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Z:\Users\ben\Dropbox (Personal)\pluralsight\ben-sullins\data-analytics-hands-on\m2-excel-basics\demos\"/>
    </mc:Choice>
  </mc:AlternateContent>
  <bookViews>
    <workbookView xWindow="0" yWindow="0" windowWidth="28800" windowHeight="12435"/>
  </bookViews>
  <sheets>
    <sheet name="Sales" sheetId="1" r:id="rId1"/>
    <sheet name="Companies" sheetId="2" r:id="rId2"/>
    <sheet name="Managers" sheetId="3" r:id="rId3"/>
    <sheet name="HourlyWages" sheetId="9" r:id="rId4"/>
    <sheet name="Pricebook" sheetId="4" r:id="rId5"/>
  </sheets>
  <definedNames>
    <definedName name="_xlnm._FilterDatabase" localSheetId="0" hidden="1">Sales!$A$1:$R$8400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2" i="1"/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E8401" i="1" s="1"/>
  <c r="H8401" i="1" s="1"/>
  <c r="G8402" i="1"/>
  <c r="G8403" i="1"/>
  <c r="G8404" i="1"/>
  <c r="G8405" i="1"/>
  <c r="E8405" i="1" s="1"/>
  <c r="H8405" i="1" s="1"/>
  <c r="G8406" i="1"/>
  <c r="G8407" i="1"/>
  <c r="G8408" i="1"/>
  <c r="G8409" i="1"/>
  <c r="E8409" i="1" s="1"/>
  <c r="H8409" i="1" s="1"/>
  <c r="G8410" i="1"/>
  <c r="G8411" i="1"/>
  <c r="G8412" i="1"/>
  <c r="E8412" i="1" s="1"/>
  <c r="H8412" i="1" s="1"/>
  <c r="G8413" i="1"/>
  <c r="G8414" i="1"/>
  <c r="E8414" i="1" s="1"/>
  <c r="H8414" i="1" s="1"/>
  <c r="G8415" i="1"/>
  <c r="E8415" i="1" s="1"/>
  <c r="G8416" i="1"/>
  <c r="E8416" i="1" s="1"/>
  <c r="H8416" i="1" s="1"/>
  <c r="G8417" i="1"/>
  <c r="G8418" i="1"/>
  <c r="E8418" i="1" s="1"/>
  <c r="H8418" i="1" s="1"/>
  <c r="G8419" i="1"/>
  <c r="E8419" i="1" s="1"/>
  <c r="G8420" i="1"/>
  <c r="E8420" i="1" s="1"/>
  <c r="H8420" i="1" s="1"/>
  <c r="G8421" i="1"/>
  <c r="G8422" i="1"/>
  <c r="E8422" i="1" s="1"/>
  <c r="H8422" i="1" s="1"/>
  <c r="G8423" i="1"/>
  <c r="E8423" i="1" s="1"/>
  <c r="G8424" i="1"/>
  <c r="E8424" i="1" s="1"/>
  <c r="H8424" i="1" s="1"/>
  <c r="G8425" i="1"/>
  <c r="G8426" i="1"/>
  <c r="G8427" i="1"/>
  <c r="G8428" i="1"/>
  <c r="E8428" i="1" s="1"/>
  <c r="H8428" i="1" s="1"/>
  <c r="G8429" i="1"/>
  <c r="G8430" i="1"/>
  <c r="E8430" i="1" s="1"/>
  <c r="H8430" i="1" s="1"/>
  <c r="G8431" i="1"/>
  <c r="E8431" i="1" s="1"/>
  <c r="G2" i="1"/>
  <c r="E8426" i="1"/>
  <c r="H8426" i="1" s="1"/>
  <c r="E8427" i="1"/>
  <c r="E8421" i="1"/>
  <c r="E8417" i="1"/>
  <c r="E8411" i="1"/>
  <c r="H8411" i="1" s="1"/>
  <c r="E8407" i="1"/>
  <c r="H8407" i="1" s="1"/>
  <c r="E8403" i="1"/>
  <c r="H8403" i="1" s="1"/>
  <c r="E8413" i="1" l="1"/>
  <c r="H8413" i="1" s="1"/>
  <c r="H8417" i="1"/>
  <c r="H8421" i="1"/>
  <c r="E8429" i="1"/>
  <c r="H8429" i="1" s="1"/>
  <c r="E8425" i="1"/>
  <c r="H8425" i="1" s="1"/>
  <c r="H8415" i="1"/>
  <c r="H8419" i="1"/>
  <c r="H8423" i="1"/>
  <c r="H8427" i="1"/>
  <c r="H8431" i="1"/>
  <c r="E8410" i="1"/>
  <c r="H8410" i="1" s="1"/>
  <c r="E8408" i="1"/>
  <c r="H8408" i="1" s="1"/>
  <c r="E8406" i="1"/>
  <c r="H8406" i="1" s="1"/>
  <c r="E8404" i="1"/>
  <c r="H8404" i="1" s="1"/>
  <c r="E8402" i="1"/>
  <c r="H8402" i="1" s="1"/>
  <c r="E2" i="1" l="1"/>
  <c r="H2" i="1" s="1"/>
  <c r="E8399" i="1"/>
  <c r="H8399" i="1" s="1"/>
  <c r="E8397" i="1"/>
  <c r="H8397" i="1" s="1"/>
  <c r="E8395" i="1"/>
  <c r="H8395" i="1" s="1"/>
  <c r="E8393" i="1"/>
  <c r="H8393" i="1" s="1"/>
  <c r="E8391" i="1"/>
  <c r="H8391" i="1" s="1"/>
  <c r="E8389" i="1"/>
  <c r="H8389" i="1" s="1"/>
  <c r="E8387" i="1"/>
  <c r="H8387" i="1" s="1"/>
  <c r="E8385" i="1"/>
  <c r="H8385" i="1" s="1"/>
  <c r="E8381" i="1"/>
  <c r="H8381" i="1" s="1"/>
  <c r="E8377" i="1"/>
  <c r="H8377" i="1" s="1"/>
  <c r="E8373" i="1"/>
  <c r="H8373" i="1" s="1"/>
  <c r="E8369" i="1"/>
  <c r="H8369" i="1" s="1"/>
  <c r="E8365" i="1"/>
  <c r="H8365" i="1" s="1"/>
  <c r="E8361" i="1"/>
  <c r="H8361" i="1" s="1"/>
  <c r="E8359" i="1"/>
  <c r="H8359" i="1" s="1"/>
  <c r="E8357" i="1"/>
  <c r="H8357" i="1" s="1"/>
  <c r="E8355" i="1"/>
  <c r="H8355" i="1" s="1"/>
  <c r="E8353" i="1"/>
  <c r="H8353" i="1" s="1"/>
  <c r="E8351" i="1"/>
  <c r="H8351" i="1" s="1"/>
  <c r="E8349" i="1"/>
  <c r="H8349" i="1" s="1"/>
  <c r="E8347" i="1"/>
  <c r="H8347" i="1" s="1"/>
  <c r="E8345" i="1"/>
  <c r="H8345" i="1" s="1"/>
  <c r="E8343" i="1"/>
  <c r="H8343" i="1" s="1"/>
  <c r="E8341" i="1"/>
  <c r="H8341" i="1" s="1"/>
  <c r="E8339" i="1"/>
  <c r="H8339" i="1" s="1"/>
  <c r="E8337" i="1"/>
  <c r="H8337" i="1" s="1"/>
  <c r="E8333" i="1"/>
  <c r="H8333" i="1" s="1"/>
  <c r="E8329" i="1"/>
  <c r="H8329" i="1" s="1"/>
  <c r="E8325" i="1"/>
  <c r="H8325" i="1" s="1"/>
  <c r="E8321" i="1"/>
  <c r="H8321" i="1" s="1"/>
  <c r="E8317" i="1"/>
  <c r="H8317" i="1" s="1"/>
  <c r="E8287" i="1"/>
  <c r="H8287" i="1" s="1"/>
  <c r="E8283" i="1"/>
  <c r="H8283" i="1" s="1"/>
  <c r="E8279" i="1"/>
  <c r="H8279" i="1" s="1"/>
  <c r="E8275" i="1"/>
  <c r="H8275" i="1" s="1"/>
  <c r="E8271" i="1"/>
  <c r="H8271" i="1" s="1"/>
  <c r="E8269" i="1"/>
  <c r="H8269" i="1" s="1"/>
  <c r="E8267" i="1"/>
  <c r="H8267" i="1" s="1"/>
  <c r="E8265" i="1"/>
  <c r="H8265" i="1" s="1"/>
  <c r="E8263" i="1"/>
  <c r="H8263" i="1" s="1"/>
  <c r="E8261" i="1"/>
  <c r="H8261" i="1" s="1"/>
  <c r="E8259" i="1"/>
  <c r="H8259" i="1" s="1"/>
  <c r="E8257" i="1"/>
  <c r="H8257" i="1" s="1"/>
  <c r="E8255" i="1"/>
  <c r="H8255" i="1" s="1"/>
  <c r="E8253" i="1"/>
  <c r="H8253" i="1" s="1"/>
  <c r="E8251" i="1"/>
  <c r="H8251" i="1" s="1"/>
  <c r="E8249" i="1"/>
  <c r="H8249" i="1" s="1"/>
  <c r="E8247" i="1"/>
  <c r="H8247" i="1" s="1"/>
  <c r="E8245" i="1"/>
  <c r="H8245" i="1" s="1"/>
  <c r="E8241" i="1"/>
  <c r="H8241" i="1" s="1"/>
  <c r="E8237" i="1"/>
  <c r="H8237" i="1" s="1"/>
  <c r="E8233" i="1"/>
  <c r="H8233" i="1" s="1"/>
  <c r="E8215" i="1"/>
  <c r="H8215" i="1" s="1"/>
  <c r="E8213" i="1"/>
  <c r="H8213" i="1" s="1"/>
  <c r="E8211" i="1"/>
  <c r="H8211" i="1" s="1"/>
  <c r="E8209" i="1"/>
  <c r="H8209" i="1" s="1"/>
  <c r="E8207" i="1"/>
  <c r="H8207" i="1" s="1"/>
  <c r="E8205" i="1"/>
  <c r="H8205" i="1" s="1"/>
  <c r="E8203" i="1"/>
  <c r="H8203" i="1" s="1"/>
  <c r="E8201" i="1"/>
  <c r="H8201" i="1" s="1"/>
  <c r="E8199" i="1"/>
  <c r="H8199" i="1" s="1"/>
  <c r="E8197" i="1"/>
  <c r="H8197" i="1" s="1"/>
  <c r="E8195" i="1"/>
  <c r="H8195" i="1" s="1"/>
  <c r="E8193" i="1"/>
  <c r="H8193" i="1" s="1"/>
  <c r="E8191" i="1"/>
  <c r="H8191" i="1" s="1"/>
  <c r="E8189" i="1"/>
  <c r="H8189" i="1" s="1"/>
  <c r="E8187" i="1"/>
  <c r="H8187" i="1" s="1"/>
  <c r="E8185" i="1"/>
  <c r="H8185" i="1" s="1"/>
  <c r="E8183" i="1"/>
  <c r="H8183" i="1" s="1"/>
  <c r="E8181" i="1"/>
  <c r="H8181" i="1" s="1"/>
  <c r="E8179" i="1"/>
  <c r="H8179" i="1" s="1"/>
  <c r="E8177" i="1"/>
  <c r="H8177" i="1" s="1"/>
  <c r="E8175" i="1"/>
  <c r="H8175" i="1" s="1"/>
  <c r="E8171" i="1"/>
  <c r="H8171" i="1" s="1"/>
  <c r="E8169" i="1"/>
  <c r="H8169" i="1" s="1"/>
  <c r="E8167" i="1"/>
  <c r="H8167" i="1" s="1"/>
  <c r="E8165" i="1"/>
  <c r="H8165" i="1" s="1"/>
  <c r="E8163" i="1"/>
  <c r="H8163" i="1" s="1"/>
  <c r="E8161" i="1"/>
  <c r="H8161" i="1" s="1"/>
  <c r="E8159" i="1"/>
  <c r="H8159" i="1" s="1"/>
  <c r="E8157" i="1"/>
  <c r="H8157" i="1" s="1"/>
  <c r="E8155" i="1"/>
  <c r="H8155" i="1" s="1"/>
  <c r="E8153" i="1"/>
  <c r="H8153" i="1" s="1"/>
  <c r="E8151" i="1"/>
  <c r="H8151" i="1" s="1"/>
  <c r="E8149" i="1"/>
  <c r="H8149" i="1" s="1"/>
  <c r="E8147" i="1"/>
  <c r="H8147" i="1" s="1"/>
  <c r="E8145" i="1"/>
  <c r="H8145" i="1" s="1"/>
  <c r="E8143" i="1"/>
  <c r="H8143" i="1" s="1"/>
  <c r="E8141" i="1"/>
  <c r="H8141" i="1" s="1"/>
  <c r="E8139" i="1"/>
  <c r="H8139" i="1" s="1"/>
  <c r="E8137" i="1"/>
  <c r="H8137" i="1" s="1"/>
  <c r="E8135" i="1"/>
  <c r="H8135" i="1" s="1"/>
  <c r="E8133" i="1"/>
  <c r="H8133" i="1" s="1"/>
  <c r="E8131" i="1"/>
  <c r="H8131" i="1" s="1"/>
  <c r="E8129" i="1"/>
  <c r="H8129" i="1" s="1"/>
  <c r="E8127" i="1"/>
  <c r="H8127" i="1" s="1"/>
  <c r="E8125" i="1"/>
  <c r="H8125" i="1" s="1"/>
  <c r="E8123" i="1"/>
  <c r="H8123" i="1" s="1"/>
  <c r="E8121" i="1"/>
  <c r="H8121" i="1" s="1"/>
  <c r="E8119" i="1"/>
  <c r="H8119" i="1" s="1"/>
  <c r="E8117" i="1"/>
  <c r="H8117" i="1" s="1"/>
  <c r="E8115" i="1"/>
  <c r="H8115" i="1" s="1"/>
  <c r="E8113" i="1"/>
  <c r="H8113" i="1" s="1"/>
  <c r="E8111" i="1"/>
  <c r="H8111" i="1" s="1"/>
  <c r="E8109" i="1"/>
  <c r="H8109" i="1" s="1"/>
  <c r="E8107" i="1"/>
  <c r="H8107" i="1" s="1"/>
  <c r="E8105" i="1"/>
  <c r="H8105" i="1" s="1"/>
  <c r="E8103" i="1"/>
  <c r="H8103" i="1" s="1"/>
  <c r="E8101" i="1"/>
  <c r="H8101" i="1" s="1"/>
  <c r="E8099" i="1"/>
  <c r="H8099" i="1" s="1"/>
  <c r="E8097" i="1"/>
  <c r="H8097" i="1" s="1"/>
  <c r="E8095" i="1"/>
  <c r="H8095" i="1" s="1"/>
  <c r="E8093" i="1"/>
  <c r="H8093" i="1" s="1"/>
  <c r="E8091" i="1"/>
  <c r="H8091" i="1" s="1"/>
  <c r="E8089" i="1"/>
  <c r="H8089" i="1" s="1"/>
  <c r="E8087" i="1"/>
  <c r="H8087" i="1" s="1"/>
  <c r="E8085" i="1"/>
  <c r="H8085" i="1" s="1"/>
  <c r="E8083" i="1"/>
  <c r="H8083" i="1" s="1"/>
  <c r="E8081" i="1"/>
  <c r="H8081" i="1" s="1"/>
  <c r="E8079" i="1"/>
  <c r="H8079" i="1" s="1"/>
  <c r="E8077" i="1"/>
  <c r="H8077" i="1" s="1"/>
  <c r="E8075" i="1"/>
  <c r="H8075" i="1" s="1"/>
  <c r="E8073" i="1"/>
  <c r="H8073" i="1" s="1"/>
  <c r="E8071" i="1"/>
  <c r="H8071" i="1" s="1"/>
  <c r="E8069" i="1"/>
  <c r="H8069" i="1" s="1"/>
  <c r="E8067" i="1"/>
  <c r="H8067" i="1" s="1"/>
  <c r="E8065" i="1"/>
  <c r="H8065" i="1" s="1"/>
  <c r="E8063" i="1"/>
  <c r="H8063" i="1" s="1"/>
  <c r="E8061" i="1"/>
  <c r="H8061" i="1" s="1"/>
  <c r="E8059" i="1"/>
  <c r="H8059" i="1" s="1"/>
  <c r="E8057" i="1"/>
  <c r="H8057" i="1" s="1"/>
  <c r="E8055" i="1"/>
  <c r="H8055" i="1" s="1"/>
  <c r="E8053" i="1"/>
  <c r="H8053" i="1" s="1"/>
  <c r="E8051" i="1"/>
  <c r="H8051" i="1" s="1"/>
  <c r="E8049" i="1"/>
  <c r="H8049" i="1" s="1"/>
  <c r="E8047" i="1"/>
  <c r="H8047" i="1" s="1"/>
  <c r="E8045" i="1"/>
  <c r="H8045" i="1" s="1"/>
  <c r="E8043" i="1"/>
  <c r="H8043" i="1" s="1"/>
  <c r="E8041" i="1"/>
  <c r="H8041" i="1" s="1"/>
  <c r="E8039" i="1"/>
  <c r="H8039" i="1" s="1"/>
  <c r="E8037" i="1"/>
  <c r="H8037" i="1" s="1"/>
  <c r="E8035" i="1"/>
  <c r="H8035" i="1" s="1"/>
  <c r="E8033" i="1"/>
  <c r="H8033" i="1" s="1"/>
  <c r="E8031" i="1"/>
  <c r="H8031" i="1" s="1"/>
  <c r="E8029" i="1"/>
  <c r="H8029" i="1" s="1"/>
  <c r="E8027" i="1"/>
  <c r="H8027" i="1" s="1"/>
  <c r="E8025" i="1"/>
  <c r="H8025" i="1" s="1"/>
  <c r="E8023" i="1"/>
  <c r="H8023" i="1" s="1"/>
  <c r="E8021" i="1"/>
  <c r="H8021" i="1" s="1"/>
  <c r="E8019" i="1"/>
  <c r="H8019" i="1" s="1"/>
  <c r="E8017" i="1"/>
  <c r="H8017" i="1" s="1"/>
  <c r="E8015" i="1"/>
  <c r="H8015" i="1" s="1"/>
  <c r="E8013" i="1"/>
  <c r="H8013" i="1" s="1"/>
  <c r="E8011" i="1"/>
  <c r="H8011" i="1" s="1"/>
  <c r="E8009" i="1"/>
  <c r="H8009" i="1" s="1"/>
  <c r="E8007" i="1"/>
  <c r="H8007" i="1" s="1"/>
  <c r="E8005" i="1"/>
  <c r="H8005" i="1" s="1"/>
  <c r="E8003" i="1"/>
  <c r="H8003" i="1" s="1"/>
  <c r="E8001" i="1"/>
  <c r="H8001" i="1" s="1"/>
  <c r="E7999" i="1"/>
  <c r="H7999" i="1" s="1"/>
  <c r="E7997" i="1"/>
  <c r="H7997" i="1" s="1"/>
  <c r="E7995" i="1"/>
  <c r="H7995" i="1" s="1"/>
  <c r="E7993" i="1"/>
  <c r="H7993" i="1" s="1"/>
  <c r="E7991" i="1"/>
  <c r="H7991" i="1" s="1"/>
  <c r="E7989" i="1"/>
  <c r="H7989" i="1" s="1"/>
  <c r="E7987" i="1"/>
  <c r="H7987" i="1" s="1"/>
  <c r="E7985" i="1"/>
  <c r="H7985" i="1" s="1"/>
  <c r="E7983" i="1"/>
  <c r="H7983" i="1" s="1"/>
  <c r="E7981" i="1"/>
  <c r="H7981" i="1" s="1"/>
  <c r="E7979" i="1"/>
  <c r="H7979" i="1" s="1"/>
  <c r="E7977" i="1"/>
  <c r="H7977" i="1" s="1"/>
  <c r="E7975" i="1"/>
  <c r="H7975" i="1" s="1"/>
  <c r="E7973" i="1"/>
  <c r="H7973" i="1" s="1"/>
  <c r="E7971" i="1"/>
  <c r="H7971" i="1" s="1"/>
  <c r="E7969" i="1"/>
  <c r="H7969" i="1" s="1"/>
  <c r="E7967" i="1"/>
  <c r="H7967" i="1" s="1"/>
  <c r="E7965" i="1"/>
  <c r="H7965" i="1" s="1"/>
  <c r="E7963" i="1"/>
  <c r="H7963" i="1" s="1"/>
  <c r="E7961" i="1"/>
  <c r="H7961" i="1" s="1"/>
  <c r="E7959" i="1"/>
  <c r="H7959" i="1" s="1"/>
  <c r="E7957" i="1"/>
  <c r="H7957" i="1" s="1"/>
  <c r="E7955" i="1"/>
  <c r="H7955" i="1" s="1"/>
  <c r="E7953" i="1"/>
  <c r="H7953" i="1" s="1"/>
  <c r="E7951" i="1"/>
  <c r="H7951" i="1" s="1"/>
  <c r="E7949" i="1"/>
  <c r="H7949" i="1" s="1"/>
  <c r="E7947" i="1"/>
  <c r="H7947" i="1" s="1"/>
  <c r="E7945" i="1"/>
  <c r="H7945" i="1" s="1"/>
  <c r="E7943" i="1"/>
  <c r="H7943" i="1" s="1"/>
  <c r="E7941" i="1"/>
  <c r="H7941" i="1" s="1"/>
  <c r="E7939" i="1"/>
  <c r="H7939" i="1" s="1"/>
  <c r="E7937" i="1"/>
  <c r="H7937" i="1" s="1"/>
  <c r="E7935" i="1"/>
  <c r="H7935" i="1" s="1"/>
  <c r="E7933" i="1"/>
  <c r="H7933" i="1" s="1"/>
  <c r="E7931" i="1"/>
  <c r="H7931" i="1" s="1"/>
  <c r="E7929" i="1"/>
  <c r="H7929" i="1" s="1"/>
  <c r="E7927" i="1"/>
  <c r="H7927" i="1" s="1"/>
  <c r="E7925" i="1"/>
  <c r="H7925" i="1" s="1"/>
  <c r="E7923" i="1"/>
  <c r="H7923" i="1" s="1"/>
  <c r="E7921" i="1"/>
  <c r="H7921" i="1" s="1"/>
  <c r="E7919" i="1"/>
  <c r="H7919" i="1" s="1"/>
  <c r="E7917" i="1"/>
  <c r="H7917" i="1" s="1"/>
  <c r="E7915" i="1"/>
  <c r="H7915" i="1" s="1"/>
  <c r="E7913" i="1"/>
  <c r="H7913" i="1" s="1"/>
  <c r="E7911" i="1"/>
  <c r="H7911" i="1" s="1"/>
  <c r="E7909" i="1"/>
  <c r="H7909" i="1" s="1"/>
  <c r="E7907" i="1"/>
  <c r="H7907" i="1" s="1"/>
  <c r="E7905" i="1"/>
  <c r="H7905" i="1" s="1"/>
  <c r="E7903" i="1"/>
  <c r="H7903" i="1" s="1"/>
  <c r="E7901" i="1"/>
  <c r="H7901" i="1" s="1"/>
  <c r="E7899" i="1"/>
  <c r="H7899" i="1" s="1"/>
  <c r="E7897" i="1"/>
  <c r="H7897" i="1" s="1"/>
  <c r="E7895" i="1"/>
  <c r="H7895" i="1" s="1"/>
  <c r="E7893" i="1"/>
  <c r="H7893" i="1" s="1"/>
  <c r="E7891" i="1"/>
  <c r="H7891" i="1" s="1"/>
  <c r="E7889" i="1"/>
  <c r="H7889" i="1" s="1"/>
  <c r="E7887" i="1"/>
  <c r="H7887" i="1" s="1"/>
  <c r="E7885" i="1"/>
  <c r="H7885" i="1" s="1"/>
  <c r="E7883" i="1"/>
  <c r="H7883" i="1" s="1"/>
  <c r="E7881" i="1"/>
  <c r="H7881" i="1" s="1"/>
  <c r="E7879" i="1"/>
  <c r="H7879" i="1" s="1"/>
  <c r="E7877" i="1"/>
  <c r="H7877" i="1" s="1"/>
  <c r="E7875" i="1"/>
  <c r="H7875" i="1" s="1"/>
  <c r="E7873" i="1"/>
  <c r="H7873" i="1" s="1"/>
  <c r="E7871" i="1"/>
  <c r="H7871" i="1" s="1"/>
  <c r="E7869" i="1"/>
  <c r="H7869" i="1" s="1"/>
  <c r="E7867" i="1"/>
  <c r="H7867" i="1" s="1"/>
  <c r="E7865" i="1"/>
  <c r="H7865" i="1" s="1"/>
  <c r="E7863" i="1"/>
  <c r="H7863" i="1" s="1"/>
  <c r="E7861" i="1"/>
  <c r="H7861" i="1" s="1"/>
  <c r="E7859" i="1"/>
  <c r="H7859" i="1" s="1"/>
  <c r="E7857" i="1"/>
  <c r="H7857" i="1" s="1"/>
  <c r="E7855" i="1"/>
  <c r="H7855" i="1" s="1"/>
  <c r="E7853" i="1"/>
  <c r="H7853" i="1" s="1"/>
  <c r="E7851" i="1"/>
  <c r="H7851" i="1" s="1"/>
  <c r="E7849" i="1"/>
  <c r="H7849" i="1" s="1"/>
  <c r="E7847" i="1"/>
  <c r="H7847" i="1" s="1"/>
  <c r="E7845" i="1"/>
  <c r="H7845" i="1" s="1"/>
  <c r="E7843" i="1"/>
  <c r="H7843" i="1" s="1"/>
  <c r="E7841" i="1"/>
  <c r="H7841" i="1" s="1"/>
  <c r="E7839" i="1"/>
  <c r="H7839" i="1" s="1"/>
  <c r="E7837" i="1"/>
  <c r="H7837" i="1" s="1"/>
  <c r="E7835" i="1"/>
  <c r="H7835" i="1" s="1"/>
  <c r="E7833" i="1"/>
  <c r="H7833" i="1" s="1"/>
  <c r="E7831" i="1"/>
  <c r="H7831" i="1" s="1"/>
  <c r="E7829" i="1"/>
  <c r="H7829" i="1" s="1"/>
  <c r="E7827" i="1"/>
  <c r="H7827" i="1" s="1"/>
  <c r="E7825" i="1"/>
  <c r="H7825" i="1" s="1"/>
  <c r="E7823" i="1"/>
  <c r="H7823" i="1" s="1"/>
  <c r="E7821" i="1"/>
  <c r="H7821" i="1" s="1"/>
  <c r="E7819" i="1"/>
  <c r="H7819" i="1" s="1"/>
  <c r="E7817" i="1"/>
  <c r="H7817" i="1" s="1"/>
  <c r="E7815" i="1"/>
  <c r="H7815" i="1" s="1"/>
  <c r="E7813" i="1"/>
  <c r="H7813" i="1" s="1"/>
  <c r="E7811" i="1"/>
  <c r="H7811" i="1" s="1"/>
  <c r="E7809" i="1"/>
  <c r="H7809" i="1" s="1"/>
  <c r="E7807" i="1"/>
  <c r="H7807" i="1" s="1"/>
  <c r="E7805" i="1"/>
  <c r="H7805" i="1" s="1"/>
  <c r="E7803" i="1"/>
  <c r="H7803" i="1" s="1"/>
  <c r="E7801" i="1"/>
  <c r="H7801" i="1" s="1"/>
  <c r="E7799" i="1"/>
  <c r="H7799" i="1" s="1"/>
  <c r="E7797" i="1"/>
  <c r="H7797" i="1" s="1"/>
  <c r="E7795" i="1"/>
  <c r="H7795" i="1" s="1"/>
  <c r="E7793" i="1"/>
  <c r="H7793" i="1" s="1"/>
  <c r="E7791" i="1"/>
  <c r="H7791" i="1" s="1"/>
  <c r="E7789" i="1"/>
  <c r="H7789" i="1" s="1"/>
  <c r="E7787" i="1"/>
  <c r="H7787" i="1" s="1"/>
  <c r="E7785" i="1"/>
  <c r="H7785" i="1" s="1"/>
  <c r="E7783" i="1"/>
  <c r="H7783" i="1" s="1"/>
  <c r="E7781" i="1"/>
  <c r="H7781" i="1" s="1"/>
  <c r="E7779" i="1"/>
  <c r="H7779" i="1" s="1"/>
  <c r="E7777" i="1"/>
  <c r="H7777" i="1" s="1"/>
  <c r="E7775" i="1"/>
  <c r="H7775" i="1" s="1"/>
  <c r="E7773" i="1"/>
  <c r="H7773" i="1" s="1"/>
  <c r="E7771" i="1"/>
  <c r="H7771" i="1" s="1"/>
  <c r="E7769" i="1"/>
  <c r="H7769" i="1" s="1"/>
  <c r="E7767" i="1"/>
  <c r="H7767" i="1" s="1"/>
  <c r="E7765" i="1"/>
  <c r="H7765" i="1" s="1"/>
  <c r="E7763" i="1"/>
  <c r="H7763" i="1" s="1"/>
  <c r="E7761" i="1"/>
  <c r="H7761" i="1" s="1"/>
  <c r="E7759" i="1"/>
  <c r="H7759" i="1" s="1"/>
  <c r="E7757" i="1"/>
  <c r="H7757" i="1" s="1"/>
  <c r="E7755" i="1"/>
  <c r="H7755" i="1" s="1"/>
  <c r="E7753" i="1"/>
  <c r="H7753" i="1" s="1"/>
  <c r="E7751" i="1"/>
  <c r="H7751" i="1" s="1"/>
  <c r="E7749" i="1"/>
  <c r="H7749" i="1" s="1"/>
  <c r="E7747" i="1"/>
  <c r="H7747" i="1" s="1"/>
  <c r="E7745" i="1"/>
  <c r="H7745" i="1" s="1"/>
  <c r="E7743" i="1"/>
  <c r="H7743" i="1" s="1"/>
  <c r="E7741" i="1"/>
  <c r="H7741" i="1" s="1"/>
  <c r="E7739" i="1"/>
  <c r="H7739" i="1" s="1"/>
  <c r="E7737" i="1"/>
  <c r="H7737" i="1" s="1"/>
  <c r="E7735" i="1"/>
  <c r="H7735" i="1" s="1"/>
  <c r="E7733" i="1"/>
  <c r="H7733" i="1" s="1"/>
  <c r="E7731" i="1"/>
  <c r="H7731" i="1" s="1"/>
  <c r="E7729" i="1"/>
  <c r="H7729" i="1" s="1"/>
  <c r="E7727" i="1"/>
  <c r="H7727" i="1" s="1"/>
  <c r="E7725" i="1"/>
  <c r="H7725" i="1" s="1"/>
  <c r="E7723" i="1"/>
  <c r="H7723" i="1" s="1"/>
  <c r="E7721" i="1"/>
  <c r="H7721" i="1" s="1"/>
  <c r="E7719" i="1"/>
  <c r="H7719" i="1" s="1"/>
  <c r="E7717" i="1"/>
  <c r="H7717" i="1" s="1"/>
  <c r="E7715" i="1"/>
  <c r="H7715" i="1" s="1"/>
  <c r="E7713" i="1"/>
  <c r="H7713" i="1" s="1"/>
  <c r="E7711" i="1"/>
  <c r="H7711" i="1" s="1"/>
  <c r="E7709" i="1"/>
  <c r="H7709" i="1" s="1"/>
  <c r="E7707" i="1"/>
  <c r="H7707" i="1" s="1"/>
  <c r="E7705" i="1"/>
  <c r="H7705" i="1" s="1"/>
  <c r="E7703" i="1"/>
  <c r="H7703" i="1" s="1"/>
  <c r="E7701" i="1"/>
  <c r="H7701" i="1" s="1"/>
  <c r="E7699" i="1"/>
  <c r="H7699" i="1" s="1"/>
  <c r="E7697" i="1"/>
  <c r="H7697" i="1" s="1"/>
  <c r="E7695" i="1"/>
  <c r="H7695" i="1" s="1"/>
  <c r="E7693" i="1"/>
  <c r="H7693" i="1" s="1"/>
  <c r="E7691" i="1"/>
  <c r="H7691" i="1" s="1"/>
  <c r="E7689" i="1"/>
  <c r="H7689" i="1" s="1"/>
  <c r="E7687" i="1"/>
  <c r="H7687" i="1" s="1"/>
  <c r="E7685" i="1"/>
  <c r="H7685" i="1" s="1"/>
  <c r="E7683" i="1"/>
  <c r="H7683" i="1" s="1"/>
  <c r="E7681" i="1"/>
  <c r="H7681" i="1" s="1"/>
  <c r="E7679" i="1"/>
  <c r="H7679" i="1" s="1"/>
  <c r="E7677" i="1"/>
  <c r="H7677" i="1" s="1"/>
  <c r="E7675" i="1"/>
  <c r="H7675" i="1" s="1"/>
  <c r="E7673" i="1"/>
  <c r="H7673" i="1" s="1"/>
  <c r="E7671" i="1"/>
  <c r="H7671" i="1" s="1"/>
  <c r="E7669" i="1"/>
  <c r="H7669" i="1" s="1"/>
  <c r="E7667" i="1"/>
  <c r="H7667" i="1" s="1"/>
  <c r="E7665" i="1"/>
  <c r="H7665" i="1" s="1"/>
  <c r="E7663" i="1"/>
  <c r="H7663" i="1" s="1"/>
  <c r="E7661" i="1"/>
  <c r="H7661" i="1" s="1"/>
  <c r="E7659" i="1"/>
  <c r="H7659" i="1" s="1"/>
  <c r="E7657" i="1"/>
  <c r="H7657" i="1" s="1"/>
  <c r="E7655" i="1"/>
  <c r="H7655" i="1" s="1"/>
  <c r="E7653" i="1"/>
  <c r="H7653" i="1" s="1"/>
  <c r="E7651" i="1"/>
  <c r="H7651" i="1" s="1"/>
  <c r="E7649" i="1"/>
  <c r="H7649" i="1" s="1"/>
  <c r="E7647" i="1"/>
  <c r="H7647" i="1" s="1"/>
  <c r="E7645" i="1"/>
  <c r="H7645" i="1" s="1"/>
  <c r="E7643" i="1"/>
  <c r="H7643" i="1" s="1"/>
  <c r="E7641" i="1"/>
  <c r="H7641" i="1" s="1"/>
  <c r="E7639" i="1"/>
  <c r="H7639" i="1" s="1"/>
  <c r="E7637" i="1"/>
  <c r="H7637" i="1" s="1"/>
  <c r="E7635" i="1"/>
  <c r="H7635" i="1" s="1"/>
  <c r="E7633" i="1"/>
  <c r="H7633" i="1" s="1"/>
  <c r="E7631" i="1"/>
  <c r="H7631" i="1" s="1"/>
  <c r="E7629" i="1"/>
  <c r="H7629" i="1" s="1"/>
  <c r="E7627" i="1"/>
  <c r="H7627" i="1" s="1"/>
  <c r="E7625" i="1"/>
  <c r="H7625" i="1" s="1"/>
  <c r="E7623" i="1"/>
  <c r="H7623" i="1" s="1"/>
  <c r="E7621" i="1"/>
  <c r="H7621" i="1" s="1"/>
  <c r="E7619" i="1"/>
  <c r="H7619" i="1" s="1"/>
  <c r="E7617" i="1"/>
  <c r="H7617" i="1" s="1"/>
  <c r="E7615" i="1"/>
  <c r="H7615" i="1" s="1"/>
  <c r="E7613" i="1"/>
  <c r="H7613" i="1" s="1"/>
  <c r="E7611" i="1"/>
  <c r="H7611" i="1" s="1"/>
  <c r="E7609" i="1"/>
  <c r="H7609" i="1" s="1"/>
  <c r="E7607" i="1"/>
  <c r="H7607" i="1" s="1"/>
  <c r="E7605" i="1"/>
  <c r="H7605" i="1" s="1"/>
  <c r="E7603" i="1"/>
  <c r="H7603" i="1" s="1"/>
  <c r="E7601" i="1"/>
  <c r="H7601" i="1" s="1"/>
  <c r="E7599" i="1"/>
  <c r="H7599" i="1" s="1"/>
  <c r="E7597" i="1"/>
  <c r="H7597" i="1" s="1"/>
  <c r="E7595" i="1"/>
  <c r="H7595" i="1" s="1"/>
  <c r="E7593" i="1"/>
  <c r="H7593" i="1" s="1"/>
  <c r="E7591" i="1"/>
  <c r="H7591" i="1" s="1"/>
  <c r="E7589" i="1"/>
  <c r="H7589" i="1" s="1"/>
  <c r="E7587" i="1"/>
  <c r="H7587" i="1" s="1"/>
  <c r="E7585" i="1"/>
  <c r="H7585" i="1" s="1"/>
  <c r="E7583" i="1"/>
  <c r="H7583" i="1" s="1"/>
  <c r="E7581" i="1"/>
  <c r="H7581" i="1" s="1"/>
  <c r="E7579" i="1"/>
  <c r="H7579" i="1" s="1"/>
  <c r="E7577" i="1"/>
  <c r="H7577" i="1" s="1"/>
  <c r="E7575" i="1"/>
  <c r="H7575" i="1" s="1"/>
  <c r="E7573" i="1"/>
  <c r="H7573" i="1" s="1"/>
  <c r="E7571" i="1"/>
  <c r="H7571" i="1" s="1"/>
  <c r="E7569" i="1"/>
  <c r="H7569" i="1" s="1"/>
  <c r="E7567" i="1"/>
  <c r="H7567" i="1" s="1"/>
  <c r="E7565" i="1"/>
  <c r="H7565" i="1" s="1"/>
  <c r="E7563" i="1"/>
  <c r="H7563" i="1" s="1"/>
  <c r="E7561" i="1"/>
  <c r="H7561" i="1" s="1"/>
  <c r="E7559" i="1"/>
  <c r="H7559" i="1" s="1"/>
  <c r="E7557" i="1"/>
  <c r="H7557" i="1" s="1"/>
  <c r="E7555" i="1"/>
  <c r="H7555" i="1" s="1"/>
  <c r="E7553" i="1"/>
  <c r="H7553" i="1" s="1"/>
  <c r="E7551" i="1"/>
  <c r="H7551" i="1" s="1"/>
  <c r="E7549" i="1"/>
  <c r="H7549" i="1" s="1"/>
  <c r="E7547" i="1"/>
  <c r="H7547" i="1" s="1"/>
  <c r="E7545" i="1"/>
  <c r="H7545" i="1" s="1"/>
  <c r="E7543" i="1"/>
  <c r="H7543" i="1" s="1"/>
  <c r="E7541" i="1"/>
  <c r="H7541" i="1" s="1"/>
  <c r="E7539" i="1"/>
  <c r="H7539" i="1" s="1"/>
  <c r="E7537" i="1"/>
  <c r="H7537" i="1" s="1"/>
  <c r="E7535" i="1"/>
  <c r="H7535" i="1" s="1"/>
  <c r="E7533" i="1"/>
  <c r="H7533" i="1" s="1"/>
  <c r="E7531" i="1"/>
  <c r="H7531" i="1" s="1"/>
  <c r="E7529" i="1"/>
  <c r="H7529" i="1" s="1"/>
  <c r="E7527" i="1"/>
  <c r="H7527" i="1" s="1"/>
  <c r="E7525" i="1"/>
  <c r="H7525" i="1" s="1"/>
  <c r="E7523" i="1"/>
  <c r="H7523" i="1" s="1"/>
  <c r="E7521" i="1"/>
  <c r="H7521" i="1" s="1"/>
  <c r="E7519" i="1"/>
  <c r="H7519" i="1" s="1"/>
  <c r="E7517" i="1"/>
  <c r="H7517" i="1" s="1"/>
  <c r="E7515" i="1"/>
  <c r="H7515" i="1" s="1"/>
  <c r="E7513" i="1"/>
  <c r="H7513" i="1" s="1"/>
  <c r="E7511" i="1"/>
  <c r="H7511" i="1" s="1"/>
  <c r="E7509" i="1"/>
  <c r="H7509" i="1" s="1"/>
  <c r="E7507" i="1"/>
  <c r="H7507" i="1" s="1"/>
  <c r="E7505" i="1"/>
  <c r="H7505" i="1" s="1"/>
  <c r="E7503" i="1"/>
  <c r="H7503" i="1" s="1"/>
  <c r="E7501" i="1"/>
  <c r="H7501" i="1" s="1"/>
  <c r="E7499" i="1"/>
  <c r="H7499" i="1" s="1"/>
  <c r="E7497" i="1"/>
  <c r="H7497" i="1" s="1"/>
  <c r="E7495" i="1"/>
  <c r="H7495" i="1" s="1"/>
  <c r="E7493" i="1"/>
  <c r="H7493" i="1" s="1"/>
  <c r="E7491" i="1"/>
  <c r="H7491" i="1" s="1"/>
  <c r="E7489" i="1"/>
  <c r="H7489" i="1" s="1"/>
  <c r="E7487" i="1"/>
  <c r="H7487" i="1" s="1"/>
  <c r="E7485" i="1"/>
  <c r="H7485" i="1" s="1"/>
  <c r="E7483" i="1"/>
  <c r="H7483" i="1" s="1"/>
  <c r="E7481" i="1"/>
  <c r="H7481" i="1" s="1"/>
  <c r="E7479" i="1"/>
  <c r="H7479" i="1" s="1"/>
  <c r="E7477" i="1"/>
  <c r="H7477" i="1" s="1"/>
  <c r="E7475" i="1"/>
  <c r="H7475" i="1" s="1"/>
  <c r="E7473" i="1"/>
  <c r="H7473" i="1" s="1"/>
  <c r="E7471" i="1"/>
  <c r="H7471" i="1" s="1"/>
  <c r="E7469" i="1"/>
  <c r="H7469" i="1" s="1"/>
  <c r="E7467" i="1"/>
  <c r="H7467" i="1" s="1"/>
  <c r="E7465" i="1"/>
  <c r="H7465" i="1" s="1"/>
  <c r="E7463" i="1"/>
  <c r="H7463" i="1" s="1"/>
  <c r="E7461" i="1"/>
  <c r="H7461" i="1" s="1"/>
  <c r="E7459" i="1"/>
  <c r="H7459" i="1" s="1"/>
  <c r="E7457" i="1"/>
  <c r="H7457" i="1" s="1"/>
  <c r="E7455" i="1"/>
  <c r="H7455" i="1" s="1"/>
  <c r="E7453" i="1"/>
  <c r="H7453" i="1" s="1"/>
  <c r="E7451" i="1"/>
  <c r="H7451" i="1" s="1"/>
  <c r="E7449" i="1"/>
  <c r="H7449" i="1" s="1"/>
  <c r="E7447" i="1"/>
  <c r="H7447" i="1" s="1"/>
  <c r="E7445" i="1"/>
  <c r="H7445" i="1" s="1"/>
  <c r="E7443" i="1"/>
  <c r="H7443" i="1" s="1"/>
  <c r="E7441" i="1"/>
  <c r="H7441" i="1" s="1"/>
  <c r="E7439" i="1"/>
  <c r="H7439" i="1" s="1"/>
  <c r="E7437" i="1"/>
  <c r="H7437" i="1" s="1"/>
  <c r="E7435" i="1"/>
  <c r="H7435" i="1" s="1"/>
  <c r="E7433" i="1"/>
  <c r="H7433" i="1" s="1"/>
  <c r="E7431" i="1"/>
  <c r="H7431" i="1" s="1"/>
  <c r="E7429" i="1"/>
  <c r="H7429" i="1" s="1"/>
  <c r="E7427" i="1"/>
  <c r="H7427" i="1" s="1"/>
  <c r="E7425" i="1"/>
  <c r="H7425" i="1" s="1"/>
  <c r="E7423" i="1"/>
  <c r="H7423" i="1" s="1"/>
  <c r="E7421" i="1"/>
  <c r="H7421" i="1" s="1"/>
  <c r="E7419" i="1"/>
  <c r="H7419" i="1" s="1"/>
  <c r="E7417" i="1"/>
  <c r="H7417" i="1" s="1"/>
  <c r="E7415" i="1"/>
  <c r="H7415" i="1" s="1"/>
  <c r="E7413" i="1"/>
  <c r="H7413" i="1" s="1"/>
  <c r="E7411" i="1"/>
  <c r="H7411" i="1" s="1"/>
  <c r="E7409" i="1"/>
  <c r="H7409" i="1" s="1"/>
  <c r="E7407" i="1"/>
  <c r="H7407" i="1" s="1"/>
  <c r="E7405" i="1"/>
  <c r="H7405" i="1" s="1"/>
  <c r="E7403" i="1"/>
  <c r="H7403" i="1" s="1"/>
  <c r="E7401" i="1"/>
  <c r="H7401" i="1" s="1"/>
  <c r="E7399" i="1"/>
  <c r="H7399" i="1" s="1"/>
  <c r="E7397" i="1"/>
  <c r="H7397" i="1" s="1"/>
  <c r="E7395" i="1"/>
  <c r="H7395" i="1" s="1"/>
  <c r="E7393" i="1"/>
  <c r="H7393" i="1" s="1"/>
  <c r="E7391" i="1"/>
  <c r="H7391" i="1" s="1"/>
  <c r="E7389" i="1"/>
  <c r="H7389" i="1" s="1"/>
  <c r="E7387" i="1"/>
  <c r="H7387" i="1" s="1"/>
  <c r="E7385" i="1"/>
  <c r="H7385" i="1" s="1"/>
  <c r="E7383" i="1"/>
  <c r="H7383" i="1" s="1"/>
  <c r="E7381" i="1"/>
  <c r="H7381" i="1" s="1"/>
  <c r="E7379" i="1"/>
  <c r="H7379" i="1" s="1"/>
  <c r="E7377" i="1"/>
  <c r="H7377" i="1" s="1"/>
  <c r="E7375" i="1"/>
  <c r="H7375" i="1" s="1"/>
  <c r="E7373" i="1"/>
  <c r="H7373" i="1" s="1"/>
  <c r="E7371" i="1"/>
  <c r="H7371" i="1" s="1"/>
  <c r="E7369" i="1"/>
  <c r="H7369" i="1" s="1"/>
  <c r="E7367" i="1"/>
  <c r="H7367" i="1" s="1"/>
  <c r="E7365" i="1"/>
  <c r="H7365" i="1" s="1"/>
  <c r="E7363" i="1"/>
  <c r="H7363" i="1" s="1"/>
  <c r="E7361" i="1"/>
  <c r="H7361" i="1" s="1"/>
  <c r="E7359" i="1"/>
  <c r="H7359" i="1" s="1"/>
  <c r="E7357" i="1"/>
  <c r="H7357" i="1" s="1"/>
  <c r="E7355" i="1"/>
  <c r="H7355" i="1" s="1"/>
  <c r="E7353" i="1"/>
  <c r="H7353" i="1" s="1"/>
  <c r="E7351" i="1"/>
  <c r="H7351" i="1" s="1"/>
  <c r="E7349" i="1"/>
  <c r="H7349" i="1" s="1"/>
  <c r="E7347" i="1"/>
  <c r="H7347" i="1" s="1"/>
  <c r="E7345" i="1"/>
  <c r="H7345" i="1" s="1"/>
  <c r="E7343" i="1"/>
  <c r="H7343" i="1" s="1"/>
  <c r="E7341" i="1"/>
  <c r="H7341" i="1" s="1"/>
  <c r="E7339" i="1"/>
  <c r="H7339" i="1" s="1"/>
  <c r="E7337" i="1"/>
  <c r="H7337" i="1" s="1"/>
  <c r="E7335" i="1"/>
  <c r="H7335" i="1" s="1"/>
  <c r="E7333" i="1"/>
  <c r="H7333" i="1" s="1"/>
  <c r="E7331" i="1"/>
  <c r="H7331" i="1" s="1"/>
  <c r="E7329" i="1"/>
  <c r="H7329" i="1" s="1"/>
  <c r="E7327" i="1"/>
  <c r="H7327" i="1" s="1"/>
  <c r="E7325" i="1"/>
  <c r="H7325" i="1" s="1"/>
  <c r="E7323" i="1"/>
  <c r="H7323" i="1" s="1"/>
  <c r="E7321" i="1"/>
  <c r="H7321" i="1" s="1"/>
  <c r="E7319" i="1"/>
  <c r="H7319" i="1" s="1"/>
  <c r="E7317" i="1"/>
  <c r="H7317" i="1" s="1"/>
  <c r="E7315" i="1"/>
  <c r="H7315" i="1" s="1"/>
  <c r="E7313" i="1"/>
  <c r="H7313" i="1" s="1"/>
  <c r="E7311" i="1"/>
  <c r="H7311" i="1" s="1"/>
  <c r="E7309" i="1"/>
  <c r="H7309" i="1" s="1"/>
  <c r="E7307" i="1"/>
  <c r="H7307" i="1" s="1"/>
  <c r="E7305" i="1"/>
  <c r="H7305" i="1" s="1"/>
  <c r="E7303" i="1"/>
  <c r="H7303" i="1" s="1"/>
  <c r="E7301" i="1"/>
  <c r="H7301" i="1" s="1"/>
  <c r="E7299" i="1"/>
  <c r="H7299" i="1" s="1"/>
  <c r="E7297" i="1"/>
  <c r="H7297" i="1" s="1"/>
  <c r="E7295" i="1"/>
  <c r="H7295" i="1" s="1"/>
  <c r="E7293" i="1"/>
  <c r="H7293" i="1" s="1"/>
  <c r="E7291" i="1"/>
  <c r="H7291" i="1" s="1"/>
  <c r="E7289" i="1"/>
  <c r="H7289" i="1" s="1"/>
  <c r="E7287" i="1"/>
  <c r="H7287" i="1" s="1"/>
  <c r="E7285" i="1"/>
  <c r="H7285" i="1" s="1"/>
  <c r="E7283" i="1"/>
  <c r="H7283" i="1" s="1"/>
  <c r="E7281" i="1"/>
  <c r="H7281" i="1" s="1"/>
  <c r="E7279" i="1"/>
  <c r="H7279" i="1" s="1"/>
  <c r="E7277" i="1"/>
  <c r="H7277" i="1" s="1"/>
  <c r="E7275" i="1"/>
  <c r="H7275" i="1" s="1"/>
  <c r="E7273" i="1"/>
  <c r="H7273" i="1" s="1"/>
  <c r="E7271" i="1"/>
  <c r="H7271" i="1" s="1"/>
  <c r="E7269" i="1"/>
  <c r="H7269" i="1" s="1"/>
  <c r="E7267" i="1"/>
  <c r="H7267" i="1" s="1"/>
  <c r="E7265" i="1"/>
  <c r="H7265" i="1" s="1"/>
  <c r="E7263" i="1"/>
  <c r="H7263" i="1" s="1"/>
  <c r="E7261" i="1"/>
  <c r="H7261" i="1" s="1"/>
  <c r="E7259" i="1"/>
  <c r="H7259" i="1" s="1"/>
  <c r="E7257" i="1"/>
  <c r="H7257" i="1" s="1"/>
  <c r="E7255" i="1"/>
  <c r="H7255" i="1" s="1"/>
  <c r="E7253" i="1"/>
  <c r="H7253" i="1" s="1"/>
  <c r="E7251" i="1"/>
  <c r="H7251" i="1" s="1"/>
  <c r="E7249" i="1"/>
  <c r="H7249" i="1" s="1"/>
  <c r="E7247" i="1"/>
  <c r="H7247" i="1" s="1"/>
  <c r="E7245" i="1"/>
  <c r="H7245" i="1" s="1"/>
  <c r="E7243" i="1"/>
  <c r="H7243" i="1" s="1"/>
  <c r="E7241" i="1"/>
  <c r="H7241" i="1" s="1"/>
  <c r="E7239" i="1"/>
  <c r="H7239" i="1" s="1"/>
  <c r="E7237" i="1"/>
  <c r="H7237" i="1" s="1"/>
  <c r="E7235" i="1"/>
  <c r="H7235" i="1" s="1"/>
  <c r="E7233" i="1"/>
  <c r="H7233" i="1" s="1"/>
  <c r="E7231" i="1"/>
  <c r="H7231" i="1" s="1"/>
  <c r="E7229" i="1"/>
  <c r="H7229" i="1" s="1"/>
  <c r="E7227" i="1"/>
  <c r="H7227" i="1" s="1"/>
  <c r="E7225" i="1"/>
  <c r="H7225" i="1" s="1"/>
  <c r="E7223" i="1"/>
  <c r="H7223" i="1" s="1"/>
  <c r="E7221" i="1"/>
  <c r="H7221" i="1" s="1"/>
  <c r="E7219" i="1"/>
  <c r="H7219" i="1" s="1"/>
  <c r="E7217" i="1"/>
  <c r="H7217" i="1" s="1"/>
  <c r="E7215" i="1"/>
  <c r="H7215" i="1" s="1"/>
  <c r="E7213" i="1"/>
  <c r="H7213" i="1" s="1"/>
  <c r="E7211" i="1"/>
  <c r="H7211" i="1" s="1"/>
  <c r="E7209" i="1"/>
  <c r="H7209" i="1" s="1"/>
  <c r="E7207" i="1"/>
  <c r="H7207" i="1" s="1"/>
  <c r="E7205" i="1"/>
  <c r="H7205" i="1" s="1"/>
  <c r="E7203" i="1"/>
  <c r="H7203" i="1" s="1"/>
  <c r="E7201" i="1"/>
  <c r="H7201" i="1" s="1"/>
  <c r="E7199" i="1"/>
  <c r="H7199" i="1" s="1"/>
  <c r="E7197" i="1"/>
  <c r="H7197" i="1" s="1"/>
  <c r="E7195" i="1"/>
  <c r="H7195" i="1" s="1"/>
  <c r="E7193" i="1"/>
  <c r="H7193" i="1" s="1"/>
  <c r="E7191" i="1"/>
  <c r="H7191" i="1" s="1"/>
  <c r="E7189" i="1"/>
  <c r="H7189" i="1" s="1"/>
  <c r="E7187" i="1"/>
  <c r="H7187" i="1" s="1"/>
  <c r="E7185" i="1"/>
  <c r="H7185" i="1" s="1"/>
  <c r="E7183" i="1"/>
  <c r="H7183" i="1" s="1"/>
  <c r="E7181" i="1"/>
  <c r="H7181" i="1" s="1"/>
  <c r="E7179" i="1"/>
  <c r="H7179" i="1" s="1"/>
  <c r="E7177" i="1"/>
  <c r="H7177" i="1" s="1"/>
  <c r="E7175" i="1"/>
  <c r="H7175" i="1" s="1"/>
  <c r="E7173" i="1"/>
  <c r="H7173" i="1" s="1"/>
  <c r="E7171" i="1"/>
  <c r="H7171" i="1" s="1"/>
  <c r="E7169" i="1"/>
  <c r="H7169" i="1" s="1"/>
  <c r="E7167" i="1"/>
  <c r="H7167" i="1" s="1"/>
  <c r="E7165" i="1"/>
  <c r="H7165" i="1" s="1"/>
  <c r="E7163" i="1"/>
  <c r="H7163" i="1" s="1"/>
  <c r="E7161" i="1"/>
  <c r="H7161" i="1" s="1"/>
  <c r="E7159" i="1"/>
  <c r="H7159" i="1" s="1"/>
  <c r="E7157" i="1"/>
  <c r="H7157" i="1" s="1"/>
  <c r="E7155" i="1"/>
  <c r="H7155" i="1" s="1"/>
  <c r="E7153" i="1"/>
  <c r="H7153" i="1" s="1"/>
  <c r="E7151" i="1"/>
  <c r="H7151" i="1" s="1"/>
  <c r="E7149" i="1"/>
  <c r="H7149" i="1" s="1"/>
  <c r="E7147" i="1"/>
  <c r="H7147" i="1" s="1"/>
  <c r="E7145" i="1"/>
  <c r="H7145" i="1" s="1"/>
  <c r="E7143" i="1"/>
  <c r="H7143" i="1" s="1"/>
  <c r="E7141" i="1"/>
  <c r="H7141" i="1" s="1"/>
  <c r="E7139" i="1"/>
  <c r="H7139" i="1" s="1"/>
  <c r="E7137" i="1"/>
  <c r="H7137" i="1" s="1"/>
  <c r="E7135" i="1"/>
  <c r="H7135" i="1" s="1"/>
  <c r="E7133" i="1"/>
  <c r="H7133" i="1" s="1"/>
  <c r="E7131" i="1"/>
  <c r="H7131" i="1" s="1"/>
  <c r="E7129" i="1"/>
  <c r="H7129" i="1" s="1"/>
  <c r="E7127" i="1"/>
  <c r="H7127" i="1" s="1"/>
  <c r="E7125" i="1"/>
  <c r="H7125" i="1" s="1"/>
  <c r="E7123" i="1"/>
  <c r="H7123" i="1" s="1"/>
  <c r="E7121" i="1"/>
  <c r="H7121" i="1" s="1"/>
  <c r="E7119" i="1"/>
  <c r="H7119" i="1" s="1"/>
  <c r="E7117" i="1"/>
  <c r="H7117" i="1" s="1"/>
  <c r="E7115" i="1"/>
  <c r="H7115" i="1" s="1"/>
  <c r="E7113" i="1"/>
  <c r="H7113" i="1" s="1"/>
  <c r="E7111" i="1"/>
  <c r="H7111" i="1" s="1"/>
  <c r="E7109" i="1"/>
  <c r="H7109" i="1" s="1"/>
  <c r="E7107" i="1"/>
  <c r="H7107" i="1" s="1"/>
  <c r="E7105" i="1"/>
  <c r="H7105" i="1" s="1"/>
  <c r="E7103" i="1"/>
  <c r="H7103" i="1" s="1"/>
  <c r="E7101" i="1"/>
  <c r="H7101" i="1" s="1"/>
  <c r="E7099" i="1"/>
  <c r="H7099" i="1" s="1"/>
  <c r="E7097" i="1"/>
  <c r="H7097" i="1" s="1"/>
  <c r="E7095" i="1"/>
  <c r="H7095" i="1" s="1"/>
  <c r="E7093" i="1"/>
  <c r="H7093" i="1" s="1"/>
  <c r="E7091" i="1"/>
  <c r="H7091" i="1" s="1"/>
  <c r="E7089" i="1"/>
  <c r="H7089" i="1" s="1"/>
  <c r="E7087" i="1"/>
  <c r="H7087" i="1" s="1"/>
  <c r="E7085" i="1"/>
  <c r="H7085" i="1" s="1"/>
  <c r="E7083" i="1"/>
  <c r="H7083" i="1" s="1"/>
  <c r="E7081" i="1"/>
  <c r="H7081" i="1" s="1"/>
  <c r="E7079" i="1"/>
  <c r="H7079" i="1" s="1"/>
  <c r="E7077" i="1"/>
  <c r="H7077" i="1" s="1"/>
  <c r="E7075" i="1"/>
  <c r="H7075" i="1" s="1"/>
  <c r="E7073" i="1"/>
  <c r="H7073" i="1" s="1"/>
  <c r="E7071" i="1"/>
  <c r="H7071" i="1" s="1"/>
  <c r="E7069" i="1"/>
  <c r="H7069" i="1" s="1"/>
  <c r="E7067" i="1"/>
  <c r="H7067" i="1" s="1"/>
  <c r="E7065" i="1"/>
  <c r="H7065" i="1" s="1"/>
  <c r="E7063" i="1"/>
  <c r="H7063" i="1" s="1"/>
  <c r="E7061" i="1"/>
  <c r="H7061" i="1" s="1"/>
  <c r="E7059" i="1"/>
  <c r="H7059" i="1" s="1"/>
  <c r="E7057" i="1"/>
  <c r="H7057" i="1" s="1"/>
  <c r="E7055" i="1"/>
  <c r="H7055" i="1" s="1"/>
  <c r="E7053" i="1"/>
  <c r="H7053" i="1" s="1"/>
  <c r="E7051" i="1"/>
  <c r="H7051" i="1" s="1"/>
  <c r="E7049" i="1"/>
  <c r="H7049" i="1" s="1"/>
  <c r="E7047" i="1"/>
  <c r="H7047" i="1" s="1"/>
  <c r="E7045" i="1"/>
  <c r="H7045" i="1" s="1"/>
  <c r="E7043" i="1"/>
  <c r="H7043" i="1" s="1"/>
  <c r="E7041" i="1"/>
  <c r="H7041" i="1" s="1"/>
  <c r="E7039" i="1"/>
  <c r="H7039" i="1" s="1"/>
  <c r="E7037" i="1"/>
  <c r="H7037" i="1" s="1"/>
  <c r="E7035" i="1"/>
  <c r="H7035" i="1" s="1"/>
  <c r="E7033" i="1"/>
  <c r="H7033" i="1" s="1"/>
  <c r="E7031" i="1"/>
  <c r="H7031" i="1" s="1"/>
  <c r="E7029" i="1"/>
  <c r="H7029" i="1" s="1"/>
  <c r="E7027" i="1"/>
  <c r="H7027" i="1" s="1"/>
  <c r="E7025" i="1"/>
  <c r="H7025" i="1" s="1"/>
  <c r="E7023" i="1"/>
  <c r="H7023" i="1" s="1"/>
  <c r="E7021" i="1"/>
  <c r="H7021" i="1" s="1"/>
  <c r="E7019" i="1"/>
  <c r="H7019" i="1" s="1"/>
  <c r="E7017" i="1"/>
  <c r="H7017" i="1" s="1"/>
  <c r="E7015" i="1"/>
  <c r="H7015" i="1" s="1"/>
  <c r="E7013" i="1"/>
  <c r="H7013" i="1" s="1"/>
  <c r="E7011" i="1"/>
  <c r="H7011" i="1" s="1"/>
  <c r="E7009" i="1"/>
  <c r="H7009" i="1" s="1"/>
  <c r="E7007" i="1"/>
  <c r="H7007" i="1" s="1"/>
  <c r="E7005" i="1"/>
  <c r="H7005" i="1" s="1"/>
  <c r="E7003" i="1"/>
  <c r="H7003" i="1" s="1"/>
  <c r="E7001" i="1"/>
  <c r="H7001" i="1" s="1"/>
  <c r="E6999" i="1"/>
  <c r="H6999" i="1" s="1"/>
  <c r="E6997" i="1"/>
  <c r="H6997" i="1" s="1"/>
  <c r="E6995" i="1"/>
  <c r="H6995" i="1" s="1"/>
  <c r="E6993" i="1"/>
  <c r="H6993" i="1" s="1"/>
  <c r="E6991" i="1"/>
  <c r="H6991" i="1" s="1"/>
  <c r="E6989" i="1"/>
  <c r="H6989" i="1" s="1"/>
  <c r="E6987" i="1"/>
  <c r="H6987" i="1" s="1"/>
  <c r="E6985" i="1"/>
  <c r="H6985" i="1" s="1"/>
  <c r="E6983" i="1"/>
  <c r="H6983" i="1" s="1"/>
  <c r="E6981" i="1"/>
  <c r="H6981" i="1" s="1"/>
  <c r="E6979" i="1"/>
  <c r="H6979" i="1" s="1"/>
  <c r="E6977" i="1"/>
  <c r="H6977" i="1" s="1"/>
  <c r="E6975" i="1"/>
  <c r="H6975" i="1" s="1"/>
  <c r="E6973" i="1"/>
  <c r="H6973" i="1" s="1"/>
  <c r="E6971" i="1"/>
  <c r="H6971" i="1" s="1"/>
  <c r="E6969" i="1"/>
  <c r="H6969" i="1" s="1"/>
  <c r="E6967" i="1"/>
  <c r="H6967" i="1" s="1"/>
  <c r="E6965" i="1"/>
  <c r="H6965" i="1" s="1"/>
  <c r="E6963" i="1"/>
  <c r="H6963" i="1" s="1"/>
  <c r="E6961" i="1"/>
  <c r="H6961" i="1" s="1"/>
  <c r="E6959" i="1"/>
  <c r="H6959" i="1" s="1"/>
  <c r="E6957" i="1"/>
  <c r="H6957" i="1" s="1"/>
  <c r="E6955" i="1"/>
  <c r="H6955" i="1" s="1"/>
  <c r="E6953" i="1"/>
  <c r="H6953" i="1" s="1"/>
  <c r="E6951" i="1"/>
  <c r="H6951" i="1" s="1"/>
  <c r="E6949" i="1"/>
  <c r="H6949" i="1" s="1"/>
  <c r="E6947" i="1"/>
  <c r="H6947" i="1" s="1"/>
  <c r="E6945" i="1"/>
  <c r="H6945" i="1" s="1"/>
  <c r="E6943" i="1"/>
  <c r="H6943" i="1" s="1"/>
  <c r="E6941" i="1"/>
  <c r="H6941" i="1" s="1"/>
  <c r="E6939" i="1"/>
  <c r="H6939" i="1" s="1"/>
  <c r="E6937" i="1"/>
  <c r="H6937" i="1" s="1"/>
  <c r="E6935" i="1"/>
  <c r="H6935" i="1" s="1"/>
  <c r="E6933" i="1"/>
  <c r="H6933" i="1" s="1"/>
  <c r="E6931" i="1"/>
  <c r="H6931" i="1" s="1"/>
  <c r="E6929" i="1"/>
  <c r="H6929" i="1" s="1"/>
  <c r="E6927" i="1"/>
  <c r="H6927" i="1" s="1"/>
  <c r="E6925" i="1"/>
  <c r="H6925" i="1" s="1"/>
  <c r="E6923" i="1"/>
  <c r="H6923" i="1" s="1"/>
  <c r="E6921" i="1"/>
  <c r="H6921" i="1" s="1"/>
  <c r="E6919" i="1"/>
  <c r="H6919" i="1" s="1"/>
  <c r="E6917" i="1"/>
  <c r="H6917" i="1" s="1"/>
  <c r="E6915" i="1"/>
  <c r="H6915" i="1" s="1"/>
  <c r="E6913" i="1"/>
  <c r="H6913" i="1" s="1"/>
  <c r="E6911" i="1"/>
  <c r="H6911" i="1" s="1"/>
  <c r="E6909" i="1"/>
  <c r="H6909" i="1" s="1"/>
  <c r="E6907" i="1"/>
  <c r="H6907" i="1" s="1"/>
  <c r="E6905" i="1"/>
  <c r="H6905" i="1" s="1"/>
  <c r="E6903" i="1"/>
  <c r="H6903" i="1" s="1"/>
  <c r="E6901" i="1"/>
  <c r="H6901" i="1" s="1"/>
  <c r="E6899" i="1"/>
  <c r="H6899" i="1" s="1"/>
  <c r="E6897" i="1"/>
  <c r="H6897" i="1" s="1"/>
  <c r="E6895" i="1"/>
  <c r="H6895" i="1" s="1"/>
  <c r="E6893" i="1"/>
  <c r="H6893" i="1" s="1"/>
  <c r="E6891" i="1"/>
  <c r="H6891" i="1" s="1"/>
  <c r="E6889" i="1"/>
  <c r="H6889" i="1" s="1"/>
  <c r="E6887" i="1"/>
  <c r="H6887" i="1" s="1"/>
  <c r="E6885" i="1"/>
  <c r="H6885" i="1" s="1"/>
  <c r="E6883" i="1"/>
  <c r="H6883" i="1" s="1"/>
  <c r="E6881" i="1"/>
  <c r="H6881" i="1" s="1"/>
  <c r="E6879" i="1"/>
  <c r="H6879" i="1" s="1"/>
  <c r="E6877" i="1"/>
  <c r="H6877" i="1" s="1"/>
  <c r="E6875" i="1"/>
  <c r="H6875" i="1" s="1"/>
  <c r="E6873" i="1"/>
  <c r="H6873" i="1" s="1"/>
  <c r="E6871" i="1"/>
  <c r="H6871" i="1" s="1"/>
  <c r="E6869" i="1"/>
  <c r="H6869" i="1" s="1"/>
  <c r="E6867" i="1"/>
  <c r="H6867" i="1" s="1"/>
  <c r="E6865" i="1"/>
  <c r="H6865" i="1" s="1"/>
  <c r="E6863" i="1"/>
  <c r="H6863" i="1" s="1"/>
  <c r="E6861" i="1"/>
  <c r="H6861" i="1" s="1"/>
  <c r="E6859" i="1"/>
  <c r="H6859" i="1" s="1"/>
  <c r="E6857" i="1"/>
  <c r="H6857" i="1" s="1"/>
  <c r="E6855" i="1"/>
  <c r="H6855" i="1" s="1"/>
  <c r="E6853" i="1"/>
  <c r="H6853" i="1" s="1"/>
  <c r="E6851" i="1"/>
  <c r="H6851" i="1" s="1"/>
  <c r="E6849" i="1"/>
  <c r="H6849" i="1" s="1"/>
  <c r="E6847" i="1"/>
  <c r="H6847" i="1" s="1"/>
  <c r="E6845" i="1"/>
  <c r="H6845" i="1" s="1"/>
  <c r="E6843" i="1"/>
  <c r="H6843" i="1" s="1"/>
  <c r="E6841" i="1"/>
  <c r="H6841" i="1" s="1"/>
  <c r="E6839" i="1"/>
  <c r="H6839" i="1" s="1"/>
  <c r="E6837" i="1"/>
  <c r="H6837" i="1" s="1"/>
  <c r="E6835" i="1"/>
  <c r="H6835" i="1" s="1"/>
  <c r="E6833" i="1"/>
  <c r="H6833" i="1" s="1"/>
  <c r="E6831" i="1"/>
  <c r="H6831" i="1" s="1"/>
  <c r="E6829" i="1"/>
  <c r="H6829" i="1" s="1"/>
  <c r="E6827" i="1"/>
  <c r="H6827" i="1" s="1"/>
  <c r="E6825" i="1"/>
  <c r="H6825" i="1" s="1"/>
  <c r="E6823" i="1"/>
  <c r="H6823" i="1" s="1"/>
  <c r="E6821" i="1"/>
  <c r="H6821" i="1" s="1"/>
  <c r="E6819" i="1"/>
  <c r="H6819" i="1" s="1"/>
  <c r="E6817" i="1"/>
  <c r="H6817" i="1" s="1"/>
  <c r="E6815" i="1"/>
  <c r="H6815" i="1" s="1"/>
  <c r="E6813" i="1"/>
  <c r="H6813" i="1" s="1"/>
  <c r="E6811" i="1"/>
  <c r="H6811" i="1" s="1"/>
  <c r="E6809" i="1"/>
  <c r="H6809" i="1" s="1"/>
  <c r="E6807" i="1"/>
  <c r="H6807" i="1" s="1"/>
  <c r="E6805" i="1"/>
  <c r="H6805" i="1" s="1"/>
  <c r="E6803" i="1"/>
  <c r="H6803" i="1" s="1"/>
  <c r="E6801" i="1"/>
  <c r="H6801" i="1" s="1"/>
  <c r="E6799" i="1"/>
  <c r="H6799" i="1" s="1"/>
  <c r="E6797" i="1"/>
  <c r="H6797" i="1" s="1"/>
  <c r="E6795" i="1"/>
  <c r="H6795" i="1" s="1"/>
  <c r="E6793" i="1"/>
  <c r="H6793" i="1" s="1"/>
  <c r="E6791" i="1"/>
  <c r="H6791" i="1" s="1"/>
  <c r="E6789" i="1"/>
  <c r="H6789" i="1" s="1"/>
  <c r="E6787" i="1"/>
  <c r="H6787" i="1" s="1"/>
  <c r="E6785" i="1"/>
  <c r="H6785" i="1" s="1"/>
  <c r="E6783" i="1"/>
  <c r="H6783" i="1" s="1"/>
  <c r="E6781" i="1"/>
  <c r="H6781" i="1" s="1"/>
  <c r="E6779" i="1"/>
  <c r="H6779" i="1" s="1"/>
  <c r="E6777" i="1"/>
  <c r="H6777" i="1" s="1"/>
  <c r="E6775" i="1"/>
  <c r="H6775" i="1" s="1"/>
  <c r="E6773" i="1"/>
  <c r="H6773" i="1" s="1"/>
  <c r="E6771" i="1"/>
  <c r="H6771" i="1" s="1"/>
  <c r="E6769" i="1"/>
  <c r="H6769" i="1" s="1"/>
  <c r="E6767" i="1"/>
  <c r="H6767" i="1" s="1"/>
  <c r="E6765" i="1"/>
  <c r="H6765" i="1" s="1"/>
  <c r="E6763" i="1"/>
  <c r="H6763" i="1" s="1"/>
  <c r="E6761" i="1"/>
  <c r="H6761" i="1" s="1"/>
  <c r="E6759" i="1"/>
  <c r="H6759" i="1" s="1"/>
  <c r="E6757" i="1"/>
  <c r="H6757" i="1" s="1"/>
  <c r="E6755" i="1"/>
  <c r="H6755" i="1" s="1"/>
  <c r="E6753" i="1"/>
  <c r="H6753" i="1" s="1"/>
  <c r="E6751" i="1"/>
  <c r="H6751" i="1" s="1"/>
  <c r="E6749" i="1"/>
  <c r="H6749" i="1" s="1"/>
  <c r="E6747" i="1"/>
  <c r="H6747" i="1" s="1"/>
  <c r="E6745" i="1"/>
  <c r="H6745" i="1" s="1"/>
  <c r="E6743" i="1"/>
  <c r="H6743" i="1" s="1"/>
  <c r="E6741" i="1"/>
  <c r="H6741" i="1" s="1"/>
  <c r="E6739" i="1"/>
  <c r="H6739" i="1" s="1"/>
  <c r="E6737" i="1"/>
  <c r="H6737" i="1" s="1"/>
  <c r="E6735" i="1"/>
  <c r="H6735" i="1" s="1"/>
  <c r="E6733" i="1"/>
  <c r="H6733" i="1" s="1"/>
  <c r="E6731" i="1"/>
  <c r="H6731" i="1" s="1"/>
  <c r="E6729" i="1"/>
  <c r="H6729" i="1" s="1"/>
  <c r="E6727" i="1"/>
  <c r="H6727" i="1" s="1"/>
  <c r="E6725" i="1"/>
  <c r="H6725" i="1" s="1"/>
  <c r="E6723" i="1"/>
  <c r="H6723" i="1" s="1"/>
  <c r="E6721" i="1"/>
  <c r="H6721" i="1" s="1"/>
  <c r="E6719" i="1"/>
  <c r="H6719" i="1" s="1"/>
  <c r="E6717" i="1"/>
  <c r="H6717" i="1" s="1"/>
  <c r="E6715" i="1"/>
  <c r="H6715" i="1" s="1"/>
  <c r="E6713" i="1"/>
  <c r="H6713" i="1" s="1"/>
  <c r="E6711" i="1"/>
  <c r="H6711" i="1" s="1"/>
  <c r="E6709" i="1"/>
  <c r="H6709" i="1" s="1"/>
  <c r="E6707" i="1"/>
  <c r="H6707" i="1" s="1"/>
  <c r="E6705" i="1"/>
  <c r="H6705" i="1" s="1"/>
  <c r="E6703" i="1"/>
  <c r="H6703" i="1" s="1"/>
  <c r="E6701" i="1"/>
  <c r="H6701" i="1" s="1"/>
  <c r="E6699" i="1"/>
  <c r="H6699" i="1" s="1"/>
  <c r="E6697" i="1"/>
  <c r="H6697" i="1" s="1"/>
  <c r="E6695" i="1"/>
  <c r="H6695" i="1" s="1"/>
  <c r="E6693" i="1"/>
  <c r="H6693" i="1" s="1"/>
  <c r="E6691" i="1"/>
  <c r="H6691" i="1" s="1"/>
  <c r="E6689" i="1"/>
  <c r="H6689" i="1" s="1"/>
  <c r="E6687" i="1"/>
  <c r="H6687" i="1" s="1"/>
  <c r="E6685" i="1"/>
  <c r="H6685" i="1" s="1"/>
  <c r="E6683" i="1"/>
  <c r="H6683" i="1" s="1"/>
  <c r="E6681" i="1"/>
  <c r="H6681" i="1" s="1"/>
  <c r="E6679" i="1"/>
  <c r="H6679" i="1" s="1"/>
  <c r="E6677" i="1"/>
  <c r="H6677" i="1" s="1"/>
  <c r="E6675" i="1"/>
  <c r="H6675" i="1" s="1"/>
  <c r="E6673" i="1"/>
  <c r="H6673" i="1" s="1"/>
  <c r="E6671" i="1"/>
  <c r="H6671" i="1" s="1"/>
  <c r="E6669" i="1"/>
  <c r="H6669" i="1" s="1"/>
  <c r="E6667" i="1"/>
  <c r="H6667" i="1" s="1"/>
  <c r="E6665" i="1"/>
  <c r="H6665" i="1" s="1"/>
  <c r="E6663" i="1"/>
  <c r="H6663" i="1" s="1"/>
  <c r="E6661" i="1"/>
  <c r="H6661" i="1" s="1"/>
  <c r="E6659" i="1"/>
  <c r="H6659" i="1" s="1"/>
  <c r="E6657" i="1"/>
  <c r="H6657" i="1" s="1"/>
  <c r="E6655" i="1"/>
  <c r="H6655" i="1" s="1"/>
  <c r="E6653" i="1"/>
  <c r="H6653" i="1" s="1"/>
  <c r="E6651" i="1"/>
  <c r="H6651" i="1" s="1"/>
  <c r="E6649" i="1"/>
  <c r="H6649" i="1" s="1"/>
  <c r="E6647" i="1"/>
  <c r="H6647" i="1" s="1"/>
  <c r="E6645" i="1"/>
  <c r="H6645" i="1" s="1"/>
  <c r="E6643" i="1"/>
  <c r="H6643" i="1" s="1"/>
  <c r="E6641" i="1"/>
  <c r="H6641" i="1" s="1"/>
  <c r="E6639" i="1"/>
  <c r="H6639" i="1" s="1"/>
  <c r="E6637" i="1"/>
  <c r="H6637" i="1" s="1"/>
  <c r="E6635" i="1"/>
  <c r="H6635" i="1" s="1"/>
  <c r="E6633" i="1"/>
  <c r="H6633" i="1" s="1"/>
  <c r="E6631" i="1"/>
  <c r="H6631" i="1" s="1"/>
  <c r="E6629" i="1"/>
  <c r="H6629" i="1" s="1"/>
  <c r="E6627" i="1"/>
  <c r="H6627" i="1" s="1"/>
  <c r="E6625" i="1"/>
  <c r="H6625" i="1" s="1"/>
  <c r="E6623" i="1"/>
  <c r="H6623" i="1" s="1"/>
  <c r="E6621" i="1"/>
  <c r="H6621" i="1" s="1"/>
  <c r="E6619" i="1"/>
  <c r="H6619" i="1" s="1"/>
  <c r="E6617" i="1"/>
  <c r="H6617" i="1" s="1"/>
  <c r="E6615" i="1"/>
  <c r="H6615" i="1" s="1"/>
  <c r="E6613" i="1"/>
  <c r="H6613" i="1" s="1"/>
  <c r="E6611" i="1"/>
  <c r="H6611" i="1" s="1"/>
  <c r="E6609" i="1"/>
  <c r="H6609" i="1" s="1"/>
  <c r="E6607" i="1"/>
  <c r="H6607" i="1" s="1"/>
  <c r="E6605" i="1"/>
  <c r="H6605" i="1" s="1"/>
  <c r="E6603" i="1"/>
  <c r="H6603" i="1" s="1"/>
  <c r="E6601" i="1"/>
  <c r="H6601" i="1" s="1"/>
  <c r="E6599" i="1"/>
  <c r="H6599" i="1" s="1"/>
  <c r="E6597" i="1"/>
  <c r="H6597" i="1" s="1"/>
  <c r="E6595" i="1"/>
  <c r="H6595" i="1" s="1"/>
  <c r="E6593" i="1"/>
  <c r="H6593" i="1" s="1"/>
  <c r="E6591" i="1"/>
  <c r="H6591" i="1" s="1"/>
  <c r="E6589" i="1"/>
  <c r="H6589" i="1" s="1"/>
  <c r="E6587" i="1"/>
  <c r="H6587" i="1" s="1"/>
  <c r="E6585" i="1"/>
  <c r="H6585" i="1" s="1"/>
  <c r="E6583" i="1"/>
  <c r="H6583" i="1" s="1"/>
  <c r="E6581" i="1"/>
  <c r="H6581" i="1" s="1"/>
  <c r="E6579" i="1"/>
  <c r="H6579" i="1" s="1"/>
  <c r="E6577" i="1"/>
  <c r="H6577" i="1" s="1"/>
  <c r="E6575" i="1"/>
  <c r="H6575" i="1" s="1"/>
  <c r="E6573" i="1"/>
  <c r="H6573" i="1" s="1"/>
  <c r="E6571" i="1"/>
  <c r="H6571" i="1" s="1"/>
  <c r="E6569" i="1"/>
  <c r="H6569" i="1" s="1"/>
  <c r="E6567" i="1"/>
  <c r="H6567" i="1" s="1"/>
  <c r="E6565" i="1"/>
  <c r="H6565" i="1" s="1"/>
  <c r="E6563" i="1"/>
  <c r="H6563" i="1" s="1"/>
  <c r="E6561" i="1"/>
  <c r="H6561" i="1" s="1"/>
  <c r="E6559" i="1"/>
  <c r="H6559" i="1" s="1"/>
  <c r="E6557" i="1"/>
  <c r="H6557" i="1" s="1"/>
  <c r="E6555" i="1"/>
  <c r="H6555" i="1" s="1"/>
  <c r="E6553" i="1"/>
  <c r="H6553" i="1" s="1"/>
  <c r="E6551" i="1"/>
  <c r="H6551" i="1" s="1"/>
  <c r="E6549" i="1"/>
  <c r="H6549" i="1" s="1"/>
  <c r="E6547" i="1"/>
  <c r="H6547" i="1" s="1"/>
  <c r="E6545" i="1"/>
  <c r="H6545" i="1" s="1"/>
  <c r="E6543" i="1"/>
  <c r="H6543" i="1" s="1"/>
  <c r="E6541" i="1"/>
  <c r="H6541" i="1" s="1"/>
  <c r="E6539" i="1"/>
  <c r="H6539" i="1" s="1"/>
  <c r="E6537" i="1"/>
  <c r="H6537" i="1" s="1"/>
  <c r="E6535" i="1"/>
  <c r="H6535" i="1" s="1"/>
  <c r="E6533" i="1"/>
  <c r="H6533" i="1" s="1"/>
  <c r="E6531" i="1"/>
  <c r="H6531" i="1" s="1"/>
  <c r="E6529" i="1"/>
  <c r="H6529" i="1" s="1"/>
  <c r="E6527" i="1"/>
  <c r="H6527" i="1" s="1"/>
  <c r="E6525" i="1"/>
  <c r="H6525" i="1" s="1"/>
  <c r="E6523" i="1"/>
  <c r="H6523" i="1" s="1"/>
  <c r="E6521" i="1"/>
  <c r="H6521" i="1" s="1"/>
  <c r="E6519" i="1"/>
  <c r="H6519" i="1" s="1"/>
  <c r="E6517" i="1"/>
  <c r="H6517" i="1" s="1"/>
  <c r="E6515" i="1"/>
  <c r="H6515" i="1" s="1"/>
  <c r="E6513" i="1"/>
  <c r="H6513" i="1" s="1"/>
  <c r="E6511" i="1"/>
  <c r="H6511" i="1" s="1"/>
  <c r="E6509" i="1"/>
  <c r="H6509" i="1" s="1"/>
  <c r="E6507" i="1"/>
  <c r="H6507" i="1" s="1"/>
  <c r="E6505" i="1"/>
  <c r="H6505" i="1" s="1"/>
  <c r="E6503" i="1"/>
  <c r="H6503" i="1" s="1"/>
  <c r="E6501" i="1"/>
  <c r="H6501" i="1" s="1"/>
  <c r="E6499" i="1"/>
  <c r="H6499" i="1" s="1"/>
  <c r="E6497" i="1"/>
  <c r="H6497" i="1" s="1"/>
  <c r="E6495" i="1"/>
  <c r="H6495" i="1" s="1"/>
  <c r="E6493" i="1"/>
  <c r="H6493" i="1" s="1"/>
  <c r="E6491" i="1"/>
  <c r="H6491" i="1" s="1"/>
  <c r="E6489" i="1"/>
  <c r="H6489" i="1" s="1"/>
  <c r="E6487" i="1"/>
  <c r="H6487" i="1" s="1"/>
  <c r="E6485" i="1"/>
  <c r="H6485" i="1" s="1"/>
  <c r="E6483" i="1"/>
  <c r="H6483" i="1" s="1"/>
  <c r="E6481" i="1"/>
  <c r="H6481" i="1" s="1"/>
  <c r="E6479" i="1"/>
  <c r="H6479" i="1" s="1"/>
  <c r="E6477" i="1"/>
  <c r="H6477" i="1" s="1"/>
  <c r="E6475" i="1"/>
  <c r="H6475" i="1" s="1"/>
  <c r="E6473" i="1"/>
  <c r="H6473" i="1" s="1"/>
  <c r="E6471" i="1"/>
  <c r="H6471" i="1" s="1"/>
  <c r="E6469" i="1"/>
  <c r="H6469" i="1" s="1"/>
  <c r="E6467" i="1"/>
  <c r="H6467" i="1" s="1"/>
  <c r="E6465" i="1"/>
  <c r="H6465" i="1" s="1"/>
  <c r="E6463" i="1"/>
  <c r="H6463" i="1" s="1"/>
  <c r="E6461" i="1"/>
  <c r="H6461" i="1" s="1"/>
  <c r="E6459" i="1"/>
  <c r="H6459" i="1" s="1"/>
  <c r="E6457" i="1"/>
  <c r="H6457" i="1" s="1"/>
  <c r="E6455" i="1"/>
  <c r="H6455" i="1" s="1"/>
  <c r="E6453" i="1"/>
  <c r="H6453" i="1" s="1"/>
  <c r="E6451" i="1"/>
  <c r="H6451" i="1" s="1"/>
  <c r="E6449" i="1"/>
  <c r="H6449" i="1" s="1"/>
  <c r="E6447" i="1"/>
  <c r="H6447" i="1" s="1"/>
  <c r="E6445" i="1"/>
  <c r="H6445" i="1" s="1"/>
  <c r="E6443" i="1"/>
  <c r="H6443" i="1" s="1"/>
  <c r="E6441" i="1"/>
  <c r="H6441" i="1" s="1"/>
  <c r="E6439" i="1"/>
  <c r="H6439" i="1" s="1"/>
  <c r="E6437" i="1"/>
  <c r="H6437" i="1" s="1"/>
  <c r="E6435" i="1"/>
  <c r="H6435" i="1" s="1"/>
  <c r="E6433" i="1"/>
  <c r="H6433" i="1" s="1"/>
  <c r="E6431" i="1"/>
  <c r="H6431" i="1" s="1"/>
  <c r="E6429" i="1"/>
  <c r="H6429" i="1" s="1"/>
  <c r="E6427" i="1"/>
  <c r="H6427" i="1" s="1"/>
  <c r="E6425" i="1"/>
  <c r="H6425" i="1" s="1"/>
  <c r="E6423" i="1"/>
  <c r="H6423" i="1" s="1"/>
  <c r="E6421" i="1"/>
  <c r="H6421" i="1" s="1"/>
  <c r="E6419" i="1"/>
  <c r="H6419" i="1" s="1"/>
  <c r="E6417" i="1"/>
  <c r="H6417" i="1" s="1"/>
  <c r="E6415" i="1"/>
  <c r="H6415" i="1" s="1"/>
  <c r="E6413" i="1"/>
  <c r="H6413" i="1" s="1"/>
  <c r="E6411" i="1"/>
  <c r="H6411" i="1" s="1"/>
  <c r="E6409" i="1"/>
  <c r="H6409" i="1" s="1"/>
  <c r="E6407" i="1"/>
  <c r="H6407" i="1" s="1"/>
  <c r="E6405" i="1"/>
  <c r="H6405" i="1" s="1"/>
  <c r="E6403" i="1"/>
  <c r="H6403" i="1" s="1"/>
  <c r="E6401" i="1"/>
  <c r="H6401" i="1" s="1"/>
  <c r="E6399" i="1"/>
  <c r="H6399" i="1" s="1"/>
  <c r="E6397" i="1"/>
  <c r="H6397" i="1" s="1"/>
  <c r="E6395" i="1"/>
  <c r="H6395" i="1" s="1"/>
  <c r="E6393" i="1"/>
  <c r="H6393" i="1" s="1"/>
  <c r="E6391" i="1"/>
  <c r="H6391" i="1" s="1"/>
  <c r="E6389" i="1"/>
  <c r="H6389" i="1" s="1"/>
  <c r="E6387" i="1"/>
  <c r="H6387" i="1" s="1"/>
  <c r="E6385" i="1"/>
  <c r="H6385" i="1" s="1"/>
  <c r="E6383" i="1"/>
  <c r="H6383" i="1" s="1"/>
  <c r="E6381" i="1"/>
  <c r="H6381" i="1" s="1"/>
  <c r="E6379" i="1"/>
  <c r="H6379" i="1" s="1"/>
  <c r="E6377" i="1"/>
  <c r="H6377" i="1" s="1"/>
  <c r="E6375" i="1"/>
  <c r="H6375" i="1" s="1"/>
  <c r="E6373" i="1"/>
  <c r="H6373" i="1" s="1"/>
  <c r="E6371" i="1"/>
  <c r="H6371" i="1" s="1"/>
  <c r="E6369" i="1"/>
  <c r="H6369" i="1" s="1"/>
  <c r="E6367" i="1"/>
  <c r="H6367" i="1" s="1"/>
  <c r="E6365" i="1"/>
  <c r="H6365" i="1" s="1"/>
  <c r="E6363" i="1"/>
  <c r="H6363" i="1" s="1"/>
  <c r="E6361" i="1"/>
  <c r="H6361" i="1" s="1"/>
  <c r="E6359" i="1"/>
  <c r="H6359" i="1" s="1"/>
  <c r="E6357" i="1"/>
  <c r="H6357" i="1" s="1"/>
  <c r="E6355" i="1"/>
  <c r="H6355" i="1" s="1"/>
  <c r="E6353" i="1"/>
  <c r="H6353" i="1" s="1"/>
  <c r="E6351" i="1"/>
  <c r="H6351" i="1" s="1"/>
  <c r="E6349" i="1"/>
  <c r="H6349" i="1" s="1"/>
  <c r="E6347" i="1"/>
  <c r="H6347" i="1" s="1"/>
  <c r="E6345" i="1"/>
  <c r="H6345" i="1" s="1"/>
  <c r="E6343" i="1"/>
  <c r="H6343" i="1" s="1"/>
  <c r="E6341" i="1"/>
  <c r="H6341" i="1" s="1"/>
  <c r="E6339" i="1"/>
  <c r="H6339" i="1" s="1"/>
  <c r="E6337" i="1"/>
  <c r="H6337" i="1" s="1"/>
  <c r="E6335" i="1"/>
  <c r="H6335" i="1" s="1"/>
  <c r="E6333" i="1"/>
  <c r="H6333" i="1" s="1"/>
  <c r="E6331" i="1"/>
  <c r="H6331" i="1" s="1"/>
  <c r="E6329" i="1"/>
  <c r="H6329" i="1" s="1"/>
  <c r="E6327" i="1"/>
  <c r="H6327" i="1" s="1"/>
  <c r="E6325" i="1"/>
  <c r="H6325" i="1" s="1"/>
  <c r="E6323" i="1"/>
  <c r="H6323" i="1" s="1"/>
  <c r="E6321" i="1"/>
  <c r="H6321" i="1" s="1"/>
  <c r="E6319" i="1"/>
  <c r="H6319" i="1" s="1"/>
  <c r="E6317" i="1"/>
  <c r="H6317" i="1" s="1"/>
  <c r="E6315" i="1"/>
  <c r="H6315" i="1" s="1"/>
  <c r="E6313" i="1"/>
  <c r="H6313" i="1" s="1"/>
  <c r="E6311" i="1"/>
  <c r="H6311" i="1" s="1"/>
  <c r="E6309" i="1"/>
  <c r="H6309" i="1" s="1"/>
  <c r="E6307" i="1"/>
  <c r="H6307" i="1" s="1"/>
  <c r="E6305" i="1"/>
  <c r="H6305" i="1" s="1"/>
  <c r="E6303" i="1"/>
  <c r="H6303" i="1" s="1"/>
  <c r="E6301" i="1"/>
  <c r="H6301" i="1" s="1"/>
  <c r="E6299" i="1"/>
  <c r="H6299" i="1" s="1"/>
  <c r="E6297" i="1"/>
  <c r="H6297" i="1" s="1"/>
  <c r="E6295" i="1"/>
  <c r="H6295" i="1" s="1"/>
  <c r="E6293" i="1"/>
  <c r="H6293" i="1" s="1"/>
  <c r="E6291" i="1"/>
  <c r="H6291" i="1" s="1"/>
  <c r="E6289" i="1"/>
  <c r="H6289" i="1" s="1"/>
  <c r="E6287" i="1"/>
  <c r="H6287" i="1" s="1"/>
  <c r="E6285" i="1"/>
  <c r="H6285" i="1" s="1"/>
  <c r="E6283" i="1"/>
  <c r="H6283" i="1" s="1"/>
  <c r="E6281" i="1"/>
  <c r="H6281" i="1" s="1"/>
  <c r="E6279" i="1"/>
  <c r="H6279" i="1" s="1"/>
  <c r="E6277" i="1"/>
  <c r="H6277" i="1" s="1"/>
  <c r="E6275" i="1"/>
  <c r="H6275" i="1" s="1"/>
  <c r="E6273" i="1"/>
  <c r="H6273" i="1" s="1"/>
  <c r="E6271" i="1"/>
  <c r="H6271" i="1" s="1"/>
  <c r="E6269" i="1"/>
  <c r="H6269" i="1" s="1"/>
  <c r="E6267" i="1"/>
  <c r="H6267" i="1" s="1"/>
  <c r="E6265" i="1"/>
  <c r="H6265" i="1" s="1"/>
  <c r="E6263" i="1"/>
  <c r="H6263" i="1" s="1"/>
  <c r="E6261" i="1"/>
  <c r="H6261" i="1" s="1"/>
  <c r="E6259" i="1"/>
  <c r="H6259" i="1" s="1"/>
  <c r="E6257" i="1"/>
  <c r="H6257" i="1" s="1"/>
  <c r="E6255" i="1"/>
  <c r="H6255" i="1" s="1"/>
  <c r="E6253" i="1"/>
  <c r="H6253" i="1" s="1"/>
  <c r="E6251" i="1"/>
  <c r="H6251" i="1" s="1"/>
  <c r="E6249" i="1"/>
  <c r="H6249" i="1" s="1"/>
  <c r="E6247" i="1"/>
  <c r="H6247" i="1" s="1"/>
  <c r="E6245" i="1"/>
  <c r="H6245" i="1" s="1"/>
  <c r="E6243" i="1"/>
  <c r="H6243" i="1" s="1"/>
  <c r="E6241" i="1"/>
  <c r="H6241" i="1" s="1"/>
  <c r="E6239" i="1"/>
  <c r="H6239" i="1" s="1"/>
  <c r="E6237" i="1"/>
  <c r="H6237" i="1" s="1"/>
  <c r="E6235" i="1"/>
  <c r="H6235" i="1" s="1"/>
  <c r="E6233" i="1"/>
  <c r="H6233" i="1" s="1"/>
  <c r="E6231" i="1"/>
  <c r="H6231" i="1" s="1"/>
  <c r="E6229" i="1"/>
  <c r="H6229" i="1" s="1"/>
  <c r="E6227" i="1"/>
  <c r="H6227" i="1" s="1"/>
  <c r="E6225" i="1"/>
  <c r="H6225" i="1" s="1"/>
  <c r="E6223" i="1"/>
  <c r="H6223" i="1" s="1"/>
  <c r="E6221" i="1"/>
  <c r="H6221" i="1" s="1"/>
  <c r="E6219" i="1"/>
  <c r="H6219" i="1" s="1"/>
  <c r="E6217" i="1"/>
  <c r="H6217" i="1" s="1"/>
  <c r="E6215" i="1"/>
  <c r="H6215" i="1" s="1"/>
  <c r="E6213" i="1"/>
  <c r="H6213" i="1" s="1"/>
  <c r="E6211" i="1"/>
  <c r="H6211" i="1" s="1"/>
  <c r="E6209" i="1"/>
  <c r="H6209" i="1" s="1"/>
  <c r="E6207" i="1"/>
  <c r="H6207" i="1" s="1"/>
  <c r="E6205" i="1"/>
  <c r="H6205" i="1" s="1"/>
  <c r="E6203" i="1"/>
  <c r="H6203" i="1" s="1"/>
  <c r="E6201" i="1"/>
  <c r="H6201" i="1" s="1"/>
  <c r="E6199" i="1"/>
  <c r="H6199" i="1" s="1"/>
  <c r="E6197" i="1"/>
  <c r="H6197" i="1" s="1"/>
  <c r="E6195" i="1"/>
  <c r="H6195" i="1" s="1"/>
  <c r="E6193" i="1"/>
  <c r="H6193" i="1" s="1"/>
  <c r="E6191" i="1"/>
  <c r="H6191" i="1" s="1"/>
  <c r="E6189" i="1"/>
  <c r="H6189" i="1" s="1"/>
  <c r="E6187" i="1"/>
  <c r="H6187" i="1" s="1"/>
  <c r="E6185" i="1"/>
  <c r="H6185" i="1" s="1"/>
  <c r="E6183" i="1"/>
  <c r="H6183" i="1" s="1"/>
  <c r="E6181" i="1"/>
  <c r="H6181" i="1" s="1"/>
  <c r="E6179" i="1"/>
  <c r="H6179" i="1" s="1"/>
  <c r="E6177" i="1"/>
  <c r="H6177" i="1" s="1"/>
  <c r="E6175" i="1"/>
  <c r="H6175" i="1" s="1"/>
  <c r="E6173" i="1"/>
  <c r="H6173" i="1" s="1"/>
  <c r="E6171" i="1"/>
  <c r="H6171" i="1" s="1"/>
  <c r="E6169" i="1"/>
  <c r="H6169" i="1" s="1"/>
  <c r="E6167" i="1"/>
  <c r="H6167" i="1" s="1"/>
  <c r="E6165" i="1"/>
  <c r="H6165" i="1" s="1"/>
  <c r="E6163" i="1"/>
  <c r="H6163" i="1" s="1"/>
  <c r="E6161" i="1"/>
  <c r="H6161" i="1" s="1"/>
  <c r="E6159" i="1"/>
  <c r="H6159" i="1" s="1"/>
  <c r="E6157" i="1"/>
  <c r="H6157" i="1" s="1"/>
  <c r="E6155" i="1"/>
  <c r="H6155" i="1" s="1"/>
  <c r="E6153" i="1"/>
  <c r="H6153" i="1" s="1"/>
  <c r="E6151" i="1"/>
  <c r="H6151" i="1" s="1"/>
  <c r="E6149" i="1"/>
  <c r="H6149" i="1" s="1"/>
  <c r="E6147" i="1"/>
  <c r="H6147" i="1" s="1"/>
  <c r="E6145" i="1"/>
  <c r="H6145" i="1" s="1"/>
  <c r="E6143" i="1"/>
  <c r="H6143" i="1" s="1"/>
  <c r="E6141" i="1"/>
  <c r="H6141" i="1" s="1"/>
  <c r="E6139" i="1"/>
  <c r="H6139" i="1" s="1"/>
  <c r="E6137" i="1"/>
  <c r="H6137" i="1" s="1"/>
  <c r="E6135" i="1"/>
  <c r="H6135" i="1" s="1"/>
  <c r="E6133" i="1"/>
  <c r="H6133" i="1" s="1"/>
  <c r="E6131" i="1"/>
  <c r="H6131" i="1" s="1"/>
  <c r="E6129" i="1"/>
  <c r="H6129" i="1" s="1"/>
  <c r="E6127" i="1"/>
  <c r="H6127" i="1" s="1"/>
  <c r="E6125" i="1"/>
  <c r="H6125" i="1" s="1"/>
  <c r="E6123" i="1"/>
  <c r="H6123" i="1" s="1"/>
  <c r="E6121" i="1"/>
  <c r="H6121" i="1" s="1"/>
  <c r="E6119" i="1"/>
  <c r="H6119" i="1" s="1"/>
  <c r="E6117" i="1"/>
  <c r="H6117" i="1" s="1"/>
  <c r="E6115" i="1"/>
  <c r="H6115" i="1" s="1"/>
  <c r="E6113" i="1"/>
  <c r="H6113" i="1" s="1"/>
  <c r="E6111" i="1"/>
  <c r="H6111" i="1" s="1"/>
  <c r="E6109" i="1"/>
  <c r="H6109" i="1" s="1"/>
  <c r="E6107" i="1"/>
  <c r="H6107" i="1" s="1"/>
  <c r="E6105" i="1"/>
  <c r="H6105" i="1" s="1"/>
  <c r="E6103" i="1"/>
  <c r="H6103" i="1" s="1"/>
  <c r="E6101" i="1"/>
  <c r="H6101" i="1" s="1"/>
  <c r="E6099" i="1"/>
  <c r="H6099" i="1" s="1"/>
  <c r="E6097" i="1"/>
  <c r="H6097" i="1" s="1"/>
  <c r="E6095" i="1"/>
  <c r="H6095" i="1" s="1"/>
  <c r="E6093" i="1"/>
  <c r="H6093" i="1" s="1"/>
  <c r="E6091" i="1"/>
  <c r="H6091" i="1" s="1"/>
  <c r="E6089" i="1"/>
  <c r="H6089" i="1" s="1"/>
  <c r="E6087" i="1"/>
  <c r="H6087" i="1" s="1"/>
  <c r="E6085" i="1"/>
  <c r="H6085" i="1" s="1"/>
  <c r="E6083" i="1"/>
  <c r="H6083" i="1" s="1"/>
  <c r="E6081" i="1"/>
  <c r="H6081" i="1" s="1"/>
  <c r="E6079" i="1"/>
  <c r="H6079" i="1" s="1"/>
  <c r="E6077" i="1"/>
  <c r="H6077" i="1" s="1"/>
  <c r="E6075" i="1"/>
  <c r="H6075" i="1" s="1"/>
  <c r="E6073" i="1"/>
  <c r="H6073" i="1" s="1"/>
  <c r="E6071" i="1"/>
  <c r="H6071" i="1" s="1"/>
  <c r="E6069" i="1"/>
  <c r="H6069" i="1" s="1"/>
  <c r="E6067" i="1"/>
  <c r="H6067" i="1" s="1"/>
  <c r="E6065" i="1"/>
  <c r="H6065" i="1" s="1"/>
  <c r="E6063" i="1"/>
  <c r="H6063" i="1" s="1"/>
  <c r="E6061" i="1"/>
  <c r="H6061" i="1" s="1"/>
  <c r="E6059" i="1"/>
  <c r="H6059" i="1" s="1"/>
  <c r="E6057" i="1"/>
  <c r="H6057" i="1" s="1"/>
  <c r="E6055" i="1"/>
  <c r="H6055" i="1" s="1"/>
  <c r="E6053" i="1"/>
  <c r="H6053" i="1" s="1"/>
  <c r="E6051" i="1"/>
  <c r="H6051" i="1" s="1"/>
  <c r="E6049" i="1"/>
  <c r="H6049" i="1" s="1"/>
  <c r="E6047" i="1"/>
  <c r="H6047" i="1" s="1"/>
  <c r="E6045" i="1"/>
  <c r="H6045" i="1" s="1"/>
  <c r="E6043" i="1"/>
  <c r="H6043" i="1" s="1"/>
  <c r="E6041" i="1"/>
  <c r="H6041" i="1" s="1"/>
  <c r="E6039" i="1"/>
  <c r="H6039" i="1" s="1"/>
  <c r="E6037" i="1"/>
  <c r="H6037" i="1" s="1"/>
  <c r="E6035" i="1"/>
  <c r="H6035" i="1" s="1"/>
  <c r="E6033" i="1"/>
  <c r="H6033" i="1" s="1"/>
  <c r="E6031" i="1"/>
  <c r="H6031" i="1" s="1"/>
  <c r="E6029" i="1"/>
  <c r="H6029" i="1" s="1"/>
  <c r="E6027" i="1"/>
  <c r="H6027" i="1" s="1"/>
  <c r="E6025" i="1"/>
  <c r="H6025" i="1" s="1"/>
  <c r="E6023" i="1"/>
  <c r="H6023" i="1" s="1"/>
  <c r="E6021" i="1"/>
  <c r="H6021" i="1" s="1"/>
  <c r="E6019" i="1"/>
  <c r="H6019" i="1" s="1"/>
  <c r="E6017" i="1"/>
  <c r="H6017" i="1" s="1"/>
  <c r="E6015" i="1"/>
  <c r="H6015" i="1" s="1"/>
  <c r="E6013" i="1"/>
  <c r="H6013" i="1" s="1"/>
  <c r="E6011" i="1"/>
  <c r="H6011" i="1" s="1"/>
  <c r="E6009" i="1"/>
  <c r="H6009" i="1" s="1"/>
  <c r="E6007" i="1"/>
  <c r="H6007" i="1" s="1"/>
  <c r="E6005" i="1"/>
  <c r="H6005" i="1" s="1"/>
  <c r="E6003" i="1"/>
  <c r="H6003" i="1" s="1"/>
  <c r="E6001" i="1"/>
  <c r="H6001" i="1" s="1"/>
  <c r="E5999" i="1"/>
  <c r="H5999" i="1" s="1"/>
  <c r="E5997" i="1"/>
  <c r="H5997" i="1" s="1"/>
  <c r="E5995" i="1"/>
  <c r="H5995" i="1" s="1"/>
  <c r="E5993" i="1"/>
  <c r="H5993" i="1" s="1"/>
  <c r="E5991" i="1"/>
  <c r="H5991" i="1" s="1"/>
  <c r="E5989" i="1"/>
  <c r="H5989" i="1" s="1"/>
  <c r="E5987" i="1"/>
  <c r="H5987" i="1" s="1"/>
  <c r="E5985" i="1"/>
  <c r="H5985" i="1" s="1"/>
  <c r="E5983" i="1"/>
  <c r="H5983" i="1" s="1"/>
  <c r="E5981" i="1"/>
  <c r="H5981" i="1" s="1"/>
  <c r="E5979" i="1"/>
  <c r="H5979" i="1" s="1"/>
  <c r="E5977" i="1"/>
  <c r="H5977" i="1" s="1"/>
  <c r="E5975" i="1"/>
  <c r="H5975" i="1" s="1"/>
  <c r="E5973" i="1"/>
  <c r="H5973" i="1" s="1"/>
  <c r="E5971" i="1"/>
  <c r="H5971" i="1" s="1"/>
  <c r="E5969" i="1"/>
  <c r="H5969" i="1" s="1"/>
  <c r="E5967" i="1"/>
  <c r="H5967" i="1" s="1"/>
  <c r="E5965" i="1"/>
  <c r="H5965" i="1" s="1"/>
  <c r="E5963" i="1"/>
  <c r="H5963" i="1" s="1"/>
  <c r="E5961" i="1"/>
  <c r="H5961" i="1" s="1"/>
  <c r="E5959" i="1"/>
  <c r="H5959" i="1" s="1"/>
  <c r="E5957" i="1"/>
  <c r="H5957" i="1" s="1"/>
  <c r="E5955" i="1"/>
  <c r="H5955" i="1" s="1"/>
  <c r="E5953" i="1"/>
  <c r="H5953" i="1" s="1"/>
  <c r="E5951" i="1"/>
  <c r="H5951" i="1" s="1"/>
  <c r="E5949" i="1"/>
  <c r="H5949" i="1" s="1"/>
  <c r="E5947" i="1"/>
  <c r="H5947" i="1" s="1"/>
  <c r="E5945" i="1"/>
  <c r="H5945" i="1" s="1"/>
  <c r="E5943" i="1"/>
  <c r="H5943" i="1" s="1"/>
  <c r="E5941" i="1"/>
  <c r="H5941" i="1" s="1"/>
  <c r="E5939" i="1"/>
  <c r="H5939" i="1" s="1"/>
  <c r="E5937" i="1"/>
  <c r="H5937" i="1" s="1"/>
  <c r="E5935" i="1"/>
  <c r="H5935" i="1" s="1"/>
  <c r="E5933" i="1"/>
  <c r="H5933" i="1" s="1"/>
  <c r="E5931" i="1"/>
  <c r="H5931" i="1" s="1"/>
  <c r="E5929" i="1"/>
  <c r="H5929" i="1" s="1"/>
  <c r="E5927" i="1"/>
  <c r="H5927" i="1" s="1"/>
  <c r="E5925" i="1"/>
  <c r="H5925" i="1" s="1"/>
  <c r="E5923" i="1"/>
  <c r="H5923" i="1" s="1"/>
  <c r="E5921" i="1"/>
  <c r="H5921" i="1" s="1"/>
  <c r="E5919" i="1"/>
  <c r="H5919" i="1" s="1"/>
  <c r="E5917" i="1"/>
  <c r="H5917" i="1" s="1"/>
  <c r="E5915" i="1"/>
  <c r="H5915" i="1" s="1"/>
  <c r="E5913" i="1"/>
  <c r="H5913" i="1" s="1"/>
  <c r="E5911" i="1"/>
  <c r="H5911" i="1" s="1"/>
  <c r="E5909" i="1"/>
  <c r="H5909" i="1" s="1"/>
  <c r="E5907" i="1"/>
  <c r="H5907" i="1" s="1"/>
  <c r="E5905" i="1"/>
  <c r="H5905" i="1" s="1"/>
  <c r="E5903" i="1"/>
  <c r="H5903" i="1" s="1"/>
  <c r="E5901" i="1"/>
  <c r="H5901" i="1" s="1"/>
  <c r="E5899" i="1"/>
  <c r="H5899" i="1" s="1"/>
  <c r="E5897" i="1"/>
  <c r="H5897" i="1" s="1"/>
  <c r="E5895" i="1"/>
  <c r="H5895" i="1" s="1"/>
  <c r="E5893" i="1"/>
  <c r="H5893" i="1" s="1"/>
  <c r="E5891" i="1"/>
  <c r="H5891" i="1" s="1"/>
  <c r="E5889" i="1"/>
  <c r="H5889" i="1" s="1"/>
  <c r="E5887" i="1"/>
  <c r="H5887" i="1" s="1"/>
  <c r="E5885" i="1"/>
  <c r="H5885" i="1" s="1"/>
  <c r="E5883" i="1"/>
  <c r="H5883" i="1" s="1"/>
  <c r="E5881" i="1"/>
  <c r="H5881" i="1" s="1"/>
  <c r="E5879" i="1"/>
  <c r="H5879" i="1" s="1"/>
  <c r="E5877" i="1"/>
  <c r="H5877" i="1" s="1"/>
  <c r="E5875" i="1"/>
  <c r="H5875" i="1" s="1"/>
  <c r="E5873" i="1"/>
  <c r="H5873" i="1" s="1"/>
  <c r="E5871" i="1"/>
  <c r="H5871" i="1" s="1"/>
  <c r="E5869" i="1"/>
  <c r="H5869" i="1" s="1"/>
  <c r="E5867" i="1"/>
  <c r="H5867" i="1" s="1"/>
  <c r="E5865" i="1"/>
  <c r="H5865" i="1" s="1"/>
  <c r="E5863" i="1"/>
  <c r="H5863" i="1" s="1"/>
  <c r="E5861" i="1"/>
  <c r="H5861" i="1" s="1"/>
  <c r="E5859" i="1"/>
  <c r="H5859" i="1" s="1"/>
  <c r="E5857" i="1"/>
  <c r="H5857" i="1" s="1"/>
  <c r="E5855" i="1"/>
  <c r="H5855" i="1" s="1"/>
  <c r="E5853" i="1"/>
  <c r="H5853" i="1" s="1"/>
  <c r="E5851" i="1"/>
  <c r="H5851" i="1" s="1"/>
  <c r="E5849" i="1"/>
  <c r="H5849" i="1" s="1"/>
  <c r="E5847" i="1"/>
  <c r="H5847" i="1" s="1"/>
  <c r="E5845" i="1"/>
  <c r="H5845" i="1" s="1"/>
  <c r="E5843" i="1"/>
  <c r="H5843" i="1" s="1"/>
  <c r="E5841" i="1"/>
  <c r="H5841" i="1" s="1"/>
  <c r="E5839" i="1"/>
  <c r="H5839" i="1" s="1"/>
  <c r="E5837" i="1"/>
  <c r="H5837" i="1" s="1"/>
  <c r="E5835" i="1"/>
  <c r="H5835" i="1" s="1"/>
  <c r="E5833" i="1"/>
  <c r="H5833" i="1" s="1"/>
  <c r="E5831" i="1"/>
  <c r="H5831" i="1" s="1"/>
  <c r="E5829" i="1"/>
  <c r="H5829" i="1" s="1"/>
  <c r="E5827" i="1"/>
  <c r="H5827" i="1" s="1"/>
  <c r="E5825" i="1"/>
  <c r="H5825" i="1" s="1"/>
  <c r="E5823" i="1"/>
  <c r="H5823" i="1" s="1"/>
  <c r="E5821" i="1"/>
  <c r="H5821" i="1" s="1"/>
  <c r="E5819" i="1"/>
  <c r="H5819" i="1" s="1"/>
  <c r="E5817" i="1"/>
  <c r="H5817" i="1" s="1"/>
  <c r="E5815" i="1"/>
  <c r="H5815" i="1" s="1"/>
  <c r="E5813" i="1"/>
  <c r="H5813" i="1" s="1"/>
  <c r="E5811" i="1"/>
  <c r="H5811" i="1" s="1"/>
  <c r="E5809" i="1"/>
  <c r="H5809" i="1" s="1"/>
  <c r="E5807" i="1"/>
  <c r="H5807" i="1" s="1"/>
  <c r="E5805" i="1"/>
  <c r="H5805" i="1" s="1"/>
  <c r="E5803" i="1"/>
  <c r="H5803" i="1" s="1"/>
  <c r="E5801" i="1"/>
  <c r="H5801" i="1" s="1"/>
  <c r="E5799" i="1"/>
  <c r="H5799" i="1" s="1"/>
  <c r="E5797" i="1"/>
  <c r="H5797" i="1" s="1"/>
  <c r="E5795" i="1"/>
  <c r="H5795" i="1" s="1"/>
  <c r="E5793" i="1"/>
  <c r="H5793" i="1" s="1"/>
  <c r="E5791" i="1"/>
  <c r="H5791" i="1" s="1"/>
  <c r="E5789" i="1"/>
  <c r="H5789" i="1" s="1"/>
  <c r="E5787" i="1"/>
  <c r="H5787" i="1" s="1"/>
  <c r="E5785" i="1"/>
  <c r="H5785" i="1" s="1"/>
  <c r="E5783" i="1"/>
  <c r="H5783" i="1" s="1"/>
  <c r="E5781" i="1"/>
  <c r="H5781" i="1" s="1"/>
  <c r="E5779" i="1"/>
  <c r="H5779" i="1" s="1"/>
  <c r="E5777" i="1"/>
  <c r="H5777" i="1" s="1"/>
  <c r="E5775" i="1"/>
  <c r="H5775" i="1" s="1"/>
  <c r="E5773" i="1"/>
  <c r="H5773" i="1" s="1"/>
  <c r="E5771" i="1"/>
  <c r="H5771" i="1" s="1"/>
  <c r="E5769" i="1"/>
  <c r="H5769" i="1" s="1"/>
  <c r="E5767" i="1"/>
  <c r="H5767" i="1" s="1"/>
  <c r="E5765" i="1"/>
  <c r="H5765" i="1" s="1"/>
  <c r="E5763" i="1"/>
  <c r="H5763" i="1" s="1"/>
  <c r="E5761" i="1"/>
  <c r="H5761" i="1" s="1"/>
  <c r="E5759" i="1"/>
  <c r="H5759" i="1" s="1"/>
  <c r="E5757" i="1"/>
  <c r="H5757" i="1" s="1"/>
  <c r="E5755" i="1"/>
  <c r="H5755" i="1" s="1"/>
  <c r="E5753" i="1"/>
  <c r="H5753" i="1" s="1"/>
  <c r="E5751" i="1"/>
  <c r="H5751" i="1" s="1"/>
  <c r="E5749" i="1"/>
  <c r="H5749" i="1" s="1"/>
  <c r="E5747" i="1"/>
  <c r="H5747" i="1" s="1"/>
  <c r="E5745" i="1"/>
  <c r="H5745" i="1" s="1"/>
  <c r="E5743" i="1"/>
  <c r="H5743" i="1" s="1"/>
  <c r="E5741" i="1"/>
  <c r="H5741" i="1" s="1"/>
  <c r="E5739" i="1"/>
  <c r="H5739" i="1" s="1"/>
  <c r="E5737" i="1"/>
  <c r="H5737" i="1" s="1"/>
  <c r="E5735" i="1"/>
  <c r="H5735" i="1" s="1"/>
  <c r="E5733" i="1"/>
  <c r="H5733" i="1" s="1"/>
  <c r="E5731" i="1"/>
  <c r="H5731" i="1" s="1"/>
  <c r="E5729" i="1"/>
  <c r="H5729" i="1" s="1"/>
  <c r="E5727" i="1"/>
  <c r="H5727" i="1" s="1"/>
  <c r="E5725" i="1"/>
  <c r="H5725" i="1" s="1"/>
  <c r="E5723" i="1"/>
  <c r="H5723" i="1" s="1"/>
  <c r="E5721" i="1"/>
  <c r="H5721" i="1" s="1"/>
  <c r="E5719" i="1"/>
  <c r="H5719" i="1" s="1"/>
  <c r="E5717" i="1"/>
  <c r="H5717" i="1" s="1"/>
  <c r="E5715" i="1"/>
  <c r="H5715" i="1" s="1"/>
  <c r="E5713" i="1"/>
  <c r="H5713" i="1" s="1"/>
  <c r="E5711" i="1"/>
  <c r="H5711" i="1" s="1"/>
  <c r="E5709" i="1"/>
  <c r="H5709" i="1" s="1"/>
  <c r="E5707" i="1"/>
  <c r="H5707" i="1" s="1"/>
  <c r="E5705" i="1"/>
  <c r="H5705" i="1" s="1"/>
  <c r="E5703" i="1"/>
  <c r="H5703" i="1" s="1"/>
  <c r="E5701" i="1"/>
  <c r="H5701" i="1" s="1"/>
  <c r="E5699" i="1"/>
  <c r="H5699" i="1" s="1"/>
  <c r="E5697" i="1"/>
  <c r="H5697" i="1" s="1"/>
  <c r="E5695" i="1"/>
  <c r="H5695" i="1" s="1"/>
  <c r="E5693" i="1"/>
  <c r="H5693" i="1" s="1"/>
  <c r="E5691" i="1"/>
  <c r="H5691" i="1" s="1"/>
  <c r="E5689" i="1"/>
  <c r="H5689" i="1" s="1"/>
  <c r="E5687" i="1"/>
  <c r="H5687" i="1" s="1"/>
  <c r="E5685" i="1"/>
  <c r="H5685" i="1" s="1"/>
  <c r="E5683" i="1"/>
  <c r="H5683" i="1" s="1"/>
  <c r="E5681" i="1"/>
  <c r="H5681" i="1" s="1"/>
  <c r="E5679" i="1"/>
  <c r="H5679" i="1" s="1"/>
  <c r="E5677" i="1"/>
  <c r="H5677" i="1" s="1"/>
  <c r="E5675" i="1"/>
  <c r="H5675" i="1" s="1"/>
  <c r="E5673" i="1"/>
  <c r="H5673" i="1" s="1"/>
  <c r="E5671" i="1"/>
  <c r="H5671" i="1" s="1"/>
  <c r="E5669" i="1"/>
  <c r="H5669" i="1" s="1"/>
  <c r="E5667" i="1"/>
  <c r="H5667" i="1" s="1"/>
  <c r="E5665" i="1"/>
  <c r="H5665" i="1" s="1"/>
  <c r="E5663" i="1"/>
  <c r="H5663" i="1" s="1"/>
  <c r="E5661" i="1"/>
  <c r="H5661" i="1" s="1"/>
  <c r="E5659" i="1"/>
  <c r="H5659" i="1" s="1"/>
  <c r="E5657" i="1"/>
  <c r="H5657" i="1" s="1"/>
  <c r="E5655" i="1"/>
  <c r="H5655" i="1" s="1"/>
  <c r="E5653" i="1"/>
  <c r="H5653" i="1" s="1"/>
  <c r="E5651" i="1"/>
  <c r="H5651" i="1" s="1"/>
  <c r="E5649" i="1"/>
  <c r="H5649" i="1" s="1"/>
  <c r="E5647" i="1"/>
  <c r="H5647" i="1" s="1"/>
  <c r="E5645" i="1"/>
  <c r="H5645" i="1" s="1"/>
  <c r="E5643" i="1"/>
  <c r="H5643" i="1" s="1"/>
  <c r="E5641" i="1"/>
  <c r="H5641" i="1" s="1"/>
  <c r="E5639" i="1"/>
  <c r="H5639" i="1" s="1"/>
  <c r="E5637" i="1"/>
  <c r="H5637" i="1" s="1"/>
  <c r="E5635" i="1"/>
  <c r="H5635" i="1" s="1"/>
  <c r="E5633" i="1"/>
  <c r="H5633" i="1" s="1"/>
  <c r="E5631" i="1"/>
  <c r="H5631" i="1" s="1"/>
  <c r="E5629" i="1"/>
  <c r="H5629" i="1" s="1"/>
  <c r="E5627" i="1"/>
  <c r="H5627" i="1" s="1"/>
  <c r="E5625" i="1"/>
  <c r="H5625" i="1" s="1"/>
  <c r="E5623" i="1"/>
  <c r="H5623" i="1" s="1"/>
  <c r="E5621" i="1"/>
  <c r="H5621" i="1" s="1"/>
  <c r="E5619" i="1"/>
  <c r="H5619" i="1" s="1"/>
  <c r="E5617" i="1"/>
  <c r="H5617" i="1" s="1"/>
  <c r="E5615" i="1"/>
  <c r="H5615" i="1" s="1"/>
  <c r="E5613" i="1"/>
  <c r="H5613" i="1" s="1"/>
  <c r="E5611" i="1"/>
  <c r="H5611" i="1" s="1"/>
  <c r="E5609" i="1"/>
  <c r="H5609" i="1" s="1"/>
  <c r="E5607" i="1"/>
  <c r="H5607" i="1" s="1"/>
  <c r="E5605" i="1"/>
  <c r="H5605" i="1" s="1"/>
  <c r="E5603" i="1"/>
  <c r="H5603" i="1" s="1"/>
  <c r="E5601" i="1"/>
  <c r="H5601" i="1" s="1"/>
  <c r="E5599" i="1"/>
  <c r="H5599" i="1" s="1"/>
  <c r="E5597" i="1"/>
  <c r="H5597" i="1" s="1"/>
  <c r="E5595" i="1"/>
  <c r="H5595" i="1" s="1"/>
  <c r="E5593" i="1"/>
  <c r="H5593" i="1" s="1"/>
  <c r="E5591" i="1"/>
  <c r="H5591" i="1" s="1"/>
  <c r="E5589" i="1"/>
  <c r="H5589" i="1" s="1"/>
  <c r="E5587" i="1"/>
  <c r="H5587" i="1" s="1"/>
  <c r="E5585" i="1"/>
  <c r="H5585" i="1" s="1"/>
  <c r="E5583" i="1"/>
  <c r="H5583" i="1" s="1"/>
  <c r="E5581" i="1"/>
  <c r="H5581" i="1" s="1"/>
  <c r="E5579" i="1"/>
  <c r="H5579" i="1" s="1"/>
  <c r="E5577" i="1"/>
  <c r="H5577" i="1" s="1"/>
  <c r="E5575" i="1"/>
  <c r="H5575" i="1" s="1"/>
  <c r="E5573" i="1"/>
  <c r="H5573" i="1" s="1"/>
  <c r="E5571" i="1"/>
  <c r="H5571" i="1" s="1"/>
  <c r="E5569" i="1"/>
  <c r="H5569" i="1" s="1"/>
  <c r="E5567" i="1"/>
  <c r="H5567" i="1" s="1"/>
  <c r="E5565" i="1"/>
  <c r="H5565" i="1" s="1"/>
  <c r="E5563" i="1"/>
  <c r="H5563" i="1" s="1"/>
  <c r="E5561" i="1"/>
  <c r="H5561" i="1" s="1"/>
  <c r="E5559" i="1"/>
  <c r="H5559" i="1" s="1"/>
  <c r="E5557" i="1"/>
  <c r="H5557" i="1" s="1"/>
  <c r="E5555" i="1"/>
  <c r="H5555" i="1" s="1"/>
  <c r="E5553" i="1"/>
  <c r="H5553" i="1" s="1"/>
  <c r="E5551" i="1"/>
  <c r="H5551" i="1" s="1"/>
  <c r="E5549" i="1"/>
  <c r="H5549" i="1" s="1"/>
  <c r="E5547" i="1"/>
  <c r="H5547" i="1" s="1"/>
  <c r="E5545" i="1"/>
  <c r="H5545" i="1" s="1"/>
  <c r="E5543" i="1"/>
  <c r="H5543" i="1" s="1"/>
  <c r="E5541" i="1"/>
  <c r="H5541" i="1" s="1"/>
  <c r="E5539" i="1"/>
  <c r="H5539" i="1" s="1"/>
  <c r="E5537" i="1"/>
  <c r="H5537" i="1" s="1"/>
  <c r="E5535" i="1"/>
  <c r="H5535" i="1" s="1"/>
  <c r="E5533" i="1"/>
  <c r="H5533" i="1" s="1"/>
  <c r="E5531" i="1"/>
  <c r="H5531" i="1" s="1"/>
  <c r="E5529" i="1"/>
  <c r="H5529" i="1" s="1"/>
  <c r="E5527" i="1"/>
  <c r="H5527" i="1" s="1"/>
  <c r="E5525" i="1"/>
  <c r="H5525" i="1" s="1"/>
  <c r="E5523" i="1"/>
  <c r="H5523" i="1" s="1"/>
  <c r="E5521" i="1"/>
  <c r="H5521" i="1" s="1"/>
  <c r="E5519" i="1"/>
  <c r="H5519" i="1" s="1"/>
  <c r="E5517" i="1"/>
  <c r="H5517" i="1" s="1"/>
  <c r="E5515" i="1"/>
  <c r="H5515" i="1" s="1"/>
  <c r="E5513" i="1"/>
  <c r="H5513" i="1" s="1"/>
  <c r="E5511" i="1"/>
  <c r="H5511" i="1" s="1"/>
  <c r="E5509" i="1"/>
  <c r="H5509" i="1" s="1"/>
  <c r="E5507" i="1"/>
  <c r="H5507" i="1" s="1"/>
  <c r="E5505" i="1"/>
  <c r="H5505" i="1" s="1"/>
  <c r="E5503" i="1"/>
  <c r="H5503" i="1" s="1"/>
  <c r="E5501" i="1"/>
  <c r="H5501" i="1" s="1"/>
  <c r="E5499" i="1"/>
  <c r="H5499" i="1" s="1"/>
  <c r="E5497" i="1"/>
  <c r="H5497" i="1" s="1"/>
  <c r="E5495" i="1"/>
  <c r="H5495" i="1" s="1"/>
  <c r="E5493" i="1"/>
  <c r="H5493" i="1" s="1"/>
  <c r="E5491" i="1"/>
  <c r="H5491" i="1" s="1"/>
  <c r="E5489" i="1"/>
  <c r="H5489" i="1" s="1"/>
  <c r="E5487" i="1"/>
  <c r="H5487" i="1" s="1"/>
  <c r="E5485" i="1"/>
  <c r="H5485" i="1" s="1"/>
  <c r="E5483" i="1"/>
  <c r="H5483" i="1" s="1"/>
  <c r="E5481" i="1"/>
  <c r="H5481" i="1" s="1"/>
  <c r="E5479" i="1"/>
  <c r="H5479" i="1" s="1"/>
  <c r="E5477" i="1"/>
  <c r="H5477" i="1" s="1"/>
  <c r="E5475" i="1"/>
  <c r="H5475" i="1" s="1"/>
  <c r="E5473" i="1"/>
  <c r="H5473" i="1" s="1"/>
  <c r="E5471" i="1"/>
  <c r="H5471" i="1" s="1"/>
  <c r="E5469" i="1"/>
  <c r="H5469" i="1" s="1"/>
  <c r="E5467" i="1"/>
  <c r="H5467" i="1" s="1"/>
  <c r="E5465" i="1"/>
  <c r="H5465" i="1" s="1"/>
  <c r="E5463" i="1"/>
  <c r="H5463" i="1" s="1"/>
  <c r="E5461" i="1"/>
  <c r="H5461" i="1" s="1"/>
  <c r="E5459" i="1"/>
  <c r="H5459" i="1" s="1"/>
  <c r="E5457" i="1"/>
  <c r="H5457" i="1" s="1"/>
  <c r="E5455" i="1"/>
  <c r="H5455" i="1" s="1"/>
  <c r="E5453" i="1"/>
  <c r="H5453" i="1" s="1"/>
  <c r="E5451" i="1"/>
  <c r="H5451" i="1" s="1"/>
  <c r="E5449" i="1"/>
  <c r="H5449" i="1" s="1"/>
  <c r="E5447" i="1"/>
  <c r="H5447" i="1" s="1"/>
  <c r="E5445" i="1"/>
  <c r="H5445" i="1" s="1"/>
  <c r="E5443" i="1"/>
  <c r="H5443" i="1" s="1"/>
  <c r="E5441" i="1"/>
  <c r="H5441" i="1" s="1"/>
  <c r="E5439" i="1"/>
  <c r="H5439" i="1" s="1"/>
  <c r="E5437" i="1"/>
  <c r="H5437" i="1" s="1"/>
  <c r="E5435" i="1"/>
  <c r="H5435" i="1" s="1"/>
  <c r="E5433" i="1"/>
  <c r="H5433" i="1" s="1"/>
  <c r="E5431" i="1"/>
  <c r="H5431" i="1" s="1"/>
  <c r="E5429" i="1"/>
  <c r="H5429" i="1" s="1"/>
  <c r="E5427" i="1"/>
  <c r="H5427" i="1" s="1"/>
  <c r="E5425" i="1"/>
  <c r="H5425" i="1" s="1"/>
  <c r="E5423" i="1"/>
  <c r="H5423" i="1" s="1"/>
  <c r="E5421" i="1"/>
  <c r="H5421" i="1" s="1"/>
  <c r="E5419" i="1"/>
  <c r="H5419" i="1" s="1"/>
  <c r="E5417" i="1"/>
  <c r="H5417" i="1" s="1"/>
  <c r="E5415" i="1"/>
  <c r="H5415" i="1" s="1"/>
  <c r="E5413" i="1"/>
  <c r="H5413" i="1" s="1"/>
  <c r="E5411" i="1"/>
  <c r="H5411" i="1" s="1"/>
  <c r="E5409" i="1"/>
  <c r="H5409" i="1" s="1"/>
  <c r="E5407" i="1"/>
  <c r="H5407" i="1" s="1"/>
  <c r="E5405" i="1"/>
  <c r="H5405" i="1" s="1"/>
  <c r="E5403" i="1"/>
  <c r="H5403" i="1" s="1"/>
  <c r="E5401" i="1"/>
  <c r="H5401" i="1" s="1"/>
  <c r="E5399" i="1"/>
  <c r="H5399" i="1" s="1"/>
  <c r="E5397" i="1"/>
  <c r="H5397" i="1" s="1"/>
  <c r="E5395" i="1"/>
  <c r="H5395" i="1" s="1"/>
  <c r="E5393" i="1"/>
  <c r="H5393" i="1" s="1"/>
  <c r="E5391" i="1"/>
  <c r="H5391" i="1" s="1"/>
  <c r="E5389" i="1"/>
  <c r="H5389" i="1" s="1"/>
  <c r="E5387" i="1"/>
  <c r="H5387" i="1" s="1"/>
  <c r="E5385" i="1"/>
  <c r="H5385" i="1" s="1"/>
  <c r="E5383" i="1"/>
  <c r="H5383" i="1" s="1"/>
  <c r="E5381" i="1"/>
  <c r="H5381" i="1" s="1"/>
  <c r="E5379" i="1"/>
  <c r="H5379" i="1" s="1"/>
  <c r="E5377" i="1"/>
  <c r="H5377" i="1" s="1"/>
  <c r="E5375" i="1"/>
  <c r="H5375" i="1" s="1"/>
  <c r="E5373" i="1"/>
  <c r="H5373" i="1" s="1"/>
  <c r="E5371" i="1"/>
  <c r="H5371" i="1" s="1"/>
  <c r="E5369" i="1"/>
  <c r="H5369" i="1" s="1"/>
  <c r="E5367" i="1"/>
  <c r="H5367" i="1" s="1"/>
  <c r="E5365" i="1"/>
  <c r="H5365" i="1" s="1"/>
  <c r="E5363" i="1"/>
  <c r="H5363" i="1" s="1"/>
  <c r="E5361" i="1"/>
  <c r="H5361" i="1" s="1"/>
  <c r="E5359" i="1"/>
  <c r="H5359" i="1" s="1"/>
  <c r="E5357" i="1"/>
  <c r="H5357" i="1" s="1"/>
  <c r="E5355" i="1"/>
  <c r="H5355" i="1" s="1"/>
  <c r="E5353" i="1"/>
  <c r="H5353" i="1" s="1"/>
  <c r="E5351" i="1"/>
  <c r="H5351" i="1" s="1"/>
  <c r="E5349" i="1"/>
  <c r="H5349" i="1" s="1"/>
  <c r="E5347" i="1"/>
  <c r="H5347" i="1" s="1"/>
  <c r="E5345" i="1"/>
  <c r="H5345" i="1" s="1"/>
  <c r="E5343" i="1"/>
  <c r="H5343" i="1" s="1"/>
  <c r="E5341" i="1"/>
  <c r="H5341" i="1" s="1"/>
  <c r="E5339" i="1"/>
  <c r="H5339" i="1" s="1"/>
  <c r="E5337" i="1"/>
  <c r="H5337" i="1" s="1"/>
  <c r="E5335" i="1"/>
  <c r="H5335" i="1" s="1"/>
  <c r="E5333" i="1"/>
  <c r="H5333" i="1" s="1"/>
  <c r="E5331" i="1"/>
  <c r="H5331" i="1" s="1"/>
  <c r="E5329" i="1"/>
  <c r="H5329" i="1" s="1"/>
  <c r="E5327" i="1"/>
  <c r="H5327" i="1" s="1"/>
  <c r="E5325" i="1"/>
  <c r="H5325" i="1" s="1"/>
  <c r="E5323" i="1"/>
  <c r="H5323" i="1" s="1"/>
  <c r="E5321" i="1"/>
  <c r="H5321" i="1" s="1"/>
  <c r="E5319" i="1"/>
  <c r="H5319" i="1" s="1"/>
  <c r="E5317" i="1"/>
  <c r="H5317" i="1" s="1"/>
  <c r="E5315" i="1"/>
  <c r="H5315" i="1" s="1"/>
  <c r="E5313" i="1"/>
  <c r="H5313" i="1" s="1"/>
  <c r="E5311" i="1"/>
  <c r="H5311" i="1" s="1"/>
  <c r="E5309" i="1"/>
  <c r="H5309" i="1" s="1"/>
  <c r="E5307" i="1"/>
  <c r="H5307" i="1" s="1"/>
  <c r="E5305" i="1"/>
  <c r="H5305" i="1" s="1"/>
  <c r="E5303" i="1"/>
  <c r="H5303" i="1" s="1"/>
  <c r="E5301" i="1"/>
  <c r="H5301" i="1" s="1"/>
  <c r="E5299" i="1"/>
  <c r="H5299" i="1" s="1"/>
  <c r="E5297" i="1"/>
  <c r="H5297" i="1" s="1"/>
  <c r="E5295" i="1"/>
  <c r="H5295" i="1" s="1"/>
  <c r="E5293" i="1"/>
  <c r="H5293" i="1" s="1"/>
  <c r="E5291" i="1"/>
  <c r="H5291" i="1" s="1"/>
  <c r="E5289" i="1"/>
  <c r="H5289" i="1" s="1"/>
  <c r="E5287" i="1"/>
  <c r="H5287" i="1" s="1"/>
  <c r="E5285" i="1"/>
  <c r="H5285" i="1" s="1"/>
  <c r="E5283" i="1"/>
  <c r="H5283" i="1" s="1"/>
  <c r="E5281" i="1"/>
  <c r="H5281" i="1" s="1"/>
  <c r="E5279" i="1"/>
  <c r="H5279" i="1" s="1"/>
  <c r="E5277" i="1"/>
  <c r="H5277" i="1" s="1"/>
  <c r="E5275" i="1"/>
  <c r="H5275" i="1" s="1"/>
  <c r="E5273" i="1"/>
  <c r="H5273" i="1" s="1"/>
  <c r="E5271" i="1"/>
  <c r="H5271" i="1" s="1"/>
  <c r="E5269" i="1"/>
  <c r="H5269" i="1" s="1"/>
  <c r="E5267" i="1"/>
  <c r="H5267" i="1" s="1"/>
  <c r="E5265" i="1"/>
  <c r="H5265" i="1" s="1"/>
  <c r="E5263" i="1"/>
  <c r="H5263" i="1" s="1"/>
  <c r="E5261" i="1"/>
  <c r="H5261" i="1" s="1"/>
  <c r="E5259" i="1"/>
  <c r="H5259" i="1" s="1"/>
  <c r="E5257" i="1"/>
  <c r="H5257" i="1" s="1"/>
  <c r="E5255" i="1"/>
  <c r="H5255" i="1" s="1"/>
  <c r="E5253" i="1"/>
  <c r="H5253" i="1" s="1"/>
  <c r="E5251" i="1"/>
  <c r="H5251" i="1" s="1"/>
  <c r="E5249" i="1"/>
  <c r="H5249" i="1" s="1"/>
  <c r="E5247" i="1"/>
  <c r="H5247" i="1" s="1"/>
  <c r="E5245" i="1"/>
  <c r="H5245" i="1" s="1"/>
  <c r="E5243" i="1"/>
  <c r="H5243" i="1" s="1"/>
  <c r="E5241" i="1"/>
  <c r="H5241" i="1" s="1"/>
  <c r="E5239" i="1"/>
  <c r="H5239" i="1" s="1"/>
  <c r="E5237" i="1"/>
  <c r="H5237" i="1" s="1"/>
  <c r="E5235" i="1"/>
  <c r="H5235" i="1" s="1"/>
  <c r="E5233" i="1"/>
  <c r="H5233" i="1" s="1"/>
  <c r="E5231" i="1"/>
  <c r="H5231" i="1" s="1"/>
  <c r="E5229" i="1"/>
  <c r="H5229" i="1" s="1"/>
  <c r="E5227" i="1"/>
  <c r="H5227" i="1" s="1"/>
  <c r="E5225" i="1"/>
  <c r="H5225" i="1" s="1"/>
  <c r="E5223" i="1"/>
  <c r="H5223" i="1" s="1"/>
  <c r="E5221" i="1"/>
  <c r="H5221" i="1" s="1"/>
  <c r="E5219" i="1"/>
  <c r="H5219" i="1" s="1"/>
  <c r="E5217" i="1"/>
  <c r="H5217" i="1" s="1"/>
  <c r="E5215" i="1"/>
  <c r="H5215" i="1" s="1"/>
  <c r="E5213" i="1"/>
  <c r="H5213" i="1" s="1"/>
  <c r="E5211" i="1"/>
  <c r="H5211" i="1" s="1"/>
  <c r="E5209" i="1"/>
  <c r="H5209" i="1" s="1"/>
  <c r="E5207" i="1"/>
  <c r="H5207" i="1" s="1"/>
  <c r="E5205" i="1"/>
  <c r="H5205" i="1" s="1"/>
  <c r="E5203" i="1"/>
  <c r="H5203" i="1" s="1"/>
  <c r="E5201" i="1"/>
  <c r="H5201" i="1" s="1"/>
  <c r="E5199" i="1"/>
  <c r="H5199" i="1" s="1"/>
  <c r="E5197" i="1"/>
  <c r="H5197" i="1" s="1"/>
  <c r="E5195" i="1"/>
  <c r="H5195" i="1" s="1"/>
  <c r="E5193" i="1"/>
  <c r="H5193" i="1" s="1"/>
  <c r="E5191" i="1"/>
  <c r="H5191" i="1" s="1"/>
  <c r="E5189" i="1"/>
  <c r="H5189" i="1" s="1"/>
  <c r="E5187" i="1"/>
  <c r="H5187" i="1" s="1"/>
  <c r="E5185" i="1"/>
  <c r="H5185" i="1" s="1"/>
  <c r="E5183" i="1"/>
  <c r="H5183" i="1" s="1"/>
  <c r="E5181" i="1"/>
  <c r="H5181" i="1" s="1"/>
  <c r="E5179" i="1"/>
  <c r="H5179" i="1" s="1"/>
  <c r="E5177" i="1"/>
  <c r="H5177" i="1" s="1"/>
  <c r="E5175" i="1"/>
  <c r="H5175" i="1" s="1"/>
  <c r="E5173" i="1"/>
  <c r="H5173" i="1" s="1"/>
  <c r="E5171" i="1"/>
  <c r="H5171" i="1" s="1"/>
  <c r="E5169" i="1"/>
  <c r="H5169" i="1" s="1"/>
  <c r="E5167" i="1"/>
  <c r="H5167" i="1" s="1"/>
  <c r="E5165" i="1"/>
  <c r="H5165" i="1" s="1"/>
  <c r="E5163" i="1"/>
  <c r="H5163" i="1" s="1"/>
  <c r="E5161" i="1"/>
  <c r="H5161" i="1" s="1"/>
  <c r="E5159" i="1"/>
  <c r="H5159" i="1" s="1"/>
  <c r="E5157" i="1"/>
  <c r="H5157" i="1" s="1"/>
  <c r="E5155" i="1"/>
  <c r="H5155" i="1" s="1"/>
  <c r="E5153" i="1"/>
  <c r="H5153" i="1" s="1"/>
  <c r="E5151" i="1"/>
  <c r="H5151" i="1" s="1"/>
  <c r="E5149" i="1"/>
  <c r="H5149" i="1" s="1"/>
  <c r="E5147" i="1"/>
  <c r="H5147" i="1" s="1"/>
  <c r="E5145" i="1"/>
  <c r="H5145" i="1" s="1"/>
  <c r="E5143" i="1"/>
  <c r="H5143" i="1" s="1"/>
  <c r="E5141" i="1"/>
  <c r="H5141" i="1" s="1"/>
  <c r="E5139" i="1"/>
  <c r="H5139" i="1" s="1"/>
  <c r="E5137" i="1"/>
  <c r="H5137" i="1" s="1"/>
  <c r="E5135" i="1"/>
  <c r="H5135" i="1" s="1"/>
  <c r="E5133" i="1"/>
  <c r="H5133" i="1" s="1"/>
  <c r="E5131" i="1"/>
  <c r="H5131" i="1" s="1"/>
  <c r="E5129" i="1"/>
  <c r="H5129" i="1" s="1"/>
  <c r="E5127" i="1"/>
  <c r="H5127" i="1" s="1"/>
  <c r="E5125" i="1"/>
  <c r="H5125" i="1" s="1"/>
  <c r="E5123" i="1"/>
  <c r="H5123" i="1" s="1"/>
  <c r="E5121" i="1"/>
  <c r="H5121" i="1" s="1"/>
  <c r="E5119" i="1"/>
  <c r="H5119" i="1" s="1"/>
  <c r="E5117" i="1"/>
  <c r="H5117" i="1" s="1"/>
  <c r="E5115" i="1"/>
  <c r="H5115" i="1" s="1"/>
  <c r="E5113" i="1"/>
  <c r="H5113" i="1" s="1"/>
  <c r="E5111" i="1"/>
  <c r="H5111" i="1" s="1"/>
  <c r="E5109" i="1"/>
  <c r="H5109" i="1" s="1"/>
  <c r="E5107" i="1"/>
  <c r="H5107" i="1" s="1"/>
  <c r="E5105" i="1"/>
  <c r="H5105" i="1" s="1"/>
  <c r="E5103" i="1"/>
  <c r="H5103" i="1" s="1"/>
  <c r="E5101" i="1"/>
  <c r="H5101" i="1" s="1"/>
  <c r="E5099" i="1"/>
  <c r="H5099" i="1" s="1"/>
  <c r="E5097" i="1"/>
  <c r="H5097" i="1" s="1"/>
  <c r="E5095" i="1"/>
  <c r="H5095" i="1" s="1"/>
  <c r="E5093" i="1"/>
  <c r="H5093" i="1" s="1"/>
  <c r="E5091" i="1"/>
  <c r="H5091" i="1" s="1"/>
  <c r="E5089" i="1"/>
  <c r="H5089" i="1" s="1"/>
  <c r="E5087" i="1"/>
  <c r="H5087" i="1" s="1"/>
  <c r="E5085" i="1"/>
  <c r="H5085" i="1" s="1"/>
  <c r="E5083" i="1"/>
  <c r="H5083" i="1" s="1"/>
  <c r="E5081" i="1"/>
  <c r="H5081" i="1" s="1"/>
  <c r="E5079" i="1"/>
  <c r="H5079" i="1" s="1"/>
  <c r="E5077" i="1"/>
  <c r="H5077" i="1" s="1"/>
  <c r="E5075" i="1"/>
  <c r="H5075" i="1" s="1"/>
  <c r="E5073" i="1"/>
  <c r="H5073" i="1" s="1"/>
  <c r="E5071" i="1"/>
  <c r="H5071" i="1" s="1"/>
  <c r="E5069" i="1"/>
  <c r="H5069" i="1" s="1"/>
  <c r="E5067" i="1"/>
  <c r="H5067" i="1" s="1"/>
  <c r="E5065" i="1"/>
  <c r="H5065" i="1" s="1"/>
  <c r="E5063" i="1"/>
  <c r="H5063" i="1" s="1"/>
  <c r="E5061" i="1"/>
  <c r="H5061" i="1" s="1"/>
  <c r="E5059" i="1"/>
  <c r="H5059" i="1" s="1"/>
  <c r="E5057" i="1"/>
  <c r="H5057" i="1" s="1"/>
  <c r="E5055" i="1"/>
  <c r="H5055" i="1" s="1"/>
  <c r="E5053" i="1"/>
  <c r="H5053" i="1" s="1"/>
  <c r="E5051" i="1"/>
  <c r="H5051" i="1" s="1"/>
  <c r="E5049" i="1"/>
  <c r="H5049" i="1" s="1"/>
  <c r="E5047" i="1"/>
  <c r="H5047" i="1" s="1"/>
  <c r="E5045" i="1"/>
  <c r="H5045" i="1" s="1"/>
  <c r="E5043" i="1"/>
  <c r="H5043" i="1" s="1"/>
  <c r="E5041" i="1"/>
  <c r="H5041" i="1" s="1"/>
  <c r="E5039" i="1"/>
  <c r="H5039" i="1" s="1"/>
  <c r="E5037" i="1"/>
  <c r="H5037" i="1" s="1"/>
  <c r="E5035" i="1"/>
  <c r="H5035" i="1" s="1"/>
  <c r="E5033" i="1"/>
  <c r="H5033" i="1" s="1"/>
  <c r="E5031" i="1"/>
  <c r="H5031" i="1" s="1"/>
  <c r="E5029" i="1"/>
  <c r="H5029" i="1" s="1"/>
  <c r="E5027" i="1"/>
  <c r="H5027" i="1" s="1"/>
  <c r="E5025" i="1"/>
  <c r="H5025" i="1" s="1"/>
  <c r="E5023" i="1"/>
  <c r="H5023" i="1" s="1"/>
  <c r="E5021" i="1"/>
  <c r="H5021" i="1" s="1"/>
  <c r="E5019" i="1"/>
  <c r="H5019" i="1" s="1"/>
  <c r="E5017" i="1"/>
  <c r="H5017" i="1" s="1"/>
  <c r="E5015" i="1"/>
  <c r="H5015" i="1" s="1"/>
  <c r="E5013" i="1"/>
  <c r="H5013" i="1" s="1"/>
  <c r="E5011" i="1"/>
  <c r="H5011" i="1" s="1"/>
  <c r="E5009" i="1"/>
  <c r="H5009" i="1" s="1"/>
  <c r="E5007" i="1"/>
  <c r="H5007" i="1" s="1"/>
  <c r="E5005" i="1"/>
  <c r="H5005" i="1" s="1"/>
  <c r="E5003" i="1"/>
  <c r="H5003" i="1" s="1"/>
  <c r="E5001" i="1"/>
  <c r="H5001" i="1" s="1"/>
  <c r="E4999" i="1"/>
  <c r="H4999" i="1" s="1"/>
  <c r="E4997" i="1"/>
  <c r="H4997" i="1" s="1"/>
  <c r="E4995" i="1"/>
  <c r="H4995" i="1" s="1"/>
  <c r="E4993" i="1"/>
  <c r="H4993" i="1" s="1"/>
  <c r="E4991" i="1"/>
  <c r="H4991" i="1" s="1"/>
  <c r="E4989" i="1"/>
  <c r="H4989" i="1" s="1"/>
  <c r="E4987" i="1"/>
  <c r="H4987" i="1" s="1"/>
  <c r="E4985" i="1"/>
  <c r="H4985" i="1" s="1"/>
  <c r="E4983" i="1"/>
  <c r="H4983" i="1" s="1"/>
  <c r="E4981" i="1"/>
  <c r="H4981" i="1" s="1"/>
  <c r="E4979" i="1"/>
  <c r="H4979" i="1" s="1"/>
  <c r="E4977" i="1"/>
  <c r="H4977" i="1" s="1"/>
  <c r="E4975" i="1"/>
  <c r="H4975" i="1" s="1"/>
  <c r="E4973" i="1"/>
  <c r="H4973" i="1" s="1"/>
  <c r="E4971" i="1"/>
  <c r="H4971" i="1" s="1"/>
  <c r="E4969" i="1"/>
  <c r="H4969" i="1" s="1"/>
  <c r="E4967" i="1"/>
  <c r="H4967" i="1" s="1"/>
  <c r="E4965" i="1"/>
  <c r="H4965" i="1" s="1"/>
  <c r="E4963" i="1"/>
  <c r="H4963" i="1" s="1"/>
  <c r="E4961" i="1"/>
  <c r="H4961" i="1" s="1"/>
  <c r="E4959" i="1"/>
  <c r="H4959" i="1" s="1"/>
  <c r="E4957" i="1"/>
  <c r="H4957" i="1" s="1"/>
  <c r="E4955" i="1"/>
  <c r="H4955" i="1" s="1"/>
  <c r="E4953" i="1"/>
  <c r="H4953" i="1" s="1"/>
  <c r="E4951" i="1"/>
  <c r="H4951" i="1" s="1"/>
  <c r="E4949" i="1"/>
  <c r="H4949" i="1" s="1"/>
  <c r="E4947" i="1"/>
  <c r="H4947" i="1" s="1"/>
  <c r="E4945" i="1"/>
  <c r="H4945" i="1" s="1"/>
  <c r="E4943" i="1"/>
  <c r="H4943" i="1" s="1"/>
  <c r="E4941" i="1"/>
  <c r="H4941" i="1" s="1"/>
  <c r="E4939" i="1"/>
  <c r="H4939" i="1" s="1"/>
  <c r="E4937" i="1"/>
  <c r="H4937" i="1" s="1"/>
  <c r="E4935" i="1"/>
  <c r="H4935" i="1" s="1"/>
  <c r="E4933" i="1"/>
  <c r="H4933" i="1" s="1"/>
  <c r="E4931" i="1"/>
  <c r="H4931" i="1" s="1"/>
  <c r="E4929" i="1"/>
  <c r="H4929" i="1" s="1"/>
  <c r="E4927" i="1"/>
  <c r="H4927" i="1" s="1"/>
  <c r="E4925" i="1"/>
  <c r="H4925" i="1" s="1"/>
  <c r="E4923" i="1"/>
  <c r="H4923" i="1" s="1"/>
  <c r="E4921" i="1"/>
  <c r="H4921" i="1" s="1"/>
  <c r="E4919" i="1"/>
  <c r="H4919" i="1" s="1"/>
  <c r="E4917" i="1"/>
  <c r="H4917" i="1" s="1"/>
  <c r="E4915" i="1"/>
  <c r="H4915" i="1" s="1"/>
  <c r="E4913" i="1"/>
  <c r="H4913" i="1" s="1"/>
  <c r="E4911" i="1"/>
  <c r="H4911" i="1" s="1"/>
  <c r="E4909" i="1"/>
  <c r="H4909" i="1" s="1"/>
  <c r="E4907" i="1"/>
  <c r="H4907" i="1" s="1"/>
  <c r="E4905" i="1"/>
  <c r="H4905" i="1" s="1"/>
  <c r="E4903" i="1"/>
  <c r="H4903" i="1" s="1"/>
  <c r="E4901" i="1"/>
  <c r="H4901" i="1" s="1"/>
  <c r="E4899" i="1"/>
  <c r="H4899" i="1" s="1"/>
  <c r="E4897" i="1"/>
  <c r="H4897" i="1" s="1"/>
  <c r="E4895" i="1"/>
  <c r="H4895" i="1" s="1"/>
  <c r="E4893" i="1"/>
  <c r="H4893" i="1" s="1"/>
  <c r="E4891" i="1"/>
  <c r="H4891" i="1" s="1"/>
  <c r="E4889" i="1"/>
  <c r="H4889" i="1" s="1"/>
  <c r="E4887" i="1"/>
  <c r="H4887" i="1" s="1"/>
  <c r="E4885" i="1"/>
  <c r="H4885" i="1" s="1"/>
  <c r="E4883" i="1"/>
  <c r="H4883" i="1" s="1"/>
  <c r="E4881" i="1"/>
  <c r="H4881" i="1" s="1"/>
  <c r="E4879" i="1"/>
  <c r="H4879" i="1" s="1"/>
  <c r="E4877" i="1"/>
  <c r="H4877" i="1" s="1"/>
  <c r="E4875" i="1"/>
  <c r="H4875" i="1" s="1"/>
  <c r="E4873" i="1"/>
  <c r="H4873" i="1" s="1"/>
  <c r="E4871" i="1"/>
  <c r="H4871" i="1" s="1"/>
  <c r="E4869" i="1"/>
  <c r="H4869" i="1" s="1"/>
  <c r="E4867" i="1"/>
  <c r="H4867" i="1" s="1"/>
  <c r="E4865" i="1"/>
  <c r="H4865" i="1" s="1"/>
  <c r="E4863" i="1"/>
  <c r="H4863" i="1" s="1"/>
  <c r="E4861" i="1"/>
  <c r="H4861" i="1" s="1"/>
  <c r="E4859" i="1"/>
  <c r="H4859" i="1" s="1"/>
  <c r="E4857" i="1"/>
  <c r="H4857" i="1" s="1"/>
  <c r="E4855" i="1"/>
  <c r="H4855" i="1" s="1"/>
  <c r="E4853" i="1"/>
  <c r="H4853" i="1" s="1"/>
  <c r="E4851" i="1"/>
  <c r="H4851" i="1" s="1"/>
  <c r="E4849" i="1"/>
  <c r="H4849" i="1" s="1"/>
  <c r="E4847" i="1"/>
  <c r="H4847" i="1" s="1"/>
  <c r="E4845" i="1"/>
  <c r="H4845" i="1" s="1"/>
  <c r="E4843" i="1"/>
  <c r="H4843" i="1" s="1"/>
  <c r="E4841" i="1"/>
  <c r="H4841" i="1" s="1"/>
  <c r="E4839" i="1"/>
  <c r="H4839" i="1" s="1"/>
  <c r="E4837" i="1"/>
  <c r="H4837" i="1" s="1"/>
  <c r="E4835" i="1"/>
  <c r="H4835" i="1" s="1"/>
  <c r="E4833" i="1"/>
  <c r="H4833" i="1" s="1"/>
  <c r="E4831" i="1"/>
  <c r="H4831" i="1" s="1"/>
  <c r="E4829" i="1"/>
  <c r="H4829" i="1" s="1"/>
  <c r="E4827" i="1"/>
  <c r="H4827" i="1" s="1"/>
  <c r="E4825" i="1"/>
  <c r="H4825" i="1" s="1"/>
  <c r="E4823" i="1"/>
  <c r="H4823" i="1" s="1"/>
  <c r="E4821" i="1"/>
  <c r="H4821" i="1" s="1"/>
  <c r="E4819" i="1"/>
  <c r="H4819" i="1" s="1"/>
  <c r="E4817" i="1"/>
  <c r="H4817" i="1" s="1"/>
  <c r="E4815" i="1"/>
  <c r="H4815" i="1" s="1"/>
  <c r="E4813" i="1"/>
  <c r="H4813" i="1" s="1"/>
  <c r="E4811" i="1"/>
  <c r="H4811" i="1" s="1"/>
  <c r="E4809" i="1"/>
  <c r="H4809" i="1" s="1"/>
  <c r="E4807" i="1"/>
  <c r="H4807" i="1" s="1"/>
  <c r="E4805" i="1"/>
  <c r="H4805" i="1" s="1"/>
  <c r="E4803" i="1"/>
  <c r="H4803" i="1" s="1"/>
  <c r="E4801" i="1"/>
  <c r="H4801" i="1" s="1"/>
  <c r="E4799" i="1"/>
  <c r="H4799" i="1" s="1"/>
  <c r="E4797" i="1"/>
  <c r="H4797" i="1" s="1"/>
  <c r="E4795" i="1"/>
  <c r="H4795" i="1" s="1"/>
  <c r="E4793" i="1"/>
  <c r="H4793" i="1" s="1"/>
  <c r="E4791" i="1"/>
  <c r="H4791" i="1" s="1"/>
  <c r="E4789" i="1"/>
  <c r="H4789" i="1" s="1"/>
  <c r="E4787" i="1"/>
  <c r="H4787" i="1" s="1"/>
  <c r="E4785" i="1"/>
  <c r="H4785" i="1" s="1"/>
  <c r="E4783" i="1"/>
  <c r="H4783" i="1" s="1"/>
  <c r="E4781" i="1"/>
  <c r="H4781" i="1" s="1"/>
  <c r="E4779" i="1"/>
  <c r="H4779" i="1" s="1"/>
  <c r="E4777" i="1"/>
  <c r="H4777" i="1" s="1"/>
  <c r="E4775" i="1"/>
  <c r="H4775" i="1" s="1"/>
  <c r="E4773" i="1"/>
  <c r="H4773" i="1" s="1"/>
  <c r="E4771" i="1"/>
  <c r="H4771" i="1" s="1"/>
  <c r="E4769" i="1"/>
  <c r="H4769" i="1" s="1"/>
  <c r="E4767" i="1"/>
  <c r="H4767" i="1" s="1"/>
  <c r="E4765" i="1"/>
  <c r="H4765" i="1" s="1"/>
  <c r="E4763" i="1"/>
  <c r="H4763" i="1" s="1"/>
  <c r="E4761" i="1"/>
  <c r="H4761" i="1" s="1"/>
  <c r="E4759" i="1"/>
  <c r="H4759" i="1" s="1"/>
  <c r="E4757" i="1"/>
  <c r="H4757" i="1" s="1"/>
  <c r="E4755" i="1"/>
  <c r="H4755" i="1" s="1"/>
  <c r="E4753" i="1"/>
  <c r="H4753" i="1" s="1"/>
  <c r="E4751" i="1"/>
  <c r="H4751" i="1" s="1"/>
  <c r="E4749" i="1"/>
  <c r="H4749" i="1" s="1"/>
  <c r="E4747" i="1"/>
  <c r="H4747" i="1" s="1"/>
  <c r="E4745" i="1"/>
  <c r="H4745" i="1" s="1"/>
  <c r="E4743" i="1"/>
  <c r="H4743" i="1" s="1"/>
  <c r="E4741" i="1"/>
  <c r="H4741" i="1" s="1"/>
  <c r="E4739" i="1"/>
  <c r="H4739" i="1" s="1"/>
  <c r="E4737" i="1"/>
  <c r="H4737" i="1" s="1"/>
  <c r="E4735" i="1"/>
  <c r="H4735" i="1" s="1"/>
  <c r="E4733" i="1"/>
  <c r="H4733" i="1" s="1"/>
  <c r="E4731" i="1"/>
  <c r="H4731" i="1" s="1"/>
  <c r="E4729" i="1"/>
  <c r="H4729" i="1" s="1"/>
  <c r="E4727" i="1"/>
  <c r="H4727" i="1" s="1"/>
  <c r="E4725" i="1"/>
  <c r="H4725" i="1" s="1"/>
  <c r="E4723" i="1"/>
  <c r="H4723" i="1" s="1"/>
  <c r="E4721" i="1"/>
  <c r="H4721" i="1" s="1"/>
  <c r="E4719" i="1"/>
  <c r="H4719" i="1" s="1"/>
  <c r="E4717" i="1"/>
  <c r="H4717" i="1" s="1"/>
  <c r="E4715" i="1"/>
  <c r="H4715" i="1" s="1"/>
  <c r="E4713" i="1"/>
  <c r="H4713" i="1" s="1"/>
  <c r="E4711" i="1"/>
  <c r="H4711" i="1" s="1"/>
  <c r="E4709" i="1"/>
  <c r="H4709" i="1" s="1"/>
  <c r="E4707" i="1"/>
  <c r="H4707" i="1" s="1"/>
  <c r="E4705" i="1"/>
  <c r="H4705" i="1" s="1"/>
  <c r="E4703" i="1"/>
  <c r="H4703" i="1" s="1"/>
  <c r="E4701" i="1"/>
  <c r="H4701" i="1" s="1"/>
  <c r="E4699" i="1"/>
  <c r="H4699" i="1" s="1"/>
  <c r="E4697" i="1"/>
  <c r="H4697" i="1" s="1"/>
  <c r="E4695" i="1"/>
  <c r="H4695" i="1" s="1"/>
  <c r="E4693" i="1"/>
  <c r="H4693" i="1" s="1"/>
  <c r="E4691" i="1"/>
  <c r="H4691" i="1" s="1"/>
  <c r="E4689" i="1"/>
  <c r="H4689" i="1" s="1"/>
  <c r="E4687" i="1"/>
  <c r="H4687" i="1" s="1"/>
  <c r="E4685" i="1"/>
  <c r="H4685" i="1" s="1"/>
  <c r="E4683" i="1"/>
  <c r="H4683" i="1" s="1"/>
  <c r="E4681" i="1"/>
  <c r="H4681" i="1" s="1"/>
  <c r="E4679" i="1"/>
  <c r="H4679" i="1" s="1"/>
  <c r="E4677" i="1"/>
  <c r="H4677" i="1" s="1"/>
  <c r="E4675" i="1"/>
  <c r="H4675" i="1" s="1"/>
  <c r="E4673" i="1"/>
  <c r="H4673" i="1" s="1"/>
  <c r="E4671" i="1"/>
  <c r="H4671" i="1" s="1"/>
  <c r="E4669" i="1"/>
  <c r="H4669" i="1" s="1"/>
  <c r="E4667" i="1"/>
  <c r="H4667" i="1" s="1"/>
  <c r="E4665" i="1"/>
  <c r="H4665" i="1" s="1"/>
  <c r="E4663" i="1"/>
  <c r="H4663" i="1" s="1"/>
  <c r="E4661" i="1"/>
  <c r="H4661" i="1" s="1"/>
  <c r="E4659" i="1"/>
  <c r="H4659" i="1" s="1"/>
  <c r="E4657" i="1"/>
  <c r="H4657" i="1" s="1"/>
  <c r="E4655" i="1"/>
  <c r="H4655" i="1" s="1"/>
  <c r="E4653" i="1"/>
  <c r="H4653" i="1" s="1"/>
  <c r="E4651" i="1"/>
  <c r="H4651" i="1" s="1"/>
  <c r="E4649" i="1"/>
  <c r="H4649" i="1" s="1"/>
  <c r="E4647" i="1"/>
  <c r="H4647" i="1" s="1"/>
  <c r="E4645" i="1"/>
  <c r="H4645" i="1" s="1"/>
  <c r="E4643" i="1"/>
  <c r="H4643" i="1" s="1"/>
  <c r="E4641" i="1"/>
  <c r="H4641" i="1" s="1"/>
  <c r="E4639" i="1"/>
  <c r="H4639" i="1" s="1"/>
  <c r="E4637" i="1"/>
  <c r="H4637" i="1" s="1"/>
  <c r="E4635" i="1"/>
  <c r="H4635" i="1" s="1"/>
  <c r="E4633" i="1"/>
  <c r="H4633" i="1" s="1"/>
  <c r="E4631" i="1"/>
  <c r="H4631" i="1" s="1"/>
  <c r="E4629" i="1"/>
  <c r="H4629" i="1" s="1"/>
  <c r="E4627" i="1"/>
  <c r="H4627" i="1" s="1"/>
  <c r="E4625" i="1"/>
  <c r="H4625" i="1" s="1"/>
  <c r="E4623" i="1"/>
  <c r="H4623" i="1" s="1"/>
  <c r="E4621" i="1"/>
  <c r="H4621" i="1" s="1"/>
  <c r="E4619" i="1"/>
  <c r="H4619" i="1" s="1"/>
  <c r="E4617" i="1"/>
  <c r="H4617" i="1" s="1"/>
  <c r="E4615" i="1"/>
  <c r="H4615" i="1" s="1"/>
  <c r="E4613" i="1"/>
  <c r="H4613" i="1" s="1"/>
  <c r="E4611" i="1"/>
  <c r="H4611" i="1" s="1"/>
  <c r="E4609" i="1"/>
  <c r="H4609" i="1" s="1"/>
  <c r="E4607" i="1"/>
  <c r="H4607" i="1" s="1"/>
  <c r="E4605" i="1"/>
  <c r="H4605" i="1" s="1"/>
  <c r="E4603" i="1"/>
  <c r="H4603" i="1" s="1"/>
  <c r="E4601" i="1"/>
  <c r="H4601" i="1" s="1"/>
  <c r="E4599" i="1"/>
  <c r="H4599" i="1" s="1"/>
  <c r="E4597" i="1"/>
  <c r="H4597" i="1" s="1"/>
  <c r="E4595" i="1"/>
  <c r="H4595" i="1" s="1"/>
  <c r="E4593" i="1"/>
  <c r="H4593" i="1" s="1"/>
  <c r="E4591" i="1"/>
  <c r="H4591" i="1" s="1"/>
  <c r="E4589" i="1"/>
  <c r="H4589" i="1" s="1"/>
  <c r="E4587" i="1"/>
  <c r="H4587" i="1" s="1"/>
  <c r="E4585" i="1"/>
  <c r="H4585" i="1" s="1"/>
  <c r="E4583" i="1"/>
  <c r="H4583" i="1" s="1"/>
  <c r="E4581" i="1"/>
  <c r="H4581" i="1" s="1"/>
  <c r="E4579" i="1"/>
  <c r="H4579" i="1" s="1"/>
  <c r="E4577" i="1"/>
  <c r="H4577" i="1" s="1"/>
  <c r="E4575" i="1"/>
  <c r="H4575" i="1" s="1"/>
  <c r="E4573" i="1"/>
  <c r="H4573" i="1" s="1"/>
  <c r="E4571" i="1"/>
  <c r="H4571" i="1" s="1"/>
  <c r="E4569" i="1"/>
  <c r="H4569" i="1" s="1"/>
  <c r="E4567" i="1"/>
  <c r="H4567" i="1" s="1"/>
  <c r="E4565" i="1"/>
  <c r="H4565" i="1" s="1"/>
  <c r="E4563" i="1"/>
  <c r="H4563" i="1" s="1"/>
  <c r="E4561" i="1"/>
  <c r="H4561" i="1" s="1"/>
  <c r="E4559" i="1"/>
  <c r="H4559" i="1" s="1"/>
  <c r="E4557" i="1"/>
  <c r="H4557" i="1" s="1"/>
  <c r="E4555" i="1"/>
  <c r="H4555" i="1" s="1"/>
  <c r="E4553" i="1"/>
  <c r="H4553" i="1" s="1"/>
  <c r="E4551" i="1"/>
  <c r="H4551" i="1" s="1"/>
  <c r="E4549" i="1"/>
  <c r="H4549" i="1" s="1"/>
  <c r="E4547" i="1"/>
  <c r="H4547" i="1" s="1"/>
  <c r="E4545" i="1"/>
  <c r="H4545" i="1" s="1"/>
  <c r="E4543" i="1"/>
  <c r="H4543" i="1" s="1"/>
  <c r="E4541" i="1"/>
  <c r="H4541" i="1" s="1"/>
  <c r="E4539" i="1"/>
  <c r="H4539" i="1" s="1"/>
  <c r="E4537" i="1"/>
  <c r="H4537" i="1" s="1"/>
  <c r="E4535" i="1"/>
  <c r="H4535" i="1" s="1"/>
  <c r="E4533" i="1"/>
  <c r="H4533" i="1" s="1"/>
  <c r="E4531" i="1"/>
  <c r="H4531" i="1" s="1"/>
  <c r="E4529" i="1"/>
  <c r="H4529" i="1" s="1"/>
  <c r="E4527" i="1"/>
  <c r="H4527" i="1" s="1"/>
  <c r="E4525" i="1"/>
  <c r="H4525" i="1" s="1"/>
  <c r="E4523" i="1"/>
  <c r="H4523" i="1" s="1"/>
  <c r="E4521" i="1"/>
  <c r="H4521" i="1" s="1"/>
  <c r="E4519" i="1"/>
  <c r="H4519" i="1" s="1"/>
  <c r="E4517" i="1"/>
  <c r="H4517" i="1" s="1"/>
  <c r="E4515" i="1"/>
  <c r="H4515" i="1" s="1"/>
  <c r="E4513" i="1"/>
  <c r="H4513" i="1" s="1"/>
  <c r="E4511" i="1"/>
  <c r="H4511" i="1" s="1"/>
  <c r="E4509" i="1"/>
  <c r="H4509" i="1" s="1"/>
  <c r="E4507" i="1"/>
  <c r="H4507" i="1" s="1"/>
  <c r="E4505" i="1"/>
  <c r="H4505" i="1" s="1"/>
  <c r="E4503" i="1"/>
  <c r="H4503" i="1" s="1"/>
  <c r="E4501" i="1"/>
  <c r="H4501" i="1" s="1"/>
  <c r="E4499" i="1"/>
  <c r="H4499" i="1" s="1"/>
  <c r="E4497" i="1"/>
  <c r="H4497" i="1" s="1"/>
  <c r="E4495" i="1"/>
  <c r="H4495" i="1" s="1"/>
  <c r="E4493" i="1"/>
  <c r="H4493" i="1" s="1"/>
  <c r="E4491" i="1"/>
  <c r="H4491" i="1" s="1"/>
  <c r="E4489" i="1"/>
  <c r="H4489" i="1" s="1"/>
  <c r="E4487" i="1"/>
  <c r="H4487" i="1" s="1"/>
  <c r="E4485" i="1"/>
  <c r="H4485" i="1" s="1"/>
  <c r="E4483" i="1"/>
  <c r="H4483" i="1" s="1"/>
  <c r="E4481" i="1"/>
  <c r="H4481" i="1" s="1"/>
  <c r="E4479" i="1"/>
  <c r="H4479" i="1" s="1"/>
  <c r="E4477" i="1"/>
  <c r="H4477" i="1" s="1"/>
  <c r="E4475" i="1"/>
  <c r="H4475" i="1" s="1"/>
  <c r="E4473" i="1"/>
  <c r="H4473" i="1" s="1"/>
  <c r="E4471" i="1"/>
  <c r="H4471" i="1" s="1"/>
  <c r="E4469" i="1"/>
  <c r="H4469" i="1" s="1"/>
  <c r="E4467" i="1"/>
  <c r="H4467" i="1" s="1"/>
  <c r="E4465" i="1"/>
  <c r="H4465" i="1" s="1"/>
  <c r="E4463" i="1"/>
  <c r="H4463" i="1" s="1"/>
  <c r="E4461" i="1"/>
  <c r="H4461" i="1" s="1"/>
  <c r="E4459" i="1"/>
  <c r="H4459" i="1" s="1"/>
  <c r="E4457" i="1"/>
  <c r="H4457" i="1" s="1"/>
  <c r="E4455" i="1"/>
  <c r="H4455" i="1" s="1"/>
  <c r="E4453" i="1"/>
  <c r="H4453" i="1" s="1"/>
  <c r="E4451" i="1"/>
  <c r="H4451" i="1" s="1"/>
  <c r="E4449" i="1"/>
  <c r="H4449" i="1" s="1"/>
  <c r="E4447" i="1"/>
  <c r="H4447" i="1" s="1"/>
  <c r="E4445" i="1"/>
  <c r="H4445" i="1" s="1"/>
  <c r="E4443" i="1"/>
  <c r="H4443" i="1" s="1"/>
  <c r="E4441" i="1"/>
  <c r="H4441" i="1" s="1"/>
  <c r="E4439" i="1"/>
  <c r="H4439" i="1" s="1"/>
  <c r="E4437" i="1"/>
  <c r="H4437" i="1" s="1"/>
  <c r="E4435" i="1"/>
  <c r="H4435" i="1" s="1"/>
  <c r="E4433" i="1"/>
  <c r="H4433" i="1" s="1"/>
  <c r="E4431" i="1"/>
  <c r="H4431" i="1" s="1"/>
  <c r="E4429" i="1"/>
  <c r="H4429" i="1" s="1"/>
  <c r="E4427" i="1"/>
  <c r="H4427" i="1" s="1"/>
  <c r="E4425" i="1"/>
  <c r="H4425" i="1" s="1"/>
  <c r="E4423" i="1"/>
  <c r="H4423" i="1" s="1"/>
  <c r="E4421" i="1"/>
  <c r="H4421" i="1" s="1"/>
  <c r="E4419" i="1"/>
  <c r="H4419" i="1" s="1"/>
  <c r="E4417" i="1"/>
  <c r="H4417" i="1" s="1"/>
  <c r="E4415" i="1"/>
  <c r="H4415" i="1" s="1"/>
  <c r="E4413" i="1"/>
  <c r="H4413" i="1" s="1"/>
  <c r="E4411" i="1"/>
  <c r="H4411" i="1" s="1"/>
  <c r="E4409" i="1"/>
  <c r="H4409" i="1" s="1"/>
  <c r="E4407" i="1"/>
  <c r="H4407" i="1" s="1"/>
  <c r="E4405" i="1"/>
  <c r="H4405" i="1" s="1"/>
  <c r="E4403" i="1"/>
  <c r="H4403" i="1" s="1"/>
  <c r="E4401" i="1"/>
  <c r="H4401" i="1" s="1"/>
  <c r="E4399" i="1"/>
  <c r="H4399" i="1" s="1"/>
  <c r="E4397" i="1"/>
  <c r="H4397" i="1" s="1"/>
  <c r="E4395" i="1"/>
  <c r="H4395" i="1" s="1"/>
  <c r="E4393" i="1"/>
  <c r="H4393" i="1" s="1"/>
  <c r="E4391" i="1"/>
  <c r="H4391" i="1" s="1"/>
  <c r="E4389" i="1"/>
  <c r="H4389" i="1" s="1"/>
  <c r="E4387" i="1"/>
  <c r="H4387" i="1" s="1"/>
  <c r="E4385" i="1"/>
  <c r="H4385" i="1" s="1"/>
  <c r="E4383" i="1"/>
  <c r="H4383" i="1" s="1"/>
  <c r="E4381" i="1"/>
  <c r="H4381" i="1" s="1"/>
  <c r="E4379" i="1"/>
  <c r="H4379" i="1" s="1"/>
  <c r="E4377" i="1"/>
  <c r="H4377" i="1" s="1"/>
  <c r="E4375" i="1"/>
  <c r="H4375" i="1" s="1"/>
  <c r="E4373" i="1"/>
  <c r="H4373" i="1" s="1"/>
  <c r="E4371" i="1"/>
  <c r="H4371" i="1" s="1"/>
  <c r="E4369" i="1"/>
  <c r="H4369" i="1" s="1"/>
  <c r="E4367" i="1"/>
  <c r="H4367" i="1" s="1"/>
  <c r="E4365" i="1"/>
  <c r="H4365" i="1" s="1"/>
  <c r="E4363" i="1"/>
  <c r="H4363" i="1" s="1"/>
  <c r="E4361" i="1"/>
  <c r="H4361" i="1" s="1"/>
  <c r="E4359" i="1"/>
  <c r="H4359" i="1" s="1"/>
  <c r="E4357" i="1"/>
  <c r="H4357" i="1" s="1"/>
  <c r="E4355" i="1"/>
  <c r="H4355" i="1" s="1"/>
  <c r="E4353" i="1"/>
  <c r="H4353" i="1" s="1"/>
  <c r="E4351" i="1"/>
  <c r="H4351" i="1" s="1"/>
  <c r="E4349" i="1"/>
  <c r="H4349" i="1" s="1"/>
  <c r="E4347" i="1"/>
  <c r="H4347" i="1" s="1"/>
  <c r="E4345" i="1"/>
  <c r="H4345" i="1" s="1"/>
  <c r="E4343" i="1"/>
  <c r="H4343" i="1" s="1"/>
  <c r="E4341" i="1"/>
  <c r="H4341" i="1" s="1"/>
  <c r="E4339" i="1"/>
  <c r="H4339" i="1" s="1"/>
  <c r="E4337" i="1"/>
  <c r="H4337" i="1" s="1"/>
  <c r="E4335" i="1"/>
  <c r="H4335" i="1" s="1"/>
  <c r="E4333" i="1"/>
  <c r="H4333" i="1" s="1"/>
  <c r="E4331" i="1"/>
  <c r="H4331" i="1" s="1"/>
  <c r="E4329" i="1"/>
  <c r="H4329" i="1" s="1"/>
  <c r="E4327" i="1"/>
  <c r="H4327" i="1" s="1"/>
  <c r="E4325" i="1"/>
  <c r="H4325" i="1" s="1"/>
  <c r="E4323" i="1"/>
  <c r="H4323" i="1" s="1"/>
  <c r="E4321" i="1"/>
  <c r="H4321" i="1" s="1"/>
  <c r="E4319" i="1"/>
  <c r="H4319" i="1" s="1"/>
  <c r="E4317" i="1"/>
  <c r="H4317" i="1" s="1"/>
  <c r="E4315" i="1"/>
  <c r="H4315" i="1" s="1"/>
  <c r="E4313" i="1"/>
  <c r="H4313" i="1" s="1"/>
  <c r="E4311" i="1"/>
  <c r="H4311" i="1" s="1"/>
  <c r="E4309" i="1"/>
  <c r="H4309" i="1" s="1"/>
  <c r="E4307" i="1"/>
  <c r="H4307" i="1" s="1"/>
  <c r="E4305" i="1"/>
  <c r="H4305" i="1" s="1"/>
  <c r="E4303" i="1"/>
  <c r="H4303" i="1" s="1"/>
  <c r="E4301" i="1"/>
  <c r="H4301" i="1" s="1"/>
  <c r="E4299" i="1"/>
  <c r="H4299" i="1" s="1"/>
  <c r="E4297" i="1"/>
  <c r="H4297" i="1" s="1"/>
  <c r="E4295" i="1"/>
  <c r="H4295" i="1" s="1"/>
  <c r="E4293" i="1"/>
  <c r="H4293" i="1" s="1"/>
  <c r="E4291" i="1"/>
  <c r="H4291" i="1" s="1"/>
  <c r="E4289" i="1"/>
  <c r="H4289" i="1" s="1"/>
  <c r="E4287" i="1"/>
  <c r="H4287" i="1" s="1"/>
  <c r="E4285" i="1"/>
  <c r="H4285" i="1" s="1"/>
  <c r="E4283" i="1"/>
  <c r="H4283" i="1" s="1"/>
  <c r="E4281" i="1"/>
  <c r="H4281" i="1" s="1"/>
  <c r="E4279" i="1"/>
  <c r="H4279" i="1" s="1"/>
  <c r="E4277" i="1"/>
  <c r="H4277" i="1" s="1"/>
  <c r="E4275" i="1"/>
  <c r="H4275" i="1" s="1"/>
  <c r="E4273" i="1"/>
  <c r="H4273" i="1" s="1"/>
  <c r="E4271" i="1"/>
  <c r="H4271" i="1" s="1"/>
  <c r="E4269" i="1"/>
  <c r="H4269" i="1" s="1"/>
  <c r="E4267" i="1"/>
  <c r="H4267" i="1" s="1"/>
  <c r="E4265" i="1"/>
  <c r="H4265" i="1" s="1"/>
  <c r="E4263" i="1"/>
  <c r="H4263" i="1" s="1"/>
  <c r="E4261" i="1"/>
  <c r="H4261" i="1" s="1"/>
  <c r="E4259" i="1"/>
  <c r="H4259" i="1" s="1"/>
  <c r="E4257" i="1"/>
  <c r="H4257" i="1" s="1"/>
  <c r="E4255" i="1"/>
  <c r="H4255" i="1" s="1"/>
  <c r="E4253" i="1"/>
  <c r="H4253" i="1" s="1"/>
  <c r="E4251" i="1"/>
  <c r="H4251" i="1" s="1"/>
  <c r="E4249" i="1"/>
  <c r="H4249" i="1" s="1"/>
  <c r="E4247" i="1"/>
  <c r="H4247" i="1" s="1"/>
  <c r="E4245" i="1"/>
  <c r="H4245" i="1" s="1"/>
  <c r="E4243" i="1"/>
  <c r="H4243" i="1" s="1"/>
  <c r="E4241" i="1"/>
  <c r="H4241" i="1" s="1"/>
  <c r="E4239" i="1"/>
  <c r="H4239" i="1" s="1"/>
  <c r="E4237" i="1"/>
  <c r="H4237" i="1" s="1"/>
  <c r="E4235" i="1"/>
  <c r="H4235" i="1" s="1"/>
  <c r="E4233" i="1"/>
  <c r="H4233" i="1" s="1"/>
  <c r="E4231" i="1"/>
  <c r="H4231" i="1" s="1"/>
  <c r="E4229" i="1"/>
  <c r="H4229" i="1" s="1"/>
  <c r="E4227" i="1"/>
  <c r="H4227" i="1" s="1"/>
  <c r="E4225" i="1"/>
  <c r="H4225" i="1" s="1"/>
  <c r="E4223" i="1"/>
  <c r="H4223" i="1" s="1"/>
  <c r="E4221" i="1"/>
  <c r="H4221" i="1" s="1"/>
  <c r="E4219" i="1"/>
  <c r="H4219" i="1" s="1"/>
  <c r="E4217" i="1"/>
  <c r="H4217" i="1" s="1"/>
  <c r="E4215" i="1"/>
  <c r="H4215" i="1" s="1"/>
  <c r="E4213" i="1"/>
  <c r="H4213" i="1" s="1"/>
  <c r="E4211" i="1"/>
  <c r="H4211" i="1" s="1"/>
  <c r="E4209" i="1"/>
  <c r="H4209" i="1" s="1"/>
  <c r="E4207" i="1"/>
  <c r="H4207" i="1" s="1"/>
  <c r="E4205" i="1"/>
  <c r="H4205" i="1" s="1"/>
  <c r="E4203" i="1"/>
  <c r="H4203" i="1" s="1"/>
  <c r="E4201" i="1"/>
  <c r="H4201" i="1" s="1"/>
  <c r="E4199" i="1"/>
  <c r="H4199" i="1" s="1"/>
  <c r="E4197" i="1"/>
  <c r="H4197" i="1" s="1"/>
  <c r="E4195" i="1"/>
  <c r="H4195" i="1" s="1"/>
  <c r="E4193" i="1"/>
  <c r="H4193" i="1" s="1"/>
  <c r="E4191" i="1"/>
  <c r="H4191" i="1" s="1"/>
  <c r="E4189" i="1"/>
  <c r="H4189" i="1" s="1"/>
  <c r="E4187" i="1"/>
  <c r="H4187" i="1" s="1"/>
  <c r="E4185" i="1"/>
  <c r="H4185" i="1" s="1"/>
  <c r="E4183" i="1"/>
  <c r="H4183" i="1" s="1"/>
  <c r="E4181" i="1"/>
  <c r="H4181" i="1" s="1"/>
  <c r="E4179" i="1"/>
  <c r="H4179" i="1" s="1"/>
  <c r="E4177" i="1"/>
  <c r="H4177" i="1" s="1"/>
  <c r="E4175" i="1"/>
  <c r="H4175" i="1" s="1"/>
  <c r="E4173" i="1"/>
  <c r="H4173" i="1" s="1"/>
  <c r="E4171" i="1"/>
  <c r="H4171" i="1" s="1"/>
  <c r="E4169" i="1"/>
  <c r="H4169" i="1" s="1"/>
  <c r="E4167" i="1"/>
  <c r="H4167" i="1" s="1"/>
  <c r="E4165" i="1"/>
  <c r="H4165" i="1" s="1"/>
  <c r="E4163" i="1"/>
  <c r="H4163" i="1" s="1"/>
  <c r="E4161" i="1"/>
  <c r="H4161" i="1" s="1"/>
  <c r="E4159" i="1"/>
  <c r="H4159" i="1" s="1"/>
  <c r="E4157" i="1"/>
  <c r="H4157" i="1" s="1"/>
  <c r="E4155" i="1"/>
  <c r="H4155" i="1" s="1"/>
  <c r="E4153" i="1"/>
  <c r="H4153" i="1" s="1"/>
  <c r="E4151" i="1"/>
  <c r="H4151" i="1" s="1"/>
  <c r="E4149" i="1"/>
  <c r="H4149" i="1" s="1"/>
  <c r="E4147" i="1"/>
  <c r="H4147" i="1" s="1"/>
  <c r="E4145" i="1"/>
  <c r="H4145" i="1" s="1"/>
  <c r="E4143" i="1"/>
  <c r="H4143" i="1" s="1"/>
  <c r="E4141" i="1"/>
  <c r="H4141" i="1" s="1"/>
  <c r="E4139" i="1"/>
  <c r="H4139" i="1" s="1"/>
  <c r="E4137" i="1"/>
  <c r="H4137" i="1" s="1"/>
  <c r="E4135" i="1"/>
  <c r="H4135" i="1" s="1"/>
  <c r="E4133" i="1"/>
  <c r="H4133" i="1" s="1"/>
  <c r="E4131" i="1"/>
  <c r="H4131" i="1" s="1"/>
  <c r="E4129" i="1"/>
  <c r="H4129" i="1" s="1"/>
  <c r="E4127" i="1"/>
  <c r="H4127" i="1" s="1"/>
  <c r="E4125" i="1"/>
  <c r="H4125" i="1" s="1"/>
  <c r="E4123" i="1"/>
  <c r="H4123" i="1" s="1"/>
  <c r="E4121" i="1"/>
  <c r="H4121" i="1" s="1"/>
  <c r="E4119" i="1"/>
  <c r="H4119" i="1" s="1"/>
  <c r="E4117" i="1"/>
  <c r="H4117" i="1" s="1"/>
  <c r="E4115" i="1"/>
  <c r="H4115" i="1" s="1"/>
  <c r="E4113" i="1"/>
  <c r="H4113" i="1" s="1"/>
  <c r="E4111" i="1"/>
  <c r="H4111" i="1" s="1"/>
  <c r="E4109" i="1"/>
  <c r="H4109" i="1" s="1"/>
  <c r="E4107" i="1"/>
  <c r="H4107" i="1" s="1"/>
  <c r="E4105" i="1"/>
  <c r="H4105" i="1" s="1"/>
  <c r="E4103" i="1"/>
  <c r="H4103" i="1" s="1"/>
  <c r="E4101" i="1"/>
  <c r="H4101" i="1" s="1"/>
  <c r="E4099" i="1"/>
  <c r="H4099" i="1" s="1"/>
  <c r="E4097" i="1"/>
  <c r="H4097" i="1" s="1"/>
  <c r="E4095" i="1"/>
  <c r="H4095" i="1" s="1"/>
  <c r="E4093" i="1"/>
  <c r="H4093" i="1" s="1"/>
  <c r="E4091" i="1"/>
  <c r="H4091" i="1" s="1"/>
  <c r="E4089" i="1"/>
  <c r="H4089" i="1" s="1"/>
  <c r="E4087" i="1"/>
  <c r="H4087" i="1" s="1"/>
  <c r="E4085" i="1"/>
  <c r="H4085" i="1" s="1"/>
  <c r="E4083" i="1"/>
  <c r="H4083" i="1" s="1"/>
  <c r="E4081" i="1"/>
  <c r="H4081" i="1" s="1"/>
  <c r="E4079" i="1"/>
  <c r="H4079" i="1" s="1"/>
  <c r="E4077" i="1"/>
  <c r="H4077" i="1" s="1"/>
  <c r="E4075" i="1"/>
  <c r="H4075" i="1" s="1"/>
  <c r="E4073" i="1"/>
  <c r="H4073" i="1" s="1"/>
  <c r="E4071" i="1"/>
  <c r="H4071" i="1" s="1"/>
  <c r="E4069" i="1"/>
  <c r="H4069" i="1" s="1"/>
  <c r="E4067" i="1"/>
  <c r="H4067" i="1" s="1"/>
  <c r="E4065" i="1"/>
  <c r="H4065" i="1" s="1"/>
  <c r="E4063" i="1"/>
  <c r="H4063" i="1" s="1"/>
  <c r="E4061" i="1"/>
  <c r="H4061" i="1" s="1"/>
  <c r="E4059" i="1"/>
  <c r="H4059" i="1" s="1"/>
  <c r="E4057" i="1"/>
  <c r="H4057" i="1" s="1"/>
  <c r="E4055" i="1"/>
  <c r="H4055" i="1" s="1"/>
  <c r="E4053" i="1"/>
  <c r="H4053" i="1" s="1"/>
  <c r="E4051" i="1"/>
  <c r="H4051" i="1" s="1"/>
  <c r="E4049" i="1"/>
  <c r="H4049" i="1" s="1"/>
  <c r="E4047" i="1"/>
  <c r="H4047" i="1" s="1"/>
  <c r="E4045" i="1"/>
  <c r="H4045" i="1" s="1"/>
  <c r="E4043" i="1"/>
  <c r="H4043" i="1" s="1"/>
  <c r="E4041" i="1"/>
  <c r="H4041" i="1" s="1"/>
  <c r="E4039" i="1"/>
  <c r="H4039" i="1" s="1"/>
  <c r="E4037" i="1"/>
  <c r="H4037" i="1" s="1"/>
  <c r="E4035" i="1"/>
  <c r="H4035" i="1" s="1"/>
  <c r="E4033" i="1"/>
  <c r="H4033" i="1" s="1"/>
  <c r="E4031" i="1"/>
  <c r="H4031" i="1" s="1"/>
  <c r="E4029" i="1"/>
  <c r="H4029" i="1" s="1"/>
  <c r="E4027" i="1"/>
  <c r="H4027" i="1" s="1"/>
  <c r="E4025" i="1"/>
  <c r="H4025" i="1" s="1"/>
  <c r="E4023" i="1"/>
  <c r="H4023" i="1" s="1"/>
  <c r="E4021" i="1"/>
  <c r="H4021" i="1" s="1"/>
  <c r="E4019" i="1"/>
  <c r="H4019" i="1" s="1"/>
  <c r="E4017" i="1"/>
  <c r="H4017" i="1" s="1"/>
  <c r="E4015" i="1"/>
  <c r="H4015" i="1" s="1"/>
  <c r="E4013" i="1"/>
  <c r="H4013" i="1" s="1"/>
  <c r="E4011" i="1"/>
  <c r="H4011" i="1" s="1"/>
  <c r="E4009" i="1"/>
  <c r="H4009" i="1" s="1"/>
  <c r="E4007" i="1"/>
  <c r="H4007" i="1" s="1"/>
  <c r="E4005" i="1"/>
  <c r="H4005" i="1" s="1"/>
  <c r="E4003" i="1"/>
  <c r="H4003" i="1" s="1"/>
  <c r="E4001" i="1"/>
  <c r="H4001" i="1" s="1"/>
  <c r="E3999" i="1"/>
  <c r="H3999" i="1" s="1"/>
  <c r="E3997" i="1"/>
  <c r="H3997" i="1" s="1"/>
  <c r="E3995" i="1"/>
  <c r="H3995" i="1" s="1"/>
  <c r="E3993" i="1"/>
  <c r="H3993" i="1" s="1"/>
  <c r="E3991" i="1"/>
  <c r="H3991" i="1" s="1"/>
  <c r="E3989" i="1"/>
  <c r="H3989" i="1" s="1"/>
  <c r="E3987" i="1"/>
  <c r="H3987" i="1" s="1"/>
  <c r="E3985" i="1"/>
  <c r="H3985" i="1" s="1"/>
  <c r="E3983" i="1"/>
  <c r="H3983" i="1" s="1"/>
  <c r="E3981" i="1"/>
  <c r="H3981" i="1" s="1"/>
  <c r="E3979" i="1"/>
  <c r="H3979" i="1" s="1"/>
  <c r="E3977" i="1"/>
  <c r="H3977" i="1" s="1"/>
  <c r="E3975" i="1"/>
  <c r="H3975" i="1" s="1"/>
  <c r="E3973" i="1"/>
  <c r="H3973" i="1" s="1"/>
  <c r="E3971" i="1"/>
  <c r="H3971" i="1" s="1"/>
  <c r="E3969" i="1"/>
  <c r="H3969" i="1" s="1"/>
  <c r="E3967" i="1"/>
  <c r="H3967" i="1" s="1"/>
  <c r="E3965" i="1"/>
  <c r="H3965" i="1" s="1"/>
  <c r="E3963" i="1"/>
  <c r="H3963" i="1" s="1"/>
  <c r="E3961" i="1"/>
  <c r="H3961" i="1" s="1"/>
  <c r="E3959" i="1"/>
  <c r="H3959" i="1" s="1"/>
  <c r="E3957" i="1"/>
  <c r="H3957" i="1" s="1"/>
  <c r="E3955" i="1"/>
  <c r="H3955" i="1" s="1"/>
  <c r="E3953" i="1"/>
  <c r="H3953" i="1" s="1"/>
  <c r="E3951" i="1"/>
  <c r="H3951" i="1" s="1"/>
  <c r="E3949" i="1"/>
  <c r="H3949" i="1" s="1"/>
  <c r="E3947" i="1"/>
  <c r="H3947" i="1" s="1"/>
  <c r="E3945" i="1"/>
  <c r="H3945" i="1" s="1"/>
  <c r="E3943" i="1"/>
  <c r="H3943" i="1" s="1"/>
  <c r="E3941" i="1"/>
  <c r="H3941" i="1" s="1"/>
  <c r="E3939" i="1"/>
  <c r="H3939" i="1" s="1"/>
  <c r="E3937" i="1"/>
  <c r="H3937" i="1" s="1"/>
  <c r="E3935" i="1"/>
  <c r="H3935" i="1" s="1"/>
  <c r="E3933" i="1"/>
  <c r="H3933" i="1" s="1"/>
  <c r="E3931" i="1"/>
  <c r="H3931" i="1" s="1"/>
  <c r="E3929" i="1"/>
  <c r="H3929" i="1" s="1"/>
  <c r="E3927" i="1"/>
  <c r="H3927" i="1" s="1"/>
  <c r="E3925" i="1"/>
  <c r="H3925" i="1" s="1"/>
  <c r="E3923" i="1"/>
  <c r="H3923" i="1" s="1"/>
  <c r="E3921" i="1"/>
  <c r="H3921" i="1" s="1"/>
  <c r="E3919" i="1"/>
  <c r="H3919" i="1" s="1"/>
  <c r="E3917" i="1"/>
  <c r="H3917" i="1" s="1"/>
  <c r="E3915" i="1"/>
  <c r="H3915" i="1" s="1"/>
  <c r="E3913" i="1"/>
  <c r="H3913" i="1" s="1"/>
  <c r="E3911" i="1"/>
  <c r="H3911" i="1" s="1"/>
  <c r="E3909" i="1"/>
  <c r="H3909" i="1" s="1"/>
  <c r="E3907" i="1"/>
  <c r="H3907" i="1" s="1"/>
  <c r="E3905" i="1"/>
  <c r="H3905" i="1" s="1"/>
  <c r="E3903" i="1"/>
  <c r="H3903" i="1" s="1"/>
  <c r="E3901" i="1"/>
  <c r="H3901" i="1" s="1"/>
  <c r="E3899" i="1"/>
  <c r="H3899" i="1" s="1"/>
  <c r="E3897" i="1"/>
  <c r="H3897" i="1" s="1"/>
  <c r="E3895" i="1"/>
  <c r="H3895" i="1" s="1"/>
  <c r="E3893" i="1"/>
  <c r="H3893" i="1" s="1"/>
  <c r="E3891" i="1"/>
  <c r="H3891" i="1" s="1"/>
  <c r="E3889" i="1"/>
  <c r="H3889" i="1" s="1"/>
  <c r="E3887" i="1"/>
  <c r="H3887" i="1" s="1"/>
  <c r="E3885" i="1"/>
  <c r="H3885" i="1" s="1"/>
  <c r="E3883" i="1"/>
  <c r="H3883" i="1" s="1"/>
  <c r="E3881" i="1"/>
  <c r="H3881" i="1" s="1"/>
  <c r="E3879" i="1"/>
  <c r="H3879" i="1" s="1"/>
  <c r="E3877" i="1"/>
  <c r="H3877" i="1" s="1"/>
  <c r="E3875" i="1"/>
  <c r="H3875" i="1" s="1"/>
  <c r="E3873" i="1"/>
  <c r="H3873" i="1" s="1"/>
  <c r="E3871" i="1"/>
  <c r="H3871" i="1" s="1"/>
  <c r="E3869" i="1"/>
  <c r="H3869" i="1" s="1"/>
  <c r="E3867" i="1"/>
  <c r="H3867" i="1" s="1"/>
  <c r="E3865" i="1"/>
  <c r="H3865" i="1" s="1"/>
  <c r="E3863" i="1"/>
  <c r="H3863" i="1" s="1"/>
  <c r="E3861" i="1"/>
  <c r="H3861" i="1" s="1"/>
  <c r="E3859" i="1"/>
  <c r="H3859" i="1" s="1"/>
  <c r="E3857" i="1"/>
  <c r="H3857" i="1" s="1"/>
  <c r="E3855" i="1"/>
  <c r="H3855" i="1" s="1"/>
  <c r="E3853" i="1"/>
  <c r="H3853" i="1" s="1"/>
  <c r="E3851" i="1"/>
  <c r="H3851" i="1" s="1"/>
  <c r="E3849" i="1"/>
  <c r="H3849" i="1" s="1"/>
  <c r="E3847" i="1"/>
  <c r="H3847" i="1" s="1"/>
  <c r="E3845" i="1"/>
  <c r="H3845" i="1" s="1"/>
  <c r="E3843" i="1"/>
  <c r="H3843" i="1" s="1"/>
  <c r="E3841" i="1"/>
  <c r="H3841" i="1" s="1"/>
  <c r="E3839" i="1"/>
  <c r="H3839" i="1" s="1"/>
  <c r="E3837" i="1"/>
  <c r="H3837" i="1" s="1"/>
  <c r="E3835" i="1"/>
  <c r="H3835" i="1" s="1"/>
  <c r="E3833" i="1"/>
  <c r="H3833" i="1" s="1"/>
  <c r="E3831" i="1"/>
  <c r="H3831" i="1" s="1"/>
  <c r="E3829" i="1"/>
  <c r="H3829" i="1" s="1"/>
  <c r="E3827" i="1"/>
  <c r="H3827" i="1" s="1"/>
  <c r="E3825" i="1"/>
  <c r="H3825" i="1" s="1"/>
  <c r="E3823" i="1"/>
  <c r="H3823" i="1" s="1"/>
  <c r="E3821" i="1"/>
  <c r="H3821" i="1" s="1"/>
  <c r="E3819" i="1"/>
  <c r="H3819" i="1" s="1"/>
  <c r="E3817" i="1"/>
  <c r="H3817" i="1" s="1"/>
  <c r="E3815" i="1"/>
  <c r="H3815" i="1" s="1"/>
  <c r="E3813" i="1"/>
  <c r="H3813" i="1" s="1"/>
  <c r="E3811" i="1"/>
  <c r="H3811" i="1" s="1"/>
  <c r="E3809" i="1"/>
  <c r="H3809" i="1" s="1"/>
  <c r="E3807" i="1"/>
  <c r="H3807" i="1" s="1"/>
  <c r="E3805" i="1"/>
  <c r="H3805" i="1" s="1"/>
  <c r="E3803" i="1"/>
  <c r="H3803" i="1" s="1"/>
  <c r="E3801" i="1"/>
  <c r="H3801" i="1" s="1"/>
  <c r="E3799" i="1"/>
  <c r="H3799" i="1" s="1"/>
  <c r="E3797" i="1"/>
  <c r="H3797" i="1" s="1"/>
  <c r="E3795" i="1"/>
  <c r="H3795" i="1" s="1"/>
  <c r="E3793" i="1"/>
  <c r="H3793" i="1" s="1"/>
  <c r="E3791" i="1"/>
  <c r="H3791" i="1" s="1"/>
  <c r="E3789" i="1"/>
  <c r="H3789" i="1" s="1"/>
  <c r="E3787" i="1"/>
  <c r="H3787" i="1" s="1"/>
  <c r="E3785" i="1"/>
  <c r="H3785" i="1" s="1"/>
  <c r="E3783" i="1"/>
  <c r="H3783" i="1" s="1"/>
  <c r="E3781" i="1"/>
  <c r="H3781" i="1" s="1"/>
  <c r="E3779" i="1"/>
  <c r="H3779" i="1" s="1"/>
  <c r="E3777" i="1"/>
  <c r="H3777" i="1" s="1"/>
  <c r="E3775" i="1"/>
  <c r="H3775" i="1" s="1"/>
  <c r="E3773" i="1"/>
  <c r="H3773" i="1" s="1"/>
  <c r="E3771" i="1"/>
  <c r="H3771" i="1" s="1"/>
  <c r="E3769" i="1"/>
  <c r="H3769" i="1" s="1"/>
  <c r="E3767" i="1"/>
  <c r="H3767" i="1" s="1"/>
  <c r="E3765" i="1"/>
  <c r="H3765" i="1" s="1"/>
  <c r="E3763" i="1"/>
  <c r="H3763" i="1" s="1"/>
  <c r="E3761" i="1"/>
  <c r="H3761" i="1" s="1"/>
  <c r="E3759" i="1"/>
  <c r="H3759" i="1" s="1"/>
  <c r="E3757" i="1"/>
  <c r="H3757" i="1" s="1"/>
  <c r="E3755" i="1"/>
  <c r="H3755" i="1" s="1"/>
  <c r="E3753" i="1"/>
  <c r="H3753" i="1" s="1"/>
  <c r="E3751" i="1"/>
  <c r="H3751" i="1" s="1"/>
  <c r="E3749" i="1"/>
  <c r="H3749" i="1" s="1"/>
  <c r="E3747" i="1"/>
  <c r="H3747" i="1" s="1"/>
  <c r="E3745" i="1"/>
  <c r="H3745" i="1" s="1"/>
  <c r="E3743" i="1"/>
  <c r="H3743" i="1" s="1"/>
  <c r="E3741" i="1"/>
  <c r="H3741" i="1" s="1"/>
  <c r="E3739" i="1"/>
  <c r="H3739" i="1" s="1"/>
  <c r="E3737" i="1"/>
  <c r="H3737" i="1" s="1"/>
  <c r="E3735" i="1"/>
  <c r="H3735" i="1" s="1"/>
  <c r="E3733" i="1"/>
  <c r="H3733" i="1" s="1"/>
  <c r="E3731" i="1"/>
  <c r="H3731" i="1" s="1"/>
  <c r="E3729" i="1"/>
  <c r="H3729" i="1" s="1"/>
  <c r="E3727" i="1"/>
  <c r="H3727" i="1" s="1"/>
  <c r="E3725" i="1"/>
  <c r="H3725" i="1" s="1"/>
  <c r="E3723" i="1"/>
  <c r="H3723" i="1" s="1"/>
  <c r="E3721" i="1"/>
  <c r="H3721" i="1" s="1"/>
  <c r="E3719" i="1"/>
  <c r="H3719" i="1" s="1"/>
  <c r="E3717" i="1"/>
  <c r="H3717" i="1" s="1"/>
  <c r="E3715" i="1"/>
  <c r="H3715" i="1" s="1"/>
  <c r="E3713" i="1"/>
  <c r="H3713" i="1" s="1"/>
  <c r="E3711" i="1"/>
  <c r="H3711" i="1" s="1"/>
  <c r="E3709" i="1"/>
  <c r="H3709" i="1" s="1"/>
  <c r="E3707" i="1"/>
  <c r="H3707" i="1" s="1"/>
  <c r="E3705" i="1"/>
  <c r="H3705" i="1" s="1"/>
  <c r="E3703" i="1"/>
  <c r="H3703" i="1" s="1"/>
  <c r="E3701" i="1"/>
  <c r="H3701" i="1" s="1"/>
  <c r="E3699" i="1"/>
  <c r="H3699" i="1" s="1"/>
  <c r="E3697" i="1"/>
  <c r="H3697" i="1" s="1"/>
  <c r="E3695" i="1"/>
  <c r="H3695" i="1" s="1"/>
  <c r="E3693" i="1"/>
  <c r="H3693" i="1" s="1"/>
  <c r="E3691" i="1"/>
  <c r="H3691" i="1" s="1"/>
  <c r="E3689" i="1"/>
  <c r="H3689" i="1" s="1"/>
  <c r="E3687" i="1"/>
  <c r="H3687" i="1" s="1"/>
  <c r="E3685" i="1"/>
  <c r="H3685" i="1" s="1"/>
  <c r="E3683" i="1"/>
  <c r="H3683" i="1" s="1"/>
  <c r="E3681" i="1"/>
  <c r="H3681" i="1" s="1"/>
  <c r="E3679" i="1"/>
  <c r="H3679" i="1" s="1"/>
  <c r="E3677" i="1"/>
  <c r="H3677" i="1" s="1"/>
  <c r="E3675" i="1"/>
  <c r="H3675" i="1" s="1"/>
  <c r="E3673" i="1"/>
  <c r="H3673" i="1" s="1"/>
  <c r="E3671" i="1"/>
  <c r="H3671" i="1" s="1"/>
  <c r="E3669" i="1"/>
  <c r="H3669" i="1" s="1"/>
  <c r="E3667" i="1"/>
  <c r="H3667" i="1" s="1"/>
  <c r="E3665" i="1"/>
  <c r="H3665" i="1" s="1"/>
  <c r="E3663" i="1"/>
  <c r="H3663" i="1" s="1"/>
  <c r="E3661" i="1"/>
  <c r="H3661" i="1" s="1"/>
  <c r="E3659" i="1"/>
  <c r="H3659" i="1" s="1"/>
  <c r="E3657" i="1"/>
  <c r="H3657" i="1" s="1"/>
  <c r="E3655" i="1"/>
  <c r="H3655" i="1" s="1"/>
  <c r="E3653" i="1"/>
  <c r="H3653" i="1" s="1"/>
  <c r="E3651" i="1"/>
  <c r="H3651" i="1" s="1"/>
  <c r="E3649" i="1"/>
  <c r="H3649" i="1" s="1"/>
  <c r="E3647" i="1"/>
  <c r="H3647" i="1" s="1"/>
  <c r="E3645" i="1"/>
  <c r="H3645" i="1" s="1"/>
  <c r="E3643" i="1"/>
  <c r="H3643" i="1" s="1"/>
  <c r="E3641" i="1"/>
  <c r="H3641" i="1" s="1"/>
  <c r="E3639" i="1"/>
  <c r="H3639" i="1" s="1"/>
  <c r="E3637" i="1"/>
  <c r="H3637" i="1" s="1"/>
  <c r="E3635" i="1"/>
  <c r="H3635" i="1" s="1"/>
  <c r="E3633" i="1"/>
  <c r="H3633" i="1" s="1"/>
  <c r="E3631" i="1"/>
  <c r="H3631" i="1" s="1"/>
  <c r="E3629" i="1"/>
  <c r="H3629" i="1" s="1"/>
  <c r="E3627" i="1"/>
  <c r="H3627" i="1" s="1"/>
  <c r="E3625" i="1"/>
  <c r="H3625" i="1" s="1"/>
  <c r="E3623" i="1"/>
  <c r="H3623" i="1" s="1"/>
  <c r="E3621" i="1"/>
  <c r="H3621" i="1" s="1"/>
  <c r="E3619" i="1"/>
  <c r="H3619" i="1" s="1"/>
  <c r="E3617" i="1"/>
  <c r="H3617" i="1" s="1"/>
  <c r="E3615" i="1"/>
  <c r="H3615" i="1" s="1"/>
  <c r="E3613" i="1"/>
  <c r="H3613" i="1" s="1"/>
  <c r="E3611" i="1"/>
  <c r="H3611" i="1" s="1"/>
  <c r="E3609" i="1"/>
  <c r="H3609" i="1" s="1"/>
  <c r="E3607" i="1"/>
  <c r="H3607" i="1" s="1"/>
  <c r="E3605" i="1"/>
  <c r="H3605" i="1" s="1"/>
  <c r="E3603" i="1"/>
  <c r="H3603" i="1" s="1"/>
  <c r="E3601" i="1"/>
  <c r="H3601" i="1" s="1"/>
  <c r="E3599" i="1"/>
  <c r="H3599" i="1" s="1"/>
  <c r="E3597" i="1"/>
  <c r="H3597" i="1" s="1"/>
  <c r="E3595" i="1"/>
  <c r="H3595" i="1" s="1"/>
  <c r="E3593" i="1"/>
  <c r="H3593" i="1" s="1"/>
  <c r="E3591" i="1"/>
  <c r="H3591" i="1" s="1"/>
  <c r="E3589" i="1"/>
  <c r="H3589" i="1" s="1"/>
  <c r="E3587" i="1"/>
  <c r="H3587" i="1" s="1"/>
  <c r="E3585" i="1"/>
  <c r="H3585" i="1" s="1"/>
  <c r="E3583" i="1"/>
  <c r="H3583" i="1" s="1"/>
  <c r="E3581" i="1"/>
  <c r="H3581" i="1" s="1"/>
  <c r="E3579" i="1"/>
  <c r="H3579" i="1" s="1"/>
  <c r="E3577" i="1"/>
  <c r="H3577" i="1" s="1"/>
  <c r="E3575" i="1"/>
  <c r="H3575" i="1" s="1"/>
  <c r="E3573" i="1"/>
  <c r="H3573" i="1" s="1"/>
  <c r="E3571" i="1"/>
  <c r="H3571" i="1" s="1"/>
  <c r="E3569" i="1"/>
  <c r="H3569" i="1" s="1"/>
  <c r="E3567" i="1"/>
  <c r="H3567" i="1" s="1"/>
  <c r="E3565" i="1"/>
  <c r="H3565" i="1" s="1"/>
  <c r="E3563" i="1"/>
  <c r="H3563" i="1" s="1"/>
  <c r="E3561" i="1"/>
  <c r="H3561" i="1" s="1"/>
  <c r="E3559" i="1"/>
  <c r="H3559" i="1" s="1"/>
  <c r="E3557" i="1"/>
  <c r="H3557" i="1" s="1"/>
  <c r="E3555" i="1"/>
  <c r="H3555" i="1" s="1"/>
  <c r="E3553" i="1"/>
  <c r="H3553" i="1" s="1"/>
  <c r="E3551" i="1"/>
  <c r="H3551" i="1" s="1"/>
  <c r="E3549" i="1"/>
  <c r="H3549" i="1" s="1"/>
  <c r="E3547" i="1"/>
  <c r="H3547" i="1" s="1"/>
  <c r="E3545" i="1"/>
  <c r="H3545" i="1" s="1"/>
  <c r="E3543" i="1"/>
  <c r="H3543" i="1" s="1"/>
  <c r="E3541" i="1"/>
  <c r="H3541" i="1" s="1"/>
  <c r="E3539" i="1"/>
  <c r="H3539" i="1" s="1"/>
  <c r="E3537" i="1"/>
  <c r="H3537" i="1" s="1"/>
  <c r="E3535" i="1"/>
  <c r="H3535" i="1" s="1"/>
  <c r="E3533" i="1"/>
  <c r="H3533" i="1" s="1"/>
  <c r="E3531" i="1"/>
  <c r="H3531" i="1" s="1"/>
  <c r="E3529" i="1"/>
  <c r="H3529" i="1" s="1"/>
  <c r="E3527" i="1"/>
  <c r="H3527" i="1" s="1"/>
  <c r="E3525" i="1"/>
  <c r="H3525" i="1" s="1"/>
  <c r="E3523" i="1"/>
  <c r="H3523" i="1" s="1"/>
  <c r="E3521" i="1"/>
  <c r="H3521" i="1" s="1"/>
  <c r="E3519" i="1"/>
  <c r="H3519" i="1" s="1"/>
  <c r="E3517" i="1"/>
  <c r="H3517" i="1" s="1"/>
  <c r="E3515" i="1"/>
  <c r="H3515" i="1" s="1"/>
  <c r="E3513" i="1"/>
  <c r="H3513" i="1" s="1"/>
  <c r="E3511" i="1"/>
  <c r="H3511" i="1" s="1"/>
  <c r="E3509" i="1"/>
  <c r="H3509" i="1" s="1"/>
  <c r="E3507" i="1"/>
  <c r="H3507" i="1" s="1"/>
  <c r="E3505" i="1"/>
  <c r="H3505" i="1" s="1"/>
  <c r="E3503" i="1"/>
  <c r="H3503" i="1" s="1"/>
  <c r="E3501" i="1"/>
  <c r="H3501" i="1" s="1"/>
  <c r="E3499" i="1"/>
  <c r="H3499" i="1" s="1"/>
  <c r="E3497" i="1"/>
  <c r="H3497" i="1" s="1"/>
  <c r="E3495" i="1"/>
  <c r="H3495" i="1" s="1"/>
  <c r="E3493" i="1"/>
  <c r="H3493" i="1" s="1"/>
  <c r="E3491" i="1"/>
  <c r="H3491" i="1" s="1"/>
  <c r="E3489" i="1"/>
  <c r="H3489" i="1" s="1"/>
  <c r="E3487" i="1"/>
  <c r="H3487" i="1" s="1"/>
  <c r="E3485" i="1"/>
  <c r="H3485" i="1" s="1"/>
  <c r="E3483" i="1"/>
  <c r="H3483" i="1" s="1"/>
  <c r="E3481" i="1"/>
  <c r="H3481" i="1" s="1"/>
  <c r="E3479" i="1"/>
  <c r="H3479" i="1" s="1"/>
  <c r="E3477" i="1"/>
  <c r="H3477" i="1" s="1"/>
  <c r="E3475" i="1"/>
  <c r="H3475" i="1" s="1"/>
  <c r="E3473" i="1"/>
  <c r="H3473" i="1" s="1"/>
  <c r="E3471" i="1"/>
  <c r="H3471" i="1" s="1"/>
  <c r="E3469" i="1"/>
  <c r="H3469" i="1" s="1"/>
  <c r="E3467" i="1"/>
  <c r="H3467" i="1" s="1"/>
  <c r="E3465" i="1"/>
  <c r="H3465" i="1" s="1"/>
  <c r="E3463" i="1"/>
  <c r="H3463" i="1" s="1"/>
  <c r="E3461" i="1"/>
  <c r="H3461" i="1" s="1"/>
  <c r="E3459" i="1"/>
  <c r="H3459" i="1" s="1"/>
  <c r="E3457" i="1"/>
  <c r="H3457" i="1" s="1"/>
  <c r="E3455" i="1"/>
  <c r="H3455" i="1" s="1"/>
  <c r="E3453" i="1"/>
  <c r="H3453" i="1" s="1"/>
  <c r="E3451" i="1"/>
  <c r="H3451" i="1" s="1"/>
  <c r="E3449" i="1"/>
  <c r="H3449" i="1" s="1"/>
  <c r="E3447" i="1"/>
  <c r="H3447" i="1" s="1"/>
  <c r="E3445" i="1"/>
  <c r="H3445" i="1" s="1"/>
  <c r="E3443" i="1"/>
  <c r="H3443" i="1" s="1"/>
  <c r="E3441" i="1"/>
  <c r="H3441" i="1" s="1"/>
  <c r="E3439" i="1"/>
  <c r="H3439" i="1" s="1"/>
  <c r="E3437" i="1"/>
  <c r="H3437" i="1" s="1"/>
  <c r="E3435" i="1"/>
  <c r="H3435" i="1" s="1"/>
  <c r="E3433" i="1"/>
  <c r="H3433" i="1" s="1"/>
  <c r="E3431" i="1"/>
  <c r="H3431" i="1" s="1"/>
  <c r="E3429" i="1"/>
  <c r="H3429" i="1" s="1"/>
  <c r="E3427" i="1"/>
  <c r="H3427" i="1" s="1"/>
  <c r="E3425" i="1"/>
  <c r="H3425" i="1" s="1"/>
  <c r="E3423" i="1"/>
  <c r="H3423" i="1" s="1"/>
  <c r="E3421" i="1"/>
  <c r="H3421" i="1" s="1"/>
  <c r="E3419" i="1"/>
  <c r="H3419" i="1" s="1"/>
  <c r="E3417" i="1"/>
  <c r="H3417" i="1" s="1"/>
  <c r="E3415" i="1"/>
  <c r="H3415" i="1" s="1"/>
  <c r="E3413" i="1"/>
  <c r="H3413" i="1" s="1"/>
  <c r="E3411" i="1"/>
  <c r="H3411" i="1" s="1"/>
  <c r="E3409" i="1"/>
  <c r="H3409" i="1" s="1"/>
  <c r="E3407" i="1"/>
  <c r="H3407" i="1" s="1"/>
  <c r="E3405" i="1"/>
  <c r="H3405" i="1" s="1"/>
  <c r="E3403" i="1"/>
  <c r="H3403" i="1" s="1"/>
  <c r="E3401" i="1"/>
  <c r="H3401" i="1" s="1"/>
  <c r="E3399" i="1"/>
  <c r="H3399" i="1" s="1"/>
  <c r="E3397" i="1"/>
  <c r="H3397" i="1" s="1"/>
  <c r="E3395" i="1"/>
  <c r="H3395" i="1" s="1"/>
  <c r="E3393" i="1"/>
  <c r="H3393" i="1" s="1"/>
  <c r="E3391" i="1"/>
  <c r="H3391" i="1" s="1"/>
  <c r="E3389" i="1"/>
  <c r="H3389" i="1" s="1"/>
  <c r="E3387" i="1"/>
  <c r="H3387" i="1" s="1"/>
  <c r="E3385" i="1"/>
  <c r="H3385" i="1" s="1"/>
  <c r="E3383" i="1"/>
  <c r="H3383" i="1" s="1"/>
  <c r="E3381" i="1"/>
  <c r="H3381" i="1" s="1"/>
  <c r="E3379" i="1"/>
  <c r="H3379" i="1" s="1"/>
  <c r="E3377" i="1"/>
  <c r="H3377" i="1" s="1"/>
  <c r="E3375" i="1"/>
  <c r="H3375" i="1" s="1"/>
  <c r="E3373" i="1"/>
  <c r="H3373" i="1" s="1"/>
  <c r="E3371" i="1"/>
  <c r="H3371" i="1" s="1"/>
  <c r="E3369" i="1"/>
  <c r="H3369" i="1" s="1"/>
  <c r="E3367" i="1"/>
  <c r="H3367" i="1" s="1"/>
  <c r="E3365" i="1"/>
  <c r="H3365" i="1" s="1"/>
  <c r="E3363" i="1"/>
  <c r="H3363" i="1" s="1"/>
  <c r="E3361" i="1"/>
  <c r="H3361" i="1" s="1"/>
  <c r="E3359" i="1"/>
  <c r="H3359" i="1" s="1"/>
  <c r="E3357" i="1"/>
  <c r="H3357" i="1" s="1"/>
  <c r="E3355" i="1"/>
  <c r="H3355" i="1" s="1"/>
  <c r="E3353" i="1"/>
  <c r="H3353" i="1" s="1"/>
  <c r="E3351" i="1"/>
  <c r="H3351" i="1" s="1"/>
  <c r="E3349" i="1"/>
  <c r="H3349" i="1" s="1"/>
  <c r="E3347" i="1"/>
  <c r="H3347" i="1" s="1"/>
  <c r="E3345" i="1"/>
  <c r="H3345" i="1" s="1"/>
  <c r="E3343" i="1"/>
  <c r="H3343" i="1" s="1"/>
  <c r="E3341" i="1"/>
  <c r="H3341" i="1" s="1"/>
  <c r="E3339" i="1"/>
  <c r="H3339" i="1" s="1"/>
  <c r="E3337" i="1"/>
  <c r="H3337" i="1" s="1"/>
  <c r="E3335" i="1"/>
  <c r="H3335" i="1" s="1"/>
  <c r="E3333" i="1"/>
  <c r="H3333" i="1" s="1"/>
  <c r="E3331" i="1"/>
  <c r="H3331" i="1" s="1"/>
  <c r="E3329" i="1"/>
  <c r="H3329" i="1" s="1"/>
  <c r="E3327" i="1"/>
  <c r="H3327" i="1" s="1"/>
  <c r="E3325" i="1"/>
  <c r="H3325" i="1" s="1"/>
  <c r="E3323" i="1"/>
  <c r="H3323" i="1" s="1"/>
  <c r="E3321" i="1"/>
  <c r="H3321" i="1" s="1"/>
  <c r="E3319" i="1"/>
  <c r="H3319" i="1" s="1"/>
  <c r="E3317" i="1"/>
  <c r="H3317" i="1" s="1"/>
  <c r="E3315" i="1"/>
  <c r="H3315" i="1" s="1"/>
  <c r="E3313" i="1"/>
  <c r="H3313" i="1" s="1"/>
  <c r="E3311" i="1"/>
  <c r="H3311" i="1" s="1"/>
  <c r="E3309" i="1"/>
  <c r="H3309" i="1" s="1"/>
  <c r="E3307" i="1"/>
  <c r="H3307" i="1" s="1"/>
  <c r="E3305" i="1"/>
  <c r="H3305" i="1" s="1"/>
  <c r="E3303" i="1"/>
  <c r="H3303" i="1" s="1"/>
  <c r="E3301" i="1"/>
  <c r="H3301" i="1" s="1"/>
  <c r="E3299" i="1"/>
  <c r="H3299" i="1" s="1"/>
  <c r="E3297" i="1"/>
  <c r="H3297" i="1" s="1"/>
  <c r="E3295" i="1"/>
  <c r="H3295" i="1" s="1"/>
  <c r="E3293" i="1"/>
  <c r="H3293" i="1" s="1"/>
  <c r="E3291" i="1"/>
  <c r="H3291" i="1" s="1"/>
  <c r="E3289" i="1"/>
  <c r="H3289" i="1" s="1"/>
  <c r="E3287" i="1"/>
  <c r="H3287" i="1" s="1"/>
  <c r="E3285" i="1"/>
  <c r="H3285" i="1" s="1"/>
  <c r="E3283" i="1"/>
  <c r="H3283" i="1" s="1"/>
  <c r="E3281" i="1"/>
  <c r="H3281" i="1" s="1"/>
  <c r="E3279" i="1"/>
  <c r="H3279" i="1" s="1"/>
  <c r="E3277" i="1"/>
  <c r="H3277" i="1" s="1"/>
  <c r="E3275" i="1"/>
  <c r="H3275" i="1" s="1"/>
  <c r="E3273" i="1"/>
  <c r="H3273" i="1" s="1"/>
  <c r="E3271" i="1"/>
  <c r="H3271" i="1" s="1"/>
  <c r="E3269" i="1"/>
  <c r="H3269" i="1" s="1"/>
  <c r="E3267" i="1"/>
  <c r="H3267" i="1" s="1"/>
  <c r="E3265" i="1"/>
  <c r="H3265" i="1" s="1"/>
  <c r="E3263" i="1"/>
  <c r="H3263" i="1" s="1"/>
  <c r="E3261" i="1"/>
  <c r="H3261" i="1" s="1"/>
  <c r="E3259" i="1"/>
  <c r="H3259" i="1" s="1"/>
  <c r="E3257" i="1"/>
  <c r="H3257" i="1" s="1"/>
  <c r="E3255" i="1"/>
  <c r="H3255" i="1" s="1"/>
  <c r="E3253" i="1"/>
  <c r="H3253" i="1" s="1"/>
  <c r="E3251" i="1"/>
  <c r="H3251" i="1" s="1"/>
  <c r="E3249" i="1"/>
  <c r="H3249" i="1" s="1"/>
  <c r="E3247" i="1"/>
  <c r="H3247" i="1" s="1"/>
  <c r="E3245" i="1"/>
  <c r="H3245" i="1" s="1"/>
  <c r="E3243" i="1"/>
  <c r="H3243" i="1" s="1"/>
  <c r="E3241" i="1"/>
  <c r="H3241" i="1" s="1"/>
  <c r="E3239" i="1"/>
  <c r="H3239" i="1" s="1"/>
  <c r="E3237" i="1"/>
  <c r="H3237" i="1" s="1"/>
  <c r="E3235" i="1"/>
  <c r="H3235" i="1" s="1"/>
  <c r="E3233" i="1"/>
  <c r="H3233" i="1" s="1"/>
  <c r="E3231" i="1"/>
  <c r="H3231" i="1" s="1"/>
  <c r="E3229" i="1"/>
  <c r="H3229" i="1" s="1"/>
  <c r="E3227" i="1"/>
  <c r="H3227" i="1" s="1"/>
  <c r="E3225" i="1"/>
  <c r="H3225" i="1" s="1"/>
  <c r="E3223" i="1"/>
  <c r="H3223" i="1" s="1"/>
  <c r="E3221" i="1"/>
  <c r="H3221" i="1" s="1"/>
  <c r="E3219" i="1"/>
  <c r="H3219" i="1" s="1"/>
  <c r="E3217" i="1"/>
  <c r="H3217" i="1" s="1"/>
  <c r="E3215" i="1"/>
  <c r="H3215" i="1" s="1"/>
  <c r="E3213" i="1"/>
  <c r="H3213" i="1" s="1"/>
  <c r="E3211" i="1"/>
  <c r="H3211" i="1" s="1"/>
  <c r="E3209" i="1"/>
  <c r="H3209" i="1" s="1"/>
  <c r="E3207" i="1"/>
  <c r="H3207" i="1" s="1"/>
  <c r="E3205" i="1"/>
  <c r="H3205" i="1" s="1"/>
  <c r="E3203" i="1"/>
  <c r="H3203" i="1" s="1"/>
  <c r="E3201" i="1"/>
  <c r="H3201" i="1" s="1"/>
  <c r="E3199" i="1"/>
  <c r="H3199" i="1" s="1"/>
  <c r="E3197" i="1"/>
  <c r="H3197" i="1" s="1"/>
  <c r="E3195" i="1"/>
  <c r="H3195" i="1" s="1"/>
  <c r="E3193" i="1"/>
  <c r="H3193" i="1" s="1"/>
  <c r="E3191" i="1"/>
  <c r="H3191" i="1" s="1"/>
  <c r="E3189" i="1"/>
  <c r="H3189" i="1" s="1"/>
  <c r="E3187" i="1"/>
  <c r="H3187" i="1" s="1"/>
  <c r="E3185" i="1"/>
  <c r="H3185" i="1" s="1"/>
  <c r="E3183" i="1"/>
  <c r="H3183" i="1" s="1"/>
  <c r="E3181" i="1"/>
  <c r="H3181" i="1" s="1"/>
  <c r="E3179" i="1"/>
  <c r="H3179" i="1" s="1"/>
  <c r="E3177" i="1"/>
  <c r="H3177" i="1" s="1"/>
  <c r="E3175" i="1"/>
  <c r="H3175" i="1" s="1"/>
  <c r="E3173" i="1"/>
  <c r="H3173" i="1" s="1"/>
  <c r="E3171" i="1"/>
  <c r="H3171" i="1" s="1"/>
  <c r="E3169" i="1"/>
  <c r="H3169" i="1" s="1"/>
  <c r="E3167" i="1"/>
  <c r="H3167" i="1" s="1"/>
  <c r="E3165" i="1"/>
  <c r="H3165" i="1" s="1"/>
  <c r="E3163" i="1"/>
  <c r="H3163" i="1" s="1"/>
  <c r="E3161" i="1"/>
  <c r="H3161" i="1" s="1"/>
  <c r="E3159" i="1"/>
  <c r="H3159" i="1" s="1"/>
  <c r="E3157" i="1"/>
  <c r="H3157" i="1" s="1"/>
  <c r="E3155" i="1"/>
  <c r="H3155" i="1" s="1"/>
  <c r="E3153" i="1"/>
  <c r="H3153" i="1" s="1"/>
  <c r="E3151" i="1"/>
  <c r="H3151" i="1" s="1"/>
  <c r="E3149" i="1"/>
  <c r="H3149" i="1" s="1"/>
  <c r="E3147" i="1"/>
  <c r="H3147" i="1" s="1"/>
  <c r="E3145" i="1"/>
  <c r="H3145" i="1" s="1"/>
  <c r="E3143" i="1"/>
  <c r="H3143" i="1" s="1"/>
  <c r="E3141" i="1"/>
  <c r="H3141" i="1" s="1"/>
  <c r="E3139" i="1"/>
  <c r="H3139" i="1" s="1"/>
  <c r="E3137" i="1"/>
  <c r="H3137" i="1" s="1"/>
  <c r="E3135" i="1"/>
  <c r="H3135" i="1" s="1"/>
  <c r="E3133" i="1"/>
  <c r="H3133" i="1" s="1"/>
  <c r="E3131" i="1"/>
  <c r="H3131" i="1" s="1"/>
  <c r="E3129" i="1"/>
  <c r="H3129" i="1" s="1"/>
  <c r="E3127" i="1"/>
  <c r="H3127" i="1" s="1"/>
  <c r="E3125" i="1"/>
  <c r="H3125" i="1" s="1"/>
  <c r="E3123" i="1"/>
  <c r="H3123" i="1" s="1"/>
  <c r="E3121" i="1"/>
  <c r="H3121" i="1" s="1"/>
  <c r="E3119" i="1"/>
  <c r="H3119" i="1" s="1"/>
  <c r="E3117" i="1"/>
  <c r="H3117" i="1" s="1"/>
  <c r="E3115" i="1"/>
  <c r="H3115" i="1" s="1"/>
  <c r="E3113" i="1"/>
  <c r="H3113" i="1" s="1"/>
  <c r="E3111" i="1"/>
  <c r="H3111" i="1" s="1"/>
  <c r="E3109" i="1"/>
  <c r="H3109" i="1" s="1"/>
  <c r="E3107" i="1"/>
  <c r="H3107" i="1" s="1"/>
  <c r="E3105" i="1"/>
  <c r="H3105" i="1" s="1"/>
  <c r="E3103" i="1"/>
  <c r="H3103" i="1" s="1"/>
  <c r="E3101" i="1"/>
  <c r="H3101" i="1" s="1"/>
  <c r="E3099" i="1"/>
  <c r="H3099" i="1" s="1"/>
  <c r="E3097" i="1"/>
  <c r="H3097" i="1" s="1"/>
  <c r="E3095" i="1"/>
  <c r="H3095" i="1" s="1"/>
  <c r="E3093" i="1"/>
  <c r="H3093" i="1" s="1"/>
  <c r="E3091" i="1"/>
  <c r="H3091" i="1" s="1"/>
  <c r="E3089" i="1"/>
  <c r="H3089" i="1" s="1"/>
  <c r="E3087" i="1"/>
  <c r="H3087" i="1" s="1"/>
  <c r="E3085" i="1"/>
  <c r="H3085" i="1" s="1"/>
  <c r="E3083" i="1"/>
  <c r="H3083" i="1" s="1"/>
  <c r="E3081" i="1"/>
  <c r="H3081" i="1" s="1"/>
  <c r="E3079" i="1"/>
  <c r="H3079" i="1" s="1"/>
  <c r="E3077" i="1"/>
  <c r="H3077" i="1" s="1"/>
  <c r="E3075" i="1"/>
  <c r="H3075" i="1" s="1"/>
  <c r="E3073" i="1"/>
  <c r="H3073" i="1" s="1"/>
  <c r="E3071" i="1"/>
  <c r="H3071" i="1" s="1"/>
  <c r="E3069" i="1"/>
  <c r="H3069" i="1" s="1"/>
  <c r="E3067" i="1"/>
  <c r="H3067" i="1" s="1"/>
  <c r="E3065" i="1"/>
  <c r="H3065" i="1" s="1"/>
  <c r="E3063" i="1"/>
  <c r="H3063" i="1" s="1"/>
  <c r="E3061" i="1"/>
  <c r="H3061" i="1" s="1"/>
  <c r="E3059" i="1"/>
  <c r="H3059" i="1" s="1"/>
  <c r="E3057" i="1"/>
  <c r="H3057" i="1" s="1"/>
  <c r="E3055" i="1"/>
  <c r="H3055" i="1" s="1"/>
  <c r="E3053" i="1"/>
  <c r="H3053" i="1" s="1"/>
  <c r="E3051" i="1"/>
  <c r="H3051" i="1" s="1"/>
  <c r="E3049" i="1"/>
  <c r="H3049" i="1" s="1"/>
  <c r="E3047" i="1"/>
  <c r="H3047" i="1" s="1"/>
  <c r="E3045" i="1"/>
  <c r="H3045" i="1" s="1"/>
  <c r="E3043" i="1"/>
  <c r="H3043" i="1" s="1"/>
  <c r="E3041" i="1"/>
  <c r="H3041" i="1" s="1"/>
  <c r="E3039" i="1"/>
  <c r="H3039" i="1" s="1"/>
  <c r="E3037" i="1"/>
  <c r="H3037" i="1" s="1"/>
  <c r="E3035" i="1"/>
  <c r="H3035" i="1" s="1"/>
  <c r="E3033" i="1"/>
  <c r="H3033" i="1" s="1"/>
  <c r="E3031" i="1"/>
  <c r="H3031" i="1" s="1"/>
  <c r="E3029" i="1"/>
  <c r="H3029" i="1" s="1"/>
  <c r="E3027" i="1"/>
  <c r="H3027" i="1" s="1"/>
  <c r="E3025" i="1"/>
  <c r="H3025" i="1" s="1"/>
  <c r="E3023" i="1"/>
  <c r="H3023" i="1" s="1"/>
  <c r="E3021" i="1"/>
  <c r="H3021" i="1" s="1"/>
  <c r="E3019" i="1"/>
  <c r="H3019" i="1" s="1"/>
  <c r="E3017" i="1"/>
  <c r="H3017" i="1" s="1"/>
  <c r="E3015" i="1"/>
  <c r="H3015" i="1" s="1"/>
  <c r="E3013" i="1"/>
  <c r="H3013" i="1" s="1"/>
  <c r="E3011" i="1"/>
  <c r="H3011" i="1" s="1"/>
  <c r="E3009" i="1"/>
  <c r="H3009" i="1" s="1"/>
  <c r="E3007" i="1"/>
  <c r="H3007" i="1" s="1"/>
  <c r="E3005" i="1"/>
  <c r="H3005" i="1" s="1"/>
  <c r="E3003" i="1"/>
  <c r="H3003" i="1" s="1"/>
  <c r="E3001" i="1"/>
  <c r="H3001" i="1" s="1"/>
  <c r="E2999" i="1"/>
  <c r="H2999" i="1" s="1"/>
  <c r="E2997" i="1"/>
  <c r="H2997" i="1" s="1"/>
  <c r="E2995" i="1"/>
  <c r="H2995" i="1" s="1"/>
  <c r="E2993" i="1"/>
  <c r="H2993" i="1" s="1"/>
  <c r="E2991" i="1"/>
  <c r="H2991" i="1" s="1"/>
  <c r="E2989" i="1"/>
  <c r="H2989" i="1" s="1"/>
  <c r="E2987" i="1"/>
  <c r="H2987" i="1" s="1"/>
  <c r="E2985" i="1"/>
  <c r="H2985" i="1" s="1"/>
  <c r="E2983" i="1"/>
  <c r="H2983" i="1" s="1"/>
  <c r="E2981" i="1"/>
  <c r="H2981" i="1" s="1"/>
  <c r="E2979" i="1"/>
  <c r="H2979" i="1" s="1"/>
  <c r="E2977" i="1"/>
  <c r="H2977" i="1" s="1"/>
  <c r="E2975" i="1"/>
  <c r="H2975" i="1" s="1"/>
  <c r="E2973" i="1"/>
  <c r="H2973" i="1" s="1"/>
  <c r="E2971" i="1"/>
  <c r="H2971" i="1" s="1"/>
  <c r="E2969" i="1"/>
  <c r="H2969" i="1" s="1"/>
  <c r="E2967" i="1"/>
  <c r="H2967" i="1" s="1"/>
  <c r="E2965" i="1"/>
  <c r="H2965" i="1" s="1"/>
  <c r="E2963" i="1"/>
  <c r="H2963" i="1" s="1"/>
  <c r="E2961" i="1"/>
  <c r="H2961" i="1" s="1"/>
  <c r="E2959" i="1"/>
  <c r="H2959" i="1" s="1"/>
  <c r="E2957" i="1"/>
  <c r="H2957" i="1" s="1"/>
  <c r="E2955" i="1"/>
  <c r="H2955" i="1" s="1"/>
  <c r="E2953" i="1"/>
  <c r="H2953" i="1" s="1"/>
  <c r="E2951" i="1"/>
  <c r="H2951" i="1" s="1"/>
  <c r="E2949" i="1"/>
  <c r="H2949" i="1" s="1"/>
  <c r="E2947" i="1"/>
  <c r="H2947" i="1" s="1"/>
  <c r="E2945" i="1"/>
  <c r="H2945" i="1" s="1"/>
  <c r="E2943" i="1"/>
  <c r="H2943" i="1" s="1"/>
  <c r="E2941" i="1"/>
  <c r="H2941" i="1" s="1"/>
  <c r="E2939" i="1"/>
  <c r="H2939" i="1" s="1"/>
  <c r="E2937" i="1"/>
  <c r="H2937" i="1" s="1"/>
  <c r="E2935" i="1"/>
  <c r="H2935" i="1" s="1"/>
  <c r="E2933" i="1"/>
  <c r="H2933" i="1" s="1"/>
  <c r="E2931" i="1"/>
  <c r="H2931" i="1" s="1"/>
  <c r="E2929" i="1"/>
  <c r="H2929" i="1" s="1"/>
  <c r="E2927" i="1"/>
  <c r="H2927" i="1" s="1"/>
  <c r="E2925" i="1"/>
  <c r="H2925" i="1" s="1"/>
  <c r="E2923" i="1"/>
  <c r="H2923" i="1" s="1"/>
  <c r="E2921" i="1"/>
  <c r="H2921" i="1" s="1"/>
  <c r="E2919" i="1"/>
  <c r="H2919" i="1" s="1"/>
  <c r="E2917" i="1"/>
  <c r="H2917" i="1" s="1"/>
  <c r="E2915" i="1"/>
  <c r="H2915" i="1" s="1"/>
  <c r="E2913" i="1"/>
  <c r="H2913" i="1" s="1"/>
  <c r="E2911" i="1"/>
  <c r="H2911" i="1" s="1"/>
  <c r="E2909" i="1"/>
  <c r="H2909" i="1" s="1"/>
  <c r="E2907" i="1"/>
  <c r="H2907" i="1" s="1"/>
  <c r="E2905" i="1"/>
  <c r="H2905" i="1" s="1"/>
  <c r="E2903" i="1"/>
  <c r="H2903" i="1" s="1"/>
  <c r="E2901" i="1"/>
  <c r="H2901" i="1" s="1"/>
  <c r="E2899" i="1"/>
  <c r="H2899" i="1" s="1"/>
  <c r="E2897" i="1"/>
  <c r="H2897" i="1" s="1"/>
  <c r="E2895" i="1"/>
  <c r="H2895" i="1" s="1"/>
  <c r="E2893" i="1"/>
  <c r="H2893" i="1" s="1"/>
  <c r="E2891" i="1"/>
  <c r="H2891" i="1" s="1"/>
  <c r="E2889" i="1"/>
  <c r="H2889" i="1" s="1"/>
  <c r="E2887" i="1"/>
  <c r="H2887" i="1" s="1"/>
  <c r="E2885" i="1"/>
  <c r="H2885" i="1" s="1"/>
  <c r="E2883" i="1"/>
  <c r="H2883" i="1" s="1"/>
  <c r="E2881" i="1"/>
  <c r="H2881" i="1" s="1"/>
  <c r="E2879" i="1"/>
  <c r="H2879" i="1" s="1"/>
  <c r="E2877" i="1"/>
  <c r="H2877" i="1" s="1"/>
  <c r="E2875" i="1"/>
  <c r="H2875" i="1" s="1"/>
  <c r="E2873" i="1"/>
  <c r="H2873" i="1" s="1"/>
  <c r="E2871" i="1"/>
  <c r="H2871" i="1" s="1"/>
  <c r="E2869" i="1"/>
  <c r="H2869" i="1" s="1"/>
  <c r="E2867" i="1"/>
  <c r="H2867" i="1" s="1"/>
  <c r="E2865" i="1"/>
  <c r="H2865" i="1" s="1"/>
  <c r="E2863" i="1"/>
  <c r="H2863" i="1" s="1"/>
  <c r="E2861" i="1"/>
  <c r="H2861" i="1" s="1"/>
  <c r="E2859" i="1"/>
  <c r="H2859" i="1" s="1"/>
  <c r="E2857" i="1"/>
  <c r="H2857" i="1" s="1"/>
  <c r="E2855" i="1"/>
  <c r="H2855" i="1" s="1"/>
  <c r="E2853" i="1"/>
  <c r="H2853" i="1" s="1"/>
  <c r="E2851" i="1"/>
  <c r="H2851" i="1" s="1"/>
  <c r="E2849" i="1"/>
  <c r="H2849" i="1" s="1"/>
  <c r="E2847" i="1"/>
  <c r="H2847" i="1" s="1"/>
  <c r="E2845" i="1"/>
  <c r="H2845" i="1" s="1"/>
  <c r="E2843" i="1"/>
  <c r="H2843" i="1" s="1"/>
  <c r="E2841" i="1"/>
  <c r="H2841" i="1" s="1"/>
  <c r="E2839" i="1"/>
  <c r="H2839" i="1" s="1"/>
  <c r="E2837" i="1"/>
  <c r="H2837" i="1" s="1"/>
  <c r="E2835" i="1"/>
  <c r="H2835" i="1" s="1"/>
  <c r="E2833" i="1"/>
  <c r="H2833" i="1" s="1"/>
  <c r="E2831" i="1"/>
  <c r="H2831" i="1" s="1"/>
  <c r="E2829" i="1"/>
  <c r="H2829" i="1" s="1"/>
  <c r="E2827" i="1"/>
  <c r="H2827" i="1" s="1"/>
  <c r="E2825" i="1"/>
  <c r="H2825" i="1" s="1"/>
  <c r="E2823" i="1"/>
  <c r="H2823" i="1" s="1"/>
  <c r="E2821" i="1"/>
  <c r="H2821" i="1" s="1"/>
  <c r="E2819" i="1"/>
  <c r="H2819" i="1" s="1"/>
  <c r="E2817" i="1"/>
  <c r="H2817" i="1" s="1"/>
  <c r="E2815" i="1"/>
  <c r="H2815" i="1" s="1"/>
  <c r="E2813" i="1"/>
  <c r="H2813" i="1" s="1"/>
  <c r="E2811" i="1"/>
  <c r="H2811" i="1" s="1"/>
  <c r="E2809" i="1"/>
  <c r="H2809" i="1" s="1"/>
  <c r="E2807" i="1"/>
  <c r="H2807" i="1" s="1"/>
  <c r="E2805" i="1"/>
  <c r="H2805" i="1" s="1"/>
  <c r="E2803" i="1"/>
  <c r="H2803" i="1" s="1"/>
  <c r="E2801" i="1"/>
  <c r="H2801" i="1" s="1"/>
  <c r="E2799" i="1"/>
  <c r="H2799" i="1" s="1"/>
  <c r="E2797" i="1"/>
  <c r="H2797" i="1" s="1"/>
  <c r="E2795" i="1"/>
  <c r="H2795" i="1" s="1"/>
  <c r="E2793" i="1"/>
  <c r="H2793" i="1" s="1"/>
  <c r="E2791" i="1"/>
  <c r="H2791" i="1" s="1"/>
  <c r="E2789" i="1"/>
  <c r="H2789" i="1" s="1"/>
  <c r="E2787" i="1"/>
  <c r="H2787" i="1" s="1"/>
  <c r="E2785" i="1"/>
  <c r="H2785" i="1" s="1"/>
  <c r="E2783" i="1"/>
  <c r="H2783" i="1" s="1"/>
  <c r="E2781" i="1"/>
  <c r="H2781" i="1" s="1"/>
  <c r="E2779" i="1"/>
  <c r="H2779" i="1" s="1"/>
  <c r="E2777" i="1"/>
  <c r="H2777" i="1" s="1"/>
  <c r="E2775" i="1"/>
  <c r="H2775" i="1" s="1"/>
  <c r="E2773" i="1"/>
  <c r="H2773" i="1" s="1"/>
  <c r="E2771" i="1"/>
  <c r="H2771" i="1" s="1"/>
  <c r="E2769" i="1"/>
  <c r="H2769" i="1" s="1"/>
  <c r="E2767" i="1"/>
  <c r="H2767" i="1" s="1"/>
  <c r="E2765" i="1"/>
  <c r="H2765" i="1" s="1"/>
  <c r="E2763" i="1"/>
  <c r="H2763" i="1" s="1"/>
  <c r="E2761" i="1"/>
  <c r="H2761" i="1" s="1"/>
  <c r="E2759" i="1"/>
  <c r="H2759" i="1" s="1"/>
  <c r="E2757" i="1"/>
  <c r="H2757" i="1" s="1"/>
  <c r="E2755" i="1"/>
  <c r="H2755" i="1" s="1"/>
  <c r="E2753" i="1"/>
  <c r="H2753" i="1" s="1"/>
  <c r="E2751" i="1"/>
  <c r="H2751" i="1" s="1"/>
  <c r="E2749" i="1"/>
  <c r="H2749" i="1" s="1"/>
  <c r="E2747" i="1"/>
  <c r="H2747" i="1" s="1"/>
  <c r="E2745" i="1"/>
  <c r="H2745" i="1" s="1"/>
  <c r="E2743" i="1"/>
  <c r="H2743" i="1" s="1"/>
  <c r="E2741" i="1"/>
  <c r="H2741" i="1" s="1"/>
  <c r="E2739" i="1"/>
  <c r="H2739" i="1" s="1"/>
  <c r="E2737" i="1"/>
  <c r="H2737" i="1" s="1"/>
  <c r="E2735" i="1"/>
  <c r="H2735" i="1" s="1"/>
  <c r="E2733" i="1"/>
  <c r="H2733" i="1" s="1"/>
  <c r="E2731" i="1"/>
  <c r="H2731" i="1" s="1"/>
  <c r="E2729" i="1"/>
  <c r="H2729" i="1" s="1"/>
  <c r="E2727" i="1"/>
  <c r="H2727" i="1" s="1"/>
  <c r="E2725" i="1"/>
  <c r="H2725" i="1" s="1"/>
  <c r="E2723" i="1"/>
  <c r="H2723" i="1" s="1"/>
  <c r="E2721" i="1"/>
  <c r="H2721" i="1" s="1"/>
  <c r="E2719" i="1"/>
  <c r="H2719" i="1" s="1"/>
  <c r="E2717" i="1"/>
  <c r="H2717" i="1" s="1"/>
  <c r="E2715" i="1"/>
  <c r="H2715" i="1" s="1"/>
  <c r="E2713" i="1"/>
  <c r="H2713" i="1" s="1"/>
  <c r="E2711" i="1"/>
  <c r="H2711" i="1" s="1"/>
  <c r="E2709" i="1"/>
  <c r="H2709" i="1" s="1"/>
  <c r="E2707" i="1"/>
  <c r="H2707" i="1" s="1"/>
  <c r="E2705" i="1"/>
  <c r="H2705" i="1" s="1"/>
  <c r="E2703" i="1"/>
  <c r="H2703" i="1" s="1"/>
  <c r="E2701" i="1"/>
  <c r="H2701" i="1" s="1"/>
  <c r="E2699" i="1"/>
  <c r="H2699" i="1" s="1"/>
  <c r="E2697" i="1"/>
  <c r="H2697" i="1" s="1"/>
  <c r="E2695" i="1"/>
  <c r="H2695" i="1" s="1"/>
  <c r="E2693" i="1"/>
  <c r="H2693" i="1" s="1"/>
  <c r="E2691" i="1"/>
  <c r="H2691" i="1" s="1"/>
  <c r="E2689" i="1"/>
  <c r="H2689" i="1" s="1"/>
  <c r="E2687" i="1"/>
  <c r="H2687" i="1" s="1"/>
  <c r="E2685" i="1"/>
  <c r="H2685" i="1" s="1"/>
  <c r="E2683" i="1"/>
  <c r="H2683" i="1" s="1"/>
  <c r="E2681" i="1"/>
  <c r="H2681" i="1" s="1"/>
  <c r="E2679" i="1"/>
  <c r="H2679" i="1" s="1"/>
  <c r="E2677" i="1"/>
  <c r="H2677" i="1" s="1"/>
  <c r="E2675" i="1"/>
  <c r="H2675" i="1" s="1"/>
  <c r="E2673" i="1"/>
  <c r="H2673" i="1" s="1"/>
  <c r="E2671" i="1"/>
  <c r="H2671" i="1" s="1"/>
  <c r="E2669" i="1"/>
  <c r="H2669" i="1" s="1"/>
  <c r="E2667" i="1"/>
  <c r="H2667" i="1" s="1"/>
  <c r="E2665" i="1"/>
  <c r="H2665" i="1" s="1"/>
  <c r="E2663" i="1"/>
  <c r="H2663" i="1" s="1"/>
  <c r="E2661" i="1"/>
  <c r="H2661" i="1" s="1"/>
  <c r="E2659" i="1"/>
  <c r="H2659" i="1" s="1"/>
  <c r="E2657" i="1"/>
  <c r="H2657" i="1" s="1"/>
  <c r="E2655" i="1"/>
  <c r="H2655" i="1" s="1"/>
  <c r="E2653" i="1"/>
  <c r="H2653" i="1" s="1"/>
  <c r="E2651" i="1"/>
  <c r="H2651" i="1" s="1"/>
  <c r="E2649" i="1"/>
  <c r="H2649" i="1" s="1"/>
  <c r="E2647" i="1"/>
  <c r="H2647" i="1" s="1"/>
  <c r="E2645" i="1"/>
  <c r="H2645" i="1" s="1"/>
  <c r="E2643" i="1"/>
  <c r="H2643" i="1" s="1"/>
  <c r="E2641" i="1"/>
  <c r="H2641" i="1" s="1"/>
  <c r="E2639" i="1"/>
  <c r="H2639" i="1" s="1"/>
  <c r="E2637" i="1"/>
  <c r="H2637" i="1" s="1"/>
  <c r="E2635" i="1"/>
  <c r="H2635" i="1" s="1"/>
  <c r="E2633" i="1"/>
  <c r="H2633" i="1" s="1"/>
  <c r="E2631" i="1"/>
  <c r="H2631" i="1" s="1"/>
  <c r="E2629" i="1"/>
  <c r="H2629" i="1" s="1"/>
  <c r="E2627" i="1"/>
  <c r="H2627" i="1" s="1"/>
  <c r="E2625" i="1"/>
  <c r="H2625" i="1" s="1"/>
  <c r="E2623" i="1"/>
  <c r="H2623" i="1" s="1"/>
  <c r="E2621" i="1"/>
  <c r="H2621" i="1" s="1"/>
  <c r="E2619" i="1"/>
  <c r="H2619" i="1" s="1"/>
  <c r="E2617" i="1"/>
  <c r="H2617" i="1" s="1"/>
  <c r="E2615" i="1"/>
  <c r="H2615" i="1" s="1"/>
  <c r="E2613" i="1"/>
  <c r="H2613" i="1" s="1"/>
  <c r="E2611" i="1"/>
  <c r="H2611" i="1" s="1"/>
  <c r="E2609" i="1"/>
  <c r="H2609" i="1" s="1"/>
  <c r="E2607" i="1"/>
  <c r="H2607" i="1" s="1"/>
  <c r="E2605" i="1"/>
  <c r="H2605" i="1" s="1"/>
  <c r="E2603" i="1"/>
  <c r="H2603" i="1" s="1"/>
  <c r="E2601" i="1"/>
  <c r="H2601" i="1" s="1"/>
  <c r="E2599" i="1"/>
  <c r="H2599" i="1" s="1"/>
  <c r="E2597" i="1"/>
  <c r="H2597" i="1" s="1"/>
  <c r="E2595" i="1"/>
  <c r="H2595" i="1" s="1"/>
  <c r="E2593" i="1"/>
  <c r="H2593" i="1" s="1"/>
  <c r="E2591" i="1"/>
  <c r="H2591" i="1" s="1"/>
  <c r="E2589" i="1"/>
  <c r="H2589" i="1" s="1"/>
  <c r="E2587" i="1"/>
  <c r="H2587" i="1" s="1"/>
  <c r="E2585" i="1"/>
  <c r="H2585" i="1" s="1"/>
  <c r="E2583" i="1"/>
  <c r="H2583" i="1" s="1"/>
  <c r="E2581" i="1"/>
  <c r="H2581" i="1" s="1"/>
  <c r="E2579" i="1"/>
  <c r="H2579" i="1" s="1"/>
  <c r="E2577" i="1"/>
  <c r="H2577" i="1" s="1"/>
  <c r="E2575" i="1"/>
  <c r="H2575" i="1" s="1"/>
  <c r="E2573" i="1"/>
  <c r="H2573" i="1" s="1"/>
  <c r="E2571" i="1"/>
  <c r="H2571" i="1" s="1"/>
  <c r="E2569" i="1"/>
  <c r="H2569" i="1" s="1"/>
  <c r="E2567" i="1"/>
  <c r="H2567" i="1" s="1"/>
  <c r="E2565" i="1"/>
  <c r="H2565" i="1" s="1"/>
  <c r="E2563" i="1"/>
  <c r="H2563" i="1" s="1"/>
  <c r="E2561" i="1"/>
  <c r="H2561" i="1" s="1"/>
  <c r="E2559" i="1"/>
  <c r="H2559" i="1" s="1"/>
  <c r="E2557" i="1"/>
  <c r="H2557" i="1" s="1"/>
  <c r="E2555" i="1"/>
  <c r="H2555" i="1" s="1"/>
  <c r="E2553" i="1"/>
  <c r="H2553" i="1" s="1"/>
  <c r="E2551" i="1"/>
  <c r="H2551" i="1" s="1"/>
  <c r="E2549" i="1"/>
  <c r="H2549" i="1" s="1"/>
  <c r="E2547" i="1"/>
  <c r="H2547" i="1" s="1"/>
  <c r="E2545" i="1"/>
  <c r="H2545" i="1" s="1"/>
  <c r="E2543" i="1"/>
  <c r="H2543" i="1" s="1"/>
  <c r="E2541" i="1"/>
  <c r="H2541" i="1" s="1"/>
  <c r="E2539" i="1"/>
  <c r="H2539" i="1" s="1"/>
  <c r="E2537" i="1"/>
  <c r="H2537" i="1" s="1"/>
  <c r="E2535" i="1"/>
  <c r="H2535" i="1" s="1"/>
  <c r="E2533" i="1"/>
  <c r="H2533" i="1" s="1"/>
  <c r="E2531" i="1"/>
  <c r="H2531" i="1" s="1"/>
  <c r="E2529" i="1"/>
  <c r="H2529" i="1" s="1"/>
  <c r="E2527" i="1"/>
  <c r="H2527" i="1" s="1"/>
  <c r="E2525" i="1"/>
  <c r="H2525" i="1" s="1"/>
  <c r="E2523" i="1"/>
  <c r="H2523" i="1" s="1"/>
  <c r="E2521" i="1"/>
  <c r="H2521" i="1" s="1"/>
  <c r="E2519" i="1"/>
  <c r="H2519" i="1" s="1"/>
  <c r="E2517" i="1"/>
  <c r="H2517" i="1" s="1"/>
  <c r="E2515" i="1"/>
  <c r="H2515" i="1" s="1"/>
  <c r="E2513" i="1"/>
  <c r="H2513" i="1" s="1"/>
  <c r="E2511" i="1"/>
  <c r="H2511" i="1" s="1"/>
  <c r="E2509" i="1"/>
  <c r="H2509" i="1" s="1"/>
  <c r="E2507" i="1"/>
  <c r="H2507" i="1" s="1"/>
  <c r="E2505" i="1"/>
  <c r="H2505" i="1" s="1"/>
  <c r="E2503" i="1"/>
  <c r="H2503" i="1" s="1"/>
  <c r="E2501" i="1"/>
  <c r="H2501" i="1" s="1"/>
  <c r="E2499" i="1"/>
  <c r="H2499" i="1" s="1"/>
  <c r="E2497" i="1"/>
  <c r="H2497" i="1" s="1"/>
  <c r="E2495" i="1"/>
  <c r="H2495" i="1" s="1"/>
  <c r="E2493" i="1"/>
  <c r="H2493" i="1" s="1"/>
  <c r="E2491" i="1"/>
  <c r="H2491" i="1" s="1"/>
  <c r="E2489" i="1"/>
  <c r="H2489" i="1" s="1"/>
  <c r="E2487" i="1"/>
  <c r="H2487" i="1" s="1"/>
  <c r="E2485" i="1"/>
  <c r="H2485" i="1" s="1"/>
  <c r="E2483" i="1"/>
  <c r="H2483" i="1" s="1"/>
  <c r="E2481" i="1"/>
  <c r="H2481" i="1" s="1"/>
  <c r="E2479" i="1"/>
  <c r="H2479" i="1" s="1"/>
  <c r="E2477" i="1"/>
  <c r="H2477" i="1" s="1"/>
  <c r="E2475" i="1"/>
  <c r="H2475" i="1" s="1"/>
  <c r="E2473" i="1"/>
  <c r="H2473" i="1" s="1"/>
  <c r="E2471" i="1"/>
  <c r="H2471" i="1" s="1"/>
  <c r="E2469" i="1"/>
  <c r="H2469" i="1" s="1"/>
  <c r="E2467" i="1"/>
  <c r="H2467" i="1" s="1"/>
  <c r="E2465" i="1"/>
  <c r="H2465" i="1" s="1"/>
  <c r="E2463" i="1"/>
  <c r="H2463" i="1" s="1"/>
  <c r="E2461" i="1"/>
  <c r="H2461" i="1" s="1"/>
  <c r="E2459" i="1"/>
  <c r="H2459" i="1" s="1"/>
  <c r="E2457" i="1"/>
  <c r="H2457" i="1" s="1"/>
  <c r="E2455" i="1"/>
  <c r="H2455" i="1" s="1"/>
  <c r="E2453" i="1"/>
  <c r="H2453" i="1" s="1"/>
  <c r="E2451" i="1"/>
  <c r="H2451" i="1" s="1"/>
  <c r="E2449" i="1"/>
  <c r="H2449" i="1" s="1"/>
  <c r="E2447" i="1"/>
  <c r="H2447" i="1" s="1"/>
  <c r="E2445" i="1"/>
  <c r="H2445" i="1" s="1"/>
  <c r="E2443" i="1"/>
  <c r="H2443" i="1" s="1"/>
  <c r="E2441" i="1"/>
  <c r="H2441" i="1" s="1"/>
  <c r="E2439" i="1"/>
  <c r="H2439" i="1" s="1"/>
  <c r="E2437" i="1"/>
  <c r="H2437" i="1" s="1"/>
  <c r="E2435" i="1"/>
  <c r="H2435" i="1" s="1"/>
  <c r="E2433" i="1"/>
  <c r="H2433" i="1" s="1"/>
  <c r="E2431" i="1"/>
  <c r="H2431" i="1" s="1"/>
  <c r="E2429" i="1"/>
  <c r="H2429" i="1" s="1"/>
  <c r="E2427" i="1"/>
  <c r="H2427" i="1" s="1"/>
  <c r="E2425" i="1"/>
  <c r="H2425" i="1" s="1"/>
  <c r="E2423" i="1"/>
  <c r="H2423" i="1" s="1"/>
  <c r="E2421" i="1"/>
  <c r="H2421" i="1" s="1"/>
  <c r="E2419" i="1"/>
  <c r="H2419" i="1" s="1"/>
  <c r="E2417" i="1"/>
  <c r="H2417" i="1" s="1"/>
  <c r="E2415" i="1"/>
  <c r="H2415" i="1" s="1"/>
  <c r="E2413" i="1"/>
  <c r="H2413" i="1" s="1"/>
  <c r="E2411" i="1"/>
  <c r="H2411" i="1" s="1"/>
  <c r="E2409" i="1"/>
  <c r="H2409" i="1" s="1"/>
  <c r="E2407" i="1"/>
  <c r="H2407" i="1" s="1"/>
  <c r="E2405" i="1"/>
  <c r="H2405" i="1" s="1"/>
  <c r="E2403" i="1"/>
  <c r="H2403" i="1" s="1"/>
  <c r="E2401" i="1"/>
  <c r="H2401" i="1" s="1"/>
  <c r="E2399" i="1"/>
  <c r="H2399" i="1" s="1"/>
  <c r="E2397" i="1"/>
  <c r="H2397" i="1" s="1"/>
  <c r="E2395" i="1"/>
  <c r="H2395" i="1" s="1"/>
  <c r="E2393" i="1"/>
  <c r="H2393" i="1" s="1"/>
  <c r="E2391" i="1"/>
  <c r="H2391" i="1" s="1"/>
  <c r="E2389" i="1"/>
  <c r="H2389" i="1" s="1"/>
  <c r="E2387" i="1"/>
  <c r="H2387" i="1" s="1"/>
  <c r="E2385" i="1"/>
  <c r="H2385" i="1" s="1"/>
  <c r="E2383" i="1"/>
  <c r="H2383" i="1" s="1"/>
  <c r="E2381" i="1"/>
  <c r="H2381" i="1" s="1"/>
  <c r="E2379" i="1"/>
  <c r="H2379" i="1" s="1"/>
  <c r="E2377" i="1"/>
  <c r="H2377" i="1" s="1"/>
  <c r="E2375" i="1"/>
  <c r="H2375" i="1" s="1"/>
  <c r="E2373" i="1"/>
  <c r="H2373" i="1" s="1"/>
  <c r="E2371" i="1"/>
  <c r="H2371" i="1" s="1"/>
  <c r="E2369" i="1"/>
  <c r="H2369" i="1" s="1"/>
  <c r="E2367" i="1"/>
  <c r="H2367" i="1" s="1"/>
  <c r="E2365" i="1"/>
  <c r="H2365" i="1" s="1"/>
  <c r="E2363" i="1"/>
  <c r="H2363" i="1" s="1"/>
  <c r="E2361" i="1"/>
  <c r="H2361" i="1" s="1"/>
  <c r="E2359" i="1"/>
  <c r="H2359" i="1" s="1"/>
  <c r="E2357" i="1"/>
  <c r="H2357" i="1" s="1"/>
  <c r="E2355" i="1"/>
  <c r="H2355" i="1" s="1"/>
  <c r="E2353" i="1"/>
  <c r="H2353" i="1" s="1"/>
  <c r="E2351" i="1"/>
  <c r="H2351" i="1" s="1"/>
  <c r="E2349" i="1"/>
  <c r="H2349" i="1" s="1"/>
  <c r="E2347" i="1"/>
  <c r="H2347" i="1" s="1"/>
  <c r="E2345" i="1"/>
  <c r="H2345" i="1" s="1"/>
  <c r="E2343" i="1"/>
  <c r="H2343" i="1" s="1"/>
  <c r="E2341" i="1"/>
  <c r="H2341" i="1" s="1"/>
  <c r="E2339" i="1"/>
  <c r="H2339" i="1" s="1"/>
  <c r="E2337" i="1"/>
  <c r="H2337" i="1" s="1"/>
  <c r="E2335" i="1"/>
  <c r="H2335" i="1" s="1"/>
  <c r="E2333" i="1"/>
  <c r="H2333" i="1" s="1"/>
  <c r="E2331" i="1"/>
  <c r="H2331" i="1" s="1"/>
  <c r="E2329" i="1"/>
  <c r="H2329" i="1" s="1"/>
  <c r="E2327" i="1"/>
  <c r="H2327" i="1" s="1"/>
  <c r="E2325" i="1"/>
  <c r="H2325" i="1" s="1"/>
  <c r="E2323" i="1"/>
  <c r="H2323" i="1" s="1"/>
  <c r="E2321" i="1"/>
  <c r="H2321" i="1" s="1"/>
  <c r="E2319" i="1"/>
  <c r="H2319" i="1" s="1"/>
  <c r="E2317" i="1"/>
  <c r="H2317" i="1" s="1"/>
  <c r="E2315" i="1"/>
  <c r="H2315" i="1" s="1"/>
  <c r="E2313" i="1"/>
  <c r="H2313" i="1" s="1"/>
  <c r="E2311" i="1"/>
  <c r="H2311" i="1" s="1"/>
  <c r="E2309" i="1"/>
  <c r="H2309" i="1" s="1"/>
  <c r="E2307" i="1"/>
  <c r="H2307" i="1" s="1"/>
  <c r="E2305" i="1"/>
  <c r="H2305" i="1" s="1"/>
  <c r="E2303" i="1"/>
  <c r="H2303" i="1" s="1"/>
  <c r="E2301" i="1"/>
  <c r="H2301" i="1" s="1"/>
  <c r="E2299" i="1"/>
  <c r="H2299" i="1" s="1"/>
  <c r="E2297" i="1"/>
  <c r="H2297" i="1" s="1"/>
  <c r="E2295" i="1"/>
  <c r="H2295" i="1" s="1"/>
  <c r="E2293" i="1"/>
  <c r="H2293" i="1" s="1"/>
  <c r="E2291" i="1"/>
  <c r="H2291" i="1" s="1"/>
  <c r="E2289" i="1"/>
  <c r="H2289" i="1" s="1"/>
  <c r="E2287" i="1"/>
  <c r="H2287" i="1" s="1"/>
  <c r="E2285" i="1"/>
  <c r="H2285" i="1" s="1"/>
  <c r="E2283" i="1"/>
  <c r="H2283" i="1" s="1"/>
  <c r="E2281" i="1"/>
  <c r="H2281" i="1" s="1"/>
  <c r="E2279" i="1"/>
  <c r="H2279" i="1" s="1"/>
  <c r="E2277" i="1"/>
  <c r="H2277" i="1" s="1"/>
  <c r="E2275" i="1"/>
  <c r="H2275" i="1" s="1"/>
  <c r="E2273" i="1"/>
  <c r="H2273" i="1" s="1"/>
  <c r="E2271" i="1"/>
  <c r="H2271" i="1" s="1"/>
  <c r="E2269" i="1"/>
  <c r="H2269" i="1" s="1"/>
  <c r="E2267" i="1"/>
  <c r="H2267" i="1" s="1"/>
  <c r="E2265" i="1"/>
  <c r="H2265" i="1" s="1"/>
  <c r="E2263" i="1"/>
  <c r="H2263" i="1" s="1"/>
  <c r="E2261" i="1"/>
  <c r="H2261" i="1" s="1"/>
  <c r="E2259" i="1"/>
  <c r="H2259" i="1" s="1"/>
  <c r="E2257" i="1"/>
  <c r="H2257" i="1" s="1"/>
  <c r="E2255" i="1"/>
  <c r="H2255" i="1" s="1"/>
  <c r="E2253" i="1"/>
  <c r="H2253" i="1" s="1"/>
  <c r="E2251" i="1"/>
  <c r="H2251" i="1" s="1"/>
  <c r="E2249" i="1"/>
  <c r="H2249" i="1" s="1"/>
  <c r="E2247" i="1"/>
  <c r="H2247" i="1" s="1"/>
  <c r="E2245" i="1"/>
  <c r="H2245" i="1" s="1"/>
  <c r="E2243" i="1"/>
  <c r="H2243" i="1" s="1"/>
  <c r="E2241" i="1"/>
  <c r="H2241" i="1" s="1"/>
  <c r="E2239" i="1"/>
  <c r="H2239" i="1" s="1"/>
  <c r="E2237" i="1"/>
  <c r="H2237" i="1" s="1"/>
  <c r="E2235" i="1"/>
  <c r="H2235" i="1" s="1"/>
  <c r="E2233" i="1"/>
  <c r="H2233" i="1" s="1"/>
  <c r="E2231" i="1"/>
  <c r="H2231" i="1" s="1"/>
  <c r="E2229" i="1"/>
  <c r="H2229" i="1" s="1"/>
  <c r="E2227" i="1"/>
  <c r="H2227" i="1" s="1"/>
  <c r="E2225" i="1"/>
  <c r="H2225" i="1" s="1"/>
  <c r="E2223" i="1"/>
  <c r="H2223" i="1" s="1"/>
  <c r="E2221" i="1"/>
  <c r="H2221" i="1" s="1"/>
  <c r="E2219" i="1"/>
  <c r="H2219" i="1" s="1"/>
  <c r="E2217" i="1"/>
  <c r="H2217" i="1" s="1"/>
  <c r="E2215" i="1"/>
  <c r="H2215" i="1" s="1"/>
  <c r="E2213" i="1"/>
  <c r="H2213" i="1" s="1"/>
  <c r="E2211" i="1"/>
  <c r="H2211" i="1" s="1"/>
  <c r="E2209" i="1"/>
  <c r="H2209" i="1" s="1"/>
  <c r="E2207" i="1"/>
  <c r="H2207" i="1" s="1"/>
  <c r="E2205" i="1"/>
  <c r="H2205" i="1" s="1"/>
  <c r="E2203" i="1"/>
  <c r="H2203" i="1" s="1"/>
  <c r="E2201" i="1"/>
  <c r="H2201" i="1" s="1"/>
  <c r="E2199" i="1"/>
  <c r="H2199" i="1" s="1"/>
  <c r="E2197" i="1"/>
  <c r="H2197" i="1" s="1"/>
  <c r="E2195" i="1"/>
  <c r="H2195" i="1" s="1"/>
  <c r="E2193" i="1"/>
  <c r="H2193" i="1" s="1"/>
  <c r="E2191" i="1"/>
  <c r="H2191" i="1" s="1"/>
  <c r="E2189" i="1"/>
  <c r="H2189" i="1" s="1"/>
  <c r="E2187" i="1"/>
  <c r="H2187" i="1" s="1"/>
  <c r="E2185" i="1"/>
  <c r="H2185" i="1" s="1"/>
  <c r="E2183" i="1"/>
  <c r="H2183" i="1" s="1"/>
  <c r="E2181" i="1"/>
  <c r="H2181" i="1" s="1"/>
  <c r="E2179" i="1"/>
  <c r="H2179" i="1" s="1"/>
  <c r="E2177" i="1"/>
  <c r="H2177" i="1" s="1"/>
  <c r="E2175" i="1"/>
  <c r="H2175" i="1" s="1"/>
  <c r="E2173" i="1"/>
  <c r="H2173" i="1" s="1"/>
  <c r="E2171" i="1"/>
  <c r="H2171" i="1" s="1"/>
  <c r="E2169" i="1"/>
  <c r="H2169" i="1" s="1"/>
  <c r="E2167" i="1"/>
  <c r="H2167" i="1" s="1"/>
  <c r="E2165" i="1"/>
  <c r="H2165" i="1" s="1"/>
  <c r="E2163" i="1"/>
  <c r="H2163" i="1" s="1"/>
  <c r="E2161" i="1"/>
  <c r="H2161" i="1" s="1"/>
  <c r="E2159" i="1"/>
  <c r="H2159" i="1" s="1"/>
  <c r="E2157" i="1"/>
  <c r="H2157" i="1" s="1"/>
  <c r="E2155" i="1"/>
  <c r="H2155" i="1" s="1"/>
  <c r="E2153" i="1"/>
  <c r="H2153" i="1" s="1"/>
  <c r="E2151" i="1"/>
  <c r="H2151" i="1" s="1"/>
  <c r="E2149" i="1"/>
  <c r="H2149" i="1" s="1"/>
  <c r="E2147" i="1"/>
  <c r="H2147" i="1" s="1"/>
  <c r="E2145" i="1"/>
  <c r="H2145" i="1" s="1"/>
  <c r="E2143" i="1"/>
  <c r="H2143" i="1" s="1"/>
  <c r="E2141" i="1"/>
  <c r="H2141" i="1" s="1"/>
  <c r="E2139" i="1"/>
  <c r="H2139" i="1" s="1"/>
  <c r="E2137" i="1"/>
  <c r="H2137" i="1" s="1"/>
  <c r="E2135" i="1"/>
  <c r="H2135" i="1" s="1"/>
  <c r="E2133" i="1"/>
  <c r="H2133" i="1" s="1"/>
  <c r="E2131" i="1"/>
  <c r="H2131" i="1" s="1"/>
  <c r="E2129" i="1"/>
  <c r="H2129" i="1" s="1"/>
  <c r="E2127" i="1"/>
  <c r="H2127" i="1" s="1"/>
  <c r="E2125" i="1"/>
  <c r="H2125" i="1" s="1"/>
  <c r="E2123" i="1"/>
  <c r="H2123" i="1" s="1"/>
  <c r="E2121" i="1"/>
  <c r="H2121" i="1" s="1"/>
  <c r="E2119" i="1"/>
  <c r="H2119" i="1" s="1"/>
  <c r="E2117" i="1"/>
  <c r="H2117" i="1" s="1"/>
  <c r="E2115" i="1"/>
  <c r="H2115" i="1" s="1"/>
  <c r="E2113" i="1"/>
  <c r="H2113" i="1" s="1"/>
  <c r="E2111" i="1"/>
  <c r="H2111" i="1" s="1"/>
  <c r="E2109" i="1"/>
  <c r="H2109" i="1" s="1"/>
  <c r="E2107" i="1"/>
  <c r="H2107" i="1" s="1"/>
  <c r="E2105" i="1"/>
  <c r="H2105" i="1" s="1"/>
  <c r="E2103" i="1"/>
  <c r="H2103" i="1" s="1"/>
  <c r="E2101" i="1"/>
  <c r="H2101" i="1" s="1"/>
  <c r="E2099" i="1"/>
  <c r="H2099" i="1" s="1"/>
  <c r="E2097" i="1"/>
  <c r="H2097" i="1" s="1"/>
  <c r="E2095" i="1"/>
  <c r="H2095" i="1" s="1"/>
  <c r="E2093" i="1"/>
  <c r="H2093" i="1" s="1"/>
  <c r="E2091" i="1"/>
  <c r="H2091" i="1" s="1"/>
  <c r="E2089" i="1"/>
  <c r="H2089" i="1" s="1"/>
  <c r="E2087" i="1"/>
  <c r="H2087" i="1" s="1"/>
  <c r="E2085" i="1"/>
  <c r="H2085" i="1" s="1"/>
  <c r="E2083" i="1"/>
  <c r="H2083" i="1" s="1"/>
  <c r="E2081" i="1"/>
  <c r="H2081" i="1" s="1"/>
  <c r="E2079" i="1"/>
  <c r="H2079" i="1" s="1"/>
  <c r="E2077" i="1"/>
  <c r="H2077" i="1" s="1"/>
  <c r="E2075" i="1"/>
  <c r="H2075" i="1" s="1"/>
  <c r="E2073" i="1"/>
  <c r="H2073" i="1" s="1"/>
  <c r="E2071" i="1"/>
  <c r="H2071" i="1" s="1"/>
  <c r="E2069" i="1"/>
  <c r="H2069" i="1" s="1"/>
  <c r="E2067" i="1"/>
  <c r="H2067" i="1" s="1"/>
  <c r="E2065" i="1"/>
  <c r="H2065" i="1" s="1"/>
  <c r="E2063" i="1"/>
  <c r="H2063" i="1" s="1"/>
  <c r="E2061" i="1"/>
  <c r="H2061" i="1" s="1"/>
  <c r="E2059" i="1"/>
  <c r="H2059" i="1" s="1"/>
  <c r="E2057" i="1"/>
  <c r="H2057" i="1" s="1"/>
  <c r="E2055" i="1"/>
  <c r="H2055" i="1" s="1"/>
  <c r="E2053" i="1"/>
  <c r="H2053" i="1" s="1"/>
  <c r="E2051" i="1"/>
  <c r="H2051" i="1" s="1"/>
  <c r="E2049" i="1"/>
  <c r="H2049" i="1" s="1"/>
  <c r="E2047" i="1"/>
  <c r="H2047" i="1" s="1"/>
  <c r="E2045" i="1"/>
  <c r="H2045" i="1" s="1"/>
  <c r="E2043" i="1"/>
  <c r="H2043" i="1" s="1"/>
  <c r="E2041" i="1"/>
  <c r="H2041" i="1" s="1"/>
  <c r="E2039" i="1"/>
  <c r="H2039" i="1" s="1"/>
  <c r="E2037" i="1"/>
  <c r="H2037" i="1" s="1"/>
  <c r="E2035" i="1"/>
  <c r="H2035" i="1" s="1"/>
  <c r="E2033" i="1"/>
  <c r="H2033" i="1" s="1"/>
  <c r="E2031" i="1"/>
  <c r="H2031" i="1" s="1"/>
  <c r="E2029" i="1"/>
  <c r="H2029" i="1" s="1"/>
  <c r="E2027" i="1"/>
  <c r="H2027" i="1" s="1"/>
  <c r="E2025" i="1"/>
  <c r="H2025" i="1" s="1"/>
  <c r="E2023" i="1"/>
  <c r="H2023" i="1" s="1"/>
  <c r="E2021" i="1"/>
  <c r="H2021" i="1" s="1"/>
  <c r="E2019" i="1"/>
  <c r="H2019" i="1" s="1"/>
  <c r="E2017" i="1"/>
  <c r="H2017" i="1" s="1"/>
  <c r="E2015" i="1"/>
  <c r="H2015" i="1" s="1"/>
  <c r="E2013" i="1"/>
  <c r="H2013" i="1" s="1"/>
  <c r="E2011" i="1"/>
  <c r="H2011" i="1" s="1"/>
  <c r="E2009" i="1"/>
  <c r="H2009" i="1" s="1"/>
  <c r="E2007" i="1"/>
  <c r="H2007" i="1" s="1"/>
  <c r="E2005" i="1"/>
  <c r="H2005" i="1" s="1"/>
  <c r="E2003" i="1"/>
  <c r="H2003" i="1" s="1"/>
  <c r="E2001" i="1"/>
  <c r="H2001" i="1" s="1"/>
  <c r="E1999" i="1"/>
  <c r="H1999" i="1" s="1"/>
  <c r="E1997" i="1"/>
  <c r="H1997" i="1" s="1"/>
  <c r="E1995" i="1"/>
  <c r="H1995" i="1" s="1"/>
  <c r="E1993" i="1"/>
  <c r="H1993" i="1" s="1"/>
  <c r="E1991" i="1"/>
  <c r="H1991" i="1" s="1"/>
  <c r="E1989" i="1"/>
  <c r="H1989" i="1" s="1"/>
  <c r="E1987" i="1"/>
  <c r="H1987" i="1" s="1"/>
  <c r="E1985" i="1"/>
  <c r="H1985" i="1" s="1"/>
  <c r="E1983" i="1"/>
  <c r="H1983" i="1" s="1"/>
  <c r="E1981" i="1"/>
  <c r="H1981" i="1" s="1"/>
  <c r="E1979" i="1"/>
  <c r="H1979" i="1" s="1"/>
  <c r="E1977" i="1"/>
  <c r="H1977" i="1" s="1"/>
  <c r="E1975" i="1"/>
  <c r="H1975" i="1" s="1"/>
  <c r="E1973" i="1"/>
  <c r="H1973" i="1" s="1"/>
  <c r="E1971" i="1"/>
  <c r="H1971" i="1" s="1"/>
  <c r="E1969" i="1"/>
  <c r="H1969" i="1" s="1"/>
  <c r="E1967" i="1"/>
  <c r="H1967" i="1" s="1"/>
  <c r="E1965" i="1"/>
  <c r="H1965" i="1" s="1"/>
  <c r="E1963" i="1"/>
  <c r="H1963" i="1" s="1"/>
  <c r="E1961" i="1"/>
  <c r="H1961" i="1" s="1"/>
  <c r="E1959" i="1"/>
  <c r="H1959" i="1" s="1"/>
  <c r="E1957" i="1"/>
  <c r="H1957" i="1" s="1"/>
  <c r="E1955" i="1"/>
  <c r="H1955" i="1" s="1"/>
  <c r="E1953" i="1"/>
  <c r="H1953" i="1" s="1"/>
  <c r="E1951" i="1"/>
  <c r="H1951" i="1" s="1"/>
  <c r="E1949" i="1"/>
  <c r="H1949" i="1" s="1"/>
  <c r="E1947" i="1"/>
  <c r="H1947" i="1" s="1"/>
  <c r="E1945" i="1"/>
  <c r="H1945" i="1" s="1"/>
  <c r="E1943" i="1"/>
  <c r="H1943" i="1" s="1"/>
  <c r="E1941" i="1"/>
  <c r="H1941" i="1" s="1"/>
  <c r="E1939" i="1"/>
  <c r="H1939" i="1" s="1"/>
  <c r="E1937" i="1"/>
  <c r="H1937" i="1" s="1"/>
  <c r="E1935" i="1"/>
  <c r="H1935" i="1" s="1"/>
  <c r="E1933" i="1"/>
  <c r="H1933" i="1" s="1"/>
  <c r="E1931" i="1"/>
  <c r="H1931" i="1" s="1"/>
  <c r="E1929" i="1"/>
  <c r="H1929" i="1" s="1"/>
  <c r="E1927" i="1"/>
  <c r="H1927" i="1" s="1"/>
  <c r="E1925" i="1"/>
  <c r="H1925" i="1" s="1"/>
  <c r="E1923" i="1"/>
  <c r="H1923" i="1" s="1"/>
  <c r="E1921" i="1"/>
  <c r="H1921" i="1" s="1"/>
  <c r="E1919" i="1"/>
  <c r="H1919" i="1" s="1"/>
  <c r="E1917" i="1"/>
  <c r="H1917" i="1" s="1"/>
  <c r="E1915" i="1"/>
  <c r="H1915" i="1" s="1"/>
  <c r="E1913" i="1"/>
  <c r="H1913" i="1" s="1"/>
  <c r="E1911" i="1"/>
  <c r="H1911" i="1" s="1"/>
  <c r="E1909" i="1"/>
  <c r="H1909" i="1" s="1"/>
  <c r="E1907" i="1"/>
  <c r="H1907" i="1" s="1"/>
  <c r="E1905" i="1"/>
  <c r="H1905" i="1" s="1"/>
  <c r="E1903" i="1"/>
  <c r="H1903" i="1" s="1"/>
  <c r="E1901" i="1"/>
  <c r="H1901" i="1" s="1"/>
  <c r="E1899" i="1"/>
  <c r="H1899" i="1" s="1"/>
  <c r="E1897" i="1"/>
  <c r="H1897" i="1" s="1"/>
  <c r="E1895" i="1"/>
  <c r="H1895" i="1" s="1"/>
  <c r="E1893" i="1"/>
  <c r="H1893" i="1" s="1"/>
  <c r="E1891" i="1"/>
  <c r="H1891" i="1" s="1"/>
  <c r="E1889" i="1"/>
  <c r="H1889" i="1" s="1"/>
  <c r="E1887" i="1"/>
  <c r="H1887" i="1" s="1"/>
  <c r="E1885" i="1"/>
  <c r="H1885" i="1" s="1"/>
  <c r="E1883" i="1"/>
  <c r="H1883" i="1" s="1"/>
  <c r="E1881" i="1"/>
  <c r="H1881" i="1" s="1"/>
  <c r="E1879" i="1"/>
  <c r="H1879" i="1" s="1"/>
  <c r="E1877" i="1"/>
  <c r="H1877" i="1" s="1"/>
  <c r="E1875" i="1"/>
  <c r="H1875" i="1" s="1"/>
  <c r="E1873" i="1"/>
  <c r="H1873" i="1" s="1"/>
  <c r="E1871" i="1"/>
  <c r="H1871" i="1" s="1"/>
  <c r="E1869" i="1"/>
  <c r="H1869" i="1" s="1"/>
  <c r="E1867" i="1"/>
  <c r="H1867" i="1" s="1"/>
  <c r="E1865" i="1"/>
  <c r="H1865" i="1" s="1"/>
  <c r="E1863" i="1"/>
  <c r="H1863" i="1" s="1"/>
  <c r="E1861" i="1"/>
  <c r="H1861" i="1" s="1"/>
  <c r="E1859" i="1"/>
  <c r="H1859" i="1" s="1"/>
  <c r="E1857" i="1"/>
  <c r="H1857" i="1" s="1"/>
  <c r="E1855" i="1"/>
  <c r="H1855" i="1" s="1"/>
  <c r="E1853" i="1"/>
  <c r="H1853" i="1" s="1"/>
  <c r="E1851" i="1"/>
  <c r="H1851" i="1" s="1"/>
  <c r="E1849" i="1"/>
  <c r="H1849" i="1" s="1"/>
  <c r="E1847" i="1"/>
  <c r="H1847" i="1" s="1"/>
  <c r="E1845" i="1"/>
  <c r="H1845" i="1" s="1"/>
  <c r="E1843" i="1"/>
  <c r="H1843" i="1" s="1"/>
  <c r="E1841" i="1"/>
  <c r="H1841" i="1" s="1"/>
  <c r="E1839" i="1"/>
  <c r="H1839" i="1" s="1"/>
  <c r="E1837" i="1"/>
  <c r="H1837" i="1" s="1"/>
  <c r="E1835" i="1"/>
  <c r="H1835" i="1" s="1"/>
  <c r="E1833" i="1"/>
  <c r="H1833" i="1" s="1"/>
  <c r="E1831" i="1"/>
  <c r="H1831" i="1" s="1"/>
  <c r="E1829" i="1"/>
  <c r="H1829" i="1" s="1"/>
  <c r="E1827" i="1"/>
  <c r="H1827" i="1" s="1"/>
  <c r="E1825" i="1"/>
  <c r="H1825" i="1" s="1"/>
  <c r="E1823" i="1"/>
  <c r="H1823" i="1" s="1"/>
  <c r="E1821" i="1"/>
  <c r="H1821" i="1" s="1"/>
  <c r="E1819" i="1"/>
  <c r="H1819" i="1" s="1"/>
  <c r="E1817" i="1"/>
  <c r="H1817" i="1" s="1"/>
  <c r="E1815" i="1"/>
  <c r="H1815" i="1" s="1"/>
  <c r="E1813" i="1"/>
  <c r="H1813" i="1" s="1"/>
  <c r="E1811" i="1"/>
  <c r="H1811" i="1" s="1"/>
  <c r="E1809" i="1"/>
  <c r="H1809" i="1" s="1"/>
  <c r="E1807" i="1"/>
  <c r="H1807" i="1" s="1"/>
  <c r="E1805" i="1"/>
  <c r="H1805" i="1" s="1"/>
  <c r="E1803" i="1"/>
  <c r="H1803" i="1" s="1"/>
  <c r="E1801" i="1"/>
  <c r="H1801" i="1" s="1"/>
  <c r="E1799" i="1"/>
  <c r="H1799" i="1" s="1"/>
  <c r="E1797" i="1"/>
  <c r="H1797" i="1" s="1"/>
  <c r="E1795" i="1"/>
  <c r="H1795" i="1" s="1"/>
  <c r="E1793" i="1"/>
  <c r="H1793" i="1" s="1"/>
  <c r="E1791" i="1"/>
  <c r="H1791" i="1" s="1"/>
  <c r="E1789" i="1"/>
  <c r="H1789" i="1" s="1"/>
  <c r="E1787" i="1"/>
  <c r="H1787" i="1" s="1"/>
  <c r="E1785" i="1"/>
  <c r="H1785" i="1" s="1"/>
  <c r="E1783" i="1"/>
  <c r="H1783" i="1" s="1"/>
  <c r="E1781" i="1"/>
  <c r="H1781" i="1" s="1"/>
  <c r="E1779" i="1"/>
  <c r="H1779" i="1" s="1"/>
  <c r="E1777" i="1"/>
  <c r="H1777" i="1" s="1"/>
  <c r="E1775" i="1"/>
  <c r="H1775" i="1" s="1"/>
  <c r="E1773" i="1"/>
  <c r="H1773" i="1" s="1"/>
  <c r="E1771" i="1"/>
  <c r="H1771" i="1" s="1"/>
  <c r="E1769" i="1"/>
  <c r="H1769" i="1" s="1"/>
  <c r="E1767" i="1"/>
  <c r="H1767" i="1" s="1"/>
  <c r="E1765" i="1"/>
  <c r="H1765" i="1" s="1"/>
  <c r="E1763" i="1"/>
  <c r="H1763" i="1" s="1"/>
  <c r="E1761" i="1"/>
  <c r="H1761" i="1" s="1"/>
  <c r="E1759" i="1"/>
  <c r="H1759" i="1" s="1"/>
  <c r="E1757" i="1"/>
  <c r="H1757" i="1" s="1"/>
  <c r="E1755" i="1"/>
  <c r="H1755" i="1" s="1"/>
  <c r="E1753" i="1"/>
  <c r="H1753" i="1" s="1"/>
  <c r="E1751" i="1"/>
  <c r="H1751" i="1" s="1"/>
  <c r="E1749" i="1"/>
  <c r="H1749" i="1" s="1"/>
  <c r="E1747" i="1"/>
  <c r="H1747" i="1" s="1"/>
  <c r="E1745" i="1"/>
  <c r="H1745" i="1" s="1"/>
  <c r="E1743" i="1"/>
  <c r="H1743" i="1" s="1"/>
  <c r="E1741" i="1"/>
  <c r="H1741" i="1" s="1"/>
  <c r="E1739" i="1"/>
  <c r="H1739" i="1" s="1"/>
  <c r="E1737" i="1"/>
  <c r="H1737" i="1" s="1"/>
  <c r="E1735" i="1"/>
  <c r="H1735" i="1" s="1"/>
  <c r="E1733" i="1"/>
  <c r="H1733" i="1" s="1"/>
  <c r="E1731" i="1"/>
  <c r="H1731" i="1" s="1"/>
  <c r="E1729" i="1"/>
  <c r="H1729" i="1" s="1"/>
  <c r="E1727" i="1"/>
  <c r="H1727" i="1" s="1"/>
  <c r="E1725" i="1"/>
  <c r="H1725" i="1" s="1"/>
  <c r="E1723" i="1"/>
  <c r="H1723" i="1" s="1"/>
  <c r="E1721" i="1"/>
  <c r="H1721" i="1" s="1"/>
  <c r="E1719" i="1"/>
  <c r="H1719" i="1" s="1"/>
  <c r="E1717" i="1"/>
  <c r="H1717" i="1" s="1"/>
  <c r="E1715" i="1"/>
  <c r="H1715" i="1" s="1"/>
  <c r="E1713" i="1"/>
  <c r="H1713" i="1" s="1"/>
  <c r="E1711" i="1"/>
  <c r="H1711" i="1" s="1"/>
  <c r="E1709" i="1"/>
  <c r="H1709" i="1" s="1"/>
  <c r="E1707" i="1"/>
  <c r="H1707" i="1" s="1"/>
  <c r="E1705" i="1"/>
  <c r="H1705" i="1" s="1"/>
  <c r="E1703" i="1"/>
  <c r="H1703" i="1" s="1"/>
  <c r="E1701" i="1"/>
  <c r="H1701" i="1" s="1"/>
  <c r="E1699" i="1"/>
  <c r="H1699" i="1" s="1"/>
  <c r="E1697" i="1"/>
  <c r="H1697" i="1" s="1"/>
  <c r="E1695" i="1"/>
  <c r="H1695" i="1" s="1"/>
  <c r="E1693" i="1"/>
  <c r="H1693" i="1" s="1"/>
  <c r="E1691" i="1"/>
  <c r="H1691" i="1" s="1"/>
  <c r="E1689" i="1"/>
  <c r="H1689" i="1" s="1"/>
  <c r="E1687" i="1"/>
  <c r="H1687" i="1" s="1"/>
  <c r="E1685" i="1"/>
  <c r="H1685" i="1" s="1"/>
  <c r="E1683" i="1"/>
  <c r="H1683" i="1" s="1"/>
  <c r="E1681" i="1"/>
  <c r="H1681" i="1" s="1"/>
  <c r="E1679" i="1"/>
  <c r="H1679" i="1" s="1"/>
  <c r="E1677" i="1"/>
  <c r="H1677" i="1" s="1"/>
  <c r="E1675" i="1"/>
  <c r="H1675" i="1" s="1"/>
  <c r="E1673" i="1"/>
  <c r="H1673" i="1" s="1"/>
  <c r="E1671" i="1"/>
  <c r="H1671" i="1" s="1"/>
  <c r="E1669" i="1"/>
  <c r="H1669" i="1" s="1"/>
  <c r="E1667" i="1"/>
  <c r="H1667" i="1" s="1"/>
  <c r="E1665" i="1"/>
  <c r="H1665" i="1" s="1"/>
  <c r="E1663" i="1"/>
  <c r="H1663" i="1" s="1"/>
  <c r="E1661" i="1"/>
  <c r="H1661" i="1" s="1"/>
  <c r="E1659" i="1"/>
  <c r="H1659" i="1" s="1"/>
  <c r="E1657" i="1"/>
  <c r="H1657" i="1" s="1"/>
  <c r="E1655" i="1"/>
  <c r="H1655" i="1" s="1"/>
  <c r="E1653" i="1"/>
  <c r="H1653" i="1" s="1"/>
  <c r="E1651" i="1"/>
  <c r="H1651" i="1" s="1"/>
  <c r="E1649" i="1"/>
  <c r="H1649" i="1" s="1"/>
  <c r="E1647" i="1"/>
  <c r="H1647" i="1" s="1"/>
  <c r="E1645" i="1"/>
  <c r="H1645" i="1" s="1"/>
  <c r="E1643" i="1"/>
  <c r="H1643" i="1" s="1"/>
  <c r="E1641" i="1"/>
  <c r="H1641" i="1" s="1"/>
  <c r="E1639" i="1"/>
  <c r="H1639" i="1" s="1"/>
  <c r="E1637" i="1"/>
  <c r="H1637" i="1" s="1"/>
  <c r="E1635" i="1"/>
  <c r="H1635" i="1" s="1"/>
  <c r="E1633" i="1"/>
  <c r="H1633" i="1" s="1"/>
  <c r="E1631" i="1"/>
  <c r="H1631" i="1" s="1"/>
  <c r="E1629" i="1"/>
  <c r="H1629" i="1" s="1"/>
  <c r="E1627" i="1"/>
  <c r="H1627" i="1" s="1"/>
  <c r="E1625" i="1"/>
  <c r="H1625" i="1" s="1"/>
  <c r="E1623" i="1"/>
  <c r="H1623" i="1" s="1"/>
  <c r="E1621" i="1"/>
  <c r="H1621" i="1" s="1"/>
  <c r="E1619" i="1"/>
  <c r="H1619" i="1" s="1"/>
  <c r="E1617" i="1"/>
  <c r="H1617" i="1" s="1"/>
  <c r="E1615" i="1"/>
  <c r="H1615" i="1" s="1"/>
  <c r="E1613" i="1"/>
  <c r="H1613" i="1" s="1"/>
  <c r="E1611" i="1"/>
  <c r="H1611" i="1" s="1"/>
  <c r="E1609" i="1"/>
  <c r="H1609" i="1" s="1"/>
  <c r="E1607" i="1"/>
  <c r="H1607" i="1" s="1"/>
  <c r="E1605" i="1"/>
  <c r="H1605" i="1" s="1"/>
  <c r="E1603" i="1"/>
  <c r="H1603" i="1" s="1"/>
  <c r="E1601" i="1"/>
  <c r="H1601" i="1" s="1"/>
  <c r="E1599" i="1"/>
  <c r="H1599" i="1" s="1"/>
  <c r="E1597" i="1"/>
  <c r="H1597" i="1" s="1"/>
  <c r="E1595" i="1"/>
  <c r="H1595" i="1" s="1"/>
  <c r="E1593" i="1"/>
  <c r="H1593" i="1" s="1"/>
  <c r="E1591" i="1"/>
  <c r="H1591" i="1" s="1"/>
  <c r="E1589" i="1"/>
  <c r="H1589" i="1" s="1"/>
  <c r="E1587" i="1"/>
  <c r="H1587" i="1" s="1"/>
  <c r="E1585" i="1"/>
  <c r="H1585" i="1" s="1"/>
  <c r="E1583" i="1"/>
  <c r="H1583" i="1" s="1"/>
  <c r="E1581" i="1"/>
  <c r="H1581" i="1" s="1"/>
  <c r="E1579" i="1"/>
  <c r="H1579" i="1" s="1"/>
  <c r="E1577" i="1"/>
  <c r="H1577" i="1" s="1"/>
  <c r="E1575" i="1"/>
  <c r="H1575" i="1" s="1"/>
  <c r="E1573" i="1"/>
  <c r="H1573" i="1" s="1"/>
  <c r="E1571" i="1"/>
  <c r="H1571" i="1" s="1"/>
  <c r="E1569" i="1"/>
  <c r="H1569" i="1" s="1"/>
  <c r="E1567" i="1"/>
  <c r="H1567" i="1" s="1"/>
  <c r="E1565" i="1"/>
  <c r="H1565" i="1" s="1"/>
  <c r="E1563" i="1"/>
  <c r="H1563" i="1" s="1"/>
  <c r="E1561" i="1"/>
  <c r="H1561" i="1" s="1"/>
  <c r="E1559" i="1"/>
  <c r="H1559" i="1" s="1"/>
  <c r="E1557" i="1"/>
  <c r="H1557" i="1" s="1"/>
  <c r="E1555" i="1"/>
  <c r="H1555" i="1" s="1"/>
  <c r="E1553" i="1"/>
  <c r="H1553" i="1" s="1"/>
  <c r="E1551" i="1"/>
  <c r="H1551" i="1" s="1"/>
  <c r="E1549" i="1"/>
  <c r="H1549" i="1" s="1"/>
  <c r="E1547" i="1"/>
  <c r="H1547" i="1" s="1"/>
  <c r="E1545" i="1"/>
  <c r="H1545" i="1" s="1"/>
  <c r="E1543" i="1"/>
  <c r="H1543" i="1" s="1"/>
  <c r="E1541" i="1"/>
  <c r="H1541" i="1" s="1"/>
  <c r="E1539" i="1"/>
  <c r="H1539" i="1" s="1"/>
  <c r="E1537" i="1"/>
  <c r="H1537" i="1" s="1"/>
  <c r="E1535" i="1"/>
  <c r="H1535" i="1" s="1"/>
  <c r="E1533" i="1"/>
  <c r="H1533" i="1" s="1"/>
  <c r="E1531" i="1"/>
  <c r="H1531" i="1" s="1"/>
  <c r="E1529" i="1"/>
  <c r="H1529" i="1" s="1"/>
  <c r="E1527" i="1"/>
  <c r="H1527" i="1" s="1"/>
  <c r="E1525" i="1"/>
  <c r="H1525" i="1" s="1"/>
  <c r="E1523" i="1"/>
  <c r="H1523" i="1" s="1"/>
  <c r="E1521" i="1"/>
  <c r="H1521" i="1" s="1"/>
  <c r="E1519" i="1"/>
  <c r="H1519" i="1" s="1"/>
  <c r="E1517" i="1"/>
  <c r="H1517" i="1" s="1"/>
  <c r="E1515" i="1"/>
  <c r="H1515" i="1" s="1"/>
  <c r="E1513" i="1"/>
  <c r="H1513" i="1" s="1"/>
  <c r="E1511" i="1"/>
  <c r="H1511" i="1" s="1"/>
  <c r="E1509" i="1"/>
  <c r="H1509" i="1" s="1"/>
  <c r="E1507" i="1"/>
  <c r="H1507" i="1" s="1"/>
  <c r="E1505" i="1"/>
  <c r="H1505" i="1" s="1"/>
  <c r="E1503" i="1"/>
  <c r="H1503" i="1" s="1"/>
  <c r="E1501" i="1"/>
  <c r="H1501" i="1" s="1"/>
  <c r="E1499" i="1"/>
  <c r="H1499" i="1" s="1"/>
  <c r="E1497" i="1"/>
  <c r="H1497" i="1" s="1"/>
  <c r="E1495" i="1"/>
  <c r="H1495" i="1" s="1"/>
  <c r="E1493" i="1"/>
  <c r="H1493" i="1" s="1"/>
  <c r="E1491" i="1"/>
  <c r="H1491" i="1" s="1"/>
  <c r="E1489" i="1"/>
  <c r="H1489" i="1" s="1"/>
  <c r="E1487" i="1"/>
  <c r="H1487" i="1" s="1"/>
  <c r="E1485" i="1"/>
  <c r="H1485" i="1" s="1"/>
  <c r="E1483" i="1"/>
  <c r="H1483" i="1" s="1"/>
  <c r="E1481" i="1"/>
  <c r="H1481" i="1" s="1"/>
  <c r="E1479" i="1"/>
  <c r="H1479" i="1" s="1"/>
  <c r="E1477" i="1"/>
  <c r="H1477" i="1" s="1"/>
  <c r="E1475" i="1"/>
  <c r="H1475" i="1" s="1"/>
  <c r="E1473" i="1"/>
  <c r="H1473" i="1" s="1"/>
  <c r="E1471" i="1"/>
  <c r="H1471" i="1" s="1"/>
  <c r="E1469" i="1"/>
  <c r="H1469" i="1" s="1"/>
  <c r="E1467" i="1"/>
  <c r="H1467" i="1" s="1"/>
  <c r="E1465" i="1"/>
  <c r="H1465" i="1" s="1"/>
  <c r="E1463" i="1"/>
  <c r="H1463" i="1" s="1"/>
  <c r="E1461" i="1"/>
  <c r="H1461" i="1" s="1"/>
  <c r="E1459" i="1"/>
  <c r="H1459" i="1" s="1"/>
  <c r="E1457" i="1"/>
  <c r="H1457" i="1" s="1"/>
  <c r="E1455" i="1"/>
  <c r="H1455" i="1" s="1"/>
  <c r="E1453" i="1"/>
  <c r="H1453" i="1" s="1"/>
  <c r="E1451" i="1"/>
  <c r="H1451" i="1" s="1"/>
  <c r="E1449" i="1"/>
  <c r="H1449" i="1" s="1"/>
  <c r="E1447" i="1"/>
  <c r="H1447" i="1" s="1"/>
  <c r="E1445" i="1"/>
  <c r="H1445" i="1" s="1"/>
  <c r="E1443" i="1"/>
  <c r="H1443" i="1" s="1"/>
  <c r="E1441" i="1"/>
  <c r="H1441" i="1" s="1"/>
  <c r="E1439" i="1"/>
  <c r="H1439" i="1" s="1"/>
  <c r="E1437" i="1"/>
  <c r="H1437" i="1" s="1"/>
  <c r="E1435" i="1"/>
  <c r="H1435" i="1" s="1"/>
  <c r="E1433" i="1"/>
  <c r="H1433" i="1" s="1"/>
  <c r="E1431" i="1"/>
  <c r="H1431" i="1" s="1"/>
  <c r="E1429" i="1"/>
  <c r="H1429" i="1" s="1"/>
  <c r="E1427" i="1"/>
  <c r="H1427" i="1" s="1"/>
  <c r="E1425" i="1"/>
  <c r="H1425" i="1" s="1"/>
  <c r="E1423" i="1"/>
  <c r="H1423" i="1" s="1"/>
  <c r="E1421" i="1"/>
  <c r="H1421" i="1" s="1"/>
  <c r="E1419" i="1"/>
  <c r="H1419" i="1" s="1"/>
  <c r="E1417" i="1"/>
  <c r="H1417" i="1" s="1"/>
  <c r="E1415" i="1"/>
  <c r="H1415" i="1" s="1"/>
  <c r="E1413" i="1"/>
  <c r="H1413" i="1" s="1"/>
  <c r="E1411" i="1"/>
  <c r="H1411" i="1" s="1"/>
  <c r="E1409" i="1"/>
  <c r="H1409" i="1" s="1"/>
  <c r="E1407" i="1"/>
  <c r="H1407" i="1" s="1"/>
  <c r="E1405" i="1"/>
  <c r="H1405" i="1" s="1"/>
  <c r="E1403" i="1"/>
  <c r="H1403" i="1" s="1"/>
  <c r="E1401" i="1"/>
  <c r="H1401" i="1" s="1"/>
  <c r="E1399" i="1"/>
  <c r="H1399" i="1" s="1"/>
  <c r="E1397" i="1"/>
  <c r="H1397" i="1" s="1"/>
  <c r="E1395" i="1"/>
  <c r="H1395" i="1" s="1"/>
  <c r="E1393" i="1"/>
  <c r="H1393" i="1" s="1"/>
  <c r="E1391" i="1"/>
  <c r="H1391" i="1" s="1"/>
  <c r="E1389" i="1"/>
  <c r="H1389" i="1" s="1"/>
  <c r="E1387" i="1"/>
  <c r="H1387" i="1" s="1"/>
  <c r="E1385" i="1"/>
  <c r="H1385" i="1" s="1"/>
  <c r="E1383" i="1"/>
  <c r="H1383" i="1" s="1"/>
  <c r="E1381" i="1"/>
  <c r="H1381" i="1" s="1"/>
  <c r="E1379" i="1"/>
  <c r="H1379" i="1" s="1"/>
  <c r="E1377" i="1"/>
  <c r="H1377" i="1" s="1"/>
  <c r="E1375" i="1"/>
  <c r="H1375" i="1" s="1"/>
  <c r="E1373" i="1"/>
  <c r="H1373" i="1" s="1"/>
  <c r="E1371" i="1"/>
  <c r="H1371" i="1" s="1"/>
  <c r="E1369" i="1"/>
  <c r="H1369" i="1" s="1"/>
  <c r="E1367" i="1"/>
  <c r="H1367" i="1" s="1"/>
  <c r="E1365" i="1"/>
  <c r="H1365" i="1" s="1"/>
  <c r="E1363" i="1"/>
  <c r="H1363" i="1" s="1"/>
  <c r="E1361" i="1"/>
  <c r="H1361" i="1" s="1"/>
  <c r="E1359" i="1"/>
  <c r="H1359" i="1" s="1"/>
  <c r="E1357" i="1"/>
  <c r="H1357" i="1" s="1"/>
  <c r="E1355" i="1"/>
  <c r="H1355" i="1" s="1"/>
  <c r="E1353" i="1"/>
  <c r="H1353" i="1" s="1"/>
  <c r="E1351" i="1"/>
  <c r="H1351" i="1" s="1"/>
  <c r="E1349" i="1"/>
  <c r="H1349" i="1" s="1"/>
  <c r="E1347" i="1"/>
  <c r="H1347" i="1" s="1"/>
  <c r="E1345" i="1"/>
  <c r="H1345" i="1" s="1"/>
  <c r="E1343" i="1"/>
  <c r="H1343" i="1" s="1"/>
  <c r="E1341" i="1"/>
  <c r="H1341" i="1" s="1"/>
  <c r="E1339" i="1"/>
  <c r="H1339" i="1" s="1"/>
  <c r="E1337" i="1"/>
  <c r="H1337" i="1" s="1"/>
  <c r="E1335" i="1"/>
  <c r="H1335" i="1" s="1"/>
  <c r="E1333" i="1"/>
  <c r="H1333" i="1" s="1"/>
  <c r="E1331" i="1"/>
  <c r="H1331" i="1" s="1"/>
  <c r="E1329" i="1"/>
  <c r="H1329" i="1" s="1"/>
  <c r="E1327" i="1"/>
  <c r="H1327" i="1" s="1"/>
  <c r="E1325" i="1"/>
  <c r="H1325" i="1" s="1"/>
  <c r="E1323" i="1"/>
  <c r="H1323" i="1" s="1"/>
  <c r="E1321" i="1"/>
  <c r="H1321" i="1" s="1"/>
  <c r="E1319" i="1"/>
  <c r="H1319" i="1" s="1"/>
  <c r="E1317" i="1"/>
  <c r="H1317" i="1" s="1"/>
  <c r="E1315" i="1"/>
  <c r="H1315" i="1" s="1"/>
  <c r="E1313" i="1"/>
  <c r="H1313" i="1" s="1"/>
  <c r="E1311" i="1"/>
  <c r="H1311" i="1" s="1"/>
  <c r="E1309" i="1"/>
  <c r="H1309" i="1" s="1"/>
  <c r="E1307" i="1"/>
  <c r="H1307" i="1" s="1"/>
  <c r="E1305" i="1"/>
  <c r="H1305" i="1" s="1"/>
  <c r="E1303" i="1"/>
  <c r="H1303" i="1" s="1"/>
  <c r="E1301" i="1"/>
  <c r="H1301" i="1" s="1"/>
  <c r="E1299" i="1"/>
  <c r="H1299" i="1" s="1"/>
  <c r="E1297" i="1"/>
  <c r="H1297" i="1" s="1"/>
  <c r="E1295" i="1"/>
  <c r="H1295" i="1" s="1"/>
  <c r="E1293" i="1"/>
  <c r="H1293" i="1" s="1"/>
  <c r="E1291" i="1"/>
  <c r="H1291" i="1" s="1"/>
  <c r="E1289" i="1"/>
  <c r="H1289" i="1" s="1"/>
  <c r="E1287" i="1"/>
  <c r="H1287" i="1" s="1"/>
  <c r="E1285" i="1"/>
  <c r="H1285" i="1" s="1"/>
  <c r="E1283" i="1"/>
  <c r="H1283" i="1" s="1"/>
  <c r="E1281" i="1"/>
  <c r="H1281" i="1" s="1"/>
  <c r="E1279" i="1"/>
  <c r="H1279" i="1" s="1"/>
  <c r="E1277" i="1"/>
  <c r="H1277" i="1" s="1"/>
  <c r="E1275" i="1"/>
  <c r="H1275" i="1" s="1"/>
  <c r="E1273" i="1"/>
  <c r="H1273" i="1" s="1"/>
  <c r="E1271" i="1"/>
  <c r="H1271" i="1" s="1"/>
  <c r="E1269" i="1"/>
  <c r="H1269" i="1" s="1"/>
  <c r="E1267" i="1"/>
  <c r="H1267" i="1" s="1"/>
  <c r="E1265" i="1"/>
  <c r="H1265" i="1" s="1"/>
  <c r="E1263" i="1"/>
  <c r="H1263" i="1" s="1"/>
  <c r="E1261" i="1"/>
  <c r="H1261" i="1" s="1"/>
  <c r="E1259" i="1"/>
  <c r="H1259" i="1" s="1"/>
  <c r="E1257" i="1"/>
  <c r="H1257" i="1" s="1"/>
  <c r="E1255" i="1"/>
  <c r="H1255" i="1" s="1"/>
  <c r="E1253" i="1"/>
  <c r="H1253" i="1" s="1"/>
  <c r="E1251" i="1"/>
  <c r="H1251" i="1" s="1"/>
  <c r="E1249" i="1"/>
  <c r="H1249" i="1" s="1"/>
  <c r="E1247" i="1"/>
  <c r="H1247" i="1" s="1"/>
  <c r="E1245" i="1"/>
  <c r="H1245" i="1" s="1"/>
  <c r="E1243" i="1"/>
  <c r="H1243" i="1" s="1"/>
  <c r="E1241" i="1"/>
  <c r="H1241" i="1" s="1"/>
  <c r="E1239" i="1"/>
  <c r="H1239" i="1" s="1"/>
  <c r="E1237" i="1"/>
  <c r="H1237" i="1" s="1"/>
  <c r="E1235" i="1"/>
  <c r="H1235" i="1" s="1"/>
  <c r="E1233" i="1"/>
  <c r="H1233" i="1" s="1"/>
  <c r="E1231" i="1"/>
  <c r="H1231" i="1" s="1"/>
  <c r="E1229" i="1"/>
  <c r="H1229" i="1" s="1"/>
  <c r="E1227" i="1"/>
  <c r="H1227" i="1" s="1"/>
  <c r="E1225" i="1"/>
  <c r="H1225" i="1" s="1"/>
  <c r="E1223" i="1"/>
  <c r="H1223" i="1" s="1"/>
  <c r="E1221" i="1"/>
  <c r="H1221" i="1" s="1"/>
  <c r="E1219" i="1"/>
  <c r="H1219" i="1" s="1"/>
  <c r="E1217" i="1"/>
  <c r="H1217" i="1" s="1"/>
  <c r="E1215" i="1"/>
  <c r="H1215" i="1" s="1"/>
  <c r="E1213" i="1"/>
  <c r="H1213" i="1" s="1"/>
  <c r="E1211" i="1"/>
  <c r="H1211" i="1" s="1"/>
  <c r="E1209" i="1"/>
  <c r="H1209" i="1" s="1"/>
  <c r="E1207" i="1"/>
  <c r="H1207" i="1" s="1"/>
  <c r="E1205" i="1"/>
  <c r="H1205" i="1" s="1"/>
  <c r="E1203" i="1"/>
  <c r="H1203" i="1" s="1"/>
  <c r="E1201" i="1"/>
  <c r="H1201" i="1" s="1"/>
  <c r="E1199" i="1"/>
  <c r="H1199" i="1" s="1"/>
  <c r="E1197" i="1"/>
  <c r="H1197" i="1" s="1"/>
  <c r="E1195" i="1"/>
  <c r="H1195" i="1" s="1"/>
  <c r="E1193" i="1"/>
  <c r="H1193" i="1" s="1"/>
  <c r="E1191" i="1"/>
  <c r="H1191" i="1" s="1"/>
  <c r="E1189" i="1"/>
  <c r="H1189" i="1" s="1"/>
  <c r="E1187" i="1"/>
  <c r="H1187" i="1" s="1"/>
  <c r="E1185" i="1"/>
  <c r="H1185" i="1" s="1"/>
  <c r="E1183" i="1"/>
  <c r="H1183" i="1" s="1"/>
  <c r="E1181" i="1"/>
  <c r="H1181" i="1" s="1"/>
  <c r="E1179" i="1"/>
  <c r="H1179" i="1" s="1"/>
  <c r="E1177" i="1"/>
  <c r="H1177" i="1" s="1"/>
  <c r="E1175" i="1"/>
  <c r="H1175" i="1" s="1"/>
  <c r="E1173" i="1"/>
  <c r="H1173" i="1" s="1"/>
  <c r="E1171" i="1"/>
  <c r="H1171" i="1" s="1"/>
  <c r="E1169" i="1"/>
  <c r="H1169" i="1" s="1"/>
  <c r="E1167" i="1"/>
  <c r="H1167" i="1" s="1"/>
  <c r="E1165" i="1"/>
  <c r="H1165" i="1" s="1"/>
  <c r="E1163" i="1"/>
  <c r="H1163" i="1" s="1"/>
  <c r="E1161" i="1"/>
  <c r="H1161" i="1" s="1"/>
  <c r="E1159" i="1"/>
  <c r="H1159" i="1" s="1"/>
  <c r="E1157" i="1"/>
  <c r="H1157" i="1" s="1"/>
  <c r="E1155" i="1"/>
  <c r="H1155" i="1" s="1"/>
  <c r="E1153" i="1"/>
  <c r="H1153" i="1" s="1"/>
  <c r="E1151" i="1"/>
  <c r="H1151" i="1" s="1"/>
  <c r="E1149" i="1"/>
  <c r="H1149" i="1" s="1"/>
  <c r="E1147" i="1"/>
  <c r="H1147" i="1" s="1"/>
  <c r="E1145" i="1"/>
  <c r="H1145" i="1" s="1"/>
  <c r="E1143" i="1"/>
  <c r="H1143" i="1" s="1"/>
  <c r="E1141" i="1"/>
  <c r="H1141" i="1" s="1"/>
  <c r="E1139" i="1"/>
  <c r="H1139" i="1" s="1"/>
  <c r="E1137" i="1"/>
  <c r="H1137" i="1" s="1"/>
  <c r="E1135" i="1"/>
  <c r="H1135" i="1" s="1"/>
  <c r="E1133" i="1"/>
  <c r="H1133" i="1" s="1"/>
  <c r="E1131" i="1"/>
  <c r="H1131" i="1" s="1"/>
  <c r="E1129" i="1"/>
  <c r="H1129" i="1" s="1"/>
  <c r="E1127" i="1"/>
  <c r="H1127" i="1" s="1"/>
  <c r="E1125" i="1"/>
  <c r="H1125" i="1" s="1"/>
  <c r="E1123" i="1"/>
  <c r="H1123" i="1" s="1"/>
  <c r="E1121" i="1"/>
  <c r="H1121" i="1" s="1"/>
  <c r="E1119" i="1"/>
  <c r="H1119" i="1" s="1"/>
  <c r="E1117" i="1"/>
  <c r="H1117" i="1" s="1"/>
  <c r="E1115" i="1"/>
  <c r="H1115" i="1" s="1"/>
  <c r="E1113" i="1"/>
  <c r="H1113" i="1" s="1"/>
  <c r="E1111" i="1"/>
  <c r="H1111" i="1" s="1"/>
  <c r="E1109" i="1"/>
  <c r="H1109" i="1" s="1"/>
  <c r="E1107" i="1"/>
  <c r="H1107" i="1" s="1"/>
  <c r="E1105" i="1"/>
  <c r="H1105" i="1" s="1"/>
  <c r="E1103" i="1"/>
  <c r="H1103" i="1" s="1"/>
  <c r="E1101" i="1"/>
  <c r="H1101" i="1" s="1"/>
  <c r="E1099" i="1"/>
  <c r="H1099" i="1" s="1"/>
  <c r="E1097" i="1"/>
  <c r="H1097" i="1" s="1"/>
  <c r="E1095" i="1"/>
  <c r="H1095" i="1" s="1"/>
  <c r="E1093" i="1"/>
  <c r="H1093" i="1" s="1"/>
  <c r="E1091" i="1"/>
  <c r="H1091" i="1" s="1"/>
  <c r="E1089" i="1"/>
  <c r="H1089" i="1" s="1"/>
  <c r="E1087" i="1"/>
  <c r="H1087" i="1" s="1"/>
  <c r="E1085" i="1"/>
  <c r="H1085" i="1" s="1"/>
  <c r="E1083" i="1"/>
  <c r="H1083" i="1" s="1"/>
  <c r="E1081" i="1"/>
  <c r="H1081" i="1" s="1"/>
  <c r="E1079" i="1"/>
  <c r="H1079" i="1" s="1"/>
  <c r="E1077" i="1"/>
  <c r="H1077" i="1" s="1"/>
  <c r="E1075" i="1"/>
  <c r="H1075" i="1" s="1"/>
  <c r="E1073" i="1"/>
  <c r="H1073" i="1" s="1"/>
  <c r="E1071" i="1"/>
  <c r="H1071" i="1" s="1"/>
  <c r="E1069" i="1"/>
  <c r="H1069" i="1" s="1"/>
  <c r="E1067" i="1"/>
  <c r="H1067" i="1" s="1"/>
  <c r="E1065" i="1"/>
  <c r="H1065" i="1" s="1"/>
  <c r="E1063" i="1"/>
  <c r="H1063" i="1" s="1"/>
  <c r="E1061" i="1"/>
  <c r="H1061" i="1" s="1"/>
  <c r="E1059" i="1"/>
  <c r="H1059" i="1" s="1"/>
  <c r="E1057" i="1"/>
  <c r="H1057" i="1" s="1"/>
  <c r="E1055" i="1"/>
  <c r="H1055" i="1" s="1"/>
  <c r="E1053" i="1"/>
  <c r="H1053" i="1" s="1"/>
  <c r="E1051" i="1"/>
  <c r="H1051" i="1" s="1"/>
  <c r="E1049" i="1"/>
  <c r="H1049" i="1" s="1"/>
  <c r="E1047" i="1"/>
  <c r="H1047" i="1" s="1"/>
  <c r="E1045" i="1"/>
  <c r="H1045" i="1" s="1"/>
  <c r="E1043" i="1"/>
  <c r="H1043" i="1" s="1"/>
  <c r="E1041" i="1"/>
  <c r="H1041" i="1" s="1"/>
  <c r="E1039" i="1"/>
  <c r="H1039" i="1" s="1"/>
  <c r="E1037" i="1"/>
  <c r="H1037" i="1" s="1"/>
  <c r="E1035" i="1"/>
  <c r="H1035" i="1" s="1"/>
  <c r="E1033" i="1"/>
  <c r="H1033" i="1" s="1"/>
  <c r="E1031" i="1"/>
  <c r="H1031" i="1" s="1"/>
  <c r="E1029" i="1"/>
  <c r="H1029" i="1" s="1"/>
  <c r="E1027" i="1"/>
  <c r="H1027" i="1" s="1"/>
  <c r="E1025" i="1"/>
  <c r="H1025" i="1" s="1"/>
  <c r="E1023" i="1"/>
  <c r="H1023" i="1" s="1"/>
  <c r="E1021" i="1"/>
  <c r="H1021" i="1" s="1"/>
  <c r="E1019" i="1"/>
  <c r="H1019" i="1" s="1"/>
  <c r="E1017" i="1"/>
  <c r="H1017" i="1" s="1"/>
  <c r="E1015" i="1"/>
  <c r="H1015" i="1" s="1"/>
  <c r="E1013" i="1"/>
  <c r="H1013" i="1" s="1"/>
  <c r="E1011" i="1"/>
  <c r="H1011" i="1" s="1"/>
  <c r="E1009" i="1"/>
  <c r="H1009" i="1" s="1"/>
  <c r="E1007" i="1"/>
  <c r="H1007" i="1" s="1"/>
  <c r="E1005" i="1"/>
  <c r="H1005" i="1" s="1"/>
  <c r="E1003" i="1"/>
  <c r="H1003" i="1" s="1"/>
  <c r="E1001" i="1"/>
  <c r="H1001" i="1" s="1"/>
  <c r="E999" i="1"/>
  <c r="H999" i="1" s="1"/>
  <c r="E997" i="1"/>
  <c r="H997" i="1" s="1"/>
  <c r="E995" i="1"/>
  <c r="H995" i="1" s="1"/>
  <c r="E993" i="1"/>
  <c r="H993" i="1" s="1"/>
  <c r="E991" i="1"/>
  <c r="H991" i="1" s="1"/>
  <c r="E989" i="1"/>
  <c r="H989" i="1" s="1"/>
  <c r="E987" i="1"/>
  <c r="H987" i="1" s="1"/>
  <c r="E985" i="1"/>
  <c r="H985" i="1" s="1"/>
  <c r="E983" i="1"/>
  <c r="H983" i="1" s="1"/>
  <c r="E981" i="1"/>
  <c r="H981" i="1" s="1"/>
  <c r="E979" i="1"/>
  <c r="H979" i="1" s="1"/>
  <c r="E977" i="1"/>
  <c r="H977" i="1" s="1"/>
  <c r="E975" i="1"/>
  <c r="H975" i="1" s="1"/>
  <c r="E973" i="1"/>
  <c r="H973" i="1" s="1"/>
  <c r="E971" i="1"/>
  <c r="H971" i="1" s="1"/>
  <c r="E969" i="1"/>
  <c r="H969" i="1" s="1"/>
  <c r="E967" i="1"/>
  <c r="H967" i="1" s="1"/>
  <c r="E965" i="1"/>
  <c r="H965" i="1" s="1"/>
  <c r="E963" i="1"/>
  <c r="H963" i="1" s="1"/>
  <c r="E961" i="1"/>
  <c r="H961" i="1" s="1"/>
  <c r="E959" i="1"/>
  <c r="H959" i="1" s="1"/>
  <c r="E957" i="1"/>
  <c r="H957" i="1" s="1"/>
  <c r="E955" i="1"/>
  <c r="H955" i="1" s="1"/>
  <c r="E953" i="1"/>
  <c r="H953" i="1" s="1"/>
  <c r="E951" i="1"/>
  <c r="H951" i="1" s="1"/>
  <c r="E949" i="1"/>
  <c r="H949" i="1" s="1"/>
  <c r="E947" i="1"/>
  <c r="H947" i="1" s="1"/>
  <c r="E945" i="1"/>
  <c r="H945" i="1" s="1"/>
  <c r="E943" i="1"/>
  <c r="H943" i="1" s="1"/>
  <c r="E941" i="1"/>
  <c r="H941" i="1" s="1"/>
  <c r="E939" i="1"/>
  <c r="H939" i="1" s="1"/>
  <c r="E937" i="1"/>
  <c r="H937" i="1" s="1"/>
  <c r="E935" i="1"/>
  <c r="H935" i="1" s="1"/>
  <c r="E933" i="1"/>
  <c r="H933" i="1" s="1"/>
  <c r="E931" i="1"/>
  <c r="H931" i="1" s="1"/>
  <c r="E929" i="1"/>
  <c r="H929" i="1" s="1"/>
  <c r="E927" i="1"/>
  <c r="H927" i="1" s="1"/>
  <c r="E925" i="1"/>
  <c r="H925" i="1" s="1"/>
  <c r="E923" i="1"/>
  <c r="H923" i="1" s="1"/>
  <c r="E921" i="1"/>
  <c r="H921" i="1" s="1"/>
  <c r="E919" i="1"/>
  <c r="H919" i="1" s="1"/>
  <c r="E917" i="1"/>
  <c r="H917" i="1" s="1"/>
  <c r="E915" i="1"/>
  <c r="H915" i="1" s="1"/>
  <c r="E913" i="1"/>
  <c r="H913" i="1" s="1"/>
  <c r="E911" i="1"/>
  <c r="H911" i="1" s="1"/>
  <c r="E909" i="1"/>
  <c r="H909" i="1" s="1"/>
  <c r="E907" i="1"/>
  <c r="H907" i="1" s="1"/>
  <c r="E905" i="1"/>
  <c r="H905" i="1" s="1"/>
  <c r="E903" i="1"/>
  <c r="H903" i="1" s="1"/>
  <c r="E901" i="1"/>
  <c r="H901" i="1" s="1"/>
  <c r="E899" i="1"/>
  <c r="H899" i="1" s="1"/>
  <c r="E897" i="1"/>
  <c r="H897" i="1" s="1"/>
  <c r="E895" i="1"/>
  <c r="H895" i="1" s="1"/>
  <c r="E893" i="1"/>
  <c r="H893" i="1" s="1"/>
  <c r="E891" i="1"/>
  <c r="H891" i="1" s="1"/>
  <c r="E889" i="1"/>
  <c r="H889" i="1" s="1"/>
  <c r="E887" i="1"/>
  <c r="H887" i="1" s="1"/>
  <c r="E885" i="1"/>
  <c r="H885" i="1" s="1"/>
  <c r="E883" i="1"/>
  <c r="H883" i="1" s="1"/>
  <c r="E881" i="1"/>
  <c r="H881" i="1" s="1"/>
  <c r="E879" i="1"/>
  <c r="H879" i="1" s="1"/>
  <c r="E877" i="1"/>
  <c r="H877" i="1" s="1"/>
  <c r="E875" i="1"/>
  <c r="H875" i="1" s="1"/>
  <c r="E873" i="1"/>
  <c r="H873" i="1" s="1"/>
  <c r="E871" i="1"/>
  <c r="H871" i="1" s="1"/>
  <c r="E869" i="1"/>
  <c r="H869" i="1" s="1"/>
  <c r="E867" i="1"/>
  <c r="H867" i="1" s="1"/>
  <c r="E865" i="1"/>
  <c r="H865" i="1" s="1"/>
  <c r="E863" i="1"/>
  <c r="H863" i="1" s="1"/>
  <c r="E861" i="1"/>
  <c r="H861" i="1" s="1"/>
  <c r="E859" i="1"/>
  <c r="H859" i="1" s="1"/>
  <c r="E857" i="1"/>
  <c r="H857" i="1" s="1"/>
  <c r="E855" i="1"/>
  <c r="H855" i="1" s="1"/>
  <c r="E853" i="1"/>
  <c r="H853" i="1" s="1"/>
  <c r="E851" i="1"/>
  <c r="H851" i="1" s="1"/>
  <c r="E849" i="1"/>
  <c r="H849" i="1" s="1"/>
  <c r="E847" i="1"/>
  <c r="H847" i="1" s="1"/>
  <c r="E845" i="1"/>
  <c r="H845" i="1" s="1"/>
  <c r="E843" i="1"/>
  <c r="H843" i="1" s="1"/>
  <c r="E841" i="1"/>
  <c r="H841" i="1" s="1"/>
  <c r="E839" i="1"/>
  <c r="H839" i="1" s="1"/>
  <c r="E837" i="1"/>
  <c r="H837" i="1" s="1"/>
  <c r="E835" i="1"/>
  <c r="H835" i="1" s="1"/>
  <c r="E833" i="1"/>
  <c r="H833" i="1" s="1"/>
  <c r="E831" i="1"/>
  <c r="H831" i="1" s="1"/>
  <c r="E829" i="1"/>
  <c r="H829" i="1" s="1"/>
  <c r="E827" i="1"/>
  <c r="H827" i="1" s="1"/>
  <c r="E825" i="1"/>
  <c r="H825" i="1" s="1"/>
  <c r="E823" i="1"/>
  <c r="H823" i="1" s="1"/>
  <c r="E821" i="1"/>
  <c r="H821" i="1" s="1"/>
  <c r="E819" i="1"/>
  <c r="H819" i="1" s="1"/>
  <c r="E817" i="1"/>
  <c r="H817" i="1" s="1"/>
  <c r="E815" i="1"/>
  <c r="H815" i="1" s="1"/>
  <c r="E813" i="1"/>
  <c r="H813" i="1" s="1"/>
  <c r="E811" i="1"/>
  <c r="H811" i="1" s="1"/>
  <c r="E809" i="1"/>
  <c r="H809" i="1" s="1"/>
  <c r="E807" i="1"/>
  <c r="H807" i="1" s="1"/>
  <c r="E805" i="1"/>
  <c r="H805" i="1" s="1"/>
  <c r="E803" i="1"/>
  <c r="H803" i="1" s="1"/>
  <c r="E801" i="1"/>
  <c r="H801" i="1" s="1"/>
  <c r="E799" i="1"/>
  <c r="H799" i="1" s="1"/>
  <c r="E797" i="1"/>
  <c r="H797" i="1" s="1"/>
  <c r="E795" i="1"/>
  <c r="H795" i="1" s="1"/>
  <c r="E793" i="1"/>
  <c r="H793" i="1" s="1"/>
  <c r="E791" i="1"/>
  <c r="H791" i="1" s="1"/>
  <c r="E789" i="1"/>
  <c r="H789" i="1" s="1"/>
  <c r="E787" i="1"/>
  <c r="H787" i="1" s="1"/>
  <c r="E785" i="1"/>
  <c r="H785" i="1" s="1"/>
  <c r="E783" i="1"/>
  <c r="H783" i="1" s="1"/>
  <c r="E781" i="1"/>
  <c r="H781" i="1" s="1"/>
  <c r="E779" i="1"/>
  <c r="H779" i="1" s="1"/>
  <c r="E777" i="1"/>
  <c r="H777" i="1" s="1"/>
  <c r="E775" i="1"/>
  <c r="H775" i="1" s="1"/>
  <c r="E773" i="1"/>
  <c r="H773" i="1" s="1"/>
  <c r="E771" i="1"/>
  <c r="H771" i="1" s="1"/>
  <c r="E769" i="1"/>
  <c r="H769" i="1" s="1"/>
  <c r="E767" i="1"/>
  <c r="H767" i="1" s="1"/>
  <c r="E765" i="1"/>
  <c r="H765" i="1" s="1"/>
  <c r="E763" i="1"/>
  <c r="H763" i="1" s="1"/>
  <c r="E761" i="1"/>
  <c r="H761" i="1" s="1"/>
  <c r="E759" i="1"/>
  <c r="H759" i="1" s="1"/>
  <c r="E757" i="1"/>
  <c r="H757" i="1" s="1"/>
  <c r="E755" i="1"/>
  <c r="H755" i="1" s="1"/>
  <c r="E753" i="1"/>
  <c r="H753" i="1" s="1"/>
  <c r="E751" i="1"/>
  <c r="H751" i="1" s="1"/>
  <c r="E749" i="1"/>
  <c r="H749" i="1" s="1"/>
  <c r="E747" i="1"/>
  <c r="H747" i="1" s="1"/>
  <c r="E745" i="1"/>
  <c r="H745" i="1" s="1"/>
  <c r="E743" i="1"/>
  <c r="H743" i="1" s="1"/>
  <c r="E741" i="1"/>
  <c r="H741" i="1" s="1"/>
  <c r="E739" i="1"/>
  <c r="H739" i="1" s="1"/>
  <c r="E737" i="1"/>
  <c r="H737" i="1" s="1"/>
  <c r="E735" i="1"/>
  <c r="H735" i="1" s="1"/>
  <c r="E733" i="1"/>
  <c r="H733" i="1" s="1"/>
  <c r="E731" i="1"/>
  <c r="H731" i="1" s="1"/>
  <c r="E729" i="1"/>
  <c r="H729" i="1" s="1"/>
  <c r="E727" i="1"/>
  <c r="H727" i="1" s="1"/>
  <c r="E725" i="1"/>
  <c r="H725" i="1" s="1"/>
  <c r="E723" i="1"/>
  <c r="H723" i="1" s="1"/>
  <c r="E721" i="1"/>
  <c r="H721" i="1" s="1"/>
  <c r="E719" i="1"/>
  <c r="H719" i="1" s="1"/>
  <c r="E717" i="1"/>
  <c r="H717" i="1" s="1"/>
  <c r="E715" i="1"/>
  <c r="H715" i="1" s="1"/>
  <c r="E713" i="1"/>
  <c r="H713" i="1" s="1"/>
  <c r="E711" i="1"/>
  <c r="H711" i="1" s="1"/>
  <c r="E709" i="1"/>
  <c r="H709" i="1" s="1"/>
  <c r="E707" i="1"/>
  <c r="H707" i="1" s="1"/>
  <c r="E705" i="1"/>
  <c r="H705" i="1" s="1"/>
  <c r="E703" i="1"/>
  <c r="H703" i="1" s="1"/>
  <c r="E701" i="1"/>
  <c r="H701" i="1" s="1"/>
  <c r="E699" i="1"/>
  <c r="H699" i="1" s="1"/>
  <c r="E697" i="1"/>
  <c r="H697" i="1" s="1"/>
  <c r="E695" i="1"/>
  <c r="H695" i="1" s="1"/>
  <c r="E693" i="1"/>
  <c r="H693" i="1" s="1"/>
  <c r="E691" i="1"/>
  <c r="H691" i="1" s="1"/>
  <c r="E689" i="1"/>
  <c r="H689" i="1" s="1"/>
  <c r="E687" i="1"/>
  <c r="H687" i="1" s="1"/>
  <c r="E685" i="1"/>
  <c r="H685" i="1" s="1"/>
  <c r="E683" i="1"/>
  <c r="H683" i="1" s="1"/>
  <c r="E681" i="1"/>
  <c r="H681" i="1" s="1"/>
  <c r="E679" i="1"/>
  <c r="H679" i="1" s="1"/>
  <c r="E677" i="1"/>
  <c r="H677" i="1" s="1"/>
  <c r="E675" i="1"/>
  <c r="H675" i="1" s="1"/>
  <c r="E673" i="1"/>
  <c r="H673" i="1" s="1"/>
  <c r="E671" i="1"/>
  <c r="H671" i="1" s="1"/>
  <c r="E669" i="1"/>
  <c r="H669" i="1" s="1"/>
  <c r="E667" i="1"/>
  <c r="H667" i="1" s="1"/>
  <c r="E665" i="1"/>
  <c r="H665" i="1" s="1"/>
  <c r="E663" i="1"/>
  <c r="H663" i="1" s="1"/>
  <c r="E661" i="1"/>
  <c r="H661" i="1" s="1"/>
  <c r="E659" i="1"/>
  <c r="H659" i="1" s="1"/>
  <c r="E657" i="1"/>
  <c r="H657" i="1" s="1"/>
  <c r="E655" i="1"/>
  <c r="H655" i="1" s="1"/>
  <c r="E653" i="1"/>
  <c r="H653" i="1" s="1"/>
  <c r="E651" i="1"/>
  <c r="H651" i="1" s="1"/>
  <c r="E649" i="1"/>
  <c r="H649" i="1" s="1"/>
  <c r="E647" i="1"/>
  <c r="H647" i="1" s="1"/>
  <c r="E645" i="1"/>
  <c r="H645" i="1" s="1"/>
  <c r="E643" i="1"/>
  <c r="H643" i="1" s="1"/>
  <c r="E641" i="1"/>
  <c r="H641" i="1" s="1"/>
  <c r="E639" i="1"/>
  <c r="H639" i="1" s="1"/>
  <c r="E637" i="1"/>
  <c r="H637" i="1" s="1"/>
  <c r="E635" i="1"/>
  <c r="H635" i="1" s="1"/>
  <c r="E633" i="1"/>
  <c r="H633" i="1" s="1"/>
  <c r="E631" i="1"/>
  <c r="H631" i="1" s="1"/>
  <c r="E629" i="1"/>
  <c r="H629" i="1" s="1"/>
  <c r="E627" i="1"/>
  <c r="H627" i="1" s="1"/>
  <c r="E625" i="1"/>
  <c r="H625" i="1" s="1"/>
  <c r="E623" i="1"/>
  <c r="H623" i="1" s="1"/>
  <c r="E621" i="1"/>
  <c r="H621" i="1" s="1"/>
  <c r="E619" i="1"/>
  <c r="H619" i="1" s="1"/>
  <c r="E617" i="1"/>
  <c r="H617" i="1" s="1"/>
  <c r="E615" i="1"/>
  <c r="H615" i="1" s="1"/>
  <c r="E613" i="1"/>
  <c r="H613" i="1" s="1"/>
  <c r="E611" i="1"/>
  <c r="H611" i="1" s="1"/>
  <c r="E609" i="1"/>
  <c r="H609" i="1" s="1"/>
  <c r="E607" i="1"/>
  <c r="H607" i="1" s="1"/>
  <c r="E605" i="1"/>
  <c r="H605" i="1" s="1"/>
  <c r="E603" i="1"/>
  <c r="H603" i="1" s="1"/>
  <c r="E601" i="1"/>
  <c r="H601" i="1" s="1"/>
  <c r="E599" i="1"/>
  <c r="H599" i="1" s="1"/>
  <c r="E597" i="1"/>
  <c r="H597" i="1" s="1"/>
  <c r="E595" i="1"/>
  <c r="H595" i="1" s="1"/>
  <c r="E593" i="1"/>
  <c r="H593" i="1" s="1"/>
  <c r="E591" i="1"/>
  <c r="H591" i="1" s="1"/>
  <c r="E589" i="1"/>
  <c r="H589" i="1" s="1"/>
  <c r="E587" i="1"/>
  <c r="H587" i="1" s="1"/>
  <c r="E585" i="1"/>
  <c r="H585" i="1" s="1"/>
  <c r="E583" i="1"/>
  <c r="H583" i="1" s="1"/>
  <c r="E581" i="1"/>
  <c r="H581" i="1" s="1"/>
  <c r="E579" i="1"/>
  <c r="H579" i="1" s="1"/>
  <c r="E577" i="1"/>
  <c r="H577" i="1" s="1"/>
  <c r="E575" i="1"/>
  <c r="H575" i="1" s="1"/>
  <c r="E573" i="1"/>
  <c r="H573" i="1" s="1"/>
  <c r="E571" i="1"/>
  <c r="H571" i="1" s="1"/>
  <c r="E569" i="1"/>
  <c r="H569" i="1" s="1"/>
  <c r="E567" i="1"/>
  <c r="H567" i="1" s="1"/>
  <c r="E565" i="1"/>
  <c r="H565" i="1" s="1"/>
  <c r="E563" i="1"/>
  <c r="H563" i="1" s="1"/>
  <c r="E561" i="1"/>
  <c r="H561" i="1" s="1"/>
  <c r="E559" i="1"/>
  <c r="H559" i="1" s="1"/>
  <c r="E557" i="1"/>
  <c r="H557" i="1" s="1"/>
  <c r="E555" i="1"/>
  <c r="H555" i="1" s="1"/>
  <c r="E553" i="1"/>
  <c r="H553" i="1" s="1"/>
  <c r="E551" i="1"/>
  <c r="H551" i="1" s="1"/>
  <c r="E549" i="1"/>
  <c r="H549" i="1" s="1"/>
  <c r="E547" i="1"/>
  <c r="H547" i="1" s="1"/>
  <c r="E545" i="1"/>
  <c r="H545" i="1" s="1"/>
  <c r="E543" i="1"/>
  <c r="H543" i="1" s="1"/>
  <c r="E541" i="1"/>
  <c r="H541" i="1" s="1"/>
  <c r="E539" i="1"/>
  <c r="H539" i="1" s="1"/>
  <c r="E537" i="1"/>
  <c r="H537" i="1" s="1"/>
  <c r="E535" i="1"/>
  <c r="H535" i="1" s="1"/>
  <c r="E533" i="1"/>
  <c r="H533" i="1" s="1"/>
  <c r="E531" i="1"/>
  <c r="H531" i="1" s="1"/>
  <c r="E529" i="1"/>
  <c r="H529" i="1" s="1"/>
  <c r="E527" i="1"/>
  <c r="H527" i="1" s="1"/>
  <c r="E525" i="1"/>
  <c r="H525" i="1" s="1"/>
  <c r="E523" i="1"/>
  <c r="H523" i="1" s="1"/>
  <c r="E521" i="1"/>
  <c r="H521" i="1" s="1"/>
  <c r="E519" i="1"/>
  <c r="H519" i="1" s="1"/>
  <c r="E517" i="1"/>
  <c r="H517" i="1" s="1"/>
  <c r="E515" i="1"/>
  <c r="H515" i="1" s="1"/>
  <c r="E513" i="1"/>
  <c r="H513" i="1" s="1"/>
  <c r="E511" i="1"/>
  <c r="H511" i="1" s="1"/>
  <c r="E509" i="1"/>
  <c r="H509" i="1" s="1"/>
  <c r="E507" i="1"/>
  <c r="H507" i="1" s="1"/>
  <c r="E505" i="1"/>
  <c r="H505" i="1" s="1"/>
  <c r="E503" i="1"/>
  <c r="H503" i="1" s="1"/>
  <c r="E501" i="1"/>
  <c r="H501" i="1" s="1"/>
  <c r="E499" i="1"/>
  <c r="H499" i="1" s="1"/>
  <c r="E497" i="1"/>
  <c r="H497" i="1" s="1"/>
  <c r="E495" i="1"/>
  <c r="H495" i="1" s="1"/>
  <c r="E493" i="1"/>
  <c r="H493" i="1" s="1"/>
  <c r="E491" i="1"/>
  <c r="H491" i="1" s="1"/>
  <c r="E489" i="1"/>
  <c r="H489" i="1" s="1"/>
  <c r="E487" i="1"/>
  <c r="H487" i="1" s="1"/>
  <c r="E485" i="1"/>
  <c r="H485" i="1" s="1"/>
  <c r="E483" i="1"/>
  <c r="H483" i="1" s="1"/>
  <c r="E481" i="1"/>
  <c r="H481" i="1" s="1"/>
  <c r="E479" i="1"/>
  <c r="H479" i="1" s="1"/>
  <c r="E477" i="1"/>
  <c r="H477" i="1" s="1"/>
  <c r="E475" i="1"/>
  <c r="H475" i="1" s="1"/>
  <c r="E473" i="1"/>
  <c r="H473" i="1" s="1"/>
  <c r="E471" i="1"/>
  <c r="H471" i="1" s="1"/>
  <c r="E469" i="1"/>
  <c r="H469" i="1" s="1"/>
  <c r="E467" i="1"/>
  <c r="H467" i="1" s="1"/>
  <c r="E465" i="1"/>
  <c r="H465" i="1" s="1"/>
  <c r="E463" i="1"/>
  <c r="H463" i="1" s="1"/>
  <c r="E461" i="1"/>
  <c r="H461" i="1" s="1"/>
  <c r="E459" i="1"/>
  <c r="H459" i="1" s="1"/>
  <c r="E457" i="1"/>
  <c r="H457" i="1" s="1"/>
  <c r="E455" i="1"/>
  <c r="H455" i="1" s="1"/>
  <c r="E453" i="1"/>
  <c r="H453" i="1" s="1"/>
  <c r="E451" i="1"/>
  <c r="H451" i="1" s="1"/>
  <c r="E449" i="1"/>
  <c r="H449" i="1" s="1"/>
  <c r="E447" i="1"/>
  <c r="H447" i="1" s="1"/>
  <c r="E445" i="1"/>
  <c r="H445" i="1" s="1"/>
  <c r="E443" i="1"/>
  <c r="H443" i="1" s="1"/>
  <c r="E441" i="1"/>
  <c r="H441" i="1" s="1"/>
  <c r="E439" i="1"/>
  <c r="H439" i="1" s="1"/>
  <c r="E437" i="1"/>
  <c r="H437" i="1" s="1"/>
  <c r="E435" i="1"/>
  <c r="H435" i="1" s="1"/>
  <c r="E433" i="1"/>
  <c r="H433" i="1" s="1"/>
  <c r="E431" i="1"/>
  <c r="H431" i="1" s="1"/>
  <c r="E429" i="1"/>
  <c r="H429" i="1" s="1"/>
  <c r="E427" i="1"/>
  <c r="H427" i="1" s="1"/>
  <c r="E425" i="1"/>
  <c r="H425" i="1" s="1"/>
  <c r="E423" i="1"/>
  <c r="H423" i="1" s="1"/>
  <c r="E421" i="1"/>
  <c r="H421" i="1" s="1"/>
  <c r="E419" i="1"/>
  <c r="H419" i="1" s="1"/>
  <c r="E417" i="1"/>
  <c r="H417" i="1" s="1"/>
  <c r="E415" i="1"/>
  <c r="H415" i="1" s="1"/>
  <c r="E413" i="1"/>
  <c r="H413" i="1" s="1"/>
  <c r="E411" i="1"/>
  <c r="H411" i="1" s="1"/>
  <c r="E409" i="1"/>
  <c r="H409" i="1" s="1"/>
  <c r="E407" i="1"/>
  <c r="H407" i="1" s="1"/>
  <c r="E405" i="1"/>
  <c r="H405" i="1" s="1"/>
  <c r="E403" i="1"/>
  <c r="H403" i="1" s="1"/>
  <c r="E401" i="1"/>
  <c r="H401" i="1" s="1"/>
  <c r="E399" i="1"/>
  <c r="H399" i="1" s="1"/>
  <c r="E397" i="1"/>
  <c r="H397" i="1" s="1"/>
  <c r="E395" i="1"/>
  <c r="H395" i="1" s="1"/>
  <c r="E393" i="1"/>
  <c r="H393" i="1" s="1"/>
  <c r="E391" i="1"/>
  <c r="H391" i="1" s="1"/>
  <c r="E389" i="1"/>
  <c r="H389" i="1" s="1"/>
  <c r="E387" i="1"/>
  <c r="H387" i="1" s="1"/>
  <c r="E385" i="1"/>
  <c r="H385" i="1" s="1"/>
  <c r="E383" i="1"/>
  <c r="H383" i="1" s="1"/>
  <c r="E381" i="1"/>
  <c r="H381" i="1" s="1"/>
  <c r="E379" i="1"/>
  <c r="H379" i="1" s="1"/>
  <c r="E377" i="1"/>
  <c r="H377" i="1" s="1"/>
  <c r="E375" i="1"/>
  <c r="H375" i="1" s="1"/>
  <c r="E373" i="1"/>
  <c r="H373" i="1" s="1"/>
  <c r="E371" i="1"/>
  <c r="H371" i="1" s="1"/>
  <c r="E369" i="1"/>
  <c r="H369" i="1" s="1"/>
  <c r="E367" i="1"/>
  <c r="H367" i="1" s="1"/>
  <c r="E365" i="1"/>
  <c r="H365" i="1" s="1"/>
  <c r="E363" i="1"/>
  <c r="H363" i="1" s="1"/>
  <c r="E361" i="1"/>
  <c r="H361" i="1" s="1"/>
  <c r="E359" i="1"/>
  <c r="H359" i="1" s="1"/>
  <c r="E357" i="1"/>
  <c r="H357" i="1" s="1"/>
  <c r="E355" i="1"/>
  <c r="H355" i="1" s="1"/>
  <c r="E353" i="1"/>
  <c r="H353" i="1" s="1"/>
  <c r="E351" i="1"/>
  <c r="H351" i="1" s="1"/>
  <c r="E349" i="1"/>
  <c r="H349" i="1" s="1"/>
  <c r="E347" i="1"/>
  <c r="H347" i="1" s="1"/>
  <c r="E345" i="1"/>
  <c r="H345" i="1" s="1"/>
  <c r="E343" i="1"/>
  <c r="H343" i="1" s="1"/>
  <c r="E341" i="1"/>
  <c r="H341" i="1" s="1"/>
  <c r="E339" i="1"/>
  <c r="H339" i="1" s="1"/>
  <c r="E337" i="1"/>
  <c r="H337" i="1" s="1"/>
  <c r="E335" i="1"/>
  <c r="H335" i="1" s="1"/>
  <c r="E333" i="1"/>
  <c r="H333" i="1" s="1"/>
  <c r="E331" i="1"/>
  <c r="H331" i="1" s="1"/>
  <c r="E329" i="1"/>
  <c r="H329" i="1" s="1"/>
  <c r="E327" i="1"/>
  <c r="H327" i="1" s="1"/>
  <c r="E325" i="1"/>
  <c r="H325" i="1" s="1"/>
  <c r="E323" i="1"/>
  <c r="H323" i="1" s="1"/>
  <c r="E321" i="1"/>
  <c r="H321" i="1" s="1"/>
  <c r="E319" i="1"/>
  <c r="H319" i="1" s="1"/>
  <c r="E317" i="1"/>
  <c r="H317" i="1" s="1"/>
  <c r="E315" i="1"/>
  <c r="H315" i="1" s="1"/>
  <c r="E313" i="1"/>
  <c r="H313" i="1" s="1"/>
  <c r="E311" i="1"/>
  <c r="H311" i="1" s="1"/>
  <c r="E309" i="1"/>
  <c r="H309" i="1" s="1"/>
  <c r="E307" i="1"/>
  <c r="H307" i="1" s="1"/>
  <c r="E305" i="1"/>
  <c r="H305" i="1" s="1"/>
  <c r="E303" i="1"/>
  <c r="H303" i="1" s="1"/>
  <c r="E301" i="1"/>
  <c r="H301" i="1" s="1"/>
  <c r="E299" i="1"/>
  <c r="H299" i="1" s="1"/>
  <c r="E297" i="1"/>
  <c r="H297" i="1" s="1"/>
  <c r="E295" i="1"/>
  <c r="H295" i="1" s="1"/>
  <c r="E293" i="1"/>
  <c r="H293" i="1" s="1"/>
  <c r="E291" i="1"/>
  <c r="H291" i="1" s="1"/>
  <c r="E289" i="1"/>
  <c r="H289" i="1" s="1"/>
  <c r="E287" i="1"/>
  <c r="H287" i="1" s="1"/>
  <c r="E285" i="1"/>
  <c r="H285" i="1" s="1"/>
  <c r="E283" i="1"/>
  <c r="H283" i="1" s="1"/>
  <c r="E281" i="1"/>
  <c r="H281" i="1" s="1"/>
  <c r="E279" i="1"/>
  <c r="H279" i="1" s="1"/>
  <c r="E277" i="1"/>
  <c r="H277" i="1" s="1"/>
  <c r="E275" i="1"/>
  <c r="H275" i="1" s="1"/>
  <c r="E273" i="1"/>
  <c r="H273" i="1" s="1"/>
  <c r="E271" i="1"/>
  <c r="H271" i="1" s="1"/>
  <c r="E269" i="1"/>
  <c r="H269" i="1" s="1"/>
  <c r="E267" i="1"/>
  <c r="H267" i="1" s="1"/>
  <c r="E265" i="1"/>
  <c r="H265" i="1" s="1"/>
  <c r="E263" i="1"/>
  <c r="H263" i="1" s="1"/>
  <c r="E261" i="1"/>
  <c r="H261" i="1" s="1"/>
  <c r="E259" i="1"/>
  <c r="H259" i="1" s="1"/>
  <c r="E257" i="1"/>
  <c r="H257" i="1" s="1"/>
  <c r="E255" i="1"/>
  <c r="H255" i="1" s="1"/>
  <c r="E253" i="1"/>
  <c r="H253" i="1" s="1"/>
  <c r="E251" i="1"/>
  <c r="H251" i="1" s="1"/>
  <c r="E249" i="1"/>
  <c r="H249" i="1" s="1"/>
  <c r="E247" i="1"/>
  <c r="H247" i="1" s="1"/>
  <c r="E245" i="1"/>
  <c r="H245" i="1" s="1"/>
  <c r="E243" i="1"/>
  <c r="H243" i="1" s="1"/>
  <c r="E241" i="1"/>
  <c r="H241" i="1" s="1"/>
  <c r="E239" i="1"/>
  <c r="H239" i="1" s="1"/>
  <c r="E237" i="1"/>
  <c r="H237" i="1" s="1"/>
  <c r="E235" i="1"/>
  <c r="H235" i="1" s="1"/>
  <c r="E233" i="1"/>
  <c r="H233" i="1" s="1"/>
  <c r="E231" i="1"/>
  <c r="H231" i="1" s="1"/>
  <c r="E229" i="1"/>
  <c r="H229" i="1" s="1"/>
  <c r="E227" i="1"/>
  <c r="H227" i="1" s="1"/>
  <c r="E225" i="1"/>
  <c r="H225" i="1" s="1"/>
  <c r="E223" i="1"/>
  <c r="H223" i="1" s="1"/>
  <c r="E221" i="1"/>
  <c r="H221" i="1" s="1"/>
  <c r="E219" i="1"/>
  <c r="H219" i="1" s="1"/>
  <c r="E217" i="1"/>
  <c r="H217" i="1" s="1"/>
  <c r="E215" i="1"/>
  <c r="H215" i="1" s="1"/>
  <c r="E213" i="1"/>
  <c r="H213" i="1" s="1"/>
  <c r="E211" i="1"/>
  <c r="H211" i="1" s="1"/>
  <c r="E209" i="1"/>
  <c r="H209" i="1" s="1"/>
  <c r="E207" i="1"/>
  <c r="H207" i="1" s="1"/>
  <c r="E205" i="1"/>
  <c r="H205" i="1" s="1"/>
  <c r="E203" i="1"/>
  <c r="H203" i="1" s="1"/>
  <c r="E201" i="1"/>
  <c r="H201" i="1" s="1"/>
  <c r="E199" i="1"/>
  <c r="H199" i="1" s="1"/>
  <c r="E197" i="1"/>
  <c r="H197" i="1" s="1"/>
  <c r="E195" i="1"/>
  <c r="H195" i="1" s="1"/>
  <c r="E193" i="1"/>
  <c r="H193" i="1" s="1"/>
  <c r="E191" i="1"/>
  <c r="H191" i="1" s="1"/>
  <c r="E189" i="1"/>
  <c r="H189" i="1" s="1"/>
  <c r="E187" i="1"/>
  <c r="H187" i="1" s="1"/>
  <c r="E185" i="1"/>
  <c r="H185" i="1" s="1"/>
  <c r="E183" i="1"/>
  <c r="H183" i="1" s="1"/>
  <c r="E181" i="1"/>
  <c r="H181" i="1" s="1"/>
  <c r="E179" i="1"/>
  <c r="H179" i="1" s="1"/>
  <c r="E177" i="1"/>
  <c r="H177" i="1" s="1"/>
  <c r="E175" i="1"/>
  <c r="H175" i="1" s="1"/>
  <c r="E173" i="1"/>
  <c r="H173" i="1" s="1"/>
  <c r="E171" i="1"/>
  <c r="H171" i="1" s="1"/>
  <c r="E169" i="1"/>
  <c r="H169" i="1" s="1"/>
  <c r="E167" i="1"/>
  <c r="H167" i="1" s="1"/>
  <c r="E165" i="1"/>
  <c r="H165" i="1" s="1"/>
  <c r="E163" i="1"/>
  <c r="H163" i="1" s="1"/>
  <c r="E161" i="1"/>
  <c r="H161" i="1" s="1"/>
  <c r="E159" i="1"/>
  <c r="H159" i="1" s="1"/>
  <c r="E157" i="1"/>
  <c r="H157" i="1" s="1"/>
  <c r="E155" i="1"/>
  <c r="H155" i="1" s="1"/>
  <c r="E153" i="1"/>
  <c r="H153" i="1" s="1"/>
  <c r="E151" i="1"/>
  <c r="H151" i="1" s="1"/>
  <c r="E149" i="1"/>
  <c r="H149" i="1" s="1"/>
  <c r="E147" i="1"/>
  <c r="H147" i="1" s="1"/>
  <c r="E145" i="1"/>
  <c r="H145" i="1" s="1"/>
  <c r="E143" i="1"/>
  <c r="H143" i="1" s="1"/>
  <c r="E141" i="1"/>
  <c r="H141" i="1" s="1"/>
  <c r="E139" i="1"/>
  <c r="H139" i="1" s="1"/>
  <c r="E137" i="1"/>
  <c r="H137" i="1" s="1"/>
  <c r="E135" i="1"/>
  <c r="H135" i="1" s="1"/>
  <c r="E133" i="1"/>
  <c r="H133" i="1" s="1"/>
  <c r="E131" i="1"/>
  <c r="H131" i="1" s="1"/>
  <c r="E129" i="1"/>
  <c r="H129" i="1" s="1"/>
  <c r="E127" i="1"/>
  <c r="H127" i="1" s="1"/>
  <c r="E125" i="1"/>
  <c r="H125" i="1" s="1"/>
  <c r="E123" i="1"/>
  <c r="H123" i="1" s="1"/>
  <c r="E121" i="1"/>
  <c r="H121" i="1" s="1"/>
  <c r="E119" i="1"/>
  <c r="H119" i="1" s="1"/>
  <c r="E117" i="1"/>
  <c r="H117" i="1" s="1"/>
  <c r="E115" i="1"/>
  <c r="H115" i="1" s="1"/>
  <c r="E113" i="1"/>
  <c r="H113" i="1" s="1"/>
  <c r="E111" i="1"/>
  <c r="H111" i="1" s="1"/>
  <c r="E109" i="1"/>
  <c r="H109" i="1" s="1"/>
  <c r="E107" i="1"/>
  <c r="H107" i="1" s="1"/>
  <c r="E105" i="1"/>
  <c r="H105" i="1" s="1"/>
  <c r="E103" i="1"/>
  <c r="H103" i="1" s="1"/>
  <c r="E101" i="1"/>
  <c r="H101" i="1" s="1"/>
  <c r="E99" i="1"/>
  <c r="H99" i="1" s="1"/>
  <c r="E97" i="1"/>
  <c r="H97" i="1" s="1"/>
  <c r="E95" i="1"/>
  <c r="H95" i="1" s="1"/>
  <c r="E93" i="1"/>
  <c r="H93" i="1" s="1"/>
  <c r="E91" i="1"/>
  <c r="H91" i="1" s="1"/>
  <c r="E89" i="1"/>
  <c r="H89" i="1" s="1"/>
  <c r="E87" i="1"/>
  <c r="H87" i="1" s="1"/>
  <c r="E85" i="1"/>
  <c r="H85" i="1" s="1"/>
  <c r="E83" i="1"/>
  <c r="H83" i="1" s="1"/>
  <c r="E81" i="1"/>
  <c r="H81" i="1" s="1"/>
  <c r="E79" i="1"/>
  <c r="H79" i="1" s="1"/>
  <c r="E77" i="1"/>
  <c r="H77" i="1" s="1"/>
  <c r="E75" i="1"/>
  <c r="H75" i="1" s="1"/>
  <c r="E73" i="1"/>
  <c r="H73" i="1" s="1"/>
  <c r="E71" i="1"/>
  <c r="H71" i="1" s="1"/>
  <c r="E69" i="1"/>
  <c r="H69" i="1" s="1"/>
  <c r="E67" i="1"/>
  <c r="H67" i="1" s="1"/>
  <c r="E65" i="1"/>
  <c r="H65" i="1" s="1"/>
  <c r="E63" i="1"/>
  <c r="H63" i="1" s="1"/>
  <c r="E61" i="1"/>
  <c r="H61" i="1" s="1"/>
  <c r="E59" i="1"/>
  <c r="H59" i="1" s="1"/>
  <c r="E57" i="1"/>
  <c r="H57" i="1" s="1"/>
  <c r="E55" i="1"/>
  <c r="H55" i="1" s="1"/>
  <c r="E53" i="1"/>
  <c r="H53" i="1" s="1"/>
  <c r="E51" i="1"/>
  <c r="H51" i="1" s="1"/>
  <c r="E49" i="1"/>
  <c r="H49" i="1" s="1"/>
  <c r="E47" i="1"/>
  <c r="H47" i="1" s="1"/>
  <c r="E45" i="1"/>
  <c r="H45" i="1" s="1"/>
  <c r="E43" i="1"/>
  <c r="H43" i="1" s="1"/>
  <c r="E41" i="1"/>
  <c r="H41" i="1" s="1"/>
  <c r="E39" i="1"/>
  <c r="H39" i="1" s="1"/>
  <c r="E37" i="1"/>
  <c r="H37" i="1" s="1"/>
  <c r="E35" i="1"/>
  <c r="H35" i="1" s="1"/>
  <c r="E33" i="1"/>
  <c r="H33" i="1" s="1"/>
  <c r="E31" i="1"/>
  <c r="H31" i="1" s="1"/>
  <c r="E29" i="1"/>
  <c r="H29" i="1" s="1"/>
  <c r="E27" i="1"/>
  <c r="H27" i="1" s="1"/>
  <c r="E25" i="1"/>
  <c r="H25" i="1" s="1"/>
  <c r="E23" i="1"/>
  <c r="H23" i="1" s="1"/>
  <c r="E21" i="1"/>
  <c r="H21" i="1" s="1"/>
  <c r="E19" i="1"/>
  <c r="H19" i="1" s="1"/>
  <c r="E17" i="1"/>
  <c r="H17" i="1" s="1"/>
  <c r="E15" i="1"/>
  <c r="H15" i="1" s="1"/>
  <c r="E13" i="1"/>
  <c r="H13" i="1" s="1"/>
  <c r="E11" i="1"/>
  <c r="H11" i="1" s="1"/>
  <c r="E9" i="1"/>
  <c r="H9" i="1" s="1"/>
  <c r="E7" i="1"/>
  <c r="H7" i="1" s="1"/>
  <c r="E5" i="1"/>
  <c r="H5" i="1" s="1"/>
  <c r="E3" i="1"/>
  <c r="H3" i="1" s="1"/>
  <c r="E8383" i="1"/>
  <c r="H8383" i="1" s="1"/>
  <c r="E8379" i="1"/>
  <c r="H8379" i="1" s="1"/>
  <c r="E8375" i="1"/>
  <c r="H8375" i="1" s="1"/>
  <c r="E8371" i="1"/>
  <c r="H8371" i="1" s="1"/>
  <c r="E8367" i="1"/>
  <c r="H8367" i="1" s="1"/>
  <c r="E8363" i="1"/>
  <c r="H8363" i="1" s="1"/>
  <c r="E8335" i="1"/>
  <c r="H8335" i="1" s="1"/>
  <c r="E8331" i="1"/>
  <c r="H8331" i="1" s="1"/>
  <c r="E8327" i="1"/>
  <c r="H8327" i="1" s="1"/>
  <c r="E8323" i="1"/>
  <c r="H8323" i="1" s="1"/>
  <c r="E8319" i="1"/>
  <c r="H8319" i="1" s="1"/>
  <c r="E8315" i="1"/>
  <c r="H8315" i="1" s="1"/>
  <c r="E8313" i="1"/>
  <c r="H8313" i="1" s="1"/>
  <c r="E8311" i="1"/>
  <c r="H8311" i="1" s="1"/>
  <c r="E8309" i="1"/>
  <c r="H8309" i="1" s="1"/>
  <c r="E8307" i="1"/>
  <c r="H8307" i="1" s="1"/>
  <c r="E8305" i="1"/>
  <c r="H8305" i="1" s="1"/>
  <c r="E8303" i="1"/>
  <c r="H8303" i="1" s="1"/>
  <c r="E8301" i="1"/>
  <c r="H8301" i="1" s="1"/>
  <c r="E8299" i="1"/>
  <c r="H8299" i="1" s="1"/>
  <c r="E8297" i="1"/>
  <c r="H8297" i="1" s="1"/>
  <c r="E8295" i="1"/>
  <c r="H8295" i="1" s="1"/>
  <c r="E8293" i="1"/>
  <c r="H8293" i="1" s="1"/>
  <c r="E8291" i="1"/>
  <c r="H8291" i="1" s="1"/>
  <c r="E8289" i="1"/>
  <c r="H8289" i="1" s="1"/>
  <c r="E8285" i="1"/>
  <c r="H8285" i="1" s="1"/>
  <c r="E8281" i="1"/>
  <c r="H8281" i="1" s="1"/>
  <c r="E8277" i="1"/>
  <c r="H8277" i="1" s="1"/>
  <c r="E8273" i="1"/>
  <c r="H8273" i="1" s="1"/>
  <c r="E8243" i="1"/>
  <c r="H8243" i="1" s="1"/>
  <c r="E8239" i="1"/>
  <c r="H8239" i="1" s="1"/>
  <c r="E8235" i="1"/>
  <c r="H8235" i="1" s="1"/>
  <c r="E8231" i="1"/>
  <c r="H8231" i="1" s="1"/>
  <c r="E8229" i="1"/>
  <c r="H8229" i="1" s="1"/>
  <c r="E8227" i="1"/>
  <c r="H8227" i="1" s="1"/>
  <c r="E8225" i="1"/>
  <c r="H8225" i="1" s="1"/>
  <c r="E8223" i="1"/>
  <c r="H8223" i="1" s="1"/>
  <c r="E8221" i="1"/>
  <c r="H8221" i="1" s="1"/>
  <c r="E8219" i="1"/>
  <c r="H8219" i="1" s="1"/>
  <c r="E8217" i="1"/>
  <c r="H8217" i="1" s="1"/>
  <c r="E8173" i="1"/>
  <c r="H8173" i="1" s="1"/>
  <c r="E8400" i="1"/>
  <c r="H8400" i="1" s="1"/>
  <c r="E8398" i="1"/>
  <c r="H8398" i="1" s="1"/>
  <c r="E8396" i="1"/>
  <c r="H8396" i="1" s="1"/>
  <c r="E8394" i="1"/>
  <c r="H8394" i="1" s="1"/>
  <c r="E8392" i="1"/>
  <c r="H8392" i="1" s="1"/>
  <c r="E8390" i="1"/>
  <c r="H8390" i="1" s="1"/>
  <c r="E8388" i="1"/>
  <c r="H8388" i="1" s="1"/>
  <c r="E8386" i="1"/>
  <c r="H8386" i="1" s="1"/>
  <c r="E8384" i="1"/>
  <c r="H8384" i="1" s="1"/>
  <c r="E8382" i="1"/>
  <c r="H8382" i="1" s="1"/>
  <c r="E8380" i="1"/>
  <c r="H8380" i="1" s="1"/>
  <c r="E8378" i="1"/>
  <c r="H8378" i="1" s="1"/>
  <c r="E8376" i="1"/>
  <c r="H8376" i="1" s="1"/>
  <c r="E8374" i="1"/>
  <c r="H8374" i="1" s="1"/>
  <c r="E8372" i="1"/>
  <c r="H8372" i="1" s="1"/>
  <c r="E8370" i="1"/>
  <c r="H8370" i="1" s="1"/>
  <c r="E8368" i="1"/>
  <c r="H8368" i="1" s="1"/>
  <c r="E8366" i="1"/>
  <c r="H8366" i="1" s="1"/>
  <c r="E8364" i="1"/>
  <c r="H8364" i="1" s="1"/>
  <c r="E8362" i="1"/>
  <c r="H8362" i="1" s="1"/>
  <c r="E8360" i="1"/>
  <c r="H8360" i="1" s="1"/>
  <c r="E8358" i="1"/>
  <c r="H8358" i="1" s="1"/>
  <c r="E8356" i="1"/>
  <c r="H8356" i="1" s="1"/>
  <c r="E8354" i="1"/>
  <c r="H8354" i="1" s="1"/>
  <c r="E8352" i="1"/>
  <c r="H8352" i="1" s="1"/>
  <c r="E8350" i="1"/>
  <c r="H8350" i="1" s="1"/>
  <c r="E8348" i="1"/>
  <c r="H8348" i="1" s="1"/>
  <c r="E8346" i="1"/>
  <c r="H8346" i="1" s="1"/>
  <c r="E8344" i="1"/>
  <c r="H8344" i="1" s="1"/>
  <c r="E8342" i="1"/>
  <c r="H8342" i="1" s="1"/>
  <c r="E8340" i="1"/>
  <c r="H8340" i="1" s="1"/>
  <c r="E8338" i="1"/>
  <c r="H8338" i="1" s="1"/>
  <c r="E8336" i="1"/>
  <c r="H8336" i="1" s="1"/>
  <c r="E8334" i="1"/>
  <c r="H8334" i="1" s="1"/>
  <c r="E8332" i="1"/>
  <c r="H8332" i="1" s="1"/>
  <c r="E8330" i="1"/>
  <c r="H8330" i="1" s="1"/>
  <c r="E8328" i="1"/>
  <c r="H8328" i="1" s="1"/>
  <c r="E8326" i="1"/>
  <c r="H8326" i="1" s="1"/>
  <c r="E8324" i="1"/>
  <c r="H8324" i="1" s="1"/>
  <c r="E8322" i="1"/>
  <c r="H8322" i="1" s="1"/>
  <c r="E8320" i="1"/>
  <c r="H8320" i="1" s="1"/>
  <c r="E8318" i="1"/>
  <c r="H8318" i="1" s="1"/>
  <c r="E8316" i="1"/>
  <c r="H8316" i="1" s="1"/>
  <c r="E8314" i="1"/>
  <c r="H8314" i="1" s="1"/>
  <c r="E8312" i="1"/>
  <c r="H8312" i="1" s="1"/>
  <c r="E8310" i="1"/>
  <c r="H8310" i="1" s="1"/>
  <c r="E8308" i="1"/>
  <c r="H8308" i="1" s="1"/>
  <c r="E8306" i="1"/>
  <c r="H8306" i="1" s="1"/>
  <c r="E8304" i="1"/>
  <c r="H8304" i="1" s="1"/>
  <c r="E8302" i="1"/>
  <c r="H8302" i="1" s="1"/>
  <c r="E8300" i="1"/>
  <c r="H8300" i="1" s="1"/>
  <c r="E8298" i="1"/>
  <c r="H8298" i="1" s="1"/>
  <c r="E8296" i="1"/>
  <c r="H8296" i="1" s="1"/>
  <c r="E8294" i="1"/>
  <c r="H8294" i="1" s="1"/>
  <c r="E8292" i="1"/>
  <c r="H8292" i="1" s="1"/>
  <c r="E8290" i="1"/>
  <c r="H8290" i="1" s="1"/>
  <c r="E8288" i="1"/>
  <c r="H8288" i="1" s="1"/>
  <c r="E8286" i="1"/>
  <c r="H8286" i="1" s="1"/>
  <c r="E8284" i="1"/>
  <c r="H8284" i="1" s="1"/>
  <c r="E8282" i="1"/>
  <c r="H8282" i="1" s="1"/>
  <c r="E8280" i="1"/>
  <c r="H8280" i="1" s="1"/>
  <c r="E8278" i="1"/>
  <c r="H8278" i="1" s="1"/>
  <c r="E8276" i="1"/>
  <c r="H8276" i="1" s="1"/>
  <c r="E8274" i="1"/>
  <c r="H8274" i="1" s="1"/>
  <c r="E8272" i="1"/>
  <c r="H8272" i="1" s="1"/>
  <c r="E8270" i="1"/>
  <c r="H8270" i="1" s="1"/>
  <c r="E8268" i="1"/>
  <c r="H8268" i="1" s="1"/>
  <c r="E8266" i="1"/>
  <c r="H8266" i="1" s="1"/>
  <c r="E8264" i="1"/>
  <c r="H8264" i="1" s="1"/>
  <c r="E8262" i="1"/>
  <c r="H8262" i="1" s="1"/>
  <c r="E8260" i="1"/>
  <c r="H8260" i="1" s="1"/>
  <c r="E8258" i="1"/>
  <c r="H8258" i="1" s="1"/>
  <c r="E8256" i="1"/>
  <c r="H8256" i="1" s="1"/>
  <c r="E8254" i="1"/>
  <c r="H8254" i="1" s="1"/>
  <c r="E8252" i="1"/>
  <c r="H8252" i="1" s="1"/>
  <c r="E8250" i="1"/>
  <c r="H8250" i="1" s="1"/>
  <c r="E8248" i="1"/>
  <c r="H8248" i="1" s="1"/>
  <c r="E8246" i="1"/>
  <c r="H8246" i="1" s="1"/>
  <c r="E8244" i="1"/>
  <c r="H8244" i="1" s="1"/>
  <c r="E8242" i="1"/>
  <c r="H8242" i="1" s="1"/>
  <c r="E8240" i="1"/>
  <c r="H8240" i="1" s="1"/>
  <c r="E8238" i="1"/>
  <c r="H8238" i="1" s="1"/>
  <c r="E8236" i="1"/>
  <c r="H8236" i="1" s="1"/>
  <c r="E8234" i="1"/>
  <c r="H8234" i="1" s="1"/>
  <c r="E8232" i="1"/>
  <c r="H8232" i="1" s="1"/>
  <c r="E8230" i="1"/>
  <c r="H8230" i="1" s="1"/>
  <c r="E8228" i="1"/>
  <c r="H8228" i="1" s="1"/>
  <c r="E8226" i="1"/>
  <c r="H8226" i="1" s="1"/>
  <c r="E8224" i="1"/>
  <c r="H8224" i="1" s="1"/>
  <c r="E8222" i="1"/>
  <c r="H8222" i="1" s="1"/>
  <c r="E8220" i="1"/>
  <c r="H8220" i="1" s="1"/>
  <c r="E8218" i="1"/>
  <c r="H8218" i="1" s="1"/>
  <c r="E8216" i="1"/>
  <c r="H8216" i="1" s="1"/>
  <c r="E8214" i="1"/>
  <c r="H8214" i="1" s="1"/>
  <c r="E8212" i="1"/>
  <c r="H8212" i="1" s="1"/>
  <c r="E8210" i="1"/>
  <c r="H8210" i="1" s="1"/>
  <c r="E8208" i="1"/>
  <c r="H8208" i="1" s="1"/>
  <c r="E8206" i="1"/>
  <c r="H8206" i="1" s="1"/>
  <c r="E8204" i="1"/>
  <c r="H8204" i="1" s="1"/>
  <c r="E8202" i="1"/>
  <c r="H8202" i="1" s="1"/>
  <c r="E8200" i="1"/>
  <c r="H8200" i="1" s="1"/>
  <c r="E8198" i="1"/>
  <c r="H8198" i="1" s="1"/>
  <c r="E8196" i="1"/>
  <c r="H8196" i="1" s="1"/>
  <c r="E8194" i="1"/>
  <c r="H8194" i="1" s="1"/>
  <c r="E8192" i="1"/>
  <c r="H8192" i="1" s="1"/>
  <c r="E8190" i="1"/>
  <c r="H8190" i="1" s="1"/>
  <c r="E8188" i="1"/>
  <c r="H8188" i="1" s="1"/>
  <c r="E8186" i="1"/>
  <c r="H8186" i="1" s="1"/>
  <c r="E8184" i="1"/>
  <c r="H8184" i="1" s="1"/>
  <c r="E8182" i="1"/>
  <c r="H8182" i="1" s="1"/>
  <c r="E8180" i="1"/>
  <c r="H8180" i="1" s="1"/>
  <c r="E8178" i="1"/>
  <c r="H8178" i="1" s="1"/>
  <c r="E8176" i="1"/>
  <c r="H8176" i="1" s="1"/>
  <c r="E8174" i="1"/>
  <c r="H8174" i="1" s="1"/>
  <c r="E8172" i="1"/>
  <c r="H8172" i="1" s="1"/>
  <c r="E8170" i="1"/>
  <c r="H8170" i="1" s="1"/>
  <c r="E8168" i="1"/>
  <c r="H8168" i="1" s="1"/>
  <c r="E8166" i="1"/>
  <c r="H8166" i="1" s="1"/>
  <c r="E8164" i="1"/>
  <c r="H8164" i="1" s="1"/>
  <c r="E8162" i="1"/>
  <c r="H8162" i="1" s="1"/>
  <c r="E8160" i="1"/>
  <c r="H8160" i="1" s="1"/>
  <c r="E8158" i="1"/>
  <c r="H8158" i="1" s="1"/>
  <c r="E8156" i="1"/>
  <c r="H8156" i="1" s="1"/>
  <c r="E8154" i="1"/>
  <c r="H8154" i="1" s="1"/>
  <c r="E8152" i="1"/>
  <c r="H8152" i="1" s="1"/>
  <c r="E8150" i="1"/>
  <c r="H8150" i="1" s="1"/>
  <c r="E8148" i="1"/>
  <c r="H8148" i="1" s="1"/>
  <c r="E8146" i="1"/>
  <c r="H8146" i="1" s="1"/>
  <c r="E8144" i="1"/>
  <c r="H8144" i="1" s="1"/>
  <c r="E8142" i="1"/>
  <c r="H8142" i="1" s="1"/>
  <c r="E8140" i="1"/>
  <c r="H8140" i="1" s="1"/>
  <c r="E8138" i="1"/>
  <c r="H8138" i="1" s="1"/>
  <c r="E8136" i="1"/>
  <c r="H8136" i="1" s="1"/>
  <c r="E8134" i="1"/>
  <c r="H8134" i="1" s="1"/>
  <c r="E8132" i="1"/>
  <c r="H8132" i="1" s="1"/>
  <c r="E8130" i="1"/>
  <c r="H8130" i="1" s="1"/>
  <c r="E8128" i="1"/>
  <c r="H8128" i="1" s="1"/>
  <c r="E8126" i="1"/>
  <c r="H8126" i="1" s="1"/>
  <c r="E8124" i="1"/>
  <c r="H8124" i="1" s="1"/>
  <c r="E8122" i="1"/>
  <c r="H8122" i="1" s="1"/>
  <c r="E8120" i="1"/>
  <c r="H8120" i="1" s="1"/>
  <c r="E8118" i="1"/>
  <c r="H8118" i="1" s="1"/>
  <c r="E8116" i="1"/>
  <c r="H8116" i="1" s="1"/>
  <c r="E8114" i="1"/>
  <c r="H8114" i="1" s="1"/>
  <c r="E8112" i="1"/>
  <c r="H8112" i="1" s="1"/>
  <c r="E8110" i="1"/>
  <c r="H8110" i="1" s="1"/>
  <c r="E8108" i="1"/>
  <c r="H8108" i="1" s="1"/>
  <c r="E8106" i="1"/>
  <c r="H8106" i="1" s="1"/>
  <c r="E8104" i="1"/>
  <c r="H8104" i="1" s="1"/>
  <c r="E8102" i="1"/>
  <c r="H8102" i="1" s="1"/>
  <c r="E8100" i="1"/>
  <c r="H8100" i="1" s="1"/>
  <c r="E8098" i="1"/>
  <c r="H8098" i="1" s="1"/>
  <c r="E8096" i="1"/>
  <c r="H8096" i="1" s="1"/>
  <c r="E8094" i="1"/>
  <c r="H8094" i="1" s="1"/>
  <c r="E8092" i="1"/>
  <c r="H8092" i="1" s="1"/>
  <c r="E8090" i="1"/>
  <c r="H8090" i="1" s="1"/>
  <c r="E8088" i="1"/>
  <c r="H8088" i="1" s="1"/>
  <c r="E8086" i="1"/>
  <c r="H8086" i="1" s="1"/>
  <c r="E8084" i="1"/>
  <c r="H8084" i="1" s="1"/>
  <c r="E8082" i="1"/>
  <c r="H8082" i="1" s="1"/>
  <c r="E8080" i="1"/>
  <c r="H8080" i="1" s="1"/>
  <c r="E8078" i="1"/>
  <c r="H8078" i="1" s="1"/>
  <c r="E8076" i="1"/>
  <c r="H8076" i="1" s="1"/>
  <c r="E8074" i="1"/>
  <c r="H8074" i="1" s="1"/>
  <c r="E8072" i="1"/>
  <c r="H8072" i="1" s="1"/>
  <c r="E8070" i="1"/>
  <c r="H8070" i="1" s="1"/>
  <c r="E8068" i="1"/>
  <c r="H8068" i="1" s="1"/>
  <c r="E8066" i="1"/>
  <c r="H8066" i="1" s="1"/>
  <c r="E8064" i="1"/>
  <c r="H8064" i="1" s="1"/>
  <c r="E8062" i="1"/>
  <c r="H8062" i="1" s="1"/>
  <c r="E8060" i="1"/>
  <c r="H8060" i="1" s="1"/>
  <c r="E8058" i="1"/>
  <c r="H8058" i="1" s="1"/>
  <c r="E8056" i="1"/>
  <c r="H8056" i="1" s="1"/>
  <c r="E8054" i="1"/>
  <c r="H8054" i="1" s="1"/>
  <c r="E8052" i="1"/>
  <c r="H8052" i="1" s="1"/>
  <c r="E8050" i="1"/>
  <c r="H8050" i="1" s="1"/>
  <c r="E8048" i="1"/>
  <c r="H8048" i="1" s="1"/>
  <c r="E8046" i="1"/>
  <c r="H8046" i="1" s="1"/>
  <c r="E8044" i="1"/>
  <c r="H8044" i="1" s="1"/>
  <c r="E8042" i="1"/>
  <c r="H8042" i="1" s="1"/>
  <c r="E8040" i="1"/>
  <c r="H8040" i="1" s="1"/>
  <c r="E8038" i="1"/>
  <c r="H8038" i="1" s="1"/>
  <c r="E8036" i="1"/>
  <c r="H8036" i="1" s="1"/>
  <c r="E8034" i="1"/>
  <c r="H8034" i="1" s="1"/>
  <c r="E8032" i="1"/>
  <c r="H8032" i="1" s="1"/>
  <c r="E8030" i="1"/>
  <c r="H8030" i="1" s="1"/>
  <c r="E8028" i="1"/>
  <c r="H8028" i="1" s="1"/>
  <c r="E8026" i="1"/>
  <c r="H8026" i="1" s="1"/>
  <c r="E8024" i="1"/>
  <c r="H8024" i="1" s="1"/>
  <c r="E8022" i="1"/>
  <c r="H8022" i="1" s="1"/>
  <c r="E8020" i="1"/>
  <c r="H8020" i="1" s="1"/>
  <c r="E8018" i="1"/>
  <c r="H8018" i="1" s="1"/>
  <c r="E8016" i="1"/>
  <c r="H8016" i="1" s="1"/>
  <c r="E8014" i="1"/>
  <c r="H8014" i="1" s="1"/>
  <c r="E8012" i="1"/>
  <c r="H8012" i="1" s="1"/>
  <c r="E8010" i="1"/>
  <c r="H8010" i="1" s="1"/>
  <c r="E8008" i="1"/>
  <c r="H8008" i="1" s="1"/>
  <c r="E8006" i="1"/>
  <c r="H8006" i="1" s="1"/>
  <c r="E8004" i="1"/>
  <c r="H8004" i="1" s="1"/>
  <c r="E8002" i="1"/>
  <c r="H8002" i="1" s="1"/>
  <c r="E8000" i="1"/>
  <c r="H8000" i="1" s="1"/>
  <c r="E7998" i="1"/>
  <c r="H7998" i="1" s="1"/>
  <c r="E7996" i="1"/>
  <c r="H7996" i="1" s="1"/>
  <c r="E7994" i="1"/>
  <c r="H7994" i="1" s="1"/>
  <c r="E7992" i="1"/>
  <c r="H7992" i="1" s="1"/>
  <c r="E7990" i="1"/>
  <c r="H7990" i="1" s="1"/>
  <c r="E7988" i="1"/>
  <c r="H7988" i="1" s="1"/>
  <c r="E7986" i="1"/>
  <c r="H7986" i="1" s="1"/>
  <c r="E7984" i="1"/>
  <c r="H7984" i="1" s="1"/>
  <c r="E7982" i="1"/>
  <c r="H7982" i="1" s="1"/>
  <c r="E7980" i="1"/>
  <c r="H7980" i="1" s="1"/>
  <c r="E7978" i="1"/>
  <c r="H7978" i="1" s="1"/>
  <c r="E7976" i="1"/>
  <c r="H7976" i="1" s="1"/>
  <c r="E7974" i="1"/>
  <c r="H7974" i="1" s="1"/>
  <c r="E7972" i="1"/>
  <c r="H7972" i="1" s="1"/>
  <c r="E7970" i="1"/>
  <c r="H7970" i="1" s="1"/>
  <c r="E7968" i="1"/>
  <c r="H7968" i="1" s="1"/>
  <c r="E7966" i="1"/>
  <c r="H7966" i="1" s="1"/>
  <c r="E7964" i="1"/>
  <c r="H7964" i="1" s="1"/>
  <c r="E7962" i="1"/>
  <c r="H7962" i="1" s="1"/>
  <c r="E7960" i="1"/>
  <c r="H7960" i="1" s="1"/>
  <c r="E7958" i="1"/>
  <c r="H7958" i="1" s="1"/>
  <c r="E7956" i="1"/>
  <c r="H7956" i="1" s="1"/>
  <c r="E7954" i="1"/>
  <c r="H7954" i="1" s="1"/>
  <c r="E7952" i="1"/>
  <c r="H7952" i="1" s="1"/>
  <c r="E7950" i="1"/>
  <c r="H7950" i="1" s="1"/>
  <c r="E7948" i="1"/>
  <c r="H7948" i="1" s="1"/>
  <c r="E7946" i="1"/>
  <c r="H7946" i="1" s="1"/>
  <c r="E7944" i="1"/>
  <c r="H7944" i="1" s="1"/>
  <c r="E7942" i="1"/>
  <c r="H7942" i="1" s="1"/>
  <c r="E7940" i="1"/>
  <c r="H7940" i="1" s="1"/>
  <c r="E7938" i="1"/>
  <c r="H7938" i="1" s="1"/>
  <c r="E7936" i="1"/>
  <c r="H7936" i="1" s="1"/>
  <c r="E7934" i="1"/>
  <c r="H7934" i="1" s="1"/>
  <c r="E7932" i="1"/>
  <c r="H7932" i="1" s="1"/>
  <c r="E7930" i="1"/>
  <c r="H7930" i="1" s="1"/>
  <c r="E7928" i="1"/>
  <c r="H7928" i="1" s="1"/>
  <c r="E7926" i="1"/>
  <c r="H7926" i="1" s="1"/>
  <c r="E7924" i="1"/>
  <c r="H7924" i="1" s="1"/>
  <c r="E7922" i="1"/>
  <c r="H7922" i="1" s="1"/>
  <c r="E7920" i="1"/>
  <c r="H7920" i="1" s="1"/>
  <c r="E7918" i="1"/>
  <c r="H7918" i="1" s="1"/>
  <c r="E7916" i="1"/>
  <c r="H7916" i="1" s="1"/>
  <c r="E7914" i="1"/>
  <c r="H7914" i="1" s="1"/>
  <c r="E7912" i="1"/>
  <c r="H7912" i="1" s="1"/>
  <c r="E7910" i="1"/>
  <c r="H7910" i="1" s="1"/>
  <c r="E7908" i="1"/>
  <c r="H7908" i="1" s="1"/>
  <c r="E7906" i="1"/>
  <c r="H7906" i="1" s="1"/>
  <c r="E7904" i="1"/>
  <c r="H7904" i="1" s="1"/>
  <c r="E7902" i="1"/>
  <c r="H7902" i="1" s="1"/>
  <c r="E7900" i="1"/>
  <c r="H7900" i="1" s="1"/>
  <c r="E7898" i="1"/>
  <c r="H7898" i="1" s="1"/>
  <c r="E7896" i="1"/>
  <c r="H7896" i="1" s="1"/>
  <c r="E7894" i="1"/>
  <c r="H7894" i="1" s="1"/>
  <c r="E7892" i="1"/>
  <c r="H7892" i="1" s="1"/>
  <c r="E7890" i="1"/>
  <c r="H7890" i="1" s="1"/>
  <c r="E7888" i="1"/>
  <c r="H7888" i="1" s="1"/>
  <c r="E7886" i="1"/>
  <c r="H7886" i="1" s="1"/>
  <c r="E7884" i="1"/>
  <c r="H7884" i="1" s="1"/>
  <c r="E7882" i="1"/>
  <c r="H7882" i="1" s="1"/>
  <c r="E7880" i="1"/>
  <c r="H7880" i="1" s="1"/>
  <c r="E7878" i="1"/>
  <c r="H7878" i="1" s="1"/>
  <c r="E7876" i="1"/>
  <c r="H7876" i="1" s="1"/>
  <c r="E7874" i="1"/>
  <c r="H7874" i="1" s="1"/>
  <c r="E7872" i="1"/>
  <c r="H7872" i="1" s="1"/>
  <c r="E7870" i="1"/>
  <c r="H7870" i="1" s="1"/>
  <c r="E7868" i="1"/>
  <c r="H7868" i="1" s="1"/>
  <c r="E7866" i="1"/>
  <c r="H7866" i="1" s="1"/>
  <c r="E7864" i="1"/>
  <c r="H7864" i="1" s="1"/>
  <c r="E7862" i="1"/>
  <c r="H7862" i="1" s="1"/>
  <c r="E7860" i="1"/>
  <c r="H7860" i="1" s="1"/>
  <c r="E7858" i="1"/>
  <c r="H7858" i="1" s="1"/>
  <c r="E7856" i="1"/>
  <c r="H7856" i="1" s="1"/>
  <c r="E7854" i="1"/>
  <c r="H7854" i="1" s="1"/>
  <c r="E7852" i="1"/>
  <c r="H7852" i="1" s="1"/>
  <c r="E7850" i="1"/>
  <c r="H7850" i="1" s="1"/>
  <c r="E7848" i="1"/>
  <c r="H7848" i="1" s="1"/>
  <c r="E7846" i="1"/>
  <c r="H7846" i="1" s="1"/>
  <c r="E7844" i="1"/>
  <c r="H7844" i="1" s="1"/>
  <c r="E7842" i="1"/>
  <c r="H7842" i="1" s="1"/>
  <c r="E7840" i="1"/>
  <c r="H7840" i="1" s="1"/>
  <c r="E7838" i="1"/>
  <c r="H7838" i="1" s="1"/>
  <c r="E7836" i="1"/>
  <c r="H7836" i="1" s="1"/>
  <c r="E7834" i="1"/>
  <c r="H7834" i="1" s="1"/>
  <c r="E7832" i="1"/>
  <c r="H7832" i="1" s="1"/>
  <c r="E7830" i="1"/>
  <c r="H7830" i="1" s="1"/>
  <c r="E7828" i="1"/>
  <c r="H7828" i="1" s="1"/>
  <c r="E7826" i="1"/>
  <c r="H7826" i="1" s="1"/>
  <c r="E7824" i="1"/>
  <c r="H7824" i="1" s="1"/>
  <c r="E7822" i="1"/>
  <c r="H7822" i="1" s="1"/>
  <c r="E7820" i="1"/>
  <c r="H7820" i="1" s="1"/>
  <c r="E7818" i="1"/>
  <c r="H7818" i="1" s="1"/>
  <c r="E7816" i="1"/>
  <c r="H7816" i="1" s="1"/>
  <c r="E7814" i="1"/>
  <c r="H7814" i="1" s="1"/>
  <c r="E7812" i="1"/>
  <c r="H7812" i="1" s="1"/>
  <c r="E7810" i="1"/>
  <c r="H7810" i="1" s="1"/>
  <c r="E7808" i="1"/>
  <c r="H7808" i="1" s="1"/>
  <c r="E7806" i="1"/>
  <c r="H7806" i="1" s="1"/>
  <c r="E7804" i="1"/>
  <c r="H7804" i="1" s="1"/>
  <c r="E7802" i="1"/>
  <c r="H7802" i="1" s="1"/>
  <c r="E7800" i="1"/>
  <c r="H7800" i="1" s="1"/>
  <c r="E7798" i="1"/>
  <c r="H7798" i="1" s="1"/>
  <c r="E7796" i="1"/>
  <c r="H7796" i="1" s="1"/>
  <c r="E7794" i="1"/>
  <c r="H7794" i="1" s="1"/>
  <c r="E7792" i="1"/>
  <c r="H7792" i="1" s="1"/>
  <c r="E7790" i="1"/>
  <c r="H7790" i="1" s="1"/>
  <c r="E7788" i="1"/>
  <c r="H7788" i="1" s="1"/>
  <c r="E7786" i="1"/>
  <c r="H7786" i="1" s="1"/>
  <c r="E7784" i="1"/>
  <c r="H7784" i="1" s="1"/>
  <c r="E7782" i="1"/>
  <c r="H7782" i="1" s="1"/>
  <c r="E7780" i="1"/>
  <c r="H7780" i="1" s="1"/>
  <c r="E7778" i="1"/>
  <c r="H7778" i="1" s="1"/>
  <c r="E7776" i="1"/>
  <c r="H7776" i="1" s="1"/>
  <c r="E7774" i="1"/>
  <c r="H7774" i="1" s="1"/>
  <c r="E7772" i="1"/>
  <c r="H7772" i="1" s="1"/>
  <c r="E7770" i="1"/>
  <c r="H7770" i="1" s="1"/>
  <c r="E7768" i="1"/>
  <c r="H7768" i="1" s="1"/>
  <c r="E7766" i="1"/>
  <c r="H7766" i="1" s="1"/>
  <c r="E7764" i="1"/>
  <c r="H7764" i="1" s="1"/>
  <c r="E7762" i="1"/>
  <c r="H7762" i="1" s="1"/>
  <c r="E7760" i="1"/>
  <c r="H7760" i="1" s="1"/>
  <c r="E7758" i="1"/>
  <c r="H7758" i="1" s="1"/>
  <c r="E7756" i="1"/>
  <c r="H7756" i="1" s="1"/>
  <c r="E7754" i="1"/>
  <c r="H7754" i="1" s="1"/>
  <c r="E7752" i="1"/>
  <c r="H7752" i="1" s="1"/>
  <c r="E7750" i="1"/>
  <c r="H7750" i="1" s="1"/>
  <c r="E7748" i="1"/>
  <c r="H7748" i="1" s="1"/>
  <c r="E7746" i="1"/>
  <c r="H7746" i="1" s="1"/>
  <c r="E7744" i="1"/>
  <c r="H7744" i="1" s="1"/>
  <c r="E7742" i="1"/>
  <c r="H7742" i="1" s="1"/>
  <c r="E7740" i="1"/>
  <c r="H7740" i="1" s="1"/>
  <c r="E7738" i="1"/>
  <c r="H7738" i="1" s="1"/>
  <c r="E7736" i="1"/>
  <c r="H7736" i="1" s="1"/>
  <c r="E7734" i="1"/>
  <c r="H7734" i="1" s="1"/>
  <c r="E7732" i="1"/>
  <c r="H7732" i="1" s="1"/>
  <c r="E7730" i="1"/>
  <c r="H7730" i="1" s="1"/>
  <c r="E7728" i="1"/>
  <c r="H7728" i="1" s="1"/>
  <c r="E7726" i="1"/>
  <c r="H7726" i="1" s="1"/>
  <c r="E7724" i="1"/>
  <c r="H7724" i="1" s="1"/>
  <c r="E7722" i="1"/>
  <c r="H7722" i="1" s="1"/>
  <c r="E7720" i="1"/>
  <c r="H7720" i="1" s="1"/>
  <c r="E7718" i="1"/>
  <c r="H7718" i="1" s="1"/>
  <c r="E7716" i="1"/>
  <c r="H7716" i="1" s="1"/>
  <c r="E7714" i="1"/>
  <c r="H7714" i="1" s="1"/>
  <c r="E7712" i="1"/>
  <c r="H7712" i="1" s="1"/>
  <c r="E7710" i="1"/>
  <c r="H7710" i="1" s="1"/>
  <c r="E7708" i="1"/>
  <c r="H7708" i="1" s="1"/>
  <c r="E7706" i="1"/>
  <c r="H7706" i="1" s="1"/>
  <c r="E7704" i="1"/>
  <c r="H7704" i="1" s="1"/>
  <c r="E7702" i="1"/>
  <c r="H7702" i="1" s="1"/>
  <c r="E7700" i="1"/>
  <c r="H7700" i="1" s="1"/>
  <c r="E7698" i="1"/>
  <c r="H7698" i="1" s="1"/>
  <c r="E7696" i="1"/>
  <c r="H7696" i="1" s="1"/>
  <c r="E7694" i="1"/>
  <c r="H7694" i="1" s="1"/>
  <c r="E7692" i="1"/>
  <c r="H7692" i="1" s="1"/>
  <c r="E7690" i="1"/>
  <c r="H7690" i="1" s="1"/>
  <c r="E7688" i="1"/>
  <c r="H7688" i="1" s="1"/>
  <c r="E7686" i="1"/>
  <c r="H7686" i="1" s="1"/>
  <c r="E7684" i="1"/>
  <c r="H7684" i="1" s="1"/>
  <c r="E7682" i="1"/>
  <c r="H7682" i="1" s="1"/>
  <c r="E7680" i="1"/>
  <c r="H7680" i="1" s="1"/>
  <c r="E7678" i="1"/>
  <c r="H7678" i="1" s="1"/>
  <c r="E7676" i="1"/>
  <c r="H7676" i="1" s="1"/>
  <c r="E7674" i="1"/>
  <c r="H7674" i="1" s="1"/>
  <c r="E7672" i="1"/>
  <c r="H7672" i="1" s="1"/>
  <c r="E7670" i="1"/>
  <c r="H7670" i="1" s="1"/>
  <c r="E7668" i="1"/>
  <c r="H7668" i="1" s="1"/>
  <c r="E7666" i="1"/>
  <c r="H7666" i="1" s="1"/>
  <c r="E7664" i="1"/>
  <c r="H7664" i="1" s="1"/>
  <c r="E7662" i="1"/>
  <c r="H7662" i="1" s="1"/>
  <c r="E7660" i="1"/>
  <c r="H7660" i="1" s="1"/>
  <c r="E7658" i="1"/>
  <c r="H7658" i="1" s="1"/>
  <c r="E7656" i="1"/>
  <c r="H7656" i="1" s="1"/>
  <c r="E7654" i="1"/>
  <c r="H7654" i="1" s="1"/>
  <c r="E7652" i="1"/>
  <c r="H7652" i="1" s="1"/>
  <c r="E7650" i="1"/>
  <c r="H7650" i="1" s="1"/>
  <c r="E7648" i="1"/>
  <c r="H7648" i="1" s="1"/>
  <c r="E7646" i="1"/>
  <c r="H7646" i="1" s="1"/>
  <c r="E7644" i="1"/>
  <c r="H7644" i="1" s="1"/>
  <c r="E7642" i="1"/>
  <c r="H7642" i="1" s="1"/>
  <c r="E7640" i="1"/>
  <c r="H7640" i="1" s="1"/>
  <c r="E7638" i="1"/>
  <c r="H7638" i="1" s="1"/>
  <c r="E7636" i="1"/>
  <c r="H7636" i="1" s="1"/>
  <c r="E7634" i="1"/>
  <c r="H7634" i="1" s="1"/>
  <c r="E7632" i="1"/>
  <c r="H7632" i="1" s="1"/>
  <c r="E7630" i="1"/>
  <c r="H7630" i="1" s="1"/>
  <c r="E7628" i="1"/>
  <c r="H7628" i="1" s="1"/>
  <c r="E7626" i="1"/>
  <c r="H7626" i="1" s="1"/>
  <c r="E7624" i="1"/>
  <c r="H7624" i="1" s="1"/>
  <c r="E7622" i="1"/>
  <c r="H7622" i="1" s="1"/>
  <c r="E7620" i="1"/>
  <c r="H7620" i="1" s="1"/>
  <c r="E7618" i="1"/>
  <c r="H7618" i="1" s="1"/>
  <c r="E7616" i="1"/>
  <c r="H7616" i="1" s="1"/>
  <c r="E7614" i="1"/>
  <c r="H7614" i="1" s="1"/>
  <c r="E7612" i="1"/>
  <c r="H7612" i="1" s="1"/>
  <c r="E7610" i="1"/>
  <c r="H7610" i="1" s="1"/>
  <c r="E7608" i="1"/>
  <c r="H7608" i="1" s="1"/>
  <c r="E7606" i="1"/>
  <c r="H7606" i="1" s="1"/>
  <c r="E7604" i="1"/>
  <c r="H7604" i="1" s="1"/>
  <c r="E7602" i="1"/>
  <c r="H7602" i="1" s="1"/>
  <c r="E7600" i="1"/>
  <c r="H7600" i="1" s="1"/>
  <c r="E7598" i="1"/>
  <c r="H7598" i="1" s="1"/>
  <c r="E7596" i="1"/>
  <c r="H7596" i="1" s="1"/>
  <c r="E7594" i="1"/>
  <c r="H7594" i="1" s="1"/>
  <c r="E7592" i="1"/>
  <c r="H7592" i="1" s="1"/>
  <c r="E7590" i="1"/>
  <c r="H7590" i="1" s="1"/>
  <c r="E7588" i="1"/>
  <c r="H7588" i="1" s="1"/>
  <c r="E7586" i="1"/>
  <c r="H7586" i="1" s="1"/>
  <c r="E7584" i="1"/>
  <c r="H7584" i="1" s="1"/>
  <c r="E7582" i="1"/>
  <c r="H7582" i="1" s="1"/>
  <c r="E7580" i="1"/>
  <c r="H7580" i="1" s="1"/>
  <c r="E7578" i="1"/>
  <c r="H7578" i="1" s="1"/>
  <c r="E7576" i="1"/>
  <c r="H7576" i="1" s="1"/>
  <c r="E7574" i="1"/>
  <c r="H7574" i="1" s="1"/>
  <c r="E7572" i="1"/>
  <c r="H7572" i="1" s="1"/>
  <c r="E7570" i="1"/>
  <c r="H7570" i="1" s="1"/>
  <c r="E7568" i="1"/>
  <c r="H7568" i="1" s="1"/>
  <c r="E7566" i="1"/>
  <c r="H7566" i="1" s="1"/>
  <c r="E7564" i="1"/>
  <c r="H7564" i="1" s="1"/>
  <c r="E7562" i="1"/>
  <c r="H7562" i="1" s="1"/>
  <c r="E7560" i="1"/>
  <c r="H7560" i="1" s="1"/>
  <c r="E7558" i="1"/>
  <c r="H7558" i="1" s="1"/>
  <c r="E7556" i="1"/>
  <c r="H7556" i="1" s="1"/>
  <c r="E7554" i="1"/>
  <c r="H7554" i="1" s="1"/>
  <c r="E7552" i="1"/>
  <c r="H7552" i="1" s="1"/>
  <c r="E7550" i="1"/>
  <c r="H7550" i="1" s="1"/>
  <c r="E7548" i="1"/>
  <c r="H7548" i="1" s="1"/>
  <c r="E7546" i="1"/>
  <c r="H7546" i="1" s="1"/>
  <c r="E7544" i="1"/>
  <c r="H7544" i="1" s="1"/>
  <c r="E7542" i="1"/>
  <c r="H7542" i="1" s="1"/>
  <c r="E7540" i="1"/>
  <c r="H7540" i="1" s="1"/>
  <c r="E7538" i="1"/>
  <c r="H7538" i="1" s="1"/>
  <c r="E7536" i="1"/>
  <c r="H7536" i="1" s="1"/>
  <c r="E7534" i="1"/>
  <c r="H7534" i="1" s="1"/>
  <c r="E7532" i="1"/>
  <c r="H7532" i="1" s="1"/>
  <c r="E7530" i="1"/>
  <c r="H7530" i="1" s="1"/>
  <c r="E7528" i="1"/>
  <c r="H7528" i="1" s="1"/>
  <c r="E7526" i="1"/>
  <c r="H7526" i="1" s="1"/>
  <c r="E7524" i="1"/>
  <c r="H7524" i="1" s="1"/>
  <c r="E7522" i="1"/>
  <c r="H7522" i="1" s="1"/>
  <c r="E7520" i="1"/>
  <c r="H7520" i="1" s="1"/>
  <c r="E7518" i="1"/>
  <c r="H7518" i="1" s="1"/>
  <c r="E7516" i="1"/>
  <c r="H7516" i="1" s="1"/>
  <c r="E7514" i="1"/>
  <c r="H7514" i="1" s="1"/>
  <c r="E7512" i="1"/>
  <c r="H7512" i="1" s="1"/>
  <c r="E7510" i="1"/>
  <c r="H7510" i="1" s="1"/>
  <c r="E7508" i="1"/>
  <c r="H7508" i="1" s="1"/>
  <c r="E7506" i="1"/>
  <c r="H7506" i="1" s="1"/>
  <c r="E7504" i="1"/>
  <c r="H7504" i="1" s="1"/>
  <c r="E7502" i="1"/>
  <c r="H7502" i="1" s="1"/>
  <c r="E7500" i="1"/>
  <c r="H7500" i="1" s="1"/>
  <c r="E7498" i="1"/>
  <c r="H7498" i="1" s="1"/>
  <c r="E7496" i="1"/>
  <c r="H7496" i="1" s="1"/>
  <c r="E7494" i="1"/>
  <c r="H7494" i="1" s="1"/>
  <c r="E7492" i="1"/>
  <c r="H7492" i="1" s="1"/>
  <c r="E7490" i="1"/>
  <c r="H7490" i="1" s="1"/>
  <c r="E7488" i="1"/>
  <c r="H7488" i="1" s="1"/>
  <c r="E7486" i="1"/>
  <c r="H7486" i="1" s="1"/>
  <c r="E7484" i="1"/>
  <c r="H7484" i="1" s="1"/>
  <c r="E7482" i="1"/>
  <c r="H7482" i="1" s="1"/>
  <c r="E7480" i="1"/>
  <c r="H7480" i="1" s="1"/>
  <c r="E7478" i="1"/>
  <c r="H7478" i="1" s="1"/>
  <c r="E7476" i="1"/>
  <c r="H7476" i="1" s="1"/>
  <c r="E7474" i="1"/>
  <c r="H7474" i="1" s="1"/>
  <c r="E7472" i="1"/>
  <c r="H7472" i="1" s="1"/>
  <c r="E7470" i="1"/>
  <c r="H7470" i="1" s="1"/>
  <c r="E7468" i="1"/>
  <c r="H7468" i="1" s="1"/>
  <c r="E7466" i="1"/>
  <c r="H7466" i="1" s="1"/>
  <c r="E7464" i="1"/>
  <c r="H7464" i="1" s="1"/>
  <c r="E7462" i="1"/>
  <c r="H7462" i="1" s="1"/>
  <c r="E7460" i="1"/>
  <c r="H7460" i="1" s="1"/>
  <c r="E7458" i="1"/>
  <c r="H7458" i="1" s="1"/>
  <c r="E7456" i="1"/>
  <c r="H7456" i="1" s="1"/>
  <c r="E7454" i="1"/>
  <c r="H7454" i="1" s="1"/>
  <c r="E7452" i="1"/>
  <c r="H7452" i="1" s="1"/>
  <c r="E7450" i="1"/>
  <c r="H7450" i="1" s="1"/>
  <c r="E7448" i="1"/>
  <c r="H7448" i="1" s="1"/>
  <c r="E7446" i="1"/>
  <c r="H7446" i="1" s="1"/>
  <c r="E7444" i="1"/>
  <c r="H7444" i="1" s="1"/>
  <c r="E7442" i="1"/>
  <c r="H7442" i="1" s="1"/>
  <c r="E7440" i="1"/>
  <c r="H7440" i="1" s="1"/>
  <c r="E7438" i="1"/>
  <c r="H7438" i="1" s="1"/>
  <c r="E7436" i="1"/>
  <c r="H7436" i="1" s="1"/>
  <c r="E7434" i="1"/>
  <c r="H7434" i="1" s="1"/>
  <c r="E7432" i="1"/>
  <c r="H7432" i="1" s="1"/>
  <c r="E7430" i="1"/>
  <c r="H7430" i="1" s="1"/>
  <c r="E7428" i="1"/>
  <c r="H7428" i="1" s="1"/>
  <c r="E7426" i="1"/>
  <c r="H7426" i="1" s="1"/>
  <c r="E7424" i="1"/>
  <c r="H7424" i="1" s="1"/>
  <c r="E7422" i="1"/>
  <c r="H7422" i="1" s="1"/>
  <c r="E7420" i="1"/>
  <c r="H7420" i="1" s="1"/>
  <c r="E7418" i="1"/>
  <c r="H7418" i="1" s="1"/>
  <c r="E7416" i="1"/>
  <c r="H7416" i="1" s="1"/>
  <c r="E7414" i="1"/>
  <c r="H7414" i="1" s="1"/>
  <c r="E7412" i="1"/>
  <c r="H7412" i="1" s="1"/>
  <c r="E7410" i="1"/>
  <c r="H7410" i="1" s="1"/>
  <c r="E7408" i="1"/>
  <c r="H7408" i="1" s="1"/>
  <c r="E7406" i="1"/>
  <c r="H7406" i="1" s="1"/>
  <c r="E7404" i="1"/>
  <c r="H7404" i="1" s="1"/>
  <c r="E7402" i="1"/>
  <c r="H7402" i="1" s="1"/>
  <c r="E7400" i="1"/>
  <c r="H7400" i="1" s="1"/>
  <c r="E7398" i="1"/>
  <c r="H7398" i="1" s="1"/>
  <c r="E7396" i="1"/>
  <c r="H7396" i="1" s="1"/>
  <c r="E7394" i="1"/>
  <c r="H7394" i="1" s="1"/>
  <c r="E7392" i="1"/>
  <c r="H7392" i="1" s="1"/>
  <c r="E7390" i="1"/>
  <c r="H7390" i="1" s="1"/>
  <c r="E7388" i="1"/>
  <c r="H7388" i="1" s="1"/>
  <c r="E7386" i="1"/>
  <c r="H7386" i="1" s="1"/>
  <c r="E7384" i="1"/>
  <c r="H7384" i="1" s="1"/>
  <c r="E7382" i="1"/>
  <c r="H7382" i="1" s="1"/>
  <c r="E7380" i="1"/>
  <c r="H7380" i="1" s="1"/>
  <c r="E7378" i="1"/>
  <c r="H7378" i="1" s="1"/>
  <c r="E7376" i="1"/>
  <c r="H7376" i="1" s="1"/>
  <c r="E7374" i="1"/>
  <c r="H7374" i="1" s="1"/>
  <c r="E7372" i="1"/>
  <c r="H7372" i="1" s="1"/>
  <c r="E7370" i="1"/>
  <c r="H7370" i="1" s="1"/>
  <c r="E7368" i="1"/>
  <c r="H7368" i="1" s="1"/>
  <c r="E7366" i="1"/>
  <c r="H7366" i="1" s="1"/>
  <c r="E7364" i="1"/>
  <c r="H7364" i="1" s="1"/>
  <c r="E7362" i="1"/>
  <c r="H7362" i="1" s="1"/>
  <c r="E7360" i="1"/>
  <c r="H7360" i="1" s="1"/>
  <c r="E7358" i="1"/>
  <c r="H7358" i="1" s="1"/>
  <c r="E7356" i="1"/>
  <c r="H7356" i="1" s="1"/>
  <c r="E7354" i="1"/>
  <c r="H7354" i="1" s="1"/>
  <c r="E7352" i="1"/>
  <c r="H7352" i="1" s="1"/>
  <c r="E7350" i="1"/>
  <c r="H7350" i="1" s="1"/>
  <c r="E7348" i="1"/>
  <c r="H7348" i="1" s="1"/>
  <c r="E7346" i="1"/>
  <c r="H7346" i="1" s="1"/>
  <c r="E7344" i="1"/>
  <c r="H7344" i="1" s="1"/>
  <c r="E7342" i="1"/>
  <c r="H7342" i="1" s="1"/>
  <c r="E7340" i="1"/>
  <c r="H7340" i="1" s="1"/>
  <c r="E7338" i="1"/>
  <c r="H7338" i="1" s="1"/>
  <c r="E7336" i="1"/>
  <c r="H7336" i="1" s="1"/>
  <c r="E7334" i="1"/>
  <c r="H7334" i="1" s="1"/>
  <c r="E7332" i="1"/>
  <c r="H7332" i="1" s="1"/>
  <c r="E7330" i="1"/>
  <c r="H7330" i="1" s="1"/>
  <c r="E7328" i="1"/>
  <c r="H7328" i="1" s="1"/>
  <c r="E7326" i="1"/>
  <c r="H7326" i="1" s="1"/>
  <c r="E7324" i="1"/>
  <c r="H7324" i="1" s="1"/>
  <c r="E7322" i="1"/>
  <c r="H7322" i="1" s="1"/>
  <c r="E7320" i="1"/>
  <c r="H7320" i="1" s="1"/>
  <c r="E7318" i="1"/>
  <c r="H7318" i="1" s="1"/>
  <c r="E7316" i="1"/>
  <c r="H7316" i="1" s="1"/>
  <c r="E7314" i="1"/>
  <c r="H7314" i="1" s="1"/>
  <c r="E7312" i="1"/>
  <c r="H7312" i="1" s="1"/>
  <c r="E7310" i="1"/>
  <c r="H7310" i="1" s="1"/>
  <c r="E7308" i="1"/>
  <c r="H7308" i="1" s="1"/>
  <c r="E7306" i="1"/>
  <c r="H7306" i="1" s="1"/>
  <c r="E7304" i="1"/>
  <c r="H7304" i="1" s="1"/>
  <c r="E7302" i="1"/>
  <c r="H7302" i="1" s="1"/>
  <c r="E7300" i="1"/>
  <c r="H7300" i="1" s="1"/>
  <c r="E7298" i="1"/>
  <c r="H7298" i="1" s="1"/>
  <c r="E7296" i="1"/>
  <c r="H7296" i="1" s="1"/>
  <c r="E7294" i="1"/>
  <c r="H7294" i="1" s="1"/>
  <c r="E7292" i="1"/>
  <c r="H7292" i="1" s="1"/>
  <c r="E7290" i="1"/>
  <c r="H7290" i="1" s="1"/>
  <c r="E7288" i="1"/>
  <c r="H7288" i="1" s="1"/>
  <c r="E7286" i="1"/>
  <c r="H7286" i="1" s="1"/>
  <c r="E7284" i="1"/>
  <c r="H7284" i="1" s="1"/>
  <c r="E7282" i="1"/>
  <c r="H7282" i="1" s="1"/>
  <c r="E7280" i="1"/>
  <c r="H7280" i="1" s="1"/>
  <c r="E7278" i="1"/>
  <c r="H7278" i="1" s="1"/>
  <c r="E7276" i="1"/>
  <c r="H7276" i="1" s="1"/>
  <c r="E7274" i="1"/>
  <c r="H7274" i="1" s="1"/>
  <c r="E7272" i="1"/>
  <c r="H7272" i="1" s="1"/>
  <c r="E7270" i="1"/>
  <c r="H7270" i="1" s="1"/>
  <c r="E7268" i="1"/>
  <c r="H7268" i="1" s="1"/>
  <c r="E7266" i="1"/>
  <c r="H7266" i="1" s="1"/>
  <c r="E7264" i="1"/>
  <c r="H7264" i="1" s="1"/>
  <c r="E7262" i="1"/>
  <c r="H7262" i="1" s="1"/>
  <c r="E7260" i="1"/>
  <c r="H7260" i="1" s="1"/>
  <c r="E7258" i="1"/>
  <c r="H7258" i="1" s="1"/>
  <c r="E7256" i="1"/>
  <c r="H7256" i="1" s="1"/>
  <c r="E7254" i="1"/>
  <c r="H7254" i="1" s="1"/>
  <c r="E7252" i="1"/>
  <c r="H7252" i="1" s="1"/>
  <c r="E7250" i="1"/>
  <c r="H7250" i="1" s="1"/>
  <c r="E7248" i="1"/>
  <c r="H7248" i="1" s="1"/>
  <c r="E7246" i="1"/>
  <c r="H7246" i="1" s="1"/>
  <c r="E7244" i="1"/>
  <c r="H7244" i="1" s="1"/>
  <c r="E7242" i="1"/>
  <c r="H7242" i="1" s="1"/>
  <c r="E7240" i="1"/>
  <c r="H7240" i="1" s="1"/>
  <c r="E7238" i="1"/>
  <c r="H7238" i="1" s="1"/>
  <c r="E7236" i="1"/>
  <c r="H7236" i="1" s="1"/>
  <c r="E7234" i="1"/>
  <c r="H7234" i="1" s="1"/>
  <c r="E7232" i="1"/>
  <c r="H7232" i="1" s="1"/>
  <c r="E7230" i="1"/>
  <c r="H7230" i="1" s="1"/>
  <c r="E7228" i="1"/>
  <c r="H7228" i="1" s="1"/>
  <c r="E7226" i="1"/>
  <c r="H7226" i="1" s="1"/>
  <c r="E7224" i="1"/>
  <c r="H7224" i="1" s="1"/>
  <c r="E7222" i="1"/>
  <c r="H7222" i="1" s="1"/>
  <c r="E7220" i="1"/>
  <c r="H7220" i="1" s="1"/>
  <c r="E7218" i="1"/>
  <c r="H7218" i="1" s="1"/>
  <c r="E7216" i="1"/>
  <c r="H7216" i="1" s="1"/>
  <c r="E7214" i="1"/>
  <c r="H7214" i="1" s="1"/>
  <c r="E7212" i="1"/>
  <c r="H7212" i="1" s="1"/>
  <c r="E7210" i="1"/>
  <c r="H7210" i="1" s="1"/>
  <c r="E7208" i="1"/>
  <c r="H7208" i="1" s="1"/>
  <c r="E7206" i="1"/>
  <c r="H7206" i="1" s="1"/>
  <c r="E7204" i="1"/>
  <c r="H7204" i="1" s="1"/>
  <c r="E7202" i="1"/>
  <c r="H7202" i="1" s="1"/>
  <c r="E7200" i="1"/>
  <c r="H7200" i="1" s="1"/>
  <c r="E7198" i="1"/>
  <c r="H7198" i="1" s="1"/>
  <c r="E7196" i="1"/>
  <c r="H7196" i="1" s="1"/>
  <c r="E7194" i="1"/>
  <c r="H7194" i="1" s="1"/>
  <c r="E7192" i="1"/>
  <c r="H7192" i="1" s="1"/>
  <c r="E7190" i="1"/>
  <c r="H7190" i="1" s="1"/>
  <c r="E7188" i="1"/>
  <c r="H7188" i="1" s="1"/>
  <c r="E7186" i="1"/>
  <c r="H7186" i="1" s="1"/>
  <c r="E7184" i="1"/>
  <c r="H7184" i="1" s="1"/>
  <c r="E7182" i="1"/>
  <c r="H7182" i="1" s="1"/>
  <c r="E7180" i="1"/>
  <c r="H7180" i="1" s="1"/>
  <c r="E7178" i="1"/>
  <c r="H7178" i="1" s="1"/>
  <c r="E7176" i="1"/>
  <c r="H7176" i="1" s="1"/>
  <c r="E7174" i="1"/>
  <c r="H7174" i="1" s="1"/>
  <c r="E7172" i="1"/>
  <c r="H7172" i="1" s="1"/>
  <c r="E7170" i="1"/>
  <c r="H7170" i="1" s="1"/>
  <c r="E7168" i="1"/>
  <c r="H7168" i="1" s="1"/>
  <c r="E7166" i="1"/>
  <c r="H7166" i="1" s="1"/>
  <c r="E7164" i="1"/>
  <c r="H7164" i="1" s="1"/>
  <c r="E7162" i="1"/>
  <c r="H7162" i="1" s="1"/>
  <c r="E7160" i="1"/>
  <c r="H7160" i="1" s="1"/>
  <c r="E7158" i="1"/>
  <c r="H7158" i="1" s="1"/>
  <c r="E7156" i="1"/>
  <c r="H7156" i="1" s="1"/>
  <c r="E7154" i="1"/>
  <c r="H7154" i="1" s="1"/>
  <c r="E7152" i="1"/>
  <c r="H7152" i="1" s="1"/>
  <c r="E7150" i="1"/>
  <c r="H7150" i="1" s="1"/>
  <c r="E7148" i="1"/>
  <c r="H7148" i="1" s="1"/>
  <c r="E7146" i="1"/>
  <c r="H7146" i="1" s="1"/>
  <c r="E7144" i="1"/>
  <c r="H7144" i="1" s="1"/>
  <c r="E7142" i="1"/>
  <c r="H7142" i="1" s="1"/>
  <c r="E7140" i="1"/>
  <c r="H7140" i="1" s="1"/>
  <c r="E7138" i="1"/>
  <c r="H7138" i="1" s="1"/>
  <c r="E7136" i="1"/>
  <c r="H7136" i="1" s="1"/>
  <c r="E7134" i="1"/>
  <c r="H7134" i="1" s="1"/>
  <c r="E7132" i="1"/>
  <c r="H7132" i="1" s="1"/>
  <c r="E7130" i="1"/>
  <c r="H7130" i="1" s="1"/>
  <c r="E7128" i="1"/>
  <c r="H7128" i="1" s="1"/>
  <c r="E7126" i="1"/>
  <c r="H7126" i="1" s="1"/>
  <c r="E7124" i="1"/>
  <c r="H7124" i="1" s="1"/>
  <c r="E7122" i="1"/>
  <c r="H7122" i="1" s="1"/>
  <c r="E7120" i="1"/>
  <c r="H7120" i="1" s="1"/>
  <c r="E7118" i="1"/>
  <c r="H7118" i="1" s="1"/>
  <c r="E7116" i="1"/>
  <c r="H7116" i="1" s="1"/>
  <c r="E7114" i="1"/>
  <c r="H7114" i="1" s="1"/>
  <c r="E7112" i="1"/>
  <c r="H7112" i="1" s="1"/>
  <c r="E7110" i="1"/>
  <c r="H7110" i="1" s="1"/>
  <c r="E7108" i="1"/>
  <c r="H7108" i="1" s="1"/>
  <c r="E7106" i="1"/>
  <c r="H7106" i="1" s="1"/>
  <c r="E7104" i="1"/>
  <c r="H7104" i="1" s="1"/>
  <c r="E7102" i="1"/>
  <c r="H7102" i="1" s="1"/>
  <c r="E7100" i="1"/>
  <c r="H7100" i="1" s="1"/>
  <c r="E7098" i="1"/>
  <c r="H7098" i="1" s="1"/>
  <c r="E7096" i="1"/>
  <c r="H7096" i="1" s="1"/>
  <c r="E7094" i="1"/>
  <c r="H7094" i="1" s="1"/>
  <c r="E7092" i="1"/>
  <c r="H7092" i="1" s="1"/>
  <c r="E7090" i="1"/>
  <c r="H7090" i="1" s="1"/>
  <c r="E7088" i="1"/>
  <c r="H7088" i="1" s="1"/>
  <c r="E7086" i="1"/>
  <c r="H7086" i="1" s="1"/>
  <c r="E7084" i="1"/>
  <c r="H7084" i="1" s="1"/>
  <c r="E7082" i="1"/>
  <c r="H7082" i="1" s="1"/>
  <c r="E7080" i="1"/>
  <c r="H7080" i="1" s="1"/>
  <c r="E7078" i="1"/>
  <c r="H7078" i="1" s="1"/>
  <c r="E7076" i="1"/>
  <c r="H7076" i="1" s="1"/>
  <c r="E7074" i="1"/>
  <c r="H7074" i="1" s="1"/>
  <c r="E7072" i="1"/>
  <c r="H7072" i="1" s="1"/>
  <c r="E7070" i="1"/>
  <c r="H7070" i="1" s="1"/>
  <c r="E7068" i="1"/>
  <c r="H7068" i="1" s="1"/>
  <c r="E7066" i="1"/>
  <c r="H7066" i="1" s="1"/>
  <c r="E7064" i="1"/>
  <c r="H7064" i="1" s="1"/>
  <c r="E7062" i="1"/>
  <c r="H7062" i="1" s="1"/>
  <c r="E7060" i="1"/>
  <c r="H7060" i="1" s="1"/>
  <c r="E7058" i="1"/>
  <c r="H7058" i="1" s="1"/>
  <c r="E7056" i="1"/>
  <c r="H7056" i="1" s="1"/>
  <c r="E7054" i="1"/>
  <c r="H7054" i="1" s="1"/>
  <c r="E7052" i="1"/>
  <c r="H7052" i="1" s="1"/>
  <c r="E7050" i="1"/>
  <c r="H7050" i="1" s="1"/>
  <c r="E7048" i="1"/>
  <c r="H7048" i="1" s="1"/>
  <c r="E7046" i="1"/>
  <c r="H7046" i="1" s="1"/>
  <c r="E7044" i="1"/>
  <c r="H7044" i="1" s="1"/>
  <c r="E7042" i="1"/>
  <c r="H7042" i="1" s="1"/>
  <c r="E7040" i="1"/>
  <c r="H7040" i="1" s="1"/>
  <c r="E7038" i="1"/>
  <c r="H7038" i="1" s="1"/>
  <c r="E7036" i="1"/>
  <c r="H7036" i="1" s="1"/>
  <c r="E7034" i="1"/>
  <c r="H7034" i="1" s="1"/>
  <c r="E7032" i="1"/>
  <c r="H7032" i="1" s="1"/>
  <c r="E7030" i="1"/>
  <c r="H7030" i="1" s="1"/>
  <c r="E7028" i="1"/>
  <c r="H7028" i="1" s="1"/>
  <c r="E7026" i="1"/>
  <c r="H7026" i="1" s="1"/>
  <c r="E7024" i="1"/>
  <c r="H7024" i="1" s="1"/>
  <c r="E7022" i="1"/>
  <c r="H7022" i="1" s="1"/>
  <c r="E7020" i="1"/>
  <c r="H7020" i="1" s="1"/>
  <c r="E7018" i="1"/>
  <c r="H7018" i="1" s="1"/>
  <c r="E7016" i="1"/>
  <c r="H7016" i="1" s="1"/>
  <c r="E7014" i="1"/>
  <c r="H7014" i="1" s="1"/>
  <c r="E7012" i="1"/>
  <c r="H7012" i="1" s="1"/>
  <c r="E7010" i="1"/>
  <c r="H7010" i="1" s="1"/>
  <c r="E7008" i="1"/>
  <c r="H7008" i="1" s="1"/>
  <c r="E7006" i="1"/>
  <c r="H7006" i="1" s="1"/>
  <c r="E7004" i="1"/>
  <c r="H7004" i="1" s="1"/>
  <c r="E7002" i="1"/>
  <c r="H7002" i="1" s="1"/>
  <c r="E7000" i="1"/>
  <c r="H7000" i="1" s="1"/>
  <c r="E6998" i="1"/>
  <c r="H6998" i="1" s="1"/>
  <c r="E6996" i="1"/>
  <c r="H6996" i="1" s="1"/>
  <c r="E6994" i="1"/>
  <c r="H6994" i="1" s="1"/>
  <c r="E6992" i="1"/>
  <c r="H6992" i="1" s="1"/>
  <c r="E6990" i="1"/>
  <c r="H6990" i="1" s="1"/>
  <c r="E6988" i="1"/>
  <c r="H6988" i="1" s="1"/>
  <c r="E6986" i="1"/>
  <c r="H6986" i="1" s="1"/>
  <c r="E6984" i="1"/>
  <c r="H6984" i="1" s="1"/>
  <c r="E6982" i="1"/>
  <c r="H6982" i="1" s="1"/>
  <c r="E6980" i="1"/>
  <c r="H6980" i="1" s="1"/>
  <c r="E6978" i="1"/>
  <c r="H6978" i="1" s="1"/>
  <c r="E6976" i="1"/>
  <c r="H6976" i="1" s="1"/>
  <c r="E6974" i="1"/>
  <c r="H6974" i="1" s="1"/>
  <c r="E6972" i="1"/>
  <c r="H6972" i="1" s="1"/>
  <c r="E6970" i="1"/>
  <c r="H6970" i="1" s="1"/>
  <c r="E6968" i="1"/>
  <c r="H6968" i="1" s="1"/>
  <c r="E6966" i="1"/>
  <c r="H6966" i="1" s="1"/>
  <c r="E6964" i="1"/>
  <c r="H6964" i="1" s="1"/>
  <c r="E6962" i="1"/>
  <c r="H6962" i="1" s="1"/>
  <c r="E6960" i="1"/>
  <c r="H6960" i="1" s="1"/>
  <c r="E6958" i="1"/>
  <c r="H6958" i="1" s="1"/>
  <c r="E6956" i="1"/>
  <c r="H6956" i="1" s="1"/>
  <c r="E6954" i="1"/>
  <c r="H6954" i="1" s="1"/>
  <c r="E6952" i="1"/>
  <c r="H6952" i="1" s="1"/>
  <c r="E6950" i="1"/>
  <c r="H6950" i="1" s="1"/>
  <c r="E6948" i="1"/>
  <c r="H6948" i="1" s="1"/>
  <c r="E6946" i="1"/>
  <c r="H6946" i="1" s="1"/>
  <c r="E6944" i="1"/>
  <c r="H6944" i="1" s="1"/>
  <c r="E6942" i="1"/>
  <c r="H6942" i="1" s="1"/>
  <c r="E6940" i="1"/>
  <c r="H6940" i="1" s="1"/>
  <c r="E6938" i="1"/>
  <c r="H6938" i="1" s="1"/>
  <c r="E6936" i="1"/>
  <c r="H6936" i="1" s="1"/>
  <c r="E6934" i="1"/>
  <c r="H6934" i="1" s="1"/>
  <c r="E6932" i="1"/>
  <c r="H6932" i="1" s="1"/>
  <c r="E6930" i="1"/>
  <c r="H6930" i="1" s="1"/>
  <c r="E6928" i="1"/>
  <c r="H6928" i="1" s="1"/>
  <c r="E6926" i="1"/>
  <c r="H6926" i="1" s="1"/>
  <c r="E6924" i="1"/>
  <c r="H6924" i="1" s="1"/>
  <c r="E6922" i="1"/>
  <c r="H6922" i="1" s="1"/>
  <c r="E6920" i="1"/>
  <c r="H6920" i="1" s="1"/>
  <c r="E6918" i="1"/>
  <c r="H6918" i="1" s="1"/>
  <c r="E6916" i="1"/>
  <c r="H6916" i="1" s="1"/>
  <c r="E6914" i="1"/>
  <c r="H6914" i="1" s="1"/>
  <c r="E6912" i="1"/>
  <c r="H6912" i="1" s="1"/>
  <c r="E6910" i="1"/>
  <c r="H6910" i="1" s="1"/>
  <c r="E6908" i="1"/>
  <c r="H6908" i="1" s="1"/>
  <c r="E6906" i="1"/>
  <c r="H6906" i="1" s="1"/>
  <c r="E6904" i="1"/>
  <c r="H6904" i="1" s="1"/>
  <c r="E6902" i="1"/>
  <c r="H6902" i="1" s="1"/>
  <c r="E6900" i="1"/>
  <c r="H6900" i="1" s="1"/>
  <c r="E6898" i="1"/>
  <c r="H6898" i="1" s="1"/>
  <c r="E6896" i="1"/>
  <c r="H6896" i="1" s="1"/>
  <c r="E6894" i="1"/>
  <c r="H6894" i="1" s="1"/>
  <c r="E6892" i="1"/>
  <c r="H6892" i="1" s="1"/>
  <c r="E6890" i="1"/>
  <c r="H6890" i="1" s="1"/>
  <c r="E6888" i="1"/>
  <c r="H6888" i="1" s="1"/>
  <c r="E6886" i="1"/>
  <c r="H6886" i="1" s="1"/>
  <c r="E6884" i="1"/>
  <c r="H6884" i="1" s="1"/>
  <c r="E6882" i="1"/>
  <c r="H6882" i="1" s="1"/>
  <c r="E6880" i="1"/>
  <c r="H6880" i="1" s="1"/>
  <c r="E6878" i="1"/>
  <c r="H6878" i="1" s="1"/>
  <c r="E6876" i="1"/>
  <c r="H6876" i="1" s="1"/>
  <c r="E6874" i="1"/>
  <c r="H6874" i="1" s="1"/>
  <c r="E6872" i="1"/>
  <c r="H6872" i="1" s="1"/>
  <c r="E6870" i="1"/>
  <c r="H6870" i="1" s="1"/>
  <c r="E6868" i="1"/>
  <c r="H6868" i="1" s="1"/>
  <c r="E6866" i="1"/>
  <c r="H6866" i="1" s="1"/>
  <c r="E6864" i="1"/>
  <c r="H6864" i="1" s="1"/>
  <c r="E6862" i="1"/>
  <c r="H6862" i="1" s="1"/>
  <c r="E6860" i="1"/>
  <c r="H6860" i="1" s="1"/>
  <c r="E6858" i="1"/>
  <c r="H6858" i="1" s="1"/>
  <c r="E6856" i="1"/>
  <c r="H6856" i="1" s="1"/>
  <c r="E6854" i="1"/>
  <c r="H6854" i="1" s="1"/>
  <c r="E6852" i="1"/>
  <c r="H6852" i="1" s="1"/>
  <c r="E6850" i="1"/>
  <c r="H6850" i="1" s="1"/>
  <c r="E6848" i="1"/>
  <c r="H6848" i="1" s="1"/>
  <c r="E6846" i="1"/>
  <c r="H6846" i="1" s="1"/>
  <c r="E6844" i="1"/>
  <c r="H6844" i="1" s="1"/>
  <c r="E6842" i="1"/>
  <c r="H6842" i="1" s="1"/>
  <c r="E6840" i="1"/>
  <c r="H6840" i="1" s="1"/>
  <c r="E6838" i="1"/>
  <c r="H6838" i="1" s="1"/>
  <c r="E6836" i="1"/>
  <c r="H6836" i="1" s="1"/>
  <c r="E6834" i="1"/>
  <c r="H6834" i="1" s="1"/>
  <c r="E6832" i="1"/>
  <c r="H6832" i="1" s="1"/>
  <c r="E6830" i="1"/>
  <c r="H6830" i="1" s="1"/>
  <c r="E6828" i="1"/>
  <c r="H6828" i="1" s="1"/>
  <c r="E6826" i="1"/>
  <c r="H6826" i="1" s="1"/>
  <c r="E6824" i="1"/>
  <c r="H6824" i="1" s="1"/>
  <c r="E6822" i="1"/>
  <c r="H6822" i="1" s="1"/>
  <c r="E6820" i="1"/>
  <c r="H6820" i="1" s="1"/>
  <c r="E6818" i="1"/>
  <c r="H6818" i="1" s="1"/>
  <c r="E6816" i="1"/>
  <c r="H6816" i="1" s="1"/>
  <c r="E6814" i="1"/>
  <c r="H6814" i="1" s="1"/>
  <c r="E6812" i="1"/>
  <c r="H6812" i="1" s="1"/>
  <c r="E6810" i="1"/>
  <c r="H6810" i="1" s="1"/>
  <c r="E6808" i="1"/>
  <c r="H6808" i="1" s="1"/>
  <c r="E6806" i="1"/>
  <c r="H6806" i="1" s="1"/>
  <c r="E6804" i="1"/>
  <c r="H6804" i="1" s="1"/>
  <c r="E6802" i="1"/>
  <c r="H6802" i="1" s="1"/>
  <c r="E6800" i="1"/>
  <c r="H6800" i="1" s="1"/>
  <c r="E6798" i="1"/>
  <c r="H6798" i="1" s="1"/>
  <c r="E6796" i="1"/>
  <c r="H6796" i="1" s="1"/>
  <c r="E6794" i="1"/>
  <c r="H6794" i="1" s="1"/>
  <c r="E6792" i="1"/>
  <c r="H6792" i="1" s="1"/>
  <c r="E6790" i="1"/>
  <c r="H6790" i="1" s="1"/>
  <c r="E6788" i="1"/>
  <c r="H6788" i="1" s="1"/>
  <c r="E6786" i="1"/>
  <c r="H6786" i="1" s="1"/>
  <c r="E6784" i="1"/>
  <c r="H6784" i="1" s="1"/>
  <c r="E6782" i="1"/>
  <c r="H6782" i="1" s="1"/>
  <c r="E6780" i="1"/>
  <c r="H6780" i="1" s="1"/>
  <c r="E6778" i="1"/>
  <c r="H6778" i="1" s="1"/>
  <c r="E6776" i="1"/>
  <c r="H6776" i="1" s="1"/>
  <c r="E6774" i="1"/>
  <c r="H6774" i="1" s="1"/>
  <c r="E6772" i="1"/>
  <c r="H6772" i="1" s="1"/>
  <c r="E6770" i="1"/>
  <c r="H6770" i="1" s="1"/>
  <c r="E6768" i="1"/>
  <c r="H6768" i="1" s="1"/>
  <c r="E6766" i="1"/>
  <c r="H6766" i="1" s="1"/>
  <c r="E6764" i="1"/>
  <c r="H6764" i="1" s="1"/>
  <c r="E6762" i="1"/>
  <c r="H6762" i="1" s="1"/>
  <c r="E6760" i="1"/>
  <c r="H6760" i="1" s="1"/>
  <c r="E6758" i="1"/>
  <c r="H6758" i="1" s="1"/>
  <c r="E6756" i="1"/>
  <c r="H6756" i="1" s="1"/>
  <c r="E6754" i="1"/>
  <c r="H6754" i="1" s="1"/>
  <c r="E6752" i="1"/>
  <c r="H6752" i="1" s="1"/>
  <c r="E6750" i="1"/>
  <c r="H6750" i="1" s="1"/>
  <c r="E6748" i="1"/>
  <c r="H6748" i="1" s="1"/>
  <c r="E6746" i="1"/>
  <c r="H6746" i="1" s="1"/>
  <c r="E6744" i="1"/>
  <c r="H6744" i="1" s="1"/>
  <c r="E6742" i="1"/>
  <c r="H6742" i="1" s="1"/>
  <c r="E6740" i="1"/>
  <c r="H6740" i="1" s="1"/>
  <c r="E6738" i="1"/>
  <c r="H6738" i="1" s="1"/>
  <c r="E6736" i="1"/>
  <c r="H6736" i="1" s="1"/>
  <c r="E6734" i="1"/>
  <c r="H6734" i="1" s="1"/>
  <c r="E6732" i="1"/>
  <c r="H6732" i="1" s="1"/>
  <c r="E6730" i="1"/>
  <c r="H6730" i="1" s="1"/>
  <c r="E6728" i="1"/>
  <c r="H6728" i="1" s="1"/>
  <c r="E6726" i="1"/>
  <c r="H6726" i="1" s="1"/>
  <c r="E6724" i="1"/>
  <c r="H6724" i="1" s="1"/>
  <c r="E6722" i="1"/>
  <c r="H6722" i="1" s="1"/>
  <c r="E6720" i="1"/>
  <c r="H6720" i="1" s="1"/>
  <c r="E6718" i="1"/>
  <c r="H6718" i="1" s="1"/>
  <c r="E6716" i="1"/>
  <c r="H6716" i="1" s="1"/>
  <c r="E6714" i="1"/>
  <c r="H6714" i="1" s="1"/>
  <c r="E6712" i="1"/>
  <c r="H6712" i="1" s="1"/>
  <c r="E6710" i="1"/>
  <c r="H6710" i="1" s="1"/>
  <c r="E6708" i="1"/>
  <c r="H6708" i="1" s="1"/>
  <c r="E6706" i="1"/>
  <c r="H6706" i="1" s="1"/>
  <c r="E6704" i="1"/>
  <c r="H6704" i="1" s="1"/>
  <c r="E6702" i="1"/>
  <c r="H6702" i="1" s="1"/>
  <c r="E6700" i="1"/>
  <c r="H6700" i="1" s="1"/>
  <c r="E6698" i="1"/>
  <c r="H6698" i="1" s="1"/>
  <c r="E6696" i="1"/>
  <c r="H6696" i="1" s="1"/>
  <c r="E6694" i="1"/>
  <c r="H6694" i="1" s="1"/>
  <c r="E6692" i="1"/>
  <c r="H6692" i="1" s="1"/>
  <c r="E6690" i="1"/>
  <c r="H6690" i="1" s="1"/>
  <c r="E6688" i="1"/>
  <c r="H6688" i="1" s="1"/>
  <c r="E6686" i="1"/>
  <c r="H6686" i="1" s="1"/>
  <c r="E6684" i="1"/>
  <c r="H6684" i="1" s="1"/>
  <c r="E6682" i="1"/>
  <c r="H6682" i="1" s="1"/>
  <c r="E6680" i="1"/>
  <c r="H6680" i="1" s="1"/>
  <c r="E6678" i="1"/>
  <c r="H6678" i="1" s="1"/>
  <c r="E6676" i="1"/>
  <c r="H6676" i="1" s="1"/>
  <c r="E6674" i="1"/>
  <c r="H6674" i="1" s="1"/>
  <c r="E6672" i="1"/>
  <c r="H6672" i="1" s="1"/>
  <c r="E6670" i="1"/>
  <c r="H6670" i="1" s="1"/>
  <c r="E6668" i="1"/>
  <c r="H6668" i="1" s="1"/>
  <c r="E6666" i="1"/>
  <c r="H6666" i="1" s="1"/>
  <c r="E6664" i="1"/>
  <c r="H6664" i="1" s="1"/>
  <c r="E6662" i="1"/>
  <c r="H6662" i="1" s="1"/>
  <c r="E6660" i="1"/>
  <c r="H6660" i="1" s="1"/>
  <c r="E6658" i="1"/>
  <c r="H6658" i="1" s="1"/>
  <c r="E6656" i="1"/>
  <c r="H6656" i="1" s="1"/>
  <c r="E6654" i="1"/>
  <c r="H6654" i="1" s="1"/>
  <c r="E6652" i="1"/>
  <c r="H6652" i="1" s="1"/>
  <c r="E6650" i="1"/>
  <c r="H6650" i="1" s="1"/>
  <c r="E6648" i="1"/>
  <c r="H6648" i="1" s="1"/>
  <c r="E6646" i="1"/>
  <c r="H6646" i="1" s="1"/>
  <c r="E6644" i="1"/>
  <c r="H6644" i="1" s="1"/>
  <c r="E6642" i="1"/>
  <c r="H6642" i="1" s="1"/>
  <c r="E6640" i="1"/>
  <c r="H6640" i="1" s="1"/>
  <c r="E6638" i="1"/>
  <c r="H6638" i="1" s="1"/>
  <c r="E6636" i="1"/>
  <c r="H6636" i="1" s="1"/>
  <c r="E6634" i="1"/>
  <c r="H6634" i="1" s="1"/>
  <c r="E6632" i="1"/>
  <c r="H6632" i="1" s="1"/>
  <c r="E6630" i="1"/>
  <c r="H6630" i="1" s="1"/>
  <c r="E6628" i="1"/>
  <c r="H6628" i="1" s="1"/>
  <c r="E6626" i="1"/>
  <c r="H6626" i="1" s="1"/>
  <c r="E6624" i="1"/>
  <c r="H6624" i="1" s="1"/>
  <c r="E6622" i="1"/>
  <c r="H6622" i="1" s="1"/>
  <c r="E6620" i="1"/>
  <c r="H6620" i="1" s="1"/>
  <c r="E6618" i="1"/>
  <c r="H6618" i="1" s="1"/>
  <c r="E6616" i="1"/>
  <c r="H6616" i="1" s="1"/>
  <c r="E6614" i="1"/>
  <c r="H6614" i="1" s="1"/>
  <c r="E6612" i="1"/>
  <c r="H6612" i="1" s="1"/>
  <c r="E6610" i="1"/>
  <c r="H6610" i="1" s="1"/>
  <c r="E6608" i="1"/>
  <c r="H6608" i="1" s="1"/>
  <c r="E6606" i="1"/>
  <c r="H6606" i="1" s="1"/>
  <c r="E6604" i="1"/>
  <c r="H6604" i="1" s="1"/>
  <c r="E6602" i="1"/>
  <c r="H6602" i="1" s="1"/>
  <c r="E6600" i="1"/>
  <c r="H6600" i="1" s="1"/>
  <c r="E6598" i="1"/>
  <c r="H6598" i="1" s="1"/>
  <c r="E6596" i="1"/>
  <c r="H6596" i="1" s="1"/>
  <c r="E6594" i="1"/>
  <c r="H6594" i="1" s="1"/>
  <c r="E6592" i="1"/>
  <c r="H6592" i="1" s="1"/>
  <c r="E6590" i="1"/>
  <c r="H6590" i="1" s="1"/>
  <c r="E6588" i="1"/>
  <c r="H6588" i="1" s="1"/>
  <c r="E6586" i="1"/>
  <c r="H6586" i="1" s="1"/>
  <c r="E6584" i="1"/>
  <c r="H6584" i="1" s="1"/>
  <c r="E6582" i="1"/>
  <c r="H6582" i="1" s="1"/>
  <c r="E6580" i="1"/>
  <c r="H6580" i="1" s="1"/>
  <c r="E6578" i="1"/>
  <c r="H6578" i="1" s="1"/>
  <c r="E6576" i="1"/>
  <c r="H6576" i="1" s="1"/>
  <c r="E6574" i="1"/>
  <c r="H6574" i="1" s="1"/>
  <c r="E6572" i="1"/>
  <c r="H6572" i="1" s="1"/>
  <c r="E6570" i="1"/>
  <c r="H6570" i="1" s="1"/>
  <c r="E6568" i="1"/>
  <c r="H6568" i="1" s="1"/>
  <c r="E6566" i="1"/>
  <c r="H6566" i="1" s="1"/>
  <c r="E6564" i="1"/>
  <c r="H6564" i="1" s="1"/>
  <c r="E6562" i="1"/>
  <c r="H6562" i="1" s="1"/>
  <c r="E6560" i="1"/>
  <c r="H6560" i="1" s="1"/>
  <c r="E6558" i="1"/>
  <c r="H6558" i="1" s="1"/>
  <c r="E6556" i="1"/>
  <c r="H6556" i="1" s="1"/>
  <c r="E6554" i="1"/>
  <c r="H6554" i="1" s="1"/>
  <c r="E6552" i="1"/>
  <c r="H6552" i="1" s="1"/>
  <c r="E6550" i="1"/>
  <c r="H6550" i="1" s="1"/>
  <c r="E6548" i="1"/>
  <c r="H6548" i="1" s="1"/>
  <c r="E6546" i="1"/>
  <c r="H6546" i="1" s="1"/>
  <c r="E6544" i="1"/>
  <c r="H6544" i="1" s="1"/>
  <c r="E6542" i="1"/>
  <c r="H6542" i="1" s="1"/>
  <c r="E6540" i="1"/>
  <c r="H6540" i="1" s="1"/>
  <c r="E6538" i="1"/>
  <c r="H6538" i="1" s="1"/>
  <c r="E6536" i="1"/>
  <c r="H6536" i="1" s="1"/>
  <c r="E6534" i="1"/>
  <c r="H6534" i="1" s="1"/>
  <c r="E6532" i="1"/>
  <c r="H6532" i="1" s="1"/>
  <c r="E6530" i="1"/>
  <c r="H6530" i="1" s="1"/>
  <c r="E6528" i="1"/>
  <c r="H6528" i="1" s="1"/>
  <c r="E6526" i="1"/>
  <c r="H6526" i="1" s="1"/>
  <c r="E6524" i="1"/>
  <c r="H6524" i="1" s="1"/>
  <c r="E6522" i="1"/>
  <c r="H6522" i="1" s="1"/>
  <c r="E6520" i="1"/>
  <c r="H6520" i="1" s="1"/>
  <c r="E6518" i="1"/>
  <c r="H6518" i="1" s="1"/>
  <c r="E6516" i="1"/>
  <c r="H6516" i="1" s="1"/>
  <c r="E6514" i="1"/>
  <c r="H6514" i="1" s="1"/>
  <c r="E6512" i="1"/>
  <c r="H6512" i="1" s="1"/>
  <c r="E6510" i="1"/>
  <c r="H6510" i="1" s="1"/>
  <c r="E6508" i="1"/>
  <c r="H6508" i="1" s="1"/>
  <c r="E6506" i="1"/>
  <c r="H6506" i="1" s="1"/>
  <c r="E6504" i="1"/>
  <c r="H6504" i="1" s="1"/>
  <c r="E6502" i="1"/>
  <c r="H6502" i="1" s="1"/>
  <c r="E6500" i="1"/>
  <c r="H6500" i="1" s="1"/>
  <c r="E6498" i="1"/>
  <c r="H6498" i="1" s="1"/>
  <c r="E6496" i="1"/>
  <c r="H6496" i="1" s="1"/>
  <c r="E6494" i="1"/>
  <c r="H6494" i="1" s="1"/>
  <c r="E6492" i="1"/>
  <c r="H6492" i="1" s="1"/>
  <c r="E6490" i="1"/>
  <c r="H6490" i="1" s="1"/>
  <c r="E6488" i="1"/>
  <c r="H6488" i="1" s="1"/>
  <c r="E6486" i="1"/>
  <c r="H6486" i="1" s="1"/>
  <c r="E6484" i="1"/>
  <c r="H6484" i="1" s="1"/>
  <c r="E6482" i="1"/>
  <c r="H6482" i="1" s="1"/>
  <c r="E6480" i="1"/>
  <c r="H6480" i="1" s="1"/>
  <c r="E6478" i="1"/>
  <c r="H6478" i="1" s="1"/>
  <c r="E6476" i="1"/>
  <c r="H6476" i="1" s="1"/>
  <c r="E6474" i="1"/>
  <c r="H6474" i="1" s="1"/>
  <c r="E6472" i="1"/>
  <c r="H6472" i="1" s="1"/>
  <c r="E6470" i="1"/>
  <c r="H6470" i="1" s="1"/>
  <c r="E6468" i="1"/>
  <c r="H6468" i="1" s="1"/>
  <c r="E6466" i="1"/>
  <c r="H6466" i="1" s="1"/>
  <c r="E6464" i="1"/>
  <c r="H6464" i="1" s="1"/>
  <c r="E6462" i="1"/>
  <c r="H6462" i="1" s="1"/>
  <c r="E6460" i="1"/>
  <c r="H6460" i="1" s="1"/>
  <c r="E6458" i="1"/>
  <c r="H6458" i="1" s="1"/>
  <c r="E6456" i="1"/>
  <c r="H6456" i="1" s="1"/>
  <c r="E6454" i="1"/>
  <c r="H6454" i="1" s="1"/>
  <c r="E6452" i="1"/>
  <c r="H6452" i="1" s="1"/>
  <c r="E6450" i="1"/>
  <c r="H6450" i="1" s="1"/>
  <c r="E6448" i="1"/>
  <c r="H6448" i="1" s="1"/>
  <c r="E6446" i="1"/>
  <c r="H6446" i="1" s="1"/>
  <c r="E6444" i="1"/>
  <c r="H6444" i="1" s="1"/>
  <c r="E6442" i="1"/>
  <c r="H6442" i="1" s="1"/>
  <c r="E6440" i="1"/>
  <c r="H6440" i="1" s="1"/>
  <c r="E6438" i="1"/>
  <c r="H6438" i="1" s="1"/>
  <c r="E6436" i="1"/>
  <c r="H6436" i="1" s="1"/>
  <c r="E6434" i="1"/>
  <c r="H6434" i="1" s="1"/>
  <c r="E6432" i="1"/>
  <c r="H6432" i="1" s="1"/>
  <c r="E6430" i="1"/>
  <c r="H6430" i="1" s="1"/>
  <c r="E6428" i="1"/>
  <c r="H6428" i="1" s="1"/>
  <c r="E6426" i="1"/>
  <c r="H6426" i="1" s="1"/>
  <c r="E6424" i="1"/>
  <c r="H6424" i="1" s="1"/>
  <c r="E6422" i="1"/>
  <c r="H6422" i="1" s="1"/>
  <c r="E6420" i="1"/>
  <c r="H6420" i="1" s="1"/>
  <c r="E6418" i="1"/>
  <c r="H6418" i="1" s="1"/>
  <c r="E6416" i="1"/>
  <c r="H6416" i="1" s="1"/>
  <c r="E6414" i="1"/>
  <c r="H6414" i="1" s="1"/>
  <c r="E6412" i="1"/>
  <c r="H6412" i="1" s="1"/>
  <c r="E6410" i="1"/>
  <c r="H6410" i="1" s="1"/>
  <c r="E6408" i="1"/>
  <c r="H6408" i="1" s="1"/>
  <c r="E6406" i="1"/>
  <c r="H6406" i="1" s="1"/>
  <c r="E6404" i="1"/>
  <c r="H6404" i="1" s="1"/>
  <c r="E6402" i="1"/>
  <c r="H6402" i="1" s="1"/>
  <c r="E6400" i="1"/>
  <c r="H6400" i="1" s="1"/>
  <c r="E6398" i="1"/>
  <c r="H6398" i="1" s="1"/>
  <c r="E6396" i="1"/>
  <c r="H6396" i="1" s="1"/>
  <c r="E6394" i="1"/>
  <c r="H6394" i="1" s="1"/>
  <c r="E6392" i="1"/>
  <c r="H6392" i="1" s="1"/>
  <c r="E6390" i="1"/>
  <c r="H6390" i="1" s="1"/>
  <c r="E6388" i="1"/>
  <c r="H6388" i="1" s="1"/>
  <c r="E6386" i="1"/>
  <c r="H6386" i="1" s="1"/>
  <c r="E6384" i="1"/>
  <c r="H6384" i="1" s="1"/>
  <c r="E6382" i="1"/>
  <c r="H6382" i="1" s="1"/>
  <c r="E6380" i="1"/>
  <c r="H6380" i="1" s="1"/>
  <c r="E6378" i="1"/>
  <c r="H6378" i="1" s="1"/>
  <c r="E6376" i="1"/>
  <c r="H6376" i="1" s="1"/>
  <c r="E6374" i="1"/>
  <c r="H6374" i="1" s="1"/>
  <c r="E6372" i="1"/>
  <c r="H6372" i="1" s="1"/>
  <c r="E6370" i="1"/>
  <c r="H6370" i="1" s="1"/>
  <c r="E6368" i="1"/>
  <c r="H6368" i="1" s="1"/>
  <c r="E6366" i="1"/>
  <c r="H6366" i="1" s="1"/>
  <c r="E6364" i="1"/>
  <c r="H6364" i="1" s="1"/>
  <c r="E6362" i="1"/>
  <c r="H6362" i="1" s="1"/>
  <c r="E6360" i="1"/>
  <c r="H6360" i="1" s="1"/>
  <c r="E6358" i="1"/>
  <c r="H6358" i="1" s="1"/>
  <c r="E6356" i="1"/>
  <c r="H6356" i="1" s="1"/>
  <c r="E6354" i="1"/>
  <c r="H6354" i="1" s="1"/>
  <c r="E6352" i="1"/>
  <c r="H6352" i="1" s="1"/>
  <c r="E6350" i="1"/>
  <c r="H6350" i="1" s="1"/>
  <c r="E6348" i="1"/>
  <c r="H6348" i="1" s="1"/>
  <c r="E6346" i="1"/>
  <c r="H6346" i="1" s="1"/>
  <c r="E6344" i="1"/>
  <c r="H6344" i="1" s="1"/>
  <c r="E6342" i="1"/>
  <c r="H6342" i="1" s="1"/>
  <c r="E6340" i="1"/>
  <c r="H6340" i="1" s="1"/>
  <c r="E6338" i="1"/>
  <c r="H6338" i="1" s="1"/>
  <c r="E6336" i="1"/>
  <c r="H6336" i="1" s="1"/>
  <c r="E6334" i="1"/>
  <c r="H6334" i="1" s="1"/>
  <c r="E6332" i="1"/>
  <c r="H6332" i="1" s="1"/>
  <c r="E6330" i="1"/>
  <c r="H6330" i="1" s="1"/>
  <c r="E6328" i="1"/>
  <c r="H6328" i="1" s="1"/>
  <c r="E6326" i="1"/>
  <c r="H6326" i="1" s="1"/>
  <c r="E6324" i="1"/>
  <c r="H6324" i="1" s="1"/>
  <c r="E6322" i="1"/>
  <c r="H6322" i="1" s="1"/>
  <c r="E6320" i="1"/>
  <c r="H6320" i="1" s="1"/>
  <c r="E6318" i="1"/>
  <c r="H6318" i="1" s="1"/>
  <c r="E6316" i="1"/>
  <c r="H6316" i="1" s="1"/>
  <c r="E6314" i="1"/>
  <c r="H6314" i="1" s="1"/>
  <c r="E6312" i="1"/>
  <c r="H6312" i="1" s="1"/>
  <c r="E6310" i="1"/>
  <c r="H6310" i="1" s="1"/>
  <c r="E6308" i="1"/>
  <c r="H6308" i="1" s="1"/>
  <c r="E6306" i="1"/>
  <c r="H6306" i="1" s="1"/>
  <c r="E6304" i="1"/>
  <c r="H6304" i="1" s="1"/>
  <c r="E6302" i="1"/>
  <c r="H6302" i="1" s="1"/>
  <c r="E6300" i="1"/>
  <c r="H6300" i="1" s="1"/>
  <c r="E6298" i="1"/>
  <c r="H6298" i="1" s="1"/>
  <c r="E6296" i="1"/>
  <c r="H6296" i="1" s="1"/>
  <c r="E6294" i="1"/>
  <c r="H6294" i="1" s="1"/>
  <c r="E6292" i="1"/>
  <c r="H6292" i="1" s="1"/>
  <c r="E6290" i="1"/>
  <c r="H6290" i="1" s="1"/>
  <c r="E6288" i="1"/>
  <c r="H6288" i="1" s="1"/>
  <c r="E6286" i="1"/>
  <c r="H6286" i="1" s="1"/>
  <c r="E6284" i="1"/>
  <c r="H6284" i="1" s="1"/>
  <c r="E6282" i="1"/>
  <c r="H6282" i="1" s="1"/>
  <c r="E6280" i="1"/>
  <c r="H6280" i="1" s="1"/>
  <c r="E6278" i="1"/>
  <c r="H6278" i="1" s="1"/>
  <c r="E6276" i="1"/>
  <c r="H6276" i="1" s="1"/>
  <c r="E6274" i="1"/>
  <c r="H6274" i="1" s="1"/>
  <c r="E6272" i="1"/>
  <c r="H6272" i="1" s="1"/>
  <c r="E6270" i="1"/>
  <c r="H6270" i="1" s="1"/>
  <c r="E6268" i="1"/>
  <c r="H6268" i="1" s="1"/>
  <c r="E6266" i="1"/>
  <c r="H6266" i="1" s="1"/>
  <c r="E6264" i="1"/>
  <c r="H6264" i="1" s="1"/>
  <c r="E6262" i="1"/>
  <c r="H6262" i="1" s="1"/>
  <c r="E6260" i="1"/>
  <c r="H6260" i="1" s="1"/>
  <c r="E6258" i="1"/>
  <c r="H6258" i="1" s="1"/>
  <c r="E6256" i="1"/>
  <c r="H6256" i="1" s="1"/>
  <c r="E6254" i="1"/>
  <c r="H6254" i="1" s="1"/>
  <c r="E6252" i="1"/>
  <c r="H6252" i="1" s="1"/>
  <c r="E6250" i="1"/>
  <c r="H6250" i="1" s="1"/>
  <c r="E6248" i="1"/>
  <c r="H6248" i="1" s="1"/>
  <c r="E6246" i="1"/>
  <c r="H6246" i="1" s="1"/>
  <c r="E6244" i="1"/>
  <c r="H6244" i="1" s="1"/>
  <c r="E6242" i="1"/>
  <c r="H6242" i="1" s="1"/>
  <c r="E6240" i="1"/>
  <c r="H6240" i="1" s="1"/>
  <c r="E6238" i="1"/>
  <c r="H6238" i="1" s="1"/>
  <c r="E6236" i="1"/>
  <c r="H6236" i="1" s="1"/>
  <c r="E6234" i="1"/>
  <c r="H6234" i="1" s="1"/>
  <c r="E6232" i="1"/>
  <c r="H6232" i="1" s="1"/>
  <c r="E6230" i="1"/>
  <c r="H6230" i="1" s="1"/>
  <c r="E6228" i="1"/>
  <c r="H6228" i="1" s="1"/>
  <c r="E6226" i="1"/>
  <c r="H6226" i="1" s="1"/>
  <c r="E6224" i="1"/>
  <c r="H6224" i="1" s="1"/>
  <c r="E6222" i="1"/>
  <c r="H6222" i="1" s="1"/>
  <c r="E6220" i="1"/>
  <c r="H6220" i="1" s="1"/>
  <c r="E6218" i="1"/>
  <c r="H6218" i="1" s="1"/>
  <c r="E6216" i="1"/>
  <c r="H6216" i="1" s="1"/>
  <c r="E6214" i="1"/>
  <c r="H6214" i="1" s="1"/>
  <c r="E6212" i="1"/>
  <c r="H6212" i="1" s="1"/>
  <c r="E6210" i="1"/>
  <c r="H6210" i="1" s="1"/>
  <c r="E6208" i="1"/>
  <c r="H6208" i="1" s="1"/>
  <c r="E6206" i="1"/>
  <c r="H6206" i="1" s="1"/>
  <c r="E6204" i="1"/>
  <c r="H6204" i="1" s="1"/>
  <c r="E6202" i="1"/>
  <c r="H6202" i="1" s="1"/>
  <c r="E6200" i="1"/>
  <c r="H6200" i="1" s="1"/>
  <c r="E6198" i="1"/>
  <c r="H6198" i="1" s="1"/>
  <c r="E6196" i="1"/>
  <c r="H6196" i="1" s="1"/>
  <c r="E6194" i="1"/>
  <c r="H6194" i="1" s="1"/>
  <c r="E6192" i="1"/>
  <c r="H6192" i="1" s="1"/>
  <c r="E6190" i="1"/>
  <c r="H6190" i="1" s="1"/>
  <c r="E6188" i="1"/>
  <c r="H6188" i="1" s="1"/>
  <c r="E6186" i="1"/>
  <c r="H6186" i="1" s="1"/>
  <c r="E6184" i="1"/>
  <c r="H6184" i="1" s="1"/>
  <c r="E6182" i="1"/>
  <c r="H6182" i="1" s="1"/>
  <c r="E6180" i="1"/>
  <c r="H6180" i="1" s="1"/>
  <c r="E6178" i="1"/>
  <c r="H6178" i="1" s="1"/>
  <c r="E6176" i="1"/>
  <c r="H6176" i="1" s="1"/>
  <c r="E6174" i="1"/>
  <c r="H6174" i="1" s="1"/>
  <c r="E6172" i="1"/>
  <c r="H6172" i="1" s="1"/>
  <c r="E6170" i="1"/>
  <c r="H6170" i="1" s="1"/>
  <c r="E6168" i="1"/>
  <c r="H6168" i="1" s="1"/>
  <c r="E6166" i="1"/>
  <c r="H6166" i="1" s="1"/>
  <c r="E6164" i="1"/>
  <c r="H6164" i="1" s="1"/>
  <c r="E6162" i="1"/>
  <c r="H6162" i="1" s="1"/>
  <c r="E6160" i="1"/>
  <c r="H6160" i="1" s="1"/>
  <c r="E6158" i="1"/>
  <c r="H6158" i="1" s="1"/>
  <c r="E6156" i="1"/>
  <c r="H6156" i="1" s="1"/>
  <c r="E6154" i="1"/>
  <c r="H6154" i="1" s="1"/>
  <c r="E6152" i="1"/>
  <c r="H6152" i="1" s="1"/>
  <c r="E6150" i="1"/>
  <c r="H6150" i="1" s="1"/>
  <c r="E6148" i="1"/>
  <c r="H6148" i="1" s="1"/>
  <c r="E6146" i="1"/>
  <c r="H6146" i="1" s="1"/>
  <c r="E6144" i="1"/>
  <c r="H6144" i="1" s="1"/>
  <c r="E6142" i="1"/>
  <c r="H6142" i="1" s="1"/>
  <c r="E6140" i="1"/>
  <c r="H6140" i="1" s="1"/>
  <c r="E6138" i="1"/>
  <c r="H6138" i="1" s="1"/>
  <c r="E6136" i="1"/>
  <c r="H6136" i="1" s="1"/>
  <c r="E6134" i="1"/>
  <c r="H6134" i="1" s="1"/>
  <c r="E6132" i="1"/>
  <c r="H6132" i="1" s="1"/>
  <c r="E6130" i="1"/>
  <c r="H6130" i="1" s="1"/>
  <c r="E6128" i="1"/>
  <c r="H6128" i="1" s="1"/>
  <c r="E6126" i="1"/>
  <c r="H6126" i="1" s="1"/>
  <c r="E6124" i="1"/>
  <c r="H6124" i="1" s="1"/>
  <c r="E6122" i="1"/>
  <c r="H6122" i="1" s="1"/>
  <c r="E6120" i="1"/>
  <c r="H6120" i="1" s="1"/>
  <c r="E6118" i="1"/>
  <c r="H6118" i="1" s="1"/>
  <c r="E6116" i="1"/>
  <c r="H6116" i="1" s="1"/>
  <c r="E6114" i="1"/>
  <c r="H6114" i="1" s="1"/>
  <c r="E6112" i="1"/>
  <c r="H6112" i="1" s="1"/>
  <c r="E6110" i="1"/>
  <c r="H6110" i="1" s="1"/>
  <c r="E6108" i="1"/>
  <c r="H6108" i="1" s="1"/>
  <c r="E6106" i="1"/>
  <c r="H6106" i="1" s="1"/>
  <c r="E6104" i="1"/>
  <c r="H6104" i="1" s="1"/>
  <c r="E6102" i="1"/>
  <c r="H6102" i="1" s="1"/>
  <c r="E6100" i="1"/>
  <c r="H6100" i="1" s="1"/>
  <c r="E6098" i="1"/>
  <c r="H6098" i="1" s="1"/>
  <c r="E6096" i="1"/>
  <c r="H6096" i="1" s="1"/>
  <c r="E6094" i="1"/>
  <c r="H6094" i="1" s="1"/>
  <c r="E6092" i="1"/>
  <c r="H6092" i="1" s="1"/>
  <c r="E6090" i="1"/>
  <c r="H6090" i="1" s="1"/>
  <c r="E6088" i="1"/>
  <c r="H6088" i="1" s="1"/>
  <c r="E6086" i="1"/>
  <c r="H6086" i="1" s="1"/>
  <c r="E6084" i="1"/>
  <c r="H6084" i="1" s="1"/>
  <c r="E6082" i="1"/>
  <c r="H6082" i="1" s="1"/>
  <c r="E6080" i="1"/>
  <c r="H6080" i="1" s="1"/>
  <c r="E6078" i="1"/>
  <c r="H6078" i="1" s="1"/>
  <c r="E6076" i="1"/>
  <c r="H6076" i="1" s="1"/>
  <c r="E6074" i="1"/>
  <c r="H6074" i="1" s="1"/>
  <c r="E6072" i="1"/>
  <c r="H6072" i="1" s="1"/>
  <c r="E6070" i="1"/>
  <c r="H6070" i="1" s="1"/>
  <c r="E6068" i="1"/>
  <c r="H6068" i="1" s="1"/>
  <c r="E6066" i="1"/>
  <c r="H6066" i="1" s="1"/>
  <c r="E6064" i="1"/>
  <c r="H6064" i="1" s="1"/>
  <c r="E6062" i="1"/>
  <c r="H6062" i="1" s="1"/>
  <c r="E6060" i="1"/>
  <c r="H6060" i="1" s="1"/>
  <c r="E6058" i="1"/>
  <c r="H6058" i="1" s="1"/>
  <c r="E6056" i="1"/>
  <c r="H6056" i="1" s="1"/>
  <c r="E6054" i="1"/>
  <c r="H6054" i="1" s="1"/>
  <c r="E6052" i="1"/>
  <c r="H6052" i="1" s="1"/>
  <c r="E6050" i="1"/>
  <c r="H6050" i="1" s="1"/>
  <c r="E6048" i="1"/>
  <c r="H6048" i="1" s="1"/>
  <c r="E6046" i="1"/>
  <c r="H6046" i="1" s="1"/>
  <c r="E6044" i="1"/>
  <c r="H6044" i="1" s="1"/>
  <c r="E6042" i="1"/>
  <c r="H6042" i="1" s="1"/>
  <c r="E6040" i="1"/>
  <c r="H6040" i="1" s="1"/>
  <c r="E6038" i="1"/>
  <c r="H6038" i="1" s="1"/>
  <c r="E6036" i="1"/>
  <c r="H6036" i="1" s="1"/>
  <c r="E6034" i="1"/>
  <c r="H6034" i="1" s="1"/>
  <c r="E6032" i="1"/>
  <c r="H6032" i="1" s="1"/>
  <c r="E6030" i="1"/>
  <c r="H6030" i="1" s="1"/>
  <c r="E6028" i="1"/>
  <c r="H6028" i="1" s="1"/>
  <c r="E6026" i="1"/>
  <c r="H6026" i="1" s="1"/>
  <c r="E6024" i="1"/>
  <c r="H6024" i="1" s="1"/>
  <c r="E6022" i="1"/>
  <c r="H6022" i="1" s="1"/>
  <c r="E6020" i="1"/>
  <c r="H6020" i="1" s="1"/>
  <c r="E6018" i="1"/>
  <c r="H6018" i="1" s="1"/>
  <c r="E6016" i="1"/>
  <c r="H6016" i="1" s="1"/>
  <c r="E6014" i="1"/>
  <c r="H6014" i="1" s="1"/>
  <c r="E6012" i="1"/>
  <c r="H6012" i="1" s="1"/>
  <c r="E6010" i="1"/>
  <c r="H6010" i="1" s="1"/>
  <c r="E6008" i="1"/>
  <c r="H6008" i="1" s="1"/>
  <c r="E6006" i="1"/>
  <c r="H6006" i="1" s="1"/>
  <c r="E6004" i="1"/>
  <c r="H6004" i="1" s="1"/>
  <c r="E6002" i="1"/>
  <c r="H6002" i="1" s="1"/>
  <c r="E6000" i="1"/>
  <c r="H6000" i="1" s="1"/>
  <c r="E5998" i="1"/>
  <c r="H5998" i="1" s="1"/>
  <c r="E5996" i="1"/>
  <c r="H5996" i="1" s="1"/>
  <c r="E5994" i="1"/>
  <c r="H5994" i="1" s="1"/>
  <c r="E5992" i="1"/>
  <c r="H5992" i="1" s="1"/>
  <c r="E5990" i="1"/>
  <c r="H5990" i="1" s="1"/>
  <c r="E5988" i="1"/>
  <c r="H5988" i="1" s="1"/>
  <c r="E5986" i="1"/>
  <c r="H5986" i="1" s="1"/>
  <c r="E5984" i="1"/>
  <c r="H5984" i="1" s="1"/>
  <c r="E5982" i="1"/>
  <c r="H5982" i="1" s="1"/>
  <c r="E5980" i="1"/>
  <c r="H5980" i="1" s="1"/>
  <c r="E5978" i="1"/>
  <c r="H5978" i="1" s="1"/>
  <c r="E5976" i="1"/>
  <c r="H5976" i="1" s="1"/>
  <c r="E5974" i="1"/>
  <c r="H5974" i="1" s="1"/>
  <c r="E5972" i="1"/>
  <c r="H5972" i="1" s="1"/>
  <c r="E5970" i="1"/>
  <c r="H5970" i="1" s="1"/>
  <c r="E5968" i="1"/>
  <c r="H5968" i="1" s="1"/>
  <c r="E5966" i="1"/>
  <c r="H5966" i="1" s="1"/>
  <c r="E5964" i="1"/>
  <c r="H5964" i="1" s="1"/>
  <c r="E5962" i="1"/>
  <c r="H5962" i="1" s="1"/>
  <c r="E5960" i="1"/>
  <c r="H5960" i="1" s="1"/>
  <c r="E5958" i="1"/>
  <c r="H5958" i="1" s="1"/>
  <c r="E5956" i="1"/>
  <c r="H5956" i="1" s="1"/>
  <c r="E5954" i="1"/>
  <c r="H5954" i="1" s="1"/>
  <c r="E5952" i="1"/>
  <c r="H5952" i="1" s="1"/>
  <c r="E5950" i="1"/>
  <c r="H5950" i="1" s="1"/>
  <c r="E5948" i="1"/>
  <c r="H5948" i="1" s="1"/>
  <c r="E5946" i="1"/>
  <c r="H5946" i="1" s="1"/>
  <c r="E5944" i="1"/>
  <c r="H5944" i="1" s="1"/>
  <c r="E5942" i="1"/>
  <c r="H5942" i="1" s="1"/>
  <c r="E5940" i="1"/>
  <c r="H5940" i="1" s="1"/>
  <c r="E5938" i="1"/>
  <c r="H5938" i="1" s="1"/>
  <c r="E5936" i="1"/>
  <c r="H5936" i="1" s="1"/>
  <c r="E5934" i="1"/>
  <c r="H5934" i="1" s="1"/>
  <c r="E5932" i="1"/>
  <c r="H5932" i="1" s="1"/>
  <c r="E5930" i="1"/>
  <c r="H5930" i="1" s="1"/>
  <c r="E5928" i="1"/>
  <c r="H5928" i="1" s="1"/>
  <c r="E5926" i="1"/>
  <c r="H5926" i="1" s="1"/>
  <c r="E5924" i="1"/>
  <c r="H5924" i="1" s="1"/>
  <c r="E5922" i="1"/>
  <c r="H5922" i="1" s="1"/>
  <c r="E5920" i="1"/>
  <c r="H5920" i="1" s="1"/>
  <c r="E5918" i="1"/>
  <c r="H5918" i="1" s="1"/>
  <c r="E5916" i="1"/>
  <c r="H5916" i="1" s="1"/>
  <c r="E5914" i="1"/>
  <c r="H5914" i="1" s="1"/>
  <c r="E5912" i="1"/>
  <c r="H5912" i="1" s="1"/>
  <c r="E5910" i="1"/>
  <c r="H5910" i="1" s="1"/>
  <c r="E5908" i="1"/>
  <c r="H5908" i="1" s="1"/>
  <c r="E5906" i="1"/>
  <c r="H5906" i="1" s="1"/>
  <c r="E5904" i="1"/>
  <c r="H5904" i="1" s="1"/>
  <c r="E5902" i="1"/>
  <c r="H5902" i="1" s="1"/>
  <c r="E5900" i="1"/>
  <c r="H5900" i="1" s="1"/>
  <c r="E5898" i="1"/>
  <c r="H5898" i="1" s="1"/>
  <c r="E5896" i="1"/>
  <c r="H5896" i="1" s="1"/>
  <c r="E5894" i="1"/>
  <c r="H5894" i="1" s="1"/>
  <c r="E5892" i="1"/>
  <c r="H5892" i="1" s="1"/>
  <c r="E5890" i="1"/>
  <c r="H5890" i="1" s="1"/>
  <c r="E5888" i="1"/>
  <c r="H5888" i="1" s="1"/>
  <c r="E5886" i="1"/>
  <c r="H5886" i="1" s="1"/>
  <c r="E5884" i="1"/>
  <c r="H5884" i="1" s="1"/>
  <c r="E5882" i="1"/>
  <c r="H5882" i="1" s="1"/>
  <c r="E5880" i="1"/>
  <c r="H5880" i="1" s="1"/>
  <c r="E5878" i="1"/>
  <c r="H5878" i="1" s="1"/>
  <c r="E5876" i="1"/>
  <c r="H5876" i="1" s="1"/>
  <c r="E5874" i="1"/>
  <c r="H5874" i="1" s="1"/>
  <c r="E5872" i="1"/>
  <c r="H5872" i="1" s="1"/>
  <c r="E5870" i="1"/>
  <c r="H5870" i="1" s="1"/>
  <c r="E5868" i="1"/>
  <c r="H5868" i="1" s="1"/>
  <c r="E5866" i="1"/>
  <c r="H5866" i="1" s="1"/>
  <c r="E5864" i="1"/>
  <c r="H5864" i="1" s="1"/>
  <c r="E5862" i="1"/>
  <c r="H5862" i="1" s="1"/>
  <c r="E5860" i="1"/>
  <c r="H5860" i="1" s="1"/>
  <c r="E5858" i="1"/>
  <c r="H5858" i="1" s="1"/>
  <c r="E5856" i="1"/>
  <c r="H5856" i="1" s="1"/>
  <c r="E5854" i="1"/>
  <c r="H5854" i="1" s="1"/>
  <c r="E5852" i="1"/>
  <c r="H5852" i="1" s="1"/>
  <c r="E5850" i="1"/>
  <c r="H5850" i="1" s="1"/>
  <c r="E5848" i="1"/>
  <c r="H5848" i="1" s="1"/>
  <c r="E5846" i="1"/>
  <c r="H5846" i="1" s="1"/>
  <c r="E5844" i="1"/>
  <c r="H5844" i="1" s="1"/>
  <c r="E5842" i="1"/>
  <c r="H5842" i="1" s="1"/>
  <c r="E5840" i="1"/>
  <c r="H5840" i="1" s="1"/>
  <c r="E5838" i="1"/>
  <c r="H5838" i="1" s="1"/>
  <c r="E5836" i="1"/>
  <c r="H5836" i="1" s="1"/>
  <c r="E5834" i="1"/>
  <c r="H5834" i="1" s="1"/>
  <c r="E5832" i="1"/>
  <c r="H5832" i="1" s="1"/>
  <c r="E5830" i="1"/>
  <c r="H5830" i="1" s="1"/>
  <c r="E5828" i="1"/>
  <c r="H5828" i="1" s="1"/>
  <c r="E5826" i="1"/>
  <c r="H5826" i="1" s="1"/>
  <c r="E5824" i="1"/>
  <c r="H5824" i="1" s="1"/>
  <c r="E5822" i="1"/>
  <c r="H5822" i="1" s="1"/>
  <c r="E5820" i="1"/>
  <c r="H5820" i="1" s="1"/>
  <c r="E5818" i="1"/>
  <c r="H5818" i="1" s="1"/>
  <c r="E5816" i="1"/>
  <c r="H5816" i="1" s="1"/>
  <c r="E5814" i="1"/>
  <c r="H5814" i="1" s="1"/>
  <c r="E5812" i="1"/>
  <c r="H5812" i="1" s="1"/>
  <c r="E5810" i="1"/>
  <c r="H5810" i="1" s="1"/>
  <c r="E5808" i="1"/>
  <c r="H5808" i="1" s="1"/>
  <c r="E5806" i="1"/>
  <c r="H5806" i="1" s="1"/>
  <c r="E5804" i="1"/>
  <c r="H5804" i="1" s="1"/>
  <c r="E5802" i="1"/>
  <c r="H5802" i="1" s="1"/>
  <c r="E5800" i="1"/>
  <c r="H5800" i="1" s="1"/>
  <c r="E5798" i="1"/>
  <c r="H5798" i="1" s="1"/>
  <c r="E5796" i="1"/>
  <c r="H5796" i="1" s="1"/>
  <c r="E5794" i="1"/>
  <c r="H5794" i="1" s="1"/>
  <c r="E5792" i="1"/>
  <c r="H5792" i="1" s="1"/>
  <c r="E5790" i="1"/>
  <c r="H5790" i="1" s="1"/>
  <c r="E5788" i="1"/>
  <c r="H5788" i="1" s="1"/>
  <c r="E5786" i="1"/>
  <c r="H5786" i="1" s="1"/>
  <c r="E5784" i="1"/>
  <c r="H5784" i="1" s="1"/>
  <c r="E5782" i="1"/>
  <c r="H5782" i="1" s="1"/>
  <c r="E5780" i="1"/>
  <c r="H5780" i="1" s="1"/>
  <c r="E5778" i="1"/>
  <c r="H5778" i="1" s="1"/>
  <c r="E5776" i="1"/>
  <c r="H5776" i="1" s="1"/>
  <c r="E5774" i="1"/>
  <c r="H5774" i="1" s="1"/>
  <c r="E5772" i="1"/>
  <c r="H5772" i="1" s="1"/>
  <c r="E5770" i="1"/>
  <c r="H5770" i="1" s="1"/>
  <c r="E5768" i="1"/>
  <c r="H5768" i="1" s="1"/>
  <c r="E5766" i="1"/>
  <c r="H5766" i="1" s="1"/>
  <c r="E5764" i="1"/>
  <c r="H5764" i="1" s="1"/>
  <c r="E5762" i="1"/>
  <c r="H5762" i="1" s="1"/>
  <c r="E5760" i="1"/>
  <c r="H5760" i="1" s="1"/>
  <c r="E5758" i="1"/>
  <c r="H5758" i="1" s="1"/>
  <c r="E5756" i="1"/>
  <c r="H5756" i="1" s="1"/>
  <c r="E5754" i="1"/>
  <c r="H5754" i="1" s="1"/>
  <c r="E5752" i="1"/>
  <c r="H5752" i="1" s="1"/>
  <c r="E5750" i="1"/>
  <c r="H5750" i="1" s="1"/>
  <c r="E5748" i="1"/>
  <c r="H5748" i="1" s="1"/>
  <c r="E5746" i="1"/>
  <c r="H5746" i="1" s="1"/>
  <c r="E5744" i="1"/>
  <c r="H5744" i="1" s="1"/>
  <c r="E5742" i="1"/>
  <c r="H5742" i="1" s="1"/>
  <c r="E5740" i="1"/>
  <c r="H5740" i="1" s="1"/>
  <c r="E5738" i="1"/>
  <c r="H5738" i="1" s="1"/>
  <c r="E5736" i="1"/>
  <c r="H5736" i="1" s="1"/>
  <c r="E5734" i="1"/>
  <c r="H5734" i="1" s="1"/>
  <c r="E5732" i="1"/>
  <c r="H5732" i="1" s="1"/>
  <c r="E5730" i="1"/>
  <c r="H5730" i="1" s="1"/>
  <c r="E5728" i="1"/>
  <c r="H5728" i="1" s="1"/>
  <c r="E5726" i="1"/>
  <c r="H5726" i="1" s="1"/>
  <c r="E5724" i="1"/>
  <c r="H5724" i="1" s="1"/>
  <c r="E5722" i="1"/>
  <c r="H5722" i="1" s="1"/>
  <c r="E5720" i="1"/>
  <c r="H5720" i="1" s="1"/>
  <c r="E5718" i="1"/>
  <c r="H5718" i="1" s="1"/>
  <c r="E5716" i="1"/>
  <c r="H5716" i="1" s="1"/>
  <c r="E5714" i="1"/>
  <c r="H5714" i="1" s="1"/>
  <c r="E5712" i="1"/>
  <c r="H5712" i="1" s="1"/>
  <c r="E5710" i="1"/>
  <c r="H5710" i="1" s="1"/>
  <c r="E5708" i="1"/>
  <c r="H5708" i="1" s="1"/>
  <c r="E5706" i="1"/>
  <c r="H5706" i="1" s="1"/>
  <c r="E5704" i="1"/>
  <c r="H5704" i="1" s="1"/>
  <c r="E5702" i="1"/>
  <c r="H5702" i="1" s="1"/>
  <c r="E5700" i="1"/>
  <c r="H5700" i="1" s="1"/>
  <c r="E5698" i="1"/>
  <c r="H5698" i="1" s="1"/>
  <c r="E5696" i="1"/>
  <c r="H5696" i="1" s="1"/>
  <c r="E5694" i="1"/>
  <c r="H5694" i="1" s="1"/>
  <c r="E5692" i="1"/>
  <c r="H5692" i="1" s="1"/>
  <c r="E5690" i="1"/>
  <c r="H5690" i="1" s="1"/>
  <c r="E5688" i="1"/>
  <c r="H5688" i="1" s="1"/>
  <c r="E5686" i="1"/>
  <c r="H5686" i="1" s="1"/>
  <c r="E5684" i="1"/>
  <c r="H5684" i="1" s="1"/>
  <c r="E5682" i="1"/>
  <c r="H5682" i="1" s="1"/>
  <c r="E5680" i="1"/>
  <c r="H5680" i="1" s="1"/>
  <c r="E5678" i="1"/>
  <c r="H5678" i="1" s="1"/>
  <c r="E5676" i="1"/>
  <c r="H5676" i="1" s="1"/>
  <c r="E5674" i="1"/>
  <c r="H5674" i="1" s="1"/>
  <c r="E5672" i="1"/>
  <c r="H5672" i="1" s="1"/>
  <c r="E5670" i="1"/>
  <c r="H5670" i="1" s="1"/>
  <c r="E5668" i="1"/>
  <c r="H5668" i="1" s="1"/>
  <c r="E5666" i="1"/>
  <c r="H5666" i="1" s="1"/>
  <c r="E5664" i="1"/>
  <c r="H5664" i="1" s="1"/>
  <c r="E5662" i="1"/>
  <c r="H5662" i="1" s="1"/>
  <c r="E5660" i="1"/>
  <c r="H5660" i="1" s="1"/>
  <c r="E5658" i="1"/>
  <c r="H5658" i="1" s="1"/>
  <c r="E5656" i="1"/>
  <c r="H5656" i="1" s="1"/>
  <c r="E5654" i="1"/>
  <c r="H5654" i="1" s="1"/>
  <c r="E5652" i="1"/>
  <c r="H5652" i="1" s="1"/>
  <c r="E5650" i="1"/>
  <c r="H5650" i="1" s="1"/>
  <c r="E5648" i="1"/>
  <c r="H5648" i="1" s="1"/>
  <c r="E5646" i="1"/>
  <c r="H5646" i="1" s="1"/>
  <c r="E5644" i="1"/>
  <c r="H5644" i="1" s="1"/>
  <c r="E5642" i="1"/>
  <c r="H5642" i="1" s="1"/>
  <c r="E5640" i="1"/>
  <c r="H5640" i="1" s="1"/>
  <c r="E5638" i="1"/>
  <c r="H5638" i="1" s="1"/>
  <c r="E5636" i="1"/>
  <c r="H5636" i="1" s="1"/>
  <c r="E5634" i="1"/>
  <c r="H5634" i="1" s="1"/>
  <c r="E5632" i="1"/>
  <c r="H5632" i="1" s="1"/>
  <c r="E5630" i="1"/>
  <c r="H5630" i="1" s="1"/>
  <c r="E5628" i="1"/>
  <c r="H5628" i="1" s="1"/>
  <c r="E5626" i="1"/>
  <c r="H5626" i="1" s="1"/>
  <c r="E5624" i="1"/>
  <c r="H5624" i="1" s="1"/>
  <c r="E5622" i="1"/>
  <c r="H5622" i="1" s="1"/>
  <c r="E5620" i="1"/>
  <c r="H5620" i="1" s="1"/>
  <c r="E5618" i="1"/>
  <c r="H5618" i="1" s="1"/>
  <c r="E5616" i="1"/>
  <c r="H5616" i="1" s="1"/>
  <c r="E5614" i="1"/>
  <c r="H5614" i="1" s="1"/>
  <c r="E5612" i="1"/>
  <c r="H5612" i="1" s="1"/>
  <c r="E5610" i="1"/>
  <c r="H5610" i="1" s="1"/>
  <c r="E5608" i="1"/>
  <c r="H5608" i="1" s="1"/>
  <c r="E5606" i="1"/>
  <c r="H5606" i="1" s="1"/>
  <c r="E5604" i="1"/>
  <c r="H5604" i="1" s="1"/>
  <c r="E5602" i="1"/>
  <c r="H5602" i="1" s="1"/>
  <c r="E5600" i="1"/>
  <c r="H5600" i="1" s="1"/>
  <c r="E5598" i="1"/>
  <c r="H5598" i="1" s="1"/>
  <c r="E5596" i="1"/>
  <c r="H5596" i="1" s="1"/>
  <c r="E5594" i="1"/>
  <c r="H5594" i="1" s="1"/>
  <c r="E5592" i="1"/>
  <c r="H5592" i="1" s="1"/>
  <c r="E5590" i="1"/>
  <c r="H5590" i="1" s="1"/>
  <c r="E5588" i="1"/>
  <c r="H5588" i="1" s="1"/>
  <c r="E5586" i="1"/>
  <c r="H5586" i="1" s="1"/>
  <c r="E5584" i="1"/>
  <c r="H5584" i="1" s="1"/>
  <c r="E5582" i="1"/>
  <c r="H5582" i="1" s="1"/>
  <c r="E5580" i="1"/>
  <c r="H5580" i="1" s="1"/>
  <c r="E5578" i="1"/>
  <c r="H5578" i="1" s="1"/>
  <c r="E5576" i="1"/>
  <c r="H5576" i="1" s="1"/>
  <c r="E5574" i="1"/>
  <c r="H5574" i="1" s="1"/>
  <c r="E5572" i="1"/>
  <c r="H5572" i="1" s="1"/>
  <c r="E5570" i="1"/>
  <c r="H5570" i="1" s="1"/>
  <c r="E5568" i="1"/>
  <c r="H5568" i="1" s="1"/>
  <c r="E5566" i="1"/>
  <c r="H5566" i="1" s="1"/>
  <c r="E5564" i="1"/>
  <c r="H5564" i="1" s="1"/>
  <c r="E5562" i="1"/>
  <c r="H5562" i="1" s="1"/>
  <c r="E5560" i="1"/>
  <c r="H5560" i="1" s="1"/>
  <c r="E5558" i="1"/>
  <c r="H5558" i="1" s="1"/>
  <c r="E5556" i="1"/>
  <c r="H5556" i="1" s="1"/>
  <c r="E5554" i="1"/>
  <c r="H5554" i="1" s="1"/>
  <c r="E5552" i="1"/>
  <c r="H5552" i="1" s="1"/>
  <c r="E5550" i="1"/>
  <c r="H5550" i="1" s="1"/>
  <c r="E5548" i="1"/>
  <c r="H5548" i="1" s="1"/>
  <c r="E5546" i="1"/>
  <c r="H5546" i="1" s="1"/>
  <c r="E5544" i="1"/>
  <c r="H5544" i="1" s="1"/>
  <c r="E5542" i="1"/>
  <c r="H5542" i="1" s="1"/>
  <c r="E5540" i="1"/>
  <c r="H5540" i="1" s="1"/>
  <c r="E5538" i="1"/>
  <c r="H5538" i="1" s="1"/>
  <c r="E5536" i="1"/>
  <c r="H5536" i="1" s="1"/>
  <c r="E5534" i="1"/>
  <c r="H5534" i="1" s="1"/>
  <c r="E5532" i="1"/>
  <c r="H5532" i="1" s="1"/>
  <c r="E5530" i="1"/>
  <c r="H5530" i="1" s="1"/>
  <c r="E5528" i="1"/>
  <c r="H5528" i="1" s="1"/>
  <c r="E5526" i="1"/>
  <c r="H5526" i="1" s="1"/>
  <c r="E5524" i="1"/>
  <c r="H5524" i="1" s="1"/>
  <c r="E5522" i="1"/>
  <c r="H5522" i="1" s="1"/>
  <c r="E5520" i="1"/>
  <c r="H5520" i="1" s="1"/>
  <c r="E5518" i="1"/>
  <c r="H5518" i="1" s="1"/>
  <c r="E5516" i="1"/>
  <c r="H5516" i="1" s="1"/>
  <c r="E5514" i="1"/>
  <c r="H5514" i="1" s="1"/>
  <c r="E5512" i="1"/>
  <c r="H5512" i="1" s="1"/>
  <c r="E5510" i="1"/>
  <c r="H5510" i="1" s="1"/>
  <c r="E5508" i="1"/>
  <c r="H5508" i="1" s="1"/>
  <c r="E5506" i="1"/>
  <c r="H5506" i="1" s="1"/>
  <c r="E5504" i="1"/>
  <c r="H5504" i="1" s="1"/>
  <c r="E5502" i="1"/>
  <c r="H5502" i="1" s="1"/>
  <c r="E5500" i="1"/>
  <c r="H5500" i="1" s="1"/>
  <c r="E5498" i="1"/>
  <c r="H5498" i="1" s="1"/>
  <c r="E5496" i="1"/>
  <c r="H5496" i="1" s="1"/>
  <c r="E5494" i="1"/>
  <c r="H5494" i="1" s="1"/>
  <c r="E5492" i="1"/>
  <c r="H5492" i="1" s="1"/>
  <c r="E5490" i="1"/>
  <c r="H5490" i="1" s="1"/>
  <c r="E5488" i="1"/>
  <c r="H5488" i="1" s="1"/>
  <c r="E5486" i="1"/>
  <c r="H5486" i="1" s="1"/>
  <c r="E5484" i="1"/>
  <c r="H5484" i="1" s="1"/>
  <c r="E5482" i="1"/>
  <c r="H5482" i="1" s="1"/>
  <c r="E5480" i="1"/>
  <c r="H5480" i="1" s="1"/>
  <c r="E5478" i="1"/>
  <c r="H5478" i="1" s="1"/>
  <c r="E5476" i="1"/>
  <c r="H5476" i="1" s="1"/>
  <c r="E5474" i="1"/>
  <c r="H5474" i="1" s="1"/>
  <c r="E5472" i="1"/>
  <c r="H5472" i="1" s="1"/>
  <c r="E5470" i="1"/>
  <c r="H5470" i="1" s="1"/>
  <c r="E5468" i="1"/>
  <c r="H5468" i="1" s="1"/>
  <c r="E5466" i="1"/>
  <c r="H5466" i="1" s="1"/>
  <c r="E5464" i="1"/>
  <c r="H5464" i="1" s="1"/>
  <c r="E5462" i="1"/>
  <c r="H5462" i="1" s="1"/>
  <c r="E5460" i="1"/>
  <c r="H5460" i="1" s="1"/>
  <c r="E5458" i="1"/>
  <c r="H5458" i="1" s="1"/>
  <c r="E5456" i="1"/>
  <c r="H5456" i="1" s="1"/>
  <c r="E5454" i="1"/>
  <c r="H5454" i="1" s="1"/>
  <c r="E5452" i="1"/>
  <c r="H5452" i="1" s="1"/>
  <c r="E5450" i="1"/>
  <c r="H5450" i="1" s="1"/>
  <c r="E5448" i="1"/>
  <c r="H5448" i="1" s="1"/>
  <c r="E5446" i="1"/>
  <c r="H5446" i="1" s="1"/>
  <c r="E5444" i="1"/>
  <c r="H5444" i="1" s="1"/>
  <c r="E5442" i="1"/>
  <c r="H5442" i="1" s="1"/>
  <c r="E5440" i="1"/>
  <c r="H5440" i="1" s="1"/>
  <c r="E5438" i="1"/>
  <c r="H5438" i="1" s="1"/>
  <c r="E5436" i="1"/>
  <c r="H5436" i="1" s="1"/>
  <c r="E5434" i="1"/>
  <c r="H5434" i="1" s="1"/>
  <c r="E5432" i="1"/>
  <c r="H5432" i="1" s="1"/>
  <c r="E5430" i="1"/>
  <c r="H5430" i="1" s="1"/>
  <c r="E5428" i="1"/>
  <c r="H5428" i="1" s="1"/>
  <c r="E5426" i="1"/>
  <c r="H5426" i="1" s="1"/>
  <c r="E5424" i="1"/>
  <c r="H5424" i="1" s="1"/>
  <c r="E5422" i="1"/>
  <c r="H5422" i="1" s="1"/>
  <c r="E5420" i="1"/>
  <c r="H5420" i="1" s="1"/>
  <c r="E5418" i="1"/>
  <c r="H5418" i="1" s="1"/>
  <c r="E5416" i="1"/>
  <c r="H5416" i="1" s="1"/>
  <c r="E5414" i="1"/>
  <c r="H5414" i="1" s="1"/>
  <c r="E5412" i="1"/>
  <c r="H5412" i="1" s="1"/>
  <c r="E5410" i="1"/>
  <c r="H5410" i="1" s="1"/>
  <c r="E5408" i="1"/>
  <c r="H5408" i="1" s="1"/>
  <c r="E5406" i="1"/>
  <c r="H5406" i="1" s="1"/>
  <c r="E5404" i="1"/>
  <c r="H5404" i="1" s="1"/>
  <c r="E5402" i="1"/>
  <c r="H5402" i="1" s="1"/>
  <c r="E5400" i="1"/>
  <c r="H5400" i="1" s="1"/>
  <c r="E5398" i="1"/>
  <c r="H5398" i="1" s="1"/>
  <c r="E5396" i="1"/>
  <c r="H5396" i="1" s="1"/>
  <c r="E5394" i="1"/>
  <c r="H5394" i="1" s="1"/>
  <c r="E5392" i="1"/>
  <c r="H5392" i="1" s="1"/>
  <c r="E5390" i="1"/>
  <c r="H5390" i="1" s="1"/>
  <c r="E5388" i="1"/>
  <c r="H5388" i="1" s="1"/>
  <c r="E5386" i="1"/>
  <c r="H5386" i="1" s="1"/>
  <c r="E5384" i="1"/>
  <c r="H5384" i="1" s="1"/>
  <c r="E5382" i="1"/>
  <c r="H5382" i="1" s="1"/>
  <c r="E5380" i="1"/>
  <c r="H5380" i="1" s="1"/>
  <c r="E5378" i="1"/>
  <c r="H5378" i="1" s="1"/>
  <c r="E5376" i="1"/>
  <c r="H5376" i="1" s="1"/>
  <c r="E5374" i="1"/>
  <c r="H5374" i="1" s="1"/>
  <c r="E5372" i="1"/>
  <c r="H5372" i="1" s="1"/>
  <c r="E5370" i="1"/>
  <c r="H5370" i="1" s="1"/>
  <c r="E5368" i="1"/>
  <c r="H5368" i="1" s="1"/>
  <c r="E5366" i="1"/>
  <c r="H5366" i="1" s="1"/>
  <c r="E5364" i="1"/>
  <c r="H5364" i="1" s="1"/>
  <c r="E5362" i="1"/>
  <c r="H5362" i="1" s="1"/>
  <c r="E5360" i="1"/>
  <c r="H5360" i="1" s="1"/>
  <c r="E5358" i="1"/>
  <c r="H5358" i="1" s="1"/>
  <c r="E5356" i="1"/>
  <c r="H5356" i="1" s="1"/>
  <c r="E5354" i="1"/>
  <c r="H5354" i="1" s="1"/>
  <c r="E5352" i="1"/>
  <c r="H5352" i="1" s="1"/>
  <c r="E5350" i="1"/>
  <c r="H5350" i="1" s="1"/>
  <c r="E5348" i="1"/>
  <c r="H5348" i="1" s="1"/>
  <c r="E5346" i="1"/>
  <c r="H5346" i="1" s="1"/>
  <c r="E5344" i="1"/>
  <c r="H5344" i="1" s="1"/>
  <c r="E5342" i="1"/>
  <c r="H5342" i="1" s="1"/>
  <c r="E5340" i="1"/>
  <c r="H5340" i="1" s="1"/>
  <c r="E5338" i="1"/>
  <c r="H5338" i="1" s="1"/>
  <c r="E5336" i="1"/>
  <c r="H5336" i="1" s="1"/>
  <c r="E5334" i="1"/>
  <c r="H5334" i="1" s="1"/>
  <c r="E5332" i="1"/>
  <c r="H5332" i="1" s="1"/>
  <c r="E5330" i="1"/>
  <c r="H5330" i="1" s="1"/>
  <c r="E5328" i="1"/>
  <c r="H5328" i="1" s="1"/>
  <c r="E5326" i="1"/>
  <c r="H5326" i="1" s="1"/>
  <c r="E5324" i="1"/>
  <c r="H5324" i="1" s="1"/>
  <c r="E5322" i="1"/>
  <c r="H5322" i="1" s="1"/>
  <c r="E5320" i="1"/>
  <c r="H5320" i="1" s="1"/>
  <c r="E5318" i="1"/>
  <c r="H5318" i="1" s="1"/>
  <c r="E5316" i="1"/>
  <c r="H5316" i="1" s="1"/>
  <c r="E5314" i="1"/>
  <c r="H5314" i="1" s="1"/>
  <c r="E5312" i="1"/>
  <c r="H5312" i="1" s="1"/>
  <c r="E5310" i="1"/>
  <c r="H5310" i="1" s="1"/>
  <c r="E5308" i="1"/>
  <c r="H5308" i="1" s="1"/>
  <c r="E5306" i="1"/>
  <c r="H5306" i="1" s="1"/>
  <c r="E5304" i="1"/>
  <c r="H5304" i="1" s="1"/>
  <c r="E5302" i="1"/>
  <c r="H5302" i="1" s="1"/>
  <c r="E5300" i="1"/>
  <c r="H5300" i="1" s="1"/>
  <c r="E5298" i="1"/>
  <c r="H5298" i="1" s="1"/>
  <c r="E5296" i="1"/>
  <c r="H5296" i="1" s="1"/>
  <c r="E5294" i="1"/>
  <c r="H5294" i="1" s="1"/>
  <c r="E5292" i="1"/>
  <c r="H5292" i="1" s="1"/>
  <c r="E5290" i="1"/>
  <c r="H5290" i="1" s="1"/>
  <c r="E5288" i="1"/>
  <c r="H5288" i="1" s="1"/>
  <c r="E5286" i="1"/>
  <c r="H5286" i="1" s="1"/>
  <c r="E5284" i="1"/>
  <c r="H5284" i="1" s="1"/>
  <c r="E5282" i="1"/>
  <c r="H5282" i="1" s="1"/>
  <c r="E5280" i="1"/>
  <c r="H5280" i="1" s="1"/>
  <c r="E5278" i="1"/>
  <c r="H5278" i="1" s="1"/>
  <c r="E5276" i="1"/>
  <c r="H5276" i="1" s="1"/>
  <c r="E5274" i="1"/>
  <c r="H5274" i="1" s="1"/>
  <c r="E5272" i="1"/>
  <c r="H5272" i="1" s="1"/>
  <c r="E5270" i="1"/>
  <c r="H5270" i="1" s="1"/>
  <c r="E5268" i="1"/>
  <c r="H5268" i="1" s="1"/>
  <c r="E5266" i="1"/>
  <c r="H5266" i="1" s="1"/>
  <c r="E5264" i="1"/>
  <c r="H5264" i="1" s="1"/>
  <c r="E5262" i="1"/>
  <c r="H5262" i="1" s="1"/>
  <c r="E5260" i="1"/>
  <c r="H5260" i="1" s="1"/>
  <c r="E5258" i="1"/>
  <c r="H5258" i="1" s="1"/>
  <c r="E5256" i="1"/>
  <c r="H5256" i="1" s="1"/>
  <c r="E5254" i="1"/>
  <c r="H5254" i="1" s="1"/>
  <c r="E5252" i="1"/>
  <c r="H5252" i="1" s="1"/>
  <c r="E5250" i="1"/>
  <c r="H5250" i="1" s="1"/>
  <c r="E5248" i="1"/>
  <c r="H5248" i="1" s="1"/>
  <c r="E5246" i="1"/>
  <c r="H5246" i="1" s="1"/>
  <c r="E5244" i="1"/>
  <c r="H5244" i="1" s="1"/>
  <c r="E5242" i="1"/>
  <c r="H5242" i="1" s="1"/>
  <c r="E5240" i="1"/>
  <c r="H5240" i="1" s="1"/>
  <c r="E5238" i="1"/>
  <c r="H5238" i="1" s="1"/>
  <c r="E5236" i="1"/>
  <c r="H5236" i="1" s="1"/>
  <c r="E5234" i="1"/>
  <c r="H5234" i="1" s="1"/>
  <c r="E5232" i="1"/>
  <c r="H5232" i="1" s="1"/>
  <c r="E5230" i="1"/>
  <c r="H5230" i="1" s="1"/>
  <c r="E5228" i="1"/>
  <c r="H5228" i="1" s="1"/>
  <c r="E5226" i="1"/>
  <c r="H5226" i="1" s="1"/>
  <c r="E5224" i="1"/>
  <c r="H5224" i="1" s="1"/>
  <c r="E5222" i="1"/>
  <c r="H5222" i="1" s="1"/>
  <c r="E5220" i="1"/>
  <c r="H5220" i="1" s="1"/>
  <c r="E5218" i="1"/>
  <c r="H5218" i="1" s="1"/>
  <c r="E5216" i="1"/>
  <c r="H5216" i="1" s="1"/>
  <c r="E5214" i="1"/>
  <c r="H5214" i="1" s="1"/>
  <c r="E5212" i="1"/>
  <c r="H5212" i="1" s="1"/>
  <c r="E5210" i="1"/>
  <c r="H5210" i="1" s="1"/>
  <c r="E5208" i="1"/>
  <c r="H5208" i="1" s="1"/>
  <c r="E5206" i="1"/>
  <c r="H5206" i="1" s="1"/>
  <c r="E5204" i="1"/>
  <c r="H5204" i="1" s="1"/>
  <c r="E5202" i="1"/>
  <c r="H5202" i="1" s="1"/>
  <c r="E5200" i="1"/>
  <c r="H5200" i="1" s="1"/>
  <c r="E5198" i="1"/>
  <c r="H5198" i="1" s="1"/>
  <c r="E5196" i="1"/>
  <c r="H5196" i="1" s="1"/>
  <c r="E5194" i="1"/>
  <c r="H5194" i="1" s="1"/>
  <c r="E5192" i="1"/>
  <c r="H5192" i="1" s="1"/>
  <c r="E5190" i="1"/>
  <c r="H5190" i="1" s="1"/>
  <c r="E5188" i="1"/>
  <c r="H5188" i="1" s="1"/>
  <c r="E5186" i="1"/>
  <c r="H5186" i="1" s="1"/>
  <c r="E5184" i="1"/>
  <c r="H5184" i="1" s="1"/>
  <c r="E5182" i="1"/>
  <c r="H5182" i="1" s="1"/>
  <c r="E5180" i="1"/>
  <c r="H5180" i="1" s="1"/>
  <c r="E5178" i="1"/>
  <c r="H5178" i="1" s="1"/>
  <c r="E5176" i="1"/>
  <c r="H5176" i="1" s="1"/>
  <c r="E5174" i="1"/>
  <c r="H5174" i="1" s="1"/>
  <c r="E5172" i="1"/>
  <c r="H5172" i="1" s="1"/>
  <c r="E5170" i="1"/>
  <c r="H5170" i="1" s="1"/>
  <c r="E5168" i="1"/>
  <c r="H5168" i="1" s="1"/>
  <c r="E5166" i="1"/>
  <c r="H5166" i="1" s="1"/>
  <c r="E5164" i="1"/>
  <c r="H5164" i="1" s="1"/>
  <c r="E5162" i="1"/>
  <c r="H5162" i="1" s="1"/>
  <c r="E5160" i="1"/>
  <c r="H5160" i="1" s="1"/>
  <c r="E5158" i="1"/>
  <c r="H5158" i="1" s="1"/>
  <c r="E5156" i="1"/>
  <c r="H5156" i="1" s="1"/>
  <c r="E5154" i="1"/>
  <c r="H5154" i="1" s="1"/>
  <c r="E5152" i="1"/>
  <c r="H5152" i="1" s="1"/>
  <c r="E5150" i="1"/>
  <c r="H5150" i="1" s="1"/>
  <c r="E5148" i="1"/>
  <c r="H5148" i="1" s="1"/>
  <c r="E5146" i="1"/>
  <c r="H5146" i="1" s="1"/>
  <c r="E5144" i="1"/>
  <c r="H5144" i="1" s="1"/>
  <c r="E5142" i="1"/>
  <c r="H5142" i="1" s="1"/>
  <c r="E5140" i="1"/>
  <c r="H5140" i="1" s="1"/>
  <c r="E5138" i="1"/>
  <c r="H5138" i="1" s="1"/>
  <c r="E5136" i="1"/>
  <c r="H5136" i="1" s="1"/>
  <c r="E5134" i="1"/>
  <c r="H5134" i="1" s="1"/>
  <c r="E5132" i="1"/>
  <c r="H5132" i="1" s="1"/>
  <c r="E5130" i="1"/>
  <c r="H5130" i="1" s="1"/>
  <c r="E5128" i="1"/>
  <c r="H5128" i="1" s="1"/>
  <c r="E5126" i="1"/>
  <c r="H5126" i="1" s="1"/>
  <c r="E5124" i="1"/>
  <c r="H5124" i="1" s="1"/>
  <c r="E5122" i="1"/>
  <c r="H5122" i="1" s="1"/>
  <c r="E5120" i="1"/>
  <c r="H5120" i="1" s="1"/>
  <c r="E5118" i="1"/>
  <c r="H5118" i="1" s="1"/>
  <c r="E5116" i="1"/>
  <c r="H5116" i="1" s="1"/>
  <c r="E5114" i="1"/>
  <c r="H5114" i="1" s="1"/>
  <c r="E5112" i="1"/>
  <c r="H5112" i="1" s="1"/>
  <c r="E5110" i="1"/>
  <c r="H5110" i="1" s="1"/>
  <c r="E5108" i="1"/>
  <c r="H5108" i="1" s="1"/>
  <c r="E5106" i="1"/>
  <c r="H5106" i="1" s="1"/>
  <c r="E5104" i="1"/>
  <c r="H5104" i="1" s="1"/>
  <c r="E5102" i="1"/>
  <c r="H5102" i="1" s="1"/>
  <c r="E5100" i="1"/>
  <c r="H5100" i="1" s="1"/>
  <c r="E5098" i="1"/>
  <c r="H5098" i="1" s="1"/>
  <c r="E5096" i="1"/>
  <c r="H5096" i="1" s="1"/>
  <c r="E5094" i="1"/>
  <c r="H5094" i="1" s="1"/>
  <c r="E5092" i="1"/>
  <c r="H5092" i="1" s="1"/>
  <c r="E5090" i="1"/>
  <c r="H5090" i="1" s="1"/>
  <c r="E5088" i="1"/>
  <c r="H5088" i="1" s="1"/>
  <c r="E5086" i="1"/>
  <c r="H5086" i="1" s="1"/>
  <c r="E5084" i="1"/>
  <c r="H5084" i="1" s="1"/>
  <c r="E5082" i="1"/>
  <c r="H5082" i="1" s="1"/>
  <c r="E5080" i="1"/>
  <c r="H5080" i="1" s="1"/>
  <c r="E5078" i="1"/>
  <c r="H5078" i="1" s="1"/>
  <c r="E5076" i="1"/>
  <c r="H5076" i="1" s="1"/>
  <c r="E5074" i="1"/>
  <c r="H5074" i="1" s="1"/>
  <c r="E5072" i="1"/>
  <c r="H5072" i="1" s="1"/>
  <c r="E5070" i="1"/>
  <c r="H5070" i="1" s="1"/>
  <c r="E5068" i="1"/>
  <c r="H5068" i="1" s="1"/>
  <c r="E5066" i="1"/>
  <c r="H5066" i="1" s="1"/>
  <c r="E5064" i="1"/>
  <c r="H5064" i="1" s="1"/>
  <c r="E5062" i="1"/>
  <c r="H5062" i="1" s="1"/>
  <c r="E5060" i="1"/>
  <c r="H5060" i="1" s="1"/>
  <c r="E5058" i="1"/>
  <c r="H5058" i="1" s="1"/>
  <c r="E5056" i="1"/>
  <c r="H5056" i="1" s="1"/>
  <c r="E5054" i="1"/>
  <c r="H5054" i="1" s="1"/>
  <c r="E5052" i="1"/>
  <c r="H5052" i="1" s="1"/>
  <c r="E5050" i="1"/>
  <c r="H5050" i="1" s="1"/>
  <c r="E5048" i="1"/>
  <c r="H5048" i="1" s="1"/>
  <c r="E5046" i="1"/>
  <c r="H5046" i="1" s="1"/>
  <c r="E5044" i="1"/>
  <c r="H5044" i="1" s="1"/>
  <c r="E5042" i="1"/>
  <c r="H5042" i="1" s="1"/>
  <c r="E5040" i="1"/>
  <c r="H5040" i="1" s="1"/>
  <c r="E5038" i="1"/>
  <c r="H5038" i="1" s="1"/>
  <c r="E5036" i="1"/>
  <c r="H5036" i="1" s="1"/>
  <c r="E5034" i="1"/>
  <c r="H5034" i="1" s="1"/>
  <c r="E5032" i="1"/>
  <c r="H5032" i="1" s="1"/>
  <c r="E5030" i="1"/>
  <c r="H5030" i="1" s="1"/>
  <c r="E5028" i="1"/>
  <c r="H5028" i="1" s="1"/>
  <c r="E5026" i="1"/>
  <c r="H5026" i="1" s="1"/>
  <c r="E5024" i="1"/>
  <c r="H5024" i="1" s="1"/>
  <c r="E5022" i="1"/>
  <c r="H5022" i="1" s="1"/>
  <c r="E5020" i="1"/>
  <c r="H5020" i="1" s="1"/>
  <c r="E5018" i="1"/>
  <c r="H5018" i="1" s="1"/>
  <c r="E5016" i="1"/>
  <c r="H5016" i="1" s="1"/>
  <c r="E5014" i="1"/>
  <c r="H5014" i="1" s="1"/>
  <c r="E5012" i="1"/>
  <c r="H5012" i="1" s="1"/>
  <c r="E5010" i="1"/>
  <c r="H5010" i="1" s="1"/>
  <c r="E5008" i="1"/>
  <c r="H5008" i="1" s="1"/>
  <c r="E5006" i="1"/>
  <c r="H5006" i="1" s="1"/>
  <c r="E5004" i="1"/>
  <c r="H5004" i="1" s="1"/>
  <c r="E5002" i="1"/>
  <c r="H5002" i="1" s="1"/>
  <c r="E5000" i="1"/>
  <c r="H5000" i="1" s="1"/>
  <c r="E4998" i="1"/>
  <c r="H4998" i="1" s="1"/>
  <c r="E4996" i="1"/>
  <c r="H4996" i="1" s="1"/>
  <c r="E4994" i="1"/>
  <c r="H4994" i="1" s="1"/>
  <c r="E4992" i="1"/>
  <c r="H4992" i="1" s="1"/>
  <c r="E4990" i="1"/>
  <c r="H4990" i="1" s="1"/>
  <c r="E4988" i="1"/>
  <c r="H4988" i="1" s="1"/>
  <c r="E4986" i="1"/>
  <c r="H4986" i="1" s="1"/>
  <c r="E4984" i="1"/>
  <c r="H4984" i="1" s="1"/>
  <c r="E4982" i="1"/>
  <c r="H4982" i="1" s="1"/>
  <c r="E4980" i="1"/>
  <c r="H4980" i="1" s="1"/>
  <c r="E4978" i="1"/>
  <c r="H4978" i="1" s="1"/>
  <c r="E4976" i="1"/>
  <c r="H4976" i="1" s="1"/>
  <c r="E4974" i="1"/>
  <c r="H4974" i="1" s="1"/>
  <c r="E4972" i="1"/>
  <c r="H4972" i="1" s="1"/>
  <c r="E4970" i="1"/>
  <c r="H4970" i="1" s="1"/>
  <c r="E4968" i="1"/>
  <c r="H4968" i="1" s="1"/>
  <c r="E4966" i="1"/>
  <c r="H4966" i="1" s="1"/>
  <c r="E4964" i="1"/>
  <c r="H4964" i="1" s="1"/>
  <c r="E4962" i="1"/>
  <c r="H4962" i="1" s="1"/>
  <c r="E4960" i="1"/>
  <c r="H4960" i="1" s="1"/>
  <c r="E4958" i="1"/>
  <c r="H4958" i="1" s="1"/>
  <c r="E4956" i="1"/>
  <c r="H4956" i="1" s="1"/>
  <c r="E4954" i="1"/>
  <c r="H4954" i="1" s="1"/>
  <c r="E4952" i="1"/>
  <c r="H4952" i="1" s="1"/>
  <c r="E4950" i="1"/>
  <c r="H4950" i="1" s="1"/>
  <c r="E4948" i="1"/>
  <c r="H4948" i="1" s="1"/>
  <c r="E4946" i="1"/>
  <c r="H4946" i="1" s="1"/>
  <c r="E4944" i="1"/>
  <c r="H4944" i="1" s="1"/>
  <c r="E4942" i="1"/>
  <c r="H4942" i="1" s="1"/>
  <c r="E4940" i="1"/>
  <c r="H4940" i="1" s="1"/>
  <c r="E4938" i="1"/>
  <c r="H4938" i="1" s="1"/>
  <c r="E4936" i="1"/>
  <c r="H4936" i="1" s="1"/>
  <c r="E4934" i="1"/>
  <c r="H4934" i="1" s="1"/>
  <c r="E4932" i="1"/>
  <c r="H4932" i="1" s="1"/>
  <c r="E4930" i="1"/>
  <c r="H4930" i="1" s="1"/>
  <c r="E4928" i="1"/>
  <c r="H4928" i="1" s="1"/>
  <c r="E4926" i="1"/>
  <c r="H4926" i="1" s="1"/>
  <c r="E4924" i="1"/>
  <c r="H4924" i="1" s="1"/>
  <c r="E4922" i="1"/>
  <c r="H4922" i="1" s="1"/>
  <c r="E4920" i="1"/>
  <c r="H4920" i="1" s="1"/>
  <c r="E4918" i="1"/>
  <c r="H4918" i="1" s="1"/>
  <c r="E4916" i="1"/>
  <c r="H4916" i="1" s="1"/>
  <c r="E4914" i="1"/>
  <c r="H4914" i="1" s="1"/>
  <c r="E4912" i="1"/>
  <c r="H4912" i="1" s="1"/>
  <c r="E4910" i="1"/>
  <c r="H4910" i="1" s="1"/>
  <c r="E4908" i="1"/>
  <c r="H4908" i="1" s="1"/>
  <c r="E4906" i="1"/>
  <c r="H4906" i="1" s="1"/>
  <c r="E4904" i="1"/>
  <c r="H4904" i="1" s="1"/>
  <c r="E4902" i="1"/>
  <c r="H4902" i="1" s="1"/>
  <c r="E4900" i="1"/>
  <c r="H4900" i="1" s="1"/>
  <c r="E4898" i="1"/>
  <c r="H4898" i="1" s="1"/>
  <c r="E4896" i="1"/>
  <c r="H4896" i="1" s="1"/>
  <c r="E4894" i="1"/>
  <c r="H4894" i="1" s="1"/>
  <c r="E4892" i="1"/>
  <c r="H4892" i="1" s="1"/>
  <c r="E4890" i="1"/>
  <c r="H4890" i="1" s="1"/>
  <c r="E4888" i="1"/>
  <c r="H4888" i="1" s="1"/>
  <c r="E4886" i="1"/>
  <c r="H4886" i="1" s="1"/>
  <c r="E4884" i="1"/>
  <c r="H4884" i="1" s="1"/>
  <c r="E4882" i="1"/>
  <c r="H4882" i="1" s="1"/>
  <c r="E4880" i="1"/>
  <c r="H4880" i="1" s="1"/>
  <c r="E4878" i="1"/>
  <c r="H4878" i="1" s="1"/>
  <c r="E4876" i="1"/>
  <c r="H4876" i="1" s="1"/>
  <c r="E4874" i="1"/>
  <c r="H4874" i="1" s="1"/>
  <c r="E4872" i="1"/>
  <c r="H4872" i="1" s="1"/>
  <c r="E4870" i="1"/>
  <c r="H4870" i="1" s="1"/>
  <c r="E4868" i="1"/>
  <c r="H4868" i="1" s="1"/>
  <c r="E4866" i="1"/>
  <c r="H4866" i="1" s="1"/>
  <c r="E4864" i="1"/>
  <c r="H4864" i="1" s="1"/>
  <c r="E4862" i="1"/>
  <c r="H4862" i="1" s="1"/>
  <c r="E4860" i="1"/>
  <c r="H4860" i="1" s="1"/>
  <c r="E4858" i="1"/>
  <c r="H4858" i="1" s="1"/>
  <c r="E4856" i="1"/>
  <c r="H4856" i="1" s="1"/>
  <c r="E4854" i="1"/>
  <c r="H4854" i="1" s="1"/>
  <c r="E4852" i="1"/>
  <c r="H4852" i="1" s="1"/>
  <c r="E4850" i="1"/>
  <c r="H4850" i="1" s="1"/>
  <c r="E4848" i="1"/>
  <c r="H4848" i="1" s="1"/>
  <c r="E4846" i="1"/>
  <c r="H4846" i="1" s="1"/>
  <c r="E4844" i="1"/>
  <c r="H4844" i="1" s="1"/>
  <c r="E4842" i="1"/>
  <c r="H4842" i="1" s="1"/>
  <c r="E4840" i="1"/>
  <c r="H4840" i="1" s="1"/>
  <c r="E4838" i="1"/>
  <c r="H4838" i="1" s="1"/>
  <c r="E4836" i="1"/>
  <c r="H4836" i="1" s="1"/>
  <c r="E4834" i="1"/>
  <c r="H4834" i="1" s="1"/>
  <c r="E4832" i="1"/>
  <c r="H4832" i="1" s="1"/>
  <c r="E4830" i="1"/>
  <c r="H4830" i="1" s="1"/>
  <c r="E4828" i="1"/>
  <c r="H4828" i="1" s="1"/>
  <c r="E4826" i="1"/>
  <c r="H4826" i="1" s="1"/>
  <c r="E4824" i="1"/>
  <c r="H4824" i="1" s="1"/>
  <c r="E4822" i="1"/>
  <c r="H4822" i="1" s="1"/>
  <c r="E4820" i="1"/>
  <c r="H4820" i="1" s="1"/>
  <c r="E4818" i="1"/>
  <c r="H4818" i="1" s="1"/>
  <c r="E4816" i="1"/>
  <c r="H4816" i="1" s="1"/>
  <c r="E4814" i="1"/>
  <c r="H4814" i="1" s="1"/>
  <c r="E4812" i="1"/>
  <c r="H4812" i="1" s="1"/>
  <c r="E4810" i="1"/>
  <c r="H4810" i="1" s="1"/>
  <c r="E4808" i="1"/>
  <c r="H4808" i="1" s="1"/>
  <c r="E4806" i="1"/>
  <c r="H4806" i="1" s="1"/>
  <c r="E4804" i="1"/>
  <c r="H4804" i="1" s="1"/>
  <c r="E4802" i="1"/>
  <c r="H4802" i="1" s="1"/>
  <c r="E4800" i="1"/>
  <c r="H4800" i="1" s="1"/>
  <c r="E4798" i="1"/>
  <c r="H4798" i="1" s="1"/>
  <c r="E4796" i="1"/>
  <c r="H4796" i="1" s="1"/>
  <c r="E4794" i="1"/>
  <c r="H4794" i="1" s="1"/>
  <c r="E4792" i="1"/>
  <c r="H4792" i="1" s="1"/>
  <c r="E4790" i="1"/>
  <c r="H4790" i="1" s="1"/>
  <c r="E4788" i="1"/>
  <c r="H4788" i="1" s="1"/>
  <c r="E4786" i="1"/>
  <c r="H4786" i="1" s="1"/>
  <c r="E4784" i="1"/>
  <c r="H4784" i="1" s="1"/>
  <c r="E4782" i="1"/>
  <c r="H4782" i="1" s="1"/>
  <c r="E4780" i="1"/>
  <c r="H4780" i="1" s="1"/>
  <c r="E4778" i="1"/>
  <c r="H4778" i="1" s="1"/>
  <c r="E4776" i="1"/>
  <c r="H4776" i="1" s="1"/>
  <c r="E4774" i="1"/>
  <c r="H4774" i="1" s="1"/>
  <c r="E4772" i="1"/>
  <c r="H4772" i="1" s="1"/>
  <c r="E4770" i="1"/>
  <c r="H4770" i="1" s="1"/>
  <c r="E4768" i="1"/>
  <c r="H4768" i="1" s="1"/>
  <c r="E4766" i="1"/>
  <c r="H4766" i="1" s="1"/>
  <c r="E4764" i="1"/>
  <c r="H4764" i="1" s="1"/>
  <c r="E4762" i="1"/>
  <c r="H4762" i="1" s="1"/>
  <c r="E4760" i="1"/>
  <c r="H4760" i="1" s="1"/>
  <c r="E4758" i="1"/>
  <c r="H4758" i="1" s="1"/>
  <c r="E4756" i="1"/>
  <c r="H4756" i="1" s="1"/>
  <c r="E4754" i="1"/>
  <c r="H4754" i="1" s="1"/>
  <c r="E4752" i="1"/>
  <c r="H4752" i="1" s="1"/>
  <c r="E4750" i="1"/>
  <c r="H4750" i="1" s="1"/>
  <c r="E4748" i="1"/>
  <c r="H4748" i="1" s="1"/>
  <c r="E4746" i="1"/>
  <c r="H4746" i="1" s="1"/>
  <c r="E4744" i="1"/>
  <c r="H4744" i="1" s="1"/>
  <c r="E4742" i="1"/>
  <c r="H4742" i="1" s="1"/>
  <c r="E4740" i="1"/>
  <c r="H4740" i="1" s="1"/>
  <c r="E4738" i="1"/>
  <c r="H4738" i="1" s="1"/>
  <c r="E4736" i="1"/>
  <c r="H4736" i="1" s="1"/>
  <c r="E4734" i="1"/>
  <c r="H4734" i="1" s="1"/>
  <c r="E4732" i="1"/>
  <c r="H4732" i="1" s="1"/>
  <c r="E4730" i="1"/>
  <c r="H4730" i="1" s="1"/>
  <c r="E4728" i="1"/>
  <c r="H4728" i="1" s="1"/>
  <c r="E4726" i="1"/>
  <c r="H4726" i="1" s="1"/>
  <c r="E4724" i="1"/>
  <c r="H4724" i="1" s="1"/>
  <c r="E4722" i="1"/>
  <c r="H4722" i="1" s="1"/>
  <c r="E4720" i="1"/>
  <c r="H4720" i="1" s="1"/>
  <c r="E4718" i="1"/>
  <c r="H4718" i="1" s="1"/>
  <c r="E4716" i="1"/>
  <c r="H4716" i="1" s="1"/>
  <c r="E4714" i="1"/>
  <c r="H4714" i="1" s="1"/>
  <c r="E4712" i="1"/>
  <c r="H4712" i="1" s="1"/>
  <c r="E4710" i="1"/>
  <c r="H4710" i="1" s="1"/>
  <c r="E4708" i="1"/>
  <c r="H4708" i="1" s="1"/>
  <c r="E4706" i="1"/>
  <c r="H4706" i="1" s="1"/>
  <c r="E4704" i="1"/>
  <c r="H4704" i="1" s="1"/>
  <c r="E4702" i="1"/>
  <c r="H4702" i="1" s="1"/>
  <c r="E4700" i="1"/>
  <c r="H4700" i="1" s="1"/>
  <c r="E4698" i="1"/>
  <c r="H4698" i="1" s="1"/>
  <c r="E4696" i="1"/>
  <c r="H4696" i="1" s="1"/>
  <c r="E4694" i="1"/>
  <c r="H4694" i="1" s="1"/>
  <c r="E4692" i="1"/>
  <c r="H4692" i="1" s="1"/>
  <c r="E4690" i="1"/>
  <c r="H4690" i="1" s="1"/>
  <c r="E4688" i="1"/>
  <c r="H4688" i="1" s="1"/>
  <c r="E4686" i="1"/>
  <c r="H4686" i="1" s="1"/>
  <c r="E4684" i="1"/>
  <c r="H4684" i="1" s="1"/>
  <c r="E4682" i="1"/>
  <c r="H4682" i="1" s="1"/>
  <c r="E4680" i="1"/>
  <c r="H4680" i="1" s="1"/>
  <c r="E4678" i="1"/>
  <c r="H4678" i="1" s="1"/>
  <c r="E4676" i="1"/>
  <c r="H4676" i="1" s="1"/>
  <c r="E4674" i="1"/>
  <c r="H4674" i="1" s="1"/>
  <c r="E4672" i="1"/>
  <c r="H4672" i="1" s="1"/>
  <c r="E4670" i="1"/>
  <c r="H4670" i="1" s="1"/>
  <c r="E4668" i="1"/>
  <c r="H4668" i="1" s="1"/>
  <c r="E4666" i="1"/>
  <c r="H4666" i="1" s="1"/>
  <c r="E4664" i="1"/>
  <c r="H4664" i="1" s="1"/>
  <c r="E4662" i="1"/>
  <c r="H4662" i="1" s="1"/>
  <c r="E4660" i="1"/>
  <c r="H4660" i="1" s="1"/>
  <c r="E4658" i="1"/>
  <c r="H4658" i="1" s="1"/>
  <c r="E4656" i="1"/>
  <c r="H4656" i="1" s="1"/>
  <c r="E4654" i="1"/>
  <c r="H4654" i="1" s="1"/>
  <c r="E4652" i="1"/>
  <c r="H4652" i="1" s="1"/>
  <c r="E4650" i="1"/>
  <c r="H4650" i="1" s="1"/>
  <c r="E4648" i="1"/>
  <c r="H4648" i="1" s="1"/>
  <c r="E4646" i="1"/>
  <c r="H4646" i="1" s="1"/>
  <c r="E4644" i="1"/>
  <c r="H4644" i="1" s="1"/>
  <c r="E4642" i="1"/>
  <c r="H4642" i="1" s="1"/>
  <c r="E4640" i="1"/>
  <c r="H4640" i="1" s="1"/>
  <c r="E4638" i="1"/>
  <c r="H4638" i="1" s="1"/>
  <c r="E4636" i="1"/>
  <c r="H4636" i="1" s="1"/>
  <c r="E4634" i="1"/>
  <c r="H4634" i="1" s="1"/>
  <c r="E4632" i="1"/>
  <c r="H4632" i="1" s="1"/>
  <c r="E4630" i="1"/>
  <c r="H4630" i="1" s="1"/>
  <c r="E4628" i="1"/>
  <c r="H4628" i="1" s="1"/>
  <c r="E4626" i="1"/>
  <c r="H4626" i="1" s="1"/>
  <c r="E4624" i="1"/>
  <c r="H4624" i="1" s="1"/>
  <c r="E4622" i="1"/>
  <c r="H4622" i="1" s="1"/>
  <c r="E4620" i="1"/>
  <c r="H4620" i="1" s="1"/>
  <c r="E4618" i="1"/>
  <c r="H4618" i="1" s="1"/>
  <c r="E4616" i="1"/>
  <c r="H4616" i="1" s="1"/>
  <c r="E4614" i="1"/>
  <c r="H4614" i="1" s="1"/>
  <c r="E4612" i="1"/>
  <c r="H4612" i="1" s="1"/>
  <c r="E4610" i="1"/>
  <c r="H4610" i="1" s="1"/>
  <c r="E4608" i="1"/>
  <c r="H4608" i="1" s="1"/>
  <c r="E4606" i="1"/>
  <c r="H4606" i="1" s="1"/>
  <c r="E4604" i="1"/>
  <c r="H4604" i="1" s="1"/>
  <c r="E4602" i="1"/>
  <c r="H4602" i="1" s="1"/>
  <c r="E4600" i="1"/>
  <c r="H4600" i="1" s="1"/>
  <c r="E4598" i="1"/>
  <c r="H4598" i="1" s="1"/>
  <c r="E4596" i="1"/>
  <c r="H4596" i="1" s="1"/>
  <c r="E4594" i="1"/>
  <c r="H4594" i="1" s="1"/>
  <c r="E4592" i="1"/>
  <c r="H4592" i="1" s="1"/>
  <c r="E4590" i="1"/>
  <c r="H4590" i="1" s="1"/>
  <c r="E4588" i="1"/>
  <c r="H4588" i="1" s="1"/>
  <c r="E4586" i="1"/>
  <c r="H4586" i="1" s="1"/>
  <c r="E4584" i="1"/>
  <c r="H4584" i="1" s="1"/>
  <c r="E4582" i="1"/>
  <c r="H4582" i="1" s="1"/>
  <c r="E4580" i="1"/>
  <c r="H4580" i="1" s="1"/>
  <c r="E4578" i="1"/>
  <c r="H4578" i="1" s="1"/>
  <c r="E4576" i="1"/>
  <c r="H4576" i="1" s="1"/>
  <c r="E4574" i="1"/>
  <c r="H4574" i="1" s="1"/>
  <c r="E4572" i="1"/>
  <c r="H4572" i="1" s="1"/>
  <c r="E4570" i="1"/>
  <c r="H4570" i="1" s="1"/>
  <c r="E4568" i="1"/>
  <c r="H4568" i="1" s="1"/>
  <c r="E4566" i="1"/>
  <c r="H4566" i="1" s="1"/>
  <c r="E4564" i="1"/>
  <c r="H4564" i="1" s="1"/>
  <c r="E4562" i="1"/>
  <c r="H4562" i="1" s="1"/>
  <c r="E4560" i="1"/>
  <c r="H4560" i="1" s="1"/>
  <c r="E4558" i="1"/>
  <c r="H4558" i="1" s="1"/>
  <c r="E4556" i="1"/>
  <c r="H4556" i="1" s="1"/>
  <c r="E4554" i="1"/>
  <c r="H4554" i="1" s="1"/>
  <c r="E4552" i="1"/>
  <c r="H4552" i="1" s="1"/>
  <c r="E4550" i="1"/>
  <c r="H4550" i="1" s="1"/>
  <c r="E4548" i="1"/>
  <c r="H4548" i="1" s="1"/>
  <c r="E4546" i="1"/>
  <c r="H4546" i="1" s="1"/>
  <c r="E4544" i="1"/>
  <c r="H4544" i="1" s="1"/>
  <c r="E4542" i="1"/>
  <c r="H4542" i="1" s="1"/>
  <c r="E4540" i="1"/>
  <c r="H4540" i="1" s="1"/>
  <c r="E4538" i="1"/>
  <c r="H4538" i="1" s="1"/>
  <c r="E4536" i="1"/>
  <c r="H4536" i="1" s="1"/>
  <c r="E4534" i="1"/>
  <c r="H4534" i="1" s="1"/>
  <c r="E4532" i="1"/>
  <c r="H4532" i="1" s="1"/>
  <c r="E4530" i="1"/>
  <c r="H4530" i="1" s="1"/>
  <c r="E4528" i="1"/>
  <c r="H4528" i="1" s="1"/>
  <c r="E4526" i="1"/>
  <c r="H4526" i="1" s="1"/>
  <c r="E4524" i="1"/>
  <c r="H4524" i="1" s="1"/>
  <c r="E4522" i="1"/>
  <c r="H4522" i="1" s="1"/>
  <c r="E4520" i="1"/>
  <c r="H4520" i="1" s="1"/>
  <c r="E4518" i="1"/>
  <c r="H4518" i="1" s="1"/>
  <c r="E4516" i="1"/>
  <c r="H4516" i="1" s="1"/>
  <c r="E4514" i="1"/>
  <c r="H4514" i="1" s="1"/>
  <c r="E4512" i="1"/>
  <c r="H4512" i="1" s="1"/>
  <c r="E4510" i="1"/>
  <c r="H4510" i="1" s="1"/>
  <c r="E4508" i="1"/>
  <c r="H4508" i="1" s="1"/>
  <c r="E4506" i="1"/>
  <c r="H4506" i="1" s="1"/>
  <c r="E4504" i="1"/>
  <c r="H4504" i="1" s="1"/>
  <c r="E4502" i="1"/>
  <c r="H4502" i="1" s="1"/>
  <c r="E4500" i="1"/>
  <c r="H4500" i="1" s="1"/>
  <c r="E4498" i="1"/>
  <c r="H4498" i="1" s="1"/>
  <c r="E4496" i="1"/>
  <c r="H4496" i="1" s="1"/>
  <c r="E4494" i="1"/>
  <c r="H4494" i="1" s="1"/>
  <c r="E4492" i="1"/>
  <c r="H4492" i="1" s="1"/>
  <c r="E4490" i="1"/>
  <c r="H4490" i="1" s="1"/>
  <c r="E4488" i="1"/>
  <c r="H4488" i="1" s="1"/>
  <c r="E4486" i="1"/>
  <c r="H4486" i="1" s="1"/>
  <c r="E4484" i="1"/>
  <c r="H4484" i="1" s="1"/>
  <c r="E4482" i="1"/>
  <c r="H4482" i="1" s="1"/>
  <c r="E4480" i="1"/>
  <c r="H4480" i="1" s="1"/>
  <c r="E4478" i="1"/>
  <c r="H4478" i="1" s="1"/>
  <c r="E4476" i="1"/>
  <c r="H4476" i="1" s="1"/>
  <c r="E4474" i="1"/>
  <c r="H4474" i="1" s="1"/>
  <c r="E4472" i="1"/>
  <c r="H4472" i="1" s="1"/>
  <c r="E4470" i="1"/>
  <c r="H4470" i="1" s="1"/>
  <c r="E4468" i="1"/>
  <c r="H4468" i="1" s="1"/>
  <c r="E4466" i="1"/>
  <c r="H4466" i="1" s="1"/>
  <c r="E4464" i="1"/>
  <c r="H4464" i="1" s="1"/>
  <c r="E4462" i="1"/>
  <c r="H4462" i="1" s="1"/>
  <c r="E4460" i="1"/>
  <c r="H4460" i="1" s="1"/>
  <c r="E4458" i="1"/>
  <c r="H4458" i="1" s="1"/>
  <c r="E4456" i="1"/>
  <c r="H4456" i="1" s="1"/>
  <c r="E4454" i="1"/>
  <c r="H4454" i="1" s="1"/>
  <c r="E4452" i="1"/>
  <c r="H4452" i="1" s="1"/>
  <c r="E4450" i="1"/>
  <c r="H4450" i="1" s="1"/>
  <c r="E4448" i="1"/>
  <c r="H4448" i="1" s="1"/>
  <c r="E4446" i="1"/>
  <c r="H4446" i="1" s="1"/>
  <c r="E4444" i="1"/>
  <c r="H4444" i="1" s="1"/>
  <c r="E4442" i="1"/>
  <c r="H4442" i="1" s="1"/>
  <c r="E4440" i="1"/>
  <c r="H4440" i="1" s="1"/>
  <c r="E4438" i="1"/>
  <c r="H4438" i="1" s="1"/>
  <c r="E4436" i="1"/>
  <c r="H4436" i="1" s="1"/>
  <c r="E4434" i="1"/>
  <c r="H4434" i="1" s="1"/>
  <c r="E4432" i="1"/>
  <c r="H4432" i="1" s="1"/>
  <c r="E4430" i="1"/>
  <c r="H4430" i="1" s="1"/>
  <c r="E4428" i="1"/>
  <c r="H4428" i="1" s="1"/>
  <c r="E4426" i="1"/>
  <c r="H4426" i="1" s="1"/>
  <c r="E4424" i="1"/>
  <c r="H4424" i="1" s="1"/>
  <c r="E4422" i="1"/>
  <c r="H4422" i="1" s="1"/>
  <c r="E4420" i="1"/>
  <c r="H4420" i="1" s="1"/>
  <c r="E4418" i="1"/>
  <c r="H4418" i="1" s="1"/>
  <c r="E4416" i="1"/>
  <c r="H4416" i="1" s="1"/>
  <c r="E4414" i="1"/>
  <c r="H4414" i="1" s="1"/>
  <c r="E4412" i="1"/>
  <c r="H4412" i="1" s="1"/>
  <c r="E4410" i="1"/>
  <c r="H4410" i="1" s="1"/>
  <c r="E4408" i="1"/>
  <c r="H4408" i="1" s="1"/>
  <c r="E4406" i="1"/>
  <c r="H4406" i="1" s="1"/>
  <c r="E4404" i="1"/>
  <c r="H4404" i="1" s="1"/>
  <c r="E4402" i="1"/>
  <c r="H4402" i="1" s="1"/>
  <c r="E4400" i="1"/>
  <c r="H4400" i="1" s="1"/>
  <c r="E4398" i="1"/>
  <c r="H4398" i="1" s="1"/>
  <c r="E4396" i="1"/>
  <c r="H4396" i="1" s="1"/>
  <c r="E4394" i="1"/>
  <c r="H4394" i="1" s="1"/>
  <c r="E4392" i="1"/>
  <c r="H4392" i="1" s="1"/>
  <c r="E4390" i="1"/>
  <c r="H4390" i="1" s="1"/>
  <c r="E4388" i="1"/>
  <c r="H4388" i="1" s="1"/>
  <c r="E4386" i="1"/>
  <c r="H4386" i="1" s="1"/>
  <c r="E4384" i="1"/>
  <c r="H4384" i="1" s="1"/>
  <c r="E4382" i="1"/>
  <c r="H4382" i="1" s="1"/>
  <c r="E4380" i="1"/>
  <c r="H4380" i="1" s="1"/>
  <c r="E4378" i="1"/>
  <c r="H4378" i="1" s="1"/>
  <c r="E4376" i="1"/>
  <c r="H4376" i="1" s="1"/>
  <c r="E4374" i="1"/>
  <c r="H4374" i="1" s="1"/>
  <c r="E4372" i="1"/>
  <c r="H4372" i="1" s="1"/>
  <c r="E4370" i="1"/>
  <c r="H4370" i="1" s="1"/>
  <c r="E4368" i="1"/>
  <c r="H4368" i="1" s="1"/>
  <c r="E4366" i="1"/>
  <c r="H4366" i="1" s="1"/>
  <c r="E4364" i="1"/>
  <c r="H4364" i="1" s="1"/>
  <c r="E4362" i="1"/>
  <c r="H4362" i="1" s="1"/>
  <c r="E4360" i="1"/>
  <c r="H4360" i="1" s="1"/>
  <c r="E4358" i="1"/>
  <c r="H4358" i="1" s="1"/>
  <c r="E4356" i="1"/>
  <c r="H4356" i="1" s="1"/>
  <c r="E4354" i="1"/>
  <c r="H4354" i="1" s="1"/>
  <c r="E4352" i="1"/>
  <c r="H4352" i="1" s="1"/>
  <c r="E4350" i="1"/>
  <c r="H4350" i="1" s="1"/>
  <c r="E4348" i="1"/>
  <c r="H4348" i="1" s="1"/>
  <c r="E4346" i="1"/>
  <c r="H4346" i="1" s="1"/>
  <c r="E4344" i="1"/>
  <c r="H4344" i="1" s="1"/>
  <c r="E4342" i="1"/>
  <c r="H4342" i="1" s="1"/>
  <c r="E4340" i="1"/>
  <c r="H4340" i="1" s="1"/>
  <c r="E4338" i="1"/>
  <c r="H4338" i="1" s="1"/>
  <c r="E4336" i="1"/>
  <c r="H4336" i="1" s="1"/>
  <c r="E4334" i="1"/>
  <c r="H4334" i="1" s="1"/>
  <c r="E4332" i="1"/>
  <c r="H4332" i="1" s="1"/>
  <c r="E4330" i="1"/>
  <c r="H4330" i="1" s="1"/>
  <c r="E4328" i="1"/>
  <c r="H4328" i="1" s="1"/>
  <c r="E4326" i="1"/>
  <c r="H4326" i="1" s="1"/>
  <c r="E4324" i="1"/>
  <c r="H4324" i="1" s="1"/>
  <c r="E4322" i="1"/>
  <c r="H4322" i="1" s="1"/>
  <c r="E4320" i="1"/>
  <c r="H4320" i="1" s="1"/>
  <c r="E4318" i="1"/>
  <c r="H4318" i="1" s="1"/>
  <c r="E4316" i="1"/>
  <c r="H4316" i="1" s="1"/>
  <c r="E4314" i="1"/>
  <c r="H4314" i="1" s="1"/>
  <c r="E4312" i="1"/>
  <c r="H4312" i="1" s="1"/>
  <c r="E4310" i="1"/>
  <c r="H4310" i="1" s="1"/>
  <c r="E4308" i="1"/>
  <c r="H4308" i="1" s="1"/>
  <c r="E4306" i="1"/>
  <c r="H4306" i="1" s="1"/>
  <c r="E4304" i="1"/>
  <c r="H4304" i="1" s="1"/>
  <c r="E4302" i="1"/>
  <c r="H4302" i="1" s="1"/>
  <c r="E4300" i="1"/>
  <c r="H4300" i="1" s="1"/>
  <c r="E4298" i="1"/>
  <c r="H4298" i="1" s="1"/>
  <c r="E4296" i="1"/>
  <c r="H4296" i="1" s="1"/>
  <c r="E4294" i="1"/>
  <c r="H4294" i="1" s="1"/>
  <c r="E4292" i="1"/>
  <c r="H4292" i="1" s="1"/>
  <c r="E4290" i="1"/>
  <c r="H4290" i="1" s="1"/>
  <c r="E4288" i="1"/>
  <c r="H4288" i="1" s="1"/>
  <c r="E4286" i="1"/>
  <c r="H4286" i="1" s="1"/>
  <c r="E4284" i="1"/>
  <c r="H4284" i="1" s="1"/>
  <c r="E4282" i="1"/>
  <c r="H4282" i="1" s="1"/>
  <c r="E4280" i="1"/>
  <c r="H4280" i="1" s="1"/>
  <c r="E4278" i="1"/>
  <c r="H4278" i="1" s="1"/>
  <c r="E4276" i="1"/>
  <c r="H4276" i="1" s="1"/>
  <c r="E4274" i="1"/>
  <c r="H4274" i="1" s="1"/>
  <c r="E4272" i="1"/>
  <c r="H4272" i="1" s="1"/>
  <c r="E4270" i="1"/>
  <c r="H4270" i="1" s="1"/>
  <c r="E4268" i="1"/>
  <c r="H4268" i="1" s="1"/>
  <c r="E4266" i="1"/>
  <c r="H4266" i="1" s="1"/>
  <c r="E4264" i="1"/>
  <c r="H4264" i="1" s="1"/>
  <c r="E4262" i="1"/>
  <c r="H4262" i="1" s="1"/>
  <c r="E4260" i="1"/>
  <c r="H4260" i="1" s="1"/>
  <c r="E4258" i="1"/>
  <c r="H4258" i="1" s="1"/>
  <c r="E4256" i="1"/>
  <c r="H4256" i="1" s="1"/>
  <c r="E4254" i="1"/>
  <c r="H4254" i="1" s="1"/>
  <c r="E4252" i="1"/>
  <c r="H4252" i="1" s="1"/>
  <c r="E4250" i="1"/>
  <c r="H4250" i="1" s="1"/>
  <c r="E4248" i="1"/>
  <c r="H4248" i="1" s="1"/>
  <c r="E4246" i="1"/>
  <c r="H4246" i="1" s="1"/>
  <c r="E4244" i="1"/>
  <c r="H4244" i="1" s="1"/>
  <c r="E4242" i="1"/>
  <c r="H4242" i="1" s="1"/>
  <c r="E4240" i="1"/>
  <c r="H4240" i="1" s="1"/>
  <c r="E4238" i="1"/>
  <c r="H4238" i="1" s="1"/>
  <c r="E4236" i="1"/>
  <c r="H4236" i="1" s="1"/>
  <c r="E4234" i="1"/>
  <c r="H4234" i="1" s="1"/>
  <c r="E4232" i="1"/>
  <c r="H4232" i="1" s="1"/>
  <c r="E4230" i="1"/>
  <c r="H4230" i="1" s="1"/>
  <c r="E4228" i="1"/>
  <c r="H4228" i="1" s="1"/>
  <c r="E4226" i="1"/>
  <c r="H4226" i="1" s="1"/>
  <c r="E4224" i="1"/>
  <c r="H4224" i="1" s="1"/>
  <c r="E4222" i="1"/>
  <c r="H4222" i="1" s="1"/>
  <c r="E4220" i="1"/>
  <c r="H4220" i="1" s="1"/>
  <c r="E4218" i="1"/>
  <c r="H4218" i="1" s="1"/>
  <c r="E4216" i="1"/>
  <c r="H4216" i="1" s="1"/>
  <c r="E4214" i="1"/>
  <c r="H4214" i="1" s="1"/>
  <c r="E4212" i="1"/>
  <c r="H4212" i="1" s="1"/>
  <c r="E4210" i="1"/>
  <c r="H4210" i="1" s="1"/>
  <c r="E4208" i="1"/>
  <c r="H4208" i="1" s="1"/>
  <c r="E4206" i="1"/>
  <c r="H4206" i="1" s="1"/>
  <c r="E4204" i="1"/>
  <c r="H4204" i="1" s="1"/>
  <c r="E4202" i="1"/>
  <c r="H4202" i="1" s="1"/>
  <c r="E4200" i="1"/>
  <c r="H4200" i="1" s="1"/>
  <c r="E4198" i="1"/>
  <c r="H4198" i="1" s="1"/>
  <c r="E4196" i="1"/>
  <c r="H4196" i="1" s="1"/>
  <c r="E4194" i="1"/>
  <c r="H4194" i="1" s="1"/>
  <c r="E4192" i="1"/>
  <c r="H4192" i="1" s="1"/>
  <c r="E4190" i="1"/>
  <c r="H4190" i="1" s="1"/>
  <c r="E4188" i="1"/>
  <c r="H4188" i="1" s="1"/>
  <c r="E4186" i="1"/>
  <c r="H4186" i="1" s="1"/>
  <c r="E4184" i="1"/>
  <c r="H4184" i="1" s="1"/>
  <c r="E4182" i="1"/>
  <c r="H4182" i="1" s="1"/>
  <c r="E4180" i="1"/>
  <c r="H4180" i="1" s="1"/>
  <c r="E4178" i="1"/>
  <c r="H4178" i="1" s="1"/>
  <c r="E4176" i="1"/>
  <c r="H4176" i="1" s="1"/>
  <c r="E4174" i="1"/>
  <c r="H4174" i="1" s="1"/>
  <c r="E4172" i="1"/>
  <c r="H4172" i="1" s="1"/>
  <c r="E4170" i="1"/>
  <c r="H4170" i="1" s="1"/>
  <c r="E4168" i="1"/>
  <c r="H4168" i="1" s="1"/>
  <c r="E4166" i="1"/>
  <c r="H4166" i="1" s="1"/>
  <c r="E4164" i="1"/>
  <c r="H4164" i="1" s="1"/>
  <c r="E4162" i="1"/>
  <c r="H4162" i="1" s="1"/>
  <c r="E4160" i="1"/>
  <c r="H4160" i="1" s="1"/>
  <c r="E4158" i="1"/>
  <c r="H4158" i="1" s="1"/>
  <c r="E4156" i="1"/>
  <c r="H4156" i="1" s="1"/>
  <c r="E4154" i="1"/>
  <c r="H4154" i="1" s="1"/>
  <c r="E4152" i="1"/>
  <c r="H4152" i="1" s="1"/>
  <c r="E4150" i="1"/>
  <c r="H4150" i="1" s="1"/>
  <c r="E4148" i="1"/>
  <c r="H4148" i="1" s="1"/>
  <c r="E4146" i="1"/>
  <c r="H4146" i="1" s="1"/>
  <c r="E4144" i="1"/>
  <c r="H4144" i="1" s="1"/>
  <c r="E4142" i="1"/>
  <c r="H4142" i="1" s="1"/>
  <c r="E4140" i="1"/>
  <c r="H4140" i="1" s="1"/>
  <c r="E4138" i="1"/>
  <c r="H4138" i="1" s="1"/>
  <c r="E4136" i="1"/>
  <c r="H4136" i="1" s="1"/>
  <c r="E4134" i="1"/>
  <c r="H4134" i="1" s="1"/>
  <c r="E4132" i="1"/>
  <c r="H4132" i="1" s="1"/>
  <c r="E4130" i="1"/>
  <c r="H4130" i="1" s="1"/>
  <c r="E4128" i="1"/>
  <c r="H4128" i="1" s="1"/>
  <c r="E4126" i="1"/>
  <c r="H4126" i="1" s="1"/>
  <c r="E4124" i="1"/>
  <c r="H4124" i="1" s="1"/>
  <c r="E4122" i="1"/>
  <c r="H4122" i="1" s="1"/>
  <c r="E4120" i="1"/>
  <c r="H4120" i="1" s="1"/>
  <c r="E4118" i="1"/>
  <c r="H4118" i="1" s="1"/>
  <c r="E4116" i="1"/>
  <c r="H4116" i="1" s="1"/>
  <c r="E4114" i="1"/>
  <c r="H4114" i="1" s="1"/>
  <c r="E4112" i="1"/>
  <c r="H4112" i="1" s="1"/>
  <c r="E4110" i="1"/>
  <c r="H4110" i="1" s="1"/>
  <c r="E4108" i="1"/>
  <c r="H4108" i="1" s="1"/>
  <c r="E4106" i="1"/>
  <c r="H4106" i="1" s="1"/>
  <c r="E4104" i="1"/>
  <c r="H4104" i="1" s="1"/>
  <c r="E4102" i="1"/>
  <c r="H4102" i="1" s="1"/>
  <c r="E4100" i="1"/>
  <c r="H4100" i="1" s="1"/>
  <c r="E4098" i="1"/>
  <c r="H4098" i="1" s="1"/>
  <c r="E4096" i="1"/>
  <c r="H4096" i="1" s="1"/>
  <c r="E4094" i="1"/>
  <c r="H4094" i="1" s="1"/>
  <c r="E4092" i="1"/>
  <c r="H4092" i="1" s="1"/>
  <c r="E4090" i="1"/>
  <c r="H4090" i="1" s="1"/>
  <c r="E4088" i="1"/>
  <c r="H4088" i="1" s="1"/>
  <c r="E4086" i="1"/>
  <c r="H4086" i="1" s="1"/>
  <c r="E4084" i="1"/>
  <c r="H4084" i="1" s="1"/>
  <c r="E4082" i="1"/>
  <c r="H4082" i="1" s="1"/>
  <c r="E4080" i="1"/>
  <c r="H4080" i="1" s="1"/>
  <c r="E4078" i="1"/>
  <c r="H4078" i="1" s="1"/>
  <c r="E4076" i="1"/>
  <c r="H4076" i="1" s="1"/>
  <c r="E4074" i="1"/>
  <c r="H4074" i="1" s="1"/>
  <c r="E4072" i="1"/>
  <c r="H4072" i="1" s="1"/>
  <c r="E4070" i="1"/>
  <c r="H4070" i="1" s="1"/>
  <c r="E4068" i="1"/>
  <c r="H4068" i="1" s="1"/>
  <c r="E4066" i="1"/>
  <c r="H4066" i="1" s="1"/>
  <c r="E4064" i="1"/>
  <c r="H4064" i="1" s="1"/>
  <c r="E4062" i="1"/>
  <c r="H4062" i="1" s="1"/>
  <c r="E4060" i="1"/>
  <c r="H4060" i="1" s="1"/>
  <c r="E4058" i="1"/>
  <c r="H4058" i="1" s="1"/>
  <c r="E4056" i="1"/>
  <c r="H4056" i="1" s="1"/>
  <c r="E4054" i="1"/>
  <c r="H4054" i="1" s="1"/>
  <c r="E4052" i="1"/>
  <c r="H4052" i="1" s="1"/>
  <c r="E4050" i="1"/>
  <c r="H4050" i="1" s="1"/>
  <c r="E4048" i="1"/>
  <c r="H4048" i="1" s="1"/>
  <c r="E4046" i="1"/>
  <c r="H4046" i="1" s="1"/>
  <c r="E4044" i="1"/>
  <c r="H4044" i="1" s="1"/>
  <c r="E4042" i="1"/>
  <c r="H4042" i="1" s="1"/>
  <c r="E4040" i="1"/>
  <c r="H4040" i="1" s="1"/>
  <c r="E4038" i="1"/>
  <c r="H4038" i="1" s="1"/>
  <c r="E4036" i="1"/>
  <c r="H4036" i="1" s="1"/>
  <c r="E4034" i="1"/>
  <c r="H4034" i="1" s="1"/>
  <c r="E4032" i="1"/>
  <c r="H4032" i="1" s="1"/>
  <c r="E4030" i="1"/>
  <c r="H4030" i="1" s="1"/>
  <c r="E4028" i="1"/>
  <c r="H4028" i="1" s="1"/>
  <c r="E4026" i="1"/>
  <c r="H4026" i="1" s="1"/>
  <c r="E4024" i="1"/>
  <c r="H4024" i="1" s="1"/>
  <c r="E4022" i="1"/>
  <c r="H4022" i="1" s="1"/>
  <c r="E4020" i="1"/>
  <c r="H4020" i="1" s="1"/>
  <c r="E4018" i="1"/>
  <c r="H4018" i="1" s="1"/>
  <c r="E4016" i="1"/>
  <c r="H4016" i="1" s="1"/>
  <c r="E4014" i="1"/>
  <c r="H4014" i="1" s="1"/>
  <c r="E4012" i="1"/>
  <c r="H4012" i="1" s="1"/>
  <c r="E4010" i="1"/>
  <c r="H4010" i="1" s="1"/>
  <c r="E4008" i="1"/>
  <c r="H4008" i="1" s="1"/>
  <c r="E4006" i="1"/>
  <c r="H4006" i="1" s="1"/>
  <c r="E4004" i="1"/>
  <c r="H4004" i="1" s="1"/>
  <c r="E4002" i="1"/>
  <c r="H4002" i="1" s="1"/>
  <c r="E4000" i="1"/>
  <c r="H4000" i="1" s="1"/>
  <c r="E3998" i="1"/>
  <c r="H3998" i="1" s="1"/>
  <c r="E3996" i="1"/>
  <c r="H3996" i="1" s="1"/>
  <c r="E3994" i="1"/>
  <c r="H3994" i="1" s="1"/>
  <c r="E3992" i="1"/>
  <c r="H3992" i="1" s="1"/>
  <c r="E3990" i="1"/>
  <c r="H3990" i="1" s="1"/>
  <c r="E3988" i="1"/>
  <c r="H3988" i="1" s="1"/>
  <c r="E3986" i="1"/>
  <c r="H3986" i="1" s="1"/>
  <c r="E3984" i="1"/>
  <c r="H3984" i="1" s="1"/>
  <c r="E3982" i="1"/>
  <c r="H3982" i="1" s="1"/>
  <c r="E3980" i="1"/>
  <c r="H3980" i="1" s="1"/>
  <c r="E3978" i="1"/>
  <c r="H3978" i="1" s="1"/>
  <c r="E3976" i="1"/>
  <c r="H3976" i="1" s="1"/>
  <c r="E3974" i="1"/>
  <c r="H3974" i="1" s="1"/>
  <c r="E3972" i="1"/>
  <c r="H3972" i="1" s="1"/>
  <c r="E3970" i="1"/>
  <c r="H3970" i="1" s="1"/>
  <c r="E3968" i="1"/>
  <c r="H3968" i="1" s="1"/>
  <c r="E3966" i="1"/>
  <c r="H3966" i="1" s="1"/>
  <c r="E3964" i="1"/>
  <c r="H3964" i="1" s="1"/>
  <c r="E3962" i="1"/>
  <c r="H3962" i="1" s="1"/>
  <c r="E3960" i="1"/>
  <c r="H3960" i="1" s="1"/>
  <c r="E3958" i="1"/>
  <c r="H3958" i="1" s="1"/>
  <c r="E3956" i="1"/>
  <c r="H3956" i="1" s="1"/>
  <c r="E3954" i="1"/>
  <c r="H3954" i="1" s="1"/>
  <c r="E3952" i="1"/>
  <c r="H3952" i="1" s="1"/>
  <c r="E3950" i="1"/>
  <c r="H3950" i="1" s="1"/>
  <c r="E3948" i="1"/>
  <c r="H3948" i="1" s="1"/>
  <c r="E3946" i="1"/>
  <c r="H3946" i="1" s="1"/>
  <c r="E3944" i="1"/>
  <c r="H3944" i="1" s="1"/>
  <c r="E3942" i="1"/>
  <c r="H3942" i="1" s="1"/>
  <c r="E3940" i="1"/>
  <c r="H3940" i="1" s="1"/>
  <c r="E3938" i="1"/>
  <c r="H3938" i="1" s="1"/>
  <c r="E3936" i="1"/>
  <c r="H3936" i="1" s="1"/>
  <c r="E3934" i="1"/>
  <c r="H3934" i="1" s="1"/>
  <c r="E3932" i="1"/>
  <c r="H3932" i="1" s="1"/>
  <c r="E3930" i="1"/>
  <c r="H3930" i="1" s="1"/>
  <c r="E3928" i="1"/>
  <c r="H3928" i="1" s="1"/>
  <c r="E3926" i="1"/>
  <c r="H3926" i="1" s="1"/>
  <c r="E3924" i="1"/>
  <c r="H3924" i="1" s="1"/>
  <c r="E3922" i="1"/>
  <c r="H3922" i="1" s="1"/>
  <c r="E3920" i="1"/>
  <c r="H3920" i="1" s="1"/>
  <c r="E3918" i="1"/>
  <c r="H3918" i="1" s="1"/>
  <c r="E3916" i="1"/>
  <c r="H3916" i="1" s="1"/>
  <c r="E3914" i="1"/>
  <c r="H3914" i="1" s="1"/>
  <c r="E3912" i="1"/>
  <c r="H3912" i="1" s="1"/>
  <c r="E3910" i="1"/>
  <c r="H3910" i="1" s="1"/>
  <c r="E3908" i="1"/>
  <c r="H3908" i="1" s="1"/>
  <c r="E3906" i="1"/>
  <c r="H3906" i="1" s="1"/>
  <c r="E3904" i="1"/>
  <c r="H3904" i="1" s="1"/>
  <c r="E3902" i="1"/>
  <c r="H3902" i="1" s="1"/>
  <c r="E3900" i="1"/>
  <c r="H3900" i="1" s="1"/>
  <c r="E3898" i="1"/>
  <c r="H3898" i="1" s="1"/>
  <c r="E3896" i="1"/>
  <c r="H3896" i="1" s="1"/>
  <c r="E3894" i="1"/>
  <c r="H3894" i="1" s="1"/>
  <c r="E3892" i="1"/>
  <c r="H3892" i="1" s="1"/>
  <c r="E3890" i="1"/>
  <c r="H3890" i="1" s="1"/>
  <c r="E3888" i="1"/>
  <c r="H3888" i="1" s="1"/>
  <c r="E3886" i="1"/>
  <c r="H3886" i="1" s="1"/>
  <c r="E3884" i="1"/>
  <c r="H3884" i="1" s="1"/>
  <c r="E3882" i="1"/>
  <c r="H3882" i="1" s="1"/>
  <c r="E3880" i="1"/>
  <c r="H3880" i="1" s="1"/>
  <c r="E3878" i="1"/>
  <c r="H3878" i="1" s="1"/>
  <c r="E3876" i="1"/>
  <c r="H3876" i="1" s="1"/>
  <c r="E3874" i="1"/>
  <c r="H3874" i="1" s="1"/>
  <c r="E3872" i="1"/>
  <c r="H3872" i="1" s="1"/>
  <c r="E3870" i="1"/>
  <c r="H3870" i="1" s="1"/>
  <c r="E3868" i="1"/>
  <c r="H3868" i="1" s="1"/>
  <c r="E3866" i="1"/>
  <c r="H3866" i="1" s="1"/>
  <c r="E3864" i="1"/>
  <c r="H3864" i="1" s="1"/>
  <c r="E3862" i="1"/>
  <c r="H3862" i="1" s="1"/>
  <c r="E3860" i="1"/>
  <c r="H3860" i="1" s="1"/>
  <c r="E3858" i="1"/>
  <c r="H3858" i="1" s="1"/>
  <c r="E3856" i="1"/>
  <c r="H3856" i="1" s="1"/>
  <c r="E3854" i="1"/>
  <c r="H3854" i="1" s="1"/>
  <c r="E3852" i="1"/>
  <c r="H3852" i="1" s="1"/>
  <c r="E3850" i="1"/>
  <c r="H3850" i="1" s="1"/>
  <c r="E3848" i="1"/>
  <c r="H3848" i="1" s="1"/>
  <c r="E3846" i="1"/>
  <c r="H3846" i="1" s="1"/>
  <c r="E3844" i="1"/>
  <c r="H3844" i="1" s="1"/>
  <c r="E3842" i="1"/>
  <c r="H3842" i="1" s="1"/>
  <c r="E3840" i="1"/>
  <c r="H3840" i="1" s="1"/>
  <c r="E3838" i="1"/>
  <c r="H3838" i="1" s="1"/>
  <c r="E3836" i="1"/>
  <c r="H3836" i="1" s="1"/>
  <c r="E3834" i="1"/>
  <c r="H3834" i="1" s="1"/>
  <c r="E3832" i="1"/>
  <c r="H3832" i="1" s="1"/>
  <c r="E3830" i="1"/>
  <c r="H3830" i="1" s="1"/>
  <c r="E3828" i="1"/>
  <c r="H3828" i="1" s="1"/>
  <c r="E3826" i="1"/>
  <c r="H3826" i="1" s="1"/>
  <c r="E3824" i="1"/>
  <c r="H3824" i="1" s="1"/>
  <c r="E3822" i="1"/>
  <c r="H3822" i="1" s="1"/>
  <c r="E3820" i="1"/>
  <c r="H3820" i="1" s="1"/>
  <c r="E3818" i="1"/>
  <c r="H3818" i="1" s="1"/>
  <c r="E3816" i="1"/>
  <c r="H3816" i="1" s="1"/>
  <c r="E3814" i="1"/>
  <c r="H3814" i="1" s="1"/>
  <c r="E3812" i="1"/>
  <c r="H3812" i="1" s="1"/>
  <c r="E3810" i="1"/>
  <c r="H3810" i="1" s="1"/>
  <c r="E3808" i="1"/>
  <c r="H3808" i="1" s="1"/>
  <c r="E3806" i="1"/>
  <c r="H3806" i="1" s="1"/>
  <c r="E3804" i="1"/>
  <c r="H3804" i="1" s="1"/>
  <c r="E3802" i="1"/>
  <c r="H3802" i="1" s="1"/>
  <c r="E3800" i="1"/>
  <c r="H3800" i="1" s="1"/>
  <c r="E3798" i="1"/>
  <c r="H3798" i="1" s="1"/>
  <c r="E3796" i="1"/>
  <c r="H3796" i="1" s="1"/>
  <c r="E3794" i="1"/>
  <c r="H3794" i="1" s="1"/>
  <c r="E3792" i="1"/>
  <c r="H3792" i="1" s="1"/>
  <c r="E3790" i="1"/>
  <c r="H3790" i="1" s="1"/>
  <c r="E3788" i="1"/>
  <c r="H3788" i="1" s="1"/>
  <c r="E3786" i="1"/>
  <c r="H3786" i="1" s="1"/>
  <c r="E3784" i="1"/>
  <c r="H3784" i="1" s="1"/>
  <c r="E3782" i="1"/>
  <c r="H3782" i="1" s="1"/>
  <c r="E3780" i="1"/>
  <c r="H3780" i="1" s="1"/>
  <c r="E3778" i="1"/>
  <c r="H3778" i="1" s="1"/>
  <c r="E3776" i="1"/>
  <c r="H3776" i="1" s="1"/>
  <c r="E3774" i="1"/>
  <c r="H3774" i="1" s="1"/>
  <c r="E3772" i="1"/>
  <c r="H3772" i="1" s="1"/>
  <c r="E3770" i="1"/>
  <c r="H3770" i="1" s="1"/>
  <c r="E3768" i="1"/>
  <c r="H3768" i="1" s="1"/>
  <c r="E3766" i="1"/>
  <c r="H3766" i="1" s="1"/>
  <c r="E3764" i="1"/>
  <c r="H3764" i="1" s="1"/>
  <c r="E3762" i="1"/>
  <c r="H3762" i="1" s="1"/>
  <c r="E3760" i="1"/>
  <c r="H3760" i="1" s="1"/>
  <c r="E3758" i="1"/>
  <c r="H3758" i="1" s="1"/>
  <c r="E3756" i="1"/>
  <c r="H3756" i="1" s="1"/>
  <c r="E3754" i="1"/>
  <c r="H3754" i="1" s="1"/>
  <c r="E3752" i="1"/>
  <c r="H3752" i="1" s="1"/>
  <c r="E3750" i="1"/>
  <c r="H3750" i="1" s="1"/>
  <c r="E3748" i="1"/>
  <c r="H3748" i="1" s="1"/>
  <c r="E3746" i="1"/>
  <c r="H3746" i="1" s="1"/>
  <c r="E3744" i="1"/>
  <c r="H3744" i="1" s="1"/>
  <c r="E3742" i="1"/>
  <c r="H3742" i="1" s="1"/>
  <c r="E3740" i="1"/>
  <c r="H3740" i="1" s="1"/>
  <c r="E3738" i="1"/>
  <c r="H3738" i="1" s="1"/>
  <c r="E3736" i="1"/>
  <c r="H3736" i="1" s="1"/>
  <c r="E3734" i="1"/>
  <c r="H3734" i="1" s="1"/>
  <c r="E3732" i="1"/>
  <c r="H3732" i="1" s="1"/>
  <c r="E3730" i="1"/>
  <c r="H3730" i="1" s="1"/>
  <c r="E3728" i="1"/>
  <c r="H3728" i="1" s="1"/>
  <c r="E3726" i="1"/>
  <c r="H3726" i="1" s="1"/>
  <c r="E3724" i="1"/>
  <c r="H3724" i="1" s="1"/>
  <c r="E3722" i="1"/>
  <c r="H3722" i="1" s="1"/>
  <c r="E3720" i="1"/>
  <c r="H3720" i="1" s="1"/>
  <c r="E3718" i="1"/>
  <c r="H3718" i="1" s="1"/>
  <c r="E3716" i="1"/>
  <c r="H3716" i="1" s="1"/>
  <c r="E3714" i="1"/>
  <c r="H3714" i="1" s="1"/>
  <c r="E3712" i="1"/>
  <c r="H3712" i="1" s="1"/>
  <c r="E3710" i="1"/>
  <c r="H3710" i="1" s="1"/>
  <c r="E3708" i="1"/>
  <c r="H3708" i="1" s="1"/>
  <c r="E3706" i="1"/>
  <c r="H3706" i="1" s="1"/>
  <c r="E3704" i="1"/>
  <c r="H3704" i="1" s="1"/>
  <c r="E3702" i="1"/>
  <c r="H3702" i="1" s="1"/>
  <c r="E3700" i="1"/>
  <c r="H3700" i="1" s="1"/>
  <c r="E3698" i="1"/>
  <c r="H3698" i="1" s="1"/>
  <c r="E3696" i="1"/>
  <c r="H3696" i="1" s="1"/>
  <c r="E3694" i="1"/>
  <c r="H3694" i="1" s="1"/>
  <c r="E3692" i="1"/>
  <c r="H3692" i="1" s="1"/>
  <c r="E3690" i="1"/>
  <c r="H3690" i="1" s="1"/>
  <c r="E3688" i="1"/>
  <c r="H3688" i="1" s="1"/>
  <c r="E3686" i="1"/>
  <c r="H3686" i="1" s="1"/>
  <c r="E3684" i="1"/>
  <c r="H3684" i="1" s="1"/>
  <c r="E3682" i="1"/>
  <c r="H3682" i="1" s="1"/>
  <c r="E3680" i="1"/>
  <c r="H3680" i="1" s="1"/>
  <c r="E3678" i="1"/>
  <c r="H3678" i="1" s="1"/>
  <c r="E3676" i="1"/>
  <c r="H3676" i="1" s="1"/>
  <c r="E3674" i="1"/>
  <c r="H3674" i="1" s="1"/>
  <c r="E3672" i="1"/>
  <c r="H3672" i="1" s="1"/>
  <c r="E3670" i="1"/>
  <c r="H3670" i="1" s="1"/>
  <c r="E3668" i="1"/>
  <c r="H3668" i="1" s="1"/>
  <c r="E3666" i="1"/>
  <c r="H3666" i="1" s="1"/>
  <c r="E3664" i="1"/>
  <c r="H3664" i="1" s="1"/>
  <c r="E3662" i="1"/>
  <c r="H3662" i="1" s="1"/>
  <c r="E3660" i="1"/>
  <c r="H3660" i="1" s="1"/>
  <c r="E3658" i="1"/>
  <c r="H3658" i="1" s="1"/>
  <c r="E3656" i="1"/>
  <c r="H3656" i="1" s="1"/>
  <c r="E3654" i="1"/>
  <c r="H3654" i="1" s="1"/>
  <c r="E3652" i="1"/>
  <c r="H3652" i="1" s="1"/>
  <c r="E3650" i="1"/>
  <c r="H3650" i="1" s="1"/>
  <c r="E3648" i="1"/>
  <c r="H3648" i="1" s="1"/>
  <c r="E3646" i="1"/>
  <c r="H3646" i="1" s="1"/>
  <c r="E3644" i="1"/>
  <c r="H3644" i="1" s="1"/>
  <c r="E3642" i="1"/>
  <c r="H3642" i="1" s="1"/>
  <c r="E3640" i="1"/>
  <c r="H3640" i="1" s="1"/>
  <c r="E3638" i="1"/>
  <c r="H3638" i="1" s="1"/>
  <c r="E3636" i="1"/>
  <c r="H3636" i="1" s="1"/>
  <c r="E3634" i="1"/>
  <c r="H3634" i="1" s="1"/>
  <c r="E3632" i="1"/>
  <c r="H3632" i="1" s="1"/>
  <c r="E3630" i="1"/>
  <c r="H3630" i="1" s="1"/>
  <c r="E3628" i="1"/>
  <c r="H3628" i="1" s="1"/>
  <c r="E3626" i="1"/>
  <c r="H3626" i="1" s="1"/>
  <c r="E3624" i="1"/>
  <c r="H3624" i="1" s="1"/>
  <c r="E3622" i="1"/>
  <c r="H3622" i="1" s="1"/>
  <c r="E3620" i="1"/>
  <c r="H3620" i="1" s="1"/>
  <c r="E3618" i="1"/>
  <c r="H3618" i="1" s="1"/>
  <c r="E3616" i="1"/>
  <c r="H3616" i="1" s="1"/>
  <c r="E3614" i="1"/>
  <c r="H3614" i="1" s="1"/>
  <c r="E3612" i="1"/>
  <c r="H3612" i="1" s="1"/>
  <c r="E3610" i="1"/>
  <c r="H3610" i="1" s="1"/>
  <c r="E3608" i="1"/>
  <c r="H3608" i="1" s="1"/>
  <c r="E3606" i="1"/>
  <c r="H3606" i="1" s="1"/>
  <c r="E3604" i="1"/>
  <c r="H3604" i="1" s="1"/>
  <c r="E3602" i="1"/>
  <c r="H3602" i="1" s="1"/>
  <c r="E3600" i="1"/>
  <c r="H3600" i="1" s="1"/>
  <c r="E3598" i="1"/>
  <c r="H3598" i="1" s="1"/>
  <c r="E3596" i="1"/>
  <c r="H3596" i="1" s="1"/>
  <c r="E3594" i="1"/>
  <c r="H3594" i="1" s="1"/>
  <c r="E3592" i="1"/>
  <c r="H3592" i="1" s="1"/>
  <c r="E3590" i="1"/>
  <c r="H3590" i="1" s="1"/>
  <c r="E3588" i="1"/>
  <c r="H3588" i="1" s="1"/>
  <c r="E3586" i="1"/>
  <c r="H3586" i="1" s="1"/>
  <c r="E3584" i="1"/>
  <c r="H3584" i="1" s="1"/>
  <c r="E3582" i="1"/>
  <c r="H3582" i="1" s="1"/>
  <c r="E3580" i="1"/>
  <c r="H3580" i="1" s="1"/>
  <c r="E3578" i="1"/>
  <c r="H3578" i="1" s="1"/>
  <c r="E3576" i="1"/>
  <c r="H3576" i="1" s="1"/>
  <c r="E3574" i="1"/>
  <c r="H3574" i="1" s="1"/>
  <c r="E3572" i="1"/>
  <c r="H3572" i="1" s="1"/>
  <c r="E3570" i="1"/>
  <c r="H3570" i="1" s="1"/>
  <c r="E3568" i="1"/>
  <c r="H3568" i="1" s="1"/>
  <c r="E3566" i="1"/>
  <c r="H3566" i="1" s="1"/>
  <c r="E3564" i="1"/>
  <c r="H3564" i="1" s="1"/>
  <c r="E3562" i="1"/>
  <c r="H3562" i="1" s="1"/>
  <c r="E3560" i="1"/>
  <c r="H3560" i="1" s="1"/>
  <c r="E3558" i="1"/>
  <c r="H3558" i="1" s="1"/>
  <c r="E3556" i="1"/>
  <c r="H3556" i="1" s="1"/>
  <c r="E3554" i="1"/>
  <c r="H3554" i="1" s="1"/>
  <c r="E3552" i="1"/>
  <c r="H3552" i="1" s="1"/>
  <c r="E3550" i="1"/>
  <c r="H3550" i="1" s="1"/>
  <c r="E3548" i="1"/>
  <c r="H3548" i="1" s="1"/>
  <c r="E3546" i="1"/>
  <c r="H3546" i="1" s="1"/>
  <c r="E3544" i="1"/>
  <c r="H3544" i="1" s="1"/>
  <c r="E3542" i="1"/>
  <c r="H3542" i="1" s="1"/>
  <c r="E3540" i="1"/>
  <c r="H3540" i="1" s="1"/>
  <c r="E3538" i="1"/>
  <c r="H3538" i="1" s="1"/>
  <c r="E3536" i="1"/>
  <c r="H3536" i="1" s="1"/>
  <c r="E3534" i="1"/>
  <c r="H3534" i="1" s="1"/>
  <c r="E3532" i="1"/>
  <c r="H3532" i="1" s="1"/>
  <c r="E3530" i="1"/>
  <c r="H3530" i="1" s="1"/>
  <c r="E3528" i="1"/>
  <c r="H3528" i="1" s="1"/>
  <c r="E3526" i="1"/>
  <c r="H3526" i="1" s="1"/>
  <c r="E3524" i="1"/>
  <c r="H3524" i="1" s="1"/>
  <c r="E3522" i="1"/>
  <c r="H3522" i="1" s="1"/>
  <c r="E3520" i="1"/>
  <c r="H3520" i="1" s="1"/>
  <c r="E3518" i="1"/>
  <c r="H3518" i="1" s="1"/>
  <c r="E3516" i="1"/>
  <c r="H3516" i="1" s="1"/>
  <c r="E3514" i="1"/>
  <c r="H3514" i="1" s="1"/>
  <c r="E3512" i="1"/>
  <c r="H3512" i="1" s="1"/>
  <c r="E3510" i="1"/>
  <c r="H3510" i="1" s="1"/>
  <c r="E3508" i="1"/>
  <c r="H3508" i="1" s="1"/>
  <c r="E3506" i="1"/>
  <c r="H3506" i="1" s="1"/>
  <c r="E3504" i="1"/>
  <c r="H3504" i="1" s="1"/>
  <c r="E3502" i="1"/>
  <c r="H3502" i="1" s="1"/>
  <c r="E3500" i="1"/>
  <c r="H3500" i="1" s="1"/>
  <c r="E3498" i="1"/>
  <c r="H3498" i="1" s="1"/>
  <c r="E3496" i="1"/>
  <c r="H3496" i="1" s="1"/>
  <c r="E3494" i="1"/>
  <c r="H3494" i="1" s="1"/>
  <c r="E3492" i="1"/>
  <c r="H3492" i="1" s="1"/>
  <c r="E3490" i="1"/>
  <c r="H3490" i="1" s="1"/>
  <c r="E3488" i="1"/>
  <c r="H3488" i="1" s="1"/>
  <c r="E3486" i="1"/>
  <c r="H3486" i="1" s="1"/>
  <c r="E3484" i="1"/>
  <c r="H3484" i="1" s="1"/>
  <c r="E3482" i="1"/>
  <c r="H3482" i="1" s="1"/>
  <c r="E3480" i="1"/>
  <c r="H3480" i="1" s="1"/>
  <c r="E3478" i="1"/>
  <c r="H3478" i="1" s="1"/>
  <c r="E3476" i="1"/>
  <c r="H3476" i="1" s="1"/>
  <c r="E3474" i="1"/>
  <c r="H3474" i="1" s="1"/>
  <c r="E3472" i="1"/>
  <c r="H3472" i="1" s="1"/>
  <c r="E3470" i="1"/>
  <c r="H3470" i="1" s="1"/>
  <c r="E3468" i="1"/>
  <c r="H3468" i="1" s="1"/>
  <c r="E3466" i="1"/>
  <c r="H3466" i="1" s="1"/>
  <c r="E3464" i="1"/>
  <c r="H3464" i="1" s="1"/>
  <c r="E3462" i="1"/>
  <c r="H3462" i="1" s="1"/>
  <c r="E3460" i="1"/>
  <c r="H3460" i="1" s="1"/>
  <c r="E3458" i="1"/>
  <c r="H3458" i="1" s="1"/>
  <c r="E3456" i="1"/>
  <c r="H3456" i="1" s="1"/>
  <c r="E3454" i="1"/>
  <c r="H3454" i="1" s="1"/>
  <c r="E3452" i="1"/>
  <c r="H3452" i="1" s="1"/>
  <c r="E3450" i="1"/>
  <c r="H3450" i="1" s="1"/>
  <c r="E3448" i="1"/>
  <c r="H3448" i="1" s="1"/>
  <c r="E3446" i="1"/>
  <c r="H3446" i="1" s="1"/>
  <c r="E3444" i="1"/>
  <c r="H3444" i="1" s="1"/>
  <c r="E3442" i="1"/>
  <c r="H3442" i="1" s="1"/>
  <c r="E3440" i="1"/>
  <c r="H3440" i="1" s="1"/>
  <c r="E3438" i="1"/>
  <c r="H3438" i="1" s="1"/>
  <c r="E3436" i="1"/>
  <c r="H3436" i="1" s="1"/>
  <c r="E3434" i="1"/>
  <c r="H3434" i="1" s="1"/>
  <c r="E3432" i="1"/>
  <c r="H3432" i="1" s="1"/>
  <c r="E3430" i="1"/>
  <c r="H3430" i="1" s="1"/>
  <c r="E3428" i="1"/>
  <c r="H3428" i="1" s="1"/>
  <c r="E3426" i="1"/>
  <c r="H3426" i="1" s="1"/>
  <c r="E3424" i="1"/>
  <c r="H3424" i="1" s="1"/>
  <c r="E3422" i="1"/>
  <c r="H3422" i="1" s="1"/>
  <c r="E3420" i="1"/>
  <c r="H3420" i="1" s="1"/>
  <c r="E3418" i="1"/>
  <c r="H3418" i="1" s="1"/>
  <c r="E3416" i="1"/>
  <c r="H3416" i="1" s="1"/>
  <c r="E3414" i="1"/>
  <c r="H3414" i="1" s="1"/>
  <c r="E3412" i="1"/>
  <c r="H3412" i="1" s="1"/>
  <c r="E3410" i="1"/>
  <c r="H3410" i="1" s="1"/>
  <c r="E3408" i="1"/>
  <c r="H3408" i="1" s="1"/>
  <c r="E3406" i="1"/>
  <c r="H3406" i="1" s="1"/>
  <c r="E3404" i="1"/>
  <c r="H3404" i="1" s="1"/>
  <c r="E3402" i="1"/>
  <c r="H3402" i="1" s="1"/>
  <c r="E3400" i="1"/>
  <c r="H3400" i="1" s="1"/>
  <c r="E3398" i="1"/>
  <c r="H3398" i="1" s="1"/>
  <c r="E3396" i="1"/>
  <c r="H3396" i="1" s="1"/>
  <c r="E3394" i="1"/>
  <c r="H3394" i="1" s="1"/>
  <c r="E3392" i="1"/>
  <c r="H3392" i="1" s="1"/>
  <c r="E3390" i="1"/>
  <c r="H3390" i="1" s="1"/>
  <c r="E3388" i="1"/>
  <c r="H3388" i="1" s="1"/>
  <c r="E3386" i="1"/>
  <c r="H3386" i="1" s="1"/>
  <c r="E3384" i="1"/>
  <c r="H3384" i="1" s="1"/>
  <c r="E3382" i="1"/>
  <c r="H3382" i="1" s="1"/>
  <c r="E3380" i="1"/>
  <c r="H3380" i="1" s="1"/>
  <c r="E3378" i="1"/>
  <c r="H3378" i="1" s="1"/>
  <c r="E3376" i="1"/>
  <c r="H3376" i="1" s="1"/>
  <c r="E3374" i="1"/>
  <c r="H3374" i="1" s="1"/>
  <c r="E3372" i="1"/>
  <c r="H3372" i="1" s="1"/>
  <c r="E3370" i="1"/>
  <c r="H3370" i="1" s="1"/>
  <c r="E3368" i="1"/>
  <c r="H3368" i="1" s="1"/>
  <c r="E3366" i="1"/>
  <c r="H3366" i="1" s="1"/>
  <c r="E3364" i="1"/>
  <c r="H3364" i="1" s="1"/>
  <c r="E3362" i="1"/>
  <c r="H3362" i="1" s="1"/>
  <c r="E3360" i="1"/>
  <c r="H3360" i="1" s="1"/>
  <c r="E3358" i="1"/>
  <c r="H3358" i="1" s="1"/>
  <c r="E3356" i="1"/>
  <c r="H3356" i="1" s="1"/>
  <c r="E3354" i="1"/>
  <c r="H3354" i="1" s="1"/>
  <c r="E3352" i="1"/>
  <c r="H3352" i="1" s="1"/>
  <c r="E3350" i="1"/>
  <c r="H3350" i="1" s="1"/>
  <c r="E3348" i="1"/>
  <c r="H3348" i="1" s="1"/>
  <c r="E3346" i="1"/>
  <c r="H3346" i="1" s="1"/>
  <c r="E3344" i="1"/>
  <c r="H3344" i="1" s="1"/>
  <c r="E3342" i="1"/>
  <c r="H3342" i="1" s="1"/>
  <c r="E3340" i="1"/>
  <c r="H3340" i="1" s="1"/>
  <c r="E3338" i="1"/>
  <c r="H3338" i="1" s="1"/>
  <c r="E3336" i="1"/>
  <c r="H3336" i="1" s="1"/>
  <c r="E3334" i="1"/>
  <c r="H3334" i="1" s="1"/>
  <c r="E3332" i="1"/>
  <c r="H3332" i="1" s="1"/>
  <c r="E3330" i="1"/>
  <c r="H3330" i="1" s="1"/>
  <c r="E3328" i="1"/>
  <c r="H3328" i="1" s="1"/>
  <c r="E3326" i="1"/>
  <c r="H3326" i="1" s="1"/>
  <c r="E3324" i="1"/>
  <c r="H3324" i="1" s="1"/>
  <c r="E3322" i="1"/>
  <c r="H3322" i="1" s="1"/>
  <c r="E3320" i="1"/>
  <c r="H3320" i="1" s="1"/>
  <c r="E3318" i="1"/>
  <c r="H3318" i="1" s="1"/>
  <c r="E3316" i="1"/>
  <c r="H3316" i="1" s="1"/>
  <c r="E3314" i="1"/>
  <c r="H3314" i="1" s="1"/>
  <c r="E3312" i="1"/>
  <c r="H3312" i="1" s="1"/>
  <c r="E3310" i="1"/>
  <c r="H3310" i="1" s="1"/>
  <c r="E3308" i="1"/>
  <c r="H3308" i="1" s="1"/>
  <c r="E3306" i="1"/>
  <c r="H3306" i="1" s="1"/>
  <c r="E3304" i="1"/>
  <c r="H3304" i="1" s="1"/>
  <c r="E3302" i="1"/>
  <c r="H3302" i="1" s="1"/>
  <c r="E3300" i="1"/>
  <c r="H3300" i="1" s="1"/>
  <c r="E3298" i="1"/>
  <c r="H3298" i="1" s="1"/>
  <c r="E3296" i="1"/>
  <c r="H3296" i="1" s="1"/>
  <c r="E3294" i="1"/>
  <c r="H3294" i="1" s="1"/>
  <c r="E3292" i="1"/>
  <c r="H3292" i="1" s="1"/>
  <c r="E3290" i="1"/>
  <c r="H3290" i="1" s="1"/>
  <c r="E3288" i="1"/>
  <c r="H3288" i="1" s="1"/>
  <c r="E3286" i="1"/>
  <c r="H3286" i="1" s="1"/>
  <c r="E3284" i="1"/>
  <c r="H3284" i="1" s="1"/>
  <c r="E3282" i="1"/>
  <c r="H3282" i="1" s="1"/>
  <c r="E3280" i="1"/>
  <c r="H3280" i="1" s="1"/>
  <c r="E3278" i="1"/>
  <c r="H3278" i="1" s="1"/>
  <c r="E3276" i="1"/>
  <c r="H3276" i="1" s="1"/>
  <c r="E3274" i="1"/>
  <c r="H3274" i="1" s="1"/>
  <c r="E3272" i="1"/>
  <c r="H3272" i="1" s="1"/>
  <c r="E3270" i="1"/>
  <c r="H3270" i="1" s="1"/>
  <c r="E3268" i="1"/>
  <c r="H3268" i="1" s="1"/>
  <c r="E3266" i="1"/>
  <c r="H3266" i="1" s="1"/>
  <c r="E3264" i="1"/>
  <c r="H3264" i="1" s="1"/>
  <c r="E3262" i="1"/>
  <c r="H3262" i="1" s="1"/>
  <c r="E3260" i="1"/>
  <c r="H3260" i="1" s="1"/>
  <c r="E3258" i="1"/>
  <c r="H3258" i="1" s="1"/>
  <c r="E3256" i="1"/>
  <c r="H3256" i="1" s="1"/>
  <c r="E3254" i="1"/>
  <c r="H3254" i="1" s="1"/>
  <c r="E3252" i="1"/>
  <c r="H3252" i="1" s="1"/>
  <c r="E3250" i="1"/>
  <c r="H3250" i="1" s="1"/>
  <c r="E3248" i="1"/>
  <c r="H3248" i="1" s="1"/>
  <c r="E3246" i="1"/>
  <c r="H3246" i="1" s="1"/>
  <c r="E3244" i="1"/>
  <c r="H3244" i="1" s="1"/>
  <c r="E3242" i="1"/>
  <c r="H3242" i="1" s="1"/>
  <c r="E3240" i="1"/>
  <c r="H3240" i="1" s="1"/>
  <c r="E3238" i="1"/>
  <c r="H3238" i="1" s="1"/>
  <c r="E3236" i="1"/>
  <c r="H3236" i="1" s="1"/>
  <c r="E3234" i="1"/>
  <c r="H3234" i="1" s="1"/>
  <c r="E3232" i="1"/>
  <c r="H3232" i="1" s="1"/>
  <c r="E3230" i="1"/>
  <c r="H3230" i="1" s="1"/>
  <c r="E3228" i="1"/>
  <c r="H3228" i="1" s="1"/>
  <c r="E3226" i="1"/>
  <c r="H3226" i="1" s="1"/>
  <c r="E3224" i="1"/>
  <c r="H3224" i="1" s="1"/>
  <c r="E3222" i="1"/>
  <c r="H3222" i="1" s="1"/>
  <c r="E3220" i="1"/>
  <c r="H3220" i="1" s="1"/>
  <c r="E3218" i="1"/>
  <c r="H3218" i="1" s="1"/>
  <c r="E3216" i="1"/>
  <c r="H3216" i="1" s="1"/>
  <c r="E3214" i="1"/>
  <c r="H3214" i="1" s="1"/>
  <c r="E3212" i="1"/>
  <c r="H3212" i="1" s="1"/>
  <c r="E3210" i="1"/>
  <c r="H3210" i="1" s="1"/>
  <c r="E3208" i="1"/>
  <c r="H3208" i="1" s="1"/>
  <c r="E3206" i="1"/>
  <c r="H3206" i="1" s="1"/>
  <c r="E3204" i="1"/>
  <c r="H3204" i="1" s="1"/>
  <c r="E3202" i="1"/>
  <c r="H3202" i="1" s="1"/>
  <c r="E3200" i="1"/>
  <c r="H3200" i="1" s="1"/>
  <c r="E3198" i="1"/>
  <c r="H3198" i="1" s="1"/>
  <c r="E3196" i="1"/>
  <c r="H3196" i="1" s="1"/>
  <c r="E3194" i="1"/>
  <c r="H3194" i="1" s="1"/>
  <c r="E3192" i="1"/>
  <c r="H3192" i="1" s="1"/>
  <c r="E3190" i="1"/>
  <c r="H3190" i="1" s="1"/>
  <c r="E3188" i="1"/>
  <c r="H3188" i="1" s="1"/>
  <c r="E3186" i="1"/>
  <c r="H3186" i="1" s="1"/>
  <c r="E3184" i="1"/>
  <c r="H3184" i="1" s="1"/>
  <c r="E3182" i="1"/>
  <c r="H3182" i="1" s="1"/>
  <c r="E3180" i="1"/>
  <c r="H3180" i="1" s="1"/>
  <c r="E3178" i="1"/>
  <c r="H3178" i="1" s="1"/>
  <c r="E3176" i="1"/>
  <c r="H3176" i="1" s="1"/>
  <c r="E3174" i="1"/>
  <c r="H3174" i="1" s="1"/>
  <c r="E3172" i="1"/>
  <c r="H3172" i="1" s="1"/>
  <c r="E3170" i="1"/>
  <c r="H3170" i="1" s="1"/>
  <c r="E3168" i="1"/>
  <c r="H3168" i="1" s="1"/>
  <c r="E3166" i="1"/>
  <c r="H3166" i="1" s="1"/>
  <c r="E3164" i="1"/>
  <c r="H3164" i="1" s="1"/>
  <c r="E3162" i="1"/>
  <c r="H3162" i="1" s="1"/>
  <c r="E3160" i="1"/>
  <c r="H3160" i="1" s="1"/>
  <c r="E3158" i="1"/>
  <c r="H3158" i="1" s="1"/>
  <c r="E3156" i="1"/>
  <c r="H3156" i="1" s="1"/>
  <c r="E3154" i="1"/>
  <c r="H3154" i="1" s="1"/>
  <c r="E3152" i="1"/>
  <c r="H3152" i="1" s="1"/>
  <c r="E3150" i="1"/>
  <c r="H3150" i="1" s="1"/>
  <c r="E3148" i="1"/>
  <c r="H3148" i="1" s="1"/>
  <c r="E3146" i="1"/>
  <c r="H3146" i="1" s="1"/>
  <c r="E3144" i="1"/>
  <c r="H3144" i="1" s="1"/>
  <c r="E3142" i="1"/>
  <c r="H3142" i="1" s="1"/>
  <c r="E3140" i="1"/>
  <c r="H3140" i="1" s="1"/>
  <c r="E3138" i="1"/>
  <c r="H3138" i="1" s="1"/>
  <c r="E3136" i="1"/>
  <c r="H3136" i="1" s="1"/>
  <c r="E3134" i="1"/>
  <c r="H3134" i="1" s="1"/>
  <c r="E3132" i="1"/>
  <c r="H3132" i="1" s="1"/>
  <c r="E3130" i="1"/>
  <c r="H3130" i="1" s="1"/>
  <c r="E3128" i="1"/>
  <c r="H3128" i="1" s="1"/>
  <c r="E3126" i="1"/>
  <c r="H3126" i="1" s="1"/>
  <c r="E3124" i="1"/>
  <c r="H3124" i="1" s="1"/>
  <c r="E3122" i="1"/>
  <c r="H3122" i="1" s="1"/>
  <c r="E3120" i="1"/>
  <c r="H3120" i="1" s="1"/>
  <c r="E3118" i="1"/>
  <c r="H3118" i="1" s="1"/>
  <c r="E3116" i="1"/>
  <c r="H3116" i="1" s="1"/>
  <c r="E3114" i="1"/>
  <c r="H3114" i="1" s="1"/>
  <c r="E3112" i="1"/>
  <c r="H3112" i="1" s="1"/>
  <c r="E3110" i="1"/>
  <c r="H3110" i="1" s="1"/>
  <c r="E3108" i="1"/>
  <c r="H3108" i="1" s="1"/>
  <c r="E3106" i="1"/>
  <c r="H3106" i="1" s="1"/>
  <c r="E3104" i="1"/>
  <c r="H3104" i="1" s="1"/>
  <c r="E3102" i="1"/>
  <c r="H3102" i="1" s="1"/>
  <c r="E3100" i="1"/>
  <c r="H3100" i="1" s="1"/>
  <c r="E3098" i="1"/>
  <c r="H3098" i="1" s="1"/>
  <c r="E3096" i="1"/>
  <c r="H3096" i="1" s="1"/>
  <c r="E3094" i="1"/>
  <c r="H3094" i="1" s="1"/>
  <c r="E3092" i="1"/>
  <c r="H3092" i="1" s="1"/>
  <c r="E3090" i="1"/>
  <c r="H3090" i="1" s="1"/>
  <c r="E3088" i="1"/>
  <c r="H3088" i="1" s="1"/>
  <c r="E3086" i="1"/>
  <c r="H3086" i="1" s="1"/>
  <c r="E3084" i="1"/>
  <c r="H3084" i="1" s="1"/>
  <c r="E3082" i="1"/>
  <c r="H3082" i="1" s="1"/>
  <c r="E3080" i="1"/>
  <c r="H3080" i="1" s="1"/>
  <c r="E3078" i="1"/>
  <c r="H3078" i="1" s="1"/>
  <c r="E3076" i="1"/>
  <c r="H3076" i="1" s="1"/>
  <c r="E3074" i="1"/>
  <c r="H3074" i="1" s="1"/>
  <c r="E3072" i="1"/>
  <c r="H3072" i="1" s="1"/>
  <c r="E3070" i="1"/>
  <c r="H3070" i="1" s="1"/>
  <c r="E3068" i="1"/>
  <c r="H3068" i="1" s="1"/>
  <c r="E3066" i="1"/>
  <c r="H3066" i="1" s="1"/>
  <c r="E3064" i="1"/>
  <c r="H3064" i="1" s="1"/>
  <c r="E3062" i="1"/>
  <c r="H3062" i="1" s="1"/>
  <c r="E3060" i="1"/>
  <c r="H3060" i="1" s="1"/>
  <c r="E3058" i="1"/>
  <c r="H3058" i="1" s="1"/>
  <c r="E3056" i="1"/>
  <c r="H3056" i="1" s="1"/>
  <c r="E3054" i="1"/>
  <c r="H3054" i="1" s="1"/>
  <c r="E3052" i="1"/>
  <c r="H3052" i="1" s="1"/>
  <c r="E3050" i="1"/>
  <c r="H3050" i="1" s="1"/>
  <c r="E3048" i="1"/>
  <c r="H3048" i="1" s="1"/>
  <c r="E3046" i="1"/>
  <c r="H3046" i="1" s="1"/>
  <c r="E3044" i="1"/>
  <c r="H3044" i="1" s="1"/>
  <c r="E3042" i="1"/>
  <c r="H3042" i="1" s="1"/>
  <c r="E3040" i="1"/>
  <c r="H3040" i="1" s="1"/>
  <c r="E3038" i="1"/>
  <c r="H3038" i="1" s="1"/>
  <c r="E3036" i="1"/>
  <c r="H3036" i="1" s="1"/>
  <c r="E3034" i="1"/>
  <c r="H3034" i="1" s="1"/>
  <c r="E3032" i="1"/>
  <c r="H3032" i="1" s="1"/>
  <c r="E3030" i="1"/>
  <c r="H3030" i="1" s="1"/>
  <c r="E3028" i="1"/>
  <c r="H3028" i="1" s="1"/>
  <c r="E3026" i="1"/>
  <c r="H3026" i="1" s="1"/>
  <c r="E3024" i="1"/>
  <c r="H3024" i="1" s="1"/>
  <c r="E3022" i="1"/>
  <c r="H3022" i="1" s="1"/>
  <c r="E3020" i="1"/>
  <c r="H3020" i="1" s="1"/>
  <c r="E3018" i="1"/>
  <c r="H3018" i="1" s="1"/>
  <c r="E3016" i="1"/>
  <c r="H3016" i="1" s="1"/>
  <c r="E3014" i="1"/>
  <c r="H3014" i="1" s="1"/>
  <c r="E3012" i="1"/>
  <c r="H3012" i="1" s="1"/>
  <c r="E3010" i="1"/>
  <c r="H3010" i="1" s="1"/>
  <c r="E3008" i="1"/>
  <c r="H3008" i="1" s="1"/>
  <c r="E3006" i="1"/>
  <c r="H3006" i="1" s="1"/>
  <c r="E3004" i="1"/>
  <c r="H3004" i="1" s="1"/>
  <c r="E3002" i="1"/>
  <c r="H3002" i="1" s="1"/>
  <c r="E3000" i="1"/>
  <c r="H3000" i="1" s="1"/>
  <c r="E2998" i="1"/>
  <c r="H2998" i="1" s="1"/>
  <c r="E2996" i="1"/>
  <c r="H2996" i="1" s="1"/>
  <c r="E2994" i="1"/>
  <c r="H2994" i="1" s="1"/>
  <c r="E2992" i="1"/>
  <c r="H2992" i="1" s="1"/>
  <c r="E2990" i="1"/>
  <c r="H2990" i="1" s="1"/>
  <c r="E2988" i="1"/>
  <c r="H2988" i="1" s="1"/>
  <c r="E2986" i="1"/>
  <c r="H2986" i="1" s="1"/>
  <c r="E2984" i="1"/>
  <c r="H2984" i="1" s="1"/>
  <c r="E2982" i="1"/>
  <c r="H2982" i="1" s="1"/>
  <c r="E2980" i="1"/>
  <c r="H2980" i="1" s="1"/>
  <c r="E2978" i="1"/>
  <c r="H2978" i="1" s="1"/>
  <c r="E2976" i="1"/>
  <c r="H2976" i="1" s="1"/>
  <c r="E2974" i="1"/>
  <c r="H2974" i="1" s="1"/>
  <c r="E2972" i="1"/>
  <c r="H2972" i="1" s="1"/>
  <c r="E2970" i="1"/>
  <c r="H2970" i="1" s="1"/>
  <c r="E2968" i="1"/>
  <c r="H2968" i="1" s="1"/>
  <c r="E2966" i="1"/>
  <c r="H2966" i="1" s="1"/>
  <c r="E2964" i="1"/>
  <c r="H2964" i="1" s="1"/>
  <c r="E2962" i="1"/>
  <c r="H2962" i="1" s="1"/>
  <c r="E2960" i="1"/>
  <c r="H2960" i="1" s="1"/>
  <c r="E2958" i="1"/>
  <c r="H2958" i="1" s="1"/>
  <c r="E2956" i="1"/>
  <c r="H2956" i="1" s="1"/>
  <c r="E2954" i="1"/>
  <c r="H2954" i="1" s="1"/>
  <c r="E2952" i="1"/>
  <c r="H2952" i="1" s="1"/>
  <c r="E2950" i="1"/>
  <c r="H2950" i="1" s="1"/>
  <c r="E2948" i="1"/>
  <c r="H2948" i="1" s="1"/>
  <c r="E2946" i="1"/>
  <c r="H2946" i="1" s="1"/>
  <c r="E2944" i="1"/>
  <c r="H2944" i="1" s="1"/>
  <c r="E2942" i="1"/>
  <c r="H2942" i="1" s="1"/>
  <c r="E2940" i="1"/>
  <c r="H2940" i="1" s="1"/>
  <c r="E2938" i="1"/>
  <c r="H2938" i="1" s="1"/>
  <c r="E2936" i="1"/>
  <c r="H2936" i="1" s="1"/>
  <c r="E2934" i="1"/>
  <c r="H2934" i="1" s="1"/>
  <c r="E2932" i="1"/>
  <c r="H2932" i="1" s="1"/>
  <c r="E2930" i="1"/>
  <c r="H2930" i="1" s="1"/>
  <c r="E2928" i="1"/>
  <c r="H2928" i="1" s="1"/>
  <c r="E2926" i="1"/>
  <c r="H2926" i="1" s="1"/>
  <c r="E2924" i="1"/>
  <c r="H2924" i="1" s="1"/>
  <c r="E2922" i="1"/>
  <c r="H2922" i="1" s="1"/>
  <c r="E2920" i="1"/>
  <c r="H2920" i="1" s="1"/>
  <c r="E2918" i="1"/>
  <c r="H2918" i="1" s="1"/>
  <c r="E2916" i="1"/>
  <c r="H2916" i="1" s="1"/>
  <c r="E2914" i="1"/>
  <c r="H2914" i="1" s="1"/>
  <c r="E2912" i="1"/>
  <c r="H2912" i="1" s="1"/>
  <c r="E2910" i="1"/>
  <c r="H2910" i="1" s="1"/>
  <c r="E2908" i="1"/>
  <c r="H2908" i="1" s="1"/>
  <c r="E2906" i="1"/>
  <c r="H2906" i="1" s="1"/>
  <c r="E2904" i="1"/>
  <c r="H2904" i="1" s="1"/>
  <c r="E2902" i="1"/>
  <c r="H2902" i="1" s="1"/>
  <c r="E2900" i="1"/>
  <c r="H2900" i="1" s="1"/>
  <c r="E2898" i="1"/>
  <c r="H2898" i="1" s="1"/>
  <c r="E2896" i="1"/>
  <c r="H2896" i="1" s="1"/>
  <c r="E2894" i="1"/>
  <c r="H2894" i="1" s="1"/>
  <c r="E2892" i="1"/>
  <c r="H2892" i="1" s="1"/>
  <c r="E2890" i="1"/>
  <c r="H2890" i="1" s="1"/>
  <c r="E2888" i="1"/>
  <c r="H2888" i="1" s="1"/>
  <c r="E2886" i="1"/>
  <c r="H2886" i="1" s="1"/>
  <c r="E2884" i="1"/>
  <c r="H2884" i="1" s="1"/>
  <c r="E2882" i="1"/>
  <c r="H2882" i="1" s="1"/>
  <c r="E2880" i="1"/>
  <c r="H2880" i="1" s="1"/>
  <c r="E2878" i="1"/>
  <c r="H2878" i="1" s="1"/>
  <c r="E2876" i="1"/>
  <c r="H2876" i="1" s="1"/>
  <c r="E2874" i="1"/>
  <c r="H2874" i="1" s="1"/>
  <c r="E2872" i="1"/>
  <c r="H2872" i="1" s="1"/>
  <c r="E2870" i="1"/>
  <c r="H2870" i="1" s="1"/>
  <c r="E2868" i="1"/>
  <c r="H2868" i="1" s="1"/>
  <c r="E2866" i="1"/>
  <c r="H2866" i="1" s="1"/>
  <c r="E2864" i="1"/>
  <c r="H2864" i="1" s="1"/>
  <c r="E2862" i="1"/>
  <c r="H2862" i="1" s="1"/>
  <c r="E2860" i="1"/>
  <c r="H2860" i="1" s="1"/>
  <c r="E2858" i="1"/>
  <c r="H2858" i="1" s="1"/>
  <c r="E2856" i="1"/>
  <c r="H2856" i="1" s="1"/>
  <c r="E2854" i="1"/>
  <c r="H2854" i="1" s="1"/>
  <c r="E2852" i="1"/>
  <c r="H2852" i="1" s="1"/>
  <c r="E2850" i="1"/>
  <c r="H2850" i="1" s="1"/>
  <c r="E2848" i="1"/>
  <c r="H2848" i="1" s="1"/>
  <c r="E2846" i="1"/>
  <c r="H2846" i="1" s="1"/>
  <c r="E2844" i="1"/>
  <c r="H2844" i="1" s="1"/>
  <c r="E2842" i="1"/>
  <c r="H2842" i="1" s="1"/>
  <c r="E2840" i="1"/>
  <c r="H2840" i="1" s="1"/>
  <c r="E2838" i="1"/>
  <c r="H2838" i="1" s="1"/>
  <c r="E2836" i="1"/>
  <c r="H2836" i="1" s="1"/>
  <c r="E2834" i="1"/>
  <c r="H2834" i="1" s="1"/>
  <c r="E2832" i="1"/>
  <c r="H2832" i="1" s="1"/>
  <c r="E2830" i="1"/>
  <c r="H2830" i="1" s="1"/>
  <c r="E2828" i="1"/>
  <c r="H2828" i="1" s="1"/>
  <c r="E2826" i="1"/>
  <c r="H2826" i="1" s="1"/>
  <c r="E2824" i="1"/>
  <c r="H2824" i="1" s="1"/>
  <c r="E2822" i="1"/>
  <c r="H2822" i="1" s="1"/>
  <c r="E2820" i="1"/>
  <c r="H2820" i="1" s="1"/>
  <c r="E2818" i="1"/>
  <c r="H2818" i="1" s="1"/>
  <c r="E2816" i="1"/>
  <c r="H2816" i="1" s="1"/>
  <c r="E2814" i="1"/>
  <c r="H2814" i="1" s="1"/>
  <c r="E2812" i="1"/>
  <c r="H2812" i="1" s="1"/>
  <c r="E2810" i="1"/>
  <c r="H2810" i="1" s="1"/>
  <c r="E2808" i="1"/>
  <c r="H2808" i="1" s="1"/>
  <c r="E2806" i="1"/>
  <c r="H2806" i="1" s="1"/>
  <c r="E2804" i="1"/>
  <c r="H2804" i="1" s="1"/>
  <c r="E2802" i="1"/>
  <c r="H2802" i="1" s="1"/>
  <c r="E2800" i="1"/>
  <c r="H2800" i="1" s="1"/>
  <c r="E2798" i="1"/>
  <c r="H2798" i="1" s="1"/>
  <c r="E2796" i="1"/>
  <c r="H2796" i="1" s="1"/>
  <c r="E2794" i="1"/>
  <c r="H2794" i="1" s="1"/>
  <c r="E2792" i="1"/>
  <c r="H2792" i="1" s="1"/>
  <c r="E2790" i="1"/>
  <c r="H2790" i="1" s="1"/>
  <c r="E2788" i="1"/>
  <c r="H2788" i="1" s="1"/>
  <c r="E2786" i="1"/>
  <c r="H2786" i="1" s="1"/>
  <c r="E2784" i="1"/>
  <c r="H2784" i="1" s="1"/>
  <c r="E2782" i="1"/>
  <c r="H2782" i="1" s="1"/>
  <c r="E2780" i="1"/>
  <c r="H2780" i="1" s="1"/>
  <c r="E2778" i="1"/>
  <c r="H2778" i="1" s="1"/>
  <c r="E2776" i="1"/>
  <c r="H2776" i="1" s="1"/>
  <c r="E2774" i="1"/>
  <c r="H2774" i="1" s="1"/>
  <c r="E2772" i="1"/>
  <c r="H2772" i="1" s="1"/>
  <c r="E2770" i="1"/>
  <c r="H2770" i="1" s="1"/>
  <c r="E2768" i="1"/>
  <c r="H2768" i="1" s="1"/>
  <c r="E2766" i="1"/>
  <c r="H2766" i="1" s="1"/>
  <c r="E2764" i="1"/>
  <c r="H2764" i="1" s="1"/>
  <c r="E2762" i="1"/>
  <c r="H2762" i="1" s="1"/>
  <c r="E2760" i="1"/>
  <c r="H2760" i="1" s="1"/>
  <c r="E2758" i="1"/>
  <c r="H2758" i="1" s="1"/>
  <c r="E2756" i="1"/>
  <c r="H2756" i="1" s="1"/>
  <c r="E2754" i="1"/>
  <c r="H2754" i="1" s="1"/>
  <c r="E2752" i="1"/>
  <c r="H2752" i="1" s="1"/>
  <c r="E2750" i="1"/>
  <c r="H2750" i="1" s="1"/>
  <c r="E2748" i="1"/>
  <c r="H2748" i="1" s="1"/>
  <c r="E2746" i="1"/>
  <c r="H2746" i="1" s="1"/>
  <c r="E2744" i="1"/>
  <c r="H2744" i="1" s="1"/>
  <c r="E2742" i="1"/>
  <c r="H2742" i="1" s="1"/>
  <c r="E2740" i="1"/>
  <c r="H2740" i="1" s="1"/>
  <c r="E2738" i="1"/>
  <c r="H2738" i="1" s="1"/>
  <c r="E2736" i="1"/>
  <c r="H2736" i="1" s="1"/>
  <c r="E2734" i="1"/>
  <c r="H2734" i="1" s="1"/>
  <c r="E2732" i="1"/>
  <c r="H2732" i="1" s="1"/>
  <c r="E2730" i="1"/>
  <c r="H2730" i="1" s="1"/>
  <c r="E2728" i="1"/>
  <c r="H2728" i="1" s="1"/>
  <c r="E2726" i="1"/>
  <c r="H2726" i="1" s="1"/>
  <c r="E2724" i="1"/>
  <c r="H2724" i="1" s="1"/>
  <c r="E2722" i="1"/>
  <c r="H2722" i="1" s="1"/>
  <c r="E2720" i="1"/>
  <c r="H2720" i="1" s="1"/>
  <c r="E2718" i="1"/>
  <c r="H2718" i="1" s="1"/>
  <c r="E2716" i="1"/>
  <c r="H2716" i="1" s="1"/>
  <c r="E2714" i="1"/>
  <c r="H2714" i="1" s="1"/>
  <c r="E2712" i="1"/>
  <c r="H2712" i="1" s="1"/>
  <c r="E2710" i="1"/>
  <c r="H2710" i="1" s="1"/>
  <c r="E2708" i="1"/>
  <c r="H2708" i="1" s="1"/>
  <c r="E2706" i="1"/>
  <c r="H2706" i="1" s="1"/>
  <c r="E2704" i="1"/>
  <c r="H2704" i="1" s="1"/>
  <c r="E2702" i="1"/>
  <c r="H2702" i="1" s="1"/>
  <c r="E2700" i="1"/>
  <c r="H2700" i="1" s="1"/>
  <c r="E2698" i="1"/>
  <c r="H2698" i="1" s="1"/>
  <c r="E2696" i="1"/>
  <c r="H2696" i="1" s="1"/>
  <c r="E2694" i="1"/>
  <c r="H2694" i="1" s="1"/>
  <c r="E2692" i="1"/>
  <c r="H2692" i="1" s="1"/>
  <c r="E2690" i="1"/>
  <c r="H2690" i="1" s="1"/>
  <c r="E2688" i="1"/>
  <c r="H2688" i="1" s="1"/>
  <c r="E2686" i="1"/>
  <c r="H2686" i="1" s="1"/>
  <c r="E2684" i="1"/>
  <c r="H2684" i="1" s="1"/>
  <c r="E2682" i="1"/>
  <c r="H2682" i="1" s="1"/>
  <c r="E2680" i="1"/>
  <c r="H2680" i="1" s="1"/>
  <c r="E2678" i="1"/>
  <c r="H2678" i="1" s="1"/>
  <c r="E2676" i="1"/>
  <c r="H2676" i="1" s="1"/>
  <c r="E2674" i="1"/>
  <c r="H2674" i="1" s="1"/>
  <c r="E2672" i="1"/>
  <c r="H2672" i="1" s="1"/>
  <c r="E2670" i="1"/>
  <c r="H2670" i="1" s="1"/>
  <c r="E2668" i="1"/>
  <c r="H2668" i="1" s="1"/>
  <c r="E2666" i="1"/>
  <c r="H2666" i="1" s="1"/>
  <c r="E2664" i="1"/>
  <c r="H2664" i="1" s="1"/>
  <c r="E2662" i="1"/>
  <c r="H2662" i="1" s="1"/>
  <c r="E2660" i="1"/>
  <c r="H2660" i="1" s="1"/>
  <c r="E2658" i="1"/>
  <c r="H2658" i="1" s="1"/>
  <c r="E2656" i="1"/>
  <c r="H2656" i="1" s="1"/>
  <c r="E2654" i="1"/>
  <c r="H2654" i="1" s="1"/>
  <c r="E2652" i="1"/>
  <c r="H2652" i="1" s="1"/>
  <c r="E2650" i="1"/>
  <c r="H2650" i="1" s="1"/>
  <c r="E2648" i="1"/>
  <c r="H2648" i="1" s="1"/>
  <c r="E2646" i="1"/>
  <c r="H2646" i="1" s="1"/>
  <c r="E2644" i="1"/>
  <c r="H2644" i="1" s="1"/>
  <c r="E2642" i="1"/>
  <c r="H2642" i="1" s="1"/>
  <c r="E2640" i="1"/>
  <c r="H2640" i="1" s="1"/>
  <c r="E2638" i="1"/>
  <c r="H2638" i="1" s="1"/>
  <c r="E2636" i="1"/>
  <c r="H2636" i="1" s="1"/>
  <c r="E2634" i="1"/>
  <c r="H2634" i="1" s="1"/>
  <c r="E2632" i="1"/>
  <c r="H2632" i="1" s="1"/>
  <c r="E2630" i="1"/>
  <c r="H2630" i="1" s="1"/>
  <c r="E2628" i="1"/>
  <c r="H2628" i="1" s="1"/>
  <c r="E2626" i="1"/>
  <c r="H2626" i="1" s="1"/>
  <c r="E2624" i="1"/>
  <c r="H2624" i="1" s="1"/>
  <c r="E2622" i="1"/>
  <c r="H2622" i="1" s="1"/>
  <c r="E2620" i="1"/>
  <c r="H2620" i="1" s="1"/>
  <c r="E2618" i="1"/>
  <c r="H2618" i="1" s="1"/>
  <c r="E2616" i="1"/>
  <c r="H2616" i="1" s="1"/>
  <c r="E2614" i="1"/>
  <c r="H2614" i="1" s="1"/>
  <c r="E2612" i="1"/>
  <c r="H2612" i="1" s="1"/>
  <c r="E2610" i="1"/>
  <c r="H2610" i="1" s="1"/>
  <c r="E2608" i="1"/>
  <c r="H2608" i="1" s="1"/>
  <c r="E2606" i="1"/>
  <c r="H2606" i="1" s="1"/>
  <c r="E2604" i="1"/>
  <c r="H2604" i="1" s="1"/>
  <c r="E2602" i="1"/>
  <c r="H2602" i="1" s="1"/>
  <c r="E2600" i="1"/>
  <c r="H2600" i="1" s="1"/>
  <c r="E2598" i="1"/>
  <c r="H2598" i="1" s="1"/>
  <c r="E2596" i="1"/>
  <c r="H2596" i="1" s="1"/>
  <c r="E2594" i="1"/>
  <c r="H2594" i="1" s="1"/>
  <c r="E2592" i="1"/>
  <c r="H2592" i="1" s="1"/>
  <c r="E2590" i="1"/>
  <c r="H2590" i="1" s="1"/>
  <c r="E2588" i="1"/>
  <c r="H2588" i="1" s="1"/>
  <c r="E2586" i="1"/>
  <c r="H2586" i="1" s="1"/>
  <c r="E2584" i="1"/>
  <c r="H2584" i="1" s="1"/>
  <c r="E2582" i="1"/>
  <c r="H2582" i="1" s="1"/>
  <c r="E2580" i="1"/>
  <c r="H2580" i="1" s="1"/>
  <c r="E2578" i="1"/>
  <c r="H2578" i="1" s="1"/>
  <c r="E2576" i="1"/>
  <c r="H2576" i="1" s="1"/>
  <c r="E2574" i="1"/>
  <c r="H2574" i="1" s="1"/>
  <c r="E2572" i="1"/>
  <c r="H2572" i="1" s="1"/>
  <c r="E2570" i="1"/>
  <c r="H2570" i="1" s="1"/>
  <c r="E2568" i="1"/>
  <c r="H2568" i="1" s="1"/>
  <c r="E2566" i="1"/>
  <c r="H2566" i="1" s="1"/>
  <c r="E2564" i="1"/>
  <c r="H2564" i="1" s="1"/>
  <c r="E2562" i="1"/>
  <c r="H2562" i="1" s="1"/>
  <c r="E2560" i="1"/>
  <c r="H2560" i="1" s="1"/>
  <c r="E2558" i="1"/>
  <c r="H2558" i="1" s="1"/>
  <c r="E2556" i="1"/>
  <c r="H2556" i="1" s="1"/>
  <c r="E2554" i="1"/>
  <c r="H2554" i="1" s="1"/>
  <c r="E2552" i="1"/>
  <c r="H2552" i="1" s="1"/>
  <c r="E2550" i="1"/>
  <c r="H2550" i="1" s="1"/>
  <c r="E2548" i="1"/>
  <c r="H2548" i="1" s="1"/>
  <c r="E2546" i="1"/>
  <c r="H2546" i="1" s="1"/>
  <c r="E2544" i="1"/>
  <c r="H2544" i="1" s="1"/>
  <c r="E2542" i="1"/>
  <c r="H2542" i="1" s="1"/>
  <c r="E2540" i="1"/>
  <c r="H2540" i="1" s="1"/>
  <c r="E2538" i="1"/>
  <c r="H2538" i="1" s="1"/>
  <c r="E2536" i="1"/>
  <c r="H2536" i="1" s="1"/>
  <c r="E2534" i="1"/>
  <c r="H2534" i="1" s="1"/>
  <c r="E2532" i="1"/>
  <c r="H2532" i="1" s="1"/>
  <c r="E2530" i="1"/>
  <c r="H2530" i="1" s="1"/>
  <c r="E2528" i="1"/>
  <c r="H2528" i="1" s="1"/>
  <c r="E2526" i="1"/>
  <c r="H2526" i="1" s="1"/>
  <c r="E2524" i="1"/>
  <c r="H2524" i="1" s="1"/>
  <c r="E2522" i="1"/>
  <c r="H2522" i="1" s="1"/>
  <c r="E2520" i="1"/>
  <c r="H2520" i="1" s="1"/>
  <c r="E2518" i="1"/>
  <c r="H2518" i="1" s="1"/>
  <c r="E2516" i="1"/>
  <c r="H2516" i="1" s="1"/>
  <c r="E2514" i="1"/>
  <c r="H2514" i="1" s="1"/>
  <c r="E2512" i="1"/>
  <c r="H2512" i="1" s="1"/>
  <c r="E2510" i="1"/>
  <c r="H2510" i="1" s="1"/>
  <c r="E2508" i="1"/>
  <c r="H2508" i="1" s="1"/>
  <c r="E2506" i="1"/>
  <c r="H2506" i="1" s="1"/>
  <c r="E2504" i="1"/>
  <c r="H2504" i="1" s="1"/>
  <c r="E2502" i="1"/>
  <c r="H2502" i="1" s="1"/>
  <c r="E2500" i="1"/>
  <c r="H2500" i="1" s="1"/>
  <c r="E2498" i="1"/>
  <c r="H2498" i="1" s="1"/>
  <c r="E2496" i="1"/>
  <c r="H2496" i="1" s="1"/>
  <c r="E2494" i="1"/>
  <c r="H2494" i="1" s="1"/>
  <c r="E2492" i="1"/>
  <c r="H2492" i="1" s="1"/>
  <c r="E2490" i="1"/>
  <c r="H2490" i="1" s="1"/>
  <c r="E2488" i="1"/>
  <c r="H2488" i="1" s="1"/>
  <c r="E2486" i="1"/>
  <c r="H2486" i="1" s="1"/>
  <c r="E2484" i="1"/>
  <c r="H2484" i="1" s="1"/>
  <c r="E2482" i="1"/>
  <c r="H2482" i="1" s="1"/>
  <c r="E2480" i="1"/>
  <c r="H2480" i="1" s="1"/>
  <c r="E2478" i="1"/>
  <c r="H2478" i="1" s="1"/>
  <c r="E2476" i="1"/>
  <c r="H2476" i="1" s="1"/>
  <c r="E2474" i="1"/>
  <c r="H2474" i="1" s="1"/>
  <c r="E2472" i="1"/>
  <c r="H2472" i="1" s="1"/>
  <c r="E2470" i="1"/>
  <c r="H2470" i="1" s="1"/>
  <c r="E2468" i="1"/>
  <c r="H2468" i="1" s="1"/>
  <c r="E2466" i="1"/>
  <c r="H2466" i="1" s="1"/>
  <c r="E2464" i="1"/>
  <c r="H2464" i="1" s="1"/>
  <c r="E2462" i="1"/>
  <c r="H2462" i="1" s="1"/>
  <c r="E2460" i="1"/>
  <c r="H2460" i="1" s="1"/>
  <c r="E2458" i="1"/>
  <c r="H2458" i="1" s="1"/>
  <c r="E2456" i="1"/>
  <c r="H2456" i="1" s="1"/>
  <c r="E2454" i="1"/>
  <c r="H2454" i="1" s="1"/>
  <c r="E2452" i="1"/>
  <c r="H2452" i="1" s="1"/>
  <c r="E2450" i="1"/>
  <c r="H2450" i="1" s="1"/>
  <c r="E2448" i="1"/>
  <c r="H2448" i="1" s="1"/>
  <c r="E2446" i="1"/>
  <c r="H2446" i="1" s="1"/>
  <c r="E2444" i="1"/>
  <c r="H2444" i="1" s="1"/>
  <c r="E2442" i="1"/>
  <c r="H2442" i="1" s="1"/>
  <c r="E2440" i="1"/>
  <c r="H2440" i="1" s="1"/>
  <c r="E2438" i="1"/>
  <c r="H2438" i="1" s="1"/>
  <c r="E2436" i="1"/>
  <c r="H2436" i="1" s="1"/>
  <c r="E2434" i="1"/>
  <c r="H2434" i="1" s="1"/>
  <c r="E2432" i="1"/>
  <c r="H2432" i="1" s="1"/>
  <c r="E2430" i="1"/>
  <c r="H2430" i="1" s="1"/>
  <c r="E2428" i="1"/>
  <c r="H2428" i="1" s="1"/>
  <c r="E2426" i="1"/>
  <c r="H2426" i="1" s="1"/>
  <c r="E2424" i="1"/>
  <c r="H2424" i="1" s="1"/>
  <c r="E2422" i="1"/>
  <c r="H2422" i="1" s="1"/>
  <c r="E2420" i="1"/>
  <c r="H2420" i="1" s="1"/>
  <c r="E2418" i="1"/>
  <c r="H2418" i="1" s="1"/>
  <c r="E2416" i="1"/>
  <c r="H2416" i="1" s="1"/>
  <c r="E2414" i="1"/>
  <c r="H2414" i="1" s="1"/>
  <c r="E2412" i="1"/>
  <c r="H2412" i="1" s="1"/>
  <c r="E2410" i="1"/>
  <c r="H2410" i="1" s="1"/>
  <c r="E2408" i="1"/>
  <c r="H2408" i="1" s="1"/>
  <c r="E2406" i="1"/>
  <c r="H2406" i="1" s="1"/>
  <c r="E2404" i="1"/>
  <c r="H2404" i="1" s="1"/>
  <c r="E2402" i="1"/>
  <c r="H2402" i="1" s="1"/>
  <c r="E2400" i="1"/>
  <c r="H2400" i="1" s="1"/>
  <c r="E2398" i="1"/>
  <c r="H2398" i="1" s="1"/>
  <c r="E2396" i="1"/>
  <c r="H2396" i="1" s="1"/>
  <c r="E2394" i="1"/>
  <c r="H2394" i="1" s="1"/>
  <c r="E2392" i="1"/>
  <c r="H2392" i="1" s="1"/>
  <c r="E2390" i="1"/>
  <c r="H2390" i="1" s="1"/>
  <c r="E2388" i="1"/>
  <c r="H2388" i="1" s="1"/>
  <c r="E2386" i="1"/>
  <c r="H2386" i="1" s="1"/>
  <c r="E2384" i="1"/>
  <c r="H2384" i="1" s="1"/>
  <c r="E2382" i="1"/>
  <c r="H2382" i="1" s="1"/>
  <c r="E2380" i="1"/>
  <c r="H2380" i="1" s="1"/>
  <c r="E2378" i="1"/>
  <c r="H2378" i="1" s="1"/>
  <c r="E2376" i="1"/>
  <c r="H2376" i="1" s="1"/>
  <c r="E2374" i="1"/>
  <c r="H2374" i="1" s="1"/>
  <c r="E2372" i="1"/>
  <c r="H2372" i="1" s="1"/>
  <c r="E2370" i="1"/>
  <c r="H2370" i="1" s="1"/>
  <c r="E2368" i="1"/>
  <c r="H2368" i="1" s="1"/>
  <c r="E2366" i="1"/>
  <c r="H2366" i="1" s="1"/>
  <c r="E2364" i="1"/>
  <c r="H2364" i="1" s="1"/>
  <c r="E2362" i="1"/>
  <c r="H2362" i="1" s="1"/>
  <c r="E2360" i="1"/>
  <c r="H2360" i="1" s="1"/>
  <c r="E2358" i="1"/>
  <c r="H2358" i="1" s="1"/>
  <c r="E2356" i="1"/>
  <c r="H2356" i="1" s="1"/>
  <c r="E2354" i="1"/>
  <c r="H2354" i="1" s="1"/>
  <c r="E2352" i="1"/>
  <c r="H2352" i="1" s="1"/>
  <c r="E2350" i="1"/>
  <c r="H2350" i="1" s="1"/>
  <c r="E2348" i="1"/>
  <c r="H2348" i="1" s="1"/>
  <c r="E2346" i="1"/>
  <c r="H2346" i="1" s="1"/>
  <c r="E2344" i="1"/>
  <c r="H2344" i="1" s="1"/>
  <c r="E2342" i="1"/>
  <c r="H2342" i="1" s="1"/>
  <c r="E2340" i="1"/>
  <c r="H2340" i="1" s="1"/>
  <c r="E2338" i="1"/>
  <c r="H2338" i="1" s="1"/>
  <c r="E2336" i="1"/>
  <c r="H2336" i="1" s="1"/>
  <c r="E2334" i="1"/>
  <c r="H2334" i="1" s="1"/>
  <c r="E2332" i="1"/>
  <c r="H2332" i="1" s="1"/>
  <c r="E2330" i="1"/>
  <c r="H2330" i="1" s="1"/>
  <c r="E2328" i="1"/>
  <c r="H2328" i="1" s="1"/>
  <c r="E2326" i="1"/>
  <c r="H2326" i="1" s="1"/>
  <c r="E2324" i="1"/>
  <c r="H2324" i="1" s="1"/>
  <c r="E2322" i="1"/>
  <c r="H2322" i="1" s="1"/>
  <c r="E2320" i="1"/>
  <c r="H2320" i="1" s="1"/>
  <c r="E2318" i="1"/>
  <c r="H2318" i="1" s="1"/>
  <c r="E2316" i="1"/>
  <c r="H2316" i="1" s="1"/>
  <c r="E2314" i="1"/>
  <c r="H2314" i="1" s="1"/>
  <c r="E2312" i="1"/>
  <c r="H2312" i="1" s="1"/>
  <c r="E2310" i="1"/>
  <c r="H2310" i="1" s="1"/>
  <c r="E2308" i="1"/>
  <c r="H2308" i="1" s="1"/>
  <c r="E2306" i="1"/>
  <c r="H2306" i="1" s="1"/>
  <c r="E2304" i="1"/>
  <c r="H2304" i="1" s="1"/>
  <c r="E2302" i="1"/>
  <c r="H2302" i="1" s="1"/>
  <c r="E2300" i="1"/>
  <c r="H2300" i="1" s="1"/>
  <c r="E2298" i="1"/>
  <c r="H2298" i="1" s="1"/>
  <c r="E2296" i="1"/>
  <c r="H2296" i="1" s="1"/>
  <c r="E2294" i="1"/>
  <c r="H2294" i="1" s="1"/>
  <c r="E2292" i="1"/>
  <c r="H2292" i="1" s="1"/>
  <c r="E2290" i="1"/>
  <c r="H2290" i="1" s="1"/>
  <c r="E2288" i="1"/>
  <c r="H2288" i="1" s="1"/>
  <c r="E2286" i="1"/>
  <c r="H2286" i="1" s="1"/>
  <c r="E2284" i="1"/>
  <c r="H2284" i="1" s="1"/>
  <c r="E2282" i="1"/>
  <c r="H2282" i="1" s="1"/>
  <c r="E2280" i="1"/>
  <c r="H2280" i="1" s="1"/>
  <c r="E2278" i="1"/>
  <c r="H2278" i="1" s="1"/>
  <c r="E2276" i="1"/>
  <c r="H2276" i="1" s="1"/>
  <c r="E2274" i="1"/>
  <c r="H2274" i="1" s="1"/>
  <c r="E2272" i="1"/>
  <c r="H2272" i="1" s="1"/>
  <c r="E2270" i="1"/>
  <c r="H2270" i="1" s="1"/>
  <c r="E2268" i="1"/>
  <c r="H2268" i="1" s="1"/>
  <c r="E2266" i="1"/>
  <c r="H2266" i="1" s="1"/>
  <c r="E2264" i="1"/>
  <c r="H2264" i="1" s="1"/>
  <c r="E2262" i="1"/>
  <c r="H2262" i="1" s="1"/>
  <c r="E2260" i="1"/>
  <c r="H2260" i="1" s="1"/>
  <c r="E2258" i="1"/>
  <c r="H2258" i="1" s="1"/>
  <c r="E2256" i="1"/>
  <c r="H2256" i="1" s="1"/>
  <c r="E2254" i="1"/>
  <c r="H2254" i="1" s="1"/>
  <c r="E2252" i="1"/>
  <c r="H2252" i="1" s="1"/>
  <c r="E2250" i="1"/>
  <c r="H2250" i="1" s="1"/>
  <c r="E2248" i="1"/>
  <c r="H2248" i="1" s="1"/>
  <c r="E2246" i="1"/>
  <c r="H2246" i="1" s="1"/>
  <c r="E2244" i="1"/>
  <c r="H2244" i="1" s="1"/>
  <c r="E2242" i="1"/>
  <c r="H2242" i="1" s="1"/>
  <c r="E2240" i="1"/>
  <c r="H2240" i="1" s="1"/>
  <c r="E2238" i="1"/>
  <c r="H2238" i="1" s="1"/>
  <c r="E2236" i="1"/>
  <c r="H2236" i="1" s="1"/>
  <c r="E2234" i="1"/>
  <c r="H2234" i="1" s="1"/>
  <c r="E2232" i="1"/>
  <c r="H2232" i="1" s="1"/>
  <c r="E2230" i="1"/>
  <c r="H2230" i="1" s="1"/>
  <c r="E2228" i="1"/>
  <c r="H2228" i="1" s="1"/>
  <c r="E2226" i="1"/>
  <c r="H2226" i="1" s="1"/>
  <c r="E2224" i="1"/>
  <c r="H2224" i="1" s="1"/>
  <c r="E2222" i="1"/>
  <c r="H2222" i="1" s="1"/>
  <c r="E2220" i="1"/>
  <c r="H2220" i="1" s="1"/>
  <c r="E2218" i="1"/>
  <c r="H2218" i="1" s="1"/>
  <c r="E2216" i="1"/>
  <c r="H2216" i="1" s="1"/>
  <c r="E2214" i="1"/>
  <c r="H2214" i="1" s="1"/>
  <c r="E2212" i="1"/>
  <c r="H2212" i="1" s="1"/>
  <c r="E2210" i="1"/>
  <c r="H2210" i="1" s="1"/>
  <c r="E2208" i="1"/>
  <c r="H2208" i="1" s="1"/>
  <c r="E2206" i="1"/>
  <c r="H2206" i="1" s="1"/>
  <c r="E2204" i="1"/>
  <c r="H2204" i="1" s="1"/>
  <c r="E2202" i="1"/>
  <c r="H2202" i="1" s="1"/>
  <c r="E2200" i="1"/>
  <c r="H2200" i="1" s="1"/>
  <c r="E2198" i="1"/>
  <c r="H2198" i="1" s="1"/>
  <c r="E2196" i="1"/>
  <c r="H2196" i="1" s="1"/>
  <c r="E2194" i="1"/>
  <c r="H2194" i="1" s="1"/>
  <c r="E2192" i="1"/>
  <c r="H2192" i="1" s="1"/>
  <c r="E2190" i="1"/>
  <c r="H2190" i="1" s="1"/>
  <c r="E2188" i="1"/>
  <c r="H2188" i="1" s="1"/>
  <c r="E2186" i="1"/>
  <c r="H2186" i="1" s="1"/>
  <c r="E2184" i="1"/>
  <c r="H2184" i="1" s="1"/>
  <c r="E2182" i="1"/>
  <c r="H2182" i="1" s="1"/>
  <c r="E2180" i="1"/>
  <c r="H2180" i="1" s="1"/>
  <c r="E2178" i="1"/>
  <c r="H2178" i="1" s="1"/>
  <c r="E2176" i="1"/>
  <c r="H2176" i="1" s="1"/>
  <c r="E2174" i="1"/>
  <c r="H2174" i="1" s="1"/>
  <c r="E2172" i="1"/>
  <c r="H2172" i="1" s="1"/>
  <c r="E2170" i="1"/>
  <c r="H2170" i="1" s="1"/>
  <c r="E2168" i="1"/>
  <c r="H2168" i="1" s="1"/>
  <c r="E2166" i="1"/>
  <c r="H2166" i="1" s="1"/>
  <c r="E2164" i="1"/>
  <c r="H2164" i="1" s="1"/>
  <c r="E2162" i="1"/>
  <c r="H2162" i="1" s="1"/>
  <c r="E2160" i="1"/>
  <c r="H2160" i="1" s="1"/>
  <c r="E2158" i="1"/>
  <c r="H2158" i="1" s="1"/>
  <c r="E2156" i="1"/>
  <c r="H2156" i="1" s="1"/>
  <c r="E2154" i="1"/>
  <c r="H2154" i="1" s="1"/>
  <c r="E2152" i="1"/>
  <c r="H2152" i="1" s="1"/>
  <c r="E2150" i="1"/>
  <c r="H2150" i="1" s="1"/>
  <c r="E2148" i="1"/>
  <c r="H2148" i="1" s="1"/>
  <c r="E2146" i="1"/>
  <c r="H2146" i="1" s="1"/>
  <c r="E2144" i="1"/>
  <c r="H2144" i="1" s="1"/>
  <c r="E2142" i="1"/>
  <c r="H2142" i="1" s="1"/>
  <c r="E2140" i="1"/>
  <c r="H2140" i="1" s="1"/>
  <c r="E2138" i="1"/>
  <c r="H2138" i="1" s="1"/>
  <c r="E2136" i="1"/>
  <c r="H2136" i="1" s="1"/>
  <c r="E2134" i="1"/>
  <c r="H2134" i="1" s="1"/>
  <c r="E2132" i="1"/>
  <c r="H2132" i="1" s="1"/>
  <c r="E2130" i="1"/>
  <c r="H2130" i="1" s="1"/>
  <c r="E2128" i="1"/>
  <c r="H2128" i="1" s="1"/>
  <c r="E2126" i="1"/>
  <c r="H2126" i="1" s="1"/>
  <c r="E2124" i="1"/>
  <c r="H2124" i="1" s="1"/>
  <c r="E2122" i="1"/>
  <c r="H2122" i="1" s="1"/>
  <c r="E2120" i="1"/>
  <c r="H2120" i="1" s="1"/>
  <c r="E2118" i="1"/>
  <c r="H2118" i="1" s="1"/>
  <c r="E2116" i="1"/>
  <c r="H2116" i="1" s="1"/>
  <c r="E2114" i="1"/>
  <c r="H2114" i="1" s="1"/>
  <c r="E2112" i="1"/>
  <c r="H2112" i="1" s="1"/>
  <c r="E2110" i="1"/>
  <c r="H2110" i="1" s="1"/>
  <c r="E2108" i="1"/>
  <c r="H2108" i="1" s="1"/>
  <c r="E2106" i="1"/>
  <c r="H2106" i="1" s="1"/>
  <c r="E2104" i="1"/>
  <c r="H2104" i="1" s="1"/>
  <c r="E2102" i="1"/>
  <c r="H2102" i="1" s="1"/>
  <c r="E2100" i="1"/>
  <c r="H2100" i="1" s="1"/>
  <c r="E2098" i="1"/>
  <c r="H2098" i="1" s="1"/>
  <c r="E2096" i="1"/>
  <c r="H2096" i="1" s="1"/>
  <c r="E2094" i="1"/>
  <c r="H2094" i="1" s="1"/>
  <c r="E2092" i="1"/>
  <c r="H2092" i="1" s="1"/>
  <c r="E2090" i="1"/>
  <c r="H2090" i="1" s="1"/>
  <c r="E2088" i="1"/>
  <c r="H2088" i="1" s="1"/>
  <c r="E2086" i="1"/>
  <c r="H2086" i="1" s="1"/>
  <c r="E2084" i="1"/>
  <c r="H2084" i="1" s="1"/>
  <c r="E2082" i="1"/>
  <c r="H2082" i="1" s="1"/>
  <c r="E2080" i="1"/>
  <c r="H2080" i="1" s="1"/>
  <c r="E2078" i="1"/>
  <c r="H2078" i="1" s="1"/>
  <c r="E2076" i="1"/>
  <c r="H2076" i="1" s="1"/>
  <c r="E2074" i="1"/>
  <c r="H2074" i="1" s="1"/>
  <c r="E2072" i="1"/>
  <c r="H2072" i="1" s="1"/>
  <c r="E2070" i="1"/>
  <c r="H2070" i="1" s="1"/>
  <c r="E2068" i="1"/>
  <c r="H2068" i="1" s="1"/>
  <c r="E2066" i="1"/>
  <c r="H2066" i="1" s="1"/>
  <c r="E2064" i="1"/>
  <c r="H2064" i="1" s="1"/>
  <c r="E2062" i="1"/>
  <c r="H2062" i="1" s="1"/>
  <c r="E2060" i="1"/>
  <c r="H2060" i="1" s="1"/>
  <c r="E2058" i="1"/>
  <c r="H2058" i="1" s="1"/>
  <c r="E2056" i="1"/>
  <c r="H2056" i="1" s="1"/>
  <c r="E2054" i="1"/>
  <c r="H2054" i="1" s="1"/>
  <c r="E2052" i="1"/>
  <c r="H2052" i="1" s="1"/>
  <c r="E2050" i="1"/>
  <c r="H2050" i="1" s="1"/>
  <c r="E2048" i="1"/>
  <c r="H2048" i="1" s="1"/>
  <c r="E2046" i="1"/>
  <c r="H2046" i="1" s="1"/>
  <c r="E2044" i="1"/>
  <c r="H2044" i="1" s="1"/>
  <c r="E2042" i="1"/>
  <c r="H2042" i="1" s="1"/>
  <c r="E2040" i="1"/>
  <c r="H2040" i="1" s="1"/>
  <c r="E2038" i="1"/>
  <c r="H2038" i="1" s="1"/>
  <c r="E2036" i="1"/>
  <c r="H2036" i="1" s="1"/>
  <c r="E2034" i="1"/>
  <c r="H2034" i="1" s="1"/>
  <c r="E2032" i="1"/>
  <c r="H2032" i="1" s="1"/>
  <c r="E2030" i="1"/>
  <c r="H2030" i="1" s="1"/>
  <c r="E2028" i="1"/>
  <c r="H2028" i="1" s="1"/>
  <c r="E2026" i="1"/>
  <c r="H2026" i="1" s="1"/>
  <c r="E2024" i="1"/>
  <c r="H2024" i="1" s="1"/>
  <c r="E2022" i="1"/>
  <c r="H2022" i="1" s="1"/>
  <c r="E2020" i="1"/>
  <c r="H2020" i="1" s="1"/>
  <c r="E2018" i="1"/>
  <c r="H2018" i="1" s="1"/>
  <c r="E2016" i="1"/>
  <c r="H2016" i="1" s="1"/>
  <c r="E2014" i="1"/>
  <c r="H2014" i="1" s="1"/>
  <c r="E2012" i="1"/>
  <c r="H2012" i="1" s="1"/>
  <c r="E2010" i="1"/>
  <c r="H2010" i="1" s="1"/>
  <c r="E2008" i="1"/>
  <c r="H2008" i="1" s="1"/>
  <c r="E2006" i="1"/>
  <c r="H2006" i="1" s="1"/>
  <c r="E2004" i="1"/>
  <c r="H2004" i="1" s="1"/>
  <c r="E2002" i="1"/>
  <c r="H2002" i="1" s="1"/>
  <c r="E2000" i="1"/>
  <c r="H2000" i="1" s="1"/>
  <c r="E1998" i="1"/>
  <c r="H1998" i="1" s="1"/>
  <c r="E1996" i="1"/>
  <c r="H1996" i="1" s="1"/>
  <c r="E1994" i="1"/>
  <c r="H1994" i="1" s="1"/>
  <c r="E1992" i="1"/>
  <c r="H1992" i="1" s="1"/>
  <c r="E1990" i="1"/>
  <c r="H1990" i="1" s="1"/>
  <c r="E1988" i="1"/>
  <c r="H1988" i="1" s="1"/>
  <c r="E1986" i="1"/>
  <c r="H1986" i="1" s="1"/>
  <c r="E1984" i="1"/>
  <c r="H1984" i="1" s="1"/>
  <c r="E1982" i="1"/>
  <c r="H1982" i="1" s="1"/>
  <c r="E1980" i="1"/>
  <c r="H1980" i="1" s="1"/>
  <c r="E1978" i="1"/>
  <c r="H1978" i="1" s="1"/>
  <c r="E1976" i="1"/>
  <c r="H1976" i="1" s="1"/>
  <c r="E1974" i="1"/>
  <c r="H1974" i="1" s="1"/>
  <c r="E1972" i="1"/>
  <c r="H1972" i="1" s="1"/>
  <c r="E1970" i="1"/>
  <c r="H1970" i="1" s="1"/>
  <c r="E1968" i="1"/>
  <c r="H1968" i="1" s="1"/>
  <c r="E1966" i="1"/>
  <c r="H1966" i="1" s="1"/>
  <c r="E1964" i="1"/>
  <c r="H1964" i="1" s="1"/>
  <c r="E1962" i="1"/>
  <c r="H1962" i="1" s="1"/>
  <c r="E1960" i="1"/>
  <c r="H1960" i="1" s="1"/>
  <c r="E1958" i="1"/>
  <c r="H1958" i="1" s="1"/>
  <c r="E1956" i="1"/>
  <c r="H1956" i="1" s="1"/>
  <c r="E1954" i="1"/>
  <c r="H1954" i="1" s="1"/>
  <c r="E1952" i="1"/>
  <c r="H1952" i="1" s="1"/>
  <c r="E1950" i="1"/>
  <c r="H1950" i="1" s="1"/>
  <c r="E1948" i="1"/>
  <c r="H1948" i="1" s="1"/>
  <c r="E1946" i="1"/>
  <c r="H1946" i="1" s="1"/>
  <c r="E1944" i="1"/>
  <c r="H1944" i="1" s="1"/>
  <c r="E1942" i="1"/>
  <c r="H1942" i="1" s="1"/>
  <c r="E1940" i="1"/>
  <c r="H1940" i="1" s="1"/>
  <c r="E1938" i="1"/>
  <c r="H1938" i="1" s="1"/>
  <c r="E1936" i="1"/>
  <c r="H1936" i="1" s="1"/>
  <c r="E1934" i="1"/>
  <c r="H1934" i="1" s="1"/>
  <c r="E1932" i="1"/>
  <c r="H1932" i="1" s="1"/>
  <c r="E1930" i="1"/>
  <c r="H1930" i="1" s="1"/>
  <c r="E1928" i="1"/>
  <c r="H1928" i="1" s="1"/>
  <c r="E1926" i="1"/>
  <c r="H1926" i="1" s="1"/>
  <c r="E1924" i="1"/>
  <c r="H1924" i="1" s="1"/>
  <c r="E1922" i="1"/>
  <c r="H1922" i="1" s="1"/>
  <c r="E1920" i="1"/>
  <c r="H1920" i="1" s="1"/>
  <c r="E1918" i="1"/>
  <c r="H1918" i="1" s="1"/>
  <c r="E1916" i="1"/>
  <c r="H1916" i="1" s="1"/>
  <c r="E1914" i="1"/>
  <c r="H1914" i="1" s="1"/>
  <c r="E1912" i="1"/>
  <c r="H1912" i="1" s="1"/>
  <c r="E1910" i="1"/>
  <c r="H1910" i="1" s="1"/>
  <c r="E1908" i="1"/>
  <c r="H1908" i="1" s="1"/>
  <c r="E1906" i="1"/>
  <c r="H1906" i="1" s="1"/>
  <c r="E1904" i="1"/>
  <c r="H1904" i="1" s="1"/>
  <c r="E1902" i="1"/>
  <c r="H1902" i="1" s="1"/>
  <c r="E1900" i="1"/>
  <c r="H1900" i="1" s="1"/>
  <c r="E1898" i="1"/>
  <c r="H1898" i="1" s="1"/>
  <c r="E1896" i="1"/>
  <c r="H1896" i="1" s="1"/>
  <c r="E1894" i="1"/>
  <c r="H1894" i="1" s="1"/>
  <c r="E1892" i="1"/>
  <c r="H1892" i="1" s="1"/>
  <c r="E1890" i="1"/>
  <c r="H1890" i="1" s="1"/>
  <c r="E1888" i="1"/>
  <c r="H1888" i="1" s="1"/>
  <c r="E1886" i="1"/>
  <c r="H1886" i="1" s="1"/>
  <c r="E1884" i="1"/>
  <c r="H1884" i="1" s="1"/>
  <c r="E1882" i="1"/>
  <c r="H1882" i="1" s="1"/>
  <c r="E1880" i="1"/>
  <c r="H1880" i="1" s="1"/>
  <c r="E1878" i="1"/>
  <c r="H1878" i="1" s="1"/>
  <c r="E1876" i="1"/>
  <c r="H1876" i="1" s="1"/>
  <c r="E1874" i="1"/>
  <c r="H1874" i="1" s="1"/>
  <c r="E1872" i="1"/>
  <c r="H1872" i="1" s="1"/>
  <c r="E1870" i="1"/>
  <c r="H1870" i="1" s="1"/>
  <c r="E1868" i="1"/>
  <c r="H1868" i="1" s="1"/>
  <c r="E1866" i="1"/>
  <c r="H1866" i="1" s="1"/>
  <c r="E1864" i="1"/>
  <c r="H1864" i="1" s="1"/>
  <c r="E1862" i="1"/>
  <c r="H1862" i="1" s="1"/>
  <c r="E1860" i="1"/>
  <c r="H1860" i="1" s="1"/>
  <c r="E1858" i="1"/>
  <c r="H1858" i="1" s="1"/>
  <c r="E1856" i="1"/>
  <c r="H1856" i="1" s="1"/>
  <c r="E1854" i="1"/>
  <c r="H1854" i="1" s="1"/>
  <c r="E1852" i="1"/>
  <c r="H1852" i="1" s="1"/>
  <c r="E1850" i="1"/>
  <c r="H1850" i="1" s="1"/>
  <c r="E1848" i="1"/>
  <c r="H1848" i="1" s="1"/>
  <c r="E1846" i="1"/>
  <c r="H1846" i="1" s="1"/>
  <c r="E1844" i="1"/>
  <c r="H1844" i="1" s="1"/>
  <c r="E1842" i="1"/>
  <c r="H1842" i="1" s="1"/>
  <c r="E1840" i="1"/>
  <c r="H1840" i="1" s="1"/>
  <c r="E1838" i="1"/>
  <c r="H1838" i="1" s="1"/>
  <c r="E1836" i="1"/>
  <c r="H1836" i="1" s="1"/>
  <c r="E1834" i="1"/>
  <c r="H1834" i="1" s="1"/>
  <c r="E1832" i="1"/>
  <c r="H1832" i="1" s="1"/>
  <c r="E1830" i="1"/>
  <c r="H1830" i="1" s="1"/>
  <c r="E1828" i="1"/>
  <c r="H1828" i="1" s="1"/>
  <c r="E1826" i="1"/>
  <c r="H1826" i="1" s="1"/>
  <c r="E1824" i="1"/>
  <c r="H1824" i="1" s="1"/>
  <c r="E1822" i="1"/>
  <c r="H1822" i="1" s="1"/>
  <c r="E1820" i="1"/>
  <c r="H1820" i="1" s="1"/>
  <c r="E1818" i="1"/>
  <c r="H1818" i="1" s="1"/>
  <c r="E1816" i="1"/>
  <c r="H1816" i="1" s="1"/>
  <c r="E1814" i="1"/>
  <c r="H1814" i="1" s="1"/>
  <c r="E1812" i="1"/>
  <c r="H1812" i="1" s="1"/>
  <c r="E1810" i="1"/>
  <c r="H1810" i="1" s="1"/>
  <c r="E1808" i="1"/>
  <c r="H1808" i="1" s="1"/>
  <c r="E1806" i="1"/>
  <c r="H1806" i="1" s="1"/>
  <c r="E1804" i="1"/>
  <c r="H1804" i="1" s="1"/>
  <c r="E1802" i="1"/>
  <c r="H1802" i="1" s="1"/>
  <c r="E1800" i="1"/>
  <c r="H1800" i="1" s="1"/>
  <c r="E1798" i="1"/>
  <c r="H1798" i="1" s="1"/>
  <c r="E1796" i="1"/>
  <c r="H1796" i="1" s="1"/>
  <c r="E1794" i="1"/>
  <c r="H1794" i="1" s="1"/>
  <c r="E1792" i="1"/>
  <c r="H1792" i="1" s="1"/>
  <c r="E1790" i="1"/>
  <c r="H1790" i="1" s="1"/>
  <c r="E1788" i="1"/>
  <c r="H1788" i="1" s="1"/>
  <c r="E1786" i="1"/>
  <c r="H1786" i="1" s="1"/>
  <c r="E1784" i="1"/>
  <c r="H1784" i="1" s="1"/>
  <c r="E1782" i="1"/>
  <c r="H1782" i="1" s="1"/>
  <c r="E1780" i="1"/>
  <c r="H1780" i="1" s="1"/>
  <c r="E1778" i="1"/>
  <c r="H1778" i="1" s="1"/>
  <c r="E1776" i="1"/>
  <c r="H1776" i="1" s="1"/>
  <c r="E1774" i="1"/>
  <c r="H1774" i="1" s="1"/>
  <c r="E1772" i="1"/>
  <c r="H1772" i="1" s="1"/>
  <c r="E1770" i="1"/>
  <c r="H1770" i="1" s="1"/>
  <c r="E1768" i="1"/>
  <c r="H1768" i="1" s="1"/>
  <c r="E1766" i="1"/>
  <c r="H1766" i="1" s="1"/>
  <c r="E1764" i="1"/>
  <c r="H1764" i="1" s="1"/>
  <c r="E1762" i="1"/>
  <c r="H1762" i="1" s="1"/>
  <c r="E1760" i="1"/>
  <c r="H1760" i="1" s="1"/>
  <c r="E1758" i="1"/>
  <c r="H1758" i="1" s="1"/>
  <c r="E1756" i="1"/>
  <c r="H1756" i="1" s="1"/>
  <c r="E1754" i="1"/>
  <c r="H1754" i="1" s="1"/>
  <c r="E1752" i="1"/>
  <c r="H1752" i="1" s="1"/>
  <c r="E1750" i="1"/>
  <c r="H1750" i="1" s="1"/>
  <c r="E1748" i="1"/>
  <c r="H1748" i="1" s="1"/>
  <c r="E1746" i="1"/>
  <c r="H1746" i="1" s="1"/>
  <c r="E1744" i="1"/>
  <c r="H1744" i="1" s="1"/>
  <c r="E1742" i="1"/>
  <c r="H1742" i="1" s="1"/>
  <c r="E1740" i="1"/>
  <c r="H1740" i="1" s="1"/>
  <c r="E1738" i="1"/>
  <c r="H1738" i="1" s="1"/>
  <c r="E1736" i="1"/>
  <c r="H1736" i="1" s="1"/>
  <c r="E1734" i="1"/>
  <c r="H1734" i="1" s="1"/>
  <c r="E1732" i="1"/>
  <c r="H1732" i="1" s="1"/>
  <c r="E1730" i="1"/>
  <c r="H1730" i="1" s="1"/>
  <c r="E1728" i="1"/>
  <c r="H1728" i="1" s="1"/>
  <c r="E1726" i="1"/>
  <c r="H1726" i="1" s="1"/>
  <c r="E1724" i="1"/>
  <c r="H1724" i="1" s="1"/>
  <c r="E1722" i="1"/>
  <c r="H1722" i="1" s="1"/>
  <c r="E1720" i="1"/>
  <c r="H1720" i="1" s="1"/>
  <c r="E1718" i="1"/>
  <c r="H1718" i="1" s="1"/>
  <c r="E1716" i="1"/>
  <c r="H1716" i="1" s="1"/>
  <c r="E1714" i="1"/>
  <c r="H1714" i="1" s="1"/>
  <c r="E1712" i="1"/>
  <c r="H1712" i="1" s="1"/>
  <c r="E1710" i="1"/>
  <c r="H1710" i="1" s="1"/>
  <c r="E1708" i="1"/>
  <c r="H1708" i="1" s="1"/>
  <c r="E1706" i="1"/>
  <c r="H1706" i="1" s="1"/>
  <c r="E1704" i="1"/>
  <c r="H1704" i="1" s="1"/>
  <c r="E1702" i="1"/>
  <c r="H1702" i="1" s="1"/>
  <c r="E1700" i="1"/>
  <c r="H1700" i="1" s="1"/>
  <c r="E1698" i="1"/>
  <c r="H1698" i="1" s="1"/>
  <c r="E1696" i="1"/>
  <c r="H1696" i="1" s="1"/>
  <c r="E1694" i="1"/>
  <c r="H1694" i="1" s="1"/>
  <c r="E1692" i="1"/>
  <c r="H1692" i="1" s="1"/>
  <c r="E1690" i="1"/>
  <c r="H1690" i="1" s="1"/>
  <c r="E1688" i="1"/>
  <c r="H1688" i="1" s="1"/>
  <c r="E1686" i="1"/>
  <c r="H1686" i="1" s="1"/>
  <c r="E1684" i="1"/>
  <c r="H1684" i="1" s="1"/>
  <c r="E1682" i="1"/>
  <c r="H1682" i="1" s="1"/>
  <c r="E1680" i="1"/>
  <c r="H1680" i="1" s="1"/>
  <c r="E1678" i="1"/>
  <c r="H1678" i="1" s="1"/>
  <c r="E1676" i="1"/>
  <c r="H1676" i="1" s="1"/>
  <c r="E1674" i="1"/>
  <c r="H1674" i="1" s="1"/>
  <c r="E1672" i="1"/>
  <c r="H1672" i="1" s="1"/>
  <c r="E1670" i="1"/>
  <c r="H1670" i="1" s="1"/>
  <c r="E1668" i="1"/>
  <c r="H1668" i="1" s="1"/>
  <c r="E1666" i="1"/>
  <c r="H1666" i="1" s="1"/>
  <c r="E1664" i="1"/>
  <c r="H1664" i="1" s="1"/>
  <c r="E1662" i="1"/>
  <c r="H1662" i="1" s="1"/>
  <c r="E1660" i="1"/>
  <c r="H1660" i="1" s="1"/>
  <c r="E1658" i="1"/>
  <c r="H1658" i="1" s="1"/>
  <c r="E1656" i="1"/>
  <c r="H1656" i="1" s="1"/>
  <c r="E1654" i="1"/>
  <c r="H1654" i="1" s="1"/>
  <c r="E1652" i="1"/>
  <c r="H1652" i="1" s="1"/>
  <c r="E1650" i="1"/>
  <c r="H1650" i="1" s="1"/>
  <c r="E1648" i="1"/>
  <c r="H1648" i="1" s="1"/>
  <c r="E1646" i="1"/>
  <c r="H1646" i="1" s="1"/>
  <c r="E1644" i="1"/>
  <c r="H1644" i="1" s="1"/>
  <c r="E1642" i="1"/>
  <c r="H1642" i="1" s="1"/>
  <c r="E1640" i="1"/>
  <c r="H1640" i="1" s="1"/>
  <c r="E1638" i="1"/>
  <c r="H1638" i="1" s="1"/>
  <c r="E1636" i="1"/>
  <c r="H1636" i="1" s="1"/>
  <c r="E1634" i="1"/>
  <c r="H1634" i="1" s="1"/>
  <c r="E1632" i="1"/>
  <c r="H1632" i="1" s="1"/>
  <c r="E1630" i="1"/>
  <c r="H1630" i="1" s="1"/>
  <c r="E1628" i="1"/>
  <c r="H1628" i="1" s="1"/>
  <c r="E1626" i="1"/>
  <c r="H1626" i="1" s="1"/>
  <c r="E1624" i="1"/>
  <c r="H1624" i="1" s="1"/>
  <c r="E1622" i="1"/>
  <c r="H1622" i="1" s="1"/>
  <c r="E1620" i="1"/>
  <c r="H1620" i="1" s="1"/>
  <c r="E1618" i="1"/>
  <c r="H1618" i="1" s="1"/>
  <c r="E1616" i="1"/>
  <c r="H1616" i="1" s="1"/>
  <c r="E1614" i="1"/>
  <c r="H1614" i="1" s="1"/>
  <c r="E1612" i="1"/>
  <c r="H1612" i="1" s="1"/>
  <c r="E1610" i="1"/>
  <c r="H1610" i="1" s="1"/>
  <c r="E1608" i="1"/>
  <c r="H1608" i="1" s="1"/>
  <c r="E1606" i="1"/>
  <c r="H1606" i="1" s="1"/>
  <c r="E1604" i="1"/>
  <c r="H1604" i="1" s="1"/>
  <c r="E1602" i="1"/>
  <c r="H1602" i="1" s="1"/>
  <c r="E1600" i="1"/>
  <c r="H1600" i="1" s="1"/>
  <c r="E1598" i="1"/>
  <c r="H1598" i="1" s="1"/>
  <c r="E1596" i="1"/>
  <c r="H1596" i="1" s="1"/>
  <c r="E1594" i="1"/>
  <c r="H1594" i="1" s="1"/>
  <c r="E1592" i="1"/>
  <c r="H1592" i="1" s="1"/>
  <c r="E1590" i="1"/>
  <c r="H1590" i="1" s="1"/>
  <c r="E1588" i="1"/>
  <c r="H1588" i="1" s="1"/>
  <c r="E1586" i="1"/>
  <c r="H1586" i="1" s="1"/>
  <c r="E1584" i="1"/>
  <c r="H1584" i="1" s="1"/>
  <c r="E1582" i="1"/>
  <c r="H1582" i="1" s="1"/>
  <c r="E1580" i="1"/>
  <c r="H1580" i="1" s="1"/>
  <c r="E1578" i="1"/>
  <c r="H1578" i="1" s="1"/>
  <c r="E1576" i="1"/>
  <c r="H1576" i="1" s="1"/>
  <c r="E1574" i="1"/>
  <c r="H1574" i="1" s="1"/>
  <c r="E1572" i="1"/>
  <c r="H1572" i="1" s="1"/>
  <c r="E1570" i="1"/>
  <c r="H1570" i="1" s="1"/>
  <c r="E1568" i="1"/>
  <c r="H1568" i="1" s="1"/>
  <c r="E1566" i="1"/>
  <c r="H1566" i="1" s="1"/>
  <c r="E1564" i="1"/>
  <c r="H1564" i="1" s="1"/>
  <c r="E1562" i="1"/>
  <c r="H1562" i="1" s="1"/>
  <c r="E1560" i="1"/>
  <c r="H1560" i="1" s="1"/>
  <c r="E1558" i="1"/>
  <c r="H1558" i="1" s="1"/>
  <c r="E1556" i="1"/>
  <c r="H1556" i="1" s="1"/>
  <c r="E1554" i="1"/>
  <c r="H1554" i="1" s="1"/>
  <c r="E1552" i="1"/>
  <c r="H1552" i="1" s="1"/>
  <c r="E1550" i="1"/>
  <c r="H1550" i="1" s="1"/>
  <c r="E1548" i="1"/>
  <c r="H1548" i="1" s="1"/>
  <c r="E1546" i="1"/>
  <c r="H1546" i="1" s="1"/>
  <c r="E1544" i="1"/>
  <c r="H1544" i="1" s="1"/>
  <c r="E1542" i="1"/>
  <c r="H1542" i="1" s="1"/>
  <c r="E1540" i="1"/>
  <c r="H1540" i="1" s="1"/>
  <c r="E1538" i="1"/>
  <c r="H1538" i="1" s="1"/>
  <c r="E1536" i="1"/>
  <c r="H1536" i="1" s="1"/>
  <c r="E1534" i="1"/>
  <c r="H1534" i="1" s="1"/>
  <c r="E1532" i="1"/>
  <c r="H1532" i="1" s="1"/>
  <c r="E1530" i="1"/>
  <c r="H1530" i="1" s="1"/>
  <c r="E1528" i="1"/>
  <c r="H1528" i="1" s="1"/>
  <c r="E1526" i="1"/>
  <c r="H1526" i="1" s="1"/>
  <c r="E1524" i="1"/>
  <c r="H1524" i="1" s="1"/>
  <c r="E1522" i="1"/>
  <c r="H1522" i="1" s="1"/>
  <c r="E1520" i="1"/>
  <c r="H1520" i="1" s="1"/>
  <c r="E1518" i="1"/>
  <c r="H1518" i="1" s="1"/>
  <c r="E1516" i="1"/>
  <c r="H1516" i="1" s="1"/>
  <c r="E1514" i="1"/>
  <c r="H1514" i="1" s="1"/>
  <c r="E1512" i="1"/>
  <c r="H1512" i="1" s="1"/>
  <c r="E1510" i="1"/>
  <c r="H1510" i="1" s="1"/>
  <c r="E1508" i="1"/>
  <c r="H1508" i="1" s="1"/>
  <c r="E1506" i="1"/>
  <c r="H1506" i="1" s="1"/>
  <c r="E1504" i="1"/>
  <c r="H1504" i="1" s="1"/>
  <c r="E1502" i="1"/>
  <c r="H1502" i="1" s="1"/>
  <c r="E1500" i="1"/>
  <c r="H1500" i="1" s="1"/>
  <c r="E1498" i="1"/>
  <c r="H1498" i="1" s="1"/>
  <c r="E1496" i="1"/>
  <c r="H1496" i="1" s="1"/>
  <c r="E1494" i="1"/>
  <c r="H1494" i="1" s="1"/>
  <c r="E1492" i="1"/>
  <c r="H1492" i="1" s="1"/>
  <c r="E1490" i="1"/>
  <c r="H1490" i="1" s="1"/>
  <c r="E1488" i="1"/>
  <c r="H1488" i="1" s="1"/>
  <c r="E1486" i="1"/>
  <c r="H1486" i="1" s="1"/>
  <c r="E1484" i="1"/>
  <c r="H1484" i="1" s="1"/>
  <c r="E1482" i="1"/>
  <c r="H1482" i="1" s="1"/>
  <c r="E1480" i="1"/>
  <c r="H1480" i="1" s="1"/>
  <c r="E1478" i="1"/>
  <c r="H1478" i="1" s="1"/>
  <c r="E1476" i="1"/>
  <c r="H1476" i="1" s="1"/>
  <c r="E1474" i="1"/>
  <c r="H1474" i="1" s="1"/>
  <c r="E1472" i="1"/>
  <c r="H1472" i="1" s="1"/>
  <c r="E1470" i="1"/>
  <c r="H1470" i="1" s="1"/>
  <c r="E1468" i="1"/>
  <c r="H1468" i="1" s="1"/>
  <c r="E1466" i="1"/>
  <c r="H1466" i="1" s="1"/>
  <c r="E1464" i="1"/>
  <c r="H1464" i="1" s="1"/>
  <c r="E1462" i="1"/>
  <c r="H1462" i="1" s="1"/>
  <c r="E1460" i="1"/>
  <c r="H1460" i="1" s="1"/>
  <c r="E1458" i="1"/>
  <c r="H1458" i="1" s="1"/>
  <c r="E1456" i="1"/>
  <c r="H1456" i="1" s="1"/>
  <c r="E1454" i="1"/>
  <c r="H1454" i="1" s="1"/>
  <c r="E1452" i="1"/>
  <c r="H1452" i="1" s="1"/>
  <c r="E1450" i="1"/>
  <c r="H1450" i="1" s="1"/>
  <c r="E1448" i="1"/>
  <c r="H1448" i="1" s="1"/>
  <c r="E1446" i="1"/>
  <c r="H1446" i="1" s="1"/>
  <c r="E1444" i="1"/>
  <c r="H1444" i="1" s="1"/>
  <c r="E1442" i="1"/>
  <c r="H1442" i="1" s="1"/>
  <c r="E1440" i="1"/>
  <c r="H1440" i="1" s="1"/>
  <c r="E1438" i="1"/>
  <c r="H1438" i="1" s="1"/>
  <c r="E1436" i="1"/>
  <c r="H1436" i="1" s="1"/>
  <c r="E1434" i="1"/>
  <c r="H1434" i="1" s="1"/>
  <c r="E1432" i="1"/>
  <c r="H1432" i="1" s="1"/>
  <c r="E1430" i="1"/>
  <c r="H1430" i="1" s="1"/>
  <c r="E1428" i="1"/>
  <c r="H1428" i="1" s="1"/>
  <c r="E1426" i="1"/>
  <c r="H1426" i="1" s="1"/>
  <c r="E1424" i="1"/>
  <c r="H1424" i="1" s="1"/>
  <c r="E1422" i="1"/>
  <c r="H1422" i="1" s="1"/>
  <c r="E1420" i="1"/>
  <c r="H1420" i="1" s="1"/>
  <c r="E1418" i="1"/>
  <c r="H1418" i="1" s="1"/>
  <c r="E1416" i="1"/>
  <c r="H1416" i="1" s="1"/>
  <c r="E1414" i="1"/>
  <c r="H1414" i="1" s="1"/>
  <c r="E1412" i="1"/>
  <c r="H1412" i="1" s="1"/>
  <c r="E1410" i="1"/>
  <c r="H1410" i="1" s="1"/>
  <c r="E1408" i="1"/>
  <c r="H1408" i="1" s="1"/>
  <c r="E1406" i="1"/>
  <c r="H1406" i="1" s="1"/>
  <c r="E1404" i="1"/>
  <c r="H1404" i="1" s="1"/>
  <c r="E1402" i="1"/>
  <c r="H1402" i="1" s="1"/>
  <c r="E1400" i="1"/>
  <c r="H1400" i="1" s="1"/>
  <c r="E1398" i="1"/>
  <c r="H1398" i="1" s="1"/>
  <c r="E1396" i="1"/>
  <c r="H1396" i="1" s="1"/>
  <c r="E1394" i="1"/>
  <c r="H1394" i="1" s="1"/>
  <c r="E1392" i="1"/>
  <c r="H1392" i="1" s="1"/>
  <c r="E1390" i="1"/>
  <c r="H1390" i="1" s="1"/>
  <c r="E1388" i="1"/>
  <c r="H1388" i="1" s="1"/>
  <c r="E1386" i="1"/>
  <c r="H1386" i="1" s="1"/>
  <c r="E1384" i="1"/>
  <c r="H1384" i="1" s="1"/>
  <c r="E1382" i="1"/>
  <c r="H1382" i="1" s="1"/>
  <c r="E1380" i="1"/>
  <c r="H1380" i="1" s="1"/>
  <c r="E1378" i="1"/>
  <c r="H1378" i="1" s="1"/>
  <c r="E1376" i="1"/>
  <c r="H1376" i="1" s="1"/>
  <c r="E1374" i="1"/>
  <c r="H1374" i="1" s="1"/>
  <c r="E1372" i="1"/>
  <c r="H1372" i="1" s="1"/>
  <c r="E1370" i="1"/>
  <c r="H1370" i="1" s="1"/>
  <c r="E1368" i="1"/>
  <c r="H1368" i="1" s="1"/>
  <c r="E1366" i="1"/>
  <c r="H1366" i="1" s="1"/>
  <c r="E1364" i="1"/>
  <c r="H1364" i="1" s="1"/>
  <c r="E1362" i="1"/>
  <c r="H1362" i="1" s="1"/>
  <c r="E1360" i="1"/>
  <c r="H1360" i="1" s="1"/>
  <c r="E1358" i="1"/>
  <c r="H1358" i="1" s="1"/>
  <c r="E1356" i="1"/>
  <c r="H1356" i="1" s="1"/>
  <c r="E1354" i="1"/>
  <c r="H1354" i="1" s="1"/>
  <c r="E1352" i="1"/>
  <c r="H1352" i="1" s="1"/>
  <c r="E1350" i="1"/>
  <c r="H1350" i="1" s="1"/>
  <c r="E1348" i="1"/>
  <c r="H1348" i="1" s="1"/>
  <c r="E1346" i="1"/>
  <c r="H1346" i="1" s="1"/>
  <c r="E1344" i="1"/>
  <c r="H1344" i="1" s="1"/>
  <c r="E1342" i="1"/>
  <c r="H1342" i="1" s="1"/>
  <c r="E1340" i="1"/>
  <c r="H1340" i="1" s="1"/>
  <c r="E1338" i="1"/>
  <c r="H1338" i="1" s="1"/>
  <c r="E1336" i="1"/>
  <c r="H1336" i="1" s="1"/>
  <c r="E1334" i="1"/>
  <c r="H1334" i="1" s="1"/>
  <c r="E1332" i="1"/>
  <c r="H1332" i="1" s="1"/>
  <c r="E1330" i="1"/>
  <c r="H1330" i="1" s="1"/>
  <c r="E1328" i="1"/>
  <c r="H1328" i="1" s="1"/>
  <c r="E1326" i="1"/>
  <c r="H1326" i="1" s="1"/>
  <c r="E1324" i="1"/>
  <c r="H1324" i="1" s="1"/>
  <c r="E1322" i="1"/>
  <c r="H1322" i="1" s="1"/>
  <c r="E1320" i="1"/>
  <c r="H1320" i="1" s="1"/>
  <c r="E1318" i="1"/>
  <c r="H1318" i="1" s="1"/>
  <c r="E1316" i="1"/>
  <c r="H1316" i="1" s="1"/>
  <c r="E1314" i="1"/>
  <c r="H1314" i="1" s="1"/>
  <c r="E1312" i="1"/>
  <c r="H1312" i="1" s="1"/>
  <c r="E1310" i="1"/>
  <c r="H1310" i="1" s="1"/>
  <c r="E1308" i="1"/>
  <c r="H1308" i="1" s="1"/>
  <c r="E1306" i="1"/>
  <c r="H1306" i="1" s="1"/>
  <c r="E1304" i="1"/>
  <c r="H1304" i="1" s="1"/>
  <c r="E1302" i="1"/>
  <c r="H1302" i="1" s="1"/>
  <c r="E1300" i="1"/>
  <c r="H1300" i="1" s="1"/>
  <c r="E1298" i="1"/>
  <c r="H1298" i="1" s="1"/>
  <c r="E1296" i="1"/>
  <c r="H1296" i="1" s="1"/>
  <c r="E1294" i="1"/>
  <c r="H1294" i="1" s="1"/>
  <c r="E1292" i="1"/>
  <c r="H1292" i="1" s="1"/>
  <c r="E1290" i="1"/>
  <c r="H1290" i="1" s="1"/>
  <c r="E1288" i="1"/>
  <c r="H1288" i="1" s="1"/>
  <c r="E1286" i="1"/>
  <c r="H1286" i="1" s="1"/>
  <c r="E1284" i="1"/>
  <c r="H1284" i="1" s="1"/>
  <c r="E1282" i="1"/>
  <c r="H1282" i="1" s="1"/>
  <c r="E1280" i="1"/>
  <c r="H1280" i="1" s="1"/>
  <c r="E1278" i="1"/>
  <c r="H1278" i="1" s="1"/>
  <c r="E1276" i="1"/>
  <c r="H1276" i="1" s="1"/>
  <c r="E1274" i="1"/>
  <c r="H1274" i="1" s="1"/>
  <c r="E1272" i="1"/>
  <c r="H1272" i="1" s="1"/>
  <c r="E1270" i="1"/>
  <c r="H1270" i="1" s="1"/>
  <c r="E1268" i="1"/>
  <c r="H1268" i="1" s="1"/>
  <c r="E1266" i="1"/>
  <c r="H1266" i="1" s="1"/>
  <c r="E1264" i="1"/>
  <c r="H1264" i="1" s="1"/>
  <c r="E1262" i="1"/>
  <c r="H1262" i="1" s="1"/>
  <c r="E1260" i="1"/>
  <c r="H1260" i="1" s="1"/>
  <c r="E1258" i="1"/>
  <c r="H1258" i="1" s="1"/>
  <c r="E1256" i="1"/>
  <c r="H1256" i="1" s="1"/>
  <c r="E1254" i="1"/>
  <c r="H1254" i="1" s="1"/>
  <c r="E1252" i="1"/>
  <c r="H1252" i="1" s="1"/>
  <c r="E1250" i="1"/>
  <c r="H1250" i="1" s="1"/>
  <c r="E1248" i="1"/>
  <c r="H1248" i="1" s="1"/>
  <c r="E1246" i="1"/>
  <c r="H1246" i="1" s="1"/>
  <c r="E1244" i="1"/>
  <c r="H1244" i="1" s="1"/>
  <c r="E1242" i="1"/>
  <c r="H1242" i="1" s="1"/>
  <c r="E1240" i="1"/>
  <c r="H1240" i="1" s="1"/>
  <c r="E1238" i="1"/>
  <c r="H1238" i="1" s="1"/>
  <c r="E1236" i="1"/>
  <c r="H1236" i="1" s="1"/>
  <c r="E1234" i="1"/>
  <c r="H1234" i="1" s="1"/>
  <c r="E1232" i="1"/>
  <c r="H1232" i="1" s="1"/>
  <c r="E1230" i="1"/>
  <c r="H1230" i="1" s="1"/>
  <c r="E1228" i="1"/>
  <c r="H1228" i="1" s="1"/>
  <c r="E1226" i="1"/>
  <c r="H1226" i="1" s="1"/>
  <c r="E1224" i="1"/>
  <c r="H1224" i="1" s="1"/>
  <c r="E1222" i="1"/>
  <c r="H1222" i="1" s="1"/>
  <c r="E1220" i="1"/>
  <c r="H1220" i="1" s="1"/>
  <c r="E1218" i="1"/>
  <c r="H1218" i="1" s="1"/>
  <c r="E1216" i="1"/>
  <c r="H1216" i="1" s="1"/>
  <c r="E1214" i="1"/>
  <c r="H1214" i="1" s="1"/>
  <c r="E1212" i="1"/>
  <c r="H1212" i="1" s="1"/>
  <c r="E1210" i="1"/>
  <c r="H1210" i="1" s="1"/>
  <c r="E1208" i="1"/>
  <c r="H1208" i="1" s="1"/>
  <c r="E1206" i="1"/>
  <c r="H1206" i="1" s="1"/>
  <c r="E1204" i="1"/>
  <c r="H1204" i="1" s="1"/>
  <c r="E1202" i="1"/>
  <c r="H1202" i="1" s="1"/>
  <c r="E1200" i="1"/>
  <c r="H1200" i="1" s="1"/>
  <c r="E1198" i="1"/>
  <c r="H1198" i="1" s="1"/>
  <c r="E1196" i="1"/>
  <c r="H1196" i="1" s="1"/>
  <c r="E1194" i="1"/>
  <c r="H1194" i="1" s="1"/>
  <c r="E1192" i="1"/>
  <c r="H1192" i="1" s="1"/>
  <c r="E1190" i="1"/>
  <c r="H1190" i="1" s="1"/>
  <c r="E1188" i="1"/>
  <c r="H1188" i="1" s="1"/>
  <c r="E1186" i="1"/>
  <c r="H1186" i="1" s="1"/>
  <c r="E1184" i="1"/>
  <c r="H1184" i="1" s="1"/>
  <c r="E1182" i="1"/>
  <c r="H1182" i="1" s="1"/>
  <c r="E1180" i="1"/>
  <c r="H1180" i="1" s="1"/>
  <c r="E1178" i="1"/>
  <c r="H1178" i="1" s="1"/>
  <c r="E1176" i="1"/>
  <c r="H1176" i="1" s="1"/>
  <c r="E1174" i="1"/>
  <c r="H1174" i="1" s="1"/>
  <c r="E1172" i="1"/>
  <c r="H1172" i="1" s="1"/>
  <c r="E1170" i="1"/>
  <c r="H1170" i="1" s="1"/>
  <c r="E1168" i="1"/>
  <c r="H1168" i="1" s="1"/>
  <c r="E1166" i="1"/>
  <c r="H1166" i="1" s="1"/>
  <c r="E1164" i="1"/>
  <c r="H1164" i="1" s="1"/>
  <c r="E1162" i="1"/>
  <c r="H1162" i="1" s="1"/>
  <c r="E1160" i="1"/>
  <c r="H1160" i="1" s="1"/>
  <c r="E1158" i="1"/>
  <c r="H1158" i="1" s="1"/>
  <c r="E1156" i="1"/>
  <c r="H1156" i="1" s="1"/>
  <c r="E1154" i="1"/>
  <c r="H1154" i="1" s="1"/>
  <c r="E1152" i="1"/>
  <c r="H1152" i="1" s="1"/>
  <c r="E1150" i="1"/>
  <c r="H1150" i="1" s="1"/>
  <c r="E1148" i="1"/>
  <c r="H1148" i="1" s="1"/>
  <c r="E1146" i="1"/>
  <c r="H1146" i="1" s="1"/>
  <c r="E1144" i="1"/>
  <c r="H1144" i="1" s="1"/>
  <c r="E1142" i="1"/>
  <c r="H1142" i="1" s="1"/>
  <c r="E1140" i="1"/>
  <c r="H1140" i="1" s="1"/>
  <c r="E1138" i="1"/>
  <c r="H1138" i="1" s="1"/>
  <c r="E1136" i="1"/>
  <c r="H1136" i="1" s="1"/>
  <c r="E1134" i="1"/>
  <c r="H1134" i="1" s="1"/>
  <c r="E1132" i="1"/>
  <c r="H1132" i="1" s="1"/>
  <c r="E1130" i="1"/>
  <c r="H1130" i="1" s="1"/>
  <c r="E1128" i="1"/>
  <c r="H1128" i="1" s="1"/>
  <c r="E1126" i="1"/>
  <c r="H1126" i="1" s="1"/>
  <c r="E1124" i="1"/>
  <c r="H1124" i="1" s="1"/>
  <c r="E1122" i="1"/>
  <c r="H1122" i="1" s="1"/>
  <c r="E1120" i="1"/>
  <c r="H1120" i="1" s="1"/>
  <c r="E1118" i="1"/>
  <c r="H1118" i="1" s="1"/>
  <c r="E1116" i="1"/>
  <c r="H1116" i="1" s="1"/>
  <c r="E1114" i="1"/>
  <c r="H1114" i="1" s="1"/>
  <c r="E1112" i="1"/>
  <c r="H1112" i="1" s="1"/>
  <c r="E1110" i="1"/>
  <c r="H1110" i="1" s="1"/>
  <c r="E1108" i="1"/>
  <c r="H1108" i="1" s="1"/>
  <c r="E1106" i="1"/>
  <c r="H1106" i="1" s="1"/>
  <c r="E1104" i="1"/>
  <c r="H1104" i="1" s="1"/>
  <c r="E1102" i="1"/>
  <c r="H1102" i="1" s="1"/>
  <c r="E1100" i="1"/>
  <c r="H1100" i="1" s="1"/>
  <c r="E1098" i="1"/>
  <c r="H1098" i="1" s="1"/>
  <c r="E1096" i="1"/>
  <c r="H1096" i="1" s="1"/>
  <c r="E1094" i="1"/>
  <c r="H1094" i="1" s="1"/>
  <c r="E1092" i="1"/>
  <c r="H1092" i="1" s="1"/>
  <c r="E1090" i="1"/>
  <c r="H1090" i="1" s="1"/>
  <c r="E1088" i="1"/>
  <c r="H1088" i="1" s="1"/>
  <c r="E1086" i="1"/>
  <c r="H1086" i="1" s="1"/>
  <c r="E1084" i="1"/>
  <c r="H1084" i="1" s="1"/>
  <c r="E1082" i="1"/>
  <c r="H1082" i="1" s="1"/>
  <c r="E1080" i="1"/>
  <c r="H1080" i="1" s="1"/>
  <c r="E1078" i="1"/>
  <c r="H1078" i="1" s="1"/>
  <c r="E1076" i="1"/>
  <c r="H1076" i="1" s="1"/>
  <c r="E1074" i="1"/>
  <c r="H1074" i="1" s="1"/>
  <c r="E1072" i="1"/>
  <c r="H1072" i="1" s="1"/>
  <c r="E1070" i="1"/>
  <c r="H1070" i="1" s="1"/>
  <c r="E1068" i="1"/>
  <c r="H1068" i="1" s="1"/>
  <c r="E1066" i="1"/>
  <c r="H1066" i="1" s="1"/>
  <c r="E1064" i="1"/>
  <c r="H1064" i="1" s="1"/>
  <c r="E1062" i="1"/>
  <c r="H1062" i="1" s="1"/>
  <c r="E1060" i="1"/>
  <c r="H1060" i="1" s="1"/>
  <c r="E1058" i="1"/>
  <c r="H1058" i="1" s="1"/>
  <c r="E1056" i="1"/>
  <c r="H1056" i="1" s="1"/>
  <c r="E1054" i="1"/>
  <c r="H1054" i="1" s="1"/>
  <c r="E1052" i="1"/>
  <c r="H1052" i="1" s="1"/>
  <c r="E1050" i="1"/>
  <c r="H1050" i="1" s="1"/>
  <c r="E1048" i="1"/>
  <c r="H1048" i="1" s="1"/>
  <c r="E1046" i="1"/>
  <c r="H1046" i="1" s="1"/>
  <c r="E1044" i="1"/>
  <c r="H1044" i="1" s="1"/>
  <c r="E1042" i="1"/>
  <c r="H1042" i="1" s="1"/>
  <c r="E1040" i="1"/>
  <c r="H1040" i="1" s="1"/>
  <c r="E1038" i="1"/>
  <c r="H1038" i="1" s="1"/>
  <c r="E1036" i="1"/>
  <c r="H1036" i="1" s="1"/>
  <c r="E1034" i="1"/>
  <c r="H1034" i="1" s="1"/>
  <c r="E1032" i="1"/>
  <c r="H1032" i="1" s="1"/>
  <c r="E1030" i="1"/>
  <c r="H1030" i="1" s="1"/>
  <c r="E1028" i="1"/>
  <c r="H1028" i="1" s="1"/>
  <c r="E1026" i="1"/>
  <c r="H1026" i="1" s="1"/>
  <c r="E1024" i="1"/>
  <c r="H1024" i="1" s="1"/>
  <c r="E1022" i="1"/>
  <c r="H1022" i="1" s="1"/>
  <c r="E1020" i="1"/>
  <c r="H1020" i="1" s="1"/>
  <c r="E1018" i="1"/>
  <c r="H1018" i="1" s="1"/>
  <c r="E1016" i="1"/>
  <c r="H1016" i="1" s="1"/>
  <c r="E1014" i="1"/>
  <c r="H1014" i="1" s="1"/>
  <c r="E1012" i="1"/>
  <c r="H1012" i="1" s="1"/>
  <c r="E1010" i="1"/>
  <c r="H1010" i="1" s="1"/>
  <c r="E1008" i="1"/>
  <c r="H1008" i="1" s="1"/>
  <c r="E1006" i="1"/>
  <c r="H1006" i="1" s="1"/>
  <c r="E1004" i="1"/>
  <c r="H1004" i="1" s="1"/>
  <c r="E1002" i="1"/>
  <c r="H1002" i="1" s="1"/>
  <c r="E1000" i="1"/>
  <c r="H1000" i="1" s="1"/>
  <c r="E998" i="1"/>
  <c r="H998" i="1" s="1"/>
  <c r="E996" i="1"/>
  <c r="H996" i="1" s="1"/>
  <c r="E994" i="1"/>
  <c r="H994" i="1" s="1"/>
  <c r="E992" i="1"/>
  <c r="H992" i="1" s="1"/>
  <c r="E990" i="1"/>
  <c r="H990" i="1" s="1"/>
  <c r="E988" i="1"/>
  <c r="H988" i="1" s="1"/>
  <c r="E986" i="1"/>
  <c r="H986" i="1" s="1"/>
  <c r="E984" i="1"/>
  <c r="H984" i="1" s="1"/>
  <c r="E982" i="1"/>
  <c r="H982" i="1" s="1"/>
  <c r="E980" i="1"/>
  <c r="H980" i="1" s="1"/>
  <c r="E978" i="1"/>
  <c r="H978" i="1" s="1"/>
  <c r="E976" i="1"/>
  <c r="H976" i="1" s="1"/>
  <c r="E974" i="1"/>
  <c r="H974" i="1" s="1"/>
  <c r="E972" i="1"/>
  <c r="H972" i="1" s="1"/>
  <c r="E970" i="1"/>
  <c r="H970" i="1" s="1"/>
  <c r="E968" i="1"/>
  <c r="H968" i="1" s="1"/>
  <c r="E966" i="1"/>
  <c r="H966" i="1" s="1"/>
  <c r="E964" i="1"/>
  <c r="H964" i="1" s="1"/>
  <c r="E962" i="1"/>
  <c r="H962" i="1" s="1"/>
  <c r="E960" i="1"/>
  <c r="H960" i="1" s="1"/>
  <c r="E958" i="1"/>
  <c r="H958" i="1" s="1"/>
  <c r="E956" i="1"/>
  <c r="H956" i="1" s="1"/>
  <c r="E954" i="1"/>
  <c r="H954" i="1" s="1"/>
  <c r="E952" i="1"/>
  <c r="H952" i="1" s="1"/>
  <c r="E950" i="1"/>
  <c r="H950" i="1" s="1"/>
  <c r="E948" i="1"/>
  <c r="H948" i="1" s="1"/>
  <c r="E946" i="1"/>
  <c r="H946" i="1" s="1"/>
  <c r="E944" i="1"/>
  <c r="H944" i="1" s="1"/>
  <c r="E942" i="1"/>
  <c r="H942" i="1" s="1"/>
  <c r="E940" i="1"/>
  <c r="H940" i="1" s="1"/>
  <c r="E938" i="1"/>
  <c r="H938" i="1" s="1"/>
  <c r="E936" i="1"/>
  <c r="H936" i="1" s="1"/>
  <c r="E934" i="1"/>
  <c r="H934" i="1" s="1"/>
  <c r="E932" i="1"/>
  <c r="H932" i="1" s="1"/>
  <c r="E930" i="1"/>
  <c r="H930" i="1" s="1"/>
  <c r="E928" i="1"/>
  <c r="H928" i="1" s="1"/>
  <c r="E926" i="1"/>
  <c r="H926" i="1" s="1"/>
  <c r="E924" i="1"/>
  <c r="H924" i="1" s="1"/>
  <c r="E922" i="1"/>
  <c r="H922" i="1" s="1"/>
  <c r="E920" i="1"/>
  <c r="H920" i="1" s="1"/>
  <c r="E918" i="1"/>
  <c r="H918" i="1" s="1"/>
  <c r="E916" i="1"/>
  <c r="H916" i="1" s="1"/>
  <c r="E914" i="1"/>
  <c r="H914" i="1" s="1"/>
  <c r="E912" i="1"/>
  <c r="H912" i="1" s="1"/>
  <c r="E910" i="1"/>
  <c r="H910" i="1" s="1"/>
  <c r="E908" i="1"/>
  <c r="H908" i="1" s="1"/>
  <c r="E906" i="1"/>
  <c r="H906" i="1" s="1"/>
  <c r="E904" i="1"/>
  <c r="H904" i="1" s="1"/>
  <c r="E902" i="1"/>
  <c r="H902" i="1" s="1"/>
  <c r="E900" i="1"/>
  <c r="H900" i="1" s="1"/>
  <c r="E898" i="1"/>
  <c r="H898" i="1" s="1"/>
  <c r="E896" i="1"/>
  <c r="H896" i="1" s="1"/>
  <c r="E894" i="1"/>
  <c r="H894" i="1" s="1"/>
  <c r="E892" i="1"/>
  <c r="H892" i="1" s="1"/>
  <c r="E890" i="1"/>
  <c r="H890" i="1" s="1"/>
  <c r="E888" i="1"/>
  <c r="H888" i="1" s="1"/>
  <c r="E886" i="1"/>
  <c r="H886" i="1" s="1"/>
  <c r="E884" i="1"/>
  <c r="H884" i="1" s="1"/>
  <c r="E882" i="1"/>
  <c r="H882" i="1" s="1"/>
  <c r="E880" i="1"/>
  <c r="H880" i="1" s="1"/>
  <c r="E878" i="1"/>
  <c r="H878" i="1" s="1"/>
  <c r="E876" i="1"/>
  <c r="H876" i="1" s="1"/>
  <c r="E874" i="1"/>
  <c r="H874" i="1" s="1"/>
  <c r="E872" i="1"/>
  <c r="H872" i="1" s="1"/>
  <c r="E870" i="1"/>
  <c r="H870" i="1" s="1"/>
  <c r="E868" i="1"/>
  <c r="H868" i="1" s="1"/>
  <c r="E866" i="1"/>
  <c r="H866" i="1" s="1"/>
  <c r="E864" i="1"/>
  <c r="H864" i="1" s="1"/>
  <c r="E862" i="1"/>
  <c r="H862" i="1" s="1"/>
  <c r="E860" i="1"/>
  <c r="H860" i="1" s="1"/>
  <c r="E858" i="1"/>
  <c r="H858" i="1" s="1"/>
  <c r="E856" i="1"/>
  <c r="H856" i="1" s="1"/>
  <c r="E854" i="1"/>
  <c r="H854" i="1" s="1"/>
  <c r="E852" i="1"/>
  <c r="H852" i="1" s="1"/>
  <c r="E850" i="1"/>
  <c r="H850" i="1" s="1"/>
  <c r="E848" i="1"/>
  <c r="H848" i="1" s="1"/>
  <c r="E846" i="1"/>
  <c r="H846" i="1" s="1"/>
  <c r="E844" i="1"/>
  <c r="H844" i="1" s="1"/>
  <c r="E842" i="1"/>
  <c r="H842" i="1" s="1"/>
  <c r="E840" i="1"/>
  <c r="H840" i="1" s="1"/>
  <c r="E838" i="1"/>
  <c r="H838" i="1" s="1"/>
  <c r="E836" i="1"/>
  <c r="H836" i="1" s="1"/>
  <c r="E834" i="1"/>
  <c r="H834" i="1" s="1"/>
  <c r="E832" i="1"/>
  <c r="H832" i="1" s="1"/>
  <c r="E830" i="1"/>
  <c r="H830" i="1" s="1"/>
  <c r="E828" i="1"/>
  <c r="H828" i="1" s="1"/>
  <c r="E826" i="1"/>
  <c r="H826" i="1" s="1"/>
  <c r="E824" i="1"/>
  <c r="H824" i="1" s="1"/>
  <c r="E822" i="1"/>
  <c r="H822" i="1" s="1"/>
  <c r="E820" i="1"/>
  <c r="H820" i="1" s="1"/>
  <c r="E818" i="1"/>
  <c r="H818" i="1" s="1"/>
  <c r="E816" i="1"/>
  <c r="H816" i="1" s="1"/>
  <c r="E814" i="1"/>
  <c r="H814" i="1" s="1"/>
  <c r="E812" i="1"/>
  <c r="H812" i="1" s="1"/>
  <c r="E810" i="1"/>
  <c r="H810" i="1" s="1"/>
  <c r="E808" i="1"/>
  <c r="H808" i="1" s="1"/>
  <c r="E806" i="1"/>
  <c r="H806" i="1" s="1"/>
  <c r="E804" i="1"/>
  <c r="H804" i="1" s="1"/>
  <c r="E802" i="1"/>
  <c r="H802" i="1" s="1"/>
  <c r="E800" i="1"/>
  <c r="H800" i="1" s="1"/>
  <c r="E798" i="1"/>
  <c r="H798" i="1" s="1"/>
  <c r="E796" i="1"/>
  <c r="H796" i="1" s="1"/>
  <c r="E794" i="1"/>
  <c r="H794" i="1" s="1"/>
  <c r="E792" i="1"/>
  <c r="H792" i="1" s="1"/>
  <c r="E790" i="1"/>
  <c r="H790" i="1" s="1"/>
  <c r="E788" i="1"/>
  <c r="H788" i="1" s="1"/>
  <c r="E786" i="1"/>
  <c r="H786" i="1" s="1"/>
  <c r="E784" i="1"/>
  <c r="H784" i="1" s="1"/>
  <c r="E782" i="1"/>
  <c r="H782" i="1" s="1"/>
  <c r="E780" i="1"/>
  <c r="H780" i="1" s="1"/>
  <c r="E778" i="1"/>
  <c r="H778" i="1" s="1"/>
  <c r="E776" i="1"/>
  <c r="H776" i="1" s="1"/>
  <c r="E774" i="1"/>
  <c r="H774" i="1" s="1"/>
  <c r="E772" i="1"/>
  <c r="H772" i="1" s="1"/>
  <c r="E770" i="1"/>
  <c r="H770" i="1" s="1"/>
  <c r="E768" i="1"/>
  <c r="H768" i="1" s="1"/>
  <c r="E766" i="1"/>
  <c r="H766" i="1" s="1"/>
  <c r="E764" i="1"/>
  <c r="H764" i="1" s="1"/>
  <c r="E762" i="1"/>
  <c r="H762" i="1" s="1"/>
  <c r="E760" i="1"/>
  <c r="H760" i="1" s="1"/>
  <c r="E758" i="1"/>
  <c r="H758" i="1" s="1"/>
  <c r="E756" i="1"/>
  <c r="H756" i="1" s="1"/>
  <c r="E754" i="1"/>
  <c r="H754" i="1" s="1"/>
  <c r="E752" i="1"/>
  <c r="H752" i="1" s="1"/>
  <c r="E750" i="1"/>
  <c r="H750" i="1" s="1"/>
  <c r="E748" i="1"/>
  <c r="H748" i="1" s="1"/>
  <c r="E746" i="1"/>
  <c r="H746" i="1" s="1"/>
  <c r="E744" i="1"/>
  <c r="H744" i="1" s="1"/>
  <c r="E742" i="1"/>
  <c r="H742" i="1" s="1"/>
  <c r="E740" i="1"/>
  <c r="H740" i="1" s="1"/>
  <c r="E738" i="1"/>
  <c r="H738" i="1" s="1"/>
  <c r="E736" i="1"/>
  <c r="H736" i="1" s="1"/>
  <c r="E734" i="1"/>
  <c r="H734" i="1" s="1"/>
  <c r="E732" i="1"/>
  <c r="H732" i="1" s="1"/>
  <c r="E730" i="1"/>
  <c r="H730" i="1" s="1"/>
  <c r="E728" i="1"/>
  <c r="H728" i="1" s="1"/>
  <c r="E726" i="1"/>
  <c r="H726" i="1" s="1"/>
  <c r="E724" i="1"/>
  <c r="H724" i="1" s="1"/>
  <c r="E722" i="1"/>
  <c r="H722" i="1" s="1"/>
  <c r="E720" i="1"/>
  <c r="H720" i="1" s="1"/>
  <c r="E718" i="1"/>
  <c r="H718" i="1" s="1"/>
  <c r="E716" i="1"/>
  <c r="H716" i="1" s="1"/>
  <c r="E714" i="1"/>
  <c r="H714" i="1" s="1"/>
  <c r="E712" i="1"/>
  <c r="H712" i="1" s="1"/>
  <c r="E710" i="1"/>
  <c r="H710" i="1" s="1"/>
  <c r="E708" i="1"/>
  <c r="H708" i="1" s="1"/>
  <c r="E706" i="1"/>
  <c r="H706" i="1" s="1"/>
  <c r="E704" i="1"/>
  <c r="H704" i="1" s="1"/>
  <c r="E702" i="1"/>
  <c r="H702" i="1" s="1"/>
  <c r="E700" i="1"/>
  <c r="H700" i="1" s="1"/>
  <c r="E698" i="1"/>
  <c r="H698" i="1" s="1"/>
  <c r="E696" i="1"/>
  <c r="H696" i="1" s="1"/>
  <c r="E694" i="1"/>
  <c r="H694" i="1" s="1"/>
  <c r="E692" i="1"/>
  <c r="H692" i="1" s="1"/>
  <c r="E690" i="1"/>
  <c r="H690" i="1" s="1"/>
  <c r="E688" i="1"/>
  <c r="H688" i="1" s="1"/>
  <c r="E686" i="1"/>
  <c r="H686" i="1" s="1"/>
  <c r="E684" i="1"/>
  <c r="H684" i="1" s="1"/>
  <c r="E682" i="1"/>
  <c r="H682" i="1" s="1"/>
  <c r="E680" i="1"/>
  <c r="H680" i="1" s="1"/>
  <c r="E678" i="1"/>
  <c r="H678" i="1" s="1"/>
  <c r="E676" i="1"/>
  <c r="H676" i="1" s="1"/>
  <c r="E674" i="1"/>
  <c r="H674" i="1" s="1"/>
  <c r="E672" i="1"/>
  <c r="H672" i="1" s="1"/>
  <c r="E670" i="1"/>
  <c r="H670" i="1" s="1"/>
  <c r="E668" i="1"/>
  <c r="H668" i="1" s="1"/>
  <c r="E666" i="1"/>
  <c r="H666" i="1" s="1"/>
  <c r="E664" i="1"/>
  <c r="H664" i="1" s="1"/>
  <c r="E662" i="1"/>
  <c r="H662" i="1" s="1"/>
  <c r="E660" i="1"/>
  <c r="H660" i="1" s="1"/>
  <c r="E658" i="1"/>
  <c r="H658" i="1" s="1"/>
  <c r="E656" i="1"/>
  <c r="H656" i="1" s="1"/>
  <c r="E654" i="1"/>
  <c r="H654" i="1" s="1"/>
  <c r="E652" i="1"/>
  <c r="H652" i="1" s="1"/>
  <c r="E650" i="1"/>
  <c r="H650" i="1" s="1"/>
  <c r="E648" i="1"/>
  <c r="H648" i="1" s="1"/>
  <c r="E646" i="1"/>
  <c r="H646" i="1" s="1"/>
  <c r="E644" i="1"/>
  <c r="H644" i="1" s="1"/>
  <c r="E642" i="1"/>
  <c r="H642" i="1" s="1"/>
  <c r="E640" i="1"/>
  <c r="H640" i="1" s="1"/>
  <c r="E638" i="1"/>
  <c r="H638" i="1" s="1"/>
  <c r="E636" i="1"/>
  <c r="H636" i="1" s="1"/>
  <c r="E634" i="1"/>
  <c r="H634" i="1" s="1"/>
  <c r="E632" i="1"/>
  <c r="H632" i="1" s="1"/>
  <c r="E630" i="1"/>
  <c r="H630" i="1" s="1"/>
  <c r="E628" i="1"/>
  <c r="H628" i="1" s="1"/>
  <c r="E626" i="1"/>
  <c r="H626" i="1" s="1"/>
  <c r="E624" i="1"/>
  <c r="H624" i="1" s="1"/>
  <c r="E622" i="1"/>
  <c r="H622" i="1" s="1"/>
  <c r="E620" i="1"/>
  <c r="H620" i="1" s="1"/>
  <c r="E618" i="1"/>
  <c r="H618" i="1" s="1"/>
  <c r="E616" i="1"/>
  <c r="H616" i="1" s="1"/>
  <c r="E614" i="1"/>
  <c r="H614" i="1" s="1"/>
  <c r="E612" i="1"/>
  <c r="H612" i="1" s="1"/>
  <c r="E610" i="1"/>
  <c r="H610" i="1" s="1"/>
  <c r="E608" i="1"/>
  <c r="H608" i="1" s="1"/>
  <c r="E606" i="1"/>
  <c r="H606" i="1" s="1"/>
  <c r="E604" i="1"/>
  <c r="H604" i="1" s="1"/>
  <c r="E602" i="1"/>
  <c r="H602" i="1" s="1"/>
  <c r="E600" i="1"/>
  <c r="H600" i="1" s="1"/>
  <c r="E598" i="1"/>
  <c r="H598" i="1" s="1"/>
  <c r="E596" i="1"/>
  <c r="H596" i="1" s="1"/>
  <c r="E594" i="1"/>
  <c r="H594" i="1" s="1"/>
  <c r="E592" i="1"/>
  <c r="H592" i="1" s="1"/>
  <c r="E590" i="1"/>
  <c r="H590" i="1" s="1"/>
  <c r="E588" i="1"/>
  <c r="H588" i="1" s="1"/>
  <c r="E586" i="1"/>
  <c r="H586" i="1" s="1"/>
  <c r="E584" i="1"/>
  <c r="H584" i="1" s="1"/>
  <c r="E582" i="1"/>
  <c r="H582" i="1" s="1"/>
  <c r="E580" i="1"/>
  <c r="H580" i="1" s="1"/>
  <c r="E578" i="1"/>
  <c r="H578" i="1" s="1"/>
  <c r="E576" i="1"/>
  <c r="H576" i="1" s="1"/>
  <c r="E574" i="1"/>
  <c r="H574" i="1" s="1"/>
  <c r="E572" i="1"/>
  <c r="H572" i="1" s="1"/>
  <c r="E570" i="1"/>
  <c r="H570" i="1" s="1"/>
  <c r="E568" i="1"/>
  <c r="H568" i="1" s="1"/>
  <c r="E566" i="1"/>
  <c r="H566" i="1" s="1"/>
  <c r="E564" i="1"/>
  <c r="H564" i="1" s="1"/>
  <c r="E562" i="1"/>
  <c r="H562" i="1" s="1"/>
  <c r="E560" i="1"/>
  <c r="H560" i="1" s="1"/>
  <c r="E558" i="1"/>
  <c r="H558" i="1" s="1"/>
  <c r="E556" i="1"/>
  <c r="H556" i="1" s="1"/>
  <c r="E554" i="1"/>
  <c r="H554" i="1" s="1"/>
  <c r="E552" i="1"/>
  <c r="H552" i="1" s="1"/>
  <c r="E550" i="1"/>
  <c r="H550" i="1" s="1"/>
  <c r="E548" i="1"/>
  <c r="H548" i="1" s="1"/>
  <c r="E546" i="1"/>
  <c r="H546" i="1" s="1"/>
  <c r="E544" i="1"/>
  <c r="H544" i="1" s="1"/>
  <c r="E542" i="1"/>
  <c r="H542" i="1" s="1"/>
  <c r="E540" i="1"/>
  <c r="H540" i="1" s="1"/>
  <c r="E538" i="1"/>
  <c r="H538" i="1" s="1"/>
  <c r="E536" i="1"/>
  <c r="H536" i="1" s="1"/>
  <c r="E534" i="1"/>
  <c r="H534" i="1" s="1"/>
  <c r="E532" i="1"/>
  <c r="H532" i="1" s="1"/>
  <c r="E530" i="1"/>
  <c r="H530" i="1" s="1"/>
  <c r="E528" i="1"/>
  <c r="H528" i="1" s="1"/>
  <c r="E526" i="1"/>
  <c r="H526" i="1" s="1"/>
  <c r="E524" i="1"/>
  <c r="H524" i="1" s="1"/>
  <c r="E522" i="1"/>
  <c r="H522" i="1" s="1"/>
  <c r="E520" i="1"/>
  <c r="H520" i="1" s="1"/>
  <c r="E518" i="1"/>
  <c r="H518" i="1" s="1"/>
  <c r="E516" i="1"/>
  <c r="H516" i="1" s="1"/>
  <c r="E514" i="1"/>
  <c r="H514" i="1" s="1"/>
  <c r="E512" i="1"/>
  <c r="H512" i="1" s="1"/>
  <c r="E510" i="1"/>
  <c r="H510" i="1" s="1"/>
  <c r="E508" i="1"/>
  <c r="H508" i="1" s="1"/>
  <c r="E506" i="1"/>
  <c r="H506" i="1" s="1"/>
  <c r="E504" i="1"/>
  <c r="H504" i="1" s="1"/>
  <c r="E502" i="1"/>
  <c r="H502" i="1" s="1"/>
  <c r="E500" i="1"/>
  <c r="H500" i="1" s="1"/>
  <c r="E498" i="1"/>
  <c r="H498" i="1" s="1"/>
  <c r="E496" i="1"/>
  <c r="H496" i="1" s="1"/>
  <c r="E494" i="1"/>
  <c r="H494" i="1" s="1"/>
  <c r="E492" i="1"/>
  <c r="H492" i="1" s="1"/>
  <c r="E490" i="1"/>
  <c r="H490" i="1" s="1"/>
  <c r="E488" i="1"/>
  <c r="H488" i="1" s="1"/>
  <c r="E486" i="1"/>
  <c r="H486" i="1" s="1"/>
  <c r="E484" i="1"/>
  <c r="H484" i="1" s="1"/>
  <c r="E482" i="1"/>
  <c r="H482" i="1" s="1"/>
  <c r="E480" i="1"/>
  <c r="H480" i="1" s="1"/>
  <c r="E478" i="1"/>
  <c r="H478" i="1" s="1"/>
  <c r="E476" i="1"/>
  <c r="H476" i="1" s="1"/>
  <c r="E474" i="1"/>
  <c r="H474" i="1" s="1"/>
  <c r="E472" i="1"/>
  <c r="H472" i="1" s="1"/>
  <c r="E470" i="1"/>
  <c r="H470" i="1" s="1"/>
  <c r="E468" i="1"/>
  <c r="H468" i="1" s="1"/>
  <c r="E466" i="1"/>
  <c r="H466" i="1" s="1"/>
  <c r="E464" i="1"/>
  <c r="H464" i="1" s="1"/>
  <c r="E462" i="1"/>
  <c r="H462" i="1" s="1"/>
  <c r="E460" i="1"/>
  <c r="H460" i="1" s="1"/>
  <c r="E458" i="1"/>
  <c r="H458" i="1" s="1"/>
  <c r="E456" i="1"/>
  <c r="H456" i="1" s="1"/>
  <c r="E454" i="1"/>
  <c r="H454" i="1" s="1"/>
  <c r="E452" i="1"/>
  <c r="H452" i="1" s="1"/>
  <c r="E450" i="1"/>
  <c r="H450" i="1" s="1"/>
  <c r="E448" i="1"/>
  <c r="H448" i="1" s="1"/>
  <c r="E446" i="1"/>
  <c r="H446" i="1" s="1"/>
  <c r="E444" i="1"/>
  <c r="H444" i="1" s="1"/>
  <c r="E442" i="1"/>
  <c r="H442" i="1" s="1"/>
  <c r="E440" i="1"/>
  <c r="H440" i="1" s="1"/>
  <c r="E438" i="1"/>
  <c r="H438" i="1" s="1"/>
  <c r="E436" i="1"/>
  <c r="H436" i="1" s="1"/>
  <c r="E434" i="1"/>
  <c r="H434" i="1" s="1"/>
  <c r="E432" i="1"/>
  <c r="H432" i="1" s="1"/>
  <c r="E430" i="1"/>
  <c r="H430" i="1" s="1"/>
  <c r="E428" i="1"/>
  <c r="H428" i="1" s="1"/>
  <c r="E426" i="1"/>
  <c r="H426" i="1" s="1"/>
  <c r="E424" i="1"/>
  <c r="H424" i="1" s="1"/>
  <c r="E422" i="1"/>
  <c r="H422" i="1" s="1"/>
  <c r="E420" i="1"/>
  <c r="H420" i="1" s="1"/>
  <c r="E418" i="1"/>
  <c r="H418" i="1" s="1"/>
  <c r="E416" i="1"/>
  <c r="H416" i="1" s="1"/>
  <c r="E414" i="1"/>
  <c r="H414" i="1" s="1"/>
  <c r="E412" i="1"/>
  <c r="H412" i="1" s="1"/>
  <c r="E410" i="1"/>
  <c r="H410" i="1" s="1"/>
  <c r="E408" i="1"/>
  <c r="H408" i="1" s="1"/>
  <c r="E406" i="1"/>
  <c r="H406" i="1" s="1"/>
  <c r="E404" i="1"/>
  <c r="H404" i="1" s="1"/>
  <c r="E402" i="1"/>
  <c r="H402" i="1" s="1"/>
  <c r="E400" i="1"/>
  <c r="H400" i="1" s="1"/>
  <c r="E398" i="1"/>
  <c r="H398" i="1" s="1"/>
  <c r="E396" i="1"/>
  <c r="H396" i="1" s="1"/>
  <c r="E394" i="1"/>
  <c r="H394" i="1" s="1"/>
  <c r="E392" i="1"/>
  <c r="H392" i="1" s="1"/>
  <c r="E390" i="1"/>
  <c r="H390" i="1" s="1"/>
  <c r="E388" i="1"/>
  <c r="H388" i="1" s="1"/>
  <c r="E386" i="1"/>
  <c r="H386" i="1" s="1"/>
  <c r="E384" i="1"/>
  <c r="H384" i="1" s="1"/>
  <c r="E382" i="1"/>
  <c r="H382" i="1" s="1"/>
  <c r="E380" i="1"/>
  <c r="H380" i="1" s="1"/>
  <c r="E378" i="1"/>
  <c r="H378" i="1" s="1"/>
  <c r="E376" i="1"/>
  <c r="H376" i="1" s="1"/>
  <c r="E374" i="1"/>
  <c r="H374" i="1" s="1"/>
  <c r="E372" i="1"/>
  <c r="H372" i="1" s="1"/>
  <c r="E370" i="1"/>
  <c r="H370" i="1" s="1"/>
  <c r="E368" i="1"/>
  <c r="H368" i="1" s="1"/>
  <c r="E366" i="1"/>
  <c r="H366" i="1" s="1"/>
  <c r="E364" i="1"/>
  <c r="H364" i="1" s="1"/>
  <c r="E362" i="1"/>
  <c r="H362" i="1" s="1"/>
  <c r="E360" i="1"/>
  <c r="H360" i="1" s="1"/>
  <c r="E358" i="1"/>
  <c r="H358" i="1" s="1"/>
  <c r="E356" i="1"/>
  <c r="H356" i="1" s="1"/>
  <c r="E354" i="1"/>
  <c r="H354" i="1" s="1"/>
  <c r="E352" i="1"/>
  <c r="H352" i="1" s="1"/>
  <c r="E350" i="1"/>
  <c r="H350" i="1" s="1"/>
  <c r="E348" i="1"/>
  <c r="H348" i="1" s="1"/>
  <c r="E346" i="1"/>
  <c r="H346" i="1" s="1"/>
  <c r="E344" i="1"/>
  <c r="H344" i="1" s="1"/>
  <c r="E342" i="1"/>
  <c r="H342" i="1" s="1"/>
  <c r="E340" i="1"/>
  <c r="H340" i="1" s="1"/>
  <c r="E338" i="1"/>
  <c r="H338" i="1" s="1"/>
  <c r="E336" i="1"/>
  <c r="H336" i="1" s="1"/>
  <c r="E334" i="1"/>
  <c r="H334" i="1" s="1"/>
  <c r="E332" i="1"/>
  <c r="H332" i="1" s="1"/>
  <c r="E330" i="1"/>
  <c r="H330" i="1" s="1"/>
  <c r="E328" i="1"/>
  <c r="H328" i="1" s="1"/>
  <c r="E326" i="1"/>
  <c r="H326" i="1" s="1"/>
  <c r="E324" i="1"/>
  <c r="H324" i="1" s="1"/>
  <c r="E322" i="1"/>
  <c r="H322" i="1" s="1"/>
  <c r="E320" i="1"/>
  <c r="H320" i="1" s="1"/>
  <c r="E318" i="1"/>
  <c r="H318" i="1" s="1"/>
  <c r="E316" i="1"/>
  <c r="H316" i="1" s="1"/>
  <c r="E314" i="1"/>
  <c r="H314" i="1" s="1"/>
  <c r="E312" i="1"/>
  <c r="H312" i="1" s="1"/>
  <c r="E310" i="1"/>
  <c r="H310" i="1" s="1"/>
  <c r="E308" i="1"/>
  <c r="H308" i="1" s="1"/>
  <c r="E306" i="1"/>
  <c r="H306" i="1" s="1"/>
  <c r="E304" i="1"/>
  <c r="H304" i="1" s="1"/>
  <c r="E302" i="1"/>
  <c r="H302" i="1" s="1"/>
  <c r="E300" i="1"/>
  <c r="H300" i="1" s="1"/>
  <c r="E298" i="1"/>
  <c r="H298" i="1" s="1"/>
  <c r="E296" i="1"/>
  <c r="H296" i="1" s="1"/>
  <c r="E294" i="1"/>
  <c r="H294" i="1" s="1"/>
  <c r="E292" i="1"/>
  <c r="H292" i="1" s="1"/>
  <c r="E290" i="1"/>
  <c r="H290" i="1" s="1"/>
  <c r="E288" i="1"/>
  <c r="H288" i="1" s="1"/>
  <c r="E286" i="1"/>
  <c r="H286" i="1" s="1"/>
  <c r="E284" i="1"/>
  <c r="H284" i="1" s="1"/>
  <c r="E282" i="1"/>
  <c r="H282" i="1" s="1"/>
  <c r="E280" i="1"/>
  <c r="H280" i="1" s="1"/>
  <c r="E278" i="1"/>
  <c r="H278" i="1" s="1"/>
  <c r="E276" i="1"/>
  <c r="H276" i="1" s="1"/>
  <c r="E274" i="1"/>
  <c r="H274" i="1" s="1"/>
  <c r="E272" i="1"/>
  <c r="H272" i="1" s="1"/>
  <c r="E270" i="1"/>
  <c r="H270" i="1" s="1"/>
  <c r="E268" i="1"/>
  <c r="H268" i="1" s="1"/>
  <c r="E266" i="1"/>
  <c r="H266" i="1" s="1"/>
  <c r="E264" i="1"/>
  <c r="H264" i="1" s="1"/>
  <c r="E262" i="1"/>
  <c r="H262" i="1" s="1"/>
  <c r="E260" i="1"/>
  <c r="H260" i="1" s="1"/>
  <c r="E258" i="1"/>
  <c r="H258" i="1" s="1"/>
  <c r="E256" i="1"/>
  <c r="H256" i="1" s="1"/>
  <c r="E254" i="1"/>
  <c r="H254" i="1" s="1"/>
  <c r="E252" i="1"/>
  <c r="H252" i="1" s="1"/>
  <c r="E250" i="1"/>
  <c r="H250" i="1" s="1"/>
  <c r="E248" i="1"/>
  <c r="H248" i="1" s="1"/>
  <c r="E246" i="1"/>
  <c r="H246" i="1" s="1"/>
  <c r="E244" i="1"/>
  <c r="H244" i="1" s="1"/>
  <c r="E242" i="1"/>
  <c r="H242" i="1" s="1"/>
  <c r="E240" i="1"/>
  <c r="H240" i="1" s="1"/>
  <c r="E238" i="1"/>
  <c r="H238" i="1" s="1"/>
  <c r="E236" i="1"/>
  <c r="H236" i="1" s="1"/>
  <c r="E234" i="1"/>
  <c r="H234" i="1" s="1"/>
  <c r="E232" i="1"/>
  <c r="H232" i="1" s="1"/>
  <c r="E230" i="1"/>
  <c r="H230" i="1" s="1"/>
  <c r="E228" i="1"/>
  <c r="H228" i="1" s="1"/>
  <c r="E226" i="1"/>
  <c r="H226" i="1" s="1"/>
  <c r="E224" i="1"/>
  <c r="H224" i="1" s="1"/>
  <c r="E222" i="1"/>
  <c r="H222" i="1" s="1"/>
  <c r="E220" i="1"/>
  <c r="H220" i="1" s="1"/>
  <c r="E218" i="1"/>
  <c r="H218" i="1" s="1"/>
  <c r="E216" i="1"/>
  <c r="H216" i="1" s="1"/>
  <c r="E214" i="1"/>
  <c r="H214" i="1" s="1"/>
  <c r="E212" i="1"/>
  <c r="H212" i="1" s="1"/>
  <c r="E210" i="1"/>
  <c r="H210" i="1" s="1"/>
  <c r="E208" i="1"/>
  <c r="H208" i="1" s="1"/>
  <c r="E206" i="1"/>
  <c r="H206" i="1" s="1"/>
  <c r="E204" i="1"/>
  <c r="H204" i="1" s="1"/>
  <c r="E202" i="1"/>
  <c r="H202" i="1" s="1"/>
  <c r="E200" i="1"/>
  <c r="H200" i="1" s="1"/>
  <c r="E198" i="1"/>
  <c r="H198" i="1" s="1"/>
  <c r="E196" i="1"/>
  <c r="H196" i="1" s="1"/>
  <c r="E194" i="1"/>
  <c r="H194" i="1" s="1"/>
  <c r="E192" i="1"/>
  <c r="H192" i="1" s="1"/>
  <c r="E190" i="1"/>
  <c r="H190" i="1" s="1"/>
  <c r="E188" i="1"/>
  <c r="H188" i="1" s="1"/>
  <c r="E186" i="1"/>
  <c r="H186" i="1" s="1"/>
  <c r="E184" i="1"/>
  <c r="H184" i="1" s="1"/>
  <c r="E182" i="1"/>
  <c r="H182" i="1" s="1"/>
  <c r="E180" i="1"/>
  <c r="H180" i="1" s="1"/>
  <c r="E178" i="1"/>
  <c r="H178" i="1" s="1"/>
  <c r="E176" i="1"/>
  <c r="H176" i="1" s="1"/>
  <c r="E174" i="1"/>
  <c r="H174" i="1" s="1"/>
  <c r="E172" i="1"/>
  <c r="H172" i="1" s="1"/>
  <c r="E170" i="1"/>
  <c r="H170" i="1" s="1"/>
  <c r="E168" i="1"/>
  <c r="H168" i="1" s="1"/>
  <c r="E166" i="1"/>
  <c r="H166" i="1" s="1"/>
  <c r="E164" i="1"/>
  <c r="H164" i="1" s="1"/>
  <c r="E162" i="1"/>
  <c r="H162" i="1" s="1"/>
  <c r="E160" i="1"/>
  <c r="H160" i="1" s="1"/>
  <c r="E158" i="1"/>
  <c r="H158" i="1" s="1"/>
  <c r="E156" i="1"/>
  <c r="H156" i="1" s="1"/>
  <c r="E154" i="1"/>
  <c r="H154" i="1" s="1"/>
  <c r="E152" i="1"/>
  <c r="H152" i="1" s="1"/>
  <c r="E150" i="1"/>
  <c r="H150" i="1" s="1"/>
  <c r="E148" i="1"/>
  <c r="H148" i="1" s="1"/>
  <c r="E146" i="1"/>
  <c r="H146" i="1" s="1"/>
  <c r="E144" i="1"/>
  <c r="H144" i="1" s="1"/>
  <c r="E142" i="1"/>
  <c r="H142" i="1" s="1"/>
  <c r="E140" i="1"/>
  <c r="H140" i="1" s="1"/>
  <c r="E138" i="1"/>
  <c r="H138" i="1" s="1"/>
  <c r="E136" i="1"/>
  <c r="H136" i="1" s="1"/>
  <c r="E134" i="1"/>
  <c r="H134" i="1" s="1"/>
  <c r="E132" i="1"/>
  <c r="H132" i="1" s="1"/>
  <c r="E130" i="1"/>
  <c r="H130" i="1" s="1"/>
  <c r="E128" i="1"/>
  <c r="H128" i="1" s="1"/>
  <c r="E126" i="1"/>
  <c r="H126" i="1" s="1"/>
  <c r="E124" i="1"/>
  <c r="H124" i="1" s="1"/>
  <c r="E122" i="1"/>
  <c r="H122" i="1" s="1"/>
  <c r="E120" i="1"/>
  <c r="H120" i="1" s="1"/>
  <c r="E118" i="1"/>
  <c r="H118" i="1" s="1"/>
  <c r="E116" i="1"/>
  <c r="H116" i="1" s="1"/>
  <c r="E114" i="1"/>
  <c r="H114" i="1" s="1"/>
  <c r="E112" i="1"/>
  <c r="H112" i="1" s="1"/>
  <c r="E110" i="1"/>
  <c r="H110" i="1" s="1"/>
  <c r="E108" i="1"/>
  <c r="H108" i="1" s="1"/>
  <c r="E106" i="1"/>
  <c r="H106" i="1" s="1"/>
  <c r="E104" i="1"/>
  <c r="H104" i="1" s="1"/>
  <c r="E102" i="1"/>
  <c r="H102" i="1" s="1"/>
  <c r="E100" i="1"/>
  <c r="H100" i="1" s="1"/>
  <c r="E98" i="1"/>
  <c r="H98" i="1" s="1"/>
  <c r="E96" i="1"/>
  <c r="H96" i="1" s="1"/>
  <c r="E94" i="1"/>
  <c r="H94" i="1" s="1"/>
  <c r="E92" i="1"/>
  <c r="H92" i="1" s="1"/>
  <c r="E90" i="1"/>
  <c r="H90" i="1" s="1"/>
  <c r="E88" i="1"/>
  <c r="H88" i="1" s="1"/>
  <c r="E86" i="1"/>
  <c r="H86" i="1" s="1"/>
  <c r="E84" i="1"/>
  <c r="H84" i="1" s="1"/>
  <c r="E82" i="1"/>
  <c r="H82" i="1" s="1"/>
  <c r="E80" i="1"/>
  <c r="H80" i="1" s="1"/>
  <c r="E78" i="1"/>
  <c r="H78" i="1" s="1"/>
  <c r="E76" i="1"/>
  <c r="H76" i="1" s="1"/>
  <c r="E74" i="1"/>
  <c r="H74" i="1" s="1"/>
  <c r="E72" i="1"/>
  <c r="H72" i="1" s="1"/>
  <c r="E70" i="1"/>
  <c r="H70" i="1" s="1"/>
  <c r="E68" i="1"/>
  <c r="H68" i="1" s="1"/>
  <c r="E66" i="1"/>
  <c r="H66" i="1" s="1"/>
  <c r="E64" i="1"/>
  <c r="H64" i="1" s="1"/>
  <c r="E62" i="1"/>
  <c r="H62" i="1" s="1"/>
  <c r="E60" i="1"/>
  <c r="H60" i="1" s="1"/>
  <c r="E58" i="1"/>
  <c r="H58" i="1" s="1"/>
  <c r="E56" i="1"/>
  <c r="H56" i="1" s="1"/>
  <c r="E54" i="1"/>
  <c r="H54" i="1" s="1"/>
  <c r="E52" i="1"/>
  <c r="H52" i="1" s="1"/>
  <c r="E50" i="1"/>
  <c r="H50" i="1" s="1"/>
  <c r="E48" i="1"/>
  <c r="H48" i="1" s="1"/>
  <c r="E46" i="1"/>
  <c r="H46" i="1" s="1"/>
  <c r="E44" i="1"/>
  <c r="H44" i="1" s="1"/>
  <c r="E42" i="1"/>
  <c r="H42" i="1" s="1"/>
  <c r="E40" i="1"/>
  <c r="H40" i="1" s="1"/>
  <c r="E38" i="1"/>
  <c r="H38" i="1" s="1"/>
  <c r="E36" i="1"/>
  <c r="H36" i="1" s="1"/>
  <c r="E34" i="1"/>
  <c r="H34" i="1" s="1"/>
  <c r="E32" i="1"/>
  <c r="H32" i="1" s="1"/>
  <c r="E30" i="1"/>
  <c r="H30" i="1" s="1"/>
  <c r="E28" i="1"/>
  <c r="H28" i="1" s="1"/>
  <c r="E26" i="1"/>
  <c r="H26" i="1" s="1"/>
  <c r="E24" i="1"/>
  <c r="H24" i="1" s="1"/>
  <c r="E22" i="1"/>
  <c r="H22" i="1" s="1"/>
  <c r="E20" i="1"/>
  <c r="H20" i="1" s="1"/>
  <c r="E18" i="1"/>
  <c r="H18" i="1" s="1"/>
  <c r="E16" i="1"/>
  <c r="H16" i="1" s="1"/>
  <c r="E14" i="1"/>
  <c r="H14" i="1" s="1"/>
  <c r="E12" i="1"/>
  <c r="H12" i="1" s="1"/>
  <c r="E10" i="1"/>
  <c r="H10" i="1" s="1"/>
  <c r="E8" i="1"/>
  <c r="H8" i="1" s="1"/>
  <c r="E6" i="1"/>
  <c r="H6" i="1" s="1"/>
  <c r="E4" i="1"/>
  <c r="H4" i="1" s="1"/>
</calcChain>
</file>

<file path=xl/sharedStrings.xml><?xml version="1.0" encoding="utf-8"?>
<sst xmlns="http://schemas.openxmlformats.org/spreadsheetml/2006/main" count="97333" uniqueCount="14251">
  <si>
    <t>Row ID</t>
  </si>
  <si>
    <t>Order ID</t>
  </si>
  <si>
    <t>Order Date</t>
  </si>
  <si>
    <t>Quantity</t>
  </si>
  <si>
    <t>Customer Name</t>
  </si>
  <si>
    <t>Company Name</t>
  </si>
  <si>
    <t>City</t>
  </si>
  <si>
    <t>Zip Code</t>
  </si>
  <si>
    <t>State</t>
  </si>
  <si>
    <t>Region</t>
  </si>
  <si>
    <t>Sector</t>
  </si>
  <si>
    <t>Project Complete Date</t>
  </si>
  <si>
    <t>Muhammed MacIntyre</t>
  </si>
  <si>
    <t>CA Inc.</t>
  </si>
  <si>
    <t>Highland Park</t>
  </si>
  <si>
    <t>Illinois</t>
  </si>
  <si>
    <t>Central</t>
  </si>
  <si>
    <t>Computer Software: Prepackaged Software</t>
  </si>
  <si>
    <t>Technology</t>
  </si>
  <si>
    <t>Ruben Staebel</t>
  </si>
  <si>
    <t>Celgene Corporation</t>
  </si>
  <si>
    <t>Edmonds</t>
  </si>
  <si>
    <t>Washington</t>
  </si>
  <si>
    <t>West</t>
  </si>
  <si>
    <t>Major Pharmaceuticals</t>
  </si>
  <si>
    <t>Health Care</t>
  </si>
  <si>
    <t>Liz Greer</t>
  </si>
  <si>
    <t>Twenty-First Century Fox, Inc.</t>
  </si>
  <si>
    <t>Elk Plain</t>
  </si>
  <si>
    <t>98387</t>
  </si>
  <si>
    <t>Television Services</t>
  </si>
  <si>
    <t>Consumer Services</t>
  </si>
  <si>
    <t>High Point</t>
  </si>
  <si>
    <t>North Carolina</t>
  </si>
  <si>
    <t>South</t>
  </si>
  <si>
    <t>Julie Knight</t>
  </si>
  <si>
    <t>SanDisk Corporation</t>
  </si>
  <si>
    <t>Ames</t>
  </si>
  <si>
    <t>Iowa</t>
  </si>
  <si>
    <t>Electronic Components</t>
  </si>
  <si>
    <t>Sample Manning</t>
  </si>
  <si>
    <t>Cognizant Technology Solutions Corporation</t>
  </si>
  <si>
    <t>Albany</t>
  </si>
  <si>
    <t>Oregon</t>
  </si>
  <si>
    <t>EDP Services</t>
  </si>
  <si>
    <t>Tamara O'Brill</t>
  </si>
  <si>
    <t>Symantec Corporation</t>
  </si>
  <si>
    <t>Pflugerville</t>
  </si>
  <si>
    <t>Texas</t>
  </si>
  <si>
    <t>Arthur Nelson</t>
  </si>
  <si>
    <t>Linear Technology Corporation</t>
  </si>
  <si>
    <t>Santa Fe</t>
  </si>
  <si>
    <t>New Mexico</t>
  </si>
  <si>
    <t>Semiconductors</t>
  </si>
  <si>
    <t>Jonathan Akin</t>
  </si>
  <si>
    <t>NVIDIA Corporation</t>
  </si>
  <si>
    <t>Garner</t>
  </si>
  <si>
    <t>Helen Kimmel</t>
  </si>
  <si>
    <t>Amgen Inc.</t>
  </si>
  <si>
    <t>East Meadow</t>
  </si>
  <si>
    <t>New York</t>
  </si>
  <si>
    <t>East</t>
  </si>
  <si>
    <t>Biotechnology: Biological Products (No Diagnostic Substances)</t>
  </si>
  <si>
    <t>Keith Beeghly</t>
  </si>
  <si>
    <t>Altera Corporation</t>
  </si>
  <si>
    <t>Little Rock</t>
  </si>
  <si>
    <t>Arkansas</t>
  </si>
  <si>
    <t>Craig Donatelli</t>
  </si>
  <si>
    <t>O'Reilly Automotive, Inc.</t>
  </si>
  <si>
    <t>Prescott Valley</t>
  </si>
  <si>
    <t>Arizona</t>
  </si>
  <si>
    <t>Other Specialty Stores</t>
  </si>
  <si>
    <t>Pauline Wardle</t>
  </si>
  <si>
    <t>Mattel, Inc.</t>
  </si>
  <si>
    <t>Moore</t>
  </si>
  <si>
    <t>Oklahoma</t>
  </si>
  <si>
    <t>Recreational Products/Toys</t>
  </si>
  <si>
    <t>Consumer Non-Durables</t>
  </si>
  <si>
    <t>Roy Smith</t>
  </si>
  <si>
    <t>Bed Bath &amp; Beyond Inc.</t>
  </si>
  <si>
    <t>Cleveland</t>
  </si>
  <si>
    <t>Tennessee</t>
  </si>
  <si>
    <t>Home Furnishings</t>
  </si>
  <si>
    <t>Emily Fortune</t>
  </si>
  <si>
    <t>Keurig Green Mountain, Inc.</t>
  </si>
  <si>
    <t>Avenel</t>
  </si>
  <si>
    <t>07001</t>
  </si>
  <si>
    <t>New Jersey</t>
  </si>
  <si>
    <t>Packaged Foods</t>
  </si>
  <si>
    <t>Lewiston</t>
  </si>
  <si>
    <t>04240</t>
  </si>
  <si>
    <t>Maine</t>
  </si>
  <si>
    <t>Michael Olson</t>
  </si>
  <si>
    <t>Viacom Inc.</t>
  </si>
  <si>
    <t>Brookfield</t>
  </si>
  <si>
    <t>Wisconsin</t>
  </si>
  <si>
    <t>Anne Van Hugh</t>
  </si>
  <si>
    <t>Troy</t>
  </si>
  <si>
    <t>Valerie Pelletier</t>
  </si>
  <si>
    <t>Discovery Communications, Inc.</t>
  </si>
  <si>
    <t>Tamarac</t>
  </si>
  <si>
    <t>Florida</t>
  </si>
  <si>
    <t>Justin McVee</t>
  </si>
  <si>
    <t>TripAdvisor, Inc.</t>
  </si>
  <si>
    <t>Bethpage</t>
  </si>
  <si>
    <t>11714</t>
  </si>
  <si>
    <t>Computer Software: Programming, Data Processing</t>
  </si>
  <si>
    <t>Maria Ferguson</t>
  </si>
  <si>
    <t>Liberty Media Corporation</t>
  </si>
  <si>
    <t>West Linn</t>
  </si>
  <si>
    <t>Broadcasting</t>
  </si>
  <si>
    <t>Brad Fisher</t>
  </si>
  <si>
    <t>Vodafone Group Plc</t>
  </si>
  <si>
    <t>Long Beach</t>
  </si>
  <si>
    <t>California</t>
  </si>
  <si>
    <t>Telecommunications Equipment</t>
  </si>
  <si>
    <t>Public Utilities</t>
  </si>
  <si>
    <t>Penelope Pistole</t>
  </si>
  <si>
    <t>Microsoft Corporation</t>
  </si>
  <si>
    <t>Miramar</t>
  </si>
  <si>
    <t>Bart Armstrong</t>
  </si>
  <si>
    <t>Netflix, Inc.</t>
  </si>
  <si>
    <t>Lemon Grove</t>
  </si>
  <si>
    <t>Consumer Electronics/Video Chains</t>
  </si>
  <si>
    <t>Karen Gilpin</t>
  </si>
  <si>
    <t>Verisk Analytics, Inc.</t>
  </si>
  <si>
    <t>Holbrook</t>
  </si>
  <si>
    <t>Matt French</t>
  </si>
  <si>
    <t>Paychex, Inc.</t>
  </si>
  <si>
    <t>Blaine</t>
  </si>
  <si>
    <t>Minnesota</t>
  </si>
  <si>
    <t>Diversified Commercial Services</t>
  </si>
  <si>
    <t>Peter Abelman</t>
  </si>
  <si>
    <t>Atlanta</t>
  </si>
  <si>
    <t>Georgia</t>
  </si>
  <si>
    <t>Erin Dona</t>
  </si>
  <si>
    <t>KLA-Tencor Corporation</t>
  </si>
  <si>
    <t>Burleson</t>
  </si>
  <si>
    <t>Capital Goods</t>
  </si>
  <si>
    <t>Sean Witt</t>
  </si>
  <si>
    <t>Hollywood</t>
  </si>
  <si>
    <t>Liz Vernon</t>
  </si>
  <si>
    <t>Google Inc.</t>
  </si>
  <si>
    <t>Auburn</t>
  </si>
  <si>
    <t>04210</t>
  </si>
  <si>
    <t>Brunswick</t>
  </si>
  <si>
    <t>04011</t>
  </si>
  <si>
    <t>Hudson</t>
  </si>
  <si>
    <t>03051</t>
  </si>
  <si>
    <t>New Hampshire</t>
  </si>
  <si>
    <t>Sonia Kane</t>
  </si>
  <si>
    <t>Marriott International</t>
  </si>
  <si>
    <t>Garden City</t>
  </si>
  <si>
    <t>Kansas</t>
  </si>
  <si>
    <t>Hotels/Resorts</t>
  </si>
  <si>
    <t>Paul Carmichael</t>
  </si>
  <si>
    <t>Davis</t>
  </si>
  <si>
    <t>Dorris Engle</t>
  </si>
  <si>
    <t>Costco Wholesale Corporation</t>
  </si>
  <si>
    <t>Deer Park</t>
  </si>
  <si>
    <t>Department/Specialty Retail Stores</t>
  </si>
  <si>
    <t>Taylors</t>
  </si>
  <si>
    <t>29687</t>
  </si>
  <si>
    <t>South Carolina</t>
  </si>
  <si>
    <t>Barry Myrick</t>
  </si>
  <si>
    <t>Monster Beverage Corporation</t>
  </si>
  <si>
    <t>Tinley Park</t>
  </si>
  <si>
    <t>Beverages (Production/Distribution)</t>
  </si>
  <si>
    <t>Sanjit Hendricks</t>
  </si>
  <si>
    <t>Urbandale</t>
  </si>
  <si>
    <t>Giulietta Black</t>
  </si>
  <si>
    <t>Allen Park</t>
  </si>
  <si>
    <t>Michigan</t>
  </si>
  <si>
    <t>Ann Arbor</t>
  </si>
  <si>
    <t>Dario Wiediger</t>
  </si>
  <si>
    <t>Stericycle, Inc.</t>
  </si>
  <si>
    <t>Scottsdale</t>
  </si>
  <si>
    <t>Environmental Services</t>
  </si>
  <si>
    <t>Basic Industries</t>
  </si>
  <si>
    <t>Frank Price</t>
  </si>
  <si>
    <t>Micron Technology, Inc.</t>
  </si>
  <si>
    <t>Sanford</t>
  </si>
  <si>
    <t>27237</t>
  </si>
  <si>
    <t>04073</t>
  </si>
  <si>
    <t>Michelle Crier</t>
  </si>
  <si>
    <t>Automatic Data Processing, Inc.</t>
  </si>
  <si>
    <t>Columbia</t>
  </si>
  <si>
    <t>Maryland</t>
  </si>
  <si>
    <t>Crofton</t>
  </si>
  <si>
    <t>Dean Barcio</t>
  </si>
  <si>
    <t>Adobe Systems Incorporated</t>
  </si>
  <si>
    <t>Redwood City</t>
  </si>
  <si>
    <t>Henry Foster</t>
  </si>
  <si>
    <t>Avago Technologies Limited</t>
  </si>
  <si>
    <t>College Station</t>
  </si>
  <si>
    <t>Ricardo Craven</t>
  </si>
  <si>
    <t>83501</t>
  </si>
  <si>
    <t>Idaho</t>
  </si>
  <si>
    <t>Cari Radford</t>
  </si>
  <si>
    <t>Biogen Idec Inc.</t>
  </si>
  <si>
    <t>Pleasant Grove</t>
  </si>
  <si>
    <t>Utah</t>
  </si>
  <si>
    <t>Sonia Workman</t>
  </si>
  <si>
    <t>Liberty Interactive Corporation</t>
  </si>
  <si>
    <t>Bend</t>
  </si>
  <si>
    <t>Catalog/Specialty Distribution</t>
  </si>
  <si>
    <t>Tracy Miller</t>
  </si>
  <si>
    <t>Charter Communications, Inc.</t>
  </si>
  <si>
    <t>Mount Vernon</t>
  </si>
  <si>
    <t>43050</t>
  </si>
  <si>
    <t>Ohio</t>
  </si>
  <si>
    <t>Jennifer Grady</t>
  </si>
  <si>
    <t>Fiserv, Inc.</t>
  </si>
  <si>
    <t>Bartlesville</t>
  </si>
  <si>
    <t>Stuart Engle</t>
  </si>
  <si>
    <t>The Priceline Group Inc.</t>
  </si>
  <si>
    <t>Grove City</t>
  </si>
  <si>
    <t>Business Services</t>
  </si>
  <si>
    <t>Miscellaneous</t>
  </si>
  <si>
    <t>Robert Pistek</t>
  </si>
  <si>
    <t>East Los Angeles</t>
  </si>
  <si>
    <t>Tony Lucas</t>
  </si>
  <si>
    <t>Marysville</t>
  </si>
  <si>
    <t>Candace Kendrick</t>
  </si>
  <si>
    <t>San Marcos</t>
  </si>
  <si>
    <t>Matt Miller</t>
  </si>
  <si>
    <t>PACCAR Inc.</t>
  </si>
  <si>
    <t>Fort Dodge</t>
  </si>
  <si>
    <t>Auto Manufacturing</t>
  </si>
  <si>
    <t>Darrin Cousins</t>
  </si>
  <si>
    <t>Tractor Supply Company</t>
  </si>
  <si>
    <t>Altoona</t>
  </si>
  <si>
    <t>Pennsylvania</t>
  </si>
  <si>
    <t>RETAIL: Building Materials</t>
  </si>
  <si>
    <t>Art Coram</t>
  </si>
  <si>
    <t>Liberty Global plc</t>
  </si>
  <si>
    <t>Highlands Ranch</t>
  </si>
  <si>
    <t>Colorado</t>
  </si>
  <si>
    <t>Clay Polking</t>
  </si>
  <si>
    <t>Rock Island</t>
  </si>
  <si>
    <t>Valerie Bell</t>
  </si>
  <si>
    <t>Citrix Systems, Inc.</t>
  </si>
  <si>
    <t>Orlando</t>
  </si>
  <si>
    <t>Sam Haberlin</t>
  </si>
  <si>
    <t>Cisco Systems, Inc.</t>
  </si>
  <si>
    <t>East Point</t>
  </si>
  <si>
    <t>Computer Communications Equipment</t>
  </si>
  <si>
    <t>Arthur Howell</t>
  </si>
  <si>
    <t>Carlos McAfee</t>
  </si>
  <si>
    <t>Wheeling</t>
  </si>
  <si>
    <t>Wilmette</t>
  </si>
  <si>
    <t>Sung Fox</t>
  </si>
  <si>
    <t>Regeneron Pharmaceuticals, Inc.</t>
  </si>
  <si>
    <t>Murray</t>
  </si>
  <si>
    <t>Kentucky</t>
  </si>
  <si>
    <t>Ken Budd</t>
  </si>
  <si>
    <t>Monroeville</t>
  </si>
  <si>
    <t>Joe Zeldin</t>
  </si>
  <si>
    <t>Fayetteville</t>
  </si>
  <si>
    <t>Sheri Talbott</t>
  </si>
  <si>
    <t>Kraft Foods Group, Inc.</t>
  </si>
  <si>
    <t>Van Buren</t>
  </si>
  <si>
    <t>Carl Block</t>
  </si>
  <si>
    <t>Waukegan</t>
  </si>
  <si>
    <t>Dave Hart</t>
  </si>
  <si>
    <t>VimpelCom Ltd.</t>
  </si>
  <si>
    <t>Camp Springs</t>
  </si>
  <si>
    <t>20746</t>
  </si>
  <si>
    <t>Tamara Turnell</t>
  </si>
  <si>
    <t>Seagate Technology.</t>
  </si>
  <si>
    <t>Pasadena</t>
  </si>
  <si>
    <t>Monica Brumfield</t>
  </si>
  <si>
    <t>Gurnee</t>
  </si>
  <si>
    <t>Bill Rawles</t>
  </si>
  <si>
    <t>Staples, Inc.</t>
  </si>
  <si>
    <t>Harold Rosenblatt</t>
  </si>
  <si>
    <t>Apple Inc.</t>
  </si>
  <si>
    <t>Lafayette</t>
  </si>
  <si>
    <t>Indiana</t>
  </si>
  <si>
    <t>Computer Manufacturing</t>
  </si>
  <si>
    <t>Duane Kennedy</t>
  </si>
  <si>
    <t>Lake Jackson</t>
  </si>
  <si>
    <t>Dorothy Miner</t>
  </si>
  <si>
    <t>Rockford</t>
  </si>
  <si>
    <t>Sarah Cortes</t>
  </si>
  <si>
    <t>Expeditors International of Washington, Inc.</t>
  </si>
  <si>
    <t>Maplewood</t>
  </si>
  <si>
    <t>Oil Refining/Marketing</t>
  </si>
  <si>
    <t>Transportation</t>
  </si>
  <si>
    <t>Susan Tillman</t>
  </si>
  <si>
    <t>Sigma-Aldrich Corporation</t>
  </si>
  <si>
    <t>Ocoee</t>
  </si>
  <si>
    <t>Specialty Chemicals</t>
  </si>
  <si>
    <t>Consumer Durables</t>
  </si>
  <si>
    <t>Caroline Hernandez</t>
  </si>
  <si>
    <t>White Plains</t>
  </si>
  <si>
    <t>Thomas Weimer</t>
  </si>
  <si>
    <t>Wynn Resorts, Limited</t>
  </si>
  <si>
    <t>Sheboygan</t>
  </si>
  <si>
    <t>Roy Flanagan</t>
  </si>
  <si>
    <t>Baidu, Inc.</t>
  </si>
  <si>
    <t>Munster</t>
  </si>
  <si>
    <t>Darrin Castell</t>
  </si>
  <si>
    <t>Texas Instruments Incorporated</t>
  </si>
  <si>
    <t>Henderson</t>
  </si>
  <si>
    <t>Pamela Boeckenhauer</t>
  </si>
  <si>
    <t>Garmin Ltd.</t>
  </si>
  <si>
    <t>Oceanside</t>
  </si>
  <si>
    <t>Industrial Machinery/Components</t>
  </si>
  <si>
    <t>Helen Zewe</t>
  </si>
  <si>
    <t>Alexion Pharmaceuticals, Inc.</t>
  </si>
  <si>
    <t>Merrillville</t>
  </si>
  <si>
    <t>Sibella Zandusky</t>
  </si>
  <si>
    <t>Peter Burns</t>
  </si>
  <si>
    <t>NXP Semiconductors N.V.</t>
  </si>
  <si>
    <t>Watertown</t>
  </si>
  <si>
    <t>02471</t>
  </si>
  <si>
    <t>MA</t>
  </si>
  <si>
    <t>Wellesley</t>
  </si>
  <si>
    <t>02457</t>
  </si>
  <si>
    <t>Thais Roper</t>
  </si>
  <si>
    <t>Poinciana</t>
  </si>
  <si>
    <t>Kean French</t>
  </si>
  <si>
    <t>Lima</t>
  </si>
  <si>
    <t>Toby Seio</t>
  </si>
  <si>
    <t>Gallatin</t>
  </si>
  <si>
    <t>Neola Wilson</t>
  </si>
  <si>
    <t>DISH Network Corporation</t>
  </si>
  <si>
    <t>Joliet</t>
  </si>
  <si>
    <t>Alice Page</t>
  </si>
  <si>
    <t>Kearns</t>
  </si>
  <si>
    <t>Olvera Holt</t>
  </si>
  <si>
    <t>Kenosha</t>
  </si>
  <si>
    <t>Eugene Liston</t>
  </si>
  <si>
    <t>Aurora</t>
  </si>
  <si>
    <t>Lancaster</t>
  </si>
  <si>
    <t>Sean Andreada</t>
  </si>
  <si>
    <t>Dickinson</t>
  </si>
  <si>
    <t>58601</t>
  </si>
  <si>
    <t>North Dakota</t>
  </si>
  <si>
    <t>Carlos Kampe</t>
  </si>
  <si>
    <t>Check Point Software Technologies Ltd.</t>
  </si>
  <si>
    <t>Park Ridge</t>
  </si>
  <si>
    <t>David Glassco</t>
  </si>
  <si>
    <t>Whole Foods Market, Inc.</t>
  </si>
  <si>
    <t>Saratoga</t>
  </si>
  <si>
    <t>Food Chains</t>
  </si>
  <si>
    <t>Edward Bzostek</t>
  </si>
  <si>
    <t>Equinix, Inc.</t>
  </si>
  <si>
    <t>The Colony</t>
  </si>
  <si>
    <t>Sanjit Grace</t>
  </si>
  <si>
    <t>Dollar Tree, Inc.</t>
  </si>
  <si>
    <t>Hagerstown</t>
  </si>
  <si>
    <t>Karen Jacobs</t>
  </si>
  <si>
    <t>Townsend</t>
  </si>
  <si>
    <t>01469</t>
  </si>
  <si>
    <t>Meg Norvell</t>
  </si>
  <si>
    <t>Joplin</t>
  </si>
  <si>
    <t>MO</t>
  </si>
  <si>
    <t>Anthony Hudgings</t>
  </si>
  <si>
    <t>Intel Corporation</t>
  </si>
  <si>
    <t>Overland Park</t>
  </si>
  <si>
    <t>Luke Lonsdale</t>
  </si>
  <si>
    <t>Illumina, Inc.</t>
  </si>
  <si>
    <t>Chico</t>
  </si>
  <si>
    <t>Biotechnology: Laboratory Analytical Instruments</t>
  </si>
  <si>
    <t>Phillina Brown</t>
  </si>
  <si>
    <t>Winchester</t>
  </si>
  <si>
    <t>Virginia</t>
  </si>
  <si>
    <t>Claudia Barton</t>
  </si>
  <si>
    <t>Quincy</t>
  </si>
  <si>
    <t>Jim Paige</t>
  </si>
  <si>
    <t>Fairborn</t>
  </si>
  <si>
    <t>Mike Lanier</t>
  </si>
  <si>
    <t>Activision Blizzard, Inc</t>
  </si>
  <si>
    <t>Grand Rapids</t>
  </si>
  <si>
    <t>Stefania Ober</t>
  </si>
  <si>
    <t>Mondelez International, Inc.</t>
  </si>
  <si>
    <t>Concord</t>
  </si>
  <si>
    <t>03301</t>
  </si>
  <si>
    <t>New Bedford</t>
  </si>
  <si>
    <t>02740</t>
  </si>
  <si>
    <t>Jas Jarboe</t>
  </si>
  <si>
    <t>Xenia</t>
  </si>
  <si>
    <t>Maureen Sundaresam</t>
  </si>
  <si>
    <t>Starbucks Corporation</t>
  </si>
  <si>
    <t>Chula Vista</t>
  </si>
  <si>
    <t>Restaurants</t>
  </si>
  <si>
    <t>Kelly Thomas</t>
  </si>
  <si>
    <t>Amazon.com, Inc.</t>
  </si>
  <si>
    <t>Garland</t>
  </si>
  <si>
    <t>Allen Creighton</t>
  </si>
  <si>
    <t>Alton</t>
  </si>
  <si>
    <t>Max Waldorf</t>
  </si>
  <si>
    <t>Radnor</t>
  </si>
  <si>
    <t>Hallie Fritzler</t>
  </si>
  <si>
    <t>Yahoo! Inc.</t>
  </si>
  <si>
    <t>Coos Bay</t>
  </si>
  <si>
    <t>97420</t>
  </si>
  <si>
    <t>Anthony Patel</t>
  </si>
  <si>
    <t>Intuitive Surgical, Inc.</t>
  </si>
  <si>
    <t>Industrial Specialties</t>
  </si>
  <si>
    <t>Jim Nazzal</t>
  </si>
  <si>
    <t>Blacksburg</t>
  </si>
  <si>
    <t>24060</t>
  </si>
  <si>
    <t>Harold McCarthy</t>
  </si>
  <si>
    <t>American Airlines Group, Inc.</t>
  </si>
  <si>
    <t>Pendleton</t>
  </si>
  <si>
    <t>97801</t>
  </si>
  <si>
    <t>Air Freight/Delivery Services</t>
  </si>
  <si>
    <t>Muhammed Kamberova</t>
  </si>
  <si>
    <t>Oakton</t>
  </si>
  <si>
    <t>Ed Yedwab</t>
  </si>
  <si>
    <t>Surprise</t>
  </si>
  <si>
    <t>Sylvia Gastineau</t>
  </si>
  <si>
    <t>Mount Prospect</t>
  </si>
  <si>
    <t>Thea Hughes</t>
  </si>
  <si>
    <t>Derry</t>
  </si>
  <si>
    <t>03038</t>
  </si>
  <si>
    <t>Stamford</t>
  </si>
  <si>
    <t>06903</t>
  </si>
  <si>
    <t>Connecticut</t>
  </si>
  <si>
    <t>Ionia Barroso</t>
  </si>
  <si>
    <t>Bessemer</t>
  </si>
  <si>
    <t>Alabama</t>
  </si>
  <si>
    <t>Guy Kelty</t>
  </si>
  <si>
    <t>Indianapolis</t>
  </si>
  <si>
    <t>Aaron Matthias</t>
  </si>
  <si>
    <t>Smithtown</t>
  </si>
  <si>
    <t>Karl Webber</t>
  </si>
  <si>
    <t>Western Digital Corporation</t>
  </si>
  <si>
    <t>Westfield</t>
  </si>
  <si>
    <t>07090</t>
  </si>
  <si>
    <t>Sung Fjeld</t>
  </si>
  <si>
    <t>SBA Communications Corporation</t>
  </si>
  <si>
    <t>Monroe</t>
  </si>
  <si>
    <t>Louisiana</t>
  </si>
  <si>
    <t>Craig Bolton</t>
  </si>
  <si>
    <t>Papillion</t>
  </si>
  <si>
    <t>68046</t>
  </si>
  <si>
    <t>Nebraska</t>
  </si>
  <si>
    <t>Lela Demir</t>
  </si>
  <si>
    <t>Shelby</t>
  </si>
  <si>
    <t>Southfield</t>
  </si>
  <si>
    <t>Nicole Guthrie</t>
  </si>
  <si>
    <t>Rock Springs</t>
  </si>
  <si>
    <t>82901</t>
  </si>
  <si>
    <t>Wyoming</t>
  </si>
  <si>
    <t>Tanja Collins</t>
  </si>
  <si>
    <t>Tesla Motors, Inc.</t>
  </si>
  <si>
    <t>Saint Cloud</t>
  </si>
  <si>
    <t>Emily Kriz</t>
  </si>
  <si>
    <t>Gilead Sciences, Inc.</t>
  </si>
  <si>
    <t>Prairie Village</t>
  </si>
  <si>
    <t>Sally Herrera</t>
  </si>
  <si>
    <t>Mankato</t>
  </si>
  <si>
    <t>Lena Luxemburg</t>
  </si>
  <si>
    <t>Norristown</t>
  </si>
  <si>
    <t>Mitch Thornton</t>
  </si>
  <si>
    <t>Roswell</t>
  </si>
  <si>
    <t>Justin Carroll</t>
  </si>
  <si>
    <t>Bettendorf</t>
  </si>
  <si>
    <t>Janet Huthwaite</t>
  </si>
  <si>
    <t>Jim French</t>
  </si>
  <si>
    <t>Elgin</t>
  </si>
  <si>
    <t>Ritsa Brown</t>
  </si>
  <si>
    <t>Ponca City</t>
  </si>
  <si>
    <t>Theone Carroll</t>
  </si>
  <si>
    <t>Vertex Pharmaceuticals Incorporated</t>
  </si>
  <si>
    <t>Owatonna</t>
  </si>
  <si>
    <t>Corey Patt</t>
  </si>
  <si>
    <t>Glastonbury</t>
  </si>
  <si>
    <t>06033</t>
  </si>
  <si>
    <t>Norwich</t>
  </si>
  <si>
    <t>06360</t>
  </si>
  <si>
    <t>Shelton</t>
  </si>
  <si>
    <t>06484</t>
  </si>
  <si>
    <t>Frank Catlett</t>
  </si>
  <si>
    <t>Tooele</t>
  </si>
  <si>
    <t>Ed Leatherbury</t>
  </si>
  <si>
    <t>Roseville</t>
  </si>
  <si>
    <t>Carol Weiss</t>
  </si>
  <si>
    <t>Comcast Corporation</t>
  </si>
  <si>
    <t>Parker</t>
  </si>
  <si>
    <t>Stefanie Barnett</t>
  </si>
  <si>
    <t>Benton</t>
  </si>
  <si>
    <t>Noel Hamilton</t>
  </si>
  <si>
    <t>Facebook, Inc.</t>
  </si>
  <si>
    <t>Bangor</t>
  </si>
  <si>
    <t>04401</t>
  </si>
  <si>
    <t>Burlington</t>
  </si>
  <si>
    <t>05401</t>
  </si>
  <si>
    <t>Vermont</t>
  </si>
  <si>
    <t>Cheshire</t>
  </si>
  <si>
    <t>06408</t>
  </si>
  <si>
    <t>Englewood</t>
  </si>
  <si>
    <t>07631</t>
  </si>
  <si>
    <t>Providence</t>
  </si>
  <si>
    <t>02908</t>
  </si>
  <si>
    <t>Rhode Island</t>
  </si>
  <si>
    <t>Shahid Bixby</t>
  </si>
  <si>
    <t>Novi</t>
  </si>
  <si>
    <t>Barry Williamson</t>
  </si>
  <si>
    <t>Parkville</t>
  </si>
  <si>
    <t>Maribeth Becker</t>
  </si>
  <si>
    <t>Fairfax</t>
  </si>
  <si>
    <t>20151</t>
  </si>
  <si>
    <t>Harold Nunn</t>
  </si>
  <si>
    <t>Analog Devices, Inc.</t>
  </si>
  <si>
    <t>Westerville</t>
  </si>
  <si>
    <t>Grant Harrigan</t>
  </si>
  <si>
    <t>Hampton</t>
  </si>
  <si>
    <t>03842</t>
  </si>
  <si>
    <t>Ted Yedwab</t>
  </si>
  <si>
    <t>Pharr</t>
  </si>
  <si>
    <t>Carl Greene</t>
  </si>
  <si>
    <t>Wheaton</t>
  </si>
  <si>
    <t>Don Fuller</t>
  </si>
  <si>
    <t>Calumet City</t>
  </si>
  <si>
    <t>Linda Brennan</t>
  </si>
  <si>
    <t>Electronic Arts Inc.</t>
  </si>
  <si>
    <t>Ormond Beach</t>
  </si>
  <si>
    <t>Oviedo</t>
  </si>
  <si>
    <t>Lena McGuire</t>
  </si>
  <si>
    <t>Appleton</t>
  </si>
  <si>
    <t>Dave Blackwell</t>
  </si>
  <si>
    <t>Rancho Cucamonga</t>
  </si>
  <si>
    <t>Liz Smith</t>
  </si>
  <si>
    <t>North Platte</t>
  </si>
  <si>
    <t>69101</t>
  </si>
  <si>
    <t>Rick Book</t>
  </si>
  <si>
    <t>Wilmington</t>
  </si>
  <si>
    <t>Aleksandra Trafton</t>
  </si>
  <si>
    <t>Vacaville</t>
  </si>
  <si>
    <t>Vallejo</t>
  </si>
  <si>
    <t>Sean Thornton</t>
  </si>
  <si>
    <t>Neenah</t>
  </si>
  <si>
    <t>John Conant</t>
  </si>
  <si>
    <t>Mylan Inc.</t>
  </si>
  <si>
    <t>Hilliard</t>
  </si>
  <si>
    <t>Nona Jumper</t>
  </si>
  <si>
    <t>Art Lichtenstein</t>
  </si>
  <si>
    <t>Richfield</t>
  </si>
  <si>
    <t>Ed Byrd</t>
  </si>
  <si>
    <t>DIRECTV</t>
  </si>
  <si>
    <t>Duncanville</t>
  </si>
  <si>
    <t>Annie Ashbrook</t>
  </si>
  <si>
    <t>Oak Forest</t>
  </si>
  <si>
    <t>Lisa Cazamias</t>
  </si>
  <si>
    <t>Fastenal Company</t>
  </si>
  <si>
    <t>Albuquerque</t>
  </si>
  <si>
    <t>Roger Zydlo</t>
  </si>
  <si>
    <t>Akamai Technologies, Inc.</t>
  </si>
  <si>
    <t>Boise</t>
  </si>
  <si>
    <t>83701</t>
  </si>
  <si>
    <t>Joni Visinsky</t>
  </si>
  <si>
    <t>Broken Arrow</t>
  </si>
  <si>
    <t>Deanra Sachs</t>
  </si>
  <si>
    <t>Rose Hill</t>
  </si>
  <si>
    <t>24281</t>
  </si>
  <si>
    <t>Trudy Kennedy</t>
  </si>
  <si>
    <t>Port Huron</t>
  </si>
  <si>
    <t>Becky Poirier</t>
  </si>
  <si>
    <t>Medford</t>
  </si>
  <si>
    <t>Susan Harms</t>
  </si>
  <si>
    <t>Mandan</t>
  </si>
  <si>
    <t>58554</t>
  </si>
  <si>
    <t>Tom Lampkin</t>
  </si>
  <si>
    <t>Slidell</t>
  </si>
  <si>
    <t>Mount Lebanon</t>
  </si>
  <si>
    <t>Alex Daniels</t>
  </si>
  <si>
    <t>Cerner Corporation</t>
  </si>
  <si>
    <t>Leawood</t>
  </si>
  <si>
    <t>Roy Schnelling</t>
  </si>
  <si>
    <t>Bremerton</t>
  </si>
  <si>
    <t>Sung Martin</t>
  </si>
  <si>
    <t>Ross Stores, Inc.</t>
  </si>
  <si>
    <t>Nampa</t>
  </si>
  <si>
    <t>Clothing/Shoe/Accessory Stores</t>
  </si>
  <si>
    <t>Kean Collister</t>
  </si>
  <si>
    <t>Palo Alto</t>
  </si>
  <si>
    <t>Paradise</t>
  </si>
  <si>
    <t>Jeremy Hansen</t>
  </si>
  <si>
    <t>Friendswood</t>
  </si>
  <si>
    <t>Joe Schnelling</t>
  </si>
  <si>
    <t>Lam Research Corporation</t>
  </si>
  <si>
    <t>Levittown</t>
  </si>
  <si>
    <t>Benjamin Schmidt</t>
  </si>
  <si>
    <t>Cranston</t>
  </si>
  <si>
    <t>02910</t>
  </si>
  <si>
    <t>Brian Mautz</t>
  </si>
  <si>
    <t>Bowling Green</t>
  </si>
  <si>
    <t>Wichita</t>
  </si>
  <si>
    <t>Alejandro Olsen</t>
  </si>
  <si>
    <t>Broadcom Corporation</t>
  </si>
  <si>
    <t>Canton</t>
  </si>
  <si>
    <t>Sam McAdams</t>
  </si>
  <si>
    <t>Catamaran Corporation</t>
  </si>
  <si>
    <t>Reynoldsburg</t>
  </si>
  <si>
    <t>Specialty Insurers</t>
  </si>
  <si>
    <t>Finance</t>
  </si>
  <si>
    <t>Katherine Ballard</t>
  </si>
  <si>
    <t>Barrington</t>
  </si>
  <si>
    <t>02806</t>
  </si>
  <si>
    <t>Linden</t>
  </si>
  <si>
    <t>07036</t>
  </si>
  <si>
    <t>Paul Brittain</t>
  </si>
  <si>
    <t>Sayreville</t>
  </si>
  <si>
    <t>08871</t>
  </si>
  <si>
    <t>Barry Ferguson</t>
  </si>
  <si>
    <t>West Mifflin</t>
  </si>
  <si>
    <t>15122</t>
  </si>
  <si>
    <t>Sandra Stewart</t>
  </si>
  <si>
    <t>Bismarck</t>
  </si>
  <si>
    <t>Alan Daly</t>
  </si>
  <si>
    <t>Port Arthur</t>
  </si>
  <si>
    <t>Evans</t>
  </si>
  <si>
    <t>James Derr</t>
  </si>
  <si>
    <t>Alexandria</t>
  </si>
  <si>
    <t>Rob MacKendrick</t>
  </si>
  <si>
    <t>Todd Cacioppo</t>
  </si>
  <si>
    <t>Applied Materials, Inc.</t>
  </si>
  <si>
    <t>Sun Prairie</t>
  </si>
  <si>
    <t>Katrina Radford</t>
  </si>
  <si>
    <t>Reston</t>
  </si>
  <si>
    <t>20190</t>
  </si>
  <si>
    <t>Nora Airdo</t>
  </si>
  <si>
    <t>Antioch</t>
  </si>
  <si>
    <t>Andy Willingham</t>
  </si>
  <si>
    <t>Westbrook</t>
  </si>
  <si>
    <t>04092</t>
  </si>
  <si>
    <t>Covington</t>
  </si>
  <si>
    <t>Gastonia</t>
  </si>
  <si>
    <t>Superior</t>
  </si>
  <si>
    <t>Ferguson</t>
  </si>
  <si>
    <t>63135</t>
  </si>
  <si>
    <t>Lori Medina</t>
  </si>
  <si>
    <t>Henry Schein, Inc.</t>
  </si>
  <si>
    <t>Gadsden</t>
  </si>
  <si>
    <t>Medical Specialities</t>
  </si>
  <si>
    <t>Vivian Emerson</t>
  </si>
  <si>
    <t>Odenton</t>
  </si>
  <si>
    <t>Georgetown</t>
  </si>
  <si>
    <t>Jack Bradley</t>
  </si>
  <si>
    <t>Woodbury</t>
  </si>
  <si>
    <t>Pete Collister</t>
  </si>
  <si>
    <t>Owasso</t>
  </si>
  <si>
    <t>Sarah Hopkins</t>
  </si>
  <si>
    <t>Elpida Elijah</t>
  </si>
  <si>
    <t>Newark</t>
  </si>
  <si>
    <t>Delaware</t>
  </si>
  <si>
    <t>Clay Anderson</t>
  </si>
  <si>
    <t>Vancouver</t>
  </si>
  <si>
    <t>Grant Ellison</t>
  </si>
  <si>
    <t>Charleston</t>
  </si>
  <si>
    <t>West Virginia</t>
  </si>
  <si>
    <t>Grant Jackson</t>
  </si>
  <si>
    <t>Crystal Lake</t>
  </si>
  <si>
    <t>Rob Cano</t>
  </si>
  <si>
    <t>Marshalltown</t>
  </si>
  <si>
    <t>Maribeth Venier</t>
  </si>
  <si>
    <t>Durango</t>
  </si>
  <si>
    <t>Hawthorne</t>
  </si>
  <si>
    <t>07506</t>
  </si>
  <si>
    <t>Liz Overfelt</t>
  </si>
  <si>
    <t>Carol Knutson</t>
  </si>
  <si>
    <t>Randallstown</t>
  </si>
  <si>
    <t>Eric Dilbeck</t>
  </si>
  <si>
    <t>Huntington Beach</t>
  </si>
  <si>
    <t>Fred Overcash</t>
  </si>
  <si>
    <t>Colorado Springs</t>
  </si>
  <si>
    <t>Jennifer Brown</t>
  </si>
  <si>
    <t>Richmond</t>
  </si>
  <si>
    <t>Sara Fair</t>
  </si>
  <si>
    <t>El Centro</t>
  </si>
  <si>
    <t>Sally Price</t>
  </si>
  <si>
    <t>North Olmsted</t>
  </si>
  <si>
    <t>Laurel</t>
  </si>
  <si>
    <t>Vivek Barchas</t>
  </si>
  <si>
    <t>Aspen Hill</t>
  </si>
  <si>
    <t>Adam Phonely</t>
  </si>
  <si>
    <t>Laguna Hills</t>
  </si>
  <si>
    <t>Andrew Benoit</t>
  </si>
  <si>
    <t>Fort Collins</t>
  </si>
  <si>
    <t>Quincy Patterson</t>
  </si>
  <si>
    <t>Tuscaloosa</t>
  </si>
  <si>
    <t>Michael Carlisle</t>
  </si>
  <si>
    <t>Palm Coast</t>
  </si>
  <si>
    <t>Bobby Childs</t>
  </si>
  <si>
    <t>San Luis Obispo</t>
  </si>
  <si>
    <t>Alan Reichenbach</t>
  </si>
  <si>
    <t>Springfield</t>
  </si>
  <si>
    <t>Roland Matthias</t>
  </si>
  <si>
    <t>El Cajon</t>
  </si>
  <si>
    <t>Cindy Mathis</t>
  </si>
  <si>
    <t>Oro Valley</t>
  </si>
  <si>
    <t>Brenda Hildebrand</t>
  </si>
  <si>
    <t>Vicksburg</t>
  </si>
  <si>
    <t>39180</t>
  </si>
  <si>
    <t>Mississippi</t>
  </si>
  <si>
    <t>John Vanderzanden</t>
  </si>
  <si>
    <t>Marietta</t>
  </si>
  <si>
    <t>Art Stewart</t>
  </si>
  <si>
    <t>Lakewood</t>
  </si>
  <si>
    <t>Littleton</t>
  </si>
  <si>
    <t>Christine Wasserman</t>
  </si>
  <si>
    <t>Eileen Lonsdale</t>
  </si>
  <si>
    <t>Express Scripts Holding Company</t>
  </si>
  <si>
    <t>Waxahachie</t>
  </si>
  <si>
    <t>Medical/Nursing Services</t>
  </si>
  <si>
    <t>Patrick Brooks</t>
  </si>
  <si>
    <t>Winter Springs</t>
  </si>
  <si>
    <t>Jack Satty</t>
  </si>
  <si>
    <t>C.H. Robinson Worldwide, Inc.</t>
  </si>
  <si>
    <t>Country Club Hills</t>
  </si>
  <si>
    <t>60478</t>
  </si>
  <si>
    <t>Nathan Freymann</t>
  </si>
  <si>
    <t>Eden Prairie</t>
  </si>
  <si>
    <t>Troy Sayre</t>
  </si>
  <si>
    <t>Kissimmee</t>
  </si>
  <si>
    <t>Bill Black</t>
  </si>
  <si>
    <t>Lodi</t>
  </si>
  <si>
    <t>Pompano Beach</t>
  </si>
  <si>
    <t>Christopher Brandow</t>
  </si>
  <si>
    <t>Southgate</t>
  </si>
  <si>
    <t>Jay O'Donnell</t>
  </si>
  <si>
    <t>Hopkinton</t>
  </si>
  <si>
    <t>01748</t>
  </si>
  <si>
    <t>Philip Sorensen</t>
  </si>
  <si>
    <t>44107</t>
  </si>
  <si>
    <t>Jane Ordway</t>
  </si>
  <si>
    <t>Wooster</t>
  </si>
  <si>
    <t>Denny Voltz</t>
  </si>
  <si>
    <t>Woodland</t>
  </si>
  <si>
    <t>Julia Meador</t>
  </si>
  <si>
    <t>Freeport</t>
  </si>
  <si>
    <t>Lycoris Stevenson</t>
  </si>
  <si>
    <t>Indian Trail</t>
  </si>
  <si>
    <t>Eugene Melton</t>
  </si>
  <si>
    <t>Carpentersville</t>
  </si>
  <si>
    <t>Ross Hastings</t>
  </si>
  <si>
    <t>North Miami</t>
  </si>
  <si>
    <t>Luke Dana</t>
  </si>
  <si>
    <t>Hilton Head Island</t>
  </si>
  <si>
    <t>29915</t>
  </si>
  <si>
    <t>Mount Pleasant</t>
  </si>
  <si>
    <t>Robert Jones</t>
  </si>
  <si>
    <t>Autodesk, Inc.</t>
  </si>
  <si>
    <t>Oakville</t>
  </si>
  <si>
    <t>63129</t>
  </si>
  <si>
    <t>Myrtle Beach</t>
  </si>
  <si>
    <t>Bill Engle</t>
  </si>
  <si>
    <t>Oakland</t>
  </si>
  <si>
    <t>Yoseph MacAllister</t>
  </si>
  <si>
    <t>Pullman</t>
  </si>
  <si>
    <t>Nora Stevenson</t>
  </si>
  <si>
    <t>Tim Trevino</t>
  </si>
  <si>
    <t>Rexburg</t>
  </si>
  <si>
    <t>Twin Falls</t>
  </si>
  <si>
    <t>Edward Parks</t>
  </si>
  <si>
    <t>eBay Inc.</t>
  </si>
  <si>
    <t>Carbondale</t>
  </si>
  <si>
    <t>Alan Brumley</t>
  </si>
  <si>
    <t>Mountain View</t>
  </si>
  <si>
    <t>Murrieta</t>
  </si>
  <si>
    <t>Smithfield</t>
  </si>
  <si>
    <t>02917</t>
  </si>
  <si>
    <t>Charles Sunley</t>
  </si>
  <si>
    <t>Santa Clara</t>
  </si>
  <si>
    <t>Maxwell O'Connel</t>
  </si>
  <si>
    <t>New Bern</t>
  </si>
  <si>
    <t>Ossining</t>
  </si>
  <si>
    <t>Tracy Raglin</t>
  </si>
  <si>
    <t>Riviera Beach</t>
  </si>
  <si>
    <t>Christy Blume</t>
  </si>
  <si>
    <t>Intuit Inc.</t>
  </si>
  <si>
    <t>Santa Maria</t>
  </si>
  <si>
    <t>Jasper Galang</t>
  </si>
  <si>
    <t>Franklin Square</t>
  </si>
  <si>
    <t>Swansea</t>
  </si>
  <si>
    <t>02777</t>
  </si>
  <si>
    <t>David Thompson</t>
  </si>
  <si>
    <t>Dover</t>
  </si>
  <si>
    <t>Davie</t>
  </si>
  <si>
    <t>Helen Glantz</t>
  </si>
  <si>
    <t>Ozark</t>
  </si>
  <si>
    <t>65721</t>
  </si>
  <si>
    <t>Paul Hazard</t>
  </si>
  <si>
    <t>Sioux Falls</t>
  </si>
  <si>
    <t>South Dakota</t>
  </si>
  <si>
    <t>Bradley Donovan</t>
  </si>
  <si>
    <t>Matt Bertelson</t>
  </si>
  <si>
    <t>Bethesda</t>
  </si>
  <si>
    <t>Liz Sundaresam</t>
  </si>
  <si>
    <t>Hickory</t>
  </si>
  <si>
    <t>Annie Martin</t>
  </si>
  <si>
    <t>Logan</t>
  </si>
  <si>
    <t>Bradley Fjeld</t>
  </si>
  <si>
    <t>West Hollywood</t>
  </si>
  <si>
    <t>Richard Koutras</t>
  </si>
  <si>
    <t>Marrero</t>
  </si>
  <si>
    <t>Alan Blumstein</t>
  </si>
  <si>
    <t>Syracuse</t>
  </si>
  <si>
    <t>Brad Jacobs</t>
  </si>
  <si>
    <t>James Knutson</t>
  </si>
  <si>
    <t>Mansfield</t>
  </si>
  <si>
    <t>Edward Weien</t>
  </si>
  <si>
    <t>Edinburg</t>
  </si>
  <si>
    <t>Edmond</t>
  </si>
  <si>
    <t>Raymond O'Donnell</t>
  </si>
  <si>
    <t>Bryan Kargatis</t>
  </si>
  <si>
    <t>Santa Ana</t>
  </si>
  <si>
    <t>Neil Gilcrest</t>
  </si>
  <si>
    <t>Rocky Mount</t>
  </si>
  <si>
    <t>Ben Lock</t>
  </si>
  <si>
    <t>Portland</t>
  </si>
  <si>
    <t>04101</t>
  </si>
  <si>
    <t>Sandra Prescott</t>
  </si>
  <si>
    <t>Gahanna</t>
  </si>
  <si>
    <t>Michael Bergman</t>
  </si>
  <si>
    <t>Burnsville</t>
  </si>
  <si>
    <t>Christina Yedwab</t>
  </si>
  <si>
    <t>Ottumwa</t>
  </si>
  <si>
    <t>52501</t>
  </si>
  <si>
    <t>Gary Monton</t>
  </si>
  <si>
    <t>Weslaco</t>
  </si>
  <si>
    <t>Steve Vittorini</t>
  </si>
  <si>
    <t>Moorhead</t>
  </si>
  <si>
    <t>Cathy Molinari</t>
  </si>
  <si>
    <t>Pueblo West</t>
  </si>
  <si>
    <t>Pueblo</t>
  </si>
  <si>
    <t>Alex Thompson</t>
  </si>
  <si>
    <t>Biddeford</t>
  </si>
  <si>
    <t>04005</t>
  </si>
  <si>
    <t>07644</t>
  </si>
  <si>
    <t>George Carreira</t>
  </si>
  <si>
    <t>Attleboro</t>
  </si>
  <si>
    <t>02703</t>
  </si>
  <si>
    <t>Lisa Ann Reed</t>
  </si>
  <si>
    <t>Harrisonburg</t>
  </si>
  <si>
    <t>Gary Matthias</t>
  </si>
  <si>
    <t>Coconut Creek</t>
  </si>
  <si>
    <t>33063</t>
  </si>
  <si>
    <t>Steve Shariari</t>
  </si>
  <si>
    <t>NetApp, Inc.</t>
  </si>
  <si>
    <t>Stow</t>
  </si>
  <si>
    <t>Susan Bailliet</t>
  </si>
  <si>
    <t>Gainesville</t>
  </si>
  <si>
    <t>Julia Hwang</t>
  </si>
  <si>
    <t>Wentzville</t>
  </si>
  <si>
    <t>Mick Breyer</t>
  </si>
  <si>
    <t>Fort Lauderdale</t>
  </si>
  <si>
    <t>Roy Peterman</t>
  </si>
  <si>
    <t>Fruit Cove</t>
  </si>
  <si>
    <t>32259</t>
  </si>
  <si>
    <t>Patrick Fjeld</t>
  </si>
  <si>
    <t>Montgomery</t>
  </si>
  <si>
    <t>Giulietta Gibson</t>
  </si>
  <si>
    <t>Hobart</t>
  </si>
  <si>
    <t>Annandale</t>
  </si>
  <si>
    <t>Nicole Sweed</t>
  </si>
  <si>
    <t>Kankakee</t>
  </si>
  <si>
    <t>Tom Skaria</t>
  </si>
  <si>
    <t>Brentwood</t>
  </si>
  <si>
    <t>Ken Soltero</t>
  </si>
  <si>
    <t>Peachtree City</t>
  </si>
  <si>
    <t>Saco</t>
  </si>
  <si>
    <t>04072</t>
  </si>
  <si>
    <t>Logan Flashing</t>
  </si>
  <si>
    <t>Ann Oakman</t>
  </si>
  <si>
    <t>76240</t>
  </si>
  <si>
    <t>Lena Wener</t>
  </si>
  <si>
    <t>Cohoes</t>
  </si>
  <si>
    <t>12047</t>
  </si>
  <si>
    <t>Denise Catini</t>
  </si>
  <si>
    <t>Gorham</t>
  </si>
  <si>
    <t>04038</t>
  </si>
  <si>
    <t>Herbert Weiss</t>
  </si>
  <si>
    <t>Euclid</t>
  </si>
  <si>
    <t>Steven Haberlin</t>
  </si>
  <si>
    <t>North Port</t>
  </si>
  <si>
    <t>Rapid City</t>
  </si>
  <si>
    <t>57701</t>
  </si>
  <si>
    <t>Los Altos</t>
  </si>
  <si>
    <t>Denise Sievert</t>
  </si>
  <si>
    <t>Apex</t>
  </si>
  <si>
    <t>Lynn Degenhardt</t>
  </si>
  <si>
    <t>Norfolk</t>
  </si>
  <si>
    <t>Carlsbad</t>
  </si>
  <si>
    <t>Dracut</t>
  </si>
  <si>
    <t>01826</t>
  </si>
  <si>
    <t>02169</t>
  </si>
  <si>
    <t>Evan Castell</t>
  </si>
  <si>
    <t>Gloucester</t>
  </si>
  <si>
    <t>01930</t>
  </si>
  <si>
    <t>Jersey City</t>
  </si>
  <si>
    <t>07097</t>
  </si>
  <si>
    <t>Marc Gillingham</t>
  </si>
  <si>
    <t>Sterling Heights</t>
  </si>
  <si>
    <t>Erin Cox</t>
  </si>
  <si>
    <t>League City</t>
  </si>
  <si>
    <t>Alan Carroll</t>
  </si>
  <si>
    <t>Puyallup</t>
  </si>
  <si>
    <t>Redmond</t>
  </si>
  <si>
    <t>Ken Leslie</t>
  </si>
  <si>
    <t>Pine Bluff</t>
  </si>
  <si>
    <t>Deirdre Chong</t>
  </si>
  <si>
    <t>Buffalo</t>
  </si>
  <si>
    <t>Thomas Ferrer</t>
  </si>
  <si>
    <t>Escondido</t>
  </si>
  <si>
    <t>John Selesnick</t>
  </si>
  <si>
    <t>Harrison</t>
  </si>
  <si>
    <t>Stephanie Tate</t>
  </si>
  <si>
    <t>Kent</t>
  </si>
  <si>
    <t>New Brunswick</t>
  </si>
  <si>
    <t>08901</t>
  </si>
  <si>
    <t>Muhammed Wilson</t>
  </si>
  <si>
    <t>Thornton</t>
  </si>
  <si>
    <t>Dorothy Deggeller</t>
  </si>
  <si>
    <t>Romeoville</t>
  </si>
  <si>
    <t>Keith Dominguez</t>
  </si>
  <si>
    <t>Abington</t>
  </si>
  <si>
    <t>02351</t>
  </si>
  <si>
    <t>Farmington</t>
  </si>
  <si>
    <t>06030</t>
  </si>
  <si>
    <t>Christina Rozendal</t>
  </si>
  <si>
    <t>Montclair</t>
  </si>
  <si>
    <t>22025</t>
  </si>
  <si>
    <t>Bobby Lacy</t>
  </si>
  <si>
    <t>Lincoln</t>
  </si>
  <si>
    <t>Rochester</t>
  </si>
  <si>
    <t>Jack Cacioppo</t>
  </si>
  <si>
    <t>New Albany</t>
  </si>
  <si>
    <t>Garfield</t>
  </si>
  <si>
    <t>07026</t>
  </si>
  <si>
    <t>Christine Knight</t>
  </si>
  <si>
    <t>Saint Louis</t>
  </si>
  <si>
    <t>Bruce Hopkins</t>
  </si>
  <si>
    <t>Lees Summit</t>
  </si>
  <si>
    <t>Tempe</t>
  </si>
  <si>
    <t>Asbury Park</t>
  </si>
  <si>
    <t>07712</t>
  </si>
  <si>
    <t>Allen Grady</t>
  </si>
  <si>
    <t>Rowlett</t>
  </si>
  <si>
    <t>Aaron Moray</t>
  </si>
  <si>
    <t>Addison</t>
  </si>
  <si>
    <t>Anthony Carroll</t>
  </si>
  <si>
    <t>Pico Rivera</t>
  </si>
  <si>
    <t>Alyssa Sink</t>
  </si>
  <si>
    <t>Longmeadow</t>
  </si>
  <si>
    <t>01106</t>
  </si>
  <si>
    <t>Garfield Heights</t>
  </si>
  <si>
    <t>Bruce Schmidt</t>
  </si>
  <si>
    <t>Orem</t>
  </si>
  <si>
    <t>Tamara Gordon</t>
  </si>
  <si>
    <t>Twentynine Palms</t>
  </si>
  <si>
    <t>Liz Ward</t>
  </si>
  <si>
    <t>Eastpointe</t>
  </si>
  <si>
    <t>Dan MacKendrick</t>
  </si>
  <si>
    <t>Goleta</t>
  </si>
  <si>
    <t>Carrollton</t>
  </si>
  <si>
    <t>Kelly Bensley</t>
  </si>
  <si>
    <t>Greenville</t>
  </si>
  <si>
    <t>Victoria Schild</t>
  </si>
  <si>
    <t>Eagle</t>
  </si>
  <si>
    <t>83616</t>
  </si>
  <si>
    <t>Erica Percer</t>
  </si>
  <si>
    <t>Fort Wayne</t>
  </si>
  <si>
    <t>Scott Bell</t>
  </si>
  <si>
    <t>Louisville</t>
  </si>
  <si>
    <t>Saint Petersburg</t>
  </si>
  <si>
    <t>Michael Darley</t>
  </si>
  <si>
    <t>07040</t>
  </si>
  <si>
    <t>Scott Magee</t>
  </si>
  <si>
    <t>Minneapolis</t>
  </si>
  <si>
    <t>Ryan Johnson</t>
  </si>
  <si>
    <t>North Miami Beach</t>
  </si>
  <si>
    <t>33160</t>
  </si>
  <si>
    <t>Muskogee</t>
  </si>
  <si>
    <t>Dennis Cyprus</t>
  </si>
  <si>
    <t>Shoreview</t>
  </si>
  <si>
    <t>Carlos Kinney</t>
  </si>
  <si>
    <t>Odella Tron</t>
  </si>
  <si>
    <t>Wilkes Barre</t>
  </si>
  <si>
    <t>Oak Park</t>
  </si>
  <si>
    <t>Clytie Dortch</t>
  </si>
  <si>
    <t>Tualatin</t>
  </si>
  <si>
    <t>Naugatuck</t>
  </si>
  <si>
    <t>06770</t>
  </si>
  <si>
    <t>Seymour</t>
  </si>
  <si>
    <t>06478</t>
  </si>
  <si>
    <t>Christina Eno</t>
  </si>
  <si>
    <t>Murfreesboro</t>
  </si>
  <si>
    <t>Oak Lawn</t>
  </si>
  <si>
    <t>Adrian Ferguson</t>
  </si>
  <si>
    <t>Anacortes</t>
  </si>
  <si>
    <t>98221</t>
  </si>
  <si>
    <t>Ben Blacks</t>
  </si>
  <si>
    <t>QUALCOMM Incorporated</t>
  </si>
  <si>
    <t>Valley Stream</t>
  </si>
  <si>
    <t>Radio And Television Broadcasting And Communications Equipment</t>
  </si>
  <si>
    <t>Santa Monica</t>
  </si>
  <si>
    <t>Salisbury</t>
  </si>
  <si>
    <t>44236</t>
  </si>
  <si>
    <t>West Scarborough</t>
  </si>
  <si>
    <t>04070</t>
  </si>
  <si>
    <t>Lindsay MacIntyre</t>
  </si>
  <si>
    <t>Rogers</t>
  </si>
  <si>
    <t>Max Ducich</t>
  </si>
  <si>
    <t>Lindenhurst</t>
  </si>
  <si>
    <t>Ralph Eplett</t>
  </si>
  <si>
    <t>Jackson</t>
  </si>
  <si>
    <t>Neil Lucas</t>
  </si>
  <si>
    <t>Michael Prescott</t>
  </si>
  <si>
    <t>Xilinx, Inc.</t>
  </si>
  <si>
    <t>Gardner</t>
  </si>
  <si>
    <t>01440</t>
  </si>
  <si>
    <t>Lexington</t>
  </si>
  <si>
    <t>02420</t>
  </si>
  <si>
    <t>Parsippany</t>
  </si>
  <si>
    <t>07054</t>
  </si>
  <si>
    <t>Giulietta Ferguson</t>
  </si>
  <si>
    <t>Stockton</t>
  </si>
  <si>
    <t>Omaha</t>
  </si>
  <si>
    <t>Xylona Takahito</t>
  </si>
  <si>
    <t>Beavercreek</t>
  </si>
  <si>
    <t>Corinna Lawera</t>
  </si>
  <si>
    <t>East Haven</t>
  </si>
  <si>
    <t>06512</t>
  </si>
  <si>
    <t>Braintree</t>
  </si>
  <si>
    <t>02184</t>
  </si>
  <si>
    <t>South Burlington</t>
  </si>
  <si>
    <t>05403</t>
  </si>
  <si>
    <t>Rob Sissman</t>
  </si>
  <si>
    <t>Livonia</t>
  </si>
  <si>
    <t>Randy Arnett</t>
  </si>
  <si>
    <t>Dalton</t>
  </si>
  <si>
    <t>Sean Kipp</t>
  </si>
  <si>
    <t>John Doherty</t>
  </si>
  <si>
    <t>Prior Lake</t>
  </si>
  <si>
    <t>55372</t>
  </si>
  <si>
    <t>Mark Steele</t>
  </si>
  <si>
    <t>Lauren Bern</t>
  </si>
  <si>
    <t>Pete Tran</t>
  </si>
  <si>
    <t>Edgewood</t>
  </si>
  <si>
    <t>La Mesa</t>
  </si>
  <si>
    <t>08701</t>
  </si>
  <si>
    <t>Jacksonville</t>
  </si>
  <si>
    <t>Robert Franz</t>
  </si>
  <si>
    <t>Clarksville</t>
  </si>
  <si>
    <t>Tonja Murray</t>
  </si>
  <si>
    <t>Longview</t>
  </si>
  <si>
    <t>William Jacobs</t>
  </si>
  <si>
    <t>Hinesville</t>
  </si>
  <si>
    <t>Irene Rosenberg</t>
  </si>
  <si>
    <t>Khloe Jacobs</t>
  </si>
  <si>
    <t>Royal Oak</t>
  </si>
  <si>
    <t>Kelly Arnett</t>
  </si>
  <si>
    <t>Clearfield</t>
  </si>
  <si>
    <t>Carl Grace</t>
  </si>
  <si>
    <t>Carson City</t>
  </si>
  <si>
    <t>Nevada</t>
  </si>
  <si>
    <t>Columbus</t>
  </si>
  <si>
    <t>39701</t>
  </si>
  <si>
    <t>Christine Armold</t>
  </si>
  <si>
    <t>Don McCrary</t>
  </si>
  <si>
    <t>Burbank</t>
  </si>
  <si>
    <t>Brendan Smith</t>
  </si>
  <si>
    <t>Seatac</t>
  </si>
  <si>
    <t>Frank Martin</t>
  </si>
  <si>
    <t>Lewisville</t>
  </si>
  <si>
    <t>Eau Claire</t>
  </si>
  <si>
    <t>Shahid Boyes</t>
  </si>
  <si>
    <t>Anna Hwang</t>
  </si>
  <si>
    <t>Olathe</t>
  </si>
  <si>
    <t>Beth Hughes</t>
  </si>
  <si>
    <t>Sirius XM Holdings Inc.</t>
  </si>
  <si>
    <t>Belvidere</t>
  </si>
  <si>
    <t>Ashley Wiener</t>
  </si>
  <si>
    <t>Flagstaff</t>
  </si>
  <si>
    <t>South Portland</t>
  </si>
  <si>
    <t>04106</t>
  </si>
  <si>
    <t>Fred Southworth</t>
  </si>
  <si>
    <t>Dix Hills</t>
  </si>
  <si>
    <t>Randy Baptist</t>
  </si>
  <si>
    <t>Bristol</t>
  </si>
  <si>
    <t>Frank Stugart</t>
  </si>
  <si>
    <t>Champaign</t>
  </si>
  <si>
    <t>Anna Donatelli</t>
  </si>
  <si>
    <t>Rick Coakley</t>
  </si>
  <si>
    <t>Douglasville</t>
  </si>
  <si>
    <t>Gary Gainer</t>
  </si>
  <si>
    <t>Fort Worth</t>
  </si>
  <si>
    <t>Michelle Chapman</t>
  </si>
  <si>
    <t>Glen Ellyn</t>
  </si>
  <si>
    <t>Nick Murdock</t>
  </si>
  <si>
    <t>Winter Garden</t>
  </si>
  <si>
    <t>Dennis Eason</t>
  </si>
  <si>
    <t>Centereach</t>
  </si>
  <si>
    <t>Raymond Crestani</t>
  </si>
  <si>
    <t>Rutland</t>
  </si>
  <si>
    <t>05701</t>
  </si>
  <si>
    <t>Theresa Dickinson</t>
  </si>
  <si>
    <t>Port Saint Lucie</t>
  </si>
  <si>
    <t>Reading</t>
  </si>
  <si>
    <t>Kristina Willman</t>
  </si>
  <si>
    <t>Dearborn Heights</t>
  </si>
  <si>
    <t>Sean Williams</t>
  </si>
  <si>
    <t>Oak Creek</t>
  </si>
  <si>
    <t>Moreno Valley</t>
  </si>
  <si>
    <t>Enid</t>
  </si>
  <si>
    <t>Nancy Halladay</t>
  </si>
  <si>
    <t>Huntsville</t>
  </si>
  <si>
    <t>Daniel Price</t>
  </si>
  <si>
    <t>Salt Lake City</t>
  </si>
  <si>
    <t>Jessica Thornton</t>
  </si>
  <si>
    <t>Laramie</t>
  </si>
  <si>
    <t>Shirley Jenkins</t>
  </si>
  <si>
    <t>Somerville</t>
  </si>
  <si>
    <t>02145</t>
  </si>
  <si>
    <t>Aloha</t>
  </si>
  <si>
    <t>Guy Takahito</t>
  </si>
  <si>
    <t>Saint Peters</t>
  </si>
  <si>
    <t>David O'Rourke</t>
  </si>
  <si>
    <t>Ann Hagelstein</t>
  </si>
  <si>
    <t>Arlington Heights</t>
  </si>
  <si>
    <t>60004</t>
  </si>
  <si>
    <t>Nat Hallsten</t>
  </si>
  <si>
    <t>Midwest City</t>
  </si>
  <si>
    <t>Maurice Cunningham</t>
  </si>
  <si>
    <t>Lakeland</t>
  </si>
  <si>
    <t>Joy O'Briant</t>
  </si>
  <si>
    <t>Elmhurst</t>
  </si>
  <si>
    <t>Birmingham</t>
  </si>
  <si>
    <t>Menlo Park</t>
  </si>
  <si>
    <t>Filia Rittenbach</t>
  </si>
  <si>
    <t>Upper Saint Clair</t>
  </si>
  <si>
    <t>15241</t>
  </si>
  <si>
    <t>Ellis Sundaresam</t>
  </si>
  <si>
    <t>Eric Stewart</t>
  </si>
  <si>
    <t>Inglewood</t>
  </si>
  <si>
    <t>Skye Foster</t>
  </si>
  <si>
    <t>Lansing</t>
  </si>
  <si>
    <t>Toby Glotzbach</t>
  </si>
  <si>
    <t>Arianne Norris</t>
  </si>
  <si>
    <t>Maryville</t>
  </si>
  <si>
    <t>Phillip West</t>
  </si>
  <si>
    <t>Plainview</t>
  </si>
  <si>
    <t>Maureen Weiss</t>
  </si>
  <si>
    <t>Plum</t>
  </si>
  <si>
    <t>Michael Vittorini</t>
  </si>
  <si>
    <t>East Orange</t>
  </si>
  <si>
    <t>07017</t>
  </si>
  <si>
    <t>Barry Duston</t>
  </si>
  <si>
    <t>Belchertown</t>
  </si>
  <si>
    <t>01007</t>
  </si>
  <si>
    <t>Forest Park</t>
  </si>
  <si>
    <t>60130</t>
  </si>
  <si>
    <t>Kalamazoo</t>
  </si>
  <si>
    <t>Mathew McNair</t>
  </si>
  <si>
    <t>Ithaca</t>
  </si>
  <si>
    <t>Mitch Smayling</t>
  </si>
  <si>
    <t>Hobbs</t>
  </si>
  <si>
    <t>Meridian</t>
  </si>
  <si>
    <t>Lake Charles</t>
  </si>
  <si>
    <t>Henry Katz</t>
  </si>
  <si>
    <t>Coral Springs</t>
  </si>
  <si>
    <t>Chattanooga</t>
  </si>
  <si>
    <t>Adam Wendt</t>
  </si>
  <si>
    <t>Eugene</t>
  </si>
  <si>
    <t>Katharine Allen</t>
  </si>
  <si>
    <t>Alamogordo</t>
  </si>
  <si>
    <t>Joseph Blanton</t>
  </si>
  <si>
    <t>Newnan</t>
  </si>
  <si>
    <t>Goldsboro</t>
  </si>
  <si>
    <t>Ricardo Schoenberger</t>
  </si>
  <si>
    <t>Lincoln Park</t>
  </si>
  <si>
    <t>Nathan Lee</t>
  </si>
  <si>
    <t>Homewood</t>
  </si>
  <si>
    <t>Anna Cartwright</t>
  </si>
  <si>
    <t>Dallas</t>
  </si>
  <si>
    <t>Ralph Cohen</t>
  </si>
  <si>
    <t>Ellicott City</t>
  </si>
  <si>
    <t>Alan Flentye</t>
  </si>
  <si>
    <t>Julie Murray</t>
  </si>
  <si>
    <t>Parkersburg</t>
  </si>
  <si>
    <t>Memphis</t>
  </si>
  <si>
    <t>Cynthia Kirkland</t>
  </si>
  <si>
    <t>Oak Ridge</t>
  </si>
  <si>
    <t>Jill Hernandez</t>
  </si>
  <si>
    <t>Palm Springs</t>
  </si>
  <si>
    <t>Max Thurman</t>
  </si>
  <si>
    <t>Owensboro</t>
  </si>
  <si>
    <t>Paducah</t>
  </si>
  <si>
    <t>Seattle</t>
  </si>
  <si>
    <t>Anne Currie</t>
  </si>
  <si>
    <t>Petaluma</t>
  </si>
  <si>
    <t>Chad Bavinger</t>
  </si>
  <si>
    <t>Saint Paul</t>
  </si>
  <si>
    <t>Wilkinsburg</t>
  </si>
  <si>
    <t>15221</t>
  </si>
  <si>
    <t>Astrea Meade</t>
  </si>
  <si>
    <t>San Jose</t>
  </si>
  <si>
    <t>Natalie Pelletier</t>
  </si>
  <si>
    <t>Opelika</t>
  </si>
  <si>
    <t>Stuart Epp</t>
  </si>
  <si>
    <t>Shirley</t>
  </si>
  <si>
    <t>Bill Kiefer</t>
  </si>
  <si>
    <t>Cuyahoga Falls</t>
  </si>
  <si>
    <t>Brooke Abelman</t>
  </si>
  <si>
    <t>Lindsay DeVincentis</t>
  </si>
  <si>
    <t>Bozeman</t>
  </si>
  <si>
    <t>59715</t>
  </si>
  <si>
    <t>Montana</t>
  </si>
  <si>
    <t>Waukesha</t>
  </si>
  <si>
    <t>Kelly Marley</t>
  </si>
  <si>
    <t>Chuck Bierner</t>
  </si>
  <si>
    <t>Las Vegas</t>
  </si>
  <si>
    <t>North Las Vegas</t>
  </si>
  <si>
    <t>Victor Hane</t>
  </si>
  <si>
    <t>Royal Palm Beach</t>
  </si>
  <si>
    <t>Peter Lopez</t>
  </si>
  <si>
    <t>Bakersfield</t>
  </si>
  <si>
    <t>Lombard</t>
  </si>
  <si>
    <t>Damala Bern</t>
  </si>
  <si>
    <t>Northampton</t>
  </si>
  <si>
    <t>01060</t>
  </si>
  <si>
    <t>Citrus Heights</t>
  </si>
  <si>
    <t>Iselin</t>
  </si>
  <si>
    <t>08830</t>
  </si>
  <si>
    <t>Andrew Calhoun</t>
  </si>
  <si>
    <t>Erin Henry</t>
  </si>
  <si>
    <t>Flower Mound</t>
  </si>
  <si>
    <t>Logan Jackson</t>
  </si>
  <si>
    <t>Phillip Jackson</t>
  </si>
  <si>
    <t>Muskego</t>
  </si>
  <si>
    <t>53150</t>
  </si>
  <si>
    <t>Dianna Van Huff</t>
  </si>
  <si>
    <t>Hoboken</t>
  </si>
  <si>
    <t>07030</t>
  </si>
  <si>
    <t>Ralph Hernandez</t>
  </si>
  <si>
    <t>Lake In The Hills</t>
  </si>
  <si>
    <t>60102</t>
  </si>
  <si>
    <t>Saint Charles</t>
  </si>
  <si>
    <t>Dean Zrebassa</t>
  </si>
  <si>
    <t>Redondo Beach</t>
  </si>
  <si>
    <t>Rahway</t>
  </si>
  <si>
    <t>07065</t>
  </si>
  <si>
    <t>Georgia Flathmann</t>
  </si>
  <si>
    <t>West Valley City</t>
  </si>
  <si>
    <t>West Babylon</t>
  </si>
  <si>
    <t>Shaun O'Brian</t>
  </si>
  <si>
    <t>Minnetonka Mills</t>
  </si>
  <si>
    <t>55343</t>
  </si>
  <si>
    <t>Steve Price</t>
  </si>
  <si>
    <t>Bentonville</t>
  </si>
  <si>
    <t>Council Bluffs</t>
  </si>
  <si>
    <t>Andy Nguyen</t>
  </si>
  <si>
    <t>Lebanon</t>
  </si>
  <si>
    <t>Debra Andreadi</t>
  </si>
  <si>
    <t>Bennington</t>
  </si>
  <si>
    <t>05201</t>
  </si>
  <si>
    <t>Ridgewood</t>
  </si>
  <si>
    <t>07450</t>
  </si>
  <si>
    <t>Maureen Jordon</t>
  </si>
  <si>
    <t>Mary Caffey</t>
  </si>
  <si>
    <t>Independence</t>
  </si>
  <si>
    <t>Killingly Center</t>
  </si>
  <si>
    <t>06241</t>
  </si>
  <si>
    <t>Roy</t>
  </si>
  <si>
    <t>Hanover</t>
  </si>
  <si>
    <t>17331</t>
  </si>
  <si>
    <t>Eric DeCherney</t>
  </si>
  <si>
    <t>Apopka</t>
  </si>
  <si>
    <t>Andover</t>
  </si>
  <si>
    <t>01810</t>
  </si>
  <si>
    <t>Easton</t>
  </si>
  <si>
    <t>02334</t>
  </si>
  <si>
    <t>San Francisco</t>
  </si>
  <si>
    <t>Greg DeCherney</t>
  </si>
  <si>
    <t>Kimberly McGrath</t>
  </si>
  <si>
    <t>Cedar Rapids</t>
  </si>
  <si>
    <t>Mark Coyne</t>
  </si>
  <si>
    <t>North Kingstown</t>
  </si>
  <si>
    <t>02852</t>
  </si>
  <si>
    <t>Darren Wasserman</t>
  </si>
  <si>
    <t>Sparks</t>
  </si>
  <si>
    <t>Jill Caudle</t>
  </si>
  <si>
    <t>Deland</t>
  </si>
  <si>
    <t>Resi Gonzalez</t>
  </si>
  <si>
    <t>Jim Smith</t>
  </si>
  <si>
    <t>Cottage Lake</t>
  </si>
  <si>
    <t>98072</t>
  </si>
  <si>
    <t>Lorain</t>
  </si>
  <si>
    <t>Roger Tom</t>
  </si>
  <si>
    <t>Michelle Foster</t>
  </si>
  <si>
    <t>Evan Elias</t>
  </si>
  <si>
    <t>Boca Raton</t>
  </si>
  <si>
    <t>Amy Murray</t>
  </si>
  <si>
    <t>Kingsport</t>
  </si>
  <si>
    <t>Darren Perrino</t>
  </si>
  <si>
    <t>Amarillo</t>
  </si>
  <si>
    <t>Tom Jones</t>
  </si>
  <si>
    <t>Corvallis</t>
  </si>
  <si>
    <t>Meg Rupert</t>
  </si>
  <si>
    <t>Land O Lakes</t>
  </si>
  <si>
    <t>Beth Sumrall</t>
  </si>
  <si>
    <t>Batavia</t>
  </si>
  <si>
    <t>Alex Grayson</t>
  </si>
  <si>
    <t>Lake Oswego</t>
  </si>
  <si>
    <t>Erica Chand</t>
  </si>
  <si>
    <t>Chester</t>
  </si>
  <si>
    <t>Colchester</t>
  </si>
  <si>
    <t>06415</t>
  </si>
  <si>
    <t>Pomona</t>
  </si>
  <si>
    <t>Gene Zandusky</t>
  </si>
  <si>
    <t>Muscatine</t>
  </si>
  <si>
    <t>52761</t>
  </si>
  <si>
    <t>Hamilton</t>
  </si>
  <si>
    <t>Maya Marie</t>
  </si>
  <si>
    <t>Red Wing</t>
  </si>
  <si>
    <t>Rome</t>
  </si>
  <si>
    <t>Michelle Collister</t>
  </si>
  <si>
    <t>Franklin</t>
  </si>
  <si>
    <t>Dennis Chand</t>
  </si>
  <si>
    <t>Chapel Hill</t>
  </si>
  <si>
    <t>Don Shami</t>
  </si>
  <si>
    <t>Bethel Park</t>
  </si>
  <si>
    <t>Carol City</t>
  </si>
  <si>
    <t>Hackensack</t>
  </si>
  <si>
    <t>07601</t>
  </si>
  <si>
    <t>Doug Federle</t>
  </si>
  <si>
    <t>Claremont</t>
  </si>
  <si>
    <t>Bill Ocampo</t>
  </si>
  <si>
    <t>San Juan</t>
  </si>
  <si>
    <t>Russell Folk</t>
  </si>
  <si>
    <t>Michigan City</t>
  </si>
  <si>
    <t>Benjamin Reiten</t>
  </si>
  <si>
    <t>Glendale</t>
  </si>
  <si>
    <t>Jamestown</t>
  </si>
  <si>
    <t>Essex</t>
  </si>
  <si>
    <t>John Dowd</t>
  </si>
  <si>
    <t>Shaker Heights</t>
  </si>
  <si>
    <t>44118</t>
  </si>
  <si>
    <t>Newton</t>
  </si>
  <si>
    <t>50208</t>
  </si>
  <si>
    <t>Patrick Webber</t>
  </si>
  <si>
    <t>Holland</t>
  </si>
  <si>
    <t>Marc Ludwig</t>
  </si>
  <si>
    <t>Russellville</t>
  </si>
  <si>
    <t>Inkster</t>
  </si>
  <si>
    <t>Camden</t>
  </si>
  <si>
    <t>08101</t>
  </si>
  <si>
    <t>Jason Moss</t>
  </si>
  <si>
    <t>Waldorf</t>
  </si>
  <si>
    <t>Gary Shillingsburg</t>
  </si>
  <si>
    <t>Bradenton</t>
  </si>
  <si>
    <t>Karen Garverick</t>
  </si>
  <si>
    <t>Enterprise</t>
  </si>
  <si>
    <t>Youngstown</t>
  </si>
  <si>
    <t>Jennifer Haines</t>
  </si>
  <si>
    <t>Salinas</t>
  </si>
  <si>
    <t>Tamara Tyler</t>
  </si>
  <si>
    <t>Post Falls</t>
  </si>
  <si>
    <t>La Crosse</t>
  </si>
  <si>
    <t>Mundelein</t>
  </si>
  <si>
    <t>Nicole Sayre</t>
  </si>
  <si>
    <t>Becky Hunt</t>
  </si>
  <si>
    <t>Goffstown</t>
  </si>
  <si>
    <t>03045</t>
  </si>
  <si>
    <t>Eva O'Carroll</t>
  </si>
  <si>
    <t>Danville</t>
  </si>
  <si>
    <t>Christine Edelman</t>
  </si>
  <si>
    <t>Spring</t>
  </si>
  <si>
    <t>Robert Drucker</t>
  </si>
  <si>
    <t>Mentor</t>
  </si>
  <si>
    <t>Fred Collins</t>
  </si>
  <si>
    <t>05439</t>
  </si>
  <si>
    <t>Madison</t>
  </si>
  <si>
    <t>07940</t>
  </si>
  <si>
    <t>Redford</t>
  </si>
  <si>
    <t>Barbara Karlsson</t>
  </si>
  <si>
    <t>Shawnee</t>
  </si>
  <si>
    <t>Roanoke</t>
  </si>
  <si>
    <t>Kansas City</t>
  </si>
  <si>
    <t>Cynthia Prichep</t>
  </si>
  <si>
    <t>Gilroy</t>
  </si>
  <si>
    <t>Joseph Fritzler</t>
  </si>
  <si>
    <t>Delray Beach</t>
  </si>
  <si>
    <t>Deltona</t>
  </si>
  <si>
    <t>Athens</t>
  </si>
  <si>
    <t>Emily Dahlen</t>
  </si>
  <si>
    <t>Altamonte Springs</t>
  </si>
  <si>
    <t>32701</t>
  </si>
  <si>
    <t>Speros Pisteka</t>
  </si>
  <si>
    <t>Roland Sayre</t>
  </si>
  <si>
    <t>Vestavia Hills</t>
  </si>
  <si>
    <t>Rose Poddar</t>
  </si>
  <si>
    <t>Tulsa</t>
  </si>
  <si>
    <t>Thomas Lomonaco</t>
  </si>
  <si>
    <t>Trenton</t>
  </si>
  <si>
    <t>48183</t>
  </si>
  <si>
    <t>Suzanne Molinari</t>
  </si>
  <si>
    <t>Shreveport</t>
  </si>
  <si>
    <t>Kennesaw</t>
  </si>
  <si>
    <t>Ipswich</t>
  </si>
  <si>
    <t>01938</t>
  </si>
  <si>
    <t>Ken Odegard</t>
  </si>
  <si>
    <t>Talladega</t>
  </si>
  <si>
    <t>University City</t>
  </si>
  <si>
    <t>Barry Pond</t>
  </si>
  <si>
    <t>Lawndale</t>
  </si>
  <si>
    <t>Tony Holden</t>
  </si>
  <si>
    <t>Eureka</t>
  </si>
  <si>
    <t>McKeesport</t>
  </si>
  <si>
    <t>15131</t>
  </si>
  <si>
    <t>Stewart Kelly</t>
  </si>
  <si>
    <t>Sarasota</t>
  </si>
  <si>
    <t>Christopher Swint</t>
  </si>
  <si>
    <t>Crown Point</t>
  </si>
  <si>
    <t>Belleville</t>
  </si>
  <si>
    <t>Julia Shagiari</t>
  </si>
  <si>
    <t>San Carlos</t>
  </si>
  <si>
    <t>Bedford</t>
  </si>
  <si>
    <t>03110</t>
  </si>
  <si>
    <t>Grafton</t>
  </si>
  <si>
    <t>01519</t>
  </si>
  <si>
    <t>Roselle</t>
  </si>
  <si>
    <t>07203</t>
  </si>
  <si>
    <t>Michael Dominguez</t>
  </si>
  <si>
    <t>57201</t>
  </si>
  <si>
    <t>Torrington</t>
  </si>
  <si>
    <t>06790</t>
  </si>
  <si>
    <t>Russell Redmond</t>
  </si>
  <si>
    <t>La Vista</t>
  </si>
  <si>
    <t>68128</t>
  </si>
  <si>
    <t>Steven Murray</t>
  </si>
  <si>
    <t>Lacey</t>
  </si>
  <si>
    <t>Jeremy Nguyen</t>
  </si>
  <si>
    <t>Thousand Oaks</t>
  </si>
  <si>
    <t>Cyra Goldwyn</t>
  </si>
  <si>
    <t>Hacienda Heights</t>
  </si>
  <si>
    <t>Tracy Haushalter</t>
  </si>
  <si>
    <t>Florence</t>
  </si>
  <si>
    <t>Iowa City</t>
  </si>
  <si>
    <t>Bryan Hirsh</t>
  </si>
  <si>
    <t>Urbana</t>
  </si>
  <si>
    <t>Steven Barreto</t>
  </si>
  <si>
    <t>Craig Blumstein</t>
  </si>
  <si>
    <t>Christopher Zandusky</t>
  </si>
  <si>
    <t>Tacoma</t>
  </si>
  <si>
    <t>Cumberland</t>
  </si>
  <si>
    <t>21501</t>
  </si>
  <si>
    <t>Alejandro Christensen</t>
  </si>
  <si>
    <t>Keizer</t>
  </si>
  <si>
    <t>Roosevelt</t>
  </si>
  <si>
    <t>11575</t>
  </si>
  <si>
    <t>Vicky Dominguez</t>
  </si>
  <si>
    <t>Greg Carlisle</t>
  </si>
  <si>
    <t>Severna Park</t>
  </si>
  <si>
    <t>Schererville</t>
  </si>
  <si>
    <t>Huber Heights</t>
  </si>
  <si>
    <t>Spanish Fork</t>
  </si>
  <si>
    <t>Joy Moren</t>
  </si>
  <si>
    <t>South Bend</t>
  </si>
  <si>
    <t>Hunter Crouse</t>
  </si>
  <si>
    <t>Southbury</t>
  </si>
  <si>
    <t>06488</t>
  </si>
  <si>
    <t>Stoughton</t>
  </si>
  <si>
    <t>02072</t>
  </si>
  <si>
    <t>Waterbury</t>
  </si>
  <si>
    <t>06710</t>
  </si>
  <si>
    <t>Andrew Love</t>
  </si>
  <si>
    <t>Fort Lee</t>
  </si>
  <si>
    <t>07024</t>
  </si>
  <si>
    <t>Baton Rouge</t>
  </si>
  <si>
    <t>Oregon City</t>
  </si>
  <si>
    <t>Matthew Lucas</t>
  </si>
  <si>
    <t>Clovis</t>
  </si>
  <si>
    <t>Eugene Farry</t>
  </si>
  <si>
    <t>Cedar Park</t>
  </si>
  <si>
    <t>Sue Prescott</t>
  </si>
  <si>
    <t>Oakland Park</t>
  </si>
  <si>
    <t>Gene Dawkins</t>
  </si>
  <si>
    <t>Wausau</t>
  </si>
  <si>
    <t>Larry Elliston</t>
  </si>
  <si>
    <t>Draper</t>
  </si>
  <si>
    <t>Sally Knudson</t>
  </si>
  <si>
    <t>Sioux City</t>
  </si>
  <si>
    <t>Bruce Dunbar</t>
  </si>
  <si>
    <t>King of Prussia</t>
  </si>
  <si>
    <t>19406</t>
  </si>
  <si>
    <t>Mesa</t>
  </si>
  <si>
    <t>Grants Pass</t>
  </si>
  <si>
    <t>Emporia</t>
  </si>
  <si>
    <t>Sudbury</t>
  </si>
  <si>
    <t>01776</t>
  </si>
  <si>
    <t>Adam Zic</t>
  </si>
  <si>
    <t>Great Falls</t>
  </si>
  <si>
    <t>Biloxi</t>
  </si>
  <si>
    <t>Mick Hopkins</t>
  </si>
  <si>
    <t>Medina</t>
  </si>
  <si>
    <t>Ponte Vedra Beach</t>
  </si>
  <si>
    <t>32004</t>
  </si>
  <si>
    <t>Bellevue</t>
  </si>
  <si>
    <t>Delfina Gross</t>
  </si>
  <si>
    <t>Buffalo Grove</t>
  </si>
  <si>
    <t>Craig Braden</t>
  </si>
  <si>
    <t>Nashville</t>
  </si>
  <si>
    <t>Dundalk</t>
  </si>
  <si>
    <t>21222</t>
  </si>
  <si>
    <t>Sanjit Waco</t>
  </si>
  <si>
    <t>Hialeah</t>
  </si>
  <si>
    <t>Keene</t>
  </si>
  <si>
    <t>03431</t>
  </si>
  <si>
    <t>Brian Beltran</t>
  </si>
  <si>
    <t>Manteca</t>
  </si>
  <si>
    <t>Hutchinson</t>
  </si>
  <si>
    <t>Dianna Martinez</t>
  </si>
  <si>
    <t>Sierra Vista</t>
  </si>
  <si>
    <t>Maria Wilson</t>
  </si>
  <si>
    <t>Patrick Garza</t>
  </si>
  <si>
    <t>Mobile</t>
  </si>
  <si>
    <t>El Paso</t>
  </si>
  <si>
    <t>Katherine Ducich</t>
  </si>
  <si>
    <t>Palm Beach Gardens</t>
  </si>
  <si>
    <t>33403</t>
  </si>
  <si>
    <t>Trudy Tran</t>
  </si>
  <si>
    <t>Hendersonville</t>
  </si>
  <si>
    <t>Greenwich</t>
  </si>
  <si>
    <t>06830</t>
  </si>
  <si>
    <t>Palmer</t>
  </si>
  <si>
    <t>01069</t>
  </si>
  <si>
    <t>Fargo</t>
  </si>
  <si>
    <t>Clinton</t>
  </si>
  <si>
    <t>Melanie Mitchum</t>
  </si>
  <si>
    <t>Harker Heights</t>
  </si>
  <si>
    <t>North Ridgeville</t>
  </si>
  <si>
    <t>Green Bay</t>
  </si>
  <si>
    <t>Evan Ryan</t>
  </si>
  <si>
    <t>Greenwood</t>
  </si>
  <si>
    <t>South Plainfield</t>
  </si>
  <si>
    <t>07080</t>
  </si>
  <si>
    <t>Guy Shifley</t>
  </si>
  <si>
    <t>Dublin</t>
  </si>
  <si>
    <t>Jesus Davis</t>
  </si>
  <si>
    <t>Mesquite</t>
  </si>
  <si>
    <t>Doug Cooley</t>
  </si>
  <si>
    <t>Michael Harton</t>
  </si>
  <si>
    <t>Rock Hill</t>
  </si>
  <si>
    <t>Yana Gonzalez</t>
  </si>
  <si>
    <t>Fairfield</t>
  </si>
  <si>
    <t>Susan Bickford</t>
  </si>
  <si>
    <t>New Orleans</t>
  </si>
  <si>
    <t>Darren Blumstein</t>
  </si>
  <si>
    <t>Denton</t>
  </si>
  <si>
    <t>Bowie</t>
  </si>
  <si>
    <t>Pauline Willingham</t>
  </si>
  <si>
    <t>Virginia Beach</t>
  </si>
  <si>
    <t>Joni Fritzler</t>
  </si>
  <si>
    <t>Torrance</t>
  </si>
  <si>
    <t>Dave Norling</t>
  </si>
  <si>
    <t>Texarkana</t>
  </si>
  <si>
    <t>Jocasta Schnelling</t>
  </si>
  <si>
    <t>Aaron Williams</t>
  </si>
  <si>
    <t>San Gabriel</t>
  </si>
  <si>
    <t>Mason City</t>
  </si>
  <si>
    <t>Deborah Braxton</t>
  </si>
  <si>
    <t>Searcy</t>
  </si>
  <si>
    <t>Dianna Stevenson</t>
  </si>
  <si>
    <t>Saphhira Gannaway</t>
  </si>
  <si>
    <t>Aiken</t>
  </si>
  <si>
    <t>Olney</t>
  </si>
  <si>
    <t>Jamie McClure</t>
  </si>
  <si>
    <t>East Saint Louis</t>
  </si>
  <si>
    <t>Anthony Phan</t>
  </si>
  <si>
    <t>Cyma Huthwaite</t>
  </si>
  <si>
    <t>Jenna Nguyen</t>
  </si>
  <si>
    <t>Highland</t>
  </si>
  <si>
    <t>Ross Stobb</t>
  </si>
  <si>
    <t>Glen Burnie</t>
  </si>
  <si>
    <t>30297</t>
  </si>
  <si>
    <t>Claire Armstrong</t>
  </si>
  <si>
    <t>Tigard</t>
  </si>
  <si>
    <t>02744</t>
  </si>
  <si>
    <t>Calexico</t>
  </si>
  <si>
    <t>Scot Moffitt</t>
  </si>
  <si>
    <t>Milwaukee</t>
  </si>
  <si>
    <t>Cynthia Irving</t>
  </si>
  <si>
    <t>Wheat Ridge</t>
  </si>
  <si>
    <t>Smyrna</t>
  </si>
  <si>
    <t>Elyria</t>
  </si>
  <si>
    <t>Spanaway</t>
  </si>
  <si>
    <t>Janet Good</t>
  </si>
  <si>
    <t>East Cleveland</t>
  </si>
  <si>
    <t>02920</t>
  </si>
  <si>
    <t>New Britain</t>
  </si>
  <si>
    <t>06050</t>
  </si>
  <si>
    <t>Kalyca Gastineau</t>
  </si>
  <si>
    <t>Salem</t>
  </si>
  <si>
    <t>03079</t>
  </si>
  <si>
    <t>Union</t>
  </si>
  <si>
    <t>07083</t>
  </si>
  <si>
    <t>Jay Carlisle</t>
  </si>
  <si>
    <t>Lawrence</t>
  </si>
  <si>
    <t>Berenike Smith</t>
  </si>
  <si>
    <t>01840</t>
  </si>
  <si>
    <t>Tony Phan</t>
  </si>
  <si>
    <t>Adrian</t>
  </si>
  <si>
    <t>49221</t>
  </si>
  <si>
    <t>Natalie Jones</t>
  </si>
  <si>
    <t>Farmington Hills</t>
  </si>
  <si>
    <t>Hilary Vittorini</t>
  </si>
  <si>
    <t>Mishawaka</t>
  </si>
  <si>
    <t>Sarah Balk</t>
  </si>
  <si>
    <t>Midland</t>
  </si>
  <si>
    <t>Matt Mills</t>
  </si>
  <si>
    <t>Massillon</t>
  </si>
  <si>
    <t>Nathan Dahlen</t>
  </si>
  <si>
    <t>Janesville</t>
  </si>
  <si>
    <t>Patrick Shariari</t>
  </si>
  <si>
    <t>Corsicana</t>
  </si>
  <si>
    <t>75109</t>
  </si>
  <si>
    <t>Laurel Roberts</t>
  </si>
  <si>
    <t>Bill McGarr</t>
  </si>
  <si>
    <t>Arlington</t>
  </si>
  <si>
    <t>Brendan Gockenbach</t>
  </si>
  <si>
    <t>Orland Park</t>
  </si>
  <si>
    <t>Chuck Gonzalez</t>
  </si>
  <si>
    <t>Stratford</t>
  </si>
  <si>
    <t>06614</t>
  </si>
  <si>
    <t>Brian Pardue</t>
  </si>
  <si>
    <t>Valerie Buhler</t>
  </si>
  <si>
    <t>Dumont</t>
  </si>
  <si>
    <t>07628</t>
  </si>
  <si>
    <t>Erica Gardner</t>
  </si>
  <si>
    <t>Walla Walla</t>
  </si>
  <si>
    <t>North Little Rock</t>
  </si>
  <si>
    <t>Mark Nockton</t>
  </si>
  <si>
    <t>Taylor</t>
  </si>
  <si>
    <t>Ewing</t>
  </si>
  <si>
    <t>08618</t>
  </si>
  <si>
    <t>Woodbridge</t>
  </si>
  <si>
    <t>07095</t>
  </si>
  <si>
    <t>Marina Crebassa</t>
  </si>
  <si>
    <t>Dubuque</t>
  </si>
  <si>
    <t>Mike Daniels</t>
  </si>
  <si>
    <t>Panama City</t>
  </si>
  <si>
    <t>Harlingen</t>
  </si>
  <si>
    <t>Peoria</t>
  </si>
  <si>
    <t>Ken Grove</t>
  </si>
  <si>
    <t>Billings</t>
  </si>
  <si>
    <t>Kirkland</t>
  </si>
  <si>
    <t>Carol Stream</t>
  </si>
  <si>
    <t>Ivan Wooten</t>
  </si>
  <si>
    <t>Hopkins</t>
  </si>
  <si>
    <t>55305</t>
  </si>
  <si>
    <t>Ann Chapman</t>
  </si>
  <si>
    <t>Layton</t>
  </si>
  <si>
    <t>Scranton</t>
  </si>
  <si>
    <t>Boston</t>
  </si>
  <si>
    <t>02108</t>
  </si>
  <si>
    <t>Glendale Heights</t>
  </si>
  <si>
    <t>Cindy Savely</t>
  </si>
  <si>
    <t>Prescott</t>
  </si>
  <si>
    <t>Grace Badders</t>
  </si>
  <si>
    <t>Wylie</t>
  </si>
  <si>
    <t>Brad Creighton</t>
  </si>
  <si>
    <t>Grand Prairie</t>
  </si>
  <si>
    <t>Petersburg</t>
  </si>
  <si>
    <t>Dan Ashbrook</t>
  </si>
  <si>
    <t>Brookings</t>
  </si>
  <si>
    <t>57006</t>
  </si>
  <si>
    <t>Troy Hwang</t>
  </si>
  <si>
    <t>Hunter Chen</t>
  </si>
  <si>
    <t>Downers Grove</t>
  </si>
  <si>
    <t>Coon Rapids</t>
  </si>
  <si>
    <t>Cathy Kriz</t>
  </si>
  <si>
    <t>88201</t>
  </si>
  <si>
    <t>Joel Staavos</t>
  </si>
  <si>
    <t>Anthony Haberlin</t>
  </si>
  <si>
    <t>Fountain</t>
  </si>
  <si>
    <t>Fremont</t>
  </si>
  <si>
    <t>Tom Lee</t>
  </si>
  <si>
    <t>Tallahassee</t>
  </si>
  <si>
    <t>Dave Hackney</t>
  </si>
  <si>
    <t>Redding</t>
  </si>
  <si>
    <t>Hopatcong</t>
  </si>
  <si>
    <t>07843</t>
  </si>
  <si>
    <t>Vivek Collins</t>
  </si>
  <si>
    <t>George Barnes</t>
  </si>
  <si>
    <t>Lubbock</t>
  </si>
  <si>
    <t>Carteret</t>
  </si>
  <si>
    <t>07008</t>
  </si>
  <si>
    <t>Justin Gerbode</t>
  </si>
  <si>
    <t>San Clemente</t>
  </si>
  <si>
    <t>Magna</t>
  </si>
  <si>
    <t>Jennifer Mitchum</t>
  </si>
  <si>
    <t>Hattiesburg</t>
  </si>
  <si>
    <t>New Iberia</t>
  </si>
  <si>
    <t>Woodridge</t>
  </si>
  <si>
    <t>Greg Maxwell</t>
  </si>
  <si>
    <t>Jeffersonville</t>
  </si>
  <si>
    <t>Philip Ludtke</t>
  </si>
  <si>
    <t>Brownsville</t>
  </si>
  <si>
    <t>Morristown</t>
  </si>
  <si>
    <t>07960</t>
  </si>
  <si>
    <t>Michael Goranitis</t>
  </si>
  <si>
    <t>39560</t>
  </si>
  <si>
    <t>Laurel Stivers</t>
  </si>
  <si>
    <t>Daniel Shonely</t>
  </si>
  <si>
    <t>Owosso</t>
  </si>
  <si>
    <t>48841</t>
  </si>
  <si>
    <t>Reno</t>
  </si>
  <si>
    <t>Elk Grove Village</t>
  </si>
  <si>
    <t>60007</t>
  </si>
  <si>
    <t>New Milford</t>
  </si>
  <si>
    <t>07646</t>
  </si>
  <si>
    <t>Encinitas</t>
  </si>
  <si>
    <t>Bridgeton</t>
  </si>
  <si>
    <t>08302</t>
  </si>
  <si>
    <t>98042</t>
  </si>
  <si>
    <t>Ben Molinari</t>
  </si>
  <si>
    <t>03839</t>
  </si>
  <si>
    <t>David Powers</t>
  </si>
  <si>
    <t>Redlands</t>
  </si>
  <si>
    <t>Arthur Miller</t>
  </si>
  <si>
    <t>San Antonio</t>
  </si>
  <si>
    <t>Boardman</t>
  </si>
  <si>
    <t>Alejandro O'Connell</t>
  </si>
  <si>
    <t>Essex Junction</t>
  </si>
  <si>
    <t>05451</t>
  </si>
  <si>
    <t>Bellingham</t>
  </si>
  <si>
    <t>Jennifer Lee</t>
  </si>
  <si>
    <t>Glen Cove</t>
  </si>
  <si>
    <t>Riverside</t>
  </si>
  <si>
    <t>Burien</t>
  </si>
  <si>
    <t>South Boston</t>
  </si>
  <si>
    <t>02127</t>
  </si>
  <si>
    <t>Taunton</t>
  </si>
  <si>
    <t>02718</t>
  </si>
  <si>
    <t>Westerly</t>
  </si>
  <si>
    <t>02808</t>
  </si>
  <si>
    <t>Merrimack</t>
  </si>
  <si>
    <t>03054</t>
  </si>
  <si>
    <t>Madison Heights</t>
  </si>
  <si>
    <t>Lawton</t>
  </si>
  <si>
    <t>Karen Seio</t>
  </si>
  <si>
    <t>Findlay</t>
  </si>
  <si>
    <t>Jim Huffman</t>
  </si>
  <si>
    <t>Conroe</t>
  </si>
  <si>
    <t>Pamela Pawlan</t>
  </si>
  <si>
    <t>Central Falls</t>
  </si>
  <si>
    <t>02863</t>
  </si>
  <si>
    <t>Port Chester</t>
  </si>
  <si>
    <t>10573</t>
  </si>
  <si>
    <t>John Connell</t>
  </si>
  <si>
    <t>Pierre Bellavance</t>
  </si>
  <si>
    <t>Tinton Falls</t>
  </si>
  <si>
    <t>07701</t>
  </si>
  <si>
    <t>Katherine Sewall</t>
  </si>
  <si>
    <t>Kettering</t>
  </si>
  <si>
    <t>Denny Willingham</t>
  </si>
  <si>
    <t>Belle Glade</t>
  </si>
  <si>
    <t>33430</t>
  </si>
  <si>
    <t>Scot Fine</t>
  </si>
  <si>
    <t>Oxford</t>
  </si>
  <si>
    <t>Portsmouth</t>
  </si>
  <si>
    <t>03801</t>
  </si>
  <si>
    <t>Andy Herman</t>
  </si>
  <si>
    <t>Saginaw</t>
  </si>
  <si>
    <t>76131</t>
  </si>
  <si>
    <t>John Brown</t>
  </si>
  <si>
    <t>Walker</t>
  </si>
  <si>
    <t>49534</t>
  </si>
  <si>
    <t>Frank Granlund</t>
  </si>
  <si>
    <t>Sulphur Springs</t>
  </si>
  <si>
    <t>75482</t>
  </si>
  <si>
    <t>Allen Applegate</t>
  </si>
  <si>
    <t>Tysons Corner</t>
  </si>
  <si>
    <t>Temecula</t>
  </si>
  <si>
    <t>Dan Pistek</t>
  </si>
  <si>
    <t>East Chicago</t>
  </si>
  <si>
    <t>Jill Huston</t>
  </si>
  <si>
    <t>MaryBeth McCrossin</t>
  </si>
  <si>
    <t>Mooresville</t>
  </si>
  <si>
    <t>Apple Valley</t>
  </si>
  <si>
    <t>Tonawanda</t>
  </si>
  <si>
    <t>Fords</t>
  </si>
  <si>
    <t>08863</t>
  </si>
  <si>
    <t>Augusta</t>
  </si>
  <si>
    <t>04330</t>
  </si>
  <si>
    <t>Old Bridge</t>
  </si>
  <si>
    <t>08857</t>
  </si>
  <si>
    <t>Orange</t>
  </si>
  <si>
    <t>07050</t>
  </si>
  <si>
    <t>Hazleton</t>
  </si>
  <si>
    <t>18201</t>
  </si>
  <si>
    <t>Theresa Crowe</t>
  </si>
  <si>
    <t>Plano</t>
  </si>
  <si>
    <t>Caldwell</t>
  </si>
  <si>
    <t>Bobby Radford</t>
  </si>
  <si>
    <t>Lunenburg</t>
  </si>
  <si>
    <t>01462</t>
  </si>
  <si>
    <t>06443</t>
  </si>
  <si>
    <t>Charlotte</t>
  </si>
  <si>
    <t>Brian Butterfield</t>
  </si>
  <si>
    <t>Denny Wasserman</t>
  </si>
  <si>
    <t>Mike Paige</t>
  </si>
  <si>
    <t>Cottage Grove</t>
  </si>
  <si>
    <t>Kingsville</t>
  </si>
  <si>
    <t>78363</t>
  </si>
  <si>
    <t>Rick O'Donnell</t>
  </si>
  <si>
    <t>Derby</t>
  </si>
  <si>
    <t>Marshfield</t>
  </si>
  <si>
    <t>02050</t>
  </si>
  <si>
    <t>Henia Norvell</t>
  </si>
  <si>
    <t>Coral Gables</t>
  </si>
  <si>
    <t>Charles Dartt</t>
  </si>
  <si>
    <t>Shakopee</t>
  </si>
  <si>
    <t>Tim Swindell</t>
  </si>
  <si>
    <t>Berkeley</t>
  </si>
  <si>
    <t>Pocatello</t>
  </si>
  <si>
    <t>Harry Kotsonis</t>
  </si>
  <si>
    <t>Drexel Hill</t>
  </si>
  <si>
    <t>19026</t>
  </si>
  <si>
    <t>Tracy Hale</t>
  </si>
  <si>
    <t>Jupiter</t>
  </si>
  <si>
    <t>Webster</t>
  </si>
  <si>
    <t>01570</t>
  </si>
  <si>
    <t>Lena Takahito</t>
  </si>
  <si>
    <t>Tracy Hoffman</t>
  </si>
  <si>
    <t>Anaheim</t>
  </si>
  <si>
    <t>Foxborough</t>
  </si>
  <si>
    <t>02035</t>
  </si>
  <si>
    <t>Southbridge</t>
  </si>
  <si>
    <t>01550</t>
  </si>
  <si>
    <t>East Hartford</t>
  </si>
  <si>
    <t>06108</t>
  </si>
  <si>
    <t>Cabot</t>
  </si>
  <si>
    <t>West Chicago</t>
  </si>
  <si>
    <t>David Knight</t>
  </si>
  <si>
    <t>Highland Village</t>
  </si>
  <si>
    <t>Juliana Miller</t>
  </si>
  <si>
    <t>Angele Gayman</t>
  </si>
  <si>
    <t>Middletown</t>
  </si>
  <si>
    <t>John Ashbrook</t>
  </si>
  <si>
    <t>Hot Springs</t>
  </si>
  <si>
    <t>Jason Noonan</t>
  </si>
  <si>
    <t>Gillette</t>
  </si>
  <si>
    <t>Muskegon</t>
  </si>
  <si>
    <t>Sunnyvale</t>
  </si>
  <si>
    <t>Erica Mitchell</t>
  </si>
  <si>
    <t>Saugus</t>
  </si>
  <si>
    <t>01906</t>
  </si>
  <si>
    <t>Melbourne</t>
  </si>
  <si>
    <t>Merritt Island</t>
  </si>
  <si>
    <t>Florissant</t>
  </si>
  <si>
    <t>Stevens Point</t>
  </si>
  <si>
    <t>Darrin Ulpright</t>
  </si>
  <si>
    <t>Modesto</t>
  </si>
  <si>
    <t>Toby Payne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</si>
  <si>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</si>
  <si>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</si>
  <si>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</si>
  <si>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</si>
  <si>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</si>
  <si>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</si>
  <si>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</si>
  <si>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Thea Clark</t>
  </si>
  <si>
    <t>Coventry</t>
  </si>
  <si>
    <t>02816</t>
  </si>
  <si>
    <t>Lyndhurst</t>
  </si>
  <si>
    <t>07071</t>
  </si>
  <si>
    <t>Hammond</t>
  </si>
  <si>
    <t>Terre Haute</t>
  </si>
  <si>
    <t>Kingston</t>
  </si>
  <si>
    <t>02364</t>
  </si>
  <si>
    <t>Waterville</t>
  </si>
  <si>
    <t>04901</t>
  </si>
  <si>
    <t>Anemone Joy</t>
  </si>
  <si>
    <t>Colonial Heights</t>
  </si>
  <si>
    <t>23834</t>
  </si>
  <si>
    <t>Duane DeMoss</t>
  </si>
  <si>
    <t>Yucaipa</t>
  </si>
  <si>
    <t>Warwick</t>
  </si>
  <si>
    <t>02886</t>
  </si>
  <si>
    <t>Sandusky</t>
  </si>
  <si>
    <t>Barry Packer</t>
  </si>
  <si>
    <t>Loveland</t>
  </si>
  <si>
    <t>David Hawkins</t>
  </si>
  <si>
    <t>06010</t>
  </si>
  <si>
    <t>Grand Island</t>
  </si>
  <si>
    <t>Sandy Springs</t>
  </si>
  <si>
    <t>Thomas Dryer</t>
  </si>
  <si>
    <t>Northbrook</t>
  </si>
  <si>
    <t>Hanover Park</t>
  </si>
  <si>
    <t>Elizabeth Hansen</t>
  </si>
  <si>
    <t>Tewksbury</t>
  </si>
  <si>
    <t>01876</t>
  </si>
  <si>
    <t>Naresj Arnett</t>
  </si>
  <si>
    <t>Hurst</t>
  </si>
  <si>
    <t>Irving</t>
  </si>
  <si>
    <t>Brian Johnson</t>
  </si>
  <si>
    <t>Clayton</t>
  </si>
  <si>
    <t>63105</t>
  </si>
  <si>
    <t>Dennis</t>
  </si>
  <si>
    <t>02638</t>
  </si>
  <si>
    <t>Lindenwold</t>
  </si>
  <si>
    <t>08021</t>
  </si>
  <si>
    <t>Palisades Park</t>
  </si>
  <si>
    <t>07650</t>
  </si>
  <si>
    <t>Ruben D'Ascenzo</t>
  </si>
  <si>
    <t>Odessa</t>
  </si>
  <si>
    <t>Paris</t>
  </si>
  <si>
    <t>Patricia Philippe</t>
  </si>
  <si>
    <t>York</t>
  </si>
  <si>
    <t>Paul Lonsdale</t>
  </si>
  <si>
    <t>53094</t>
  </si>
  <si>
    <t>Erin Eichhorn</t>
  </si>
  <si>
    <t>Bloomington</t>
  </si>
  <si>
    <t>Larry Price</t>
  </si>
  <si>
    <t>Detroit</t>
  </si>
  <si>
    <t>Broomfield</t>
  </si>
  <si>
    <t>Chicago</t>
  </si>
  <si>
    <t>Magdelene Brockman</t>
  </si>
  <si>
    <t>Katherine Reese</t>
  </si>
  <si>
    <t>Chesapeake</t>
  </si>
  <si>
    <t>Greg Chand</t>
  </si>
  <si>
    <t>Bay City</t>
  </si>
  <si>
    <t>Cari Chung</t>
  </si>
  <si>
    <t>Morgantown</t>
  </si>
  <si>
    <t>26501</t>
  </si>
  <si>
    <t>Northport</t>
  </si>
  <si>
    <t>Vincennes</t>
  </si>
  <si>
    <t>Beth Gelder</t>
  </si>
  <si>
    <t>Chris Latchford</t>
  </si>
  <si>
    <t>Steubenville</t>
  </si>
  <si>
    <t>43952</t>
  </si>
  <si>
    <t>Paul Hooks</t>
  </si>
  <si>
    <t>Richardson</t>
  </si>
  <si>
    <t>Kenmore</t>
  </si>
  <si>
    <t>14217</t>
  </si>
  <si>
    <t>Maple Grove</t>
  </si>
  <si>
    <t>Schenectady</t>
  </si>
  <si>
    <t>Laguna Niguel</t>
  </si>
  <si>
    <t>Avondale</t>
  </si>
  <si>
    <t>Jeremy Carlisle</t>
  </si>
  <si>
    <t>Rochester Hills</t>
  </si>
  <si>
    <t>Bullhead City</t>
  </si>
  <si>
    <t>83605</t>
  </si>
  <si>
    <t>Spartanburg</t>
  </si>
  <si>
    <t>Herndon</t>
  </si>
  <si>
    <t>20170</t>
  </si>
  <si>
    <t>Janet Daniels</t>
  </si>
  <si>
    <t>La Quinta</t>
  </si>
  <si>
    <t>Clay Kennedy</t>
  </si>
  <si>
    <t>Brooklyn</t>
  </si>
  <si>
    <t>Shui Morse</t>
  </si>
  <si>
    <t>Issaquah</t>
  </si>
  <si>
    <t>Kennewick</t>
  </si>
  <si>
    <t>Valparaiso</t>
  </si>
  <si>
    <t>East Massapequa</t>
  </si>
  <si>
    <t>11758</t>
  </si>
  <si>
    <t>Wilson</t>
  </si>
  <si>
    <t>Everett</t>
  </si>
  <si>
    <t>02149</t>
  </si>
  <si>
    <t>02111</t>
  </si>
  <si>
    <t>Pauline MacIntyre</t>
  </si>
  <si>
    <t>Allentown</t>
  </si>
  <si>
    <t>Corey Martin</t>
  </si>
  <si>
    <t>Whittier</t>
  </si>
  <si>
    <t>Atascadero</t>
  </si>
  <si>
    <t>Sharon</t>
  </si>
  <si>
    <t>16146</t>
  </si>
  <si>
    <t>Central Islip</t>
  </si>
  <si>
    <t>New London</t>
  </si>
  <si>
    <t>06320</t>
  </si>
  <si>
    <t>Michelle Jacobs</t>
  </si>
  <si>
    <t>Becky Wallace</t>
  </si>
  <si>
    <t>Somerset</t>
  </si>
  <si>
    <t>08873</t>
  </si>
  <si>
    <t>East Brunswick</t>
  </si>
  <si>
    <t>08816</t>
  </si>
  <si>
    <t>Edison</t>
  </si>
  <si>
    <t>08817</t>
  </si>
  <si>
    <t>Duane Abelman</t>
  </si>
  <si>
    <t>Mint Hill</t>
  </si>
  <si>
    <t>28227</t>
  </si>
  <si>
    <t>Trudy Armstrong</t>
  </si>
  <si>
    <t>Flint</t>
  </si>
  <si>
    <t>Collierville</t>
  </si>
  <si>
    <t>Kokomo</t>
  </si>
  <si>
    <t>Pacifica</t>
  </si>
  <si>
    <t>Alyssa Clasen</t>
  </si>
  <si>
    <t>Secaucus</t>
  </si>
  <si>
    <t>07094</t>
  </si>
  <si>
    <t>Nick Spruell</t>
  </si>
  <si>
    <t>Bossier City</t>
  </si>
  <si>
    <t>Brian Money</t>
  </si>
  <si>
    <t>Saint Louis Park</t>
  </si>
  <si>
    <t>Laura Hughsby</t>
  </si>
  <si>
    <t>Cedar Falls</t>
  </si>
  <si>
    <t>Holladay</t>
  </si>
  <si>
    <t>Germantown</t>
  </si>
  <si>
    <t>Morgan Hill</t>
  </si>
  <si>
    <t>Londonderry</t>
  </si>
  <si>
    <t>03053</t>
  </si>
  <si>
    <t>Nora Van</t>
  </si>
  <si>
    <t>Helena</t>
  </si>
  <si>
    <t>Cedar Hill</t>
  </si>
  <si>
    <t>Jonathan Phelps</t>
  </si>
  <si>
    <t>Roland Paige</t>
  </si>
  <si>
    <t>Inver Grove Heights</t>
  </si>
  <si>
    <t>55076</t>
  </si>
  <si>
    <t>Matthew Nguyen</t>
  </si>
  <si>
    <t>Craig Grady</t>
  </si>
  <si>
    <t>Jeremy Watters</t>
  </si>
  <si>
    <t>Woodmere</t>
  </si>
  <si>
    <t>11598</t>
  </si>
  <si>
    <t>01841</t>
  </si>
  <si>
    <t>Rocklin</t>
  </si>
  <si>
    <t>Winter Park</t>
  </si>
  <si>
    <t>Rob Andreada</t>
  </si>
  <si>
    <t>Chandler</t>
  </si>
  <si>
    <t>Chuck Heidel</t>
  </si>
  <si>
    <t>Frankfort</t>
  </si>
  <si>
    <t>Oswego</t>
  </si>
  <si>
    <t>Bart McMahon</t>
  </si>
  <si>
    <t>Potomac</t>
  </si>
  <si>
    <t>Pleasure Ridge Park</t>
  </si>
  <si>
    <t>Lehi</t>
  </si>
  <si>
    <t>Belmont</t>
  </si>
  <si>
    <t>02478</t>
  </si>
  <si>
    <t>Leominster</t>
  </si>
  <si>
    <t>01453</t>
  </si>
  <si>
    <t>Linda Eaton</t>
  </si>
  <si>
    <t>Grapevine</t>
  </si>
  <si>
    <t>Brendan Bowman</t>
  </si>
  <si>
    <t>Fresno</t>
  </si>
  <si>
    <t>Tampa</t>
  </si>
  <si>
    <t>Cassandra Sheldon</t>
  </si>
  <si>
    <t>Jason Zettner</t>
  </si>
  <si>
    <t>Yakima</t>
  </si>
  <si>
    <t>Jim Kriz</t>
  </si>
  <si>
    <t>Harrisburg</t>
  </si>
  <si>
    <t>Amy Brennan</t>
  </si>
  <si>
    <t>Visalia</t>
  </si>
  <si>
    <t>Rutherford</t>
  </si>
  <si>
    <t>07070</t>
  </si>
  <si>
    <t>Sherwood</t>
  </si>
  <si>
    <t>The Woodlands</t>
  </si>
  <si>
    <t>Maribeth Jones</t>
  </si>
  <si>
    <t>Streamwood</t>
  </si>
  <si>
    <t>Nat Lloyd</t>
  </si>
  <si>
    <t>Killeen</t>
  </si>
  <si>
    <t>Harold Chung</t>
  </si>
  <si>
    <t>American Fork</t>
  </si>
  <si>
    <t>Bountiful</t>
  </si>
  <si>
    <t>Norman</t>
  </si>
  <si>
    <t>Mitch Merwin</t>
  </si>
  <si>
    <t>North Tonawanda</t>
  </si>
  <si>
    <t>Mcminnville</t>
  </si>
  <si>
    <t>Sun City</t>
  </si>
  <si>
    <t>Rotterdam</t>
  </si>
  <si>
    <t>12306</t>
  </si>
  <si>
    <t>Boulder</t>
  </si>
  <si>
    <t>Brooklyn Center</t>
  </si>
  <si>
    <t>Brosina Braunhardt</t>
  </si>
  <si>
    <t>Farragut</t>
  </si>
  <si>
    <t>37922</t>
  </si>
  <si>
    <t>Benjamin Taslimi</t>
  </si>
  <si>
    <t>Kingman</t>
  </si>
  <si>
    <t>Shirley Yotov</t>
  </si>
  <si>
    <t>Minot</t>
  </si>
  <si>
    <t>Scarsdale</t>
  </si>
  <si>
    <t>10583</t>
  </si>
  <si>
    <t>Jonesboro</t>
  </si>
  <si>
    <t>Anna Leinenbach</t>
  </si>
  <si>
    <t>El Mirage</t>
  </si>
  <si>
    <t>Carol Hightower</t>
  </si>
  <si>
    <t>West Islip</t>
  </si>
  <si>
    <t>Cari Murry</t>
  </si>
  <si>
    <t>Fitchburg</t>
  </si>
  <si>
    <t>01420</t>
  </si>
  <si>
    <t>Port Charlotte</t>
  </si>
  <si>
    <t>Pahrump</t>
  </si>
  <si>
    <t>Mcallen</t>
  </si>
  <si>
    <t>Chad Schwartz</t>
  </si>
  <si>
    <t>Elmira</t>
  </si>
  <si>
    <t>Harry Carter</t>
  </si>
  <si>
    <t>Cheyenne</t>
  </si>
  <si>
    <t>Pittsburg</t>
  </si>
  <si>
    <t>Brandon</t>
  </si>
  <si>
    <t>Lakeville</t>
  </si>
  <si>
    <t>Patrick Ellison</t>
  </si>
  <si>
    <t>Manitowoc</t>
  </si>
  <si>
    <t>Bryan Gjertsen</t>
  </si>
  <si>
    <t>Vernon Hills</t>
  </si>
  <si>
    <t>Seth Chapman</t>
  </si>
  <si>
    <t>West Des Moines</t>
  </si>
  <si>
    <t>El Dorado Hills</t>
  </si>
  <si>
    <t>New City</t>
  </si>
  <si>
    <t>Duluth</t>
  </si>
  <si>
    <t>Luke Ballentine</t>
  </si>
  <si>
    <t>Dayton</t>
  </si>
  <si>
    <t>Haltom City</t>
  </si>
  <si>
    <t>Dana Castell</t>
  </si>
  <si>
    <t>Mechanicsville</t>
  </si>
  <si>
    <t>Hermitage</t>
  </si>
  <si>
    <t>16148</t>
  </si>
  <si>
    <t>Oshkosh</t>
  </si>
  <si>
    <t>Cindy Gastineau</t>
  </si>
  <si>
    <t>Goodyear</t>
  </si>
  <si>
    <t>Granite Bay</t>
  </si>
  <si>
    <t>Olive Branch</t>
  </si>
  <si>
    <t>Gary Kunitz</t>
  </si>
  <si>
    <t>Weatherford</t>
  </si>
  <si>
    <t>Chris Ludwig</t>
  </si>
  <si>
    <t>01540</t>
  </si>
  <si>
    <t>Bryant</t>
  </si>
  <si>
    <t>Union City</t>
  </si>
  <si>
    <t>07086</t>
  </si>
  <si>
    <t>Milford</t>
  </si>
  <si>
    <t>01757</t>
  </si>
  <si>
    <t>24153</t>
  </si>
  <si>
    <t>Pembroke Pines</t>
  </si>
  <si>
    <t>Stewart Triggs</t>
  </si>
  <si>
    <t>Hempstead</t>
  </si>
  <si>
    <t>Matt Kastensmidt</t>
  </si>
  <si>
    <t>Tracy</t>
  </si>
  <si>
    <t>Perry Hall</t>
  </si>
  <si>
    <t>Yuba City</t>
  </si>
  <si>
    <t>West Springfield</t>
  </si>
  <si>
    <t>01089</t>
  </si>
  <si>
    <t>07109</t>
  </si>
  <si>
    <t>North Bergen</t>
  </si>
  <si>
    <t>07047</t>
  </si>
  <si>
    <t>Rockland</t>
  </si>
  <si>
    <t>02370</t>
  </si>
  <si>
    <t>Kentwood</t>
  </si>
  <si>
    <t>Noblesville</t>
  </si>
  <si>
    <t>Savage</t>
  </si>
  <si>
    <t>Rick Delaney</t>
  </si>
  <si>
    <t>Franklin Park</t>
  </si>
  <si>
    <t>60131</t>
  </si>
  <si>
    <t>Cudahy</t>
  </si>
  <si>
    <t>53110</t>
  </si>
  <si>
    <t>New Berlin</t>
  </si>
  <si>
    <t>Horn Lake</t>
  </si>
  <si>
    <t>Worcester</t>
  </si>
  <si>
    <t>01610</t>
  </si>
  <si>
    <t>Frank Rider</t>
  </si>
  <si>
    <t>01108</t>
  </si>
  <si>
    <t>Heather Maddox</t>
  </si>
  <si>
    <t>Des Plaines</t>
  </si>
  <si>
    <t>Lindsay Ratner</t>
  </si>
  <si>
    <t>Mason</t>
  </si>
  <si>
    <t>Fred Brennan</t>
  </si>
  <si>
    <t>Chambersburg</t>
  </si>
  <si>
    <t>17201</t>
  </si>
  <si>
    <t>Tom Campbell</t>
  </si>
  <si>
    <t>Beverly Hills</t>
  </si>
  <si>
    <t>Adrian Klamczynski</t>
  </si>
  <si>
    <t>Gresham</t>
  </si>
  <si>
    <t>Oakdale</t>
  </si>
  <si>
    <t>Upper Arlington</t>
  </si>
  <si>
    <t>Larry Williams</t>
  </si>
  <si>
    <t>Greer</t>
  </si>
  <si>
    <t>Katrina Baird</t>
  </si>
  <si>
    <t>Webster Groves</t>
  </si>
  <si>
    <t>63119</t>
  </si>
  <si>
    <t>Huntington</t>
  </si>
  <si>
    <t>Phenix City</t>
  </si>
  <si>
    <t>06795</t>
  </si>
  <si>
    <t>Palm Harbor</t>
  </si>
  <si>
    <t>Minnetonka</t>
  </si>
  <si>
    <t>Jamie Hansen</t>
  </si>
  <si>
    <t>Deerfield Beach</t>
  </si>
  <si>
    <t>Dunwoody</t>
  </si>
  <si>
    <t>Miami</t>
  </si>
  <si>
    <t>Rosenberg</t>
  </si>
  <si>
    <t>Paterson</t>
  </si>
  <si>
    <t>07501</t>
  </si>
  <si>
    <t>Catherine House</t>
  </si>
  <si>
    <t>Cambridge</t>
  </si>
  <si>
    <t>02138</t>
  </si>
  <si>
    <t>Knoxville</t>
  </si>
  <si>
    <t>Irvington</t>
  </si>
  <si>
    <t>07111</t>
  </si>
  <si>
    <t>Los Banos</t>
  </si>
  <si>
    <t>San Angelo</t>
  </si>
  <si>
    <t>Strongsville</t>
  </si>
  <si>
    <t>Plainfield</t>
  </si>
  <si>
    <t>Depew</t>
  </si>
  <si>
    <t>14043</t>
  </si>
  <si>
    <t>Laurel LaWare</t>
  </si>
  <si>
    <t>Foster City</t>
  </si>
  <si>
    <t>Commerce City</t>
  </si>
  <si>
    <t>Las Cruces</t>
  </si>
  <si>
    <t>Bradley Dahlen</t>
  </si>
  <si>
    <t>Neil Toch</t>
  </si>
  <si>
    <t>Edina</t>
  </si>
  <si>
    <t>Baldwin</t>
  </si>
  <si>
    <t>15234</t>
  </si>
  <si>
    <t>Hoover</t>
  </si>
  <si>
    <t>Mike Pak</t>
  </si>
  <si>
    <t>Houston</t>
  </si>
  <si>
    <t>Pittsburgh</t>
  </si>
  <si>
    <t>Brookline</t>
  </si>
  <si>
    <t>02445</t>
  </si>
  <si>
    <t>Johnson City</t>
  </si>
  <si>
    <t>02840</t>
  </si>
  <si>
    <t>Westborough</t>
  </si>
  <si>
    <t>01580</t>
  </si>
  <si>
    <t>Lake Elsinore</t>
  </si>
  <si>
    <t>Maris Van Huff</t>
  </si>
  <si>
    <t>Reisterstown</t>
  </si>
  <si>
    <t>Duxbury</t>
  </si>
  <si>
    <t>02331</t>
  </si>
  <si>
    <t>Galesburg</t>
  </si>
  <si>
    <t>Wayne</t>
  </si>
  <si>
    <t>07470</t>
  </si>
  <si>
    <t>Wyckoff</t>
  </si>
  <si>
    <t>07481</t>
  </si>
  <si>
    <t>Grand Forks</t>
  </si>
  <si>
    <t>Lake Forest</t>
  </si>
  <si>
    <t>Paragould</t>
  </si>
  <si>
    <t>Needham</t>
  </si>
  <si>
    <t>02492</t>
  </si>
  <si>
    <t>North Pembroke</t>
  </si>
  <si>
    <t>02358</t>
  </si>
  <si>
    <t>Arvada</t>
  </si>
  <si>
    <t>Springville</t>
  </si>
  <si>
    <t>Hicksville</t>
  </si>
  <si>
    <t>Austin</t>
  </si>
  <si>
    <t>Costa Mesa</t>
  </si>
  <si>
    <t>Ankeny</t>
  </si>
  <si>
    <t>Bergenfield</t>
  </si>
  <si>
    <t>07621</t>
  </si>
  <si>
    <t>Abilene</t>
  </si>
  <si>
    <t>Branford</t>
  </si>
  <si>
    <t>06405</t>
  </si>
  <si>
    <t>Danbury</t>
  </si>
  <si>
    <t>06810</t>
  </si>
  <si>
    <t>Evanston</t>
  </si>
  <si>
    <t>Portage</t>
  </si>
  <si>
    <t>01749</t>
  </si>
  <si>
    <t>Leavenworth</t>
  </si>
  <si>
    <t>Maryland Heights</t>
  </si>
  <si>
    <t>Tyler</t>
  </si>
  <si>
    <t>Davenport</t>
  </si>
  <si>
    <t>Conway</t>
  </si>
  <si>
    <t>Warren</t>
  </si>
  <si>
    <t>Lufkin</t>
  </si>
  <si>
    <t>75901</t>
  </si>
  <si>
    <t>Decatur</t>
  </si>
  <si>
    <t>North Plainfield</t>
  </si>
  <si>
    <t>07060</t>
  </si>
  <si>
    <t>Midvale</t>
  </si>
  <si>
    <t>Bethlehem</t>
  </si>
  <si>
    <t>Victoria Holloman</t>
  </si>
  <si>
    <t>Parkland</t>
  </si>
  <si>
    <t>Pontiac</t>
  </si>
  <si>
    <t>Mick Russell</t>
  </si>
  <si>
    <t>Coachella</t>
  </si>
  <si>
    <t>Anthony Crebagga</t>
  </si>
  <si>
    <t>Noah Pak</t>
  </si>
  <si>
    <t>Missouri City</t>
  </si>
  <si>
    <t>East Longmeadow</t>
  </si>
  <si>
    <t>01028</t>
  </si>
  <si>
    <t>Milton</t>
  </si>
  <si>
    <t>02186</t>
  </si>
  <si>
    <t>Mineral Wells</t>
  </si>
  <si>
    <t>76067</t>
  </si>
  <si>
    <t>Martinez</t>
  </si>
  <si>
    <t>Beaverton</t>
  </si>
  <si>
    <t>Wilbraham</t>
  </si>
  <si>
    <t>01095</t>
  </si>
  <si>
    <t>Houma</t>
  </si>
  <si>
    <t>Lake Worth</t>
  </si>
  <si>
    <t>Katrina Ducich</t>
  </si>
  <si>
    <t>Haverhill</t>
  </si>
  <si>
    <t>01832</t>
  </si>
  <si>
    <t>South Vineland</t>
  </si>
  <si>
    <t>08360</t>
  </si>
  <si>
    <t>Jefferson City</t>
  </si>
  <si>
    <t>Tucson</t>
  </si>
  <si>
    <t>Rob Weirich</t>
  </si>
  <si>
    <t>Metairie</t>
  </si>
  <si>
    <t>Mike Farhat</t>
  </si>
  <si>
    <t>Glenview</t>
  </si>
  <si>
    <t>Ivan Bern</t>
  </si>
  <si>
    <t>Shrewsbury</t>
  </si>
  <si>
    <t>01545</t>
  </si>
  <si>
    <t>Falmouth</t>
  </si>
  <si>
    <t>02540</t>
  </si>
  <si>
    <t>Spokane</t>
  </si>
  <si>
    <t>Lehigh Acres</t>
  </si>
  <si>
    <t>George Thompson</t>
  </si>
  <si>
    <t>Wichita Falls</t>
  </si>
  <si>
    <t>Chris Hawley</t>
  </si>
  <si>
    <t>06708</t>
  </si>
  <si>
    <t>07042</t>
  </si>
  <si>
    <t>North Babylon</t>
  </si>
  <si>
    <t>11703</t>
  </si>
  <si>
    <t>Charles Roelle</t>
  </si>
  <si>
    <t>Victoria</t>
  </si>
  <si>
    <t>Laurinburg</t>
  </si>
  <si>
    <t>28352</t>
  </si>
  <si>
    <t>Anderson</t>
  </si>
  <si>
    <t>Eleni Foulston</t>
  </si>
  <si>
    <t>Trumbull</t>
  </si>
  <si>
    <t>06611</t>
  </si>
  <si>
    <t>Atlantic City</t>
  </si>
  <si>
    <t>08401</t>
  </si>
  <si>
    <t>Collinsville</t>
  </si>
  <si>
    <t>Justin Bell</t>
  </si>
  <si>
    <t>Eden</t>
  </si>
  <si>
    <t>27288</t>
  </si>
  <si>
    <t>Cleveland Heights</t>
  </si>
  <si>
    <t>44106</t>
  </si>
  <si>
    <t>Warner Robins</t>
  </si>
  <si>
    <t>Naperville</t>
  </si>
  <si>
    <t>Elizabeth</t>
  </si>
  <si>
    <t>07201</t>
  </si>
  <si>
    <t>Colonia</t>
  </si>
  <si>
    <t>07067</t>
  </si>
  <si>
    <t>Dionis Stewart</t>
  </si>
  <si>
    <t>Commack</t>
  </si>
  <si>
    <t>Heather Schneider</t>
  </si>
  <si>
    <t>Charlotte Dodson</t>
  </si>
  <si>
    <t>Bolingbrook</t>
  </si>
  <si>
    <t>Long Branch</t>
  </si>
  <si>
    <t>07740</t>
  </si>
  <si>
    <t>Pepperell</t>
  </si>
  <si>
    <t>01463</t>
  </si>
  <si>
    <t>Fort Myers</t>
  </si>
  <si>
    <t>College Park</t>
  </si>
  <si>
    <t>30337</t>
  </si>
  <si>
    <t>Kean MacKendrick</t>
  </si>
  <si>
    <t>Dodge City</t>
  </si>
  <si>
    <t>Philadelphia</t>
  </si>
  <si>
    <t>Wakefield</t>
  </si>
  <si>
    <t>01880</t>
  </si>
  <si>
    <t>Philisse Shonely</t>
  </si>
  <si>
    <t>Stephanie Bremer</t>
  </si>
  <si>
    <t>Akron</t>
  </si>
  <si>
    <t>02110</t>
  </si>
  <si>
    <t>Ontario</t>
  </si>
  <si>
    <t>07101</t>
  </si>
  <si>
    <t>Norton</t>
  </si>
  <si>
    <t>02766</t>
  </si>
  <si>
    <t>Daniel Atkinson</t>
  </si>
  <si>
    <t>Mustang</t>
  </si>
  <si>
    <t>73064</t>
  </si>
  <si>
    <t>Sacramento</t>
  </si>
  <si>
    <t>Fall River</t>
  </si>
  <si>
    <t>02724</t>
  </si>
  <si>
    <t>Kendall</t>
  </si>
  <si>
    <t>Pete Hoffmann</t>
  </si>
  <si>
    <t>Klamath Falls</t>
  </si>
  <si>
    <t>97601</t>
  </si>
  <si>
    <t>Moscow</t>
  </si>
  <si>
    <t>83843</t>
  </si>
  <si>
    <t>Fort Thomas</t>
  </si>
  <si>
    <t>Granite City</t>
  </si>
  <si>
    <t>62040</t>
  </si>
  <si>
    <t>Woodstock</t>
  </si>
  <si>
    <t>30188</t>
  </si>
  <si>
    <t>Whitehall</t>
  </si>
  <si>
    <t>43213</t>
  </si>
  <si>
    <t>Shaun Moore</t>
  </si>
  <si>
    <t>Coeur D Alene</t>
  </si>
  <si>
    <t>Sarah Thornton</t>
  </si>
  <si>
    <t>Hays</t>
  </si>
  <si>
    <t>Raleigh</t>
  </si>
  <si>
    <t>Cranford</t>
  </si>
  <si>
    <t>07016</t>
  </si>
  <si>
    <t>Summit</t>
  </si>
  <si>
    <t>07901</t>
  </si>
  <si>
    <t>Hazelwood</t>
  </si>
  <si>
    <t>Chad Jas</t>
  </si>
  <si>
    <t>Rachel Prost</t>
  </si>
  <si>
    <t>Pensacola</t>
  </si>
  <si>
    <t>Kearney</t>
  </si>
  <si>
    <t>Pekin</t>
  </si>
  <si>
    <t>Lenexa</t>
  </si>
  <si>
    <t>Burke</t>
  </si>
  <si>
    <t>New Smyrna Beach</t>
  </si>
  <si>
    <t>Nick Saunders</t>
  </si>
  <si>
    <t>Statesboro</t>
  </si>
  <si>
    <t>Waterloo</t>
  </si>
  <si>
    <t>Gary</t>
  </si>
  <si>
    <t>Eagle Pass</t>
  </si>
  <si>
    <t>Fort Bragg</t>
  </si>
  <si>
    <t>Willingboro</t>
  </si>
  <si>
    <t>08046</t>
  </si>
  <si>
    <t>Troutdale</t>
  </si>
  <si>
    <t>97060</t>
  </si>
  <si>
    <t>Woodburn</t>
  </si>
  <si>
    <t>97071</t>
  </si>
  <si>
    <t>Renton</t>
  </si>
  <si>
    <t>New Rochelle</t>
  </si>
  <si>
    <t>Joy Mull</t>
  </si>
  <si>
    <t>Titusville</t>
  </si>
  <si>
    <t>North Royalton</t>
  </si>
  <si>
    <t>West Milford</t>
  </si>
  <si>
    <t>07480</t>
  </si>
  <si>
    <t>Elmwood Park</t>
  </si>
  <si>
    <t>07407</t>
  </si>
  <si>
    <t>Nashua</t>
  </si>
  <si>
    <t>03060</t>
  </si>
  <si>
    <t>South Orange</t>
  </si>
  <si>
    <t>07079</t>
  </si>
  <si>
    <t>Willoughby</t>
  </si>
  <si>
    <t>44094</t>
  </si>
  <si>
    <t>Sault Sainte Marie</t>
  </si>
  <si>
    <t>49783</t>
  </si>
  <si>
    <t>Keller</t>
  </si>
  <si>
    <t>Marion</t>
  </si>
  <si>
    <t>Richard Ludwig</t>
  </si>
  <si>
    <t>Waynesboro</t>
  </si>
  <si>
    <t>22980</t>
  </si>
  <si>
    <t>Los Gatos</t>
  </si>
  <si>
    <t>Middle River</t>
  </si>
  <si>
    <t>Bothell</t>
  </si>
  <si>
    <t>Joni Lebron</t>
  </si>
  <si>
    <t>06824</t>
  </si>
  <si>
    <t>Butte</t>
  </si>
  <si>
    <t>La Porte</t>
  </si>
  <si>
    <t>Ashland</t>
  </si>
  <si>
    <t>01721</t>
  </si>
  <si>
    <t>26003</t>
  </si>
  <si>
    <t>01867</t>
  </si>
  <si>
    <t>Waterford</t>
  </si>
  <si>
    <t>Westland</t>
  </si>
  <si>
    <t>Pennsauken</t>
  </si>
  <si>
    <t>08109</t>
  </si>
  <si>
    <t>Cathy Braxton</t>
  </si>
  <si>
    <t>Newington</t>
  </si>
  <si>
    <t>06111</t>
  </si>
  <si>
    <t>North Arlington</t>
  </si>
  <si>
    <t>07031</t>
  </si>
  <si>
    <t>Maple Shade</t>
  </si>
  <si>
    <t>08052</t>
  </si>
  <si>
    <t>Yonkers</t>
  </si>
  <si>
    <t>Ogden</t>
  </si>
  <si>
    <t>Craig Ellison</t>
  </si>
  <si>
    <t>Pearl</t>
  </si>
  <si>
    <t>Phoenix</t>
  </si>
  <si>
    <t>Victoria Ausman</t>
  </si>
  <si>
    <t>Wauwatosa</t>
  </si>
  <si>
    <t>Beckley</t>
  </si>
  <si>
    <t>25801</t>
  </si>
  <si>
    <t>Paul Grace</t>
  </si>
  <si>
    <t>Wake Forest</t>
  </si>
  <si>
    <t>Cheektowaga</t>
  </si>
  <si>
    <t>Westlake</t>
  </si>
  <si>
    <t>Fridley</t>
  </si>
  <si>
    <t>Mauldin</t>
  </si>
  <si>
    <t>29662</t>
  </si>
  <si>
    <t>Palm Bay</t>
  </si>
  <si>
    <t>Des Moines</t>
  </si>
  <si>
    <t>Kenner</t>
  </si>
  <si>
    <t>Parhena McFarland</t>
  </si>
  <si>
    <t>Frank Pryor</t>
  </si>
  <si>
    <t>Creve Coeur</t>
  </si>
  <si>
    <t>63141</t>
  </si>
  <si>
    <t>Eagan</t>
  </si>
  <si>
    <t>Adrian Reed</t>
  </si>
  <si>
    <t>State College</t>
  </si>
  <si>
    <t>Palatine</t>
  </si>
  <si>
    <t>Greg Hansen</t>
  </si>
  <si>
    <t>Cornelius</t>
  </si>
  <si>
    <t>28031</t>
  </si>
  <si>
    <t>Walpole</t>
  </si>
  <si>
    <t>02032</t>
  </si>
  <si>
    <t>Melrose Park</t>
  </si>
  <si>
    <t>Lisa Skach</t>
  </si>
  <si>
    <t>02210</t>
  </si>
  <si>
    <t>Shahid Boland</t>
  </si>
  <si>
    <t>Racine</t>
  </si>
  <si>
    <t>Laredo</t>
  </si>
  <si>
    <t>Gilbert</t>
  </si>
  <si>
    <t>Lynnwood</t>
  </si>
  <si>
    <t>Euless</t>
  </si>
  <si>
    <t>Raytown</t>
  </si>
  <si>
    <t>Casselberry</t>
  </si>
  <si>
    <t>Emily Phan</t>
  </si>
  <si>
    <t>Montebello</t>
  </si>
  <si>
    <t>Vivek Brown</t>
  </si>
  <si>
    <t>Baltimore</t>
  </si>
  <si>
    <t>Michelle Ryan</t>
  </si>
  <si>
    <t>Cloverleaf</t>
  </si>
  <si>
    <t>77015</t>
  </si>
  <si>
    <t>Granger</t>
  </si>
  <si>
    <t>Doug Creighton</t>
  </si>
  <si>
    <t>Oxnard</t>
  </si>
  <si>
    <t>Laconia</t>
  </si>
  <si>
    <t>03246</t>
  </si>
  <si>
    <t>Tiverton</t>
  </si>
  <si>
    <t>02878</t>
  </si>
  <si>
    <t>Berea</t>
  </si>
  <si>
    <t>44017</t>
  </si>
  <si>
    <t>Woonsocket</t>
  </si>
  <si>
    <t>02895</t>
  </si>
  <si>
    <t>Holden</t>
  </si>
  <si>
    <t>01520</t>
  </si>
  <si>
    <t>Pikesville</t>
  </si>
  <si>
    <t>Ryan Kaydos</t>
  </si>
  <si>
    <t>Silver Spring</t>
  </si>
  <si>
    <t>Paul Chance</t>
  </si>
  <si>
    <t>Aberdeen</t>
  </si>
  <si>
    <t>Michael Adams</t>
  </si>
  <si>
    <t>Niagara Falls</t>
  </si>
  <si>
    <t>Phillipsburg</t>
  </si>
  <si>
    <t>08865</t>
  </si>
  <si>
    <t>Scotch Plains</t>
  </si>
  <si>
    <t>07076</t>
  </si>
  <si>
    <t>Denver</t>
  </si>
  <si>
    <t>Rick Hirasaki</t>
  </si>
  <si>
    <t>Plant City</t>
  </si>
  <si>
    <t>West Lafayette</t>
  </si>
  <si>
    <t>Brooklyn Park</t>
  </si>
  <si>
    <t>Kannapolis</t>
  </si>
  <si>
    <t>Corey Cheatham</t>
  </si>
  <si>
    <t>Cliffside Park</t>
  </si>
  <si>
    <t>07010</t>
  </si>
  <si>
    <t>Mission Viejo</t>
  </si>
  <si>
    <t>Bloomfield</t>
  </si>
  <si>
    <t>07003</t>
  </si>
  <si>
    <t>06776</t>
  </si>
  <si>
    <t>Bayonne</t>
  </si>
  <si>
    <t>07002</t>
  </si>
  <si>
    <t>Passaic</t>
  </si>
  <si>
    <t>07055</t>
  </si>
  <si>
    <t>Natalie Krohn</t>
  </si>
  <si>
    <t>Liberal</t>
  </si>
  <si>
    <t>Fort Pierce</t>
  </si>
  <si>
    <t>Agawam</t>
  </si>
  <si>
    <t>01001</t>
  </si>
  <si>
    <t>01890</t>
  </si>
  <si>
    <t>Greensboro</t>
  </si>
  <si>
    <t>Nutley</t>
  </si>
  <si>
    <t>07110</t>
  </si>
  <si>
    <t>Olympia</t>
  </si>
  <si>
    <t>02019</t>
  </si>
  <si>
    <t>Beverly</t>
  </si>
  <si>
    <t>01915</t>
  </si>
  <si>
    <t>Hanson</t>
  </si>
  <si>
    <t>02341</t>
  </si>
  <si>
    <t>08601</t>
  </si>
  <si>
    <t>Bourne</t>
  </si>
  <si>
    <t>02532</t>
  </si>
  <si>
    <t>Dedham</t>
  </si>
  <si>
    <t>02026</t>
  </si>
  <si>
    <t>Texas City</t>
  </si>
  <si>
    <t>Toby Company A</t>
  </si>
  <si>
    <t>Springdale</t>
  </si>
  <si>
    <t>07801</t>
  </si>
  <si>
    <t>Savannah</t>
  </si>
  <si>
    <t>Topeka</t>
  </si>
  <si>
    <t>Millville</t>
  </si>
  <si>
    <t>08332</t>
  </si>
  <si>
    <t>Bart Ryan</t>
  </si>
  <si>
    <t>Neoma Roach</t>
  </si>
  <si>
    <t>Round Rock</t>
  </si>
  <si>
    <t>Mary Minnotte</t>
  </si>
  <si>
    <t>West Seneca</t>
  </si>
  <si>
    <t>Watauga</t>
  </si>
  <si>
    <t>76148</t>
  </si>
  <si>
    <t>Camarillo</t>
  </si>
  <si>
    <t>Nicholasville</t>
  </si>
  <si>
    <t>Greensburg</t>
  </si>
  <si>
    <t>15601</t>
  </si>
  <si>
    <t>Baytown</t>
  </si>
  <si>
    <t>Fort Smith</t>
  </si>
  <si>
    <t>Joel McMath</t>
  </si>
  <si>
    <t>Hastings</t>
  </si>
  <si>
    <t>68901</t>
  </si>
  <si>
    <t>Northglenn</t>
  </si>
  <si>
    <t>Elkhart</t>
  </si>
  <si>
    <t>03820</t>
  </si>
  <si>
    <t>Karen Pelletier</t>
  </si>
  <si>
    <t>Julie Grinstein</t>
  </si>
  <si>
    <t>Dunedin</t>
  </si>
  <si>
    <t>Richland</t>
  </si>
  <si>
    <t>North Haven</t>
  </si>
  <si>
    <t>06473</t>
  </si>
  <si>
    <t>Seguin</t>
  </si>
  <si>
    <t>68701</t>
  </si>
  <si>
    <t>Kristen Golden</t>
  </si>
  <si>
    <t>Southaven</t>
  </si>
  <si>
    <t>Tupelo</t>
  </si>
  <si>
    <t>Terrytown</t>
  </si>
  <si>
    <t>70056</t>
  </si>
  <si>
    <t>Erie</t>
  </si>
  <si>
    <t>Santa Barbara</t>
  </si>
  <si>
    <t>Rockville</t>
  </si>
  <si>
    <t>Santa Rosa</t>
  </si>
  <si>
    <t>06702</t>
  </si>
  <si>
    <t>Menomonee Falls</t>
  </si>
  <si>
    <t>Darien</t>
  </si>
  <si>
    <t>06820</t>
  </si>
  <si>
    <t>Utica</t>
  </si>
  <si>
    <t>Eudokia Schmidt</t>
  </si>
  <si>
    <t>Leander</t>
  </si>
  <si>
    <t>02021</t>
  </si>
  <si>
    <t>Wenatchee</t>
  </si>
  <si>
    <t>Homestead</t>
  </si>
  <si>
    <t>Rio Rancho</t>
  </si>
  <si>
    <t>La Grange</t>
  </si>
  <si>
    <t>Greeneville</t>
  </si>
  <si>
    <t>37743</t>
  </si>
  <si>
    <t>South Lake Tahoe</t>
  </si>
  <si>
    <t>Fred Pippenger</t>
  </si>
  <si>
    <t>Cleburne</t>
  </si>
  <si>
    <t>Casper</t>
  </si>
  <si>
    <t>02725</t>
  </si>
  <si>
    <t>San Ramon</t>
  </si>
  <si>
    <t>Toby Arntzen</t>
  </si>
  <si>
    <t>Manhattan</t>
  </si>
  <si>
    <t>West Jordan</t>
  </si>
  <si>
    <t>West Allis</t>
  </si>
  <si>
    <t>Hoffman Estates</t>
  </si>
  <si>
    <t>Danvers</t>
  </si>
  <si>
    <t>01923</t>
  </si>
  <si>
    <t>Pasco</t>
  </si>
  <si>
    <t>Chicopee</t>
  </si>
  <si>
    <t>01013</t>
  </si>
  <si>
    <t>Paramus</t>
  </si>
  <si>
    <t>07652</t>
  </si>
  <si>
    <t>Napa</t>
  </si>
  <si>
    <t>Cincinnati</t>
  </si>
  <si>
    <t>Battle Creek</t>
  </si>
  <si>
    <t>Clifton</t>
  </si>
  <si>
    <t>07011</t>
  </si>
  <si>
    <t>Ludlow</t>
  </si>
  <si>
    <t>01056</t>
  </si>
  <si>
    <t>La Vergne</t>
  </si>
  <si>
    <t>Billerica</t>
  </si>
  <si>
    <t>01821</t>
  </si>
  <si>
    <t>02907</t>
  </si>
  <si>
    <t>Muncie</t>
  </si>
  <si>
    <t>Clarksburg</t>
  </si>
  <si>
    <t>26301</t>
  </si>
  <si>
    <t>Saint Clair Shores</t>
  </si>
  <si>
    <t>48080</t>
  </si>
  <si>
    <t>Ted Frazer</t>
  </si>
  <si>
    <t>West Bend</t>
  </si>
  <si>
    <t>02474</t>
  </si>
  <si>
    <t>Castle Rock</t>
  </si>
  <si>
    <t>Todd Hood</t>
  </si>
  <si>
    <t>Austintown</t>
  </si>
  <si>
    <t>Norwood</t>
  </si>
  <si>
    <t>02062</t>
  </si>
  <si>
    <t>Hartford</t>
  </si>
  <si>
    <t>06105</t>
  </si>
  <si>
    <t>Allen</t>
  </si>
  <si>
    <t>Oklahoma City</t>
  </si>
  <si>
    <t>Fairmont</t>
  </si>
  <si>
    <t>26554</t>
  </si>
  <si>
    <t>Bryan</t>
  </si>
  <si>
    <t>Mark Reiter</t>
  </si>
  <si>
    <t>Chloris Etezadi</t>
  </si>
  <si>
    <t>01803</t>
  </si>
  <si>
    <t>Pottstown</t>
  </si>
  <si>
    <t>19464</t>
  </si>
  <si>
    <t>Mehlville</t>
  </si>
  <si>
    <t>Natick</t>
  </si>
  <si>
    <t>01760</t>
  </si>
  <si>
    <t>Sandwich</t>
  </si>
  <si>
    <t>02563</t>
  </si>
  <si>
    <t>Channelview</t>
  </si>
  <si>
    <t>Suffolk</t>
  </si>
  <si>
    <t>Immokalee</t>
  </si>
  <si>
    <t>34142</t>
  </si>
  <si>
    <t>North Charleston</t>
  </si>
  <si>
    <t>Yuma</t>
  </si>
  <si>
    <t>Glassboro</t>
  </si>
  <si>
    <t>08028</t>
  </si>
  <si>
    <t>Dorothy Mitchum</t>
  </si>
  <si>
    <t>Scituate</t>
  </si>
  <si>
    <t>02040</t>
  </si>
  <si>
    <t>Greenfield</t>
  </si>
  <si>
    <t>01301</t>
  </si>
  <si>
    <t>Lino Lakes</t>
  </si>
  <si>
    <t>55014</t>
  </si>
  <si>
    <t>Westminster</t>
  </si>
  <si>
    <t>02116</t>
  </si>
  <si>
    <t>San Bernardino</t>
  </si>
  <si>
    <t>Thomasville</t>
  </si>
  <si>
    <t>Aimee DeCherney</t>
  </si>
  <si>
    <t>Coppell</t>
  </si>
  <si>
    <t>Margate</t>
  </si>
  <si>
    <t>Boynton Beach</t>
  </si>
  <si>
    <t>Burton</t>
  </si>
  <si>
    <t>48509</t>
  </si>
  <si>
    <t>68601</t>
  </si>
  <si>
    <t>Newport News</t>
  </si>
  <si>
    <t>02891</t>
  </si>
  <si>
    <t>Hopkinsville</t>
  </si>
  <si>
    <t>06374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</si>
  <si>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</si>
  <si>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</si>
  <si>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</si>
  <si>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</si>
  <si>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</si>
  <si>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</si>
  <si>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</si>
  <si>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</si>
  <si>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06855</t>
  </si>
  <si>
    <t>Guilford</t>
  </si>
  <si>
    <t>06437</t>
  </si>
  <si>
    <t>01742</t>
  </si>
  <si>
    <t>Kaysville</t>
  </si>
  <si>
    <t>Pleasantville</t>
  </si>
  <si>
    <t>08232</t>
  </si>
  <si>
    <t>Mark Jones</t>
  </si>
  <si>
    <t>Idaho Falls</t>
  </si>
  <si>
    <t>Sugar Land</t>
  </si>
  <si>
    <t>02048</t>
  </si>
  <si>
    <t>Albemarle</t>
  </si>
  <si>
    <t>28001</t>
  </si>
  <si>
    <t>Durham</t>
  </si>
  <si>
    <t>Tucker</t>
  </si>
  <si>
    <t>San Diego</t>
  </si>
  <si>
    <t>02038</t>
  </si>
  <si>
    <t>Lowell</t>
  </si>
  <si>
    <t>01852</t>
  </si>
  <si>
    <t>Marlborough</t>
  </si>
  <si>
    <t>01752</t>
  </si>
  <si>
    <t>New Haven</t>
  </si>
  <si>
    <t>06510</t>
  </si>
  <si>
    <t>Kearny</t>
  </si>
  <si>
    <t>07032</t>
  </si>
  <si>
    <t>San Mateo</t>
  </si>
  <si>
    <t>Teaneck</t>
  </si>
  <si>
    <t>07666</t>
  </si>
  <si>
    <t>Asheboro</t>
  </si>
  <si>
    <t>27203</t>
  </si>
  <si>
    <t>Daly City</t>
  </si>
  <si>
    <t>Rye</t>
  </si>
  <si>
    <t>10580</t>
  </si>
  <si>
    <t>South Windsor</t>
  </si>
  <si>
    <t>06074</t>
  </si>
  <si>
    <t>New Castle</t>
  </si>
  <si>
    <t>Missoula</t>
  </si>
  <si>
    <t>Schaumburg</t>
  </si>
  <si>
    <t>Groton</t>
  </si>
  <si>
    <t>01450</t>
  </si>
  <si>
    <t>06114</t>
  </si>
  <si>
    <t>Gaithersburg</t>
  </si>
  <si>
    <t>Moline</t>
  </si>
  <si>
    <t>Corpus Christi</t>
  </si>
  <si>
    <t>Sherman</t>
  </si>
  <si>
    <t>Willimantic</t>
  </si>
  <si>
    <t>06226</t>
  </si>
  <si>
    <t>Macon</t>
  </si>
  <si>
    <t>Woburn</t>
  </si>
  <si>
    <t>01801</t>
  </si>
  <si>
    <t>Hemet</t>
  </si>
  <si>
    <t>Wallingford</t>
  </si>
  <si>
    <t>06492</t>
  </si>
  <si>
    <t>Riverview</t>
  </si>
  <si>
    <t>02153</t>
  </si>
  <si>
    <t>Skokie</t>
  </si>
  <si>
    <t>Dean Avila</t>
  </si>
  <si>
    <t>Farmers Branch</t>
  </si>
  <si>
    <t>Stillwater</t>
  </si>
  <si>
    <t>18040</t>
  </si>
  <si>
    <t>Grand Junction</t>
  </si>
  <si>
    <t>79072</t>
  </si>
  <si>
    <t>Seminole</t>
  </si>
  <si>
    <t>33772</t>
  </si>
  <si>
    <t>Pearland</t>
  </si>
  <si>
    <t>Maria Armstrong</t>
  </si>
  <si>
    <t>Waltham</t>
  </si>
  <si>
    <t>02451</t>
  </si>
  <si>
    <t>Summerville</t>
  </si>
  <si>
    <t>Plantation</t>
  </si>
  <si>
    <t>Carmel</t>
  </si>
  <si>
    <t>Livingston</t>
  </si>
  <si>
    <t>07039</t>
  </si>
  <si>
    <t>Overland</t>
  </si>
  <si>
    <t>63114</t>
  </si>
  <si>
    <t>Cherry Hill</t>
  </si>
  <si>
    <t>08002</t>
  </si>
  <si>
    <t>Rick Webber</t>
  </si>
  <si>
    <t>Weymouth</t>
  </si>
  <si>
    <t>02190</t>
  </si>
  <si>
    <t>Altus</t>
  </si>
  <si>
    <t>73521</t>
  </si>
  <si>
    <t>Kirkwood</t>
  </si>
  <si>
    <t>Bartlett</t>
  </si>
  <si>
    <t>Bella Vista</t>
  </si>
  <si>
    <t>Fair Lawn</t>
  </si>
  <si>
    <t>07410</t>
  </si>
  <si>
    <t>Dearborn</t>
  </si>
  <si>
    <t>Acton</t>
  </si>
  <si>
    <t>01718</t>
  </si>
  <si>
    <t>Asheville</t>
  </si>
  <si>
    <t>Hesperia</t>
  </si>
  <si>
    <t>02109</t>
  </si>
  <si>
    <t>Charlottesville</t>
  </si>
  <si>
    <t>Manhattan Beach</t>
  </si>
  <si>
    <t>Catonsville</t>
  </si>
  <si>
    <t>Owings Mills</t>
  </si>
  <si>
    <t>02067</t>
  </si>
  <si>
    <t>Ansonia</t>
  </si>
  <si>
    <t>06401</t>
  </si>
  <si>
    <t>Yarmouth</t>
  </si>
  <si>
    <t>02664</t>
  </si>
  <si>
    <t>Toledo</t>
  </si>
  <si>
    <t>Vineland</t>
  </si>
  <si>
    <t>Prattville</t>
  </si>
  <si>
    <t>Stoneham</t>
  </si>
  <si>
    <t>02180</t>
  </si>
  <si>
    <t>01605</t>
  </si>
  <si>
    <t>06460</t>
  </si>
  <si>
    <t>Sharelle Chung</t>
  </si>
  <si>
    <t>Manchester</t>
  </si>
  <si>
    <t>03101</t>
  </si>
  <si>
    <t>East Lansing</t>
  </si>
  <si>
    <t>02339</t>
  </si>
  <si>
    <t>Hillside</t>
  </si>
  <si>
    <t>07205</t>
  </si>
  <si>
    <t>Lynn</t>
  </si>
  <si>
    <t>01901</t>
  </si>
  <si>
    <t>Newburyport</t>
  </si>
  <si>
    <t>01950</t>
  </si>
  <si>
    <t>Cary</t>
  </si>
  <si>
    <t>01887</t>
  </si>
  <si>
    <t>Binghamton</t>
  </si>
  <si>
    <t>02215</t>
  </si>
  <si>
    <t>Fairhaven</t>
  </si>
  <si>
    <t>02719</t>
  </si>
  <si>
    <t>02864</t>
  </si>
  <si>
    <t>Port Orange</t>
  </si>
  <si>
    <t>Revere</t>
  </si>
  <si>
    <t>02151</t>
  </si>
  <si>
    <t>Lynchburg</t>
  </si>
  <si>
    <t>Normal</t>
  </si>
  <si>
    <t>Ocean City</t>
  </si>
  <si>
    <t>08226</t>
  </si>
  <si>
    <t>Dale City</t>
  </si>
  <si>
    <t>South Hadley</t>
  </si>
  <si>
    <t>01075</t>
  </si>
  <si>
    <t>Plymouth</t>
  </si>
  <si>
    <t>Gulfport</t>
  </si>
  <si>
    <t>Hillsboro</t>
  </si>
  <si>
    <t>Pine Hills</t>
  </si>
  <si>
    <t>Toms River</t>
  </si>
  <si>
    <t>08753</t>
  </si>
  <si>
    <t>Coralville</t>
  </si>
  <si>
    <t>52241</t>
  </si>
  <si>
    <t>01510</t>
  </si>
  <si>
    <t>Selma</t>
  </si>
  <si>
    <t>Federal Way</t>
  </si>
  <si>
    <t>Kalispell</t>
  </si>
  <si>
    <t>59901</t>
  </si>
  <si>
    <t>02456</t>
  </si>
  <si>
    <t>Perth Amboy</t>
  </si>
  <si>
    <t>08861</t>
  </si>
  <si>
    <t>Bridgewater</t>
  </si>
  <si>
    <t>02324</t>
  </si>
  <si>
    <t>West Orange</t>
  </si>
  <si>
    <t>07052</t>
  </si>
  <si>
    <t>Pawtucket</t>
  </si>
  <si>
    <t>02861</t>
  </si>
  <si>
    <t>Tiffany Brown</t>
  </si>
  <si>
    <t>Casas Adobes</t>
  </si>
  <si>
    <t>Parma</t>
  </si>
  <si>
    <t>Newport</t>
  </si>
  <si>
    <t>Winthrop</t>
  </si>
  <si>
    <t>02152</t>
  </si>
  <si>
    <t>Meriden</t>
  </si>
  <si>
    <t>06450</t>
  </si>
  <si>
    <t>01607</t>
  </si>
  <si>
    <t>Daytona Beach</t>
  </si>
  <si>
    <t>Hamden</t>
  </si>
  <si>
    <t>06511</t>
  </si>
  <si>
    <t>Westford</t>
  </si>
  <si>
    <t>01886</t>
  </si>
  <si>
    <t>Hingham</t>
  </si>
  <si>
    <t>02018</t>
  </si>
  <si>
    <t>Bridgeport</t>
  </si>
  <si>
    <t>06607</t>
  </si>
  <si>
    <t>Amesbury</t>
  </si>
  <si>
    <t>01913</t>
  </si>
  <si>
    <t>06457</t>
  </si>
  <si>
    <t>Shirley Braxton</t>
  </si>
  <si>
    <t>02345</t>
  </si>
  <si>
    <t>Easthampton</t>
  </si>
  <si>
    <t>01027</t>
  </si>
  <si>
    <t>North Andover</t>
  </si>
  <si>
    <t>01845</t>
  </si>
  <si>
    <t>49002</t>
  </si>
  <si>
    <t>Coram</t>
  </si>
  <si>
    <t>East Providence</t>
  </si>
  <si>
    <t>02914</t>
  </si>
  <si>
    <t>06040</t>
  </si>
  <si>
    <t>06850</t>
  </si>
  <si>
    <t>Greeley</t>
  </si>
  <si>
    <t>06901</t>
  </si>
  <si>
    <t>Malden</t>
  </si>
  <si>
    <t>02148</t>
  </si>
  <si>
    <t>77571</t>
  </si>
  <si>
    <t>Willow Grove</t>
  </si>
  <si>
    <t>19090</t>
  </si>
  <si>
    <t>Framingham</t>
  </si>
  <si>
    <t>01701</t>
  </si>
  <si>
    <t>Holyoke</t>
  </si>
  <si>
    <t>01040</t>
  </si>
  <si>
    <t>Marblehead</t>
  </si>
  <si>
    <t>01945</t>
  </si>
  <si>
    <t>Saint Joseph</t>
  </si>
  <si>
    <t>Name</t>
  </si>
  <si>
    <t>Symbol</t>
  </si>
  <si>
    <t>LastSale</t>
  </si>
  <si>
    <t>MarketCap</t>
  </si>
  <si>
    <t>IPOyear</t>
  </si>
  <si>
    <t>industry</t>
  </si>
  <si>
    <t>Summary Quote</t>
  </si>
  <si>
    <t>1347 Capital Corp.</t>
  </si>
  <si>
    <t>TFSC</t>
  </si>
  <si>
    <t>$56.09M</t>
  </si>
  <si>
    <t>http://www.nasdaq.com/symbol/tfsc</t>
  </si>
  <si>
    <t>TFSCR</t>
  </si>
  <si>
    <t>n/a</t>
  </si>
  <si>
    <t>http://www.nasdaq.com/symbol/tfscr</t>
  </si>
  <si>
    <t>TFSCU</t>
  </si>
  <si>
    <t>$41.67M</t>
  </si>
  <si>
    <t>http://www.nasdaq.com/symbol/tfscu</t>
  </si>
  <si>
    <t>TFSCW</t>
  </si>
  <si>
    <t>http://www.nasdaq.com/symbol/tfscw</t>
  </si>
  <si>
    <t>1347 Property Insurance Holdings, Inc.</t>
  </si>
  <si>
    <t>PIH</t>
  </si>
  <si>
    <t>$48.7M</t>
  </si>
  <si>
    <t>Property-Casualty Insurers</t>
  </si>
  <si>
    <t>http://www.nasdaq.com/symbol/pih</t>
  </si>
  <si>
    <t>1-800 FLOWERS.COM, Inc.</t>
  </si>
  <si>
    <t>FLWS</t>
  </si>
  <si>
    <t>$667.78M</t>
  </si>
  <si>
    <t>http://www.nasdaq.com/symbol/flws</t>
  </si>
  <si>
    <t>1st Century Bancshares, Inc</t>
  </si>
  <si>
    <t>FCTY</t>
  </si>
  <si>
    <t>$68.73M</t>
  </si>
  <si>
    <t>Major Banks</t>
  </si>
  <si>
    <t>http://www.nasdaq.com/symbol/fcty</t>
  </si>
  <si>
    <t>1st Constitution Bancorp (NJ)</t>
  </si>
  <si>
    <t>FCCY</t>
  </si>
  <si>
    <t>$79.77M</t>
  </si>
  <si>
    <t>Savings Institutions</t>
  </si>
  <si>
    <t>http://www.nasdaq.com/symbol/fccy</t>
  </si>
  <si>
    <t>1st Source Corporation</t>
  </si>
  <si>
    <t>SRCE</t>
  </si>
  <si>
    <t>$747.13M</t>
  </si>
  <si>
    <t>http://www.nasdaq.com/symbol/srce</t>
  </si>
  <si>
    <t>21Vianet Group, Inc.</t>
  </si>
  <si>
    <t>VNET</t>
  </si>
  <si>
    <t>$1.2B</t>
  </si>
  <si>
    <t>http://www.nasdaq.com/symbol/vnet</t>
  </si>
  <si>
    <t>2U, Inc.</t>
  </si>
  <si>
    <t>TWOU</t>
  </si>
  <si>
    <t>$714.35M</t>
  </si>
  <si>
    <t>http://www.nasdaq.com/symbol/twou</t>
  </si>
  <si>
    <t>3X Inverse Gold ETN Velocityshares</t>
  </si>
  <si>
    <t>DGLD</t>
  </si>
  <si>
    <t>$9.82M</t>
  </si>
  <si>
    <t>Investment Bankers/Brokers/Service</t>
  </si>
  <si>
    <t>http://www.nasdaq.com/symbol/dgld</t>
  </si>
  <si>
    <t>51job, Inc.</t>
  </si>
  <si>
    <t>JOBS</t>
  </si>
  <si>
    <t>$1.99B</t>
  </si>
  <si>
    <t>http://www.nasdaq.com/symbol/jobs</t>
  </si>
  <si>
    <t>6D Global Technologies, Inc.</t>
  </si>
  <si>
    <t>SIXD</t>
  </si>
  <si>
    <t>$660.94M</t>
  </si>
  <si>
    <t>Professional Services</t>
  </si>
  <si>
    <t>http://www.nasdaq.com/symbol/sixd</t>
  </si>
  <si>
    <t>8x8 Inc</t>
  </si>
  <si>
    <t>EGHT</t>
  </si>
  <si>
    <t>$684.79M</t>
  </si>
  <si>
    <t>http://www.nasdaq.com/symbol/eght</t>
  </si>
  <si>
    <t>A V Homes, Inc.</t>
  </si>
  <si>
    <t>AVHI</t>
  </si>
  <si>
    <t>$334.32M</t>
  </si>
  <si>
    <t>Homebuilding</t>
  </si>
  <si>
    <t>http://www.nasdaq.com/symbol/avhi</t>
  </si>
  <si>
    <t>A. Schulman, Inc.</t>
  </si>
  <si>
    <t>SHLM</t>
  </si>
  <si>
    <t>$1.17B</t>
  </si>
  <si>
    <t>Major Chemicals</t>
  </si>
  <si>
    <t>http://www.nasdaq.com/symbol/shlm</t>
  </si>
  <si>
    <t>AAON, Inc.</t>
  </si>
  <si>
    <t>AAON</t>
  </si>
  <si>
    <t>$1.29B</t>
  </si>
  <si>
    <t>http://www.nasdaq.com/symbol/aaon</t>
  </si>
  <si>
    <t>ABAXIS, Inc.</t>
  </si>
  <si>
    <t>ABAX</t>
  </si>
  <si>
    <t>$1.36B</t>
  </si>
  <si>
    <t>http://www.nasdaq.com/symbol/abax</t>
  </si>
  <si>
    <t>Abengoa Yield plc</t>
  </si>
  <si>
    <t>ABY</t>
  </si>
  <si>
    <t>$2.78B</t>
  </si>
  <si>
    <t>Electric Utilities: Central</t>
  </si>
  <si>
    <t>http://www.nasdaq.com/symbol/aby</t>
  </si>
  <si>
    <t>Abengoa, S.A.</t>
  </si>
  <si>
    <t>ABGB</t>
  </si>
  <si>
    <t>$2.94B</t>
  </si>
  <si>
    <t>Military/Government/Technical</t>
  </si>
  <si>
    <t>http://www.nasdaq.com/symbol/abgb</t>
  </si>
  <si>
    <t>ABIOMED, Inc.</t>
  </si>
  <si>
    <t>ABMD</t>
  </si>
  <si>
    <t>$2.48B</t>
  </si>
  <si>
    <t>Medical/Dental Instruments</t>
  </si>
  <si>
    <t>http://www.nasdaq.com/symbol/abmd</t>
  </si>
  <si>
    <t>Abraxas Petroleum Corporation</t>
  </si>
  <si>
    <t>AXAS</t>
  </si>
  <si>
    <t>$332.99M</t>
  </si>
  <si>
    <t>Energy</t>
  </si>
  <si>
    <t>Oil &amp; Gas Production</t>
  </si>
  <si>
    <t>http://www.nasdaq.com/symbol/axas</t>
  </si>
  <si>
    <t>Acacia Research Corporation</t>
  </si>
  <si>
    <t>ACTG</t>
  </si>
  <si>
    <t>$643.05M</t>
  </si>
  <si>
    <t>Multi-Sector Companies</t>
  </si>
  <si>
    <t>http://www.nasdaq.com/symbol/actg</t>
  </si>
  <si>
    <t>Acadia Healthcare Company, Inc.</t>
  </si>
  <si>
    <t>ACHC</t>
  </si>
  <si>
    <t>$4.21B</t>
  </si>
  <si>
    <t>http://www.nasdaq.com/symbol/achc</t>
  </si>
  <si>
    <t>ACADIA Pharmaceuticals Inc.</t>
  </si>
  <si>
    <t>ACAD</t>
  </si>
  <si>
    <t>$3.74B</t>
  </si>
  <si>
    <t>http://www.nasdaq.com/symbol/acad</t>
  </si>
  <si>
    <t>Acasti Pharma, Inc.</t>
  </si>
  <si>
    <t>ACST</t>
  </si>
  <si>
    <t>$59.52M</t>
  </si>
  <si>
    <t>http://www.nasdaq.com/symbol/acst</t>
  </si>
  <si>
    <t>Accelerate Diagnostics, Inc.</t>
  </si>
  <si>
    <t>AXDX</t>
  </si>
  <si>
    <t>$805.21M</t>
  </si>
  <si>
    <t>http://www.nasdaq.com/symbol/axdx</t>
  </si>
  <si>
    <t>Acceleron Pharma Inc.</t>
  </si>
  <si>
    <t>XLRN</t>
  </si>
  <si>
    <t>http://www.nasdaq.com/symbol/xlrn</t>
  </si>
  <si>
    <t>Access National Corporation</t>
  </si>
  <si>
    <t>ANCX</t>
  </si>
  <si>
    <t>$187.93M</t>
  </si>
  <si>
    <t>http://www.nasdaq.com/symbol/ancx</t>
  </si>
  <si>
    <t>Accuray Incorporated</t>
  </si>
  <si>
    <t>ARAY</t>
  </si>
  <si>
    <t>$631.05M</t>
  </si>
  <si>
    <t>http://www.nasdaq.com/symbol/aray</t>
  </si>
  <si>
    <t>AcelRx Pharmaceuticals, Inc.</t>
  </si>
  <si>
    <t>ACRX</t>
  </si>
  <si>
    <t>$355.34M</t>
  </si>
  <si>
    <t>http://www.nasdaq.com/symbol/acrx</t>
  </si>
  <si>
    <t>Aceto Corporation</t>
  </si>
  <si>
    <t>ACET</t>
  </si>
  <si>
    <t>$609.83M</t>
  </si>
  <si>
    <t>Other Pharmaceuticals</t>
  </si>
  <si>
    <t>http://www.nasdaq.com/symbol/acet</t>
  </si>
  <si>
    <t>Achaogen, Inc.</t>
  </si>
  <si>
    <t>AKAO</t>
  </si>
  <si>
    <t>$203.68M</t>
  </si>
  <si>
    <t>http://www.nasdaq.com/symbol/akao</t>
  </si>
  <si>
    <t>Achillion Pharmaceuticals, Inc.</t>
  </si>
  <si>
    <t>ACHN</t>
  </si>
  <si>
    <t>$1.39B</t>
  </si>
  <si>
    <t>http://www.nasdaq.com/symbol/achn</t>
  </si>
  <si>
    <t>ACI Worldwide, Inc.</t>
  </si>
  <si>
    <t>ACIW</t>
  </si>
  <si>
    <t>$2.35B</t>
  </si>
  <si>
    <t>http://www.nasdaq.com/symbol/aciw</t>
  </si>
  <si>
    <t>ACNB Corporation</t>
  </si>
  <si>
    <t>ACNB</t>
  </si>
  <si>
    <t>$121.73M</t>
  </si>
  <si>
    <t>http://www.nasdaq.com/symbol/acnb</t>
  </si>
  <si>
    <t>Acorda Therapeutics, Inc.</t>
  </si>
  <si>
    <t>ACOR</t>
  </si>
  <si>
    <t>$1.57B</t>
  </si>
  <si>
    <t>http://www.nasdaq.com/symbol/acor</t>
  </si>
  <si>
    <t>Acorn Energy, Inc.</t>
  </si>
  <si>
    <t>ACFN</t>
  </si>
  <si>
    <t>$16.21M</t>
  </si>
  <si>
    <t>http://www.nasdaq.com/symbol/acfn</t>
  </si>
  <si>
    <t>Actions Semiconductor Co., Ltd.</t>
  </si>
  <si>
    <t>ACTS</t>
  </si>
  <si>
    <t>$136.74M</t>
  </si>
  <si>
    <t>http://www.nasdaq.com/symbol/acts</t>
  </si>
  <si>
    <t>Active Power, Inc.</t>
  </si>
  <si>
    <t>ACPW</t>
  </si>
  <si>
    <t>$42.26M</t>
  </si>
  <si>
    <t>http://www.nasdaq.com/symbol/acpw</t>
  </si>
  <si>
    <t>ATVI</t>
  </si>
  <si>
    <t>$16.76B</t>
  </si>
  <si>
    <t>http://www.nasdaq.com/symbol/atvi</t>
  </si>
  <si>
    <t>Actua Corporation</t>
  </si>
  <si>
    <t>ACTA</t>
  </si>
  <si>
    <t>$623.74M</t>
  </si>
  <si>
    <t>http://www.nasdaq.com/symbol/acta</t>
  </si>
  <si>
    <t>Acura Pharmaceuticals, Inc.</t>
  </si>
  <si>
    <t>ACUR</t>
  </si>
  <si>
    <t>$29.51M</t>
  </si>
  <si>
    <t>http://www.nasdaq.com/symbol/acur</t>
  </si>
  <si>
    <t>Acxiom Corporation</t>
  </si>
  <si>
    <t>ACXM</t>
  </si>
  <si>
    <t>$1.52B</t>
  </si>
  <si>
    <t>http://www.nasdaq.com/symbol/acxm</t>
  </si>
  <si>
    <t>Adamas Pharmaceuticals, Inc.</t>
  </si>
  <si>
    <t>ADMS</t>
  </si>
  <si>
    <t>$295.93M</t>
  </si>
  <si>
    <t>http://www.nasdaq.com/symbol/adms</t>
  </si>
  <si>
    <t>Adamis Pharmaceuticals Corporation</t>
  </si>
  <si>
    <t>ADMP</t>
  </si>
  <si>
    <t>$84.32M</t>
  </si>
  <si>
    <t>http://www.nasdaq.com/symbol/admp</t>
  </si>
  <si>
    <t>Addus HomeCare Corporation</t>
  </si>
  <si>
    <t>ADUS</t>
  </si>
  <si>
    <t>$235.18M</t>
  </si>
  <si>
    <t>http://www.nasdaq.com/symbol/adus</t>
  </si>
  <si>
    <t>ADDvantage Technologies Group, Inc.</t>
  </si>
  <si>
    <t>AEY</t>
  </si>
  <si>
    <t>$24.67M</t>
  </si>
  <si>
    <t>Office Equipment/Supplies/Services</t>
  </si>
  <si>
    <t>http://www.nasdaq.com/symbol/aey</t>
  </si>
  <si>
    <t>Adept Technology, Inc.</t>
  </si>
  <si>
    <t>ADEP</t>
  </si>
  <si>
    <t>$85.17M</t>
  </si>
  <si>
    <t>http://www.nasdaq.com/symbol/adep</t>
  </si>
  <si>
    <t>ADMA Biologics Inc</t>
  </si>
  <si>
    <t>ADMA</t>
  </si>
  <si>
    <t>$97.38M</t>
  </si>
  <si>
    <t>http://www.nasdaq.com/symbol/adma</t>
  </si>
  <si>
    <t>ADBE</t>
  </si>
  <si>
    <t>$39.14B</t>
  </si>
  <si>
    <t>http://www.nasdaq.com/symbol/adbe</t>
  </si>
  <si>
    <t>ADTRAN, Inc.</t>
  </si>
  <si>
    <t>ADTN</t>
  </si>
  <si>
    <t>$1.25B</t>
  </si>
  <si>
    <t>http://www.nasdaq.com/symbol/adtn</t>
  </si>
  <si>
    <t>Advanced Accelerator Applications S.A.</t>
  </si>
  <si>
    <t>AAAP</t>
  </si>
  <si>
    <t>http://www.nasdaq.com/symbol/aaap</t>
  </si>
  <si>
    <t>Advanced Energy Industries, Inc.</t>
  </si>
  <si>
    <t>AEIS</t>
  </si>
  <si>
    <t>$1.06B</t>
  </si>
  <si>
    <t>http://www.nasdaq.com/symbol/aeis</t>
  </si>
  <si>
    <t>Advanced Micro Devices, Inc.</t>
  </si>
  <si>
    <t>AMD</t>
  </si>
  <si>
    <t>$2.37B</t>
  </si>
  <si>
    <t>http://www.nasdaq.com/symbol/amd</t>
  </si>
  <si>
    <t>Advaxis, Inc.</t>
  </si>
  <si>
    <t>ADXS</t>
  </si>
  <si>
    <t>$194.36M</t>
  </si>
  <si>
    <t>http://www.nasdaq.com/symbol/adxs</t>
  </si>
  <si>
    <t>ADXSW</t>
  </si>
  <si>
    <t>http://www.nasdaq.com/symbol/adxsw</t>
  </si>
  <si>
    <t>Advent Software, Inc.</t>
  </si>
  <si>
    <t>ADVS</t>
  </si>
  <si>
    <t>$2.31B</t>
  </si>
  <si>
    <t>http://www.nasdaq.com/symbol/advs</t>
  </si>
  <si>
    <t>Advisorshares Trust-Advisorshares Sunrise Global Multi-Strateg</t>
  </si>
  <si>
    <t>MULT</t>
  </si>
  <si>
    <t>$2.33M</t>
  </si>
  <si>
    <t>http://www.nasdaq.com/symbol/mult</t>
  </si>
  <si>
    <t>AdvisorShares YieldPro ETF</t>
  </si>
  <si>
    <t>YPRO</t>
  </si>
  <si>
    <t>$68.23M</t>
  </si>
  <si>
    <t>http://www.nasdaq.com/symbol/ypro</t>
  </si>
  <si>
    <t>Aegerion Pharmaceuticals, Inc.</t>
  </si>
  <si>
    <t>AEGR</t>
  </si>
  <si>
    <t>$753.27M</t>
  </si>
  <si>
    <t>http://www.nasdaq.com/symbol/aegr</t>
  </si>
  <si>
    <t>Aegion Corp</t>
  </si>
  <si>
    <t>AEGN</t>
  </si>
  <si>
    <t>$622.78M</t>
  </si>
  <si>
    <t>Water Supply</t>
  </si>
  <si>
    <t>http://www.nasdaq.com/symbol/aegn</t>
  </si>
  <si>
    <t>Aehr Test Systems</t>
  </si>
  <si>
    <t>AEHR</t>
  </si>
  <si>
    <t>$30.67M</t>
  </si>
  <si>
    <t>Electrical Products</t>
  </si>
  <si>
    <t>http://www.nasdaq.com/symbol/aehr</t>
  </si>
  <si>
    <t>Aemetis, Inc</t>
  </si>
  <si>
    <t>AMTX</t>
  </si>
  <si>
    <t>$91.11M</t>
  </si>
  <si>
    <t>http://www.nasdaq.com/symbol/amtx</t>
  </si>
  <si>
    <t>AEP Industries Inc.</t>
  </si>
  <si>
    <t>AEPI</t>
  </si>
  <si>
    <t>$260.74M</t>
  </si>
  <si>
    <t>http://www.nasdaq.com/symbol/aepi</t>
  </si>
  <si>
    <t>Aerie Pharmaceuticals, Inc.</t>
  </si>
  <si>
    <t>AERI</t>
  </si>
  <si>
    <t>$664.61M</t>
  </si>
  <si>
    <t>http://www.nasdaq.com/symbol/aeri</t>
  </si>
  <si>
    <t>AeroVironment, Inc.</t>
  </si>
  <si>
    <t>AVAV</t>
  </si>
  <si>
    <t>$650.21M</t>
  </si>
  <si>
    <t>Aerospace</t>
  </si>
  <si>
    <t>http://www.nasdaq.com/symbol/avav</t>
  </si>
  <si>
    <t>AEterna Zentaris Inc.</t>
  </si>
  <si>
    <t>AEZS</t>
  </si>
  <si>
    <t>$39.37M</t>
  </si>
  <si>
    <t>http://www.nasdaq.com/symbol/aezs</t>
  </si>
  <si>
    <t>Affimed N.V.</t>
  </si>
  <si>
    <t>AFMD</t>
  </si>
  <si>
    <t>$130.23M</t>
  </si>
  <si>
    <t>http://www.nasdaq.com/symbol/afmd</t>
  </si>
  <si>
    <t>Affymetrix, Inc.</t>
  </si>
  <si>
    <t>AFFX</t>
  </si>
  <si>
    <t>$871.23M</t>
  </si>
  <si>
    <t>http://www.nasdaq.com/symbol/affx</t>
  </si>
  <si>
    <t>Agenus Inc.</t>
  </si>
  <si>
    <t>AGEN</t>
  </si>
  <si>
    <t>$325.96M</t>
  </si>
  <si>
    <t>http://www.nasdaq.com/symbol/agen</t>
  </si>
  <si>
    <t>Agile Therapeutics, Inc.</t>
  </si>
  <si>
    <t>AGRX</t>
  </si>
  <si>
    <t>$189.51M</t>
  </si>
  <si>
    <t>http://www.nasdaq.com/symbol/agrx</t>
  </si>
  <si>
    <t>Agilysys, Inc.</t>
  </si>
  <si>
    <t>AGYS</t>
  </si>
  <si>
    <t>$225.26M</t>
  </si>
  <si>
    <t>http://www.nasdaq.com/symbol/agys</t>
  </si>
  <si>
    <t>Agios Pharmaceuticals, Inc.</t>
  </si>
  <si>
    <t>AGIO</t>
  </si>
  <si>
    <t>$3.93B</t>
  </si>
  <si>
    <t>http://www.nasdaq.com/symbol/agio</t>
  </si>
  <si>
    <t>Air Methods Corporation</t>
  </si>
  <si>
    <t>AIRM</t>
  </si>
  <si>
    <t>$1.79B</t>
  </si>
  <si>
    <t>Transportation Services</t>
  </si>
  <si>
    <t>http://www.nasdaq.com/symbol/airm</t>
  </si>
  <si>
    <t>Air T, Inc.</t>
  </si>
  <si>
    <t>AIRT</t>
  </si>
  <si>
    <t>$46.95M</t>
  </si>
  <si>
    <t>http://www.nasdaq.com/symbol/airt</t>
  </si>
  <si>
    <t>Air Transport Services Group, Inc</t>
  </si>
  <si>
    <t>ATSG</t>
  </si>
  <si>
    <t>$581.21M</t>
  </si>
  <si>
    <t>http://www.nasdaq.com/symbol/atsg</t>
  </si>
  <si>
    <t>AirMedia Group Inc</t>
  </si>
  <si>
    <t>AMCN</t>
  </si>
  <si>
    <t>$130.45M</t>
  </si>
  <si>
    <t>Advertising</t>
  </si>
  <si>
    <t>http://www.nasdaq.com/symbol/amcn</t>
  </si>
  <si>
    <t>Aixtron SE</t>
  </si>
  <si>
    <t>AIXG</t>
  </si>
  <si>
    <t>$906.84M</t>
  </si>
  <si>
    <t>http://www.nasdaq.com/symbol/aixg</t>
  </si>
  <si>
    <t>AKAM</t>
  </si>
  <si>
    <t>$12.75B</t>
  </si>
  <si>
    <t>http://www.nasdaq.com/symbol/akam</t>
  </si>
  <si>
    <t>Akebia Therapeutics, Inc.</t>
  </si>
  <si>
    <t>AKBA</t>
  </si>
  <si>
    <t>$206.26M</t>
  </si>
  <si>
    <t>http://www.nasdaq.com/symbol/akba</t>
  </si>
  <si>
    <t>Akers Biosciences Inc</t>
  </si>
  <si>
    <t>AKER</t>
  </si>
  <si>
    <t>$18.51M</t>
  </si>
  <si>
    <t>Biotechnology: In Vitro &amp; In Vivo Diagnostic Substances</t>
  </si>
  <si>
    <t>http://www.nasdaq.com/symbol/aker</t>
  </si>
  <si>
    <t>Akorn, Inc.</t>
  </si>
  <si>
    <t>AKRX</t>
  </si>
  <si>
    <t>$5.18B</t>
  </si>
  <si>
    <t>http://www.nasdaq.com/symbol/akrx</t>
  </si>
  <si>
    <t>Alaska Communications Systems Group, Inc.</t>
  </si>
  <si>
    <t>ALSK</t>
  </si>
  <si>
    <t>$84.71M</t>
  </si>
  <si>
    <t>http://www.nasdaq.com/symbol/alsk</t>
  </si>
  <si>
    <t>Albany Molecular Research, Inc.</t>
  </si>
  <si>
    <t>AMRI</t>
  </si>
  <si>
    <t>$530.51M</t>
  </si>
  <si>
    <t>Biotechnology: Commercial Physical &amp; Biological Resarch</t>
  </si>
  <si>
    <t>http://www.nasdaq.com/symbol/amri</t>
  </si>
  <si>
    <t>Alcentra Capital Corp.</t>
  </si>
  <si>
    <t>ABDC</t>
  </si>
  <si>
    <t>$183.69M</t>
  </si>
  <si>
    <t>http://www.nasdaq.com/symbol/abdc</t>
  </si>
  <si>
    <t>Alcobra Ltd.</t>
  </si>
  <si>
    <t>ADHD</t>
  </si>
  <si>
    <t>$157.35M</t>
  </si>
  <si>
    <t>http://www.nasdaq.com/symbol/adhd</t>
  </si>
  <si>
    <t>Alder BioPharmaceuticals, Inc.</t>
  </si>
  <si>
    <t>ALDR</t>
  </si>
  <si>
    <t>$1.03B</t>
  </si>
  <si>
    <t>http://www.nasdaq.com/symbol/aldr</t>
  </si>
  <si>
    <t>Aldeyra Therapeutics, Inc.</t>
  </si>
  <si>
    <t>ALDX</t>
  </si>
  <si>
    <t>$58.44M</t>
  </si>
  <si>
    <t>http://www.nasdaq.com/symbol/aldx</t>
  </si>
  <si>
    <t>ALXN</t>
  </si>
  <si>
    <t>$37.6B</t>
  </si>
  <si>
    <t>http://www.nasdaq.com/symbol/alxn</t>
  </si>
  <si>
    <t>Alexza Pharmaceuticals, Inc.</t>
  </si>
  <si>
    <t>ALXA</t>
  </si>
  <si>
    <t>$42.3M</t>
  </si>
  <si>
    <t>http://www.nasdaq.com/symbol/alxa</t>
  </si>
  <si>
    <t>Alico, Inc.</t>
  </si>
  <si>
    <t>ALCO</t>
  </si>
  <si>
    <t>$353.87M</t>
  </si>
  <si>
    <t>Farming/Seeds/Milling</t>
  </si>
  <si>
    <t>http://www.nasdaq.com/symbol/alco</t>
  </si>
  <si>
    <t>Align Technology, Inc.</t>
  </si>
  <si>
    <t>ALGN</t>
  </si>
  <si>
    <t>$4.56B</t>
  </si>
  <si>
    <t>http://www.nasdaq.com/symbol/algn</t>
  </si>
  <si>
    <t>Alimera Sciences, Inc.</t>
  </si>
  <si>
    <t>ALIM</t>
  </si>
  <si>
    <t>$235.66M</t>
  </si>
  <si>
    <t>http://www.nasdaq.com/symbol/alim</t>
  </si>
  <si>
    <t>Alkermes plc</t>
  </si>
  <si>
    <t>ALKS</t>
  </si>
  <si>
    <t>$10.71B</t>
  </si>
  <si>
    <t>http://www.nasdaq.com/symbol/alks</t>
  </si>
  <si>
    <t>Allegiant Travel Company</t>
  </si>
  <si>
    <t>ALGT</t>
  </si>
  <si>
    <t>$3.23B</t>
  </si>
  <si>
    <t>http://www.nasdaq.com/symbol/algt</t>
  </si>
  <si>
    <t>Alliance Bancorp, Inc. of Pennsylvania</t>
  </si>
  <si>
    <t>ALLB</t>
  </si>
  <si>
    <t>$68.18M</t>
  </si>
  <si>
    <t>http://www.nasdaq.com/symbol/allb</t>
  </si>
  <si>
    <t>Alliance Fiber Optic Products, Inc.</t>
  </si>
  <si>
    <t>AFOP</t>
  </si>
  <si>
    <t>$316.72M</t>
  </si>
  <si>
    <t>http://www.nasdaq.com/symbol/afop</t>
  </si>
  <si>
    <t>Alliance HealthCare Services, Inc.</t>
  </si>
  <si>
    <t>AIQ</t>
  </si>
  <si>
    <t>$269.22M</t>
  </si>
  <si>
    <t>http://www.nasdaq.com/symbol/aiq</t>
  </si>
  <si>
    <t>Alliance Holdings GP, L.P.</t>
  </si>
  <si>
    <t>AHGP</t>
  </si>
  <si>
    <t>$3.15B</t>
  </si>
  <si>
    <t>Coal Mining</t>
  </si>
  <si>
    <t>http://www.nasdaq.com/symbol/ahgp</t>
  </si>
  <si>
    <t>Alliance Resource Partners, L.P.</t>
  </si>
  <si>
    <t>ARLP</t>
  </si>
  <si>
    <t>$2.99B</t>
  </si>
  <si>
    <t>http://www.nasdaq.com/symbol/arlp</t>
  </si>
  <si>
    <t>Allied Healthcare Products, Inc.</t>
  </si>
  <si>
    <t>AHPI</t>
  </si>
  <si>
    <t>$13.73M</t>
  </si>
  <si>
    <t>http://www.nasdaq.com/symbol/ahpi</t>
  </si>
  <si>
    <t>Allied Motion Technologies, Inc.</t>
  </si>
  <si>
    <t>AMOT</t>
  </si>
  <si>
    <t>$248.06M</t>
  </si>
  <si>
    <t>http://www.nasdaq.com/symbol/amot</t>
  </si>
  <si>
    <t>Alliqua BioMedical, Inc.</t>
  </si>
  <si>
    <t>ALQA</t>
  </si>
  <si>
    <t>$97.04M</t>
  </si>
  <si>
    <t>http://www.nasdaq.com/symbol/alqa</t>
  </si>
  <si>
    <t>Allot Communications Ltd.</t>
  </si>
  <si>
    <t>ALLT</t>
  </si>
  <si>
    <t>$309.2M</t>
  </si>
  <si>
    <t>http://www.nasdaq.com/symbol/allt</t>
  </si>
  <si>
    <t>Allscripts Healthcare Solutions, Inc.</t>
  </si>
  <si>
    <t>MDRX</t>
  </si>
  <si>
    <t>http://www.nasdaq.com/symbol/mdrx</t>
  </si>
  <si>
    <t>Almost Family Inc</t>
  </si>
  <si>
    <t>AFAM</t>
  </si>
  <si>
    <t>$279.16M</t>
  </si>
  <si>
    <t>http://www.nasdaq.com/symbol/afam</t>
  </si>
  <si>
    <t>Alnylam Pharmaceuticals, Inc.</t>
  </si>
  <si>
    <t>ALNY</t>
  </si>
  <si>
    <t>$8.58B</t>
  </si>
  <si>
    <t>http://www.nasdaq.com/symbol/alny</t>
  </si>
  <si>
    <t>Alpha and Omega Semiconductor Limited</t>
  </si>
  <si>
    <t>AOSL</t>
  </si>
  <si>
    <t>$234.31M</t>
  </si>
  <si>
    <t>http://www.nasdaq.com/symbol/aosl</t>
  </si>
  <si>
    <t>Alphatec Holdings, Inc.</t>
  </si>
  <si>
    <t>ATEC</t>
  </si>
  <si>
    <t>$134.45M</t>
  </si>
  <si>
    <t>http://www.nasdaq.com/symbol/atec</t>
  </si>
  <si>
    <t>ALTR</t>
  </si>
  <si>
    <t>$10.87B</t>
  </si>
  <si>
    <t>http://www.nasdaq.com/symbol/altr</t>
  </si>
  <si>
    <t>AltheaDx, Inc.</t>
  </si>
  <si>
    <t>IDGX</t>
  </si>
  <si>
    <t>http://www.nasdaq.com/symbol/idgx</t>
  </si>
  <si>
    <t>Altisource Portfolio Solutions S.A.</t>
  </si>
  <si>
    <t>ASPS</t>
  </si>
  <si>
    <t>$470.31M</t>
  </si>
  <si>
    <t>Other Consumer Services</t>
  </si>
  <si>
    <t>http://www.nasdaq.com/symbol/asps</t>
  </si>
  <si>
    <t>Altra Industrial Motion Corp.</t>
  </si>
  <si>
    <t>AIMC</t>
  </si>
  <si>
    <t>$699.44M</t>
  </si>
  <si>
    <t>http://www.nasdaq.com/symbol/aimc</t>
  </si>
  <si>
    <t>AMAG Pharmaceuticals, Inc.</t>
  </si>
  <si>
    <t>AMAG</t>
  </si>
  <si>
    <t>$1.1B</t>
  </si>
  <si>
    <t>http://www.nasdaq.com/symbol/amag</t>
  </si>
  <si>
    <t>Amarin Corporation PLC</t>
  </si>
  <si>
    <t>AMRN</t>
  </si>
  <si>
    <t>$232.23M</t>
  </si>
  <si>
    <t>http://www.nasdaq.com/symbol/amrn</t>
  </si>
  <si>
    <t>A-Mark Precious Metals, Inc.</t>
  </si>
  <si>
    <t>AMRK</t>
  </si>
  <si>
    <t>$70.6M</t>
  </si>
  <si>
    <t>http://www.nasdaq.com/symbol/amrk</t>
  </si>
  <si>
    <t>AMZN</t>
  </si>
  <si>
    <t>$178.17B</t>
  </si>
  <si>
    <t>http://www.nasdaq.com/symbol/amzn</t>
  </si>
  <si>
    <t>Ambac Financial Group, Inc.</t>
  </si>
  <si>
    <t>AMBC</t>
  </si>
  <si>
    <t>$1.14B</t>
  </si>
  <si>
    <t>http://www.nasdaq.com/symbol/ambc</t>
  </si>
  <si>
    <t>AMBCW</t>
  </si>
  <si>
    <t>http://www.nasdaq.com/symbol/ambcw</t>
  </si>
  <si>
    <t>Ambarella, Inc.</t>
  </si>
  <si>
    <t>AMBA</t>
  </si>
  <si>
    <t>http://www.nasdaq.com/symbol/amba</t>
  </si>
  <si>
    <t>Ambassadors Group, Inc.</t>
  </si>
  <si>
    <t>EPAX</t>
  </si>
  <si>
    <t>$41.08M</t>
  </si>
  <si>
    <t>http://www.nasdaq.com/symbol/epax</t>
  </si>
  <si>
    <t>AMC Networks Inc.</t>
  </si>
  <si>
    <t>AMCX</t>
  </si>
  <si>
    <t>$5B</t>
  </si>
  <si>
    <t>http://www.nasdaq.com/symbol/amcx</t>
  </si>
  <si>
    <t>Amdocs Limited</t>
  </si>
  <si>
    <t>DOX</t>
  </si>
  <si>
    <t>$8.01B</t>
  </si>
  <si>
    <t>http://www.nasdaq.com/symbol/dox</t>
  </si>
  <si>
    <t>Amedica Corporation</t>
  </si>
  <si>
    <t>AMDA</t>
  </si>
  <si>
    <t>$11.04M</t>
  </si>
  <si>
    <t>http://www.nasdaq.com/symbol/amda</t>
  </si>
  <si>
    <t>Amedisys Inc</t>
  </si>
  <si>
    <t>AMED</t>
  </si>
  <si>
    <t>$957.68M</t>
  </si>
  <si>
    <t>http://www.nasdaq.com/symbol/amed</t>
  </si>
  <si>
    <t>Amerco</t>
  </si>
  <si>
    <t>UHAL</t>
  </si>
  <si>
    <t>$6.31B</t>
  </si>
  <si>
    <t>Rental/Leasing Companies</t>
  </si>
  <si>
    <t>http://www.nasdaq.com/symbol/uhal</t>
  </si>
  <si>
    <t>Ameriana Bancorp</t>
  </si>
  <si>
    <t>ASBI</t>
  </si>
  <si>
    <t>$47.6M</t>
  </si>
  <si>
    <t>http://www.nasdaq.com/symbol/asbi</t>
  </si>
  <si>
    <t>America First Multifamily Investors, L.P.</t>
  </si>
  <si>
    <t>ATAX</t>
  </si>
  <si>
    <t>$348.86M</t>
  </si>
  <si>
    <t>Finance: Consumer Services</t>
  </si>
  <si>
    <t>http://www.nasdaq.com/symbol/atax</t>
  </si>
  <si>
    <t>America Movil, S.A.B. de C.V.</t>
  </si>
  <si>
    <t>AMOV</t>
  </si>
  <si>
    <t>$74.86B</t>
  </si>
  <si>
    <t>http://www.nasdaq.com/symbol/amov</t>
  </si>
  <si>
    <t>AAL</t>
  </si>
  <si>
    <t>$36.59B</t>
  </si>
  <si>
    <t>http://www.nasdaq.com/symbol/aal</t>
  </si>
  <si>
    <t>American Capital Agency Corp.</t>
  </si>
  <si>
    <t>AGNC</t>
  </si>
  <si>
    <t>$7.74B</t>
  </si>
  <si>
    <t>Real Estate Investment Trusts</t>
  </si>
  <si>
    <t>http://www.nasdaq.com/symbol/agnc</t>
  </si>
  <si>
    <t>AGNCB</t>
  </si>
  <si>
    <t>$8.86B</t>
  </si>
  <si>
    <t>http://www.nasdaq.com/symbol/agncb</t>
  </si>
  <si>
    <t>AGNCP</t>
  </si>
  <si>
    <t>http://www.nasdaq.com/symbol/agncp</t>
  </si>
  <si>
    <t>American Capital Mortgage Investment Corp.</t>
  </si>
  <si>
    <t>MTGE</t>
  </si>
  <si>
    <t>$934.37M</t>
  </si>
  <si>
    <t>http://www.nasdaq.com/symbol/mtge</t>
  </si>
  <si>
    <t>MTGEP</t>
  </si>
  <si>
    <t>$50.48M</t>
  </si>
  <si>
    <t>http://www.nasdaq.com/symbol/mtgep</t>
  </si>
  <si>
    <t>American Capital Senior Floating, Ltd.</t>
  </si>
  <si>
    <t>ACSF</t>
  </si>
  <si>
    <t>$129M</t>
  </si>
  <si>
    <t>http://www.nasdaq.com/symbol/acsf</t>
  </si>
  <si>
    <t>American Capital, Ltd.</t>
  </si>
  <si>
    <t>ACAS</t>
  </si>
  <si>
    <t>$3.98B</t>
  </si>
  <si>
    <t>http://www.nasdaq.com/symbol/acas</t>
  </si>
  <si>
    <t>American Caresource Holdings Inc</t>
  </si>
  <si>
    <t>ANCI</t>
  </si>
  <si>
    <t>$19.4M</t>
  </si>
  <si>
    <t>Hospital/Nursing Management</t>
  </si>
  <si>
    <t>http://www.nasdaq.com/symbol/anci</t>
  </si>
  <si>
    <t>American Electric Technologies, Inc.</t>
  </si>
  <si>
    <t>AETI</t>
  </si>
  <si>
    <t>$33.89M</t>
  </si>
  <si>
    <t>http://www.nasdaq.com/symbol/aeti</t>
  </si>
  <si>
    <t>American Independence Corp.</t>
  </si>
  <si>
    <t>AMIC</t>
  </si>
  <si>
    <t>$85.72M</t>
  </si>
  <si>
    <t>Accident &amp;Health Insurance</t>
  </si>
  <si>
    <t>http://www.nasdaq.com/symbol/amic</t>
  </si>
  <si>
    <t>American National Bankshares, Inc.</t>
  </si>
  <si>
    <t>AMNB</t>
  </si>
  <si>
    <t>$173.41M</t>
  </si>
  <si>
    <t>http://www.nasdaq.com/symbol/amnb</t>
  </si>
  <si>
    <t>American National Insurance Company</t>
  </si>
  <si>
    <t>ANAT</t>
  </si>
  <si>
    <t>$2.84B</t>
  </si>
  <si>
    <t>Life Insurance</t>
  </si>
  <si>
    <t>http://www.nasdaq.com/symbol/anat</t>
  </si>
  <si>
    <t>American Public Education, Inc.</t>
  </si>
  <si>
    <t>APEI</t>
  </si>
  <si>
    <t>$588.38M</t>
  </si>
  <si>
    <t>http://www.nasdaq.com/symbol/apei</t>
  </si>
  <si>
    <t>American Railcar Industries, Inc.</t>
  </si>
  <si>
    <t>ARII</t>
  </si>
  <si>
    <t>Railroads</t>
  </si>
  <si>
    <t>http://www.nasdaq.com/symbol/arii</t>
  </si>
  <si>
    <t>American Realty Capital Properties, Inc.</t>
  </si>
  <si>
    <t>ARCP</t>
  </si>
  <si>
    <t>$8.57B</t>
  </si>
  <si>
    <t>http://www.nasdaq.com/symbol/arcp</t>
  </si>
  <si>
    <t>ARCPP</t>
  </si>
  <si>
    <t>$999.32M</t>
  </si>
  <si>
    <t>http://www.nasdaq.com/symbol/arcpp</t>
  </si>
  <si>
    <t>American River Bankshares</t>
  </si>
  <si>
    <t>AMRB</t>
  </si>
  <si>
    <t>$78.63M</t>
  </si>
  <si>
    <t>http://www.nasdaq.com/symbol/amrb</t>
  </si>
  <si>
    <t>American Science and Engineering, Inc.</t>
  </si>
  <si>
    <t>ASEI</t>
  </si>
  <si>
    <t>$380.58M</t>
  </si>
  <si>
    <t>Medical Electronics</t>
  </si>
  <si>
    <t>http://www.nasdaq.com/symbol/asei</t>
  </si>
  <si>
    <t>American Software, Inc.</t>
  </si>
  <si>
    <t>AMSWA</t>
  </si>
  <si>
    <t>$257.55M</t>
  </si>
  <si>
    <t>http://www.nasdaq.com/symbol/amswa</t>
  </si>
  <si>
    <t>American Superconductor Corporation</t>
  </si>
  <si>
    <t>AMSC</t>
  </si>
  <si>
    <t>$73.71M</t>
  </si>
  <si>
    <t>Metal Fabrications</t>
  </si>
  <si>
    <t>http://www.nasdaq.com/symbol/amsc</t>
  </si>
  <si>
    <t>American Woodmark Corporation</t>
  </si>
  <si>
    <t>AMWD</t>
  </si>
  <si>
    <t>$698.38M</t>
  </si>
  <si>
    <t>Forest Products</t>
  </si>
  <si>
    <t>http://www.nasdaq.com/symbol/amwd</t>
  </si>
  <si>
    <t>America&amp;#39;s Car-Mart, Inc.</t>
  </si>
  <si>
    <t>CRMT</t>
  </si>
  <si>
    <t>$462.44M</t>
  </si>
  <si>
    <t>Automotive Aftermarket</t>
  </si>
  <si>
    <t>http://www.nasdaq.com/symbol/crmt</t>
  </si>
  <si>
    <t>Ameris Bancorp</t>
  </si>
  <si>
    <t>ABCB</t>
  </si>
  <si>
    <t>$732.18M</t>
  </si>
  <si>
    <t>http://www.nasdaq.com/symbol/abcb</t>
  </si>
  <si>
    <t>AMERISAFE, Inc.</t>
  </si>
  <si>
    <t>AMSF</t>
  </si>
  <si>
    <t>$808.25M</t>
  </si>
  <si>
    <t>http://www.nasdaq.com/symbol/amsf</t>
  </si>
  <si>
    <t>AmeriServ Financial Inc.</t>
  </si>
  <si>
    <t>ASRV</t>
  </si>
  <si>
    <t>$55.44M</t>
  </si>
  <si>
    <t>http://www.nasdaq.com/symbol/asrv</t>
  </si>
  <si>
    <t>ASRVP</t>
  </si>
  <si>
    <t>http://www.nasdaq.com/symbol/asrvp</t>
  </si>
  <si>
    <t>Ames National Corporation</t>
  </si>
  <si>
    <t>ATLO</t>
  </si>
  <si>
    <t>$230.35M</t>
  </si>
  <si>
    <t>http://www.nasdaq.com/symbol/atlo</t>
  </si>
  <si>
    <t>AMGN</t>
  </si>
  <si>
    <t>$119.93B</t>
  </si>
  <si>
    <t>http://www.nasdaq.com/symbol/amgn</t>
  </si>
  <si>
    <t>Amicus Therapeutics, Inc.</t>
  </si>
  <si>
    <t>FOLD</t>
  </si>
  <si>
    <t>$828.67M</t>
  </si>
  <si>
    <t>http://www.nasdaq.com/symbol/fold</t>
  </si>
  <si>
    <t>Amkor Technology, Inc.</t>
  </si>
  <si>
    <t>AMKR</t>
  </si>
  <si>
    <t>$2.17B</t>
  </si>
  <si>
    <t>http://www.nasdaq.com/symbol/amkr</t>
  </si>
  <si>
    <t>Amphastar Pharmaceuticals, Inc.</t>
  </si>
  <si>
    <t>AMPH</t>
  </si>
  <si>
    <t>$573.74M</t>
  </si>
  <si>
    <t>http://www.nasdaq.com/symbol/amph</t>
  </si>
  <si>
    <t>Amsurg Corp.</t>
  </si>
  <si>
    <t>AMSG</t>
  </si>
  <si>
    <t>$2.69B</t>
  </si>
  <si>
    <t>http://www.nasdaq.com/symbol/amsg</t>
  </si>
  <si>
    <t>AMSGP</t>
  </si>
  <si>
    <t>$200.43M</t>
  </si>
  <si>
    <t>http://www.nasdaq.com/symbol/amsgp</t>
  </si>
  <si>
    <t>Amtech Systems, Inc.</t>
  </si>
  <si>
    <t>ASYS</t>
  </si>
  <si>
    <t>$136.96M</t>
  </si>
  <si>
    <t>http://www.nasdaq.com/symbol/asys</t>
  </si>
  <si>
    <t>AmTrust Financial Services, Inc.</t>
  </si>
  <si>
    <t>AFSI</t>
  </si>
  <si>
    <t>$4.4B</t>
  </si>
  <si>
    <t>http://www.nasdaq.com/symbol/afsi</t>
  </si>
  <si>
    <t>Amyris, Inc.</t>
  </si>
  <si>
    <t>AMRS</t>
  </si>
  <si>
    <t>$158.15M</t>
  </si>
  <si>
    <t>http://www.nasdaq.com/symbol/amrs</t>
  </si>
  <si>
    <t>Anacor Pharmaceuticals, Inc.</t>
  </si>
  <si>
    <t>ANAC</t>
  </si>
  <si>
    <t>$1.87B</t>
  </si>
  <si>
    <t>http://www.nasdaq.com/symbol/anac</t>
  </si>
  <si>
    <t>ANADIGICS, Inc.</t>
  </si>
  <si>
    <t>ANAD</t>
  </si>
  <si>
    <t>$107.36M</t>
  </si>
  <si>
    <t>http://www.nasdaq.com/symbol/anad</t>
  </si>
  <si>
    <t>ADI</t>
  </si>
  <si>
    <t>$18.43B</t>
  </si>
  <si>
    <t>http://www.nasdaq.com/symbol/adi</t>
  </si>
  <si>
    <t>Analogic Corporation</t>
  </si>
  <si>
    <t>ALOG</t>
  </si>
  <si>
    <t>$1.05B</t>
  </si>
  <si>
    <t>http://www.nasdaq.com/symbol/alog</t>
  </si>
  <si>
    <t>Anchor Bancorp</t>
  </si>
  <si>
    <t>ANCB</t>
  </si>
  <si>
    <t>$55.11M</t>
  </si>
  <si>
    <t>Banks</t>
  </si>
  <si>
    <t>http://www.nasdaq.com/symbol/ancb</t>
  </si>
  <si>
    <t>Anchor BanCorp Wisconsin Inc.</t>
  </si>
  <si>
    <t>ABCW</t>
  </si>
  <si>
    <t>$320.16M</t>
  </si>
  <si>
    <t>http://www.nasdaq.com/symbol/abcw</t>
  </si>
  <si>
    <t>Andatee China Marine Fuel Services Corporation</t>
  </si>
  <si>
    <t>AMCF</t>
  </si>
  <si>
    <t>$15.49M</t>
  </si>
  <si>
    <t>http://www.nasdaq.com/symbol/amcf</t>
  </si>
  <si>
    <t>Angie&amp;#39;s List, Inc.</t>
  </si>
  <si>
    <t>ANGI</t>
  </si>
  <si>
    <t>$393.82M</t>
  </si>
  <si>
    <t>http://www.nasdaq.com/symbol/angi</t>
  </si>
  <si>
    <t>AngioDynamics, Inc.</t>
  </si>
  <si>
    <t>ANGO</t>
  </si>
  <si>
    <t>$681.68M</t>
  </si>
  <si>
    <t>http://www.nasdaq.com/symbol/ango</t>
  </si>
  <si>
    <t>ANI Pharmaceuticals, Inc.</t>
  </si>
  <si>
    <t>ANIP</t>
  </si>
  <si>
    <t>$777.88M</t>
  </si>
  <si>
    <t>http://www.nasdaq.com/symbol/anip</t>
  </si>
  <si>
    <t>Anika Therapeutics Inc.</t>
  </si>
  <si>
    <t>ANIK</t>
  </si>
  <si>
    <t>$638.9M</t>
  </si>
  <si>
    <t>http://www.nasdaq.com/symbol/anik</t>
  </si>
  <si>
    <t>ANSYS, Inc.</t>
  </si>
  <si>
    <t>ANSS</t>
  </si>
  <si>
    <t>$8.02B</t>
  </si>
  <si>
    <t>http://www.nasdaq.com/symbol/anss</t>
  </si>
  <si>
    <t>Antares Pharma, Inc.</t>
  </si>
  <si>
    <t>ATRS</t>
  </si>
  <si>
    <t>$341.06M</t>
  </si>
  <si>
    <t>http://www.nasdaq.com/symbol/atrs</t>
  </si>
  <si>
    <t>Anthera Pharmaceuticals, Inc.</t>
  </si>
  <si>
    <t>ANTH</t>
  </si>
  <si>
    <t>$105.06M</t>
  </si>
  <si>
    <t>http://www.nasdaq.com/symbol/anth</t>
  </si>
  <si>
    <t>Aoxin Tianli Group, Inc.</t>
  </si>
  <si>
    <t>ABAC</t>
  </si>
  <si>
    <t>$44.7M</t>
  </si>
  <si>
    <t>http://www.nasdaq.com/symbol/abac</t>
  </si>
  <si>
    <t>API Technologies Corp.</t>
  </si>
  <si>
    <t>ATNY</t>
  </si>
  <si>
    <t>$102.75M</t>
  </si>
  <si>
    <t>http://www.nasdaq.com/symbol/atny</t>
  </si>
  <si>
    <t>Apogee Enterprises, Inc.</t>
  </si>
  <si>
    <t>APOG</t>
  </si>
  <si>
    <t>$1.31B</t>
  </si>
  <si>
    <t>Auto Parts:O.E.M.</t>
  </si>
  <si>
    <t>http://www.nasdaq.com/symbol/apog</t>
  </si>
  <si>
    <t>Apollo Education Group, Inc.</t>
  </si>
  <si>
    <t>APOL</t>
  </si>
  <si>
    <t>$2.9B</t>
  </si>
  <si>
    <t>http://www.nasdaq.com/symbol/apol</t>
  </si>
  <si>
    <t>Apollo Investment Corporation</t>
  </si>
  <si>
    <t>AINV</t>
  </si>
  <si>
    <t>$1.85B</t>
  </si>
  <si>
    <t>http://www.nasdaq.com/symbol/ainv</t>
  </si>
  <si>
    <t>AAPL</t>
  </si>
  <si>
    <t>$754.28B</t>
  </si>
  <si>
    <t>http://www.nasdaq.com/symbol/aapl</t>
  </si>
  <si>
    <t>Appliance Recycling Centers of America, Inc.</t>
  </si>
  <si>
    <t>ARCI</t>
  </si>
  <si>
    <t>$16.32M</t>
  </si>
  <si>
    <t>http://www.nasdaq.com/symbol/arci</t>
  </si>
  <si>
    <t>Applied DNA Sciences Inc</t>
  </si>
  <si>
    <t>APDN</t>
  </si>
  <si>
    <t>$64.76M</t>
  </si>
  <si>
    <t>http://www.nasdaq.com/symbol/apdn</t>
  </si>
  <si>
    <t>APDNW</t>
  </si>
  <si>
    <t>http://www.nasdaq.com/symbol/apdnw</t>
  </si>
  <si>
    <t>Applied Genetic Technologies Corporation</t>
  </si>
  <si>
    <t>AGTC</t>
  </si>
  <si>
    <t>$373.72M</t>
  </si>
  <si>
    <t>http://www.nasdaq.com/symbol/agtc</t>
  </si>
  <si>
    <t>AMAT</t>
  </si>
  <si>
    <t>$30.7B</t>
  </si>
  <si>
    <t>http://www.nasdaq.com/symbol/amat</t>
  </si>
  <si>
    <t>Applied Micro Circuits Corporation</t>
  </si>
  <si>
    <t>AMCC</t>
  </si>
  <si>
    <t>$383.04M</t>
  </si>
  <si>
    <t>http://www.nasdaq.com/symbol/amcc</t>
  </si>
  <si>
    <t>Applied Optoelectronics, Inc.</t>
  </si>
  <si>
    <t>AAOI</t>
  </si>
  <si>
    <t>$151.42M</t>
  </si>
  <si>
    <t>http://www.nasdaq.com/symbol/aaoi</t>
  </si>
  <si>
    <t>Approach Resources Inc.</t>
  </si>
  <si>
    <t>AREX</t>
  </si>
  <si>
    <t>$284.8M</t>
  </si>
  <si>
    <t>http://www.nasdaq.com/symbol/arex</t>
  </si>
  <si>
    <t>Apricus Biosciences, Inc</t>
  </si>
  <si>
    <t>APRI</t>
  </si>
  <si>
    <t>$86M</t>
  </si>
  <si>
    <t>http://www.nasdaq.com/symbol/apri</t>
  </si>
  <si>
    <t>Aptose Biosciences, Inc.</t>
  </si>
  <si>
    <t>APTO</t>
  </si>
  <si>
    <t>$54.1M</t>
  </si>
  <si>
    <t>http://www.nasdaq.com/symbol/apto</t>
  </si>
  <si>
    <t>Aquinox Pharmaceuticals, Inc.</t>
  </si>
  <si>
    <t>AQXP</t>
  </si>
  <si>
    <t>$111.76M</t>
  </si>
  <si>
    <t>http://www.nasdaq.com/symbol/aqxp</t>
  </si>
  <si>
    <t>AR Capital Acquisition Corp.</t>
  </si>
  <si>
    <t>AUMA</t>
  </si>
  <si>
    <t>$293.4M</t>
  </si>
  <si>
    <t>http://www.nasdaq.com/symbol/auma</t>
  </si>
  <si>
    <t>AUMAU</t>
  </si>
  <si>
    <t>http://www.nasdaq.com/symbol/aumau</t>
  </si>
  <si>
    <t>AUMAW</t>
  </si>
  <si>
    <t>http://www.nasdaq.com/symbol/aumaw</t>
  </si>
  <si>
    <t>Aradigm Corporation</t>
  </si>
  <si>
    <t>ARDM</t>
  </si>
  <si>
    <t>$106.93M</t>
  </si>
  <si>
    <t>Biotechnology: Electromedical &amp; Electrotherapeutic Apparatus</t>
  </si>
  <si>
    <t>http://www.nasdaq.com/symbol/ardm</t>
  </si>
  <si>
    <t>Aratana Therapeutics, Inc.</t>
  </si>
  <si>
    <t>PETX</t>
  </si>
  <si>
    <t>$589.3M</t>
  </si>
  <si>
    <t>http://www.nasdaq.com/symbol/petx</t>
  </si>
  <si>
    <t>ArborGen Inc.</t>
  </si>
  <si>
    <t>ARBR</t>
  </si>
  <si>
    <t>http://www.nasdaq.com/symbol/arbr</t>
  </si>
  <si>
    <t>ARC Group Worldwide, Inc.</t>
  </si>
  <si>
    <t>ARCW</t>
  </si>
  <si>
    <t>$94.55M</t>
  </si>
  <si>
    <t>http://www.nasdaq.com/symbol/arcw</t>
  </si>
  <si>
    <t>ARCA biopharma, Inc.</t>
  </si>
  <si>
    <t>ABIO</t>
  </si>
  <si>
    <t>$14.75M</t>
  </si>
  <si>
    <t>http://www.nasdaq.com/symbol/abio</t>
  </si>
  <si>
    <t>ArcBest Corporation</t>
  </si>
  <si>
    <t>ARCB</t>
  </si>
  <si>
    <t>$1.08B</t>
  </si>
  <si>
    <t>Trucking Freight/Courier Services</t>
  </si>
  <si>
    <t>http://www.nasdaq.com/symbol/arcb</t>
  </si>
  <si>
    <t>Arch Capital Group Ltd.</t>
  </si>
  <si>
    <t>ACGL</t>
  </si>
  <si>
    <t>$7.75B</t>
  </si>
  <si>
    <t>http://www.nasdaq.com/symbol/acgl</t>
  </si>
  <si>
    <t>Arctic Cat Inc.</t>
  </si>
  <si>
    <t>ACAT</t>
  </si>
  <si>
    <t>$470.75M</t>
  </si>
  <si>
    <t>http://www.nasdaq.com/symbol/acat</t>
  </si>
  <si>
    <t>Ardelyx, Inc.</t>
  </si>
  <si>
    <t>ARDX</t>
  </si>
  <si>
    <t>$318.52M</t>
  </si>
  <si>
    <t>http://www.nasdaq.com/symbol/ardx</t>
  </si>
  <si>
    <t>Arena Pharmaceuticals, Inc.</t>
  </si>
  <si>
    <t>ARNA</t>
  </si>
  <si>
    <t>$1.02B</t>
  </si>
  <si>
    <t>http://www.nasdaq.com/symbol/arna</t>
  </si>
  <si>
    <t>Ares Capital Corporation</t>
  </si>
  <si>
    <t>ARCC</t>
  </si>
  <si>
    <t>$5.31B</t>
  </si>
  <si>
    <t>http://www.nasdaq.com/symbol/arcc</t>
  </si>
  <si>
    <t>Argo Group International Holdings, Ltd.</t>
  </si>
  <si>
    <t>AGII</t>
  </si>
  <si>
    <t>$1.35B</t>
  </si>
  <si>
    <t>http://www.nasdaq.com/symbol/agii</t>
  </si>
  <si>
    <t>AGIIL</t>
  </si>
  <si>
    <t>http://www.nasdaq.com/symbol/agiil</t>
  </si>
  <si>
    <t>Argos Therapeutics, Inc.</t>
  </si>
  <si>
    <t>ARGS</t>
  </si>
  <si>
    <t>$180.64M</t>
  </si>
  <si>
    <t>http://www.nasdaq.com/symbol/args</t>
  </si>
  <si>
    <t>ARI Network Services, Inc.</t>
  </si>
  <si>
    <t>ARIS</t>
  </si>
  <si>
    <t>$51.37M</t>
  </si>
  <si>
    <t>http://www.nasdaq.com/symbol/aris</t>
  </si>
  <si>
    <t>ARIAD Pharmaceuticals, Inc.</t>
  </si>
  <si>
    <t>ARIA</t>
  </si>
  <si>
    <t>$1.51B</t>
  </si>
  <si>
    <t>http://www.nasdaq.com/symbol/aria</t>
  </si>
  <si>
    <t>Ark Restaurants Corp.</t>
  </si>
  <si>
    <t>ARKR</t>
  </si>
  <si>
    <t>$82.76M</t>
  </si>
  <si>
    <t>http://www.nasdaq.com/symbol/arkr</t>
  </si>
  <si>
    <t>ARM Holdings plc</t>
  </si>
  <si>
    <t>ARMH</t>
  </si>
  <si>
    <t>$24.19B</t>
  </si>
  <si>
    <t>http://www.nasdaq.com/symbol/armh</t>
  </si>
  <si>
    <t>Arotech Corporation</t>
  </si>
  <si>
    <t>ARTX</t>
  </si>
  <si>
    <t>$63.8M</t>
  </si>
  <si>
    <t>http://www.nasdaq.com/symbol/artx</t>
  </si>
  <si>
    <t>Arowana Inc.</t>
  </si>
  <si>
    <t>ARWA</t>
  </si>
  <si>
    <t>http://www.nasdaq.com/symbol/arwa</t>
  </si>
  <si>
    <t>ArQule, Inc.</t>
  </si>
  <si>
    <t>ARQL</t>
  </si>
  <si>
    <t>$84.74M</t>
  </si>
  <si>
    <t>http://www.nasdaq.com/symbol/arql</t>
  </si>
  <si>
    <t>Array BioPharma Inc.</t>
  </si>
  <si>
    <t>ARRY</t>
  </si>
  <si>
    <t>$1.15B</t>
  </si>
  <si>
    <t>http://www.nasdaq.com/symbol/arry</t>
  </si>
  <si>
    <t>ARRIS Group, Inc.</t>
  </si>
  <si>
    <t>ARRS</t>
  </si>
  <si>
    <t>$4.14B</t>
  </si>
  <si>
    <t>http://www.nasdaq.com/symbol/arrs</t>
  </si>
  <si>
    <t>Arrow DWA Tactical ETF</t>
  </si>
  <si>
    <t>DWAT</t>
  </si>
  <si>
    <t>http://www.nasdaq.com/symbol/dwat</t>
  </si>
  <si>
    <t>Arrow Financial Corporation</t>
  </si>
  <si>
    <t>AROW</t>
  </si>
  <si>
    <t>$331.69M</t>
  </si>
  <si>
    <t>http://www.nasdaq.com/symbol/arow</t>
  </si>
  <si>
    <t>Arrowhead Research Corporation</t>
  </si>
  <si>
    <t>ARWR</t>
  </si>
  <si>
    <t>$404.37M</t>
  </si>
  <si>
    <t>http://www.nasdaq.com/symbol/arwr</t>
  </si>
  <si>
    <t>Artesian Resources Corporation</t>
  </si>
  <si>
    <t>ARTNA</t>
  </si>
  <si>
    <t>$192.19M</t>
  </si>
  <si>
    <t>http://www.nasdaq.com/symbol/artna</t>
  </si>
  <si>
    <t>Art&amp;#39;s-Way Manufacturing Co., Inc.</t>
  </si>
  <si>
    <t>ARTW</t>
  </si>
  <si>
    <t>$18.95M</t>
  </si>
  <si>
    <t>http://www.nasdaq.com/symbol/artw</t>
  </si>
  <si>
    <t>Aruba Networks, Inc.</t>
  </si>
  <si>
    <t>ARUN</t>
  </si>
  <si>
    <t>$2.02B</t>
  </si>
  <si>
    <t>Computer peripheral equipment</t>
  </si>
  <si>
    <t>http://www.nasdaq.com/symbol/arun</t>
  </si>
  <si>
    <t>Asante Solutions, Inc.</t>
  </si>
  <si>
    <t>PUMP</t>
  </si>
  <si>
    <t>http://www.nasdaq.com/symbol/pump</t>
  </si>
  <si>
    <t>ASB Bancorp, Inc.</t>
  </si>
  <si>
    <t>ASBB</t>
  </si>
  <si>
    <t>$89.32M</t>
  </si>
  <si>
    <t>http://www.nasdaq.com/symbol/asbb</t>
  </si>
  <si>
    <t>Ascena Retail Group, Inc.</t>
  </si>
  <si>
    <t>ASNA</t>
  </si>
  <si>
    <t>$2.14B</t>
  </si>
  <si>
    <t>http://www.nasdaq.com/symbol/asna</t>
  </si>
  <si>
    <t>Ascendis Pharma A/S</t>
  </si>
  <si>
    <t>ASND</t>
  </si>
  <si>
    <t>$443.58M</t>
  </si>
  <si>
    <t>http://www.nasdaq.com/symbol/asnd</t>
  </si>
  <si>
    <t>Ascent Capital Group, Inc.</t>
  </si>
  <si>
    <t>ASCMA</t>
  </si>
  <si>
    <t>$636.36M</t>
  </si>
  <si>
    <t>http://www.nasdaq.com/symbol/ascma</t>
  </si>
  <si>
    <t>Ascent Solar Technologies, Inc.</t>
  </si>
  <si>
    <t>ASTI</t>
  </si>
  <si>
    <t>$27.62M</t>
  </si>
  <si>
    <t>http://www.nasdaq.com/symbol/asti</t>
  </si>
  <si>
    <t>Asia Pacific Wire &amp; Cable Corporation Limited</t>
  </si>
  <si>
    <t>APWC</t>
  </si>
  <si>
    <t>$34.5M</t>
  </si>
  <si>
    <t>http://www.nasdaq.com/symbol/apwc</t>
  </si>
  <si>
    <t>ASM International N.V.</t>
  </si>
  <si>
    <t>ASMI</t>
  </si>
  <si>
    <t>$2.82B</t>
  </si>
  <si>
    <t>http://www.nasdaq.com/symbol/asmi</t>
  </si>
  <si>
    <t>ASML Holding N.V.</t>
  </si>
  <si>
    <t>ASML</t>
  </si>
  <si>
    <t>$45.39B</t>
  </si>
  <si>
    <t>http://www.nasdaq.com/symbol/asml</t>
  </si>
  <si>
    <t>Aspen Technology, Inc.</t>
  </si>
  <si>
    <t>AZPN</t>
  </si>
  <si>
    <t>$3.45B</t>
  </si>
  <si>
    <t>http://www.nasdaq.com/symbol/azpn</t>
  </si>
  <si>
    <t>Assembly Biosciences, Inc.</t>
  </si>
  <si>
    <t>ASMB</t>
  </si>
  <si>
    <t>$159.17M</t>
  </si>
  <si>
    <t>http://www.nasdaq.com/symbol/asmb</t>
  </si>
  <si>
    <t>Asta Funding, Inc.</t>
  </si>
  <si>
    <t>ASFI</t>
  </si>
  <si>
    <t>$109.6M</t>
  </si>
  <si>
    <t>Finance Companies</t>
  </si>
  <si>
    <t>http://www.nasdaq.com/symbol/asfi</t>
  </si>
  <si>
    <t>Astec Industries, Inc.</t>
  </si>
  <si>
    <t>ASTE</t>
  </si>
  <si>
    <t>$900.41M</t>
  </si>
  <si>
    <t>Construction/Ag Equipment/Trucks</t>
  </si>
  <si>
    <t>http://www.nasdaq.com/symbol/aste</t>
  </si>
  <si>
    <t>Astro-Med, Inc.</t>
  </si>
  <si>
    <t>ALOT</t>
  </si>
  <si>
    <t>$107M</t>
  </si>
  <si>
    <t>http://www.nasdaq.com/symbol/alot</t>
  </si>
  <si>
    <t>Astronics Corporation</t>
  </si>
  <si>
    <t>ATRO</t>
  </si>
  <si>
    <t>$1.46B</t>
  </si>
  <si>
    <t>http://www.nasdaq.com/symbol/atro</t>
  </si>
  <si>
    <t>Astrotech Corporation</t>
  </si>
  <si>
    <t>ASTC</t>
  </si>
  <si>
    <t>$63.64M</t>
  </si>
  <si>
    <t>http://www.nasdaq.com/symbol/astc</t>
  </si>
  <si>
    <t>Asure Software Inc</t>
  </si>
  <si>
    <t>ASUR</t>
  </si>
  <si>
    <t>$35.87M</t>
  </si>
  <si>
    <t>http://www.nasdaq.com/symbol/asur</t>
  </si>
  <si>
    <t>ATA Inc.</t>
  </si>
  <si>
    <t>ATAI</t>
  </si>
  <si>
    <t>$100.71M</t>
  </si>
  <si>
    <t>http://www.nasdaq.com/symbol/atai</t>
  </si>
  <si>
    <t>Atara Biotherapeutics, Inc.</t>
  </si>
  <si>
    <t>ATRA</t>
  </si>
  <si>
    <t>$519.36M</t>
  </si>
  <si>
    <t>http://www.nasdaq.com/symbol/atra</t>
  </si>
  <si>
    <t>athenahealth, Inc.</t>
  </si>
  <si>
    <t>ATHN</t>
  </si>
  <si>
    <t>$5.08B</t>
  </si>
  <si>
    <t>http://www.nasdaq.com/symbol/athn</t>
  </si>
  <si>
    <t>Athens Bancshares Corporation</t>
  </si>
  <si>
    <t>AFCB</t>
  </si>
  <si>
    <t>$45.85M</t>
  </si>
  <si>
    <t>http://www.nasdaq.com/symbol/afcb</t>
  </si>
  <si>
    <t>Athersys, Inc.</t>
  </si>
  <si>
    <t>ATHX</t>
  </si>
  <si>
    <t>$183.71M</t>
  </si>
  <si>
    <t>http://www.nasdaq.com/symbol/athx</t>
  </si>
  <si>
    <t>Atlantic American Corporation</t>
  </si>
  <si>
    <t>AAME</t>
  </si>
  <si>
    <t>$82.28M</t>
  </si>
  <si>
    <t>http://www.nasdaq.com/symbol/aame</t>
  </si>
  <si>
    <t>Atlantic Coast Financial Corporation</t>
  </si>
  <si>
    <t>ACFC</t>
  </si>
  <si>
    <t>$60.18M</t>
  </si>
  <si>
    <t>http://www.nasdaq.com/symbol/acfc</t>
  </si>
  <si>
    <t>Atlantic Tele-Network, Inc.</t>
  </si>
  <si>
    <t>ATNI</t>
  </si>
  <si>
    <t>http://www.nasdaq.com/symbol/atni</t>
  </si>
  <si>
    <t>Atlanticus Holdings Corporation</t>
  </si>
  <si>
    <t>ATLC</t>
  </si>
  <si>
    <t>$40.06M</t>
  </si>
  <si>
    <t>http://www.nasdaq.com/symbol/atlc</t>
  </si>
  <si>
    <t>Atlas Air Worldwide Holdings</t>
  </si>
  <si>
    <t>AAWW</t>
  </si>
  <si>
    <t>http://www.nasdaq.com/symbol/aaww</t>
  </si>
  <si>
    <t>Atlas Financial Holdings, Inc.</t>
  </si>
  <si>
    <t>AFH</t>
  </si>
  <si>
    <t>$207.77M</t>
  </si>
  <si>
    <t>http://www.nasdaq.com/symbol/afh</t>
  </si>
  <si>
    <t>Atmel Corporation</t>
  </si>
  <si>
    <t>ATML</t>
  </si>
  <si>
    <t>$3.5B</t>
  </si>
  <si>
    <t>http://www.nasdaq.com/symbol/atml</t>
  </si>
  <si>
    <t>Atossa Genetics Inc.</t>
  </si>
  <si>
    <t>ATOS</t>
  </si>
  <si>
    <t>$40.29M</t>
  </si>
  <si>
    <t>http://www.nasdaq.com/symbol/atos</t>
  </si>
  <si>
    <t>AtriCure, Inc.</t>
  </si>
  <si>
    <t>ATRC</t>
  </si>
  <si>
    <t>$508.21M</t>
  </si>
  <si>
    <t>http://www.nasdaq.com/symbol/atrc</t>
  </si>
  <si>
    <t>ATRION Corporation</t>
  </si>
  <si>
    <t>ATRI</t>
  </si>
  <si>
    <t>$617.36M</t>
  </si>
  <si>
    <t>http://www.nasdaq.com/symbol/atri</t>
  </si>
  <si>
    <t>ATRM Holdings, Inc.</t>
  </si>
  <si>
    <t>ATRM</t>
  </si>
  <si>
    <t>$3.99M</t>
  </si>
  <si>
    <t>http://www.nasdaq.com/symbol/atrm</t>
  </si>
  <si>
    <t>Attunity Ltd.</t>
  </si>
  <si>
    <t>ATTU</t>
  </si>
  <si>
    <t>$146.48M</t>
  </si>
  <si>
    <t>http://www.nasdaq.com/symbol/attu</t>
  </si>
  <si>
    <t>Auburn National Bancorporation, Inc.</t>
  </si>
  <si>
    <t>AUBN</t>
  </si>
  <si>
    <t>$90.17M</t>
  </si>
  <si>
    <t>http://www.nasdaq.com/symbol/aubn</t>
  </si>
  <si>
    <t>Audience, Inc.</t>
  </si>
  <si>
    <t>ADNC</t>
  </si>
  <si>
    <t>$107.3M</t>
  </si>
  <si>
    <t>http://www.nasdaq.com/symbol/adnc</t>
  </si>
  <si>
    <t>AudioCodes Ltd.</t>
  </si>
  <si>
    <t>AUDC</t>
  </si>
  <si>
    <t>$227.15M</t>
  </si>
  <si>
    <t>http://www.nasdaq.com/symbol/audc</t>
  </si>
  <si>
    <t>Aurinia Pharmaceuticals Inc</t>
  </si>
  <si>
    <t>AUPH</t>
  </si>
  <si>
    <t>$122.18M</t>
  </si>
  <si>
    <t>http://www.nasdaq.com/symbol/auph</t>
  </si>
  <si>
    <t>Auris Medical Holding AG</t>
  </si>
  <si>
    <t>EARS</t>
  </si>
  <si>
    <t>$167.94M</t>
  </si>
  <si>
    <t>http://www.nasdaq.com/symbol/ears</t>
  </si>
  <si>
    <t>Auspex Pharmaceuticals, Inc.</t>
  </si>
  <si>
    <t>ASPX</t>
  </si>
  <si>
    <t>$2.2B</t>
  </si>
  <si>
    <t>http://www.nasdaq.com/symbol/aspx</t>
  </si>
  <si>
    <t>Authentidate Holding Corp.</t>
  </si>
  <si>
    <t>ADAT</t>
  </si>
  <si>
    <t>$34.25M</t>
  </si>
  <si>
    <t>http://www.nasdaq.com/symbol/adat</t>
  </si>
  <si>
    <t>Autobytel Inc.</t>
  </si>
  <si>
    <t>ABTL</t>
  </si>
  <si>
    <t>$90.29M</t>
  </si>
  <si>
    <t>http://www.nasdaq.com/symbol/abtl</t>
  </si>
  <si>
    <t>ADSK</t>
  </si>
  <si>
    <t>$14.19B</t>
  </si>
  <si>
    <t>http://www.nasdaq.com/symbol/adsk</t>
  </si>
  <si>
    <t>AutoGenomics, Inc.</t>
  </si>
  <si>
    <t>AGMX</t>
  </si>
  <si>
    <t>http://www.nasdaq.com/symbol/agmx</t>
  </si>
  <si>
    <t>ADP</t>
  </si>
  <si>
    <t>$42.14B</t>
  </si>
  <si>
    <t>http://www.nasdaq.com/symbol/adp</t>
  </si>
  <si>
    <t>AVGO</t>
  </si>
  <si>
    <t>$28.61B</t>
  </si>
  <si>
    <t>http://www.nasdaq.com/symbol/avgo</t>
  </si>
  <si>
    <t>Avalanche Biotechnologies, Inc.</t>
  </si>
  <si>
    <t>AAVL</t>
  </si>
  <si>
    <t>$995.08M</t>
  </si>
  <si>
    <t>http://www.nasdaq.com/symbol/aavl</t>
  </si>
  <si>
    <t>Avenue Financial Holdings, Inc.</t>
  </si>
  <si>
    <t>AVNU</t>
  </si>
  <si>
    <t>$117.62M</t>
  </si>
  <si>
    <t>http://www.nasdaq.com/symbol/avnu</t>
  </si>
  <si>
    <t>AVEO Pharmaceuticals, Inc.</t>
  </si>
  <si>
    <t>AVEO</t>
  </si>
  <si>
    <t>$48.58M</t>
  </si>
  <si>
    <t>http://www.nasdaq.com/symbol/aveo</t>
  </si>
  <si>
    <t>Aviat Networks, Inc.</t>
  </si>
  <si>
    <t>AVNW</t>
  </si>
  <si>
    <t>$79.16M</t>
  </si>
  <si>
    <t>http://www.nasdaq.com/symbol/avnw</t>
  </si>
  <si>
    <t>Avid Technology, Inc.</t>
  </si>
  <si>
    <t>AVID</t>
  </si>
  <si>
    <t>$578.01M</t>
  </si>
  <si>
    <t>http://www.nasdaq.com/symbol/avid</t>
  </si>
  <si>
    <t>Avinger, Inc.</t>
  </si>
  <si>
    <t>AVGR</t>
  </si>
  <si>
    <t>$106.49M</t>
  </si>
  <si>
    <t>http://www.nasdaq.com/symbol/avgr</t>
  </si>
  <si>
    <t>Avis Budget Group, Inc.</t>
  </si>
  <si>
    <t>CAR</t>
  </si>
  <si>
    <t>$6.63B</t>
  </si>
  <si>
    <t>http://www.nasdaq.com/symbol/car</t>
  </si>
  <si>
    <t>Aware, Inc.</t>
  </si>
  <si>
    <t>AWRE</t>
  </si>
  <si>
    <t>$104.95M</t>
  </si>
  <si>
    <t>http://www.nasdaq.com/symbol/awre</t>
  </si>
  <si>
    <t>Axcelis Technologies, Inc.</t>
  </si>
  <si>
    <t>ACLS</t>
  </si>
  <si>
    <t>$302.41M</t>
  </si>
  <si>
    <t>http://www.nasdaq.com/symbol/acls</t>
  </si>
  <si>
    <t>Axion Power International, Inc.</t>
  </si>
  <si>
    <t>AXPW</t>
  </si>
  <si>
    <t>$3.28M</t>
  </si>
  <si>
    <t>http://www.nasdaq.com/symbol/axpw</t>
  </si>
  <si>
    <t>AXPWW</t>
  </si>
  <si>
    <t>http://www.nasdaq.com/symbol/axpww</t>
  </si>
  <si>
    <t>AxoGen, Inc.</t>
  </si>
  <si>
    <t>AXGN</t>
  </si>
  <si>
    <t>$79.02M</t>
  </si>
  <si>
    <t>http://www.nasdaq.com/symbol/axgn</t>
  </si>
  <si>
    <t>AXT Inc</t>
  </si>
  <si>
    <t>AXTI</t>
  </si>
  <si>
    <t>$86.69M</t>
  </si>
  <si>
    <t>http://www.nasdaq.com/symbol/axti</t>
  </si>
  <si>
    <t>B Communications Ltd.</t>
  </si>
  <si>
    <t>BCOM</t>
  </si>
  <si>
    <t>$510.8M</t>
  </si>
  <si>
    <t>http://www.nasdaq.com/symbol/bcom</t>
  </si>
  <si>
    <t>B.O.S. Better Online Solutions</t>
  </si>
  <si>
    <t>BOSC</t>
  </si>
  <si>
    <t>$4.15M</t>
  </si>
  <si>
    <t>http://www.nasdaq.com/symbol/bosc</t>
  </si>
  <si>
    <t>B/E Aerospace, Inc.</t>
  </si>
  <si>
    <t>BEAV</t>
  </si>
  <si>
    <t>$6.8B</t>
  </si>
  <si>
    <t>http://www.nasdaq.com/symbol/beav</t>
  </si>
  <si>
    <t>BIDU</t>
  </si>
  <si>
    <t>$73.52B</t>
  </si>
  <si>
    <t>http://www.nasdaq.com/symbol/bidu</t>
  </si>
  <si>
    <t>Balchem Corporation</t>
  </si>
  <si>
    <t>BCPC</t>
  </si>
  <si>
    <t>$1.81B</t>
  </si>
  <si>
    <t>http://www.nasdaq.com/symbol/bcpc</t>
  </si>
  <si>
    <t>Baldwin &amp; Lyons, Inc.</t>
  </si>
  <si>
    <t>BWINA</t>
  </si>
  <si>
    <t>$356.41M</t>
  </si>
  <si>
    <t>http://www.nasdaq.com/symbol/bwina</t>
  </si>
  <si>
    <t>BWINB</t>
  </si>
  <si>
    <t>$347.27M</t>
  </si>
  <si>
    <t>http://www.nasdaq.com/symbol/bwinb</t>
  </si>
  <si>
    <t>Ballard Power Systems, Inc.</t>
  </si>
  <si>
    <t>BLDP</t>
  </si>
  <si>
    <t>$318.37M</t>
  </si>
  <si>
    <t>http://www.nasdaq.com/symbol/bldp</t>
  </si>
  <si>
    <t>BancFirst Corporation</t>
  </si>
  <si>
    <t>BANF</t>
  </si>
  <si>
    <t>$913.24M</t>
  </si>
  <si>
    <t>http://www.nasdaq.com/symbol/banf</t>
  </si>
  <si>
    <t>BANFP</t>
  </si>
  <si>
    <t>$28.7M</t>
  </si>
  <si>
    <t>http://www.nasdaq.com/symbol/banfp</t>
  </si>
  <si>
    <t>Bank Mutual Corporation</t>
  </si>
  <si>
    <t>BKMU</t>
  </si>
  <si>
    <t>$332.93M</t>
  </si>
  <si>
    <t>http://www.nasdaq.com/symbol/bkmu</t>
  </si>
  <si>
    <t>Bank of Commerce Holdings (CA)</t>
  </si>
  <si>
    <t>BOCH</t>
  </si>
  <si>
    <t>$76.3M</t>
  </si>
  <si>
    <t>http://www.nasdaq.com/symbol/boch</t>
  </si>
  <si>
    <t>Bank of Marin Bancorp</t>
  </si>
  <si>
    <t>BMRC</t>
  </si>
  <si>
    <t>$297.74M</t>
  </si>
  <si>
    <t>http://www.nasdaq.com/symbol/bmrc</t>
  </si>
  <si>
    <t>Bank of South Carolina Corp.</t>
  </si>
  <si>
    <t>BKSC</t>
  </si>
  <si>
    <t>$66.52M</t>
  </si>
  <si>
    <t>http://www.nasdaq.com/symbol/bksc</t>
  </si>
  <si>
    <t>Bank of the James Financial Group, Inc.</t>
  </si>
  <si>
    <t>BOTJ</t>
  </si>
  <si>
    <t>$37.01M</t>
  </si>
  <si>
    <t>http://www.nasdaq.com/symbol/botj</t>
  </si>
  <si>
    <t>Bank of the Ozarks</t>
  </si>
  <si>
    <t>OZRK</t>
  </si>
  <si>
    <t>$2.83B</t>
  </si>
  <si>
    <t>http://www.nasdaq.com/symbol/ozrk</t>
  </si>
  <si>
    <t>BankFinancial Corporation</t>
  </si>
  <si>
    <t>BFIN</t>
  </si>
  <si>
    <t>$252.59M</t>
  </si>
  <si>
    <t>http://www.nasdaq.com/symbol/bfin</t>
  </si>
  <si>
    <t>Bankwell Financial Group, Inc.</t>
  </si>
  <si>
    <t>BWFG</t>
  </si>
  <si>
    <t>$133.03M</t>
  </si>
  <si>
    <t>http://www.nasdaq.com/symbol/bwfg</t>
  </si>
  <si>
    <t>Banner Corporation</t>
  </si>
  <si>
    <t>BANR</t>
  </si>
  <si>
    <t>$871.72M</t>
  </si>
  <si>
    <t>http://www.nasdaq.com/symbol/banr</t>
  </si>
  <si>
    <t>Barclays Inverse US Treasury Composite ETN</t>
  </si>
  <si>
    <t>TAPR</t>
  </si>
  <si>
    <t>Commercial Banks</t>
  </si>
  <si>
    <t>http://www.nasdaq.com/symbol/tapr</t>
  </si>
  <si>
    <t>Barington/Hilco Acquisition Corp.</t>
  </si>
  <si>
    <t>BHACU</t>
  </si>
  <si>
    <t>http://www.nasdaq.com/symbol/bhacu</t>
  </si>
  <si>
    <t>Barrett Business Services, Inc.</t>
  </si>
  <si>
    <t>BBSI</t>
  </si>
  <si>
    <t>$274.48M</t>
  </si>
  <si>
    <t>http://www.nasdaq.com/symbol/bbsi</t>
  </si>
  <si>
    <t>Bassett Furniture Industries, Incorporated</t>
  </si>
  <si>
    <t>BSET</t>
  </si>
  <si>
    <t>$266.79M</t>
  </si>
  <si>
    <t>http://www.nasdaq.com/symbol/bset</t>
  </si>
  <si>
    <t>Bay Bancorp, Inc.</t>
  </si>
  <si>
    <t>BYBK</t>
  </si>
  <si>
    <t>$52.4M</t>
  </si>
  <si>
    <t>http://www.nasdaq.com/symbol/bybk</t>
  </si>
  <si>
    <t>Baylake Corp</t>
  </si>
  <si>
    <t>BYLK</t>
  </si>
  <si>
    <t>$112.28M</t>
  </si>
  <si>
    <t>http://www.nasdaq.com/symbol/bylk</t>
  </si>
  <si>
    <t>Bazaarvoice, Inc.</t>
  </si>
  <si>
    <t>BV</t>
  </si>
  <si>
    <t>$726.59M</t>
  </si>
  <si>
    <t>http://www.nasdaq.com/symbol/bv</t>
  </si>
  <si>
    <t>BBCN Bancorp, Inc.</t>
  </si>
  <si>
    <t>BBCN</t>
  </si>
  <si>
    <t>http://www.nasdaq.com/symbol/bbcn</t>
  </si>
  <si>
    <t>BCB Bancorp, Inc. (NJ)</t>
  </si>
  <si>
    <t>BCBP</t>
  </si>
  <si>
    <t>$98.38M</t>
  </si>
  <si>
    <t>http://www.nasdaq.com/symbol/bcbp</t>
  </si>
  <si>
    <t>BDCA Venture, Inc.</t>
  </si>
  <si>
    <t>BDCV</t>
  </si>
  <si>
    <t>$48.52M</t>
  </si>
  <si>
    <t>http://www.nasdaq.com/symbol/bdcv</t>
  </si>
  <si>
    <t>Beacon Roofing Supply, Inc.</t>
  </si>
  <si>
    <t>BECN</t>
  </si>
  <si>
    <t>$1.42B</t>
  </si>
  <si>
    <t>http://www.nasdaq.com/symbol/becn</t>
  </si>
  <si>
    <t>Bear State Financial, Inc.</t>
  </si>
  <si>
    <t>BSF</t>
  </si>
  <si>
    <t>$390.18M</t>
  </si>
  <si>
    <t>http://www.nasdaq.com/symbol/bsf</t>
  </si>
  <si>
    <t>Beasley Broadcast Group, Inc.</t>
  </si>
  <si>
    <t>BBGI</t>
  </si>
  <si>
    <t>$116.02M</t>
  </si>
  <si>
    <t>http://www.nasdaq.com/symbol/bbgi</t>
  </si>
  <si>
    <t>bebe stores, inc.</t>
  </si>
  <si>
    <t>BEBE</t>
  </si>
  <si>
    <t>$305.72M</t>
  </si>
  <si>
    <t>Apparel</t>
  </si>
  <si>
    <t>http://www.nasdaq.com/symbol/bebe</t>
  </si>
  <si>
    <t>BBBY</t>
  </si>
  <si>
    <t>$14.27B</t>
  </si>
  <si>
    <t>http://www.nasdaq.com/symbol/bbby</t>
  </si>
  <si>
    <t>Bel Fuse Inc.</t>
  </si>
  <si>
    <t>BELFA</t>
  </si>
  <si>
    <t>$230.23M</t>
  </si>
  <si>
    <t>http://www.nasdaq.com/symbol/belfa</t>
  </si>
  <si>
    <t>BELFB</t>
  </si>
  <si>
    <t>$231.77M</t>
  </si>
  <si>
    <t>http://www.nasdaq.com/symbol/belfb</t>
  </si>
  <si>
    <t>Bellerophon Therapeutics, Inc.</t>
  </si>
  <si>
    <t>BLPH</t>
  </si>
  <si>
    <t>$121.57M</t>
  </si>
  <si>
    <t>http://www.nasdaq.com/symbol/blph</t>
  </si>
  <si>
    <t>Bellicum Pharmaceuticals, Inc.</t>
  </si>
  <si>
    <t>BLCM</t>
  </si>
  <si>
    <t>$544.39M</t>
  </si>
  <si>
    <t>http://www.nasdaq.com/symbol/blcm</t>
  </si>
  <si>
    <t>Beneficial Bancorp, Inc.</t>
  </si>
  <si>
    <t>BNCL</t>
  </si>
  <si>
    <t>$843.25M</t>
  </si>
  <si>
    <t>http://www.nasdaq.com/symbol/bncl</t>
  </si>
  <si>
    <t>Benefitfocus, Inc.</t>
  </si>
  <si>
    <t>BNFT</t>
  </si>
  <si>
    <t>$560.94M</t>
  </si>
  <si>
    <t>http://www.nasdaq.com/symbol/bnft</t>
  </si>
  <si>
    <t>BG Medicine, Inc.</t>
  </si>
  <si>
    <t>BGMD</t>
  </si>
  <si>
    <t>$28.23M</t>
  </si>
  <si>
    <t>http://www.nasdaq.com/symbol/bgmd</t>
  </si>
  <si>
    <t>BGC Partners, Inc.</t>
  </si>
  <si>
    <t>BGCP</t>
  </si>
  <si>
    <t>$2.07B</t>
  </si>
  <si>
    <t>http://www.nasdaq.com/symbol/bgcp</t>
  </si>
  <si>
    <t>Big 5 Sporting Goods Corporation</t>
  </si>
  <si>
    <t>BGFV</t>
  </si>
  <si>
    <t>$275.84M</t>
  </si>
  <si>
    <t>http://www.nasdaq.com/symbol/bgfv</t>
  </si>
  <si>
    <t>BIND Therapeutics, Inc.</t>
  </si>
  <si>
    <t>BIND</t>
  </si>
  <si>
    <t>$106.24M</t>
  </si>
  <si>
    <t>http://www.nasdaq.com/symbol/bind</t>
  </si>
  <si>
    <t>Bio Blast Pharma Ltd.</t>
  </si>
  <si>
    <t>ORPN</t>
  </si>
  <si>
    <t>$98.33M</t>
  </si>
  <si>
    <t>http://www.nasdaq.com/symbol/orpn</t>
  </si>
  <si>
    <t>Bioanalytical Systems, Inc.</t>
  </si>
  <si>
    <t>BASI</t>
  </si>
  <si>
    <t>http://www.nasdaq.com/symbol/basi</t>
  </si>
  <si>
    <t>Biocept, Inc.</t>
  </si>
  <si>
    <t>BIOC</t>
  </si>
  <si>
    <t>$6.45M</t>
  </si>
  <si>
    <t>http://www.nasdaq.com/symbol/bioc</t>
  </si>
  <si>
    <t>BioCryst Pharmaceuticals, Inc.</t>
  </si>
  <si>
    <t>BCRX</t>
  </si>
  <si>
    <t>$729.42M</t>
  </si>
  <si>
    <t>http://www.nasdaq.com/symbol/bcrx</t>
  </si>
  <si>
    <t>Biodel Inc.</t>
  </si>
  <si>
    <t>BIOD</t>
  </si>
  <si>
    <t>$34.12M</t>
  </si>
  <si>
    <t>http://www.nasdaq.com/symbol/biod</t>
  </si>
  <si>
    <t>BioDelivery Sciences International, Inc.</t>
  </si>
  <si>
    <t>BDSI</t>
  </si>
  <si>
    <t>$739.03M</t>
  </si>
  <si>
    <t>http://www.nasdaq.com/symbol/bdsi</t>
  </si>
  <si>
    <t>BIIB</t>
  </si>
  <si>
    <t>$95.73B</t>
  </si>
  <si>
    <t>http://www.nasdaq.com/symbol/biib</t>
  </si>
  <si>
    <t>Biolase, Inc.</t>
  </si>
  <si>
    <t>BIOL</t>
  </si>
  <si>
    <t>$119.72M</t>
  </si>
  <si>
    <t>http://www.nasdaq.com/symbol/biol</t>
  </si>
  <si>
    <t>BioLife Solutions, Inc.</t>
  </si>
  <si>
    <t>BLFS</t>
  </si>
  <si>
    <t>$25.98M</t>
  </si>
  <si>
    <t>http://www.nasdaq.com/symbol/blfs</t>
  </si>
  <si>
    <t>BioLineRx Ltd.</t>
  </si>
  <si>
    <t>BLRX</t>
  </si>
  <si>
    <t>$82.56M</t>
  </si>
  <si>
    <t>http://www.nasdaq.com/symbol/blrx</t>
  </si>
  <si>
    <t>BioMarin Pharmaceutical Inc.</t>
  </si>
  <si>
    <t>BMRN</t>
  </si>
  <si>
    <t>$15.8B</t>
  </si>
  <si>
    <t>http://www.nasdaq.com/symbol/bmrn</t>
  </si>
  <si>
    <t>Bio-Path Holdings, Inc.</t>
  </si>
  <si>
    <t>BPTH</t>
  </si>
  <si>
    <t>$190.08M</t>
  </si>
  <si>
    <t>http://www.nasdaq.com/symbol/bpth</t>
  </si>
  <si>
    <t>Bio-Reference Laboratories, Inc.</t>
  </si>
  <si>
    <t>BRLI</t>
  </si>
  <si>
    <t>$952.37M</t>
  </si>
  <si>
    <t>http://www.nasdaq.com/symbol/brli</t>
  </si>
  <si>
    <t>BioScrip, Inc.</t>
  </si>
  <si>
    <t>BIOS</t>
  </si>
  <si>
    <t>$414.56M</t>
  </si>
  <si>
    <t>http://www.nasdaq.com/symbol/bios</t>
  </si>
  <si>
    <t>BioShares Biotechnology Clinical Trials Fund</t>
  </si>
  <si>
    <t>BBC</t>
  </si>
  <si>
    <t>http://www.nasdaq.com/symbol/bbc</t>
  </si>
  <si>
    <t>BioShares Biotechnology Products Fund</t>
  </si>
  <si>
    <t>BBP</t>
  </si>
  <si>
    <t>http://www.nasdaq.com/symbol/bbp</t>
  </si>
  <si>
    <t>BioSpecifics Technologies Corp</t>
  </si>
  <si>
    <t>BSTC</t>
  </si>
  <si>
    <t>$255.41M</t>
  </si>
  <si>
    <t>http://www.nasdaq.com/symbol/bstc</t>
  </si>
  <si>
    <t>Biostar Pharmaceuticals, Inc.</t>
  </si>
  <si>
    <t>BSPM</t>
  </si>
  <si>
    <t>$19.35M</t>
  </si>
  <si>
    <t>http://www.nasdaq.com/symbol/bspm</t>
  </si>
  <si>
    <t>Biota Pharmaceuticals, Inc.</t>
  </si>
  <si>
    <t>BOTA</t>
  </si>
  <si>
    <t>$86.35M</t>
  </si>
  <si>
    <t>http://www.nasdaq.com/symbol/bota</t>
  </si>
  <si>
    <t>Bio-Techne Corp</t>
  </si>
  <si>
    <t>TECH</t>
  </si>
  <si>
    <t>$3.58B</t>
  </si>
  <si>
    <t>http://www.nasdaq.com/symbol/tech</t>
  </si>
  <si>
    <t>BioTelemetry, Inc.</t>
  </si>
  <si>
    <t>BEAT</t>
  </si>
  <si>
    <t>$253.76M</t>
  </si>
  <si>
    <t>http://www.nasdaq.com/symbol/beat</t>
  </si>
  <si>
    <t>Birner Dental Management Services, Inc.</t>
  </si>
  <si>
    <t>BDMS</t>
  </si>
  <si>
    <t>$27.9M</t>
  </si>
  <si>
    <t>http://www.nasdaq.com/symbol/bdms</t>
  </si>
  <si>
    <t>BJ&amp;#39;s Restaurants, Inc.</t>
  </si>
  <si>
    <t>BJRI</t>
  </si>
  <si>
    <t>$1.38B</t>
  </si>
  <si>
    <t>http://www.nasdaq.com/symbol/bjri</t>
  </si>
  <si>
    <t>Black Box Corporation</t>
  </si>
  <si>
    <t>BBOX</t>
  </si>
  <si>
    <t>$341.22M</t>
  </si>
  <si>
    <t>http://www.nasdaq.com/symbol/bbox</t>
  </si>
  <si>
    <t>Black Diamond, Inc.</t>
  </si>
  <si>
    <t>BDE</t>
  </si>
  <si>
    <t>$218.04M</t>
  </si>
  <si>
    <t>http://www.nasdaq.com/symbol/bde</t>
  </si>
  <si>
    <t>Blackbaud, Inc.</t>
  </si>
  <si>
    <t>BLKB</t>
  </si>
  <si>
    <t>http://www.nasdaq.com/symbol/blkb</t>
  </si>
  <si>
    <t>BlackBerry Limited</t>
  </si>
  <si>
    <t>BBRY</t>
  </si>
  <si>
    <t>$5.43B</t>
  </si>
  <si>
    <t>http://www.nasdaq.com/symbol/bbry</t>
  </si>
  <si>
    <t>Blackhawk Network Holdings, Inc.</t>
  </si>
  <si>
    <t>HAWK</t>
  </si>
  <si>
    <t>http://www.nasdaq.com/symbol/hawk</t>
  </si>
  <si>
    <t>HAWKB</t>
  </si>
  <si>
    <t>$2B</t>
  </si>
  <si>
    <t>http://www.nasdaq.com/symbol/hawkb</t>
  </si>
  <si>
    <t>BlackRock Kelso Capital Corporation</t>
  </si>
  <si>
    <t>BKCC</t>
  </si>
  <si>
    <t>$641.11M</t>
  </si>
  <si>
    <t>http://www.nasdaq.com/symbol/bkcc</t>
  </si>
  <si>
    <t>BLDRS Asia 50 ADR Index Fund</t>
  </si>
  <si>
    <t>ADRA</t>
  </si>
  <si>
    <t>$27.69M</t>
  </si>
  <si>
    <t>http://www.nasdaq.com/symbol/adra</t>
  </si>
  <si>
    <t>BLDRS Developed Markets 100 ADR Index Fund</t>
  </si>
  <si>
    <t>ADRD</t>
  </si>
  <si>
    <t>$54.9M</t>
  </si>
  <si>
    <t>http://www.nasdaq.com/symbol/adrd</t>
  </si>
  <si>
    <t>BLDRS Emerging Markets 50 ADR Index Fund</t>
  </si>
  <si>
    <t>ADRE</t>
  </si>
  <si>
    <t>$185.23M</t>
  </si>
  <si>
    <t>http://www.nasdaq.com/symbol/adre</t>
  </si>
  <si>
    <t>BLDRS Europe 100 ADR Index Fund</t>
  </si>
  <si>
    <t>ADRU</t>
  </si>
  <si>
    <t>$17.68M</t>
  </si>
  <si>
    <t>http://www.nasdaq.com/symbol/adru</t>
  </si>
  <si>
    <t>Bloomin&amp;#39; Brands, Inc.</t>
  </si>
  <si>
    <t>BLMN</t>
  </si>
  <si>
    <t>$3.19B</t>
  </si>
  <si>
    <t>http://www.nasdaq.com/symbol/blmn</t>
  </si>
  <si>
    <t>Blucora, Inc.</t>
  </si>
  <si>
    <t>BCOR</t>
  </si>
  <si>
    <t>$546.57M</t>
  </si>
  <si>
    <t>http://www.nasdaq.com/symbol/bcor</t>
  </si>
  <si>
    <t>Blue Earth, Inc.</t>
  </si>
  <si>
    <t>BBLU</t>
  </si>
  <si>
    <t>$113.81M</t>
  </si>
  <si>
    <t>http://www.nasdaq.com/symbol/bblu</t>
  </si>
  <si>
    <t>Blue Hills Bancorp, Inc.</t>
  </si>
  <si>
    <t>BHBK</t>
  </si>
  <si>
    <t>$366.37M</t>
  </si>
  <si>
    <t>http://www.nasdaq.com/symbol/bhbk</t>
  </si>
  <si>
    <t>Blue Nile, Inc.</t>
  </si>
  <si>
    <t>NILE</t>
  </si>
  <si>
    <t>$346.72M</t>
  </si>
  <si>
    <t>Consumer Specialties</t>
  </si>
  <si>
    <t>http://www.nasdaq.com/symbol/nile</t>
  </si>
  <si>
    <t>bluebird bio, Inc.</t>
  </si>
  <si>
    <t>BLUE</t>
  </si>
  <si>
    <t>http://www.nasdaq.com/symbol/blue</t>
  </si>
  <si>
    <t>Blueknight Energy Partners L.P., L.L.C.</t>
  </si>
  <si>
    <t>BKEP</t>
  </si>
  <si>
    <t>$235.59M</t>
  </si>
  <si>
    <t>Natural Gas Distribution</t>
  </si>
  <si>
    <t>http://www.nasdaq.com/symbol/bkep</t>
  </si>
  <si>
    <t>BKEPP</t>
  </si>
  <si>
    <t>$266M</t>
  </si>
  <si>
    <t>http://www.nasdaq.com/symbol/bkepp</t>
  </si>
  <si>
    <t>BNC Bancorp</t>
  </si>
  <si>
    <t>BNCN</t>
  </si>
  <si>
    <t>$484.04M</t>
  </si>
  <si>
    <t>http://www.nasdaq.com/symbol/bncn</t>
  </si>
  <si>
    <t>Bob Evans Farms, Inc.</t>
  </si>
  <si>
    <t>BOBE</t>
  </si>
  <si>
    <t>$1.34B</t>
  </si>
  <si>
    <t>http://www.nasdaq.com/symbol/bobe</t>
  </si>
  <si>
    <t>BofI Holding, Inc.</t>
  </si>
  <si>
    <t>BOFI</t>
  </si>
  <si>
    <t>http://www.nasdaq.com/symbol/bofi</t>
  </si>
  <si>
    <t>Boingo Wireless, Inc.</t>
  </si>
  <si>
    <t>WIFI</t>
  </si>
  <si>
    <t>$287.24M</t>
  </si>
  <si>
    <t>http://www.nasdaq.com/symbol/wifi</t>
  </si>
  <si>
    <t>BOK Financial Corporation</t>
  </si>
  <si>
    <t>BOKF</t>
  </si>
  <si>
    <t>$4.13B</t>
  </si>
  <si>
    <t>http://www.nasdaq.com/symbol/bokf</t>
  </si>
  <si>
    <t>Bona Film Group Limited</t>
  </si>
  <si>
    <t>BONA</t>
  </si>
  <si>
    <t>$419.44M</t>
  </si>
  <si>
    <t>Movies/Entertainment</t>
  </si>
  <si>
    <t>http://www.nasdaq.com/symbol/bona</t>
  </si>
  <si>
    <t>Bonso Electronics International, Inc.</t>
  </si>
  <si>
    <t>BNSO</t>
  </si>
  <si>
    <t>$7.45M</t>
  </si>
  <si>
    <t>http://www.nasdaq.com/symbol/bnso</t>
  </si>
  <si>
    <t>Books-A-Million, Inc.</t>
  </si>
  <si>
    <t>BAMM</t>
  </si>
  <si>
    <t>$38.29M</t>
  </si>
  <si>
    <t>http://www.nasdaq.com/symbol/bamm</t>
  </si>
  <si>
    <t>Borderfree, Inc.</t>
  </si>
  <si>
    <t>BRDR</t>
  </si>
  <si>
    <t>$235.73M</t>
  </si>
  <si>
    <t>http://www.nasdaq.com/symbol/brdr</t>
  </si>
  <si>
    <t>Boston Private Financial Holdings, Inc.</t>
  </si>
  <si>
    <t>BPFH</t>
  </si>
  <si>
    <t>http://www.nasdaq.com/symbol/bpfh</t>
  </si>
  <si>
    <t>BPFHP</t>
  </si>
  <si>
    <t>http://www.nasdaq.com/symbol/bpfhp</t>
  </si>
  <si>
    <t>BPFHW</t>
  </si>
  <si>
    <t>http://www.nasdaq.com/symbol/bpfhw</t>
  </si>
  <si>
    <t>Bottomline Technologies, Inc.</t>
  </si>
  <si>
    <t>EPAY</t>
  </si>
  <si>
    <t>$1.07B</t>
  </si>
  <si>
    <t>http://www.nasdaq.com/symbol/epay</t>
  </si>
  <si>
    <t>Boulder Brands, Inc.</t>
  </si>
  <si>
    <t>BDBD</t>
  </si>
  <si>
    <t>$660.85M</t>
  </si>
  <si>
    <t>http://www.nasdaq.com/symbol/bdbd</t>
  </si>
  <si>
    <t>Boulevard Acquisition Corp.</t>
  </si>
  <si>
    <t>BLVD</t>
  </si>
  <si>
    <t>$268.73M</t>
  </si>
  <si>
    <t>http://www.nasdaq.com/symbol/blvd</t>
  </si>
  <si>
    <t>BLVDU</t>
  </si>
  <si>
    <t>$274.25M</t>
  </si>
  <si>
    <t>http://www.nasdaq.com/symbol/blvdu</t>
  </si>
  <si>
    <t>BLVDW</t>
  </si>
  <si>
    <t>http://www.nasdaq.com/symbol/blvdw</t>
  </si>
  <si>
    <t>Brainstorm Cell Therapeutics Inc.</t>
  </si>
  <si>
    <t>BCLI</t>
  </si>
  <si>
    <t>$59.9M</t>
  </si>
  <si>
    <t>http://www.nasdaq.com/symbol/bcli</t>
  </si>
  <si>
    <t>Bravo Brio Restaurant Group, Inc.</t>
  </si>
  <si>
    <t>BBRG</t>
  </si>
  <si>
    <t>$203.65M</t>
  </si>
  <si>
    <t>http://www.nasdaq.com/symbol/bbrg</t>
  </si>
  <si>
    <t>BreitBurn Energy Partners, L.P.</t>
  </si>
  <si>
    <t>BBEP</t>
  </si>
  <si>
    <t>http://www.nasdaq.com/symbol/bbep</t>
  </si>
  <si>
    <t>BBEPP</t>
  </si>
  <si>
    <t>$178.8M</t>
  </si>
  <si>
    <t>http://www.nasdaq.com/symbol/bbepp</t>
  </si>
  <si>
    <t>Bridge Bancorp, Inc.</t>
  </si>
  <si>
    <t>BDGE</t>
  </si>
  <si>
    <t>$299.19M</t>
  </si>
  <si>
    <t>http://www.nasdaq.com/symbol/bdge</t>
  </si>
  <si>
    <t>Bridge Capital Holdings</t>
  </si>
  <si>
    <t>BBNK</t>
  </si>
  <si>
    <t>$350.5M</t>
  </si>
  <si>
    <t>http://www.nasdaq.com/symbol/bbnk</t>
  </si>
  <si>
    <t>Bridgeline Digital, Inc.</t>
  </si>
  <si>
    <t xml:space="preserve">BLIN          </t>
  </si>
  <si>
    <t>$10.99M</t>
  </si>
  <si>
    <t xml:space="preserve">http://www.nasdaq.com/symbol/blin          </t>
  </si>
  <si>
    <t>Bridgford Foods Corporation</t>
  </si>
  <si>
    <t>BRID</t>
  </si>
  <si>
    <t>$69.07M</t>
  </si>
  <si>
    <t>Specialty Foods</t>
  </si>
  <si>
    <t>http://www.nasdaq.com/symbol/brid</t>
  </si>
  <si>
    <t>Brightcove Inc.</t>
  </si>
  <si>
    <t>BCOV</t>
  </si>
  <si>
    <t>$259.8M</t>
  </si>
  <si>
    <t>http://www.nasdaq.com/symbol/bcov</t>
  </si>
  <si>
    <t>BRCM</t>
  </si>
  <si>
    <t>$26.76B</t>
  </si>
  <si>
    <t>http://www.nasdaq.com/symbol/brcm</t>
  </si>
  <si>
    <t>BroadSoft, Inc.</t>
  </si>
  <si>
    <t>BSFT</t>
  </si>
  <si>
    <t>$801.41M</t>
  </si>
  <si>
    <t>http://www.nasdaq.com/symbol/bsft</t>
  </si>
  <si>
    <t>BroadVision, Inc.</t>
  </si>
  <si>
    <t>BVSN</t>
  </si>
  <si>
    <t>$29.42M</t>
  </si>
  <si>
    <t>http://www.nasdaq.com/symbol/bvsn</t>
  </si>
  <si>
    <t>Broadway Financial Corporation</t>
  </si>
  <si>
    <t>BYFC</t>
  </si>
  <si>
    <t>$39.84M</t>
  </si>
  <si>
    <t>http://www.nasdaq.com/symbol/byfc</t>
  </si>
  <si>
    <t>Broadwind Energy, Inc.</t>
  </si>
  <si>
    <t>BWEN</t>
  </si>
  <si>
    <t>$75.44M</t>
  </si>
  <si>
    <t>http://www.nasdaq.com/symbol/bwen</t>
  </si>
  <si>
    <t>Brocade Communications Systems, Inc.</t>
  </si>
  <si>
    <t>BRCD</t>
  </si>
  <si>
    <t>$5.2B</t>
  </si>
  <si>
    <t>http://www.nasdaq.com/symbol/brcd</t>
  </si>
  <si>
    <t>Brookline Bancorp, Inc.</t>
  </si>
  <si>
    <t>BRKL</t>
  </si>
  <si>
    <t>$681.32M</t>
  </si>
  <si>
    <t>http://www.nasdaq.com/symbol/brkl</t>
  </si>
  <si>
    <t>Brooks Automation, Inc.</t>
  </si>
  <si>
    <t>BRKS</t>
  </si>
  <si>
    <t>$823.25M</t>
  </si>
  <si>
    <t>http://www.nasdaq.com/symbol/brks</t>
  </si>
  <si>
    <t>Bruker Corporation</t>
  </si>
  <si>
    <t>BRKR</t>
  </si>
  <si>
    <t>$3.16B</t>
  </si>
  <si>
    <t>http://www.nasdaq.com/symbol/brkr</t>
  </si>
  <si>
    <t>Bryn Mawr Bank Corporation</t>
  </si>
  <si>
    <t>BMTC</t>
  </si>
  <si>
    <t>$406.34M</t>
  </si>
  <si>
    <t>http://www.nasdaq.com/symbol/bmtc</t>
  </si>
  <si>
    <t>BSB Bancorp, Inc.</t>
  </si>
  <si>
    <t>BLMT</t>
  </si>
  <si>
    <t>$172.02M</t>
  </si>
  <si>
    <t>http://www.nasdaq.com/symbol/blmt</t>
  </si>
  <si>
    <t>BSD Medical Corporation</t>
  </si>
  <si>
    <t>BSDM</t>
  </si>
  <si>
    <t>$16.27M</t>
  </si>
  <si>
    <t>http://www.nasdaq.com/symbol/bsdm</t>
  </si>
  <si>
    <t>BSQUARE Corporation</t>
  </si>
  <si>
    <t>BSQR</t>
  </si>
  <si>
    <t>$55.23M</t>
  </si>
  <si>
    <t>http://www.nasdaq.com/symbol/bsqr</t>
  </si>
  <si>
    <t>Buffalo Wild Wings, Inc.</t>
  </si>
  <si>
    <t>BWLD</t>
  </si>
  <si>
    <t>$3.6B</t>
  </si>
  <si>
    <t>http://www.nasdaq.com/symbol/bwld</t>
  </si>
  <si>
    <t>Builders FirstSource, Inc.</t>
  </si>
  <si>
    <t>BLDR</t>
  </si>
  <si>
    <t>$637.94M</t>
  </si>
  <si>
    <t>http://www.nasdaq.com/symbol/bldr</t>
  </si>
  <si>
    <t>Burcon Nutrascience Corp</t>
  </si>
  <si>
    <t>BUR</t>
  </si>
  <si>
    <t>$87.75M</t>
  </si>
  <si>
    <t>http://www.nasdaq.com/symbol/bur</t>
  </si>
  <si>
    <t>C&amp;F Financial Corporation</t>
  </si>
  <si>
    <t>CFFI</t>
  </si>
  <si>
    <t>$123.03M</t>
  </si>
  <si>
    <t>http://www.nasdaq.com/symbol/cffi</t>
  </si>
  <si>
    <t>CHRW</t>
  </si>
  <si>
    <t>$10.61B</t>
  </si>
  <si>
    <t>http://www.nasdaq.com/symbol/chrw</t>
  </si>
  <si>
    <t>CA</t>
  </si>
  <si>
    <t>$14.54B</t>
  </si>
  <si>
    <t>http://www.nasdaq.com/symbol/ca</t>
  </si>
  <si>
    <t>Cabot Microelectronics Corporation</t>
  </si>
  <si>
    <t>CCMP</t>
  </si>
  <si>
    <t>$1.24B</t>
  </si>
  <si>
    <t>http://www.nasdaq.com/symbol/ccmp</t>
  </si>
  <si>
    <t>Cadence Design Systems, Inc.</t>
  </si>
  <si>
    <t>CDNS</t>
  </si>
  <si>
    <t>$5.42B</t>
  </si>
  <si>
    <t>http://www.nasdaq.com/symbol/cdns</t>
  </si>
  <si>
    <t>Cadiz, Inc.</t>
  </si>
  <si>
    <t>CDZI</t>
  </si>
  <si>
    <t>$176.15M</t>
  </si>
  <si>
    <t>http://www.nasdaq.com/symbol/cdzi</t>
  </si>
  <si>
    <t>Caesars Acquisition Company</t>
  </si>
  <si>
    <t>CACQ</t>
  </si>
  <si>
    <t>http://www.nasdaq.com/symbol/cacq</t>
  </si>
  <si>
    <t>Caesars Entertainment Corporation</t>
  </si>
  <si>
    <t>CZR</t>
  </si>
  <si>
    <t>$1.58B</t>
  </si>
  <si>
    <t>http://www.nasdaq.com/symbol/czr</t>
  </si>
  <si>
    <t>CaesarStone Sdot-Yam Ltd.</t>
  </si>
  <si>
    <t>CSTE</t>
  </si>
  <si>
    <t>$2.25B</t>
  </si>
  <si>
    <t>Building Materials</t>
  </si>
  <si>
    <t>http://www.nasdaq.com/symbol/cste</t>
  </si>
  <si>
    <t>CafePress Inc.</t>
  </si>
  <si>
    <t>PRSS</t>
  </si>
  <si>
    <t>$64.8M</t>
  </si>
  <si>
    <t>http://www.nasdaq.com/symbol/prss</t>
  </si>
  <si>
    <t>Calamos Asset Management, Inc.</t>
  </si>
  <si>
    <t>CLMS</t>
  </si>
  <si>
    <t>$277.37M</t>
  </si>
  <si>
    <t>http://www.nasdaq.com/symbol/clms</t>
  </si>
  <si>
    <t>Calamos Convertible and High Income Fund</t>
  </si>
  <si>
    <t>CHY</t>
  </si>
  <si>
    <t>http://www.nasdaq.com/symbol/chy</t>
  </si>
  <si>
    <t>Calamos Convertible Opportunities and Income Fund</t>
  </si>
  <si>
    <t>CHI</t>
  </si>
  <si>
    <t>$910.47M</t>
  </si>
  <si>
    <t>http://www.nasdaq.com/symbol/chi</t>
  </si>
  <si>
    <t>Calamos Focus Growth ETF</t>
  </si>
  <si>
    <t>CFGE</t>
  </si>
  <si>
    <t>$28.21M</t>
  </si>
  <si>
    <t>http://www.nasdaq.com/symbol/cfge</t>
  </si>
  <si>
    <t>Calamos Global Dynamic Income Fund</t>
  </si>
  <si>
    <t>CHW</t>
  </si>
  <si>
    <t>$530.47M</t>
  </si>
  <si>
    <t>http://www.nasdaq.com/symbol/chw</t>
  </si>
  <si>
    <t>Calamos Global Total Return Fund</t>
  </si>
  <si>
    <t>CGO</t>
  </si>
  <si>
    <t>$112.6M</t>
  </si>
  <si>
    <t>http://www.nasdaq.com/symbol/cgo</t>
  </si>
  <si>
    <t>Calamos Strategic Total Return Fund</t>
  </si>
  <si>
    <t>CSQ</t>
  </si>
  <si>
    <t>$1.76B</t>
  </si>
  <si>
    <t>http://www.nasdaq.com/symbol/csq</t>
  </si>
  <si>
    <t>CalAmp Corp.</t>
  </si>
  <si>
    <t>CAMP</t>
  </si>
  <si>
    <t>$680.66M</t>
  </si>
  <si>
    <t>http://www.nasdaq.com/symbol/camp</t>
  </si>
  <si>
    <t>Calavo Growers, Inc.</t>
  </si>
  <si>
    <t>CVGW</t>
  </si>
  <si>
    <t>$739.9M</t>
  </si>
  <si>
    <t>http://www.nasdaq.com/symbol/cvgw</t>
  </si>
  <si>
    <t>California First National Bancorp</t>
  </si>
  <si>
    <t>CFNB</t>
  </si>
  <si>
    <t>$148.11M</t>
  </si>
  <si>
    <t>http://www.nasdaq.com/symbol/cfnb</t>
  </si>
  <si>
    <t>Calithera Biosciences, Inc.</t>
  </si>
  <si>
    <t>CALA</t>
  </si>
  <si>
    <t>$290.65M</t>
  </si>
  <si>
    <t>http://www.nasdaq.com/symbol/cala</t>
  </si>
  <si>
    <t>Callidus Software, Inc.</t>
  </si>
  <si>
    <t>CALD</t>
  </si>
  <si>
    <t>$696.85M</t>
  </si>
  <si>
    <t>http://www.nasdaq.com/symbol/cald</t>
  </si>
  <si>
    <t>Cal-Maine Foods, Inc.</t>
  </si>
  <si>
    <t>CALM</t>
  </si>
  <si>
    <t>http://www.nasdaq.com/symbol/calm</t>
  </si>
  <si>
    <t>Calumet Specialty Products Partners, L.P.</t>
  </si>
  <si>
    <t>CLMT</t>
  </si>
  <si>
    <t>$1.84B</t>
  </si>
  <si>
    <t>Integrated oil Companies</t>
  </si>
  <si>
    <t>http://www.nasdaq.com/symbol/clmt</t>
  </si>
  <si>
    <t>Cambium Learning Group, Inc.</t>
  </si>
  <si>
    <t>ABCD</t>
  </si>
  <si>
    <t>$119.48M</t>
  </si>
  <si>
    <t>Publishing</t>
  </si>
  <si>
    <t>http://www.nasdaq.com/symbol/abcd</t>
  </si>
  <si>
    <t>CAMBRIDGE CAPITAL ACQUISITION CORPORATION</t>
  </si>
  <si>
    <t>CAMB</t>
  </si>
  <si>
    <t>$104.08M</t>
  </si>
  <si>
    <t>http://www.nasdaq.com/symbol/camb</t>
  </si>
  <si>
    <t>CAMBU</t>
  </si>
  <si>
    <t>http://www.nasdaq.com/symbol/cambu</t>
  </si>
  <si>
    <t>CAMBW</t>
  </si>
  <si>
    <t>http://www.nasdaq.com/symbol/cambw</t>
  </si>
  <si>
    <t>Camden National Corporation</t>
  </si>
  <si>
    <t>CAC</t>
  </si>
  <si>
    <t>$280.16M</t>
  </si>
  <si>
    <t>http://www.nasdaq.com/symbol/cac</t>
  </si>
  <si>
    <t>Camtek Ltd.</t>
  </si>
  <si>
    <t>CAMT</t>
  </si>
  <si>
    <t>$93.55M</t>
  </si>
  <si>
    <t>http://www.nasdaq.com/symbol/camt</t>
  </si>
  <si>
    <t>Canadian Solar Inc.</t>
  </si>
  <si>
    <t>CSIQ</t>
  </si>
  <si>
    <t>http://www.nasdaq.com/symbol/csiq</t>
  </si>
  <si>
    <t>Cancer Genetics, Inc.</t>
  </si>
  <si>
    <t>CGIX</t>
  </si>
  <si>
    <t>$87.03M</t>
  </si>
  <si>
    <t>http://www.nasdaq.com/symbol/cgix</t>
  </si>
  <si>
    <t>Canterbury Park Holding Corporation</t>
  </si>
  <si>
    <t>CPHC</t>
  </si>
  <si>
    <t>$43.74M</t>
  </si>
  <si>
    <t>Services-Misc. Amusement &amp; Recreation</t>
  </si>
  <si>
    <t>http://www.nasdaq.com/symbol/cphc</t>
  </si>
  <si>
    <t>Cape Bancorp, Inc.</t>
  </si>
  <si>
    <t>CBNJ</t>
  </si>
  <si>
    <t>$100.47M</t>
  </si>
  <si>
    <t>http://www.nasdaq.com/symbol/cbnj</t>
  </si>
  <si>
    <t>Capella Education Company</t>
  </si>
  <si>
    <t>CPLA</t>
  </si>
  <si>
    <t>$799.51M</t>
  </si>
  <si>
    <t>http://www.nasdaq.com/symbol/cpla</t>
  </si>
  <si>
    <t>Capital Bank Financial Corp.</t>
  </si>
  <si>
    <t>CBF</t>
  </si>
  <si>
    <t>http://www.nasdaq.com/symbol/cbf</t>
  </si>
  <si>
    <t>Capital City Bank Group</t>
  </si>
  <si>
    <t>CCBG</t>
  </si>
  <si>
    <t>$271.08M</t>
  </si>
  <si>
    <t>http://www.nasdaq.com/symbol/ccbg</t>
  </si>
  <si>
    <t>Capital Product Partners L.P.</t>
  </si>
  <si>
    <t>CPLP</t>
  </si>
  <si>
    <t>$988.04M</t>
  </si>
  <si>
    <t>Marine Transportation</t>
  </si>
  <si>
    <t>http://www.nasdaq.com/symbol/cplp</t>
  </si>
  <si>
    <t>Capital Southwest Corporation</t>
  </si>
  <si>
    <t>CSWC</t>
  </si>
  <si>
    <t>$760.54M</t>
  </si>
  <si>
    <t>http://www.nasdaq.com/symbol/cswc</t>
  </si>
  <si>
    <t>Capitala Finance Corp.</t>
  </si>
  <si>
    <t>CPTA</t>
  </si>
  <si>
    <t>$241.84M</t>
  </si>
  <si>
    <t>http://www.nasdaq.com/symbol/cpta</t>
  </si>
  <si>
    <t>Capitol Acquisition Corp. II</t>
  </si>
  <si>
    <t>CLAC</t>
  </si>
  <si>
    <t>$247M</t>
  </si>
  <si>
    <t>http://www.nasdaq.com/symbol/clac</t>
  </si>
  <si>
    <t>CLACU</t>
  </si>
  <si>
    <t>$250M</t>
  </si>
  <si>
    <t>http://www.nasdaq.com/symbol/clacu</t>
  </si>
  <si>
    <t>CLACW</t>
  </si>
  <si>
    <t>http://www.nasdaq.com/symbol/clacw</t>
  </si>
  <si>
    <t>Capitol Federal Financial, Inc.</t>
  </si>
  <si>
    <t>CFFN</t>
  </si>
  <si>
    <t>$1.77B</t>
  </si>
  <si>
    <t>http://www.nasdaq.com/symbol/cffn</t>
  </si>
  <si>
    <t>Capnia, Inc.</t>
  </si>
  <si>
    <t>CAPN</t>
  </si>
  <si>
    <t>$36.89M</t>
  </si>
  <si>
    <t>http://www.nasdaq.com/symbol/capn</t>
  </si>
  <si>
    <t>CAPNW</t>
  </si>
  <si>
    <t>http://www.nasdaq.com/symbol/capnw</t>
  </si>
  <si>
    <t>Capstone Turbine Corporation</t>
  </si>
  <si>
    <t>CPST</t>
  </si>
  <si>
    <t>$231.51M</t>
  </si>
  <si>
    <t>http://www.nasdaq.com/symbol/cpst</t>
  </si>
  <si>
    <t>Cara Therapeutics, Inc.</t>
  </si>
  <si>
    <t>CARA</t>
  </si>
  <si>
    <t>$248.51M</t>
  </si>
  <si>
    <t>http://www.nasdaq.com/symbol/cara</t>
  </si>
  <si>
    <t>Carbonite, Inc.</t>
  </si>
  <si>
    <t>CARB</t>
  </si>
  <si>
    <t>$402.84M</t>
  </si>
  <si>
    <t>http://www.nasdaq.com/symbol/carb</t>
  </si>
  <si>
    <t>Carbylan Therapeutics, Inc.</t>
  </si>
  <si>
    <t>CBYL</t>
  </si>
  <si>
    <t>http://www.nasdaq.com/symbol/cbyl</t>
  </si>
  <si>
    <t>Cardica, Inc.</t>
  </si>
  <si>
    <t>CRDC</t>
  </si>
  <si>
    <t>$52.48M</t>
  </si>
  <si>
    <t>http://www.nasdaq.com/symbol/crdc</t>
  </si>
  <si>
    <t>Cardinal Financial Corporation</t>
  </si>
  <si>
    <t>CFNL</t>
  </si>
  <si>
    <t>$619.78M</t>
  </si>
  <si>
    <t>http://www.nasdaq.com/symbol/cfnl</t>
  </si>
  <si>
    <t>Cardiome Pharma Corporation</t>
  </si>
  <si>
    <t>CRME</t>
  </si>
  <si>
    <t>$164.91M</t>
  </si>
  <si>
    <t>http://www.nasdaq.com/symbol/crme</t>
  </si>
  <si>
    <t>Cardiovascular Systems, Inc.</t>
  </si>
  <si>
    <t>CSII</t>
  </si>
  <si>
    <t>$1.12B</t>
  </si>
  <si>
    <t>http://www.nasdaq.com/symbol/csii</t>
  </si>
  <si>
    <t>Cardtronics, Inc.</t>
  </si>
  <si>
    <t>CATM</t>
  </si>
  <si>
    <t>$1.7B</t>
  </si>
  <si>
    <t>http://www.nasdaq.com/symbol/catm</t>
  </si>
  <si>
    <t>CareDx, Inc.</t>
  </si>
  <si>
    <t>CDNA</t>
  </si>
  <si>
    <t>$72M</t>
  </si>
  <si>
    <t>http://www.nasdaq.com/symbol/cdna</t>
  </si>
  <si>
    <t>Career Education Corporation</t>
  </si>
  <si>
    <t>CECO</t>
  </si>
  <si>
    <t>$354.56M</t>
  </si>
  <si>
    <t>http://www.nasdaq.com/symbol/ceco</t>
  </si>
  <si>
    <t>CareTrust REIT, Inc.</t>
  </si>
  <si>
    <t>CTRE</t>
  </si>
  <si>
    <t>$415.08M</t>
  </si>
  <si>
    <t>http://www.nasdaq.com/symbol/ctre</t>
  </si>
  <si>
    <t>Carmike Cinemas, Inc.</t>
  </si>
  <si>
    <t>CKEC</t>
  </si>
  <si>
    <t>$769.68M</t>
  </si>
  <si>
    <t>http://www.nasdaq.com/symbol/ckec</t>
  </si>
  <si>
    <t>Carolina Bank Holdings Inc.</t>
  </si>
  <si>
    <t>CLBH</t>
  </si>
  <si>
    <t>$32.87M</t>
  </si>
  <si>
    <t>http://www.nasdaq.com/symbol/clbh</t>
  </si>
  <si>
    <t>Carolina Financial Corporation</t>
  </si>
  <si>
    <t>CARO</t>
  </si>
  <si>
    <t>$224.27M</t>
  </si>
  <si>
    <t>http://www.nasdaq.com/symbol/caro</t>
  </si>
  <si>
    <t>Carolina Trust Bank</t>
  </si>
  <si>
    <t>CART</t>
  </si>
  <si>
    <t>$25.72M</t>
  </si>
  <si>
    <t>http://www.nasdaq.com/symbol/cart</t>
  </si>
  <si>
    <t>Carrizo Oil &amp; Gas, Inc.</t>
  </si>
  <si>
    <t>CRZO</t>
  </si>
  <si>
    <t>$2.41B</t>
  </si>
  <si>
    <t>http://www.nasdaq.com/symbol/crzo</t>
  </si>
  <si>
    <t>Carrols Restaurant Group, Inc.</t>
  </si>
  <si>
    <t>TAST</t>
  </si>
  <si>
    <t>$309.96M</t>
  </si>
  <si>
    <t>http://www.nasdaq.com/symbol/tast</t>
  </si>
  <si>
    <t>Cartesian, Inc.</t>
  </si>
  <si>
    <t>CRTN</t>
  </si>
  <si>
    <t>$34.26M</t>
  </si>
  <si>
    <t>http://www.nasdaq.com/symbol/crtn</t>
  </si>
  <si>
    <t>Carver Bancorp, Inc.</t>
  </si>
  <si>
    <t>CARV</t>
  </si>
  <si>
    <t>$22.14M</t>
  </si>
  <si>
    <t>http://www.nasdaq.com/symbol/carv</t>
  </si>
  <si>
    <t>CAS Medical Systems, Inc.</t>
  </si>
  <si>
    <t>CASM</t>
  </si>
  <si>
    <t>$26.5M</t>
  </si>
  <si>
    <t>http://www.nasdaq.com/symbol/casm</t>
  </si>
  <si>
    <t>Cascade Bancorp</t>
  </si>
  <si>
    <t>CACB</t>
  </si>
  <si>
    <t>$347.91M</t>
  </si>
  <si>
    <t>http://www.nasdaq.com/symbol/cacb</t>
  </si>
  <si>
    <t>Cascade Microtech, Inc.</t>
  </si>
  <si>
    <t>CSCD</t>
  </si>
  <si>
    <t>$219.87M</t>
  </si>
  <si>
    <t>http://www.nasdaq.com/symbol/cscd</t>
  </si>
  <si>
    <t>Casella Waste Systems, Inc.</t>
  </si>
  <si>
    <t>CWST</t>
  </si>
  <si>
    <t>$167.81M</t>
  </si>
  <si>
    <t>http://www.nasdaq.com/symbol/cwst</t>
  </si>
  <si>
    <t>Caseys General Stores, Inc.</t>
  </si>
  <si>
    <t>CASY</t>
  </si>
  <si>
    <t>$3.53B</t>
  </si>
  <si>
    <t>http://www.nasdaq.com/symbol/casy</t>
  </si>
  <si>
    <t>CASI Pharmaceuticals, Inc.</t>
  </si>
  <si>
    <t>CASI</t>
  </si>
  <si>
    <t>$53.54M</t>
  </si>
  <si>
    <t>http://www.nasdaq.com/symbol/casi</t>
  </si>
  <si>
    <t>Cass Information Systems, Inc</t>
  </si>
  <si>
    <t>CASS</t>
  </si>
  <si>
    <t>$567.18M</t>
  </si>
  <si>
    <t>http://www.nasdaq.com/symbol/cass</t>
  </si>
  <si>
    <t>Catalyst Pharmaceutical Partners, Inc.</t>
  </si>
  <si>
    <t>CPRX</t>
  </si>
  <si>
    <t>$274.1M</t>
  </si>
  <si>
    <t>http://www.nasdaq.com/symbol/cprx</t>
  </si>
  <si>
    <t>CTRX</t>
  </si>
  <si>
    <t>$10.93B</t>
  </si>
  <si>
    <t>http://www.nasdaq.com/symbol/ctrx</t>
  </si>
  <si>
    <t>Cathay General Bancorp</t>
  </si>
  <si>
    <t>CATY</t>
  </si>
  <si>
    <t>$2.05B</t>
  </si>
  <si>
    <t>http://www.nasdaq.com/symbol/caty</t>
  </si>
  <si>
    <t>CATYW</t>
  </si>
  <si>
    <t>http://www.nasdaq.com/symbol/catyw</t>
  </si>
  <si>
    <t>Cavco Industries, Inc.</t>
  </si>
  <si>
    <t>CVCO</t>
  </si>
  <si>
    <t>$644.15M</t>
  </si>
  <si>
    <t>http://www.nasdaq.com/symbol/cvco</t>
  </si>
  <si>
    <t>Cavium, Inc.</t>
  </si>
  <si>
    <t>CAVM</t>
  </si>
  <si>
    <t>$3.61B</t>
  </si>
  <si>
    <t>http://www.nasdaq.com/symbol/cavm</t>
  </si>
  <si>
    <t>CB Financial Services, Inc.</t>
  </si>
  <si>
    <t>CBFV</t>
  </si>
  <si>
    <t>$88.68M</t>
  </si>
  <si>
    <t>http://www.nasdaq.com/symbol/cbfv</t>
  </si>
  <si>
    <t>CB Pharma Acquisition Corp.</t>
  </si>
  <si>
    <t>CNLM</t>
  </si>
  <si>
    <t>$51.53M</t>
  </si>
  <si>
    <t>http://www.nasdaq.com/symbol/cnlm</t>
  </si>
  <si>
    <t>CNLMR</t>
  </si>
  <si>
    <t>http://www.nasdaq.com/symbol/cnlmr</t>
  </si>
  <si>
    <t>CNLMU</t>
  </si>
  <si>
    <t>http://www.nasdaq.com/symbol/cnlmu</t>
  </si>
  <si>
    <t>CNLMW</t>
  </si>
  <si>
    <t>http://www.nasdaq.com/symbol/cnlmw</t>
  </si>
  <si>
    <t>CBD Energy Limited</t>
  </si>
  <si>
    <t>CBDE</t>
  </si>
  <si>
    <t>$1.83M</t>
  </si>
  <si>
    <t>http://www.nasdaq.com/symbol/cbde</t>
  </si>
  <si>
    <t>CBOE Holdings, Inc.</t>
  </si>
  <si>
    <t>CBOE</t>
  </si>
  <si>
    <t>$5.28B</t>
  </si>
  <si>
    <t>http://www.nasdaq.com/symbol/cboe</t>
  </si>
  <si>
    <t>CDK Global, Inc.</t>
  </si>
  <si>
    <t>CDK</t>
  </si>
  <si>
    <t>$7.72B</t>
  </si>
  <si>
    <t>http://www.nasdaq.com/symbol/cdk</t>
  </si>
  <si>
    <t>CDW Corporation</t>
  </si>
  <si>
    <t>CDW</t>
  </si>
  <si>
    <t>$6.5B</t>
  </si>
  <si>
    <t>http://www.nasdaq.com/symbol/cdw</t>
  </si>
  <si>
    <t>CECO Environmental Corp.</t>
  </si>
  <si>
    <t>CECE</t>
  </si>
  <si>
    <t>$373.5M</t>
  </si>
  <si>
    <t>Pollution Control Equipment</t>
  </si>
  <si>
    <t>http://www.nasdaq.com/symbol/cece</t>
  </si>
  <si>
    <t>Celator Pharmaceuticals Inc.</t>
  </si>
  <si>
    <t>CPXX</t>
  </si>
  <si>
    <t>$97.68M</t>
  </si>
  <si>
    <t>http://www.nasdaq.com/symbol/cpxx</t>
  </si>
  <si>
    <t>CELG</t>
  </si>
  <si>
    <t>$98.58B</t>
  </si>
  <si>
    <t>http://www.nasdaq.com/symbol/celg</t>
  </si>
  <si>
    <t>CELGZ</t>
  </si>
  <si>
    <t>http://www.nasdaq.com/symbol/celgz</t>
  </si>
  <si>
    <t>Celladon Corporation</t>
  </si>
  <si>
    <t>CLDN</t>
  </si>
  <si>
    <t>$379.87M</t>
  </si>
  <si>
    <t>http://www.nasdaq.com/symbol/cldn</t>
  </si>
  <si>
    <t>Celldex Therapeutics, Inc.</t>
  </si>
  <si>
    <t>CLDX</t>
  </si>
  <si>
    <t>$1.9B</t>
  </si>
  <si>
    <t>http://www.nasdaq.com/symbol/cldx</t>
  </si>
  <si>
    <t>Cellectar Biosciences, Inc.</t>
  </si>
  <si>
    <t>CLRB</t>
  </si>
  <si>
    <t>$21.63M</t>
  </si>
  <si>
    <t>http://www.nasdaq.com/symbol/clrb</t>
  </si>
  <si>
    <t>CLRBW</t>
  </si>
  <si>
    <t>http://www.nasdaq.com/symbol/clrbw</t>
  </si>
  <si>
    <t>Cellular Biomedicine Group, Inc.</t>
  </si>
  <si>
    <t>CBMG</t>
  </si>
  <si>
    <t>$256.51M</t>
  </si>
  <si>
    <t>http://www.nasdaq.com/symbol/cbmg</t>
  </si>
  <si>
    <t>Cellular Dynamics International, Inc.</t>
  </si>
  <si>
    <t>ICEL</t>
  </si>
  <si>
    <t>$84.76M</t>
  </si>
  <si>
    <t>http://www.nasdaq.com/symbol/icel</t>
  </si>
  <si>
    <t>Celsion Corporation</t>
  </si>
  <si>
    <t>CLSN</t>
  </si>
  <si>
    <t>$62.93M</t>
  </si>
  <si>
    <t>http://www.nasdaq.com/symbol/clsn</t>
  </si>
  <si>
    <t>Celsus Therapeutics Plc</t>
  </si>
  <si>
    <t>CLTX</t>
  </si>
  <si>
    <t>$6.06M</t>
  </si>
  <si>
    <t>http://www.nasdaq.com/symbol/cltx</t>
  </si>
  <si>
    <t>Cempra, Inc.</t>
  </si>
  <si>
    <t>CEMP</t>
  </si>
  <si>
    <t>$1.27B</t>
  </si>
  <si>
    <t>http://www.nasdaq.com/symbol/cemp</t>
  </si>
  <si>
    <t>CenterState Banks, Inc.</t>
  </si>
  <si>
    <t>CSFL</t>
  </si>
  <si>
    <t>$537.18M</t>
  </si>
  <si>
    <t>http://www.nasdaq.com/symbol/csfl</t>
  </si>
  <si>
    <t>Central European Media Enterprises Ltd.</t>
  </si>
  <si>
    <t>CETV</t>
  </si>
  <si>
    <t>$369.47M</t>
  </si>
  <si>
    <t>http://www.nasdaq.com/symbol/cetv</t>
  </si>
  <si>
    <t>Central Federal Corporation</t>
  </si>
  <si>
    <t>CFBK</t>
  </si>
  <si>
    <t>$20.57M</t>
  </si>
  <si>
    <t>http://www.nasdaq.com/symbol/cfbk</t>
  </si>
  <si>
    <t>Central Garden &amp; Pet Company</t>
  </si>
  <si>
    <t>CENT</t>
  </si>
  <si>
    <t>$453.3M</t>
  </si>
  <si>
    <t>http://www.nasdaq.com/symbol/cent</t>
  </si>
  <si>
    <t>CENTA</t>
  </si>
  <si>
    <t>$485.25M</t>
  </si>
  <si>
    <t>http://www.nasdaq.com/symbol/centa</t>
  </si>
  <si>
    <t>Central Valley Community Bancorp</t>
  </si>
  <si>
    <t>CVCY</t>
  </si>
  <si>
    <t>$118.25M</t>
  </si>
  <si>
    <t>http://www.nasdaq.com/symbol/cvcy</t>
  </si>
  <si>
    <t>Centre Lane Investment Corp.</t>
  </si>
  <si>
    <t>CNLI</t>
  </si>
  <si>
    <t>http://www.nasdaq.com/symbol/cnli</t>
  </si>
  <si>
    <t>Century Aluminum Company</t>
  </si>
  <si>
    <t>CENX</t>
  </si>
  <si>
    <t>$1.97B</t>
  </si>
  <si>
    <t>Aluminum</t>
  </si>
  <si>
    <t>http://www.nasdaq.com/symbol/cenx</t>
  </si>
  <si>
    <t>Century Bancorp, Inc.</t>
  </si>
  <si>
    <t>CNBKA</t>
  </si>
  <si>
    <t>$213.97M</t>
  </si>
  <si>
    <t>http://www.nasdaq.com/symbol/cnbka</t>
  </si>
  <si>
    <t>Century Casinos, Inc.</t>
  </si>
  <si>
    <t>CNTY</t>
  </si>
  <si>
    <t>$148.48M</t>
  </si>
  <si>
    <t>http://www.nasdaq.com/symbol/cnty</t>
  </si>
  <si>
    <t>CEPHEID</t>
  </si>
  <si>
    <t>CPHD</t>
  </si>
  <si>
    <t>http://www.nasdaq.com/symbol/cphd</t>
  </si>
  <si>
    <t>Ceragon Networks Ltd.</t>
  </si>
  <si>
    <t>CRNT</t>
  </si>
  <si>
    <t>$96.73M</t>
  </si>
  <si>
    <t>http://www.nasdaq.com/symbol/crnt</t>
  </si>
  <si>
    <t>Ceres, Inc.</t>
  </si>
  <si>
    <t>CERE</t>
  </si>
  <si>
    <t>$18M</t>
  </si>
  <si>
    <t>http://www.nasdaq.com/symbol/cere</t>
  </si>
  <si>
    <t>CERN</t>
  </si>
  <si>
    <t>$24.69B</t>
  </si>
  <si>
    <t>http://www.nasdaq.com/symbol/cern</t>
  </si>
  <si>
    <t>Cerulean Pharma Inc.</t>
  </si>
  <si>
    <t>CERU</t>
  </si>
  <si>
    <t>$133.43M</t>
  </si>
  <si>
    <t>http://www.nasdaq.com/symbol/ceru</t>
  </si>
  <si>
    <t>Cerus Corporation</t>
  </si>
  <si>
    <t>CERS</t>
  </si>
  <si>
    <t>$430.48M</t>
  </si>
  <si>
    <t>http://www.nasdaq.com/symbol/cers</t>
  </si>
  <si>
    <t>Cesca Therapeutics Inc.</t>
  </si>
  <si>
    <t>KOOL</t>
  </si>
  <si>
    <t>$37.79M</t>
  </si>
  <si>
    <t>http://www.nasdaq.com/symbol/kool</t>
  </si>
  <si>
    <t>CEVA, Inc.</t>
  </si>
  <si>
    <t>CEVA</t>
  </si>
  <si>
    <t>$387.68M</t>
  </si>
  <si>
    <t>http://www.nasdaq.com/symbol/ceva</t>
  </si>
  <si>
    <t>Changyou.com Limited</t>
  </si>
  <si>
    <t>CYOU</t>
  </si>
  <si>
    <t>$1.37B</t>
  </si>
  <si>
    <t>http://www.nasdaq.com/symbol/cyou</t>
  </si>
  <si>
    <t>Chanticleer Holdings, Inc.</t>
  </si>
  <si>
    <t>HOTR</t>
  </si>
  <si>
    <t>$19.55M</t>
  </si>
  <si>
    <t>http://www.nasdaq.com/symbol/hotr</t>
  </si>
  <si>
    <t>HOTRW</t>
  </si>
  <si>
    <t>http://www.nasdaq.com/symbol/hotrw</t>
  </si>
  <si>
    <t>Charles &amp; Colvard Ltd</t>
  </si>
  <si>
    <t>CTHR</t>
  </si>
  <si>
    <t>$32.34M</t>
  </si>
  <si>
    <t>http://www.nasdaq.com/symbol/cthr</t>
  </si>
  <si>
    <t>Chart Acquisition Corp.</t>
  </si>
  <si>
    <t>CACG</t>
  </si>
  <si>
    <t>$85.83M</t>
  </si>
  <si>
    <t>http://www.nasdaq.com/symbol/cacg</t>
  </si>
  <si>
    <t>CACGU</t>
  </si>
  <si>
    <t>http://www.nasdaq.com/symbol/cacgu</t>
  </si>
  <si>
    <t>CACGW</t>
  </si>
  <si>
    <t>http://www.nasdaq.com/symbol/cacgw</t>
  </si>
  <si>
    <t>Chart Industries, Inc.</t>
  </si>
  <si>
    <t>GTLS</t>
  </si>
  <si>
    <t>$947.05M</t>
  </si>
  <si>
    <t>http://www.nasdaq.com/symbol/gtls</t>
  </si>
  <si>
    <t>CHTR</t>
  </si>
  <si>
    <t>$19.7B</t>
  </si>
  <si>
    <t>http://www.nasdaq.com/symbol/chtr</t>
  </si>
  <si>
    <t>Charter Financial Corp.</t>
  </si>
  <si>
    <t>CHFN</t>
  </si>
  <si>
    <t>$194.43M</t>
  </si>
  <si>
    <t>http://www.nasdaq.com/symbol/chfn</t>
  </si>
  <si>
    <t>CHKP</t>
  </si>
  <si>
    <t>$15.74B</t>
  </si>
  <si>
    <t>http://www.nasdaq.com/symbol/chkp</t>
  </si>
  <si>
    <t>Check-Cap Ltd.</t>
  </si>
  <si>
    <t>CHEKU</t>
  </si>
  <si>
    <t>http://www.nasdaq.com/symbol/cheku</t>
  </si>
  <si>
    <t>Chembio Diagnostics, Inc.</t>
  </si>
  <si>
    <t>CEMI</t>
  </si>
  <si>
    <t>$39.79M</t>
  </si>
  <si>
    <t>http://www.nasdaq.com/symbol/cemi</t>
  </si>
  <si>
    <t>Chemical Financial Corporation</t>
  </si>
  <si>
    <t>CHFC</t>
  </si>
  <si>
    <t>$985.83M</t>
  </si>
  <si>
    <t>http://www.nasdaq.com/symbol/chfc</t>
  </si>
  <si>
    <t>ChemoCentryx, Inc.</t>
  </si>
  <si>
    <t>CCXI</t>
  </si>
  <si>
    <t>$358.43M</t>
  </si>
  <si>
    <t>http://www.nasdaq.com/symbol/ccxi</t>
  </si>
  <si>
    <t>Chemung Financial Corp</t>
  </si>
  <si>
    <t>CHMG</t>
  </si>
  <si>
    <t>$125.26M</t>
  </si>
  <si>
    <t>http://www.nasdaq.com/symbol/chmg</t>
  </si>
  <si>
    <t>Cherokee Inc.</t>
  </si>
  <si>
    <t>CHKE</t>
  </si>
  <si>
    <t>$154.83M</t>
  </si>
  <si>
    <t>http://www.nasdaq.com/symbol/chke</t>
  </si>
  <si>
    <t>Cheviot Financial Corp</t>
  </si>
  <si>
    <t>CHEV</t>
  </si>
  <si>
    <t>$96.59M</t>
  </si>
  <si>
    <t>http://www.nasdaq.com/symbol/chev</t>
  </si>
  <si>
    <t>Chicopee Bancorp, Inc.</t>
  </si>
  <si>
    <t>CBNK</t>
  </si>
  <si>
    <t>$85.82M</t>
  </si>
  <si>
    <t>http://www.nasdaq.com/symbol/cbnk</t>
  </si>
  <si>
    <t>Children&amp;#39;s Place, Inc. (The)</t>
  </si>
  <si>
    <t>PLCE</t>
  </si>
  <si>
    <t>$1.21B</t>
  </si>
  <si>
    <t>http://www.nasdaq.com/symbol/plce</t>
  </si>
  <si>
    <t>Chimerix, Inc.</t>
  </si>
  <si>
    <t>CMRX</t>
  </si>
  <si>
    <t>http://www.nasdaq.com/symbol/cmrx</t>
  </si>
  <si>
    <t>China Advanced Construction Materials Group, Inc.</t>
  </si>
  <si>
    <t>CADC</t>
  </si>
  <si>
    <t>$8.82M</t>
  </si>
  <si>
    <t>Engineering &amp; Construction</t>
  </si>
  <si>
    <t>http://www.nasdaq.com/symbol/cadc</t>
  </si>
  <si>
    <t>China Auto Logistics Inc.</t>
  </si>
  <si>
    <t>CALI</t>
  </si>
  <si>
    <t>$5.29M</t>
  </si>
  <si>
    <t>Motor Vehicles</t>
  </si>
  <si>
    <t>http://www.nasdaq.com/symbol/cali</t>
  </si>
  <si>
    <t>China Automotive Systems, Inc.</t>
  </si>
  <si>
    <t>CAAS</t>
  </si>
  <si>
    <t>$217.78M</t>
  </si>
  <si>
    <t>http://www.nasdaq.com/symbol/caas</t>
  </si>
  <si>
    <t>China BAK Battery, Inc.</t>
  </si>
  <si>
    <t>CBAK</t>
  </si>
  <si>
    <t>$30.29M</t>
  </si>
  <si>
    <t>http://www.nasdaq.com/symbol/cbak</t>
  </si>
  <si>
    <t>China Biologic Products, Inc.</t>
  </si>
  <si>
    <t>CBPO</t>
  </si>
  <si>
    <t>http://www.nasdaq.com/symbol/cbpo</t>
  </si>
  <si>
    <t>China Ceramics Co., Ltd.</t>
  </si>
  <si>
    <t>CCCL</t>
  </si>
  <si>
    <t>$17.98M</t>
  </si>
  <si>
    <t>http://www.nasdaq.com/symbol/cccl</t>
  </si>
  <si>
    <t>China Commercial Credit, Inc.</t>
  </si>
  <si>
    <t>CCCR</t>
  </si>
  <si>
    <t>$36.52M</t>
  </si>
  <si>
    <t>http://www.nasdaq.com/symbol/cccr</t>
  </si>
  <si>
    <t>China Finance Online Co. Limited</t>
  </si>
  <si>
    <t>JRJC</t>
  </si>
  <si>
    <t>$130.38M</t>
  </si>
  <si>
    <t>http://www.nasdaq.com/symbol/jrjc</t>
  </si>
  <si>
    <t>China Gerui Advanced Materials Group Limited</t>
  </si>
  <si>
    <t>CHOP</t>
  </si>
  <si>
    <t>$5.05M</t>
  </si>
  <si>
    <t>Steel/Iron Ore</t>
  </si>
  <si>
    <t>http://www.nasdaq.com/symbol/chop</t>
  </si>
  <si>
    <t>China HGS Real Estate, Inc.</t>
  </si>
  <si>
    <t>HGSH</t>
  </si>
  <si>
    <t>$144.16M</t>
  </si>
  <si>
    <t>Real Estate</t>
  </si>
  <si>
    <t>http://www.nasdaq.com/symbol/hgsh</t>
  </si>
  <si>
    <t>China Housing &amp; Land Development, Inc.</t>
  </si>
  <si>
    <t>CHLN</t>
  </si>
  <si>
    <t>$11.84M</t>
  </si>
  <si>
    <t>http://www.nasdaq.com/symbol/chln</t>
  </si>
  <si>
    <t>China Information Technology, Inc.</t>
  </si>
  <si>
    <t>CNIT</t>
  </si>
  <si>
    <t>$99.52M</t>
  </si>
  <si>
    <t>http://www.nasdaq.com/symbol/cnit</t>
  </si>
  <si>
    <t>China Jo-Jo Drugstores, Inc.</t>
  </si>
  <si>
    <t>CJJD</t>
  </si>
  <si>
    <t>$41.54M</t>
  </si>
  <si>
    <t>http://www.nasdaq.com/symbol/cjjd</t>
  </si>
  <si>
    <t>China Lodging Group, Limited</t>
  </si>
  <si>
    <t>HTHT</t>
  </si>
  <si>
    <t>http://www.nasdaq.com/symbol/htht</t>
  </si>
  <si>
    <t>China Mobile Games and Entertainment Group Limited</t>
  </si>
  <si>
    <t>CMGE</t>
  </si>
  <si>
    <t>$575.13M</t>
  </si>
  <si>
    <t>http://www.nasdaq.com/symbol/cmge</t>
  </si>
  <si>
    <t>China Natural Resources, Inc.</t>
  </si>
  <si>
    <t>CHNR</t>
  </si>
  <si>
    <t>$52.32M</t>
  </si>
  <si>
    <t>Precious Metals</t>
  </si>
  <si>
    <t>http://www.nasdaq.com/symbol/chnr</t>
  </si>
  <si>
    <t>China Recycling Energy Corporation</t>
  </si>
  <si>
    <t>CREG</t>
  </si>
  <si>
    <t>$59.75M</t>
  </si>
  <si>
    <t>http://www.nasdaq.com/symbol/creg</t>
  </si>
  <si>
    <t>China Resources Development Inc.</t>
  </si>
  <si>
    <t>CRDI</t>
  </si>
  <si>
    <t>http://www.nasdaq.com/symbol/crdi</t>
  </si>
  <si>
    <t>China Shengda Packaging Group, Inc.</t>
  </si>
  <si>
    <t>CPGI</t>
  </si>
  <si>
    <t>$39.18M</t>
  </si>
  <si>
    <t>Containers/Packaging</t>
  </si>
  <si>
    <t>http://www.nasdaq.com/symbol/cpgi</t>
  </si>
  <si>
    <t>China Sunergy Co., Ltd.</t>
  </si>
  <si>
    <t>CSUN</t>
  </si>
  <si>
    <t>$24.47M</t>
  </si>
  <si>
    <t>http://www.nasdaq.com/symbol/csun</t>
  </si>
  <si>
    <t>China TechFaith Wireless Communication Technology Limited</t>
  </si>
  <si>
    <t>CNTF</t>
  </si>
  <si>
    <t>$53.99M</t>
  </si>
  <si>
    <t>http://www.nasdaq.com/symbol/cntf</t>
  </si>
  <si>
    <t>China XD Plastics Company Limited</t>
  </si>
  <si>
    <t>CXDC</t>
  </si>
  <si>
    <t>$211.3M</t>
  </si>
  <si>
    <t>http://www.nasdaq.com/symbol/cxdc</t>
  </si>
  <si>
    <t>China Yida Holding, Co.</t>
  </si>
  <si>
    <t>CNYD</t>
  </si>
  <si>
    <t>$8.65M</t>
  </si>
  <si>
    <t>http://www.nasdaq.com/symbol/cnyd</t>
  </si>
  <si>
    <t>ChinaCache International Holdings Ltd.</t>
  </si>
  <si>
    <t>CCIH</t>
  </si>
  <si>
    <t>$244.81M</t>
  </si>
  <si>
    <t>http://www.nasdaq.com/symbol/ccih</t>
  </si>
  <si>
    <t>ChinaNet Online Holdings, Inc.</t>
  </si>
  <si>
    <t>CNET</t>
  </si>
  <si>
    <t>$45.92M</t>
  </si>
  <si>
    <t>http://www.nasdaq.com/symbol/cnet</t>
  </si>
  <si>
    <t>ChipMOS TECHNOLOGIES (Bermuda) LTD.</t>
  </si>
  <si>
    <t>IMOS</t>
  </si>
  <si>
    <t>$699.69M</t>
  </si>
  <si>
    <t>http://www.nasdaq.com/symbol/imos</t>
  </si>
  <si>
    <t>CHS Inc</t>
  </si>
  <si>
    <t>CHSCL</t>
  </si>
  <si>
    <t>http://www.nasdaq.com/symbol/chscl</t>
  </si>
  <si>
    <t>CHSCM</t>
  </si>
  <si>
    <t>$483.74M</t>
  </si>
  <si>
    <t>http://www.nasdaq.com/symbol/chscm</t>
  </si>
  <si>
    <t>CHSCN</t>
  </si>
  <si>
    <t>$448.05M</t>
  </si>
  <si>
    <t>http://www.nasdaq.com/symbol/chscn</t>
  </si>
  <si>
    <t>CHSCO</t>
  </si>
  <si>
    <t>$324.07M</t>
  </si>
  <si>
    <t>http://www.nasdaq.com/symbol/chsco</t>
  </si>
  <si>
    <t>CHSCP</t>
  </si>
  <si>
    <t>$224.2M</t>
  </si>
  <si>
    <t>http://www.nasdaq.com/symbol/chscp</t>
  </si>
  <si>
    <t>Churchill Downs, Incorporated</t>
  </si>
  <si>
    <t>CHDN</t>
  </si>
  <si>
    <t>$1.8B</t>
  </si>
  <si>
    <t>http://www.nasdaq.com/symbol/chdn</t>
  </si>
  <si>
    <t>Chuy&amp;#39;s Holdings, Inc.</t>
  </si>
  <si>
    <t>CHUY</t>
  </si>
  <si>
    <t>$383.9M</t>
  </si>
  <si>
    <t>http://www.nasdaq.com/symbol/chuy</t>
  </si>
  <si>
    <t>ChyronHego Corporation</t>
  </si>
  <si>
    <t>CHYR</t>
  </si>
  <si>
    <t>$113.54M</t>
  </si>
  <si>
    <t>http://www.nasdaq.com/symbol/chyr</t>
  </si>
  <si>
    <t>CIFC Corp.</t>
  </si>
  <si>
    <t>CIFC</t>
  </si>
  <si>
    <t>$196.65M</t>
  </si>
  <si>
    <t>http://www.nasdaq.com/symbol/cifc</t>
  </si>
  <si>
    <t>CIM Commercial Trust Corporation</t>
  </si>
  <si>
    <t>CMCT</t>
  </si>
  <si>
    <t>$1.66B</t>
  </si>
  <si>
    <t>http://www.nasdaq.com/symbol/cmct</t>
  </si>
  <si>
    <t>Cimpress N.V</t>
  </si>
  <si>
    <t>CMPR</t>
  </si>
  <si>
    <t>$2.7B</t>
  </si>
  <si>
    <t>http://www.nasdaq.com/symbol/cmpr</t>
  </si>
  <si>
    <t>Cincinnati Financial Corporation</t>
  </si>
  <si>
    <t>CINF</t>
  </si>
  <si>
    <t>$8.6B</t>
  </si>
  <si>
    <t>http://www.nasdaq.com/symbol/cinf</t>
  </si>
  <si>
    <t>Cinedigm Corp</t>
  </si>
  <si>
    <t>CIDM</t>
  </si>
  <si>
    <t>$120.05M</t>
  </si>
  <si>
    <t>http://www.nasdaq.com/symbol/cidm</t>
  </si>
  <si>
    <t>Cintas Corporation</t>
  </si>
  <si>
    <t>CTAS</t>
  </si>
  <si>
    <t>$9.68B</t>
  </si>
  <si>
    <t>http://www.nasdaq.com/symbol/ctas</t>
  </si>
  <si>
    <t>Cipher Pharmaceuticals Inc.</t>
  </si>
  <si>
    <t>CPHR</t>
  </si>
  <si>
    <t>$336.84M</t>
  </si>
  <si>
    <t>http://www.nasdaq.com/symbol/cphr</t>
  </si>
  <si>
    <t>Cirrus Logic, Inc.</t>
  </si>
  <si>
    <t>CRUS</t>
  </si>
  <si>
    <t>http://www.nasdaq.com/symbol/crus</t>
  </si>
  <si>
    <t>CIS Acquisition Ltd.</t>
  </si>
  <si>
    <t>CISAW</t>
  </si>
  <si>
    <t>http://www.nasdaq.com/symbol/cisaw</t>
  </si>
  <si>
    <t>CSCO</t>
  </si>
  <si>
    <t>$151.41B</t>
  </si>
  <si>
    <t>http://www.nasdaq.com/symbol/csco</t>
  </si>
  <si>
    <t>Citi Trends, Inc.</t>
  </si>
  <si>
    <t>CTRN</t>
  </si>
  <si>
    <t>$411.58M</t>
  </si>
  <si>
    <t>http://www.nasdaq.com/symbol/ctrn</t>
  </si>
  <si>
    <t>Citizens &amp; Northern Corp</t>
  </si>
  <si>
    <t>CZNC</t>
  </si>
  <si>
    <t>$237.49M</t>
  </si>
  <si>
    <t>http://www.nasdaq.com/symbol/cznc</t>
  </si>
  <si>
    <t>Citizens Community Bancorp, Inc.</t>
  </si>
  <si>
    <t>CZWI</t>
  </si>
  <si>
    <t>$47.68M</t>
  </si>
  <si>
    <t>http://www.nasdaq.com/symbol/czwi</t>
  </si>
  <si>
    <t>Citizens First Corporation</t>
  </si>
  <si>
    <t>CZFC</t>
  </si>
  <si>
    <t>$24.27M</t>
  </si>
  <si>
    <t>http://www.nasdaq.com/symbol/czfc</t>
  </si>
  <si>
    <t>Citizens Holding Company</t>
  </si>
  <si>
    <t>CIZN</t>
  </si>
  <si>
    <t>$92.38M</t>
  </si>
  <si>
    <t>http://www.nasdaq.com/symbol/cizn</t>
  </si>
  <si>
    <t>CTXS</t>
  </si>
  <si>
    <t>$10.45B</t>
  </si>
  <si>
    <t>http://www.nasdaq.com/symbol/ctxs</t>
  </si>
  <si>
    <t>City Holding Company</t>
  </si>
  <si>
    <t>CHCO</t>
  </si>
  <si>
    <t>$702.14M</t>
  </si>
  <si>
    <t>http://www.nasdaq.com/symbol/chco</t>
  </si>
  <si>
    <t>Clean Diesel Technologies, Inc.</t>
  </si>
  <si>
    <t>CDTI</t>
  </si>
  <si>
    <t>$25.45M</t>
  </si>
  <si>
    <t>http://www.nasdaq.com/symbol/cdti</t>
  </si>
  <si>
    <t>Clean Energy Fuels Corp.</t>
  </si>
  <si>
    <t>CLNE</t>
  </si>
  <si>
    <t>$443.07M</t>
  </si>
  <si>
    <t>http://www.nasdaq.com/symbol/clne</t>
  </si>
  <si>
    <t>Cleantech Solutions International, Inc.</t>
  </si>
  <si>
    <t>CLNT</t>
  </si>
  <si>
    <t>$12.47M</t>
  </si>
  <si>
    <t>http://www.nasdaq.com/symbol/clnt</t>
  </si>
  <si>
    <t>Clearfield, Inc.</t>
  </si>
  <si>
    <t>CLFD</t>
  </si>
  <si>
    <t>$184.51M</t>
  </si>
  <si>
    <t>http://www.nasdaq.com/symbol/clfd</t>
  </si>
  <si>
    <t>ClearOne, Inc.</t>
  </si>
  <si>
    <t>CLRO</t>
  </si>
  <si>
    <t>$93.99M</t>
  </si>
  <si>
    <t>http://www.nasdaq.com/symbol/clro</t>
  </si>
  <si>
    <t>ClearSign Combustion Corporation</t>
  </si>
  <si>
    <t>CLIR</t>
  </si>
  <si>
    <t>$86.04M</t>
  </si>
  <si>
    <t>http://www.nasdaq.com/symbol/clir</t>
  </si>
  <si>
    <t>Cleveland BioLabs, Inc.</t>
  </si>
  <si>
    <t>CBLI</t>
  </si>
  <si>
    <t>$12.71M</t>
  </si>
  <si>
    <t>http://www.nasdaq.com/symbol/cbli</t>
  </si>
  <si>
    <t>ClickSoftware Technologies Ltd.</t>
  </si>
  <si>
    <t>CKSW</t>
  </si>
  <si>
    <t>$267.76M</t>
  </si>
  <si>
    <t>http://www.nasdaq.com/symbol/cksw</t>
  </si>
  <si>
    <t>Clifton Bancorp Inc.</t>
  </si>
  <si>
    <t>CSBK</t>
  </si>
  <si>
    <t>$364.38M</t>
  </si>
  <si>
    <t>http://www.nasdaq.com/symbol/csbk</t>
  </si>
  <si>
    <t>Clovis Oncology, Inc.</t>
  </si>
  <si>
    <t>CLVS</t>
  </si>
  <si>
    <t>$2.51B</t>
  </si>
  <si>
    <t>http://www.nasdaq.com/symbol/clvs</t>
  </si>
  <si>
    <t>CM Finance Inc</t>
  </si>
  <si>
    <t>CMFN</t>
  </si>
  <si>
    <t>$187.37M</t>
  </si>
  <si>
    <t>http://www.nasdaq.com/symbol/cmfn</t>
  </si>
  <si>
    <t>CME Group Inc.</t>
  </si>
  <si>
    <t>CME</t>
  </si>
  <si>
    <t>$31.75B</t>
  </si>
  <si>
    <t>http://www.nasdaq.com/symbol/cme</t>
  </si>
  <si>
    <t>CMS Bancorp, Inc.</t>
  </si>
  <si>
    <t>CMSB</t>
  </si>
  <si>
    <t>http://www.nasdaq.com/symbol/cmsb</t>
  </si>
  <si>
    <t>CNB Financial Corporation</t>
  </si>
  <si>
    <t>CCNE</t>
  </si>
  <si>
    <t>$244.27M</t>
  </si>
  <si>
    <t>http://www.nasdaq.com/symbol/ccne</t>
  </si>
  <si>
    <t>CNinsure Inc.</t>
  </si>
  <si>
    <t>CISG</t>
  </si>
  <si>
    <t>$391.05M</t>
  </si>
  <si>
    <t>http://www.nasdaq.com/symbol/cisg</t>
  </si>
  <si>
    <t>Cnova N.V.</t>
  </si>
  <si>
    <t>CNV</t>
  </si>
  <si>
    <t>$2.73B</t>
  </si>
  <si>
    <t>http://www.nasdaq.com/symbol/cnv</t>
  </si>
  <si>
    <t>Coastway Bancorp, Inc.</t>
  </si>
  <si>
    <t>CWAY</t>
  </si>
  <si>
    <t>$54.74M</t>
  </si>
  <si>
    <t>http://www.nasdaq.com/symbol/cway</t>
  </si>
  <si>
    <t>CoBiz Financial Inc.</t>
  </si>
  <si>
    <t>COBZ</t>
  </si>
  <si>
    <t>$464.91M</t>
  </si>
  <si>
    <t>http://www.nasdaq.com/symbol/cobz</t>
  </si>
  <si>
    <t>Coca-Cola Bottling Co. Consolidated</t>
  </si>
  <si>
    <t>COKE</t>
  </si>
  <si>
    <t>$947.9M</t>
  </si>
  <si>
    <t>http://www.nasdaq.com/symbol/coke</t>
  </si>
  <si>
    <t>Codexis, Inc.</t>
  </si>
  <si>
    <t>CDXS</t>
  </si>
  <si>
    <t>$137.24M</t>
  </si>
  <si>
    <t>http://www.nasdaq.com/symbol/cdxs</t>
  </si>
  <si>
    <t>Codorus Valley Bancorp, Inc</t>
  </si>
  <si>
    <t>CVLY</t>
  </si>
  <si>
    <t>$117.65M</t>
  </si>
  <si>
    <t>http://www.nasdaq.com/symbol/cvly</t>
  </si>
  <si>
    <t>Coffee Holding Co., Inc.</t>
  </si>
  <si>
    <t>JVA</t>
  </si>
  <si>
    <t>$32.6M</t>
  </si>
  <si>
    <t>Food Distributors</t>
  </si>
  <si>
    <t>http://www.nasdaq.com/symbol/jva</t>
  </si>
  <si>
    <t>Cogent Communications Holdings, Inc.</t>
  </si>
  <si>
    <t>CCOI</t>
  </si>
  <si>
    <t>$1.82B</t>
  </si>
  <si>
    <t>http://www.nasdaq.com/symbol/ccoi</t>
  </si>
  <si>
    <t>Cognex Corporation</t>
  </si>
  <si>
    <t>CGNX</t>
  </si>
  <si>
    <t>$3.69B</t>
  </si>
  <si>
    <t>http://www.nasdaq.com/symbol/cgnx</t>
  </si>
  <si>
    <t>CTSH</t>
  </si>
  <si>
    <t>$38.39B</t>
  </si>
  <si>
    <t>http://www.nasdaq.com/symbol/ctsh</t>
  </si>
  <si>
    <t>Coherent, Inc.</t>
  </si>
  <si>
    <t>COHR</t>
  </si>
  <si>
    <t>$1.6B</t>
  </si>
  <si>
    <t>http://www.nasdaq.com/symbol/cohr</t>
  </si>
  <si>
    <t>Coherus BioSciences, Inc.</t>
  </si>
  <si>
    <t>CHRS</t>
  </si>
  <si>
    <t>$912.93M</t>
  </si>
  <si>
    <t>http://www.nasdaq.com/symbol/chrs</t>
  </si>
  <si>
    <t>Cohu, Inc.</t>
  </si>
  <si>
    <t>COHU</t>
  </si>
  <si>
    <t>$282.41M</t>
  </si>
  <si>
    <t>http://www.nasdaq.com/symbol/cohu</t>
  </si>
  <si>
    <t>CollabRx, Inc.</t>
  </si>
  <si>
    <t>CLRX</t>
  </si>
  <si>
    <t>$3.81M</t>
  </si>
  <si>
    <t>http://www.nasdaq.com/symbol/clrx</t>
  </si>
  <si>
    <t>Collectors Universe, Inc.</t>
  </si>
  <si>
    <t>CLCT</t>
  </si>
  <si>
    <t>$205.13M</t>
  </si>
  <si>
    <t>http://www.nasdaq.com/symbol/clct</t>
  </si>
  <si>
    <t>Colonial Financial Services, Inc.</t>
  </si>
  <si>
    <t>COBK</t>
  </si>
  <si>
    <t>$51.19M</t>
  </si>
  <si>
    <t>http://www.nasdaq.com/symbol/cobk</t>
  </si>
  <si>
    <t>Colony Bankcorp, Inc.</t>
  </si>
  <si>
    <t>CBAN</t>
  </si>
  <si>
    <t>$67.01M</t>
  </si>
  <si>
    <t>http://www.nasdaq.com/symbol/cban</t>
  </si>
  <si>
    <t>Columbia Banking System, Inc.</t>
  </si>
  <si>
    <t>COLB</t>
  </si>
  <si>
    <t>$1.5B</t>
  </si>
  <si>
    <t>http://www.nasdaq.com/symbol/colb</t>
  </si>
  <si>
    <t>Columbia Laboratories, Inc.</t>
  </si>
  <si>
    <t>CBRX</t>
  </si>
  <si>
    <t>$64.63M</t>
  </si>
  <si>
    <t>http://www.nasdaq.com/symbol/cbrx</t>
  </si>
  <si>
    <t>Columbia Sportswear Company</t>
  </si>
  <si>
    <t>COLM</t>
  </si>
  <si>
    <t>$3.9B</t>
  </si>
  <si>
    <t>http://www.nasdaq.com/symbol/colm</t>
  </si>
  <si>
    <t>Columbus McKinnon Corporation</t>
  </si>
  <si>
    <t>CMCO</t>
  </si>
  <si>
    <t>$513.63M</t>
  </si>
  <si>
    <t>http://www.nasdaq.com/symbol/cmco</t>
  </si>
  <si>
    <t>CombiMatrix Corporation</t>
  </si>
  <si>
    <t>CBMX</t>
  </si>
  <si>
    <t>$21.24M</t>
  </si>
  <si>
    <t>http://www.nasdaq.com/symbol/cbmx</t>
  </si>
  <si>
    <t>CMCSA</t>
  </si>
  <si>
    <t>$151.82B</t>
  </si>
  <si>
    <t>http://www.nasdaq.com/symbol/cmcsa</t>
  </si>
  <si>
    <t>CMCSK</t>
  </si>
  <si>
    <t>$150.83B</t>
  </si>
  <si>
    <t>http://www.nasdaq.com/symbol/cmcsk</t>
  </si>
  <si>
    <t>Commerce Bancshares, Inc.</t>
  </si>
  <si>
    <t>CBSH</t>
  </si>
  <si>
    <t>$4.3B</t>
  </si>
  <si>
    <t>http://www.nasdaq.com/symbol/cbsh</t>
  </si>
  <si>
    <t>CBSHP</t>
  </si>
  <si>
    <t>$2.33B</t>
  </si>
  <si>
    <t>http://www.nasdaq.com/symbol/cbshp</t>
  </si>
  <si>
    <t>Commercial Vehicle Group, Inc.</t>
  </si>
  <si>
    <t>CVGI</t>
  </si>
  <si>
    <t>$177.26M</t>
  </si>
  <si>
    <t>http://www.nasdaq.com/symbol/cvgi</t>
  </si>
  <si>
    <t>CommScope Holding Company, Inc.</t>
  </si>
  <si>
    <t>COMM</t>
  </si>
  <si>
    <t>$5.84B</t>
  </si>
  <si>
    <t>http://www.nasdaq.com/symbol/comm</t>
  </si>
  <si>
    <t>Communications Systems, Inc.</t>
  </si>
  <si>
    <t>JCS</t>
  </si>
  <si>
    <t>$96.05M</t>
  </si>
  <si>
    <t>http://www.nasdaq.com/symbol/jcs</t>
  </si>
  <si>
    <t>Community Bank Shares of Indiana, Inc.</t>
  </si>
  <si>
    <t>CBIN</t>
  </si>
  <si>
    <t>$94.24M</t>
  </si>
  <si>
    <t>http://www.nasdaq.com/symbol/cbin</t>
  </si>
  <si>
    <t>Community Bankers Trust Corporation.</t>
  </si>
  <si>
    <t>ESXB</t>
  </si>
  <si>
    <t>$97.59M</t>
  </si>
  <si>
    <t>http://www.nasdaq.com/symbol/esxb</t>
  </si>
  <si>
    <t>Community Choice Financial Inc.</t>
  </si>
  <si>
    <t>CCFI</t>
  </si>
  <si>
    <t>http://www.nasdaq.com/symbol/ccfi</t>
  </si>
  <si>
    <t>Community Health Systems, Inc.</t>
  </si>
  <si>
    <t>CYHHZ</t>
  </si>
  <si>
    <t>http://www.nasdaq.com/symbol/cyhhz</t>
  </si>
  <si>
    <t>Community Trust Bancorp, Inc.</t>
  </si>
  <si>
    <t>CTBI</t>
  </si>
  <si>
    <t>$566.54M</t>
  </si>
  <si>
    <t>http://www.nasdaq.com/symbol/ctbi</t>
  </si>
  <si>
    <t>Community West Bancshares</t>
  </si>
  <si>
    <t>CWBC</t>
  </si>
  <si>
    <t>$54.81M</t>
  </si>
  <si>
    <t>http://www.nasdaq.com/symbol/cwbc</t>
  </si>
  <si>
    <t>CommunityOne Bancorp</t>
  </si>
  <si>
    <t>COB</t>
  </si>
  <si>
    <t>$256.38M</t>
  </si>
  <si>
    <t>http://www.nasdaq.com/symbol/cob</t>
  </si>
  <si>
    <t>CommVault Systems, Inc.</t>
  </si>
  <si>
    <t>CVLT</t>
  </si>
  <si>
    <t>http://www.nasdaq.com/symbol/cvlt</t>
  </si>
  <si>
    <t>Compass EMP Developed 500 Enhanced Volatility Weighted Index E</t>
  </si>
  <si>
    <t>CIZ</t>
  </si>
  <si>
    <t>http://www.nasdaq.com/symbol/ciz</t>
  </si>
  <si>
    <t>Compass EMP US 100 High Dividend Enhanced Volatility Weighted</t>
  </si>
  <si>
    <t>CDC</t>
  </si>
  <si>
    <t>$24.06M</t>
  </si>
  <si>
    <t>http://www.nasdaq.com/symbol/cdc</t>
  </si>
  <si>
    <t>Compass EMP US 500 Enhanced Volatility Weighted Index ETF</t>
  </si>
  <si>
    <t>CFO</t>
  </si>
  <si>
    <t>$26.36M</t>
  </si>
  <si>
    <t>http://www.nasdaq.com/symbol/cfo</t>
  </si>
  <si>
    <t>Compass EMP US 500 Volatility Weighted Index ETF</t>
  </si>
  <si>
    <t>CFA</t>
  </si>
  <si>
    <t>$7.53M</t>
  </si>
  <si>
    <t>http://www.nasdaq.com/symbol/cfa</t>
  </si>
  <si>
    <t>Compass EMP US Discovery 500 Enhanced Volatility Weighted Fund</t>
  </si>
  <si>
    <t>CSF</t>
  </si>
  <si>
    <t>$7.68M</t>
  </si>
  <si>
    <t>http://www.nasdaq.com/symbol/csf</t>
  </si>
  <si>
    <t>Compugen Ltd.</t>
  </si>
  <si>
    <t>CGEN</t>
  </si>
  <si>
    <t>$427.27M</t>
  </si>
  <si>
    <t>http://www.nasdaq.com/symbol/cgen</t>
  </si>
  <si>
    <t>Computer Programs and Systems, Inc.</t>
  </si>
  <si>
    <t>CPSI</t>
  </si>
  <si>
    <t>$589.92M</t>
  </si>
  <si>
    <t>http://www.nasdaq.com/symbol/cpsi</t>
  </si>
  <si>
    <t>Computer Task Group, Incorporated</t>
  </si>
  <si>
    <t>CTG</t>
  </si>
  <si>
    <t>$153.44M</t>
  </si>
  <si>
    <t>http://www.nasdaq.com/symbol/ctg</t>
  </si>
  <si>
    <t>comScore, Inc.</t>
  </si>
  <si>
    <t>SCOR</t>
  </si>
  <si>
    <t>http://www.nasdaq.com/symbol/scor</t>
  </si>
  <si>
    <t>Comstock Holding Companies, Inc.</t>
  </si>
  <si>
    <t>CHCI</t>
  </si>
  <si>
    <t>$22.04M</t>
  </si>
  <si>
    <t>http://www.nasdaq.com/symbol/chci</t>
  </si>
  <si>
    <t>Comtech Telecommunications Corp.</t>
  </si>
  <si>
    <t>CMTL</t>
  </si>
  <si>
    <t>$578.07M</t>
  </si>
  <si>
    <t>http://www.nasdaq.com/symbol/cmtl</t>
  </si>
  <si>
    <t>Comverse Inc.</t>
  </si>
  <si>
    <t>CNSI</t>
  </si>
  <si>
    <t>$404.69M</t>
  </si>
  <si>
    <t>http://www.nasdaq.com/symbol/cnsi</t>
  </si>
  <si>
    <t>Conatus Pharmaceuticals Inc.</t>
  </si>
  <si>
    <t>CNAT</t>
  </si>
  <si>
    <t>$99.16M</t>
  </si>
  <si>
    <t>http://www.nasdaq.com/symbol/cnat</t>
  </si>
  <si>
    <t>Concert Pharmaceuticals, Inc.</t>
  </si>
  <si>
    <t>CNCE</t>
  </si>
  <si>
    <t>$263.88M</t>
  </si>
  <si>
    <t>http://www.nasdaq.com/symbol/cnce</t>
  </si>
  <si>
    <t>Concurrent Computer Corporation</t>
  </si>
  <si>
    <t>CCUR</t>
  </si>
  <si>
    <t>$58.4M</t>
  </si>
  <si>
    <t>http://www.nasdaq.com/symbol/ccur</t>
  </si>
  <si>
    <t>CONMED Corporation</t>
  </si>
  <si>
    <t>CNMD</t>
  </si>
  <si>
    <t>$1.41B</t>
  </si>
  <si>
    <t>http://www.nasdaq.com/symbol/cnmd</t>
  </si>
  <si>
    <t>Connecticut Water Service, Inc.</t>
  </si>
  <si>
    <t>CTWS</t>
  </si>
  <si>
    <t>$416.39M</t>
  </si>
  <si>
    <t>http://www.nasdaq.com/symbol/ctws</t>
  </si>
  <si>
    <t>ConnectOne Bancorp, Inc.</t>
  </si>
  <si>
    <t>CNOB</t>
  </si>
  <si>
    <t>$547.62M</t>
  </si>
  <si>
    <t>http://www.nasdaq.com/symbol/cnob</t>
  </si>
  <si>
    <t>Connecture, Inc.</t>
  </si>
  <si>
    <t>CNXR</t>
  </si>
  <si>
    <t>$195.13M</t>
  </si>
  <si>
    <t>http://www.nasdaq.com/symbol/cnxr</t>
  </si>
  <si>
    <t>Conn&amp;#39;s, Inc.</t>
  </si>
  <si>
    <t>CONN</t>
  </si>
  <si>
    <t>$929.21M</t>
  </si>
  <si>
    <t>http://www.nasdaq.com/symbol/conn</t>
  </si>
  <si>
    <t>Consolidated Communications Holdings, Inc.</t>
  </si>
  <si>
    <t>CNSL</t>
  </si>
  <si>
    <t>http://www.nasdaq.com/symbol/cnsl</t>
  </si>
  <si>
    <t>Consolidated Water Co. Ltd.</t>
  </si>
  <si>
    <t>CWCO</t>
  </si>
  <si>
    <t>$155.85M</t>
  </si>
  <si>
    <t>http://www.nasdaq.com/symbol/cwco</t>
  </si>
  <si>
    <t>Constant Contact, Inc.</t>
  </si>
  <si>
    <t>CTCT</t>
  </si>
  <si>
    <t>$1.33B</t>
  </si>
  <si>
    <t>http://www.nasdaq.com/symbol/ctct</t>
  </si>
  <si>
    <t>Consumer Portfolio Services, Inc.</t>
  </si>
  <si>
    <t>CPSS</t>
  </si>
  <si>
    <t>$178.61M</t>
  </si>
  <si>
    <t>http://www.nasdaq.com/symbol/cpss</t>
  </si>
  <si>
    <t>ContraFect Corporation</t>
  </si>
  <si>
    <t>CFRX</t>
  </si>
  <si>
    <t>$84.31M</t>
  </si>
  <si>
    <t>http://www.nasdaq.com/symbol/cfrx</t>
  </si>
  <si>
    <t>CFRXW</t>
  </si>
  <si>
    <t>http://www.nasdaq.com/symbol/cfrxw</t>
  </si>
  <si>
    <t>CFRXZ</t>
  </si>
  <si>
    <t>http://www.nasdaq.com/symbol/cfrxz</t>
  </si>
  <si>
    <t>Control4 Corporation</t>
  </si>
  <si>
    <t>CTRL</t>
  </si>
  <si>
    <t>$315.47M</t>
  </si>
  <si>
    <t>http://www.nasdaq.com/symbol/ctrl</t>
  </si>
  <si>
    <t>Copart, Inc.</t>
  </si>
  <si>
    <t>CPRT</t>
  </si>
  <si>
    <t>$4.8B</t>
  </si>
  <si>
    <t>http://www.nasdaq.com/symbol/cprt</t>
  </si>
  <si>
    <t>Corcept Therapeutics Incorporated</t>
  </si>
  <si>
    <t>CORT</t>
  </si>
  <si>
    <t>$341.01M</t>
  </si>
  <si>
    <t>http://www.nasdaq.com/symbol/cort</t>
  </si>
  <si>
    <t>Cordia Bancorp Inc.</t>
  </si>
  <si>
    <t>BVA</t>
  </si>
  <si>
    <t>$25.3M</t>
  </si>
  <si>
    <t>http://www.nasdaq.com/symbol/bva</t>
  </si>
  <si>
    <t>Core-Mark Holding Company, Inc.</t>
  </si>
  <si>
    <t>CORE</t>
  </si>
  <si>
    <t>http://www.nasdaq.com/symbol/core</t>
  </si>
  <si>
    <t>Corium International, Inc.</t>
  </si>
  <si>
    <t>CORI</t>
  </si>
  <si>
    <t>$127.04M</t>
  </si>
  <si>
    <t>http://www.nasdaq.com/symbol/cori</t>
  </si>
  <si>
    <t>Cornerstone OnDemand, Inc.</t>
  </si>
  <si>
    <t>CSOD</t>
  </si>
  <si>
    <t>$1.88B</t>
  </si>
  <si>
    <t>http://www.nasdaq.com/symbol/csod</t>
  </si>
  <si>
    <t>Coronado Biosciences, Inc.</t>
  </si>
  <si>
    <t>CNDO</t>
  </si>
  <si>
    <t>$106.79M</t>
  </si>
  <si>
    <t>http://www.nasdaq.com/symbol/cndo</t>
  </si>
  <si>
    <t>Corporate Resource Services, Inc.</t>
  </si>
  <si>
    <t>CRRS</t>
  </si>
  <si>
    <t>$34.76M</t>
  </si>
  <si>
    <t>http://www.nasdaq.com/symbol/crrs</t>
  </si>
  <si>
    <t>CorVel Corp.</t>
  </si>
  <si>
    <t>CRVL</t>
  </si>
  <si>
    <t>$706.54M</t>
  </si>
  <si>
    <t>http://www.nasdaq.com/symbol/crvl</t>
  </si>
  <si>
    <t>Cosi, Inc.</t>
  </si>
  <si>
    <t>COSI</t>
  </si>
  <si>
    <t>$103.97M</t>
  </si>
  <si>
    <t>http://www.nasdaq.com/symbol/cosi</t>
  </si>
  <si>
    <t>CoStar Group, Inc.</t>
  </si>
  <si>
    <t>CSGP</t>
  </si>
  <si>
    <t>$6.19B</t>
  </si>
  <si>
    <t>http://www.nasdaq.com/symbol/csgp</t>
  </si>
  <si>
    <t>COST</t>
  </si>
  <si>
    <t>$64.99B</t>
  </si>
  <si>
    <t>http://www.nasdaq.com/symbol/cost</t>
  </si>
  <si>
    <t>CounterPath Corporation</t>
  </si>
  <si>
    <t>CPAH</t>
  </si>
  <si>
    <t>$21.21M</t>
  </si>
  <si>
    <t>http://www.nasdaq.com/symbol/cpah</t>
  </si>
  <si>
    <t>County Bancorp, Inc.</t>
  </si>
  <si>
    <t>ICBK</t>
  </si>
  <si>
    <t>$111.11M</t>
  </si>
  <si>
    <t>http://www.nasdaq.com/symbol/icbk</t>
  </si>
  <si>
    <t>Courier Corporation</t>
  </si>
  <si>
    <t>CRRC</t>
  </si>
  <si>
    <t>$270.94M</t>
  </si>
  <si>
    <t>http://www.nasdaq.com/symbol/crrc</t>
  </si>
  <si>
    <t>Covenant Transportation Group, Inc.</t>
  </si>
  <si>
    <t>CVTI</t>
  </si>
  <si>
    <t>$466.89M</t>
  </si>
  <si>
    <t>http://www.nasdaq.com/symbol/cvti</t>
  </si>
  <si>
    <t>Covisint Corporation</t>
  </si>
  <si>
    <t>COVS</t>
  </si>
  <si>
    <t>$99.48M</t>
  </si>
  <si>
    <t>http://www.nasdaq.com/symbol/covs</t>
  </si>
  <si>
    <t>Cowen Group, Inc.</t>
  </si>
  <si>
    <t>COWN</t>
  </si>
  <si>
    <t>$538.63M</t>
  </si>
  <si>
    <t>http://www.nasdaq.com/symbol/cown</t>
  </si>
  <si>
    <t>COWNL</t>
  </si>
  <si>
    <t>http://www.nasdaq.com/symbol/cownl</t>
  </si>
  <si>
    <t>CPS Technologies Corp.</t>
  </si>
  <si>
    <t>CPSH</t>
  </si>
  <si>
    <t>$39.95M</t>
  </si>
  <si>
    <t>http://www.nasdaq.com/symbol/cpsh</t>
  </si>
  <si>
    <t>CRA International,Inc.</t>
  </si>
  <si>
    <t>CRAI</t>
  </si>
  <si>
    <t>$303.23M</t>
  </si>
  <si>
    <t>http://www.nasdaq.com/symbol/crai</t>
  </si>
  <si>
    <t>Cracker Barrel Old Country Store, Inc.</t>
  </si>
  <si>
    <t>CBRL</t>
  </si>
  <si>
    <t>$3.22B</t>
  </si>
  <si>
    <t>http://www.nasdaq.com/symbol/cbrl</t>
  </si>
  <si>
    <t>Craft Brew Alliance, Inc.</t>
  </si>
  <si>
    <t>BREW</t>
  </si>
  <si>
    <t>$233.85M</t>
  </si>
  <si>
    <t>http://www.nasdaq.com/symbol/brew</t>
  </si>
  <si>
    <t>Cray Inc</t>
  </si>
  <si>
    <t>CRAY</t>
  </si>
  <si>
    <t>http://www.nasdaq.com/symbol/cray</t>
  </si>
  <si>
    <t>Credit Acceptance Corporation</t>
  </si>
  <si>
    <t>CACC</t>
  </si>
  <si>
    <t>$3.55B</t>
  </si>
  <si>
    <t>http://www.nasdaq.com/symbol/cacc</t>
  </si>
  <si>
    <t>Credit Suisse AG</t>
  </si>
  <si>
    <t>GLDI</t>
  </si>
  <si>
    <t>$162.3M</t>
  </si>
  <si>
    <t>http://www.nasdaq.com/symbol/gldi</t>
  </si>
  <si>
    <t>Credit Suisse Silver Shares Covered Call ETN</t>
  </si>
  <si>
    <t>SLVO</t>
  </si>
  <si>
    <t>$9.64M</t>
  </si>
  <si>
    <t>http://www.nasdaq.com/symbol/slvo</t>
  </si>
  <si>
    <t>Cree, Inc.</t>
  </si>
  <si>
    <t>CREE</t>
  </si>
  <si>
    <t>$4.37B</t>
  </si>
  <si>
    <t>http://www.nasdaq.com/symbol/cree</t>
  </si>
  <si>
    <t>Cresud S.A.C.I.F. y A.</t>
  </si>
  <si>
    <t>CRESW</t>
  </si>
  <si>
    <t>http://www.nasdaq.com/symbol/cresw</t>
  </si>
  <si>
    <t>CRESY</t>
  </si>
  <si>
    <t>$6.42M</t>
  </si>
  <si>
    <t>http://www.nasdaq.com/symbol/cresy</t>
  </si>
  <si>
    <t>Criteo S.A.</t>
  </si>
  <si>
    <t>CRTO</t>
  </si>
  <si>
    <t>$2.64B</t>
  </si>
  <si>
    <t>http://www.nasdaq.com/symbol/crto</t>
  </si>
  <si>
    <t>Crocs, Inc.</t>
  </si>
  <si>
    <t>CROX</t>
  </si>
  <si>
    <t>$886.84M</t>
  </si>
  <si>
    <t>Shoe Manufacturing</t>
  </si>
  <si>
    <t>http://www.nasdaq.com/symbol/crox</t>
  </si>
  <si>
    <t>Cross Country Healthcare, Inc.</t>
  </si>
  <si>
    <t>CCRN</t>
  </si>
  <si>
    <t>$381M</t>
  </si>
  <si>
    <t>http://www.nasdaq.com/symbol/ccrn</t>
  </si>
  <si>
    <t>Crossroads Systems, Inc.</t>
  </si>
  <si>
    <t>CRDS</t>
  </si>
  <si>
    <t>$39.28M</t>
  </si>
  <si>
    <t>http://www.nasdaq.com/symbol/crds</t>
  </si>
  <si>
    <t>Crown Crafts, Inc.</t>
  </si>
  <si>
    <t>CRWS</t>
  </si>
  <si>
    <t>$83.72M</t>
  </si>
  <si>
    <t>Textiles</t>
  </si>
  <si>
    <t>http://www.nasdaq.com/symbol/crws</t>
  </si>
  <si>
    <t>Crown Media Holdings, Inc.</t>
  </si>
  <si>
    <t>CRWN</t>
  </si>
  <si>
    <t>http://www.nasdaq.com/symbol/crwn</t>
  </si>
  <si>
    <t>CSG Systems International, Inc.</t>
  </si>
  <si>
    <t>CSGS</t>
  </si>
  <si>
    <t>$1.04B</t>
  </si>
  <si>
    <t>http://www.nasdaq.com/symbol/csgs</t>
  </si>
  <si>
    <t>CSI Compressco LP</t>
  </si>
  <si>
    <t>CCLP</t>
  </si>
  <si>
    <t>$552.15M</t>
  </si>
  <si>
    <t>Oilfield Services/Equipment</t>
  </si>
  <si>
    <t>http://www.nasdaq.com/symbol/cclp</t>
  </si>
  <si>
    <t>CSP Inc.</t>
  </si>
  <si>
    <t>CSPI</t>
  </si>
  <si>
    <t>$28.26M</t>
  </si>
  <si>
    <t>http://www.nasdaq.com/symbol/cspi</t>
  </si>
  <si>
    <t>CSR plc</t>
  </si>
  <si>
    <t>CSRE</t>
  </si>
  <si>
    <t>$2.21B</t>
  </si>
  <si>
    <t>http://www.nasdaq.com/symbol/csre</t>
  </si>
  <si>
    <t>CTC Media, Inc.</t>
  </si>
  <si>
    <t>CTCM</t>
  </si>
  <si>
    <t>$629.28M</t>
  </si>
  <si>
    <t>http://www.nasdaq.com/symbol/ctcm</t>
  </si>
  <si>
    <t>CTI BioPharma Corp.</t>
  </si>
  <si>
    <t>CTIC</t>
  </si>
  <si>
    <t>$409.92M</t>
  </si>
  <si>
    <t>http://www.nasdaq.com/symbol/ctic</t>
  </si>
  <si>
    <t>CTI Industries Corporation</t>
  </si>
  <si>
    <t>CTIB</t>
  </si>
  <si>
    <t>$13.2M</t>
  </si>
  <si>
    <t>http://www.nasdaq.com/symbol/ctib</t>
  </si>
  <si>
    <t>Ctrip.com International, Ltd.</t>
  </si>
  <si>
    <t>CTRP</t>
  </si>
  <si>
    <t>$6.35B</t>
  </si>
  <si>
    <t>http://www.nasdaq.com/symbol/ctrp</t>
  </si>
  <si>
    <t>CU Bancorp (CA)</t>
  </si>
  <si>
    <t>CUNB</t>
  </si>
  <si>
    <t>$234.33M</t>
  </si>
  <si>
    <t>http://www.nasdaq.com/symbol/cunb</t>
  </si>
  <si>
    <t>CUI Global, Inc.</t>
  </si>
  <si>
    <t>CUI</t>
  </si>
  <si>
    <t>$119.27M</t>
  </si>
  <si>
    <t>http://www.nasdaq.com/symbol/cui</t>
  </si>
  <si>
    <t>Cumberland Pharmaceuticals Inc.</t>
  </si>
  <si>
    <t>CPIX</t>
  </si>
  <si>
    <t>$101.89M</t>
  </si>
  <si>
    <t>http://www.nasdaq.com/symbol/cpix</t>
  </si>
  <si>
    <t>Cumulus Media Inc.</t>
  </si>
  <si>
    <t>CMLS</t>
  </si>
  <si>
    <t>$907.9M</t>
  </si>
  <si>
    <t>http://www.nasdaq.com/symbol/cmls</t>
  </si>
  <si>
    <t>Curis, Inc.</t>
  </si>
  <si>
    <t>CRIS</t>
  </si>
  <si>
    <t>$292.42M</t>
  </si>
  <si>
    <t>http://www.nasdaq.com/symbol/cris</t>
  </si>
  <si>
    <t>Cutera, Inc.</t>
  </si>
  <si>
    <t>CUTR</t>
  </si>
  <si>
    <t>$176.62M</t>
  </si>
  <si>
    <t>http://www.nasdaq.com/symbol/cutr</t>
  </si>
  <si>
    <t>CVB Financial Corporation</t>
  </si>
  <si>
    <t>CVBF</t>
  </si>
  <si>
    <t>$1.68B</t>
  </si>
  <si>
    <t>http://www.nasdaq.com/symbol/cvbf</t>
  </si>
  <si>
    <t>CVD Equipment Corporation</t>
  </si>
  <si>
    <t>CVV</t>
  </si>
  <si>
    <t>$89.22M</t>
  </si>
  <si>
    <t>http://www.nasdaq.com/symbol/cvv</t>
  </si>
  <si>
    <t>Cyanotech Corporation</t>
  </si>
  <si>
    <t>CYAN</t>
  </si>
  <si>
    <t>$45.81M</t>
  </si>
  <si>
    <t>http://www.nasdaq.com/symbol/cyan</t>
  </si>
  <si>
    <t>CyberArk Software Ltd.</t>
  </si>
  <si>
    <t>CYBR</t>
  </si>
  <si>
    <t>$2.08B</t>
  </si>
  <si>
    <t>http://www.nasdaq.com/symbol/cybr</t>
  </si>
  <si>
    <t>Cyberonics, Inc.</t>
  </si>
  <si>
    <t>CYBX</t>
  </si>
  <si>
    <t>$1.53B</t>
  </si>
  <si>
    <t>http://www.nasdaq.com/symbol/cybx</t>
  </si>
  <si>
    <t>CyberOptics Corporation</t>
  </si>
  <si>
    <t>CYBE</t>
  </si>
  <si>
    <t>$65.5M</t>
  </si>
  <si>
    <t>http://www.nasdaq.com/symbol/cybe</t>
  </si>
  <si>
    <t>Cyclacel Pharmaceuticals, Inc.</t>
  </si>
  <si>
    <t>CYCC</t>
  </si>
  <si>
    <t>$18.15M</t>
  </si>
  <si>
    <t>http://www.nasdaq.com/symbol/cycc</t>
  </si>
  <si>
    <t>CYCCP</t>
  </si>
  <si>
    <t>$2.35M</t>
  </si>
  <si>
    <t>http://www.nasdaq.com/symbol/cyccp</t>
  </si>
  <si>
    <t>Cymabay Therapeutics Inc.</t>
  </si>
  <si>
    <t>CBAY</t>
  </si>
  <si>
    <t>$186.52M</t>
  </si>
  <si>
    <t>http://www.nasdaq.com/symbol/cbay</t>
  </si>
  <si>
    <t>Cynosure, Inc.</t>
  </si>
  <si>
    <t>CYNO</t>
  </si>
  <si>
    <t>$662M</t>
  </si>
  <si>
    <t>http://www.nasdaq.com/symbol/cyno</t>
  </si>
  <si>
    <t>Cypress Semiconductor Corporation</t>
  </si>
  <si>
    <t>CY</t>
  </si>
  <si>
    <t>$2.47B</t>
  </si>
  <si>
    <t>http://www.nasdaq.com/symbol/cy</t>
  </si>
  <si>
    <t>CYREN Ltd.</t>
  </si>
  <si>
    <t>CYRN</t>
  </si>
  <si>
    <t>$84.29M</t>
  </si>
  <si>
    <t>http://www.nasdaq.com/symbol/cyrn</t>
  </si>
  <si>
    <t>CyrusOne Inc</t>
  </si>
  <si>
    <t>CONE</t>
  </si>
  <si>
    <t>$1.16B</t>
  </si>
  <si>
    <t>http://www.nasdaq.com/symbol/cone</t>
  </si>
  <si>
    <t>Cytokinetics, Incorporated</t>
  </si>
  <si>
    <t>CYTK</t>
  </si>
  <si>
    <t>$290.67M</t>
  </si>
  <si>
    <t>http://www.nasdaq.com/symbol/cytk</t>
  </si>
  <si>
    <t>Cytori Therapeutics Inc</t>
  </si>
  <si>
    <t>CYTX</t>
  </si>
  <si>
    <t>$50.85M</t>
  </si>
  <si>
    <t>http://www.nasdaq.com/symbol/cytx</t>
  </si>
  <si>
    <t>Cytosorbents Corporation</t>
  </si>
  <si>
    <t>CTSO</t>
  </si>
  <si>
    <t>$244M</t>
  </si>
  <si>
    <t>http://www.nasdaq.com/symbol/ctso</t>
  </si>
  <si>
    <t>CytRx Corporation</t>
  </si>
  <si>
    <t>CYTR</t>
  </si>
  <si>
    <t>$177.24M</t>
  </si>
  <si>
    <t>http://www.nasdaq.com/symbol/cytr</t>
  </si>
  <si>
    <t>Daegis Inc</t>
  </si>
  <si>
    <t>DAEG</t>
  </si>
  <si>
    <t>$12.15M</t>
  </si>
  <si>
    <t>http://www.nasdaq.com/symbol/daeg</t>
  </si>
  <si>
    <t>Daily Journal Corp. (S.C.)</t>
  </si>
  <si>
    <t>DJCO</t>
  </si>
  <si>
    <t>$261.31M</t>
  </si>
  <si>
    <t>Newspapers/Magazines</t>
  </si>
  <si>
    <t>http://www.nasdaq.com/symbol/djco</t>
  </si>
  <si>
    <t>Daktronics, Inc.</t>
  </si>
  <si>
    <t>DAKT</t>
  </si>
  <si>
    <t>$552.31M</t>
  </si>
  <si>
    <t>Miscellaneous manufacturing industries</t>
  </si>
  <si>
    <t>http://www.nasdaq.com/symbol/dakt</t>
  </si>
  <si>
    <t>DARA Biosciences, Inc.</t>
  </si>
  <si>
    <t>DARA</t>
  </si>
  <si>
    <t>$17.44M</t>
  </si>
  <si>
    <t>http://www.nasdaq.com/symbol/dara</t>
  </si>
  <si>
    <t>Data I/O Corporation</t>
  </si>
  <si>
    <t>DAIO</t>
  </si>
  <si>
    <t>$24.85M</t>
  </si>
  <si>
    <t>http://www.nasdaq.com/symbol/daio</t>
  </si>
  <si>
    <t>Datalink Corporation</t>
  </si>
  <si>
    <t>DTLK</t>
  </si>
  <si>
    <t>$278.95M</t>
  </si>
  <si>
    <t>http://www.nasdaq.com/symbol/dtlk</t>
  </si>
  <si>
    <t>Dataram Corporation</t>
  </si>
  <si>
    <t>DRAM</t>
  </si>
  <si>
    <t>$6.22M</t>
  </si>
  <si>
    <t>http://www.nasdaq.com/symbol/dram</t>
  </si>
  <si>
    <t>Datawatch Corporation</t>
  </si>
  <si>
    <t>DWCH</t>
  </si>
  <si>
    <t>$76.96M</t>
  </si>
  <si>
    <t>http://www.nasdaq.com/symbol/dwch</t>
  </si>
  <si>
    <t>Dave &amp; Buster&amp;#39;s Entertainment, Inc.</t>
  </si>
  <si>
    <t>PLAY</t>
  </si>
  <si>
    <t>$1.22B</t>
  </si>
  <si>
    <t>http://www.nasdaq.com/symbol/play</t>
  </si>
  <si>
    <t>Dawson Geophysical Company</t>
  </si>
  <si>
    <t>DWSN</t>
  </si>
  <si>
    <t>$43.34M</t>
  </si>
  <si>
    <t>http://www.nasdaq.com/symbol/dwsn</t>
  </si>
  <si>
    <t>DBV Technologies S.A.</t>
  </si>
  <si>
    <t>DBVT</t>
  </si>
  <si>
    <t>$722.1M</t>
  </si>
  <si>
    <t>http://www.nasdaq.com/symbol/dbvt</t>
  </si>
  <si>
    <t>Dealertrack Technologies, Inc.</t>
  </si>
  <si>
    <t>TRAK</t>
  </si>
  <si>
    <t>$2.43B</t>
  </si>
  <si>
    <t>http://www.nasdaq.com/symbol/trak</t>
  </si>
  <si>
    <t>Dehaier Medical Systems Limited</t>
  </si>
  <si>
    <t>DHRM</t>
  </si>
  <si>
    <t>$15.48M</t>
  </si>
  <si>
    <t>http://www.nasdaq.com/symbol/dhrm</t>
  </si>
  <si>
    <t>Del Frisco&amp;#39;s Restaurant Group, Inc.</t>
  </si>
  <si>
    <t>DFRG</t>
  </si>
  <si>
    <t>$461.79M</t>
  </si>
  <si>
    <t>http://www.nasdaq.com/symbol/dfrg</t>
  </si>
  <si>
    <t>Delcath Systems, Inc.</t>
  </si>
  <si>
    <t>DCTH</t>
  </si>
  <si>
    <t>$10.58M</t>
  </si>
  <si>
    <t>http://www.nasdaq.com/symbol/dcth</t>
  </si>
  <si>
    <t>Delta Natural Gas Company, Inc.</t>
  </si>
  <si>
    <t>DGAS</t>
  </si>
  <si>
    <t>$140.25M</t>
  </si>
  <si>
    <t>http://www.nasdaq.com/symbol/dgas</t>
  </si>
  <si>
    <t>Denny&amp;#39;s Corporation</t>
  </si>
  <si>
    <t>DENN</t>
  </si>
  <si>
    <t>$995.54M</t>
  </si>
  <si>
    <t>http://www.nasdaq.com/symbol/denn</t>
  </si>
  <si>
    <t>DENTSPLY International Inc.</t>
  </si>
  <si>
    <t>XRAY</t>
  </si>
  <si>
    <t>$7.43B</t>
  </si>
  <si>
    <t>http://www.nasdaq.com/symbol/xray</t>
  </si>
  <si>
    <t>Depomed, Inc.</t>
  </si>
  <si>
    <t>DEPO</t>
  </si>
  <si>
    <t>$1.18B</t>
  </si>
  <si>
    <t>http://www.nasdaq.com/symbol/depo</t>
  </si>
  <si>
    <t>Derma Sciences, Inc.</t>
  </si>
  <si>
    <t>DSCI</t>
  </si>
  <si>
    <t>$211.58M</t>
  </si>
  <si>
    <t>http://www.nasdaq.com/symbol/dsci</t>
  </si>
  <si>
    <t>Dermira, Inc.</t>
  </si>
  <si>
    <t>DERM</t>
  </si>
  <si>
    <t>$393.6M</t>
  </si>
  <si>
    <t>http://www.nasdaq.com/symbol/derm</t>
  </si>
  <si>
    <t>Destination Maternity Corporation</t>
  </si>
  <si>
    <t>DEST</t>
  </si>
  <si>
    <t>$226.42M</t>
  </si>
  <si>
    <t>http://www.nasdaq.com/symbol/dest</t>
  </si>
  <si>
    <t>Destination XL Group, Inc.</t>
  </si>
  <si>
    <t>DXLG</t>
  </si>
  <si>
    <t>$248.85M</t>
  </si>
  <si>
    <t>http://www.nasdaq.com/symbol/dxlg</t>
  </si>
  <si>
    <t>Deswell Industries, Inc.</t>
  </si>
  <si>
    <t>DSWL</t>
  </si>
  <si>
    <t>$30.35M</t>
  </si>
  <si>
    <t>Plastic Products</t>
  </si>
  <si>
    <t>http://www.nasdaq.com/symbol/dswl</t>
  </si>
  <si>
    <t>Dex Media, Inc.</t>
  </si>
  <si>
    <t>DXM</t>
  </si>
  <si>
    <t>$128.16M</t>
  </si>
  <si>
    <t>http://www.nasdaq.com/symbol/dxm</t>
  </si>
  <si>
    <t>DexCom, Inc.</t>
  </si>
  <si>
    <t>DXCM</t>
  </si>
  <si>
    <t>$4.93B</t>
  </si>
  <si>
    <t>http://www.nasdaq.com/symbol/dxcm</t>
  </si>
  <si>
    <t>Diamond Foods, Inc.</t>
  </si>
  <si>
    <t>DMND</t>
  </si>
  <si>
    <t>$821.53M</t>
  </si>
  <si>
    <t>http://www.nasdaq.com/symbol/dmnd</t>
  </si>
  <si>
    <t>Diamond Hill Investment Group, Inc.</t>
  </si>
  <si>
    <t>DHIL</t>
  </si>
  <si>
    <t>$462.47M</t>
  </si>
  <si>
    <t>Investment Managers</t>
  </si>
  <si>
    <t>http://www.nasdaq.com/symbol/dhil</t>
  </si>
  <si>
    <t>Diamondback Energy, Inc.</t>
  </si>
  <si>
    <t>FANG</t>
  </si>
  <si>
    <t>http://www.nasdaq.com/symbol/fang</t>
  </si>
  <si>
    <t>Diana Containerships Inc.</t>
  </si>
  <si>
    <t>DCIX</t>
  </si>
  <si>
    <t>$162.41M</t>
  </si>
  <si>
    <t>http://www.nasdaq.com/symbol/dcix</t>
  </si>
  <si>
    <t>Dicerna Pharmaceuticals, Inc.</t>
  </si>
  <si>
    <t>DRNA</t>
  </si>
  <si>
    <t>$462.46M</t>
  </si>
  <si>
    <t>http://www.nasdaq.com/symbol/drna</t>
  </si>
  <si>
    <t>Digi International Inc.</t>
  </si>
  <si>
    <t>DGII</t>
  </si>
  <si>
    <t>$248.45M</t>
  </si>
  <si>
    <t>http://www.nasdaq.com/symbol/dgii</t>
  </si>
  <si>
    <t>Digimarc Corporation</t>
  </si>
  <si>
    <t>DMRC</t>
  </si>
  <si>
    <t>http://www.nasdaq.com/symbol/dmrc</t>
  </si>
  <si>
    <t>Digirad Corporation</t>
  </si>
  <si>
    <t>DRAD</t>
  </si>
  <si>
    <t>$72.48M</t>
  </si>
  <si>
    <t>http://www.nasdaq.com/symbol/drad</t>
  </si>
  <si>
    <t>Digital Ally, Inc.</t>
  </si>
  <si>
    <t>DGLY</t>
  </si>
  <si>
    <t>$33.24M</t>
  </si>
  <si>
    <t>http://www.nasdaq.com/symbol/dgly</t>
  </si>
  <si>
    <t>Digital Turbine, Inc.</t>
  </si>
  <si>
    <t>APPS</t>
  </si>
  <si>
    <t>$125.58M</t>
  </si>
  <si>
    <t>http://www.nasdaq.com/symbol/apps</t>
  </si>
  <si>
    <t>Dime Community Bancshares, Inc.</t>
  </si>
  <si>
    <t>DCOM</t>
  </si>
  <si>
    <t>$578.59M</t>
  </si>
  <si>
    <t>http://www.nasdaq.com/symbol/dcom</t>
  </si>
  <si>
    <t>Diodes Incorporated</t>
  </si>
  <si>
    <t>DIOD</t>
  </si>
  <si>
    <t>http://www.nasdaq.com/symbol/diod</t>
  </si>
  <si>
    <t>Dipexium Pharmaceuticals, Inc.</t>
  </si>
  <si>
    <t>DPRX</t>
  </si>
  <si>
    <t>$116.37M</t>
  </si>
  <si>
    <t>http://www.nasdaq.com/symbol/dprx</t>
  </si>
  <si>
    <t>DTV</t>
  </si>
  <si>
    <t>$43.83B</t>
  </si>
  <si>
    <t>http://www.nasdaq.com/symbol/dtv</t>
  </si>
  <si>
    <t>DISCA</t>
  </si>
  <si>
    <t>$13.68B</t>
  </si>
  <si>
    <t>http://www.nasdaq.com/symbol/disca</t>
  </si>
  <si>
    <t>DISCB</t>
  </si>
  <si>
    <t>$15.48B</t>
  </si>
  <si>
    <t>http://www.nasdaq.com/symbol/discb</t>
  </si>
  <si>
    <t>DISCK</t>
  </si>
  <si>
    <t>$13.05B</t>
  </si>
  <si>
    <t>http://www.nasdaq.com/symbol/disck</t>
  </si>
  <si>
    <t>Discovery Laboratories, Inc.</t>
  </si>
  <si>
    <t>DSCO</t>
  </si>
  <si>
    <t>$129.71M</t>
  </si>
  <si>
    <t>http://www.nasdaq.com/symbol/dsco</t>
  </si>
  <si>
    <t>DISH</t>
  </si>
  <si>
    <t>$17.47B</t>
  </si>
  <si>
    <t>http://www.nasdaq.com/symbol/dish</t>
  </si>
  <si>
    <t>Diversicare Healthcare Services Inc.</t>
  </si>
  <si>
    <t>DVCR</t>
  </si>
  <si>
    <t>$62.24M</t>
  </si>
  <si>
    <t>http://www.nasdaq.com/symbol/dvcr</t>
  </si>
  <si>
    <t>Diversified Restaurant Holdings, Inc.</t>
  </si>
  <si>
    <t>BAGR</t>
  </si>
  <si>
    <t>$125.69M</t>
  </si>
  <si>
    <t>http://www.nasdaq.com/symbol/bagr</t>
  </si>
  <si>
    <t>DLH Holdings Corp.</t>
  </si>
  <si>
    <t>DLHC</t>
  </si>
  <si>
    <t>$20.51M</t>
  </si>
  <si>
    <t>http://www.nasdaq.com/symbol/dlhc</t>
  </si>
  <si>
    <t>DNB Financial Corp</t>
  </si>
  <si>
    <t>DNBF</t>
  </si>
  <si>
    <t>$62.47M</t>
  </si>
  <si>
    <t>http://www.nasdaq.com/symbol/dnbf</t>
  </si>
  <si>
    <t>DLTR</t>
  </si>
  <si>
    <t>$15.98B</t>
  </si>
  <si>
    <t>http://www.nasdaq.com/symbol/dltr</t>
  </si>
  <si>
    <t>Donegal Group, Inc.</t>
  </si>
  <si>
    <t>DGICA</t>
  </si>
  <si>
    <t>$425.8M</t>
  </si>
  <si>
    <t>http://www.nasdaq.com/symbol/dgica</t>
  </si>
  <si>
    <t>DGICB</t>
  </si>
  <si>
    <t>$727.17M</t>
  </si>
  <si>
    <t>http://www.nasdaq.com/symbol/dgicb</t>
  </si>
  <si>
    <t>Dorchester Minerals, L.P.</t>
  </si>
  <si>
    <t>DMLP</t>
  </si>
  <si>
    <t>$735.6M</t>
  </si>
  <si>
    <t>http://www.nasdaq.com/symbol/dmlp</t>
  </si>
  <si>
    <t>Dorman Products, Inc.</t>
  </si>
  <si>
    <t>DORM</t>
  </si>
  <si>
    <t>http://www.nasdaq.com/symbol/dorm</t>
  </si>
  <si>
    <t>Dot Hill Systems Corporation</t>
  </si>
  <si>
    <t>HILL</t>
  </si>
  <si>
    <t>$265.11M</t>
  </si>
  <si>
    <t>http://www.nasdaq.com/symbol/hill</t>
  </si>
  <si>
    <t>Dover Saddlery, Inc.</t>
  </si>
  <si>
    <t>DOVR</t>
  </si>
  <si>
    <t>http://www.nasdaq.com/symbol/dovr</t>
  </si>
  <si>
    <t>DragonWave Inc</t>
  </si>
  <si>
    <t>DRWI</t>
  </si>
  <si>
    <t>$69.26M</t>
  </si>
  <si>
    <t>http://www.nasdaq.com/symbol/drwi</t>
  </si>
  <si>
    <t>DRWIW</t>
  </si>
  <si>
    <t>http://www.nasdaq.com/symbol/drwiw</t>
  </si>
  <si>
    <t>Dreamworks Animation SKG, Inc.</t>
  </si>
  <si>
    <t>DWA</t>
  </si>
  <si>
    <t>$1.73B</t>
  </si>
  <si>
    <t>http://www.nasdaq.com/symbol/dwa</t>
  </si>
  <si>
    <t>DryShips Inc.</t>
  </si>
  <si>
    <t>DRYS</t>
  </si>
  <si>
    <t>$671.36M</t>
  </si>
  <si>
    <t>http://www.nasdaq.com/symbol/drys</t>
  </si>
  <si>
    <t>DS Healthcare Group, Inc.</t>
  </si>
  <si>
    <t>DSKX</t>
  </si>
  <si>
    <t>$12.52M</t>
  </si>
  <si>
    <t>Package Goods/Cosmetics</t>
  </si>
  <si>
    <t>http://www.nasdaq.com/symbol/dskx</t>
  </si>
  <si>
    <t>DSP Group, Inc.</t>
  </si>
  <si>
    <t>DSPG</t>
  </si>
  <si>
    <t>$247.03M</t>
  </si>
  <si>
    <t>http://www.nasdaq.com/symbol/dspg</t>
  </si>
  <si>
    <t>DT Asia Investments Limited</t>
  </si>
  <si>
    <t>CADT</t>
  </si>
  <si>
    <t>$86.24M</t>
  </si>
  <si>
    <t>http://www.nasdaq.com/symbol/cadt</t>
  </si>
  <si>
    <t>CADTR</t>
  </si>
  <si>
    <t>http://www.nasdaq.com/symbol/cadtr</t>
  </si>
  <si>
    <t>CADTU</t>
  </si>
  <si>
    <t>http://www.nasdaq.com/symbol/cadtu</t>
  </si>
  <si>
    <t>CADTW</t>
  </si>
  <si>
    <t>http://www.nasdaq.com/symbol/cadtw</t>
  </si>
  <si>
    <t>DTS, Inc.</t>
  </si>
  <si>
    <t>DTSI</t>
  </si>
  <si>
    <t>$526.75M</t>
  </si>
  <si>
    <t>http://www.nasdaq.com/symbol/dtsi</t>
  </si>
  <si>
    <t>Dunkin&amp;#39; Brands Group, Inc.</t>
  </si>
  <si>
    <t>DNKN</t>
  </si>
  <si>
    <t>$4.85B</t>
  </si>
  <si>
    <t>http://www.nasdaq.com/symbol/dnkn</t>
  </si>
  <si>
    <t>Durect Corporation</t>
  </si>
  <si>
    <t>DRRX</t>
  </si>
  <si>
    <t>$112.54M</t>
  </si>
  <si>
    <t>http://www.nasdaq.com/symbol/drrx</t>
  </si>
  <si>
    <t>DXP Enterprises, Inc.</t>
  </si>
  <si>
    <t>DXPE</t>
  </si>
  <si>
    <t>$681.49M</t>
  </si>
  <si>
    <t>http://www.nasdaq.com/symbol/dxpe</t>
  </si>
  <si>
    <t>Dyax Corp.</t>
  </si>
  <si>
    <t>DYAX</t>
  </si>
  <si>
    <t>$2.18B</t>
  </si>
  <si>
    <t>http://www.nasdaq.com/symbol/dyax</t>
  </si>
  <si>
    <t>Dynamic Materials Corporation</t>
  </si>
  <si>
    <t>BOOM</t>
  </si>
  <si>
    <t>$206.75M</t>
  </si>
  <si>
    <t>http://www.nasdaq.com/symbol/boom</t>
  </si>
  <si>
    <t>Dynasil Corporation of America</t>
  </si>
  <si>
    <t>DYSL</t>
  </si>
  <si>
    <t>$22.92M</t>
  </si>
  <si>
    <t>http://www.nasdaq.com/symbol/dysl</t>
  </si>
  <si>
    <t>Dynatronics Corporation</t>
  </si>
  <si>
    <t>DYNT</t>
  </si>
  <si>
    <t>$9.7M</t>
  </si>
  <si>
    <t>http://www.nasdaq.com/symbol/dynt</t>
  </si>
  <si>
    <t>Dynavax Technologies Corporation</t>
  </si>
  <si>
    <t>DVAX</t>
  </si>
  <si>
    <t>$46.67M</t>
  </si>
  <si>
    <t>http://www.nasdaq.com/symbol/dvax</t>
  </si>
  <si>
    <t>E*TRADE Financial Corporation</t>
  </si>
  <si>
    <t>ETFC</t>
  </si>
  <si>
    <t>$7.56B</t>
  </si>
  <si>
    <t>http://www.nasdaq.com/symbol/etfc</t>
  </si>
  <si>
    <t>E2open, Inc.</t>
  </si>
  <si>
    <t>EOPN</t>
  </si>
  <si>
    <t>$250.69M</t>
  </si>
  <si>
    <t>http://www.nasdaq.com/symbol/eopn</t>
  </si>
  <si>
    <t>Eagle Bancorp Montana, Inc.</t>
  </si>
  <si>
    <t>EBMT</t>
  </si>
  <si>
    <t>$42.72M</t>
  </si>
  <si>
    <t>http://www.nasdaq.com/symbol/ebmt</t>
  </si>
  <si>
    <t>Eagle Bancorp, Inc.</t>
  </si>
  <si>
    <t>EGBN</t>
  </si>
  <si>
    <t>$946.85M</t>
  </si>
  <si>
    <t>http://www.nasdaq.com/symbol/egbn</t>
  </si>
  <si>
    <t>Eagle Bulk Shipping Inc.</t>
  </si>
  <si>
    <t>EGLE</t>
  </si>
  <si>
    <t>$379.31M</t>
  </si>
  <si>
    <t>http://www.nasdaq.com/symbol/egle</t>
  </si>
  <si>
    <t>Eagle Pharmaceuticals, Inc.</t>
  </si>
  <si>
    <t>EGRX</t>
  </si>
  <si>
    <t>$472.75M</t>
  </si>
  <si>
    <t>http://www.nasdaq.com/symbol/egrx</t>
  </si>
  <si>
    <t>Eagle Rock Energy Partners, L.P.</t>
  </si>
  <si>
    <t>EROC</t>
  </si>
  <si>
    <t>$403.51M</t>
  </si>
  <si>
    <t>http://www.nasdaq.com/symbol/eroc</t>
  </si>
  <si>
    <t>EarthLink Holdings Corp.</t>
  </si>
  <si>
    <t>ELNK</t>
  </si>
  <si>
    <t>$470.79M</t>
  </si>
  <si>
    <t>http://www.nasdaq.com/symbol/elnk</t>
  </si>
  <si>
    <t>East West Bancorp, Inc.</t>
  </si>
  <si>
    <t>EWBC</t>
  </si>
  <si>
    <t>$5.82B</t>
  </si>
  <si>
    <t>http://www.nasdaq.com/symbol/ewbc</t>
  </si>
  <si>
    <t>Eastern Company (The)</t>
  </si>
  <si>
    <t>EML</t>
  </si>
  <si>
    <t>$118.4M</t>
  </si>
  <si>
    <t>http://www.nasdaq.com/symbol/eml</t>
  </si>
  <si>
    <t>Eastern Virginia Bankshares, Inc.</t>
  </si>
  <si>
    <t>EVBS</t>
  </si>
  <si>
    <t>$74.09M</t>
  </si>
  <si>
    <t>http://www.nasdaq.com/symbol/evbs</t>
  </si>
  <si>
    <t>EBAY</t>
  </si>
  <si>
    <t>$70.21B</t>
  </si>
  <si>
    <t>http://www.nasdaq.com/symbol/ebay</t>
  </si>
  <si>
    <t>Ebix, Inc.</t>
  </si>
  <si>
    <t>EBIX</t>
  </si>
  <si>
    <t>http://www.nasdaq.com/symbol/ebix</t>
  </si>
  <si>
    <t>Echelon Corporation</t>
  </si>
  <si>
    <t>ELON</t>
  </si>
  <si>
    <t>$50.99M</t>
  </si>
  <si>
    <t>http://www.nasdaq.com/symbol/elon</t>
  </si>
  <si>
    <t>Echo Global Logistics, Inc.</t>
  </si>
  <si>
    <t>ECHO</t>
  </si>
  <si>
    <t>$659.22M</t>
  </si>
  <si>
    <t>http://www.nasdaq.com/symbol/echo</t>
  </si>
  <si>
    <t>Echo Therapeutics, Inc.</t>
  </si>
  <si>
    <t>ECTE</t>
  </si>
  <si>
    <t>$36.51M</t>
  </si>
  <si>
    <t>http://www.nasdaq.com/symbol/ecte</t>
  </si>
  <si>
    <t>EchoStar Corporation</t>
  </si>
  <si>
    <t>SATS</t>
  </si>
  <si>
    <t>http://www.nasdaq.com/symbol/sats</t>
  </si>
  <si>
    <t>Ecology and Environment, Inc.</t>
  </si>
  <si>
    <t>EEI</t>
  </si>
  <si>
    <t>$44M</t>
  </si>
  <si>
    <t>http://www.nasdaq.com/symbol/eei</t>
  </si>
  <si>
    <t>EDAP TMS S.A.</t>
  </si>
  <si>
    <t>EDAP</t>
  </si>
  <si>
    <t>$87.26M</t>
  </si>
  <si>
    <t>http://www.nasdaq.com/symbol/edap</t>
  </si>
  <si>
    <t>Edgewater Technology, Inc.</t>
  </si>
  <si>
    <t>EDGW</t>
  </si>
  <si>
    <t>$82.26M</t>
  </si>
  <si>
    <t>http://www.nasdaq.com/symbol/edgw</t>
  </si>
  <si>
    <t>Educational Development Corporation</t>
  </si>
  <si>
    <t>EDUC</t>
  </si>
  <si>
    <t>$16.97M</t>
  </si>
  <si>
    <t>http://www.nasdaq.com/symbol/educ</t>
  </si>
  <si>
    <t>eFuture Information Technology Inc.</t>
  </si>
  <si>
    <t>EFUT</t>
  </si>
  <si>
    <t>$16.04M</t>
  </si>
  <si>
    <t>http://www.nasdaq.com/symbol/efut</t>
  </si>
  <si>
    <t>eGain Corporation</t>
  </si>
  <si>
    <t>EGAN</t>
  </si>
  <si>
    <t>$96.2M</t>
  </si>
  <si>
    <t>http://www.nasdaq.com/symbol/egan</t>
  </si>
  <si>
    <t>Egalet Corporation</t>
  </si>
  <si>
    <t>EGLT</t>
  </si>
  <si>
    <t>$250.61M</t>
  </si>
  <si>
    <t>http://www.nasdaq.com/symbol/eglt</t>
  </si>
  <si>
    <t>eHealth, Inc.</t>
  </si>
  <si>
    <t>EHTH</t>
  </si>
  <si>
    <t>$186.55M</t>
  </si>
  <si>
    <t>http://www.nasdaq.com/symbol/ehth</t>
  </si>
  <si>
    <t>El Pollo Loco Holdings, Inc.</t>
  </si>
  <si>
    <t>LOCO</t>
  </si>
  <si>
    <t>$915.59M</t>
  </si>
  <si>
    <t>http://www.nasdaq.com/symbol/loco</t>
  </si>
  <si>
    <t>Elbit Imaging Ltd.</t>
  </si>
  <si>
    <t>EMITF</t>
  </si>
  <si>
    <t>$2.41M</t>
  </si>
  <si>
    <t>Building operators</t>
  </si>
  <si>
    <t>http://www.nasdaq.com/symbol/emitf</t>
  </si>
  <si>
    <t>Elbit Systems Ltd.</t>
  </si>
  <si>
    <t>ESLT</t>
  </si>
  <si>
    <t>$2.74B</t>
  </si>
  <si>
    <t>http://www.nasdaq.com/symbol/eslt</t>
  </si>
  <si>
    <t>Eldorado Resorts, Inc.</t>
  </si>
  <si>
    <t>ERI</t>
  </si>
  <si>
    <t>$211.33M</t>
  </si>
  <si>
    <t>http://www.nasdaq.com/symbol/eri</t>
  </si>
  <si>
    <t>Electro Rent Corporation</t>
  </si>
  <si>
    <t>ELRC</t>
  </si>
  <si>
    <t>$314.09M</t>
  </si>
  <si>
    <t>http://www.nasdaq.com/symbol/elrc</t>
  </si>
  <si>
    <t>Electro Scientific Industries, Inc.</t>
  </si>
  <si>
    <t>ESIO</t>
  </si>
  <si>
    <t>$199.08M</t>
  </si>
  <si>
    <t>http://www.nasdaq.com/symbol/esio</t>
  </si>
  <si>
    <t>EA</t>
  </si>
  <si>
    <t>$17.88B</t>
  </si>
  <si>
    <t>http://www.nasdaq.com/symbol/ea</t>
  </si>
  <si>
    <t>Electronics for Imaging, Inc.</t>
  </si>
  <si>
    <t>EFII</t>
  </si>
  <si>
    <t>http://www.nasdaq.com/symbol/efii</t>
  </si>
  <si>
    <t>Electro-Sensors, Inc.</t>
  </si>
  <si>
    <t>ELSE</t>
  </si>
  <si>
    <t>$13.69M</t>
  </si>
  <si>
    <t>http://www.nasdaq.com/symbol/else</t>
  </si>
  <si>
    <t>Eleven Biotherapeutics, Inc.</t>
  </si>
  <si>
    <t>EBIO</t>
  </si>
  <si>
    <t>$176.74M</t>
  </si>
  <si>
    <t>http://www.nasdaq.com/symbol/ebio</t>
  </si>
  <si>
    <t>Elizabeth Arden, Inc.</t>
  </si>
  <si>
    <t>RDEN</t>
  </si>
  <si>
    <t>$499.35M</t>
  </si>
  <si>
    <t>http://www.nasdaq.com/symbol/rden</t>
  </si>
  <si>
    <t>Elmira Savings Bank NY (The)</t>
  </si>
  <si>
    <t>ESBK</t>
  </si>
  <si>
    <t>$52.91M</t>
  </si>
  <si>
    <t>http://www.nasdaq.com/symbol/esbk</t>
  </si>
  <si>
    <t>eLong, Inc.</t>
  </si>
  <si>
    <t>LONG</t>
  </si>
  <si>
    <t>$588.52M</t>
  </si>
  <si>
    <t>http://www.nasdaq.com/symbol/long</t>
  </si>
  <si>
    <t>Eltek Ltd.</t>
  </si>
  <si>
    <t>ELTK</t>
  </si>
  <si>
    <t>$12.27M</t>
  </si>
  <si>
    <t>http://www.nasdaq.com/symbol/eltk</t>
  </si>
  <si>
    <t>EMC Insurance Group Inc.</t>
  </si>
  <si>
    <t>EMCI</t>
  </si>
  <si>
    <t>$406.39M</t>
  </si>
  <si>
    <t>http://www.nasdaq.com/symbol/emci</t>
  </si>
  <si>
    <t>Emclaire Financial Corp</t>
  </si>
  <si>
    <t>EMCF</t>
  </si>
  <si>
    <t>$44.59M</t>
  </si>
  <si>
    <t>http://www.nasdaq.com/symbol/emcf</t>
  </si>
  <si>
    <t>EMCORE Corporation</t>
  </si>
  <si>
    <t>EMKR</t>
  </si>
  <si>
    <t>$176.59M</t>
  </si>
  <si>
    <t>http://www.nasdaq.com/symbol/emkr</t>
  </si>
  <si>
    <t>Emmis Communications Corporation</t>
  </si>
  <si>
    <t>EMMS</t>
  </si>
  <si>
    <t>$93.24M</t>
  </si>
  <si>
    <t>http://www.nasdaq.com/symbol/emms</t>
  </si>
  <si>
    <t>EMMSP</t>
  </si>
  <si>
    <t>$16.64M</t>
  </si>
  <si>
    <t>http://www.nasdaq.com/symbol/emmsp</t>
  </si>
  <si>
    <t>Empire Resorts, Inc.</t>
  </si>
  <si>
    <t>NYNY</t>
  </si>
  <si>
    <t>$244.94M</t>
  </si>
  <si>
    <t>http://www.nasdaq.com/symbol/nyny</t>
  </si>
  <si>
    <t>Empire Resources, Inc.</t>
  </si>
  <si>
    <t>ERS</t>
  </si>
  <si>
    <t>$40.1M</t>
  </si>
  <si>
    <t>http://www.nasdaq.com/symbol/ers</t>
  </si>
  <si>
    <t>Enanta Pharmaceuticals, Inc.</t>
  </si>
  <si>
    <t>ENTA</t>
  </si>
  <si>
    <t>$670.63M</t>
  </si>
  <si>
    <t>http://www.nasdaq.com/symbol/enta</t>
  </si>
  <si>
    <t>Encore Capital Group Inc</t>
  </si>
  <si>
    <t>ECPG</t>
  </si>
  <si>
    <t>$1.11B</t>
  </si>
  <si>
    <t>http://www.nasdaq.com/symbol/ecpg</t>
  </si>
  <si>
    <t>Encore Wire Corporation</t>
  </si>
  <si>
    <t>WIRE</t>
  </si>
  <si>
    <t>$708.42M</t>
  </si>
  <si>
    <t>http://www.nasdaq.com/symbol/wire</t>
  </si>
  <si>
    <t>Endo International plc</t>
  </si>
  <si>
    <t>ENDP</t>
  </si>
  <si>
    <t>$14.91B</t>
  </si>
  <si>
    <t>http://www.nasdaq.com/symbol/endp</t>
  </si>
  <si>
    <t>Endocyte, Inc.</t>
  </si>
  <si>
    <t>ECYT</t>
  </si>
  <si>
    <t>$237.33M</t>
  </si>
  <si>
    <t>http://www.nasdaq.com/symbol/ecyt</t>
  </si>
  <si>
    <t>Endologix, Inc.</t>
  </si>
  <si>
    <t>ELGX</t>
  </si>
  <si>
    <t>$992.77M</t>
  </si>
  <si>
    <t>http://www.nasdaq.com/symbol/elgx</t>
  </si>
  <si>
    <t>EndoStim, Inc.</t>
  </si>
  <si>
    <t>STIM</t>
  </si>
  <si>
    <t>http://www.nasdaq.com/symbol/stim</t>
  </si>
  <si>
    <t>Endurance International Group Holdings, Inc.</t>
  </si>
  <si>
    <t>EIGI</t>
  </si>
  <si>
    <t>$2.63B</t>
  </si>
  <si>
    <t>http://www.nasdaq.com/symbol/eigi</t>
  </si>
  <si>
    <t>Energous Corporation</t>
  </si>
  <si>
    <t>WATT</t>
  </si>
  <si>
    <t>$117.33M</t>
  </si>
  <si>
    <t>http://www.nasdaq.com/symbol/watt</t>
  </si>
  <si>
    <t>Energy Focus, Inc.</t>
  </si>
  <si>
    <t>EFOI</t>
  </si>
  <si>
    <t>$44.09M</t>
  </si>
  <si>
    <t>Building Products</t>
  </si>
  <si>
    <t>http://www.nasdaq.com/symbol/efoi</t>
  </si>
  <si>
    <t>Energy Recovery, Inc.</t>
  </si>
  <si>
    <t>ERII</t>
  </si>
  <si>
    <t>$174.31M</t>
  </si>
  <si>
    <t>http://www.nasdaq.com/symbol/erii</t>
  </si>
  <si>
    <t>Energy XXI Ltd.</t>
  </si>
  <si>
    <t>EXXI</t>
  </si>
  <si>
    <t>$402.09M</t>
  </si>
  <si>
    <t>http://www.nasdaq.com/symbol/exxi</t>
  </si>
  <si>
    <t>EnerNOC, Inc.</t>
  </si>
  <si>
    <t>ENOC</t>
  </si>
  <si>
    <t>$521.07M</t>
  </si>
  <si>
    <t>http://www.nasdaq.com/symbol/enoc</t>
  </si>
  <si>
    <t>ENGlobal Corporation</t>
  </si>
  <si>
    <t>ENG</t>
  </si>
  <si>
    <t>$51.03M</t>
  </si>
  <si>
    <t>http://www.nasdaq.com/symbol/eng</t>
  </si>
  <si>
    <t>Enphase Energy, Inc.</t>
  </si>
  <si>
    <t>ENPH</t>
  </si>
  <si>
    <t>$580.21M</t>
  </si>
  <si>
    <t>http://www.nasdaq.com/symbol/enph</t>
  </si>
  <si>
    <t>Enstar Group Limited</t>
  </si>
  <si>
    <t>ESGR</t>
  </si>
  <si>
    <t>http://www.nasdaq.com/symbol/esgr</t>
  </si>
  <si>
    <t>Entegra Financial Corp.</t>
  </si>
  <si>
    <t>ENFC</t>
  </si>
  <si>
    <t>$103.43M</t>
  </si>
  <si>
    <t>http://www.nasdaq.com/symbol/enfc</t>
  </si>
  <si>
    <t>Entegris, Inc.</t>
  </si>
  <si>
    <t>ENTG</t>
  </si>
  <si>
    <t>$1.91B</t>
  </si>
  <si>
    <t>http://www.nasdaq.com/symbol/entg</t>
  </si>
  <si>
    <t>Entellus Medical, Inc.</t>
  </si>
  <si>
    <t>ENTL</t>
  </si>
  <si>
    <t>$431.29M</t>
  </si>
  <si>
    <t>http://www.nasdaq.com/symbol/entl</t>
  </si>
  <si>
    <t>EnteroMedics Inc.</t>
  </si>
  <si>
    <t>ETRM</t>
  </si>
  <si>
    <t>$79.47M</t>
  </si>
  <si>
    <t>http://www.nasdaq.com/symbol/etrm</t>
  </si>
  <si>
    <t>Enterprise Bancorp Inc</t>
  </si>
  <si>
    <t>EBTC</t>
  </si>
  <si>
    <t>$216.82M</t>
  </si>
  <si>
    <t>http://www.nasdaq.com/symbol/ebtc</t>
  </si>
  <si>
    <t>Enterprise Financial Services Corporation</t>
  </si>
  <si>
    <t>EFSC</t>
  </si>
  <si>
    <t>$401.04M</t>
  </si>
  <si>
    <t>http://www.nasdaq.com/symbol/efsc</t>
  </si>
  <si>
    <t>Entertainment Gaming Asia Incorporated</t>
  </si>
  <si>
    <t>EGT</t>
  </si>
  <si>
    <t>$15.66M</t>
  </si>
  <si>
    <t>http://www.nasdaq.com/symbol/egt</t>
  </si>
  <si>
    <t>Entropic Communications, Inc.</t>
  </si>
  <si>
    <t>ENTR</t>
  </si>
  <si>
    <t>$265.72M</t>
  </si>
  <si>
    <t>http://www.nasdaq.com/symbol/entr</t>
  </si>
  <si>
    <t>Envivio, Inc.</t>
  </si>
  <si>
    <t>ENVI</t>
  </si>
  <si>
    <t>$37.69M</t>
  </si>
  <si>
    <t>http://www.nasdaq.com/symbol/envi</t>
  </si>
  <si>
    <t>Enzon Pharmaceuticals, Inc.</t>
  </si>
  <si>
    <t>ENZN</t>
  </si>
  <si>
    <t>$48.56M</t>
  </si>
  <si>
    <t>http://www.nasdaq.com/symbol/enzn</t>
  </si>
  <si>
    <t>Enzymotec Ltd.</t>
  </si>
  <si>
    <t xml:space="preserve">ENZY          </t>
  </si>
  <si>
    <t>$156.13M</t>
  </si>
  <si>
    <t xml:space="preserve">http://www.nasdaq.com/symbol/enzy          </t>
  </si>
  <si>
    <t>EPIQ Systems, Inc.</t>
  </si>
  <si>
    <t>EPIQ</t>
  </si>
  <si>
    <t>$665.53M</t>
  </si>
  <si>
    <t>http://www.nasdaq.com/symbol/epiq</t>
  </si>
  <si>
    <t>EPIRUS Biopharmaceuticals, Inc.</t>
  </si>
  <si>
    <t>EPRS</t>
  </si>
  <si>
    <t>$194.69M</t>
  </si>
  <si>
    <t>http://www.nasdaq.com/symbol/eprs</t>
  </si>
  <si>
    <t>Epizyme, Inc.</t>
  </si>
  <si>
    <t>EPZM</t>
  </si>
  <si>
    <t>$777.56M</t>
  </si>
  <si>
    <t>http://www.nasdaq.com/symbol/epzm</t>
  </si>
  <si>
    <t>ePlus inc.</t>
  </si>
  <si>
    <t>PLUS</t>
  </si>
  <si>
    <t>$595.59M</t>
  </si>
  <si>
    <t>Retail: Computer Software &amp; Peripheral Equipment</t>
  </si>
  <si>
    <t>http://www.nasdaq.com/symbol/plus</t>
  </si>
  <si>
    <t>EQIX</t>
  </si>
  <si>
    <t>$12.55B</t>
  </si>
  <si>
    <t>http://www.nasdaq.com/symbol/eqix</t>
  </si>
  <si>
    <t>Erickson Incorporated</t>
  </si>
  <si>
    <t xml:space="preserve">EAC           </t>
  </si>
  <si>
    <t>$99.45M</t>
  </si>
  <si>
    <t xml:space="preserve">http://www.nasdaq.com/symbol/eac           </t>
  </si>
  <si>
    <t>Ericsson</t>
  </si>
  <si>
    <t>ERIC</t>
  </si>
  <si>
    <t>$42.17B</t>
  </si>
  <si>
    <t>http://www.nasdaq.com/symbol/eric</t>
  </si>
  <si>
    <t>Erie Indemnity Company</t>
  </si>
  <si>
    <t>ERIE</t>
  </si>
  <si>
    <t>$4.27B</t>
  </si>
  <si>
    <t>http://www.nasdaq.com/symbol/erie</t>
  </si>
  <si>
    <t>Escalade, Incorporated</t>
  </si>
  <si>
    <t>ESCA</t>
  </si>
  <si>
    <t>$216.53M</t>
  </si>
  <si>
    <t>http://www.nasdaq.com/symbol/esca</t>
  </si>
  <si>
    <t>Escalera Resources Co.</t>
  </si>
  <si>
    <t>ESCR</t>
  </si>
  <si>
    <t>$10.43M</t>
  </si>
  <si>
    <t>http://www.nasdaq.com/symbol/escr</t>
  </si>
  <si>
    <t>ESCRP</t>
  </si>
  <si>
    <t>http://www.nasdaq.com/symbol/escrp</t>
  </si>
  <si>
    <t>Escalon Medical Corp.</t>
  </si>
  <si>
    <t>ESMC</t>
  </si>
  <si>
    <t>$11.06M</t>
  </si>
  <si>
    <t>http://www.nasdaq.com/symbol/esmc</t>
  </si>
  <si>
    <t>Esperion Therapeutics, Inc.</t>
  </si>
  <si>
    <t>ESPR</t>
  </si>
  <si>
    <t>http://www.nasdaq.com/symbol/espr</t>
  </si>
  <si>
    <t>ESSA Bancorp, Inc.</t>
  </si>
  <si>
    <t>ESSA</t>
  </si>
  <si>
    <t>$138.93M</t>
  </si>
  <si>
    <t>http://www.nasdaq.com/symbol/essa</t>
  </si>
  <si>
    <t>Essex Rental Corporation</t>
  </si>
  <si>
    <t>ESSX</t>
  </si>
  <si>
    <t>$31.45M</t>
  </si>
  <si>
    <t>http://www.nasdaq.com/symbol/essx</t>
  </si>
  <si>
    <t>ETRE REIT, LLC</t>
  </si>
  <si>
    <t>ECAV</t>
  </si>
  <si>
    <t>http://www.nasdaq.com/symbol/ecav</t>
  </si>
  <si>
    <t>Euro Tech Holdings Company Limited</t>
  </si>
  <si>
    <t>CLWT</t>
  </si>
  <si>
    <t>$5.8M</t>
  </si>
  <si>
    <t>Diversified Electronic Products</t>
  </si>
  <si>
    <t>http://www.nasdaq.com/symbol/clwt</t>
  </si>
  <si>
    <t>Euronet Worldwide, Inc.</t>
  </si>
  <si>
    <t>EEFT</t>
  </si>
  <si>
    <t>$2.86B</t>
  </si>
  <si>
    <t>http://www.nasdaq.com/symbol/eeft</t>
  </si>
  <si>
    <t>Euroseas Ltd.</t>
  </si>
  <si>
    <t>ESEA</t>
  </si>
  <si>
    <t>$43.22M</t>
  </si>
  <si>
    <t>http://www.nasdaq.com/symbol/esea</t>
  </si>
  <si>
    <t>EV Energy Partners, L.P.</t>
  </si>
  <si>
    <t>EVEP</t>
  </si>
  <si>
    <t>$797.55M</t>
  </si>
  <si>
    <t>http://www.nasdaq.com/symbol/evep</t>
  </si>
  <si>
    <t>Ever-Glory International Group, Inc.</t>
  </si>
  <si>
    <t>EVK</t>
  </si>
  <si>
    <t>$93.14M</t>
  </si>
  <si>
    <t>http://www.nasdaq.com/symbol/evk</t>
  </si>
  <si>
    <t>EveryWare Global, Inc.</t>
  </si>
  <si>
    <t>EVRY</t>
  </si>
  <si>
    <t>$23.45M</t>
  </si>
  <si>
    <t>http://www.nasdaq.com/symbol/evry</t>
  </si>
  <si>
    <t>EVINE Live Inc.</t>
  </si>
  <si>
    <t>EVLV</t>
  </si>
  <si>
    <t>$369.7M</t>
  </si>
  <si>
    <t>http://www.nasdaq.com/symbol/evlv</t>
  </si>
  <si>
    <t>Evoke Pharma, Inc.</t>
  </si>
  <si>
    <t>EVOK</t>
  </si>
  <si>
    <t>$34.72M</t>
  </si>
  <si>
    <t>http://www.nasdaq.com/symbol/evok</t>
  </si>
  <si>
    <t>Evolving Systems, Inc.</t>
  </si>
  <si>
    <t>EVOL</t>
  </si>
  <si>
    <t>$99.84M</t>
  </si>
  <si>
    <t>http://www.nasdaq.com/symbol/evol</t>
  </si>
  <si>
    <t>Exa Corporation</t>
  </si>
  <si>
    <t>EXA</t>
  </si>
  <si>
    <t>$143.91M</t>
  </si>
  <si>
    <t>http://www.nasdaq.com/symbol/exa</t>
  </si>
  <si>
    <t>EXACT Sciences Corporation</t>
  </si>
  <si>
    <t>EXAS</t>
  </si>
  <si>
    <t>http://www.nasdaq.com/symbol/exas</t>
  </si>
  <si>
    <t>Exactech, Inc.</t>
  </si>
  <si>
    <t>EXAC</t>
  </si>
  <si>
    <t>$320.07M</t>
  </si>
  <si>
    <t>http://www.nasdaq.com/symbol/exac</t>
  </si>
  <si>
    <t>Exceed Company Ltd.</t>
  </si>
  <si>
    <t>EDS</t>
  </si>
  <si>
    <t>$51.7M</t>
  </si>
  <si>
    <t>http://www.nasdaq.com/symbol/eds</t>
  </si>
  <si>
    <t>Exelixis, Inc.</t>
  </si>
  <si>
    <t>EXEL</t>
  </si>
  <si>
    <t>$534.89M</t>
  </si>
  <si>
    <t>http://www.nasdaq.com/symbol/exel</t>
  </si>
  <si>
    <t>EXFO Inc</t>
  </si>
  <si>
    <t>EXFO</t>
  </si>
  <si>
    <t>$107.47M</t>
  </si>
  <si>
    <t>http://www.nasdaq.com/symbol/exfo</t>
  </si>
  <si>
    <t>ExlService Holdings, Inc.</t>
  </si>
  <si>
    <t>EXLS</t>
  </si>
  <si>
    <t>http://www.nasdaq.com/symbol/exls</t>
  </si>
  <si>
    <t>Expedia, Inc.</t>
  </si>
  <si>
    <t>EXPE</t>
  </si>
  <si>
    <t>$11.7B</t>
  </si>
  <si>
    <t>http://www.nasdaq.com/symbol/expe</t>
  </si>
  <si>
    <t>EXPD</t>
  </si>
  <si>
    <t>$8.78B</t>
  </si>
  <si>
    <t>http://www.nasdaq.com/symbol/expd</t>
  </si>
  <si>
    <t>Exponent, Inc.</t>
  </si>
  <si>
    <t>EXPO</t>
  </si>
  <si>
    <t>$1.13B</t>
  </si>
  <si>
    <t>http://www.nasdaq.com/symbol/expo</t>
  </si>
  <si>
    <t>ESRX</t>
  </si>
  <si>
    <t>$63.17B</t>
  </si>
  <si>
    <t>http://www.nasdaq.com/symbol/esrx</t>
  </si>
  <si>
    <t>Exterran Partners, L.P.</t>
  </si>
  <si>
    <t>EXLP</t>
  </si>
  <si>
    <t>$1.28B</t>
  </si>
  <si>
    <t>http://www.nasdaq.com/symbol/exlp</t>
  </si>
  <si>
    <t>Extreme Networks, Inc.</t>
  </si>
  <si>
    <t>EXTR</t>
  </si>
  <si>
    <t>$343.67M</t>
  </si>
  <si>
    <t>http://www.nasdaq.com/symbol/extr</t>
  </si>
  <si>
    <t>Eyegate Pharmaceuticals, Inc.</t>
  </si>
  <si>
    <t>EYEG</t>
  </si>
  <si>
    <t>$41.65M</t>
  </si>
  <si>
    <t>http://www.nasdaq.com/symbol/eyeg</t>
  </si>
  <si>
    <t>EZchip Semiconductor Limited</t>
  </si>
  <si>
    <t>EZCH</t>
  </si>
  <si>
    <t>$645.95M</t>
  </si>
  <si>
    <t>http://www.nasdaq.com/symbol/ezch</t>
  </si>
  <si>
    <t>EZCORP, Inc.</t>
  </si>
  <si>
    <t>EZPW</t>
  </si>
  <si>
    <t>$556.36M</t>
  </si>
  <si>
    <t>http://www.nasdaq.com/symbol/ezpw</t>
  </si>
  <si>
    <t>F5 Networks, Inc.</t>
  </si>
  <si>
    <t>FFIV</t>
  </si>
  <si>
    <t>$8.61B</t>
  </si>
  <si>
    <t>http://www.nasdaq.com/symbol/ffiv</t>
  </si>
  <si>
    <t>FB</t>
  </si>
  <si>
    <t>$223.63B</t>
  </si>
  <si>
    <t>http://www.nasdaq.com/symbol/fb</t>
  </si>
  <si>
    <t>Fairchild Semiconductor International, Inc.</t>
  </si>
  <si>
    <t>FCS</t>
  </si>
  <si>
    <t>http://www.nasdaq.com/symbol/fcs</t>
  </si>
  <si>
    <t>FairPoint Communications, Inc.</t>
  </si>
  <si>
    <t>FRP</t>
  </si>
  <si>
    <t>$471.41M</t>
  </si>
  <si>
    <t>http://www.nasdaq.com/symbol/frp</t>
  </si>
  <si>
    <t>Fairway Group Holdings Corp.</t>
  </si>
  <si>
    <t>FWM</t>
  </si>
  <si>
    <t>$245.4M</t>
  </si>
  <si>
    <t>http://www.nasdaq.com/symbol/fwm</t>
  </si>
  <si>
    <t>FalconStor Software, Inc.</t>
  </si>
  <si>
    <t>FALC</t>
  </si>
  <si>
    <t>$63.43M</t>
  </si>
  <si>
    <t>http://www.nasdaq.com/symbol/falc</t>
  </si>
  <si>
    <t>Famous Dave&amp;#39;s of America, Inc.</t>
  </si>
  <si>
    <t>DAVE</t>
  </si>
  <si>
    <t>$203.81M</t>
  </si>
  <si>
    <t>http://www.nasdaq.com/symbol/dave</t>
  </si>
  <si>
    <t>Farmer Brothers Company</t>
  </si>
  <si>
    <t>FARM</t>
  </si>
  <si>
    <t>$399.7M</t>
  </si>
  <si>
    <t>http://www.nasdaq.com/symbol/farm</t>
  </si>
  <si>
    <t>Farmers Capital Bank Corporation</t>
  </si>
  <si>
    <t>FFKT</t>
  </si>
  <si>
    <t>$170.94M</t>
  </si>
  <si>
    <t>http://www.nasdaq.com/symbol/ffkt</t>
  </si>
  <si>
    <t>Farmers National Banc Corp.</t>
  </si>
  <si>
    <t>FMNB</t>
  </si>
  <si>
    <t>$146.9M</t>
  </si>
  <si>
    <t>http://www.nasdaq.com/symbol/fmnb</t>
  </si>
  <si>
    <t>FARO Technologies, Inc.</t>
  </si>
  <si>
    <t>FARO</t>
  </si>
  <si>
    <t>http://www.nasdaq.com/symbol/faro</t>
  </si>
  <si>
    <t>FAST</t>
  </si>
  <si>
    <t>$12.65B</t>
  </si>
  <si>
    <t>http://www.nasdaq.com/symbol/fast</t>
  </si>
  <si>
    <t>Fate Therapeutics, Inc.</t>
  </si>
  <si>
    <t>FATE</t>
  </si>
  <si>
    <t>$102.85M</t>
  </si>
  <si>
    <t>http://www.nasdaq.com/symbol/fate</t>
  </si>
  <si>
    <t>Fauquier Bankshares, Inc.</t>
  </si>
  <si>
    <t>FBSS</t>
  </si>
  <si>
    <t>$60.63M</t>
  </si>
  <si>
    <t>http://www.nasdaq.com/symbol/fbss</t>
  </si>
  <si>
    <t>FBR &amp; Co</t>
  </si>
  <si>
    <t>FBRC</t>
  </si>
  <si>
    <t>$213.75M</t>
  </si>
  <si>
    <t>http://www.nasdaq.com/symbol/fbrc</t>
  </si>
  <si>
    <t>Federal-Mogul Holdings Corporation</t>
  </si>
  <si>
    <t>FDML</t>
  </si>
  <si>
    <t>http://www.nasdaq.com/symbol/fdml</t>
  </si>
  <si>
    <t>Federated National Holding Company</t>
  </si>
  <si>
    <t>FNHC</t>
  </si>
  <si>
    <t>$398.13M</t>
  </si>
  <si>
    <t>http://www.nasdaq.com/symbol/fnhc</t>
  </si>
  <si>
    <t>FEI Company</t>
  </si>
  <si>
    <t>FEIC</t>
  </si>
  <si>
    <t>$3.35B</t>
  </si>
  <si>
    <t>http://www.nasdaq.com/symbol/feic</t>
  </si>
  <si>
    <t>Female Health Company (The)</t>
  </si>
  <si>
    <t>FHCO</t>
  </si>
  <si>
    <t>$106.9M</t>
  </si>
  <si>
    <t>http://www.nasdaq.com/symbol/fhco</t>
  </si>
  <si>
    <t>Fibrocell Science Inc</t>
  </si>
  <si>
    <t>FCSC</t>
  </si>
  <si>
    <t>$200.2M</t>
  </si>
  <si>
    <t>http://www.nasdaq.com/symbol/fcsc</t>
  </si>
  <si>
    <t>FibroGen, Inc</t>
  </si>
  <si>
    <t>FGEN</t>
  </si>
  <si>
    <t>$1.71B</t>
  </si>
  <si>
    <t>http://www.nasdaq.com/symbol/fgen</t>
  </si>
  <si>
    <t>Fidelity Nasdaq Composite Tracker Stock</t>
  </si>
  <si>
    <t>ONEQ</t>
  </si>
  <si>
    <t>$447.46M</t>
  </si>
  <si>
    <t>http://www.nasdaq.com/symbol/oneq</t>
  </si>
  <si>
    <t>Fidelity Southern Corporation</t>
  </si>
  <si>
    <t>LION</t>
  </si>
  <si>
    <t>$337.83M</t>
  </si>
  <si>
    <t>http://www.nasdaq.com/symbol/lion</t>
  </si>
  <si>
    <t>Fidus Investment Corporation</t>
  </si>
  <si>
    <t>FDUS</t>
  </si>
  <si>
    <t>$263.48M</t>
  </si>
  <si>
    <t>http://www.nasdaq.com/symbol/fdus</t>
  </si>
  <si>
    <t>Fiesta Restaurant Group, Inc.</t>
  </si>
  <si>
    <t>FRGI</t>
  </si>
  <si>
    <t>$1.74B</t>
  </si>
  <si>
    <t>http://www.nasdaq.com/symbol/frgi</t>
  </si>
  <si>
    <t>Fifth Street Asset Management Inc.</t>
  </si>
  <si>
    <t>FSAM</t>
  </si>
  <si>
    <t>$614.13M</t>
  </si>
  <si>
    <t>http://www.nasdaq.com/symbol/fsam</t>
  </si>
  <si>
    <t>Fifth Street Finance Corp.</t>
  </si>
  <si>
    <t>FSC</t>
  </si>
  <si>
    <t>http://www.nasdaq.com/symbol/fsc</t>
  </si>
  <si>
    <t>FSCFL</t>
  </si>
  <si>
    <t>http://www.nasdaq.com/symbol/fscfl</t>
  </si>
  <si>
    <t>Fifth Street Senior Floating Rate Corp.</t>
  </si>
  <si>
    <t>FSFR</t>
  </si>
  <si>
    <t>$321.78M</t>
  </si>
  <si>
    <t>http://www.nasdaq.com/symbol/fsfr</t>
  </si>
  <si>
    <t>Fifth Third Bancorp</t>
  </si>
  <si>
    <t>FITB</t>
  </si>
  <si>
    <t>http://www.nasdaq.com/symbol/fitb</t>
  </si>
  <si>
    <t>FITBI</t>
  </si>
  <si>
    <t>$493.56M</t>
  </si>
  <si>
    <t>http://www.nasdaq.com/symbol/fitbi</t>
  </si>
  <si>
    <t>Financial Engines, Inc.</t>
  </si>
  <si>
    <t>FNGN</t>
  </si>
  <si>
    <t>http://www.nasdaq.com/symbol/fngn</t>
  </si>
  <si>
    <t>Financial Institutions, Inc.</t>
  </si>
  <si>
    <t>FISI</t>
  </si>
  <si>
    <t>$320.73M</t>
  </si>
  <si>
    <t>http://www.nasdaq.com/symbol/fisi</t>
  </si>
  <si>
    <t>Finisar Corporation</t>
  </si>
  <si>
    <t>FNSR</t>
  </si>
  <si>
    <t>$2.22B</t>
  </si>
  <si>
    <t>http://www.nasdaq.com/symbol/fnsr</t>
  </si>
  <si>
    <t>Finjan Holdings, Inc.</t>
  </si>
  <si>
    <t>FNJN</t>
  </si>
  <si>
    <t>$61.72M</t>
  </si>
  <si>
    <t>http://www.nasdaq.com/symbol/fnjn</t>
  </si>
  <si>
    <t>FinTech Acquisition Corp.</t>
  </si>
  <si>
    <t>FNTCU</t>
  </si>
  <si>
    <t>http://www.nasdaq.com/symbol/fntcu</t>
  </si>
  <si>
    <t>FireEye, Inc.</t>
  </si>
  <si>
    <t>FEYE</t>
  </si>
  <si>
    <t>$6.94B</t>
  </si>
  <si>
    <t>http://www.nasdaq.com/symbol/feye</t>
  </si>
  <si>
    <t>First Bancorp</t>
  </si>
  <si>
    <t>FBNC</t>
  </si>
  <si>
    <t>$338.14M</t>
  </si>
  <si>
    <t>http://www.nasdaq.com/symbol/fbnc</t>
  </si>
  <si>
    <t>First Bancorp, Inc (ME)</t>
  </si>
  <si>
    <t>FNLC</t>
  </si>
  <si>
    <t>$181.41M</t>
  </si>
  <si>
    <t>http://www.nasdaq.com/symbol/fnlc</t>
  </si>
  <si>
    <t>First Bank</t>
  </si>
  <si>
    <t>FRBA</t>
  </si>
  <si>
    <t>$47.32M</t>
  </si>
  <si>
    <t>http://www.nasdaq.com/symbol/frba</t>
  </si>
  <si>
    <t>First Busey Corporation</t>
  </si>
  <si>
    <t>BUSE</t>
  </si>
  <si>
    <t>$556.72M</t>
  </si>
  <si>
    <t>http://www.nasdaq.com/symbol/buse</t>
  </si>
  <si>
    <t>First Business Financial Services, Inc.</t>
  </si>
  <si>
    <t>FBIZ</t>
  </si>
  <si>
    <t>$186.74M</t>
  </si>
  <si>
    <t>http://www.nasdaq.com/symbol/fbiz</t>
  </si>
  <si>
    <t>First Capital Bancorp, Inc. (VA)</t>
  </si>
  <si>
    <t>FCVA</t>
  </si>
  <si>
    <t>$55.32M</t>
  </si>
  <si>
    <t>http://www.nasdaq.com/symbol/fcva</t>
  </si>
  <si>
    <t>First Capital, Inc.</t>
  </si>
  <si>
    <t>FCAP</t>
  </si>
  <si>
    <t>$67.14M</t>
  </si>
  <si>
    <t>http://www.nasdaq.com/symbol/fcap</t>
  </si>
  <si>
    <t>First Cash Financial Services, Inc.</t>
  </si>
  <si>
    <t>FCFS</t>
  </si>
  <si>
    <t>http://www.nasdaq.com/symbol/fcfs</t>
  </si>
  <si>
    <t>First Citizens Banc Corp.</t>
  </si>
  <si>
    <t>FCZA</t>
  </si>
  <si>
    <t>$83.79M</t>
  </si>
  <si>
    <t>http://www.nasdaq.com/symbol/fcza</t>
  </si>
  <si>
    <t>FCZAP</t>
  </si>
  <si>
    <t>http://www.nasdaq.com/symbol/fczap</t>
  </si>
  <si>
    <t>First Citizens BancShares, Inc.</t>
  </si>
  <si>
    <t>FCNCA</t>
  </si>
  <si>
    <t>$2.44B</t>
  </si>
  <si>
    <t>http://www.nasdaq.com/symbol/fcnca</t>
  </si>
  <si>
    <t>First Clover Leaf Financial Corp.</t>
  </si>
  <si>
    <t>FCLF</t>
  </si>
  <si>
    <t>$60.96M</t>
  </si>
  <si>
    <t>http://www.nasdaq.com/symbol/fclf</t>
  </si>
  <si>
    <t>First Community Bancshares, Inc.</t>
  </si>
  <si>
    <t>FCBC</t>
  </si>
  <si>
    <t>$299.66M</t>
  </si>
  <si>
    <t>http://www.nasdaq.com/symbol/fcbc</t>
  </si>
  <si>
    <t>First Community Corporation</t>
  </si>
  <si>
    <t>FCCO</t>
  </si>
  <si>
    <t>$78.13M</t>
  </si>
  <si>
    <t>http://www.nasdaq.com/symbol/fcco</t>
  </si>
  <si>
    <t>First Connecticut Bancorp, Inc.</t>
  </si>
  <si>
    <t>FBNK</t>
  </si>
  <si>
    <t>$240.07M</t>
  </si>
  <si>
    <t>http://www.nasdaq.com/symbol/fbnk</t>
  </si>
  <si>
    <t>First Defiance Financial Corp.</t>
  </si>
  <si>
    <t>FDEF</t>
  </si>
  <si>
    <t>$298.99M</t>
  </si>
  <si>
    <t>http://www.nasdaq.com/symbol/fdef</t>
  </si>
  <si>
    <t>First Federal of Northern Michigan Bancorp, Inc.</t>
  </si>
  <si>
    <t>FFNM</t>
  </si>
  <si>
    <t>$20.3M</t>
  </si>
  <si>
    <t>http://www.nasdaq.com/symbol/ffnm</t>
  </si>
  <si>
    <t>First Financial Bancorp.</t>
  </si>
  <si>
    <t>FFBC</t>
  </si>
  <si>
    <t>http://www.nasdaq.com/symbol/ffbc</t>
  </si>
  <si>
    <t>FFBCW</t>
  </si>
  <si>
    <t>http://www.nasdaq.com/symbol/ffbcw</t>
  </si>
  <si>
    <t>First Financial Bankshares, Inc.</t>
  </si>
  <si>
    <t>FFIN</t>
  </si>
  <si>
    <t>$1.67B</t>
  </si>
  <si>
    <t>http://www.nasdaq.com/symbol/ffin</t>
  </si>
  <si>
    <t>First Financial Corporation Indiana</t>
  </si>
  <si>
    <t>THFF</t>
  </si>
  <si>
    <t>$442.54M</t>
  </si>
  <si>
    <t>http://www.nasdaq.com/symbol/thff</t>
  </si>
  <si>
    <t>First Financial Northwest, Inc.</t>
  </si>
  <si>
    <t>FFNW</t>
  </si>
  <si>
    <t>$188.7M</t>
  </si>
  <si>
    <t>http://www.nasdaq.com/symbol/ffnw</t>
  </si>
  <si>
    <t>First Foundation Inc.</t>
  </si>
  <si>
    <t>FFWM</t>
  </si>
  <si>
    <t>$138.38M</t>
  </si>
  <si>
    <t>http://www.nasdaq.com/symbol/ffwm</t>
  </si>
  <si>
    <t>First Internet Bancorp</t>
  </si>
  <si>
    <t>INBK</t>
  </si>
  <si>
    <t>$72.27M</t>
  </si>
  <si>
    <t>http://www.nasdaq.com/symbol/inbk</t>
  </si>
  <si>
    <t>First Interstate BancSystem, Inc.</t>
  </si>
  <si>
    <t>FIBK</t>
  </si>
  <si>
    <t>$583.97M</t>
  </si>
  <si>
    <t>http://www.nasdaq.com/symbol/fibk</t>
  </si>
  <si>
    <t>First Merchants Corporation</t>
  </si>
  <si>
    <t>FRME</t>
  </si>
  <si>
    <t>$827.55M</t>
  </si>
  <si>
    <t>http://www.nasdaq.com/symbol/frme</t>
  </si>
  <si>
    <t>First Mid-Illinois Bancshares, Inc.</t>
  </si>
  <si>
    <t>FMBH</t>
  </si>
  <si>
    <t>$117.26M</t>
  </si>
  <si>
    <t>http://www.nasdaq.com/symbol/fmbh</t>
  </si>
  <si>
    <t>First Midwest Bancorp, Inc.</t>
  </si>
  <si>
    <t>FMBI</t>
  </si>
  <si>
    <t>http://www.nasdaq.com/symbol/fmbi</t>
  </si>
  <si>
    <t>First NBC Bank Holding Company</t>
  </si>
  <si>
    <t>FNBC</t>
  </si>
  <si>
    <t>$603.69M</t>
  </si>
  <si>
    <t>http://www.nasdaq.com/symbol/fnbc</t>
  </si>
  <si>
    <t>First Niagara Financial Group Inc.</t>
  </si>
  <si>
    <t>FNFG</t>
  </si>
  <si>
    <t>$3.14B</t>
  </si>
  <si>
    <t>http://www.nasdaq.com/symbol/fnfg</t>
  </si>
  <si>
    <t>First Northwest Bancorp</t>
  </si>
  <si>
    <t>FNWB</t>
  </si>
  <si>
    <t>$164.02M</t>
  </si>
  <si>
    <t>http://www.nasdaq.com/symbol/fnwb</t>
  </si>
  <si>
    <t>First Savings Financial Group, Inc.</t>
  </si>
  <si>
    <t>FSFG</t>
  </si>
  <si>
    <t>$58.83M</t>
  </si>
  <si>
    <t>http://www.nasdaq.com/symbol/fsfg</t>
  </si>
  <si>
    <t>First Security Group, Inc.</t>
  </si>
  <si>
    <t>FSGI</t>
  </si>
  <si>
    <t>$149.69M</t>
  </si>
  <si>
    <t>http://www.nasdaq.com/symbol/fsgi</t>
  </si>
  <si>
    <t>First Solar, Inc.</t>
  </si>
  <si>
    <t>FSLR</t>
  </si>
  <si>
    <t>$4.91B</t>
  </si>
  <si>
    <t>http://www.nasdaq.com/symbol/fslr</t>
  </si>
  <si>
    <t>First South Bancorp Inc</t>
  </si>
  <si>
    <t>FSBK</t>
  </si>
  <si>
    <t>$77.84M</t>
  </si>
  <si>
    <t>http://www.nasdaq.com/symbol/fsbk</t>
  </si>
  <si>
    <t>First Trust BICK Index Fund</t>
  </si>
  <si>
    <t>BICK</t>
  </si>
  <si>
    <t>$16.77M</t>
  </si>
  <si>
    <t>http://www.nasdaq.com/symbol/bick</t>
  </si>
  <si>
    <t>First Trust Capital Strength ETF</t>
  </si>
  <si>
    <t>FTCS</t>
  </si>
  <si>
    <t>$86.39M</t>
  </si>
  <si>
    <t>http://www.nasdaq.com/symbol/ftcs</t>
  </si>
  <si>
    <t>First Trust Dorsey Wright Focus</t>
  </si>
  <si>
    <t>FV</t>
  </si>
  <si>
    <t>$590M</t>
  </si>
  <si>
    <t>http://www.nasdaq.com/symbol/fv</t>
  </si>
  <si>
    <t>First Trust Dorsey Wright International Focus 5 ETF</t>
  </si>
  <si>
    <t>IFV</t>
  </si>
  <si>
    <t>$26.34M</t>
  </si>
  <si>
    <t>http://www.nasdaq.com/symbol/ifv</t>
  </si>
  <si>
    <t>First Trust Emerging Markets Local Currency Bond ETF</t>
  </si>
  <si>
    <t>FEMB</t>
  </si>
  <si>
    <t>http://www.nasdaq.com/symbol/femb</t>
  </si>
  <si>
    <t>First Trust Enhanced Short Maturity ETF</t>
  </si>
  <si>
    <t>FTSM</t>
  </si>
  <si>
    <t>$3M</t>
  </si>
  <si>
    <t>http://www.nasdaq.com/symbol/ftsm</t>
  </si>
  <si>
    <t>First Trust Eurozone AlphaDEX ETF</t>
  </si>
  <si>
    <t>FEUZ</t>
  </si>
  <si>
    <t>http://www.nasdaq.com/symbol/feuz</t>
  </si>
  <si>
    <t>First Trust Exchange-Traded Fund VI Multi-Asset Diversified In</t>
  </si>
  <si>
    <t>MDIV</t>
  </si>
  <si>
    <t>$977.66M</t>
  </si>
  <si>
    <t>http://www.nasdaq.com/symbol/mdiv</t>
  </si>
  <si>
    <t>First Trust Global Tactical Commodity Strategy Fund</t>
  </si>
  <si>
    <t>FTGC</t>
  </si>
  <si>
    <t>$229.75M</t>
  </si>
  <si>
    <t>http://www.nasdaq.com/symbol/ftgc</t>
  </si>
  <si>
    <t>First Trust High Income ETF</t>
  </si>
  <si>
    <t>FTHI</t>
  </si>
  <si>
    <t>$3.13M</t>
  </si>
  <si>
    <t>http://www.nasdaq.com/symbol/fthi</t>
  </si>
  <si>
    <t>First Trust High Yield Long/Short ETF</t>
  </si>
  <si>
    <t>HYLS</t>
  </si>
  <si>
    <t>$186.59M</t>
  </si>
  <si>
    <t>http://www.nasdaq.com/symbol/hyls</t>
  </si>
  <si>
    <t>First Trust International IPO ETF</t>
  </si>
  <si>
    <t>FPXI</t>
  </si>
  <si>
    <t>http://www.nasdaq.com/symbol/fpxi</t>
  </si>
  <si>
    <t>First Trust ISE Cloud Computing Index Fund</t>
  </si>
  <si>
    <t>SKYY</t>
  </si>
  <si>
    <t>$423.51M</t>
  </si>
  <si>
    <t>http://www.nasdaq.com/symbol/skyy</t>
  </si>
  <si>
    <t>First Trust ISE Global Platinum Index</t>
  </si>
  <si>
    <t>PLTM</t>
  </si>
  <si>
    <t>$10.14M</t>
  </si>
  <si>
    <t>http://www.nasdaq.com/symbol/pltm</t>
  </si>
  <si>
    <t>First Trust Low Beta Income ETF</t>
  </si>
  <si>
    <t>FTLB</t>
  </si>
  <si>
    <t>$2.08M</t>
  </si>
  <si>
    <t>http://www.nasdaq.com/symbol/ftlb</t>
  </si>
  <si>
    <t>First Trust Low Duration Mortgage Opportunities ETF</t>
  </si>
  <si>
    <t>LMBS</t>
  </si>
  <si>
    <t>http://www.nasdaq.com/symbol/lmbs</t>
  </si>
  <si>
    <t>First Trust Managed Municipal ETF</t>
  </si>
  <si>
    <t>FMB</t>
  </si>
  <si>
    <t>$20.71M</t>
  </si>
  <si>
    <t>http://www.nasdaq.com/symbol/fmb</t>
  </si>
  <si>
    <t>First Trust NASDAQ ABA Community Bank Index Fund</t>
  </si>
  <si>
    <t>QABA</t>
  </si>
  <si>
    <t>$92.59M</t>
  </si>
  <si>
    <t>http://www.nasdaq.com/symbol/qaba</t>
  </si>
  <si>
    <t>First Trust NASDAQ CEA Smartphone Index Fund</t>
  </si>
  <si>
    <t>FONE</t>
  </si>
  <si>
    <t>$12.09M</t>
  </si>
  <si>
    <t>http://www.nasdaq.com/symbol/fone</t>
  </si>
  <si>
    <t>First Trust NASDAQ Clean Edge Smart Grid Infrastructure Index</t>
  </si>
  <si>
    <t>GRID</t>
  </si>
  <si>
    <t>$12.58M</t>
  </si>
  <si>
    <t>http://www.nasdaq.com/symbol/grid</t>
  </si>
  <si>
    <t>First Trust NASDAQ Clean Edge US Liquid Series Index Fund</t>
  </si>
  <si>
    <t>QCLN</t>
  </si>
  <si>
    <t>$117M</t>
  </si>
  <si>
    <t>http://www.nasdaq.com/symbol/qcln</t>
  </si>
  <si>
    <t>First Trust NASDAQ Global Auto Index Fund</t>
  </si>
  <si>
    <t>CARZ</t>
  </si>
  <si>
    <t>$69.22M</t>
  </si>
  <si>
    <t>http://www.nasdaq.com/symbol/carz</t>
  </si>
  <si>
    <t>First Trust NASDAQ Rising Dividend Achievers ETF</t>
  </si>
  <si>
    <t>RDVY</t>
  </si>
  <si>
    <t>$7.93M</t>
  </si>
  <si>
    <t>http://www.nasdaq.com/symbol/rdvy</t>
  </si>
  <si>
    <t>First Trust NASDAQ Technology Dividend Index Fund</t>
  </si>
  <si>
    <t>TDIV</t>
  </si>
  <si>
    <t>$741.27M</t>
  </si>
  <si>
    <t>http://www.nasdaq.com/symbol/tdiv</t>
  </si>
  <si>
    <t>YDIV</t>
  </si>
  <si>
    <t>$12.57M</t>
  </si>
  <si>
    <t>http://www.nasdaq.com/symbol/ydiv</t>
  </si>
  <si>
    <t>First Trust NASDAQ-100 Equal Weighted Index Fund</t>
  </si>
  <si>
    <t>QQEW</t>
  </si>
  <si>
    <t>$625.79M</t>
  </si>
  <si>
    <t>http://www.nasdaq.com/symbol/qqew</t>
  </si>
  <si>
    <t>First Trust NASDAQ-100 Ex-Technology Sector Index Fund</t>
  </si>
  <si>
    <t>QQXT</t>
  </si>
  <si>
    <t>$106.6M</t>
  </si>
  <si>
    <t>http://www.nasdaq.com/symbol/qqxt</t>
  </si>
  <si>
    <t>First Trust NASDAQ-100 Technology Sector Index Fund</t>
  </si>
  <si>
    <t>QTEC</t>
  </si>
  <si>
    <t>$368.45M</t>
  </si>
  <si>
    <t>http://www.nasdaq.com/symbol/qtec</t>
  </si>
  <si>
    <t>First Trust RBA American Industrial Renaissance ETF</t>
  </si>
  <si>
    <t>AIRR</t>
  </si>
  <si>
    <t>$76.12M</t>
  </si>
  <si>
    <t>http://www.nasdaq.com/symbol/airr</t>
  </si>
  <si>
    <t>First Trust RBA Quality Income ETF</t>
  </si>
  <si>
    <t>QINC</t>
  </si>
  <si>
    <t>$5.45M</t>
  </si>
  <si>
    <t>http://www.nasdaq.com/symbol/qinc</t>
  </si>
  <si>
    <t>First Trust Senior Loan ETF</t>
  </si>
  <si>
    <t>FTSL</t>
  </si>
  <si>
    <t>$201.46M</t>
  </si>
  <si>
    <t>http://www.nasdaq.com/symbol/ftsl</t>
  </si>
  <si>
    <t>First Trust Strategic Income ETF</t>
  </si>
  <si>
    <t>FDIV</t>
  </si>
  <si>
    <t>$20.12M</t>
  </si>
  <si>
    <t>http://www.nasdaq.com/symbol/fdiv</t>
  </si>
  <si>
    <t>First Trust Total US Market AlphaDEX ETF</t>
  </si>
  <si>
    <t>TUSA</t>
  </si>
  <si>
    <t>$6.68M</t>
  </si>
  <si>
    <t>http://www.nasdaq.com/symbol/tusa</t>
  </si>
  <si>
    <t>First United Corporation</t>
  </si>
  <si>
    <t>FUNC</t>
  </si>
  <si>
    <t>$57.67M</t>
  </si>
  <si>
    <t>http://www.nasdaq.com/symbol/func</t>
  </si>
  <si>
    <t>Firsthand Technology Value Fund, Inc.</t>
  </si>
  <si>
    <t>SVVC</t>
  </si>
  <si>
    <t>$124.29M</t>
  </si>
  <si>
    <t>http://www.nasdaq.com/symbol/svvc</t>
  </si>
  <si>
    <t>FirstMerit Corporation</t>
  </si>
  <si>
    <t>FMER</t>
  </si>
  <si>
    <t>$3.03B</t>
  </si>
  <si>
    <t>http://www.nasdaq.com/symbol/fmer</t>
  </si>
  <si>
    <t>FirstService Corporation</t>
  </si>
  <si>
    <t>FSRV</t>
  </si>
  <si>
    <t>$2.09B</t>
  </si>
  <si>
    <t>http://www.nasdaq.com/symbol/fsrv</t>
  </si>
  <si>
    <t>FISV</t>
  </si>
  <si>
    <t>$19.29B</t>
  </si>
  <si>
    <t>http://www.nasdaq.com/symbol/fisv</t>
  </si>
  <si>
    <t>Five Below, Inc.</t>
  </si>
  <si>
    <t>FIVE</t>
  </si>
  <si>
    <t>$1.75B</t>
  </si>
  <si>
    <t>http://www.nasdaq.com/symbol/five</t>
  </si>
  <si>
    <t>Five Prime Therapeutics, Inc.</t>
  </si>
  <si>
    <t>FPRX</t>
  </si>
  <si>
    <t>$668.91M</t>
  </si>
  <si>
    <t>http://www.nasdaq.com/symbol/fprx</t>
  </si>
  <si>
    <t>Five9, Inc.</t>
  </si>
  <si>
    <t>FIVN</t>
  </si>
  <si>
    <t>$185.74M</t>
  </si>
  <si>
    <t>http://www.nasdaq.com/symbol/fivn</t>
  </si>
  <si>
    <t>Flamel Technologies S.A.</t>
  </si>
  <si>
    <t>FLML</t>
  </si>
  <si>
    <t>$569.25M</t>
  </si>
  <si>
    <t>http://www.nasdaq.com/symbol/flml</t>
  </si>
  <si>
    <t>Flex Pharma, Inc.</t>
  </si>
  <si>
    <t>FLKS</t>
  </si>
  <si>
    <t>$261.92M</t>
  </si>
  <si>
    <t>http://www.nasdaq.com/symbol/flks</t>
  </si>
  <si>
    <t>Flexion Therapeutics, Inc.</t>
  </si>
  <si>
    <t>FLXN</t>
  </si>
  <si>
    <t>$482.02M</t>
  </si>
  <si>
    <t>http://www.nasdaq.com/symbol/flxn</t>
  </si>
  <si>
    <t>FlexShares Credit-Scored US Corporate Bond Index Fund</t>
  </si>
  <si>
    <t>SKOR</t>
  </si>
  <si>
    <t>$12.66M</t>
  </si>
  <si>
    <t>http://www.nasdaq.com/symbol/skor</t>
  </si>
  <si>
    <t>Flexshares Trust-Flexshares Disciplined Duration Mbs Index Fun</t>
  </si>
  <si>
    <t>MBSD</t>
  </si>
  <si>
    <t>$5.06M</t>
  </si>
  <si>
    <t>http://www.nasdaq.com/symbol/mbsd</t>
  </si>
  <si>
    <t>Flexsteel Industries, Inc.</t>
  </si>
  <si>
    <t>FLXS</t>
  </si>
  <si>
    <t>$230.67M</t>
  </si>
  <si>
    <t>http://www.nasdaq.com/symbol/flxs</t>
  </si>
  <si>
    <t>Flextronics International Ltd.</t>
  </si>
  <si>
    <t>FLEX</t>
  </si>
  <si>
    <t>$7B</t>
  </si>
  <si>
    <t>http://www.nasdaq.com/symbol/flex</t>
  </si>
  <si>
    <t>FLIR Systems, Inc.</t>
  </si>
  <si>
    <t>FLIR</t>
  </si>
  <si>
    <t>$4.53B</t>
  </si>
  <si>
    <t>http://www.nasdaq.com/symbol/flir</t>
  </si>
  <si>
    <t>Fluidigm Corporation</t>
  </si>
  <si>
    <t>FLDM</t>
  </si>
  <si>
    <t>http://www.nasdaq.com/symbol/fldm</t>
  </si>
  <si>
    <t>Flushing Financial Corporation</t>
  </si>
  <si>
    <t>FFIC</t>
  </si>
  <si>
    <t>$581.45M</t>
  </si>
  <si>
    <t>http://www.nasdaq.com/symbol/ffic</t>
  </si>
  <si>
    <t>Foamix Pharmaceuticals Ltd.</t>
  </si>
  <si>
    <t>FOMX</t>
  </si>
  <si>
    <t>$197.15M</t>
  </si>
  <si>
    <t>http://www.nasdaq.com/symbol/fomx</t>
  </si>
  <si>
    <t>Fonar Corporation</t>
  </si>
  <si>
    <t>FONR</t>
  </si>
  <si>
    <t>$81.58M</t>
  </si>
  <si>
    <t>http://www.nasdaq.com/symbol/fonr</t>
  </si>
  <si>
    <t>Forbes Energy Services Ltd</t>
  </si>
  <si>
    <t>FES</t>
  </si>
  <si>
    <t>$24.46M</t>
  </si>
  <si>
    <t>http://www.nasdaq.com/symbol/fes</t>
  </si>
  <si>
    <t>ForceField Energy Inc.</t>
  </si>
  <si>
    <t>FNRG</t>
  </si>
  <si>
    <t>$134.72M</t>
  </si>
  <si>
    <t>http://www.nasdaq.com/symbol/fnrg</t>
  </si>
  <si>
    <t>FormFactor, Inc.</t>
  </si>
  <si>
    <t>FORM</t>
  </si>
  <si>
    <t>$515.6M</t>
  </si>
  <si>
    <t>http://www.nasdaq.com/symbol/form</t>
  </si>
  <si>
    <t>Formula Systems (1985) Ltd.</t>
  </si>
  <si>
    <t>FORTY</t>
  </si>
  <si>
    <t>$348.84M</t>
  </si>
  <si>
    <t>http://www.nasdaq.com/symbol/forty</t>
  </si>
  <si>
    <t>Forrester Research, Inc.</t>
  </si>
  <si>
    <t>FORR</t>
  </si>
  <si>
    <t>$697.25M</t>
  </si>
  <si>
    <t>http://www.nasdaq.com/symbol/forr</t>
  </si>
  <si>
    <t>Fortinet, Inc.</t>
  </si>
  <si>
    <t>FTNT</t>
  </si>
  <si>
    <t>$5.58B</t>
  </si>
  <si>
    <t>http://www.nasdaq.com/symbol/ftnt</t>
  </si>
  <si>
    <t>Forward Air Corporation</t>
  </si>
  <si>
    <t>FWRD</t>
  </si>
  <si>
    <t>$1.64B</t>
  </si>
  <si>
    <t>http://www.nasdaq.com/symbol/fwrd</t>
  </si>
  <si>
    <t>Forward Industries, Inc.</t>
  </si>
  <si>
    <t>FORD</t>
  </si>
  <si>
    <t>$7.79M</t>
  </si>
  <si>
    <t>http://www.nasdaq.com/symbol/ford</t>
  </si>
  <si>
    <t>Forward Pharma A/S</t>
  </si>
  <si>
    <t>FWP</t>
  </si>
  <si>
    <t>http://www.nasdaq.com/symbol/fwp</t>
  </si>
  <si>
    <t>Fossil Group, Inc.</t>
  </si>
  <si>
    <t>FOSL</t>
  </si>
  <si>
    <t>$4.35B</t>
  </si>
  <si>
    <t>http://www.nasdaq.com/symbol/fosl</t>
  </si>
  <si>
    <t>Foundation Medicine, Inc.</t>
  </si>
  <si>
    <t>FMI</t>
  </si>
  <si>
    <t>http://www.nasdaq.com/symbol/fmi</t>
  </si>
  <si>
    <t>Fox Chase Bancorp, Inc.</t>
  </si>
  <si>
    <t>FXCB</t>
  </si>
  <si>
    <t>$195.55M</t>
  </si>
  <si>
    <t>http://www.nasdaq.com/symbol/fxcb</t>
  </si>
  <si>
    <t>Fox Factory Holding Corp.</t>
  </si>
  <si>
    <t>FOXF</t>
  </si>
  <si>
    <t>$585.14M</t>
  </si>
  <si>
    <t>http://www.nasdaq.com/symbol/foxf</t>
  </si>
  <si>
    <t>Francesca&amp;#39;s Holdings Corporation</t>
  </si>
  <si>
    <t>FRAN</t>
  </si>
  <si>
    <t>$639.54M</t>
  </si>
  <si>
    <t>http://www.nasdaq.com/symbol/fran</t>
  </si>
  <si>
    <t>Franklin Electric Co., Inc.</t>
  </si>
  <si>
    <t>FELE</t>
  </si>
  <si>
    <t>$1.65B</t>
  </si>
  <si>
    <t>http://www.nasdaq.com/symbol/fele</t>
  </si>
  <si>
    <t>Fred&amp;#39;s, Inc.</t>
  </si>
  <si>
    <t>FRED</t>
  </si>
  <si>
    <t>$702.13M</t>
  </si>
  <si>
    <t>http://www.nasdaq.com/symbol/fred</t>
  </si>
  <si>
    <t>FreeSeas Inc.</t>
  </si>
  <si>
    <t>FREE</t>
  </si>
  <si>
    <t>$10.39M</t>
  </si>
  <si>
    <t>http://www.nasdaq.com/symbol/free</t>
  </si>
  <si>
    <t>Freightcar America, Inc.</t>
  </si>
  <si>
    <t>RAIL</t>
  </si>
  <si>
    <t>$367.8M</t>
  </si>
  <si>
    <t>http://www.nasdaq.com/symbol/rail</t>
  </si>
  <si>
    <t>Frequency Electronics, Inc.</t>
  </si>
  <si>
    <t>FEIM</t>
  </si>
  <si>
    <t>$106.45M</t>
  </si>
  <si>
    <t>http://www.nasdaq.com/symbol/feim</t>
  </si>
  <si>
    <t>Freshpet, Inc.</t>
  </si>
  <si>
    <t>FRPT</t>
  </si>
  <si>
    <t>$540.5M</t>
  </si>
  <si>
    <t>http://www.nasdaq.com/symbol/frpt</t>
  </si>
  <si>
    <t>Frontier Communications Corporation</t>
  </si>
  <si>
    <t>FTR</t>
  </si>
  <si>
    <t>$8.32B</t>
  </si>
  <si>
    <t>http://www.nasdaq.com/symbol/ftr</t>
  </si>
  <si>
    <t>FRP Holdings, Inc.</t>
  </si>
  <si>
    <t>FRPH</t>
  </si>
  <si>
    <t>$291.75M</t>
  </si>
  <si>
    <t>http://www.nasdaq.com/symbol/frph</t>
  </si>
  <si>
    <t>FS Bancorp, Inc.</t>
  </si>
  <si>
    <t>FSBW</t>
  </si>
  <si>
    <t>http://www.nasdaq.com/symbol/fsbw</t>
  </si>
  <si>
    <t>FTD Companies, Inc.</t>
  </si>
  <si>
    <t>FTD</t>
  </si>
  <si>
    <t>$650.72M</t>
  </si>
  <si>
    <t>http://www.nasdaq.com/symbol/ftd</t>
  </si>
  <si>
    <t>Fuel Systems Solutions, Inc.</t>
  </si>
  <si>
    <t>FSYS</t>
  </si>
  <si>
    <t>$220.76M</t>
  </si>
  <si>
    <t>http://www.nasdaq.com/symbol/fsys</t>
  </si>
  <si>
    <t>Fuel Tech, Inc.</t>
  </si>
  <si>
    <t>FTEK</t>
  </si>
  <si>
    <t>$73.07M</t>
  </si>
  <si>
    <t>http://www.nasdaq.com/symbol/ftek</t>
  </si>
  <si>
    <t>FuelCell Energy, Inc.</t>
  </si>
  <si>
    <t>FCEL</t>
  </si>
  <si>
    <t>$388.63M</t>
  </si>
  <si>
    <t>http://www.nasdaq.com/symbol/fcel</t>
  </si>
  <si>
    <t>Full Circle Capital Corporation</t>
  </si>
  <si>
    <t>FULL</t>
  </si>
  <si>
    <t>$55.68M</t>
  </si>
  <si>
    <t>http://www.nasdaq.com/symbol/full</t>
  </si>
  <si>
    <t>FULLL</t>
  </si>
  <si>
    <t>http://www.nasdaq.com/symbol/fulll</t>
  </si>
  <si>
    <t>Full House Resorts, Inc.</t>
  </si>
  <si>
    <t>FLL</t>
  </si>
  <si>
    <t>$28.69M</t>
  </si>
  <si>
    <t>http://www.nasdaq.com/symbol/fll</t>
  </si>
  <si>
    <t>Fulton Financial Corporation</t>
  </si>
  <si>
    <t>FULT</t>
  </si>
  <si>
    <t>http://www.nasdaq.com/symbol/fult</t>
  </si>
  <si>
    <t>Fusion Telecommunications International, Inc.</t>
  </si>
  <si>
    <t>FSNN</t>
  </si>
  <si>
    <t>http://www.nasdaq.com/symbol/fsnn</t>
  </si>
  <si>
    <t>Fuwei Films (Holdings) Co., Ltd.</t>
  </si>
  <si>
    <t>FFHL</t>
  </si>
  <si>
    <t>$7.84M</t>
  </si>
  <si>
    <t>http://www.nasdaq.com/symbol/ffhl</t>
  </si>
  <si>
    <t>FX Energy, Inc.</t>
  </si>
  <si>
    <t>FXEN</t>
  </si>
  <si>
    <t>$122.21M</t>
  </si>
  <si>
    <t>http://www.nasdaq.com/symbol/fxen</t>
  </si>
  <si>
    <t>FXENP</t>
  </si>
  <si>
    <t>$16M</t>
  </si>
  <si>
    <t>http://www.nasdaq.com/symbol/fxenp</t>
  </si>
  <si>
    <t>G&amp;K Services, Inc.</t>
  </si>
  <si>
    <t>GK</t>
  </si>
  <si>
    <t>$1.44B</t>
  </si>
  <si>
    <t>http://www.nasdaq.com/symbol/gk</t>
  </si>
  <si>
    <t>G. Willi-Food International, Ltd.</t>
  </si>
  <si>
    <t>WILC</t>
  </si>
  <si>
    <t>$79.01M</t>
  </si>
  <si>
    <t>http://www.nasdaq.com/symbol/wilc</t>
  </si>
  <si>
    <t>Gaiam, Inc.</t>
  </si>
  <si>
    <t>GAIA</t>
  </si>
  <si>
    <t>$162.45M</t>
  </si>
  <si>
    <t>http://www.nasdaq.com/symbol/gaia</t>
  </si>
  <si>
    <t>Galectin Therapeutics Inc.</t>
  </si>
  <si>
    <t>GALT</t>
  </si>
  <si>
    <t>$89.38M</t>
  </si>
  <si>
    <t>http://www.nasdaq.com/symbol/galt</t>
  </si>
  <si>
    <t>GALTU</t>
  </si>
  <si>
    <t>http://www.nasdaq.com/symbol/galtu</t>
  </si>
  <si>
    <t>GALTW</t>
  </si>
  <si>
    <t>http://www.nasdaq.com/symbol/galtw</t>
  </si>
  <si>
    <t>Galena Biopharma, Inc.</t>
  </si>
  <si>
    <t>GALE</t>
  </si>
  <si>
    <t>$223.48M</t>
  </si>
  <si>
    <t>http://www.nasdaq.com/symbol/gale</t>
  </si>
  <si>
    <t>Galmed Pharmaceuticals Ltd.</t>
  </si>
  <si>
    <t>GLMD</t>
  </si>
  <si>
    <t>$89.25M</t>
  </si>
  <si>
    <t>http://www.nasdaq.com/symbol/glmd</t>
  </si>
  <si>
    <t>Gaming and Leisure Properties, Inc.</t>
  </si>
  <si>
    <t>GLPI</t>
  </si>
  <si>
    <t>$3.8B</t>
  </si>
  <si>
    <t>http://www.nasdaq.com/symbol/glpi</t>
  </si>
  <si>
    <t>Gaming Partners International Corporation</t>
  </si>
  <si>
    <t>GPIC</t>
  </si>
  <si>
    <t>$65.43M</t>
  </si>
  <si>
    <t>http://www.nasdaq.com/symbol/gpic</t>
  </si>
  <si>
    <t>GRMN</t>
  </si>
  <si>
    <t>$9.45B</t>
  </si>
  <si>
    <t>http://www.nasdaq.com/symbol/grmn</t>
  </si>
  <si>
    <t>Garnero Group Acquisition Company</t>
  </si>
  <si>
    <t>GGAC</t>
  </si>
  <si>
    <t>$177.1M</t>
  </si>
  <si>
    <t>http://www.nasdaq.com/symbol/ggac</t>
  </si>
  <si>
    <t>GGACR</t>
  </si>
  <si>
    <t>http://www.nasdaq.com/symbol/ggacr</t>
  </si>
  <si>
    <t>GGACU</t>
  </si>
  <si>
    <t>$129.33M</t>
  </si>
  <si>
    <t>http://www.nasdaq.com/symbol/ggacu</t>
  </si>
  <si>
    <t>GGACW</t>
  </si>
  <si>
    <t>http://www.nasdaq.com/symbol/ggacw</t>
  </si>
  <si>
    <t>Garrison Capital Inc.</t>
  </si>
  <si>
    <t>GARS</t>
  </si>
  <si>
    <t>$248.53M</t>
  </si>
  <si>
    <t>http://www.nasdaq.com/symbol/gars</t>
  </si>
  <si>
    <t>GCT Semiconductor, Inc.</t>
  </si>
  <si>
    <t>GCTS</t>
  </si>
  <si>
    <t>http://www.nasdaq.com/symbol/gcts</t>
  </si>
  <si>
    <t>Geeknet, Inc.</t>
  </si>
  <si>
    <t>GKNT</t>
  </si>
  <si>
    <t>$52.88M</t>
  </si>
  <si>
    <t>http://www.nasdaq.com/symbol/gknt</t>
  </si>
  <si>
    <t>Gencor Industries Inc.</t>
  </si>
  <si>
    <t>GENC</t>
  </si>
  <si>
    <t>$91.96M</t>
  </si>
  <si>
    <t>http://www.nasdaq.com/symbol/genc</t>
  </si>
  <si>
    <t>General Communication, Inc.</t>
  </si>
  <si>
    <t>GNCMA</t>
  </si>
  <si>
    <t>$594.69M</t>
  </si>
  <si>
    <t>http://www.nasdaq.com/symbol/gncma</t>
  </si>
  <si>
    <t>General Finance Corporation</t>
  </si>
  <si>
    <t>GFN</t>
  </si>
  <si>
    <t>$230.06M</t>
  </si>
  <si>
    <t>http://www.nasdaq.com/symbol/gfn</t>
  </si>
  <si>
    <t>GFNCP</t>
  </si>
  <si>
    <t>http://www.nasdaq.com/symbol/gfncp</t>
  </si>
  <si>
    <t>GFNSL</t>
  </si>
  <si>
    <t>http://www.nasdaq.com/symbol/gfnsl</t>
  </si>
  <si>
    <t>Genetic Technologies Ltd</t>
  </si>
  <si>
    <t>GENE</t>
  </si>
  <si>
    <t>$26.44M</t>
  </si>
  <si>
    <t>http://www.nasdaq.com/symbol/gene</t>
  </si>
  <si>
    <t>GenMark Diagnostics, Inc.</t>
  </si>
  <si>
    <t>GNMK</t>
  </si>
  <si>
    <t>$551.73M</t>
  </si>
  <si>
    <t>http://www.nasdaq.com/symbol/gnmk</t>
  </si>
  <si>
    <t>Genocea Biosciences, Inc.</t>
  </si>
  <si>
    <t>GNCA</t>
  </si>
  <si>
    <t>$158.49M</t>
  </si>
  <si>
    <t>http://www.nasdaq.com/symbol/gnca</t>
  </si>
  <si>
    <t>Genomic Health, Inc.</t>
  </si>
  <si>
    <t>GHDX</t>
  </si>
  <si>
    <t>$983.37M</t>
  </si>
  <si>
    <t>http://www.nasdaq.com/symbol/ghdx</t>
  </si>
  <si>
    <t>Gentex Corporation</t>
  </si>
  <si>
    <t>GNTX</t>
  </si>
  <si>
    <t>$5.23B</t>
  </si>
  <si>
    <t>http://www.nasdaq.com/symbol/gntx</t>
  </si>
  <si>
    <t>Gentherm Inc</t>
  </si>
  <si>
    <t>THRM</t>
  </si>
  <si>
    <t>http://www.nasdaq.com/symbol/thrm</t>
  </si>
  <si>
    <t>GenVec, Inc.</t>
  </si>
  <si>
    <t>GNVC</t>
  </si>
  <si>
    <t>$58.2M</t>
  </si>
  <si>
    <t>http://www.nasdaq.com/symbol/gnvc</t>
  </si>
  <si>
    <t>Georgetown Bancorp, Inc.</t>
  </si>
  <si>
    <t>GTWN</t>
  </si>
  <si>
    <t>$32.08M</t>
  </si>
  <si>
    <t>http://www.nasdaq.com/symbol/gtwn</t>
  </si>
  <si>
    <t>Geospace Technologies Corporation</t>
  </si>
  <si>
    <t>GEOS</t>
  </si>
  <si>
    <t>$240.71M</t>
  </si>
  <si>
    <t>http://www.nasdaq.com/symbol/geos</t>
  </si>
  <si>
    <t>German American Bancorp, Inc.</t>
  </si>
  <si>
    <t>GABC</t>
  </si>
  <si>
    <t>$385.48M</t>
  </si>
  <si>
    <t>http://www.nasdaq.com/symbol/gabc</t>
  </si>
  <si>
    <t>Geron Corporation</t>
  </si>
  <si>
    <t>GERN</t>
  </si>
  <si>
    <t>$496.79M</t>
  </si>
  <si>
    <t>http://www.nasdaq.com/symbol/gern</t>
  </si>
  <si>
    <t>Gevo, Inc.</t>
  </si>
  <si>
    <t>GEVO</t>
  </si>
  <si>
    <t>$26.9M</t>
  </si>
  <si>
    <t>http://www.nasdaq.com/symbol/gevo</t>
  </si>
  <si>
    <t>Gibraltar Industries, Inc.</t>
  </si>
  <si>
    <t>ROCK</t>
  </si>
  <si>
    <t>$499.42M</t>
  </si>
  <si>
    <t>http://www.nasdaq.com/symbol/rock</t>
  </si>
  <si>
    <t>GigaMedia Limited</t>
  </si>
  <si>
    <t>GIGM</t>
  </si>
  <si>
    <t>$39.25M</t>
  </si>
  <si>
    <t>http://www.nasdaq.com/symbol/gigm</t>
  </si>
  <si>
    <t>Giga-tronics Incorporated</t>
  </si>
  <si>
    <t>GIGA</t>
  </si>
  <si>
    <t>$9.58M</t>
  </si>
  <si>
    <t>http://www.nasdaq.com/symbol/giga</t>
  </si>
  <si>
    <t>G-III Apparel Group, LTD.</t>
  </si>
  <si>
    <t>GIII</t>
  </si>
  <si>
    <t>http://www.nasdaq.com/symbol/giii</t>
  </si>
  <si>
    <t>Gilat Satellite Networks Ltd.</t>
  </si>
  <si>
    <t>GILT</t>
  </si>
  <si>
    <t>$205.84M</t>
  </si>
  <si>
    <t>http://www.nasdaq.com/symbol/gilt</t>
  </si>
  <si>
    <t>GILD</t>
  </si>
  <si>
    <t>$154.8B</t>
  </si>
  <si>
    <t>http://www.nasdaq.com/symbol/gild</t>
  </si>
  <si>
    <t>Glacier Bancorp, Inc.</t>
  </si>
  <si>
    <t>GBCI</t>
  </si>
  <si>
    <t>$1.86B</t>
  </si>
  <si>
    <t>http://www.nasdaq.com/symbol/gbci</t>
  </si>
  <si>
    <t>Gladstone Capital Corporation</t>
  </si>
  <si>
    <t>GLAD</t>
  </si>
  <si>
    <t>$176.61M</t>
  </si>
  <si>
    <t>http://www.nasdaq.com/symbol/glad</t>
  </si>
  <si>
    <t>GLADO</t>
  </si>
  <si>
    <t>$55.74M</t>
  </si>
  <si>
    <t>http://www.nasdaq.com/symbol/glado</t>
  </si>
  <si>
    <t>Gladstone Commercial Corporation</t>
  </si>
  <si>
    <t>GOOD</t>
  </si>
  <si>
    <t>$333.14M</t>
  </si>
  <si>
    <t>http://www.nasdaq.com/symbol/good</t>
  </si>
  <si>
    <t>GOODN</t>
  </si>
  <si>
    <t>http://www.nasdaq.com/symbol/goodn</t>
  </si>
  <si>
    <t>GOODO</t>
  </si>
  <si>
    <t>$29.24M</t>
  </si>
  <si>
    <t>http://www.nasdaq.com/symbol/goodo</t>
  </si>
  <si>
    <t>GOODP</t>
  </si>
  <si>
    <t>$25.6M</t>
  </si>
  <si>
    <t>http://www.nasdaq.com/symbol/goodp</t>
  </si>
  <si>
    <t>Gladstone Investment Corporation</t>
  </si>
  <si>
    <t>GAIN</t>
  </si>
  <si>
    <t>$206.51M</t>
  </si>
  <si>
    <t>http://www.nasdaq.com/symbol/gain</t>
  </si>
  <si>
    <t>GAINO</t>
  </si>
  <si>
    <t>http://www.nasdaq.com/symbol/gaino</t>
  </si>
  <si>
    <t>GAINP</t>
  </si>
  <si>
    <t>http://www.nasdaq.com/symbol/gainp</t>
  </si>
  <si>
    <t>Gladstone Land Corporation</t>
  </si>
  <si>
    <t>LAND</t>
  </si>
  <si>
    <t>$82.19M</t>
  </si>
  <si>
    <t>http://www.nasdaq.com/symbol/land</t>
  </si>
  <si>
    <t>Glen Burnie Bancorp</t>
  </si>
  <si>
    <t>GLBZ</t>
  </si>
  <si>
    <t>$33.77M</t>
  </si>
  <si>
    <t>http://www.nasdaq.com/symbol/glbz</t>
  </si>
  <si>
    <t>Global Defense &amp; National Security Systems, Inc.</t>
  </si>
  <si>
    <t>GDEF</t>
  </si>
  <si>
    <t>$99.13M</t>
  </si>
  <si>
    <t>http://www.nasdaq.com/symbol/gdef</t>
  </si>
  <si>
    <t>Global Eagle Entertainment Inc.</t>
  </si>
  <si>
    <t>ENT</t>
  </si>
  <si>
    <t>http://www.nasdaq.com/symbol/ent</t>
  </si>
  <si>
    <t>Global Indemnity plc</t>
  </si>
  <si>
    <t>GBLI</t>
  </si>
  <si>
    <t>$676.28M</t>
  </si>
  <si>
    <t>http://www.nasdaq.com/symbol/gbli</t>
  </si>
  <si>
    <t>Global Market Group Limited</t>
  </si>
  <si>
    <t>GMC</t>
  </si>
  <si>
    <t>http://www.nasdaq.com/symbol/gmc</t>
  </si>
  <si>
    <t>Global Sources Ltd.</t>
  </si>
  <si>
    <t>GSOL</t>
  </si>
  <si>
    <t>$165.79M</t>
  </si>
  <si>
    <t>http://www.nasdaq.com/symbol/gsol</t>
  </si>
  <si>
    <t>Global X China Technology ETF</t>
  </si>
  <si>
    <t>QQQC</t>
  </si>
  <si>
    <t>$17.43M</t>
  </si>
  <si>
    <t>http://www.nasdaq.com/symbol/qqqc</t>
  </si>
  <si>
    <t>Global X Social Media Index ETF</t>
  </si>
  <si>
    <t>SOCL</t>
  </si>
  <si>
    <t>$102.13M</t>
  </si>
  <si>
    <t>http://www.nasdaq.com/symbol/socl</t>
  </si>
  <si>
    <t>Global-Tech Advanced Innovations Inc.</t>
  </si>
  <si>
    <t>GAI</t>
  </si>
  <si>
    <t>$11.87M</t>
  </si>
  <si>
    <t>http://www.nasdaq.com/symbol/gai</t>
  </si>
  <si>
    <t>Globe Specialty Metals Inc.</t>
  </si>
  <si>
    <t>GSM</t>
  </si>
  <si>
    <t>http://www.nasdaq.com/symbol/gsm</t>
  </si>
  <si>
    <t>GlobeImmune, Inc.</t>
  </si>
  <si>
    <t>GBIM</t>
  </si>
  <si>
    <t>$43.75M</t>
  </si>
  <si>
    <t>http://www.nasdaq.com/symbol/gbim</t>
  </si>
  <si>
    <t>Globus Maritime Limited</t>
  </si>
  <si>
    <t>GLBS</t>
  </si>
  <si>
    <t>$16.86M</t>
  </si>
  <si>
    <t>http://www.nasdaq.com/symbol/glbs</t>
  </si>
  <si>
    <t>Glori Energy Inc</t>
  </si>
  <si>
    <t>GLRI</t>
  </si>
  <si>
    <t>$100.01M</t>
  </si>
  <si>
    <t>http://www.nasdaq.com/symbol/glri</t>
  </si>
  <si>
    <t>Glu Mobile Inc.</t>
  </si>
  <si>
    <t>GLUU</t>
  </si>
  <si>
    <t>$546.51M</t>
  </si>
  <si>
    <t>http://www.nasdaq.com/symbol/gluu</t>
  </si>
  <si>
    <t>GlycoMimetics, Inc.</t>
  </si>
  <si>
    <t>GLYC</t>
  </si>
  <si>
    <t>$153.43M</t>
  </si>
  <si>
    <t>http://www.nasdaq.com/symbol/glyc</t>
  </si>
  <si>
    <t>Gogo Inc.</t>
  </si>
  <si>
    <t>GOGO</t>
  </si>
  <si>
    <t>http://www.nasdaq.com/symbol/gogo</t>
  </si>
  <si>
    <t>Golar LNG Limited</t>
  </si>
  <si>
    <t>GLNG</t>
  </si>
  <si>
    <t>$2.92B</t>
  </si>
  <si>
    <t>http://www.nasdaq.com/symbol/glng</t>
  </si>
  <si>
    <t>Golar LNG Partners LP</t>
  </si>
  <si>
    <t>GMLP</t>
  </si>
  <si>
    <t>http://www.nasdaq.com/symbol/gmlp</t>
  </si>
  <si>
    <t>Golden Enterprises, Inc.</t>
  </si>
  <si>
    <t>GLDC</t>
  </si>
  <si>
    <t>$46.58M</t>
  </si>
  <si>
    <t>http://www.nasdaq.com/symbol/gldc</t>
  </si>
  <si>
    <t>Golub Capital BDC, Inc.</t>
  </si>
  <si>
    <t>GBDC</t>
  </si>
  <si>
    <t>$829.28M</t>
  </si>
  <si>
    <t>http://www.nasdaq.com/symbol/gbdc</t>
  </si>
  <si>
    <t>Good Times Restaurants Inc.</t>
  </si>
  <si>
    <t>GTIM</t>
  </si>
  <si>
    <t>$78.33M</t>
  </si>
  <si>
    <t>http://www.nasdaq.com/symbol/gtim</t>
  </si>
  <si>
    <t>GOOG</t>
  </si>
  <si>
    <t>$366.82B</t>
  </si>
  <si>
    <t>http://www.nasdaq.com/symbol/goog</t>
  </si>
  <si>
    <t>GOOGL</t>
  </si>
  <si>
    <t>$368.76B</t>
  </si>
  <si>
    <t>http://www.nasdaq.com/symbol/googl</t>
  </si>
  <si>
    <t>GoPro, Inc.</t>
  </si>
  <si>
    <t>GPRO</t>
  </si>
  <si>
    <t>$5.67B</t>
  </si>
  <si>
    <t>http://www.nasdaq.com/symbol/gpro</t>
  </si>
  <si>
    <t>Gordmans Stores, Inc.</t>
  </si>
  <si>
    <t>GMAN</t>
  </si>
  <si>
    <t>$77.33M</t>
  </si>
  <si>
    <t>http://www.nasdaq.com/symbol/gman</t>
  </si>
  <si>
    <t>Grand Canyon Education, Inc.</t>
  </si>
  <si>
    <t>LOPE</t>
  </si>
  <si>
    <t>http://www.nasdaq.com/symbol/lope</t>
  </si>
  <si>
    <t>GRAVITY Co., Ltd.</t>
  </si>
  <si>
    <t>GRVY</t>
  </si>
  <si>
    <t>$14.43M</t>
  </si>
  <si>
    <t>http://www.nasdaq.com/symbol/grvy</t>
  </si>
  <si>
    <t>Great Basin Scientific, Inc.</t>
  </si>
  <si>
    <t>GBSN</t>
  </si>
  <si>
    <t>$9.14M</t>
  </si>
  <si>
    <t>http://www.nasdaq.com/symbol/gbsn</t>
  </si>
  <si>
    <t>Great Lakes Dredge &amp; Dock Corporation</t>
  </si>
  <si>
    <t>GLDD</t>
  </si>
  <si>
    <t>$446.21M</t>
  </si>
  <si>
    <t>http://www.nasdaq.com/symbol/gldd</t>
  </si>
  <si>
    <t>Great Southern Bancorp, Inc.</t>
  </si>
  <si>
    <t>GSBC</t>
  </si>
  <si>
    <t>$506.96M</t>
  </si>
  <si>
    <t>http://www.nasdaq.com/symbol/gsbc</t>
  </si>
  <si>
    <t>Green Bancorp, Inc.</t>
  </si>
  <si>
    <t>GNBC</t>
  </si>
  <si>
    <t>$297.04M</t>
  </si>
  <si>
    <t>http://www.nasdaq.com/symbol/gnbc</t>
  </si>
  <si>
    <t>Green Brick Partners, Inc.</t>
  </si>
  <si>
    <t>GRBK</t>
  </si>
  <si>
    <t>$51.15M</t>
  </si>
  <si>
    <t>http://www.nasdaq.com/symbol/grbk</t>
  </si>
  <si>
    <t>Green Plains, Inc.</t>
  </si>
  <si>
    <t>GPRE</t>
  </si>
  <si>
    <t>$940.6M</t>
  </si>
  <si>
    <t>http://www.nasdaq.com/symbol/gpre</t>
  </si>
  <si>
    <t>Greene County Bancorp, Inc.</t>
  </si>
  <si>
    <t>GCBC</t>
  </si>
  <si>
    <t>$118.12M</t>
  </si>
  <si>
    <t>http://www.nasdaq.com/symbol/gcbc</t>
  </si>
  <si>
    <t>Greenlight Reinsurance, Ltd.</t>
  </si>
  <si>
    <t>GLRE</t>
  </si>
  <si>
    <t>http://www.nasdaq.com/symbol/glre</t>
  </si>
  <si>
    <t>Griffin Land &amp; Nurseries, Inc.</t>
  </si>
  <si>
    <t>GRIF</t>
  </si>
  <si>
    <t>$161.59M</t>
  </si>
  <si>
    <t>http://www.nasdaq.com/symbol/grif</t>
  </si>
  <si>
    <t>Grifols, S.A.</t>
  </si>
  <si>
    <t>GRFS</t>
  </si>
  <si>
    <t>$12.1B</t>
  </si>
  <si>
    <t>http://www.nasdaq.com/symbol/grfs</t>
  </si>
  <si>
    <t>Groupon, Inc.</t>
  </si>
  <si>
    <t>GRPN</t>
  </si>
  <si>
    <t>$5.5B</t>
  </si>
  <si>
    <t>http://www.nasdaq.com/symbol/grpn</t>
  </si>
  <si>
    <t>Grupo Aeroportuario del Centro Norte S.A.B. de C.V.</t>
  </si>
  <si>
    <t>OMAB</t>
  </si>
  <si>
    <t>http://www.nasdaq.com/symbol/omab</t>
  </si>
  <si>
    <t>Grupo Financiero Galicia S.A.</t>
  </si>
  <si>
    <t>GGAL</t>
  </si>
  <si>
    <t>$2.67B</t>
  </si>
  <si>
    <t>http://www.nasdaq.com/symbol/ggal</t>
  </si>
  <si>
    <t>GSI Group, Inc.</t>
  </si>
  <si>
    <t>GSIG</t>
  </si>
  <si>
    <t>$465.96M</t>
  </si>
  <si>
    <t>http://www.nasdaq.com/symbol/gsig</t>
  </si>
  <si>
    <t>GSI Technology, Inc.</t>
  </si>
  <si>
    <t>GSIT</t>
  </si>
  <si>
    <t>$133.95M</t>
  </si>
  <si>
    <t>http://www.nasdaq.com/symbol/gsit</t>
  </si>
  <si>
    <t>GSV Capital Corp</t>
  </si>
  <si>
    <t>GSVC</t>
  </si>
  <si>
    <t>$192.62M</t>
  </si>
  <si>
    <t>http://www.nasdaq.com/symbol/gsvc</t>
  </si>
  <si>
    <t>GTx, Inc.</t>
  </si>
  <si>
    <t>GTXI</t>
  </si>
  <si>
    <t>$98.23M</t>
  </si>
  <si>
    <t>http://www.nasdaq.com/symbol/gtxi</t>
  </si>
  <si>
    <t>Guaranty Bancorp</t>
  </si>
  <si>
    <t>GBNK</t>
  </si>
  <si>
    <t>$327.88M</t>
  </si>
  <si>
    <t>http://www.nasdaq.com/symbol/gbnk</t>
  </si>
  <si>
    <t>Guaranty Federal Bancshares, Inc.</t>
  </si>
  <si>
    <t>GFED</t>
  </si>
  <si>
    <t>$62.48M</t>
  </si>
  <si>
    <t>http://www.nasdaq.com/symbol/gfed</t>
  </si>
  <si>
    <t>Guidance Software, Inc.</t>
  </si>
  <si>
    <t>GUID</t>
  </si>
  <si>
    <t>$176.55M</t>
  </si>
  <si>
    <t>http://www.nasdaq.com/symbol/guid</t>
  </si>
  <si>
    <t>Gulf Coast Ultra Deep Royalty Trust</t>
  </si>
  <si>
    <t>GULTU</t>
  </si>
  <si>
    <t>$230.17M</t>
  </si>
  <si>
    <t>http://www.nasdaq.com/symbol/gultu</t>
  </si>
  <si>
    <t>Gulf Island Fabrication, Inc.</t>
  </si>
  <si>
    <t>GIFI</t>
  </si>
  <si>
    <t>$244.67M</t>
  </si>
  <si>
    <t>http://www.nasdaq.com/symbol/gifi</t>
  </si>
  <si>
    <t>Gulf Resources, Inc.</t>
  </si>
  <si>
    <t>GURE</t>
  </si>
  <si>
    <t>$61.19M</t>
  </si>
  <si>
    <t>http://www.nasdaq.com/symbol/gure</t>
  </si>
  <si>
    <t>Gulfport Energy Corporation</t>
  </si>
  <si>
    <t>GPOR</t>
  </si>
  <si>
    <t>$3.68B</t>
  </si>
  <si>
    <t>http://www.nasdaq.com/symbol/gpor</t>
  </si>
  <si>
    <t>GW Pharmaceuticals Plc</t>
  </si>
  <si>
    <t>GWPH</t>
  </si>
  <si>
    <t>http://www.nasdaq.com/symbol/gwph</t>
  </si>
  <si>
    <t>GWG Holdings, Inc</t>
  </si>
  <si>
    <t>GWGH</t>
  </si>
  <si>
    <t>$49.34M</t>
  </si>
  <si>
    <t>http://www.nasdaq.com/symbol/gwgh</t>
  </si>
  <si>
    <t>Gyrodyne Company of America, Inc.</t>
  </si>
  <si>
    <t>GYRO</t>
  </si>
  <si>
    <t>$5.85M</t>
  </si>
  <si>
    <t>http://www.nasdaq.com/symbol/gyro</t>
  </si>
  <si>
    <t>H&amp;E Equipment Services, Inc.</t>
  </si>
  <si>
    <t>HEES</t>
  </si>
  <si>
    <t>$782.18M</t>
  </si>
  <si>
    <t>http://www.nasdaq.com/symbol/hees</t>
  </si>
  <si>
    <t>Hallador Energy Company</t>
  </si>
  <si>
    <t>HNRG</t>
  </si>
  <si>
    <t>$329.22M</t>
  </si>
  <si>
    <t>http://www.nasdaq.com/symbol/hnrg</t>
  </si>
  <si>
    <t>Hallmark Financial Services, Inc.</t>
  </si>
  <si>
    <t>HALL</t>
  </si>
  <si>
    <t>$207.45M</t>
  </si>
  <si>
    <t>http://www.nasdaq.com/symbol/hall</t>
  </si>
  <si>
    <t>Halozyme Therapeutics, Inc.</t>
  </si>
  <si>
    <t>HALO</t>
  </si>
  <si>
    <t>$1.93B</t>
  </si>
  <si>
    <t>http://www.nasdaq.com/symbol/halo</t>
  </si>
  <si>
    <t>Hamilton Bancorp, Inc.</t>
  </si>
  <si>
    <t>HBK</t>
  </si>
  <si>
    <t>$44.4M</t>
  </si>
  <si>
    <t>http://www.nasdaq.com/symbol/hbk</t>
  </si>
  <si>
    <t>Hampden Bancorp, Inc.</t>
  </si>
  <si>
    <t>HBNK</t>
  </si>
  <si>
    <t>$116.09M</t>
  </si>
  <si>
    <t>http://www.nasdaq.com/symbol/hbnk</t>
  </si>
  <si>
    <t>Hampton Roads Bankshares Inc</t>
  </si>
  <si>
    <t>HMPR</t>
  </si>
  <si>
    <t>$277.58M</t>
  </si>
  <si>
    <t>http://www.nasdaq.com/symbol/hmpr</t>
  </si>
  <si>
    <t>Hancock Holding Company</t>
  </si>
  <si>
    <t>HBHC</t>
  </si>
  <si>
    <t>$2.4B</t>
  </si>
  <si>
    <t>http://www.nasdaq.com/symbol/hbhc</t>
  </si>
  <si>
    <t>Handy &amp; Harman Ltd.</t>
  </si>
  <si>
    <t>HNH</t>
  </si>
  <si>
    <t>$503.01M</t>
  </si>
  <si>
    <t>http://www.nasdaq.com/symbol/hnh</t>
  </si>
  <si>
    <t>Hanmi Financial Corporation</t>
  </si>
  <si>
    <t>HAFC</t>
  </si>
  <si>
    <t>$639.68M</t>
  </si>
  <si>
    <t>http://www.nasdaq.com/symbol/hafc</t>
  </si>
  <si>
    <t>Hansen Medical, Inc.</t>
  </si>
  <si>
    <t>HNSN</t>
  </si>
  <si>
    <t>$144.44M</t>
  </si>
  <si>
    <t>http://www.nasdaq.com/symbol/hnsn</t>
  </si>
  <si>
    <t>Hanwha Q CELLS Co., Ltd.</t>
  </si>
  <si>
    <t>HQCL</t>
  </si>
  <si>
    <t>$989.68M</t>
  </si>
  <si>
    <t>http://www.nasdaq.com/symbol/hqcl</t>
  </si>
  <si>
    <t>Hardinge, Inc.</t>
  </si>
  <si>
    <t>HDNG</t>
  </si>
  <si>
    <t>$146.68M</t>
  </si>
  <si>
    <t>http://www.nasdaq.com/symbol/hdng</t>
  </si>
  <si>
    <t>Harmonic Inc.</t>
  </si>
  <si>
    <t>HLIT</t>
  </si>
  <si>
    <t>$695.67M</t>
  </si>
  <si>
    <t>http://www.nasdaq.com/symbol/hlit</t>
  </si>
  <si>
    <t>Harmony Merger Corp.</t>
  </si>
  <si>
    <t>HRMN</t>
  </si>
  <si>
    <t>http://www.nasdaq.com/symbol/hrmn</t>
  </si>
  <si>
    <t>Harris &amp; Harris Group, Inc.</t>
  </si>
  <si>
    <t>TINY</t>
  </si>
  <si>
    <t>$99.67M</t>
  </si>
  <si>
    <t>Finance/Investors Services</t>
  </si>
  <si>
    <t>http://www.nasdaq.com/symbol/tiny</t>
  </si>
  <si>
    <t>Harvard Apparatus Regenerative Technology, Inc.</t>
  </si>
  <si>
    <t xml:space="preserve">HART          </t>
  </si>
  <si>
    <t>$26.08M</t>
  </si>
  <si>
    <t xml:space="preserve">http://www.nasdaq.com/symbol/hart          </t>
  </si>
  <si>
    <t>Harvard Bioscience, Inc.</t>
  </si>
  <si>
    <t>HBIO</t>
  </si>
  <si>
    <t>$176.69M</t>
  </si>
  <si>
    <t>http://www.nasdaq.com/symbol/hbio</t>
  </si>
  <si>
    <t>Harvest Capital Credit Corporation</t>
  </si>
  <si>
    <t>HCAP</t>
  </si>
  <si>
    <t>$76.9M</t>
  </si>
  <si>
    <t>http://www.nasdaq.com/symbol/hcap</t>
  </si>
  <si>
    <t>HCAPL</t>
  </si>
  <si>
    <t>http://www.nasdaq.com/symbol/hcapl</t>
  </si>
  <si>
    <t>Hasbro, Inc.</t>
  </si>
  <si>
    <t>HAS</t>
  </si>
  <si>
    <t>$7.77B</t>
  </si>
  <si>
    <t>http://www.nasdaq.com/symbol/has</t>
  </si>
  <si>
    <t>Hawaiian Holdings, Inc.</t>
  </si>
  <si>
    <t>HA</t>
  </si>
  <si>
    <t>http://www.nasdaq.com/symbol/ha</t>
  </si>
  <si>
    <t>Hawaiian Telcom Holdco, Inc.</t>
  </si>
  <si>
    <t>HCOM</t>
  </si>
  <si>
    <t>$282.2M</t>
  </si>
  <si>
    <t>http://www.nasdaq.com/symbol/hcom</t>
  </si>
  <si>
    <t>Hawkins, Inc.</t>
  </si>
  <si>
    <t>HWKN</t>
  </si>
  <si>
    <t>$411.01M</t>
  </si>
  <si>
    <t>http://www.nasdaq.com/symbol/hwkn</t>
  </si>
  <si>
    <t>Hawthorn Bancshares, Inc.</t>
  </si>
  <si>
    <t>HWBK</t>
  </si>
  <si>
    <t>$78.51M</t>
  </si>
  <si>
    <t>http://www.nasdaq.com/symbol/hwbk</t>
  </si>
  <si>
    <t>Haynes International, Inc.</t>
  </si>
  <si>
    <t>HAYN</t>
  </si>
  <si>
    <t>$517.02M</t>
  </si>
  <si>
    <t>http://www.nasdaq.com/symbol/hayn</t>
  </si>
  <si>
    <t>HD Supply Holdings, Inc.</t>
  </si>
  <si>
    <t>HDS</t>
  </si>
  <si>
    <t>$5.81B</t>
  </si>
  <si>
    <t>http://www.nasdaq.com/symbol/hds</t>
  </si>
  <si>
    <t>Health Insurance Innovations, Inc.</t>
  </si>
  <si>
    <t>HIIQ</t>
  </si>
  <si>
    <t>$114.13M</t>
  </si>
  <si>
    <t>http://www.nasdaq.com/symbol/hiiq</t>
  </si>
  <si>
    <t>Healthcare Services Group, Inc.</t>
  </si>
  <si>
    <t>HCSG</t>
  </si>
  <si>
    <t>http://www.nasdaq.com/symbol/hcsg</t>
  </si>
  <si>
    <t>HealthEquity, Inc.</t>
  </si>
  <si>
    <t>HQY</t>
  </si>
  <si>
    <t>http://www.nasdaq.com/symbol/hqy</t>
  </si>
  <si>
    <t>HealthStream, Inc.</t>
  </si>
  <si>
    <t>HSTM</t>
  </si>
  <si>
    <t>$731.21M</t>
  </si>
  <si>
    <t>http://www.nasdaq.com/symbol/hstm</t>
  </si>
  <si>
    <t>Healthways, Inc.</t>
  </si>
  <si>
    <t>HWAY</t>
  </si>
  <si>
    <t>$748.49M</t>
  </si>
  <si>
    <t>http://www.nasdaq.com/symbol/hway</t>
  </si>
  <si>
    <t>Heartland Express, Inc.</t>
  </si>
  <si>
    <t>HTLD</t>
  </si>
  <si>
    <t>$2.24B</t>
  </si>
  <si>
    <t>http://www.nasdaq.com/symbol/htld</t>
  </si>
  <si>
    <t>Heartland Financial USA, Inc.</t>
  </si>
  <si>
    <t>HTLF</t>
  </si>
  <si>
    <t>$544.23M</t>
  </si>
  <si>
    <t>http://www.nasdaq.com/symbol/htlf</t>
  </si>
  <si>
    <t>Heartware International, Inc.</t>
  </si>
  <si>
    <t>HTWR</t>
  </si>
  <si>
    <t>http://www.nasdaq.com/symbol/htwr</t>
  </si>
  <si>
    <t>Heat Biologics, Inc.</t>
  </si>
  <si>
    <t>HTBX</t>
  </si>
  <si>
    <t>$44.27M</t>
  </si>
  <si>
    <t>http://www.nasdaq.com/symbol/htbx</t>
  </si>
  <si>
    <t>Heidrick &amp; Struggles International, Inc.</t>
  </si>
  <si>
    <t>HSII</t>
  </si>
  <si>
    <t>$423.45M</t>
  </si>
  <si>
    <t>http://www.nasdaq.com/symbol/hsii</t>
  </si>
  <si>
    <t>Helen of Troy Limited</t>
  </si>
  <si>
    <t>HELE</t>
  </si>
  <si>
    <t>http://www.nasdaq.com/symbol/hele</t>
  </si>
  <si>
    <t>Helios and Matheson Analytics Inc</t>
  </si>
  <si>
    <t>HMNY</t>
  </si>
  <si>
    <t>$4.16M</t>
  </si>
  <si>
    <t>http://www.nasdaq.com/symbol/hmny</t>
  </si>
  <si>
    <t>Hemisphere Media Group, Inc.</t>
  </si>
  <si>
    <t>HMTV</t>
  </si>
  <si>
    <t>$571.75M</t>
  </si>
  <si>
    <t>http://www.nasdaq.com/symbol/hmtv</t>
  </si>
  <si>
    <t>Hennessy Advisors, Inc.</t>
  </si>
  <si>
    <t>HNNA</t>
  </si>
  <si>
    <t>$136.46M</t>
  </si>
  <si>
    <t>http://www.nasdaq.com/symbol/hnna</t>
  </si>
  <si>
    <t>Hennessy Capital Acquisition Corp.</t>
  </si>
  <si>
    <t>HCAC</t>
  </si>
  <si>
    <t>$144.33M</t>
  </si>
  <si>
    <t>http://www.nasdaq.com/symbol/hcac</t>
  </si>
  <si>
    <t>HCACU</t>
  </si>
  <si>
    <t>$116.4M</t>
  </si>
  <si>
    <t>http://www.nasdaq.com/symbol/hcacu</t>
  </si>
  <si>
    <t>HCACW</t>
  </si>
  <si>
    <t>http://www.nasdaq.com/symbol/hcacw</t>
  </si>
  <si>
    <t>HSIC</t>
  </si>
  <si>
    <t>$11.95B</t>
  </si>
  <si>
    <t>http://www.nasdaq.com/symbol/hsic</t>
  </si>
  <si>
    <t>Hercules Offshore, Inc.</t>
  </si>
  <si>
    <t>HERO</t>
  </si>
  <si>
    <t>$138.32M</t>
  </si>
  <si>
    <t>http://www.nasdaq.com/symbol/hero</t>
  </si>
  <si>
    <t>Heritage Commerce Corp</t>
  </si>
  <si>
    <t>HTBK</t>
  </si>
  <si>
    <t>$228.28M</t>
  </si>
  <si>
    <t>http://www.nasdaq.com/symbol/htbk</t>
  </si>
  <si>
    <t>Heritage Financial Corporation</t>
  </si>
  <si>
    <t>HFWA</t>
  </si>
  <si>
    <t>$492.87M</t>
  </si>
  <si>
    <t>http://www.nasdaq.com/symbol/hfwa</t>
  </si>
  <si>
    <t>Heritage Financial Group</t>
  </si>
  <si>
    <t>HBOS</t>
  </si>
  <si>
    <t>$230.71M</t>
  </si>
  <si>
    <t>http://www.nasdaq.com/symbol/hbos</t>
  </si>
  <si>
    <t>Heritage Oaks Bancorp</t>
  </si>
  <si>
    <t>HEOP</t>
  </si>
  <si>
    <t>$260.46M</t>
  </si>
  <si>
    <t>http://www.nasdaq.com/symbol/heop</t>
  </si>
  <si>
    <t>Heritage-Crystal Clean, Inc.</t>
  </si>
  <si>
    <t>HCCI</t>
  </si>
  <si>
    <t>$275.83M</t>
  </si>
  <si>
    <t>http://www.nasdaq.com/symbol/hcci</t>
  </si>
  <si>
    <t>Herman Miller, Inc.</t>
  </si>
  <si>
    <t>MLHR</t>
  </si>
  <si>
    <t>http://www.nasdaq.com/symbol/mlhr</t>
  </si>
  <si>
    <t>Heron Therapeutics, Inc.</t>
  </si>
  <si>
    <t>HRTX</t>
  </si>
  <si>
    <t>$323.02M</t>
  </si>
  <si>
    <t>http://www.nasdaq.com/symbol/hrtx</t>
  </si>
  <si>
    <t>Heska Corporation</t>
  </si>
  <si>
    <t>HSKA</t>
  </si>
  <si>
    <t>$133.6M</t>
  </si>
  <si>
    <t>http://www.nasdaq.com/symbol/hska</t>
  </si>
  <si>
    <t>HF Financial Corp.</t>
  </si>
  <si>
    <t>HFFC</t>
  </si>
  <si>
    <t>$104.68M</t>
  </si>
  <si>
    <t>http://www.nasdaq.com/symbol/hffc</t>
  </si>
  <si>
    <t>HF2 Financial Management Inc.</t>
  </si>
  <si>
    <t>HTWO</t>
  </si>
  <si>
    <t>$242.68M</t>
  </si>
  <si>
    <t>http://www.nasdaq.com/symbol/htwo</t>
  </si>
  <si>
    <t>Hibbett Sports, Inc.</t>
  </si>
  <si>
    <t>HIBB</t>
  </si>
  <si>
    <t>$1.23B</t>
  </si>
  <si>
    <t>http://www.nasdaq.com/symbol/hibb</t>
  </si>
  <si>
    <t>Highpower International Inc</t>
  </si>
  <si>
    <t>HPJ</t>
  </si>
  <si>
    <t>$80.98M</t>
  </si>
  <si>
    <t>http://www.nasdaq.com/symbol/hpj</t>
  </si>
  <si>
    <t>Highway Holdings Limited</t>
  </si>
  <si>
    <t>HIHO</t>
  </si>
  <si>
    <t>$13.1M</t>
  </si>
  <si>
    <t>http://www.nasdaq.com/symbol/hiho</t>
  </si>
  <si>
    <t>Himax Technologies, Inc.</t>
  </si>
  <si>
    <t>HIMX</t>
  </si>
  <si>
    <t>http://www.nasdaq.com/symbol/himx</t>
  </si>
  <si>
    <t>Hingham Institution for Savings</t>
  </si>
  <si>
    <t>HIFS</t>
  </si>
  <si>
    <t>$214.47M</t>
  </si>
  <si>
    <t>http://www.nasdaq.com/symbol/hifs</t>
  </si>
  <si>
    <t>Histogenics Corporation</t>
  </si>
  <si>
    <t>HSGX</t>
  </si>
  <si>
    <t>$122.47M</t>
  </si>
  <si>
    <t>http://www.nasdaq.com/symbol/hsgx</t>
  </si>
  <si>
    <t>HMN Financial, Inc.</t>
  </si>
  <si>
    <t>HMNF</t>
  </si>
  <si>
    <t>$53.77M</t>
  </si>
  <si>
    <t>http://www.nasdaq.com/symbol/hmnf</t>
  </si>
  <si>
    <t>HMS Holdings Corp</t>
  </si>
  <si>
    <t>HMSY</t>
  </si>
  <si>
    <t>http://www.nasdaq.com/symbol/hmsy</t>
  </si>
  <si>
    <t>Hollysys Automation Technologies, Ltd.</t>
  </si>
  <si>
    <t>HOLI</t>
  </si>
  <si>
    <t>http://www.nasdaq.com/symbol/holi</t>
  </si>
  <si>
    <t>Hologic, Inc.</t>
  </si>
  <si>
    <t>HOLX</t>
  </si>
  <si>
    <t>$8.88B</t>
  </si>
  <si>
    <t>http://www.nasdaq.com/symbol/holx</t>
  </si>
  <si>
    <t>Home Bancorp, Inc.</t>
  </si>
  <si>
    <t>HBCP</t>
  </si>
  <si>
    <t>$149.83M</t>
  </si>
  <si>
    <t>http://www.nasdaq.com/symbol/hbcp</t>
  </si>
  <si>
    <t>Home BancShares, Inc.</t>
  </si>
  <si>
    <t>HOMB</t>
  </si>
  <si>
    <t>$2.13B</t>
  </si>
  <si>
    <t>http://www.nasdaq.com/symbol/homb</t>
  </si>
  <si>
    <t>Home Federal Bancorp, Inc. of Louisiana</t>
  </si>
  <si>
    <t>HFBL</t>
  </si>
  <si>
    <t>$42.66M</t>
  </si>
  <si>
    <t>http://www.nasdaq.com/symbol/hfbl</t>
  </si>
  <si>
    <t>Home Loan Servicing Solutions, Ltd.</t>
  </si>
  <si>
    <t>HLSS</t>
  </si>
  <si>
    <t>$1.19B</t>
  </si>
  <si>
    <t>http://www.nasdaq.com/symbol/hlss</t>
  </si>
  <si>
    <t>HomeAway, Inc.</t>
  </si>
  <si>
    <t>AWAY</t>
  </si>
  <si>
    <t>http://www.nasdaq.com/symbol/away</t>
  </si>
  <si>
    <t>Homeinns Hotel Group</t>
  </si>
  <si>
    <t>HMIN</t>
  </si>
  <si>
    <t>http://www.nasdaq.com/symbol/hmin</t>
  </si>
  <si>
    <t>HomeStreet, Inc.</t>
  </si>
  <si>
    <t>HMST</t>
  </si>
  <si>
    <t>$255.53M</t>
  </si>
  <si>
    <t>http://www.nasdaq.com/symbol/hmst</t>
  </si>
  <si>
    <t>HomeTrust Bancshares, Inc.</t>
  </si>
  <si>
    <t>HTBI</t>
  </si>
  <si>
    <t>$326.58M</t>
  </si>
  <si>
    <t>http://www.nasdaq.com/symbol/htbi</t>
  </si>
  <si>
    <t>Hong Kong Television Network Limited</t>
  </si>
  <si>
    <t>HKTV</t>
  </si>
  <si>
    <t>$324.01M</t>
  </si>
  <si>
    <t>http://www.nasdaq.com/symbol/hktv</t>
  </si>
  <si>
    <t>Hooker Furniture Corporation</t>
  </si>
  <si>
    <t>HOFT</t>
  </si>
  <si>
    <t>$199.31M</t>
  </si>
  <si>
    <t>http://www.nasdaq.com/symbol/hoft</t>
  </si>
  <si>
    <t>HopFed Bancorp, Inc.</t>
  </si>
  <si>
    <t>HFBC</t>
  </si>
  <si>
    <t>http://www.nasdaq.com/symbol/hfbc</t>
  </si>
  <si>
    <t>Horizon Bancorp (IN)</t>
  </si>
  <si>
    <t>HBNC</t>
  </si>
  <si>
    <t>$206.69M</t>
  </si>
  <si>
    <t>http://www.nasdaq.com/symbol/hbnc</t>
  </si>
  <si>
    <t>Horizon Pharma plc</t>
  </si>
  <si>
    <t>HZNP</t>
  </si>
  <si>
    <t>http://www.nasdaq.com/symbol/hznp</t>
  </si>
  <si>
    <t>Horizon Technology Finance Corporation</t>
  </si>
  <si>
    <t>HRZN</t>
  </si>
  <si>
    <t>$135.06M</t>
  </si>
  <si>
    <t>http://www.nasdaq.com/symbol/hrzn</t>
  </si>
  <si>
    <t>Horsehead Holding Corp.</t>
  </si>
  <si>
    <t>ZINC</t>
  </si>
  <si>
    <t>$763.52M</t>
  </si>
  <si>
    <t>http://www.nasdaq.com/symbol/zinc</t>
  </si>
  <si>
    <t>Hortonworks, Inc.</t>
  </si>
  <si>
    <t>HDP</t>
  </si>
  <si>
    <t>http://www.nasdaq.com/symbol/hdp</t>
  </si>
  <si>
    <t>Houghton Mifflin Harcourt Company</t>
  </si>
  <si>
    <t>HMHC</t>
  </si>
  <si>
    <t>Books</t>
  </si>
  <si>
    <t>http://www.nasdaq.com/symbol/hmhc</t>
  </si>
  <si>
    <t>Houston Wire &amp; Cable Company</t>
  </si>
  <si>
    <t>HWCC</t>
  </si>
  <si>
    <t>$185.73M</t>
  </si>
  <si>
    <t>http://www.nasdaq.com/symbol/hwcc</t>
  </si>
  <si>
    <t>Hovnanian Enterprises Inc</t>
  </si>
  <si>
    <t>HOVNP</t>
  </si>
  <si>
    <t>$74.7M</t>
  </si>
  <si>
    <t>http://www.nasdaq.com/symbol/hovnp</t>
  </si>
  <si>
    <t>Howard Bancorp, Inc.</t>
  </si>
  <si>
    <t>HBMD</t>
  </si>
  <si>
    <t>$54.82M</t>
  </si>
  <si>
    <t>http://www.nasdaq.com/symbol/hbmd</t>
  </si>
  <si>
    <t>HSN, Inc.</t>
  </si>
  <si>
    <t>HSNI</t>
  </si>
  <si>
    <t>$3.57B</t>
  </si>
  <si>
    <t>http://www.nasdaq.com/symbol/hsni</t>
  </si>
  <si>
    <t>Hub Group, Inc.</t>
  </si>
  <si>
    <t>HUBG</t>
  </si>
  <si>
    <t>$1.45B</t>
  </si>
  <si>
    <t>http://www.nasdaq.com/symbol/hubg</t>
  </si>
  <si>
    <t>Hudson City Bancorp, Inc.</t>
  </si>
  <si>
    <t>HCBK</t>
  </si>
  <si>
    <t>$5.11B</t>
  </si>
  <si>
    <t>http://www.nasdaq.com/symbol/hcbk</t>
  </si>
  <si>
    <t>Hudson Global, Inc.</t>
  </si>
  <si>
    <t>HSON</t>
  </si>
  <si>
    <t>$85.43M</t>
  </si>
  <si>
    <t>http://www.nasdaq.com/symbol/hson</t>
  </si>
  <si>
    <t>Hudson Technologies, Inc.</t>
  </si>
  <si>
    <t>HDSN</t>
  </si>
  <si>
    <t>$123.96M</t>
  </si>
  <si>
    <t>http://www.nasdaq.com/symbol/hdsn</t>
  </si>
  <si>
    <t>Huntington Bancshares Incorporated</t>
  </si>
  <si>
    <t>HBAN</t>
  </si>
  <si>
    <t>$8.68B</t>
  </si>
  <si>
    <t>http://www.nasdaq.com/symbol/hban</t>
  </si>
  <si>
    <t>HBANP</t>
  </si>
  <si>
    <t>http://www.nasdaq.com/symbol/hbanp</t>
  </si>
  <si>
    <t>Hurco Companies, Inc.</t>
  </si>
  <si>
    <t>HURC</t>
  </si>
  <si>
    <t>$230.29M</t>
  </si>
  <si>
    <t>http://www.nasdaq.com/symbol/hurc</t>
  </si>
  <si>
    <t>Huron Consulting Group Inc.</t>
  </si>
  <si>
    <t>HURN</t>
  </si>
  <si>
    <t>$1.78B</t>
  </si>
  <si>
    <t>http://www.nasdaq.com/symbol/hurn</t>
  </si>
  <si>
    <t>Hutchinson Technology Incorporated</t>
  </si>
  <si>
    <t>HTCH</t>
  </si>
  <si>
    <t>$122.46M</t>
  </si>
  <si>
    <t>http://www.nasdaq.com/symbol/htch</t>
  </si>
  <si>
    <t>Huttig Building Products, Inc.</t>
  </si>
  <si>
    <t>HBP</t>
  </si>
  <si>
    <t>$76.17M</t>
  </si>
  <si>
    <t>http://www.nasdaq.com/symbol/hbp</t>
  </si>
  <si>
    <t>Hydra Industries Acquisition Corp.</t>
  </si>
  <si>
    <t>HDRA</t>
  </si>
  <si>
    <t>$97.85M</t>
  </si>
  <si>
    <t>http://www.nasdaq.com/symbol/hdra</t>
  </si>
  <si>
    <t>HDRAR</t>
  </si>
  <si>
    <t>http://www.nasdaq.com/symbol/hdrar</t>
  </si>
  <si>
    <t>HDRAU</t>
  </si>
  <si>
    <t>http://www.nasdaq.com/symbol/hdrau</t>
  </si>
  <si>
    <t>HDRAW</t>
  </si>
  <si>
    <t>http://www.nasdaq.com/symbol/hdraw</t>
  </si>
  <si>
    <t>Hydrogenics Corporation</t>
  </si>
  <si>
    <t>HYGS</t>
  </si>
  <si>
    <t>$139.54M</t>
  </si>
  <si>
    <t>http://www.nasdaq.com/symbol/hygs</t>
  </si>
  <si>
    <t>Hyperion Therapeutics, Inc.</t>
  </si>
  <si>
    <t>HPTX</t>
  </si>
  <si>
    <t>$568.24M</t>
  </si>
  <si>
    <t>http://www.nasdaq.com/symbol/hptx</t>
  </si>
  <si>
    <t>I.D. Systems, Inc.</t>
  </si>
  <si>
    <t>IDSY</t>
  </si>
  <si>
    <t>$86.19M</t>
  </si>
  <si>
    <t>http://www.nasdaq.com/symbol/idsy</t>
  </si>
  <si>
    <t>IAC/InterActiveCorp</t>
  </si>
  <si>
    <t>IACI</t>
  </si>
  <si>
    <t>$5.62B</t>
  </si>
  <si>
    <t>http://www.nasdaq.com/symbol/iaci</t>
  </si>
  <si>
    <t>Iao Kun Group Holding Company Limited</t>
  </si>
  <si>
    <t>IKGH</t>
  </si>
  <si>
    <t>$84.03M</t>
  </si>
  <si>
    <t>http://www.nasdaq.com/symbol/ikgh</t>
  </si>
  <si>
    <t>IBERIABANK Corporation</t>
  </si>
  <si>
    <t>IBKC</t>
  </si>
  <si>
    <t>http://www.nasdaq.com/symbol/ibkc</t>
  </si>
  <si>
    <t>icad inc.</t>
  </si>
  <si>
    <t>ICAD</t>
  </si>
  <si>
    <t>$168.64M</t>
  </si>
  <si>
    <t>http://www.nasdaq.com/symbol/icad</t>
  </si>
  <si>
    <t>Icahn Enterprises L.P.</t>
  </si>
  <si>
    <t>IEP</t>
  </si>
  <si>
    <t>$12.02B</t>
  </si>
  <si>
    <t>http://www.nasdaq.com/symbol/iep</t>
  </si>
  <si>
    <t>ICF International, Inc.</t>
  </si>
  <si>
    <t>ICFI</t>
  </si>
  <si>
    <t>$767.41M</t>
  </si>
  <si>
    <t>http://www.nasdaq.com/symbol/icfi</t>
  </si>
  <si>
    <t>ICON plc</t>
  </si>
  <si>
    <t>ICLR</t>
  </si>
  <si>
    <t>$3.71B</t>
  </si>
  <si>
    <t>http://www.nasdaq.com/symbol/iclr</t>
  </si>
  <si>
    <t>Iconix Brand Group, Inc.</t>
  </si>
  <si>
    <t>ICON</t>
  </si>
  <si>
    <t>http://www.nasdaq.com/symbol/icon</t>
  </si>
  <si>
    <t>ICU Medical, Inc.</t>
  </si>
  <si>
    <t>ICUI</t>
  </si>
  <si>
    <t>http://www.nasdaq.com/symbol/icui</t>
  </si>
  <si>
    <t>Ideal Power Inc.</t>
  </si>
  <si>
    <t>IPWR</t>
  </si>
  <si>
    <t>$55.12M</t>
  </si>
  <si>
    <t>http://www.nasdaq.com/symbol/ipwr</t>
  </si>
  <si>
    <t>Identiv, Inc.</t>
  </si>
  <si>
    <t>INVE</t>
  </si>
  <si>
    <t>$120.79M</t>
  </si>
  <si>
    <t>http://www.nasdaq.com/symbol/inve</t>
  </si>
  <si>
    <t>Idera Pharmaceuticals, Inc.</t>
  </si>
  <si>
    <t>IDRA</t>
  </si>
  <si>
    <t>$441.9M</t>
  </si>
  <si>
    <t>http://www.nasdaq.com/symbol/idra</t>
  </si>
  <si>
    <t>IDEXX Laboratories, Inc.</t>
  </si>
  <si>
    <t>IDXX</t>
  </si>
  <si>
    <t>$7.45B</t>
  </si>
  <si>
    <t>http://www.nasdaq.com/symbol/idxx</t>
  </si>
  <si>
    <t>iDreamSky Technology Limited</t>
  </si>
  <si>
    <t>DSKY</t>
  </si>
  <si>
    <t>$491.37M</t>
  </si>
  <si>
    <t>http://www.nasdaq.com/symbol/dsky</t>
  </si>
  <si>
    <t>IF Bancorp, Inc.</t>
  </si>
  <si>
    <t>IROQ</t>
  </si>
  <si>
    <t>$72.68M</t>
  </si>
  <si>
    <t>http://www.nasdaq.com/symbol/iroq</t>
  </si>
  <si>
    <t>iGATE Corporation</t>
  </si>
  <si>
    <t>IGTE</t>
  </si>
  <si>
    <t>$3.18B</t>
  </si>
  <si>
    <t>http://www.nasdaq.com/symbol/igte</t>
  </si>
  <si>
    <t>Ignite Restaurant Group, Inc.</t>
  </si>
  <si>
    <t>IRG</t>
  </si>
  <si>
    <t>$187.34M</t>
  </si>
  <si>
    <t>http://www.nasdaq.com/symbol/irg</t>
  </si>
  <si>
    <t>Ignyta, Inc.</t>
  </si>
  <si>
    <t>RXDX</t>
  </si>
  <si>
    <t>$140.39M</t>
  </si>
  <si>
    <t>http://www.nasdaq.com/symbol/rxdx</t>
  </si>
  <si>
    <t>II-VI Incorporated</t>
  </si>
  <si>
    <t>IIVI</t>
  </si>
  <si>
    <t>http://www.nasdaq.com/symbol/iivi</t>
  </si>
  <si>
    <t>iKang Healthcare Group, Inc.</t>
  </si>
  <si>
    <t>KANG</t>
  </si>
  <si>
    <t>http://www.nasdaq.com/symbol/kang</t>
  </si>
  <si>
    <t>Ikanos Communications, Inc.</t>
  </si>
  <si>
    <t>IKAN</t>
  </si>
  <si>
    <t>$46.69M</t>
  </si>
  <si>
    <t>http://www.nasdaq.com/symbol/ikan</t>
  </si>
  <si>
    <t>Ikonics Corporation</t>
  </si>
  <si>
    <t>IKNX</t>
  </si>
  <si>
    <t>$36.63M</t>
  </si>
  <si>
    <t>http://www.nasdaq.com/symbol/iknx</t>
  </si>
  <si>
    <t>ILMN</t>
  </si>
  <si>
    <t>$29.21B</t>
  </si>
  <si>
    <t>http://www.nasdaq.com/symbol/ilmn</t>
  </si>
  <si>
    <t>Image Sensing Systems, Inc.</t>
  </si>
  <si>
    <t>ISNS</t>
  </si>
  <si>
    <t>$12.12M</t>
  </si>
  <si>
    <t>http://www.nasdaq.com/symbol/isns</t>
  </si>
  <si>
    <t>Immersion Corporation</t>
  </si>
  <si>
    <t>IMMR</t>
  </si>
  <si>
    <t>$243.57M</t>
  </si>
  <si>
    <t>http://www.nasdaq.com/symbol/immr</t>
  </si>
  <si>
    <t>ImmuCell Corporation</t>
  </si>
  <si>
    <t>ICCC</t>
  </si>
  <si>
    <t>$20.28M</t>
  </si>
  <si>
    <t>http://www.nasdaq.com/symbol/iccc</t>
  </si>
  <si>
    <t>Immune Design Corp.</t>
  </si>
  <si>
    <t>IMDZ</t>
  </si>
  <si>
    <t>$408.13M</t>
  </si>
  <si>
    <t>http://www.nasdaq.com/symbol/imdz</t>
  </si>
  <si>
    <t>Immune Pharmaceuticals Inc.</t>
  </si>
  <si>
    <t xml:space="preserve">IMNP          </t>
  </si>
  <si>
    <t>$34.75M</t>
  </si>
  <si>
    <t xml:space="preserve">http://www.nasdaq.com/symbol/imnp          </t>
  </si>
  <si>
    <t>ImmunoGen, Inc.</t>
  </si>
  <si>
    <t>IMGN</t>
  </si>
  <si>
    <t>$656.14M</t>
  </si>
  <si>
    <t>http://www.nasdaq.com/symbol/imgn</t>
  </si>
  <si>
    <t>Immunomedics, Inc.</t>
  </si>
  <si>
    <t>IMMU</t>
  </si>
  <si>
    <t>$372.61M</t>
  </si>
  <si>
    <t>http://www.nasdaq.com/symbol/immu</t>
  </si>
  <si>
    <t>Impax Laboratories, Inc.</t>
  </si>
  <si>
    <t>IPXL</t>
  </si>
  <si>
    <t>$2.87B</t>
  </si>
  <si>
    <t>http://www.nasdaq.com/symbol/ipxl</t>
  </si>
  <si>
    <t>Imprimis Pharmaceuticals, Inc.</t>
  </si>
  <si>
    <t>IMMY</t>
  </si>
  <si>
    <t>$71.08M</t>
  </si>
  <si>
    <t>http://www.nasdaq.com/symbol/immy</t>
  </si>
  <si>
    <t>Imris Inc</t>
  </si>
  <si>
    <t>IMRS</t>
  </si>
  <si>
    <t>$53.49M</t>
  </si>
  <si>
    <t>http://www.nasdaq.com/symbol/imrs</t>
  </si>
  <si>
    <t>INC Research Holdings, Inc.</t>
  </si>
  <si>
    <t>INCR</t>
  </si>
  <si>
    <t>http://www.nasdaq.com/symbol/incr</t>
  </si>
  <si>
    <t>inContact, Inc.</t>
  </si>
  <si>
    <t>SAAS</t>
  </si>
  <si>
    <t>$685.58M</t>
  </si>
  <si>
    <t>http://www.nasdaq.com/symbol/saas</t>
  </si>
  <si>
    <t>Incyte Corporation</t>
  </si>
  <si>
    <t>INCY</t>
  </si>
  <si>
    <t>$14.17B</t>
  </si>
  <si>
    <t>http://www.nasdaq.com/symbol/incy</t>
  </si>
  <si>
    <t>Independent Bank Corp.</t>
  </si>
  <si>
    <t>INDB</t>
  </si>
  <si>
    <t>$1B</t>
  </si>
  <si>
    <t>http://www.nasdaq.com/symbol/indb</t>
  </si>
  <si>
    <t>Independent Bank Corporation</t>
  </si>
  <si>
    <t>IBCP</t>
  </si>
  <si>
    <t>$288.05M</t>
  </si>
  <si>
    <t>http://www.nasdaq.com/symbol/ibcp</t>
  </si>
  <si>
    <t>Independent Bank Group, Inc</t>
  </si>
  <si>
    <t>IBTX</t>
  </si>
  <si>
    <t>$628.78M</t>
  </si>
  <si>
    <t>http://www.nasdaq.com/symbol/ibtx</t>
  </si>
  <si>
    <t>Industrial Services of America, Inc.</t>
  </si>
  <si>
    <t>IDSA</t>
  </si>
  <si>
    <t>$45.75M</t>
  </si>
  <si>
    <t>http://www.nasdaq.com/symbol/idsa</t>
  </si>
  <si>
    <t>Infinera Corporation</t>
  </si>
  <si>
    <t>INFN</t>
  </si>
  <si>
    <t>http://www.nasdaq.com/symbol/infn</t>
  </si>
  <si>
    <t>Infinity Pharmaceuticals, Inc.</t>
  </si>
  <si>
    <t>INFI</t>
  </si>
  <si>
    <t>$765.15M</t>
  </si>
  <si>
    <t>http://www.nasdaq.com/symbol/infi</t>
  </si>
  <si>
    <t>Infinity Property and Casualty Corporation</t>
  </si>
  <si>
    <t>IPCC</t>
  </si>
  <si>
    <t>$867.55M</t>
  </si>
  <si>
    <t>http://www.nasdaq.com/symbol/ipcc</t>
  </si>
  <si>
    <t>Informatica Corporation</t>
  </si>
  <si>
    <t>INFA</t>
  </si>
  <si>
    <t>$4.77B</t>
  </si>
  <si>
    <t>http://www.nasdaq.com/symbol/infa</t>
  </si>
  <si>
    <t>Information Services Group, Inc.</t>
  </si>
  <si>
    <t>III</t>
  </si>
  <si>
    <t>$154.9M</t>
  </si>
  <si>
    <t>http://www.nasdaq.com/symbol/iii</t>
  </si>
  <si>
    <t>InfoSonics Corp</t>
  </si>
  <si>
    <t>IFON</t>
  </si>
  <si>
    <t>$25.56M</t>
  </si>
  <si>
    <t>http://www.nasdaq.com/symbol/ifon</t>
  </si>
  <si>
    <t>Infraredx, Inc.</t>
  </si>
  <si>
    <t>REDX</t>
  </si>
  <si>
    <t>http://www.nasdaq.com/symbol/redx</t>
  </si>
  <si>
    <t>Ingles Markets, Incorporated</t>
  </si>
  <si>
    <t>IMKTA</t>
  </si>
  <si>
    <t>$869.35M</t>
  </si>
  <si>
    <t>http://www.nasdaq.com/symbol/imkta</t>
  </si>
  <si>
    <t>InnerWorkings, Inc.</t>
  </si>
  <si>
    <t>INWK</t>
  </si>
  <si>
    <t>$346.48M</t>
  </si>
  <si>
    <t>http://www.nasdaq.com/symbol/inwk</t>
  </si>
  <si>
    <t>Innocoll AG</t>
  </si>
  <si>
    <t>INNL</t>
  </si>
  <si>
    <t>$158.62M</t>
  </si>
  <si>
    <t>http://www.nasdaq.com/symbol/innl</t>
  </si>
  <si>
    <t>Innodata Inc.</t>
  </si>
  <si>
    <t>INOD</t>
  </si>
  <si>
    <t>$68.41M</t>
  </si>
  <si>
    <t>http://www.nasdaq.com/symbol/inod</t>
  </si>
  <si>
    <t>Innophos Holdings, Inc.</t>
  </si>
  <si>
    <t>IPHS</t>
  </si>
  <si>
    <t>http://www.nasdaq.com/symbol/iphs</t>
  </si>
  <si>
    <t>Innospec Inc.</t>
  </si>
  <si>
    <t>IOSP</t>
  </si>
  <si>
    <t>http://www.nasdaq.com/symbol/iosp</t>
  </si>
  <si>
    <t>Innovative Solutions and Support, Inc.</t>
  </si>
  <si>
    <t>ISSC</t>
  </si>
  <si>
    <t>$74.31M</t>
  </si>
  <si>
    <t>http://www.nasdaq.com/symbol/issc</t>
  </si>
  <si>
    <t>Inogen, Inc</t>
  </si>
  <si>
    <t>INGN</t>
  </si>
  <si>
    <t>$621.09M</t>
  </si>
  <si>
    <t>http://www.nasdaq.com/symbol/ingn</t>
  </si>
  <si>
    <t>Inotek Pharmaceuticals Corporation</t>
  </si>
  <si>
    <t>ITEK</t>
  </si>
  <si>
    <t>$83.21M</t>
  </si>
  <si>
    <t>http://www.nasdaq.com/symbol/itek</t>
  </si>
  <si>
    <t>Inovalon Holdings, Inc.</t>
  </si>
  <si>
    <t>INOV</t>
  </si>
  <si>
    <t>$4.31B</t>
  </si>
  <si>
    <t>http://www.nasdaq.com/symbol/inov</t>
  </si>
  <si>
    <t>Inovio Pharmaceuticals, Inc.</t>
  </si>
  <si>
    <t>INO</t>
  </si>
  <si>
    <t>$416.87M</t>
  </si>
  <si>
    <t>http://www.nasdaq.com/symbol/ino</t>
  </si>
  <si>
    <t>Insight Enterprises, Inc.</t>
  </si>
  <si>
    <t>NSIT</t>
  </si>
  <si>
    <t>http://www.nasdaq.com/symbol/nsit</t>
  </si>
  <si>
    <t>Insignia Systems, Inc.</t>
  </si>
  <si>
    <t>ISIG</t>
  </si>
  <si>
    <t>$37.99M</t>
  </si>
  <si>
    <t>http://www.nasdaq.com/symbol/isig</t>
  </si>
  <si>
    <t>Insmed, Inc.</t>
  </si>
  <si>
    <t>INSM</t>
  </si>
  <si>
    <t>$873.11M</t>
  </si>
  <si>
    <t>http://www.nasdaq.com/symbol/insm</t>
  </si>
  <si>
    <t>Insteel Industries, Inc.</t>
  </si>
  <si>
    <t>IIIN</t>
  </si>
  <si>
    <t>$395.11M</t>
  </si>
  <si>
    <t>http://www.nasdaq.com/symbol/iiin</t>
  </si>
  <si>
    <t>Insulet Corporation</t>
  </si>
  <si>
    <t>PODD</t>
  </si>
  <si>
    <t>http://www.nasdaq.com/symbol/podd</t>
  </si>
  <si>
    <t>Insys Therapeutics, Inc.</t>
  </si>
  <si>
    <t>INSY</t>
  </si>
  <si>
    <t>$1.83B</t>
  </si>
  <si>
    <t>http://www.nasdaq.com/symbol/insy</t>
  </si>
  <si>
    <t>Integra LifeSciences Holdings Corporation</t>
  </si>
  <si>
    <t>IART</t>
  </si>
  <si>
    <t>http://www.nasdaq.com/symbol/iart</t>
  </si>
  <si>
    <t>Integrated Device Technology, Inc.</t>
  </si>
  <si>
    <t>IDTI</t>
  </si>
  <si>
    <t>$3.09B</t>
  </si>
  <si>
    <t>http://www.nasdaq.com/symbol/idti</t>
  </si>
  <si>
    <t>Integrated Electrical Services, Inc.</t>
  </si>
  <si>
    <t>IESC</t>
  </si>
  <si>
    <t>$173.21M</t>
  </si>
  <si>
    <t>http://www.nasdaq.com/symbol/iesc</t>
  </si>
  <si>
    <t>Integrated Silicon Solution, Inc.</t>
  </si>
  <si>
    <t>ISSI</t>
  </si>
  <si>
    <t>$516.64M</t>
  </si>
  <si>
    <t>http://www.nasdaq.com/symbol/issi</t>
  </si>
  <si>
    <t>INTC</t>
  </si>
  <si>
    <t>$162.97B</t>
  </si>
  <si>
    <t>http://www.nasdaq.com/symbol/intc</t>
  </si>
  <si>
    <t>Inteliquent, Inc.</t>
  </si>
  <si>
    <t>IQNT</t>
  </si>
  <si>
    <t>$594.08M</t>
  </si>
  <si>
    <t>http://www.nasdaq.com/symbol/iqnt</t>
  </si>
  <si>
    <t>Intellipharmaceutics International Inc.</t>
  </si>
  <si>
    <t>IPCI</t>
  </si>
  <si>
    <t>$58.17M</t>
  </si>
  <si>
    <t>http://www.nasdaq.com/symbol/ipci</t>
  </si>
  <si>
    <t>Inter Parfums, Inc.</t>
  </si>
  <si>
    <t>IPAR</t>
  </si>
  <si>
    <t>$845.05M</t>
  </si>
  <si>
    <t>http://www.nasdaq.com/symbol/ipar</t>
  </si>
  <si>
    <t>Interactive Brokers Group, Inc.</t>
  </si>
  <si>
    <t>IBKR</t>
  </si>
  <si>
    <t>http://www.nasdaq.com/symbol/ibkr</t>
  </si>
  <si>
    <t>Interactive Intelligence Group, Inc.</t>
  </si>
  <si>
    <t>ININ</t>
  </si>
  <si>
    <t>$896.87M</t>
  </si>
  <si>
    <t>http://www.nasdaq.com/symbol/inin</t>
  </si>
  <si>
    <t>Intercept Pharmaceuticals, Inc.</t>
  </si>
  <si>
    <t>ICPT</t>
  </si>
  <si>
    <t>$4.94B</t>
  </si>
  <si>
    <t>http://www.nasdaq.com/symbol/icpt</t>
  </si>
  <si>
    <t>InterCloud Systems, Inc</t>
  </si>
  <si>
    <t>ICLD</t>
  </si>
  <si>
    <t>$46.2M</t>
  </si>
  <si>
    <t>http://www.nasdaq.com/symbol/icld</t>
  </si>
  <si>
    <t>ICLDW</t>
  </si>
  <si>
    <t>http://www.nasdaq.com/symbol/icldw</t>
  </si>
  <si>
    <t>InterDigital, Inc.</t>
  </si>
  <si>
    <t>IDCC</t>
  </si>
  <si>
    <t>$1.92B</t>
  </si>
  <si>
    <t>http://www.nasdaq.com/symbol/idcc</t>
  </si>
  <si>
    <t>Interface, Inc.</t>
  </si>
  <si>
    <t>TILE</t>
  </si>
  <si>
    <t>http://www.nasdaq.com/symbol/tile</t>
  </si>
  <si>
    <t>Intermolecular, Inc.</t>
  </si>
  <si>
    <t>IMI</t>
  </si>
  <si>
    <t>$82.34M</t>
  </si>
  <si>
    <t>http://www.nasdaq.com/symbol/imi</t>
  </si>
  <si>
    <t>Internap Corporation</t>
  </si>
  <si>
    <t>INAP</t>
  </si>
  <si>
    <t>$491.65M</t>
  </si>
  <si>
    <t>http://www.nasdaq.com/symbol/inap</t>
  </si>
  <si>
    <t>International Bancshares Corporation</t>
  </si>
  <si>
    <t>IBOC</t>
  </si>
  <si>
    <t>http://www.nasdaq.com/symbol/iboc</t>
  </si>
  <si>
    <t>International Speedway Corporation</t>
  </si>
  <si>
    <t>ISCA</t>
  </si>
  <si>
    <t>$1.49B</t>
  </si>
  <si>
    <t>http://www.nasdaq.com/symbol/isca</t>
  </si>
  <si>
    <t>Internet Gold Golden Lines Ltd.</t>
  </si>
  <si>
    <t>IGLD</t>
  </si>
  <si>
    <t>$84.11M</t>
  </si>
  <si>
    <t>http://www.nasdaq.com/symbol/igld</t>
  </si>
  <si>
    <t>Internet Initiative Japan, Inc.</t>
  </si>
  <si>
    <t>IIJI</t>
  </si>
  <si>
    <t>$895.87M</t>
  </si>
  <si>
    <t>http://www.nasdaq.com/symbol/iiji</t>
  </si>
  <si>
    <t>Internet Patents Corporation</t>
  </si>
  <si>
    <t>PTNT</t>
  </si>
  <si>
    <t>$20.54M</t>
  </si>
  <si>
    <t>http://www.nasdaq.com/symbol/ptnt</t>
  </si>
  <si>
    <t>Interphase Corporation</t>
  </si>
  <si>
    <t>INPH</t>
  </si>
  <si>
    <t>$18.18M</t>
  </si>
  <si>
    <t>http://www.nasdaq.com/symbol/inph</t>
  </si>
  <si>
    <t>Intersect ENT, Inc.</t>
  </si>
  <si>
    <t>XENT</t>
  </si>
  <si>
    <t>$530.65M</t>
  </si>
  <si>
    <t>http://www.nasdaq.com/symbol/xent</t>
  </si>
  <si>
    <t>Intersections, Inc.</t>
  </si>
  <si>
    <t>INTX</t>
  </si>
  <si>
    <t>$69.68M</t>
  </si>
  <si>
    <t>http://www.nasdaq.com/symbol/intx</t>
  </si>
  <si>
    <t>Intersil Corporation</t>
  </si>
  <si>
    <t>ISIL</t>
  </si>
  <si>
    <t>http://www.nasdaq.com/symbol/isil</t>
  </si>
  <si>
    <t>Interval Leisure Group, Inc.</t>
  </si>
  <si>
    <t>IILG</t>
  </si>
  <si>
    <t>$1.48B</t>
  </si>
  <si>
    <t>http://www.nasdaq.com/symbol/iilg</t>
  </si>
  <si>
    <t>Intevac, Inc.</t>
  </si>
  <si>
    <t>IVAC</t>
  </si>
  <si>
    <t>$163.1M</t>
  </si>
  <si>
    <t>http://www.nasdaq.com/symbol/ivac</t>
  </si>
  <si>
    <t>INTL FCStone Inc.</t>
  </si>
  <si>
    <t>INTL</t>
  </si>
  <si>
    <t>$475.43M</t>
  </si>
  <si>
    <t>http://www.nasdaq.com/symbol/intl</t>
  </si>
  <si>
    <t>INTLL</t>
  </si>
  <si>
    <t>http://www.nasdaq.com/symbol/intll</t>
  </si>
  <si>
    <t>Intra-Cellular Therapies Inc.</t>
  </si>
  <si>
    <t>ITCI</t>
  </si>
  <si>
    <t>$754.04M</t>
  </si>
  <si>
    <t>http://www.nasdaq.com/symbol/itci</t>
  </si>
  <si>
    <t>IntriCon Corporation</t>
  </si>
  <si>
    <t>IIN</t>
  </si>
  <si>
    <t>$45.74M</t>
  </si>
  <si>
    <t>http://www.nasdaq.com/symbol/iin</t>
  </si>
  <si>
    <t>INTU</t>
  </si>
  <si>
    <t>$27.61B</t>
  </si>
  <si>
    <t>http://www.nasdaq.com/symbol/intu</t>
  </si>
  <si>
    <t>ISRG</t>
  </si>
  <si>
    <t>$18.79B</t>
  </si>
  <si>
    <t>http://www.nasdaq.com/symbol/isrg</t>
  </si>
  <si>
    <t>Inventergy Global, Inc.</t>
  </si>
  <si>
    <t>INVT</t>
  </si>
  <si>
    <t>$13.66M</t>
  </si>
  <si>
    <t>http://www.nasdaq.com/symbol/invt</t>
  </si>
  <si>
    <t>Inventure Foods, Inc.</t>
  </si>
  <si>
    <t>SNAK</t>
  </si>
  <si>
    <t>$209.44M</t>
  </si>
  <si>
    <t>http://www.nasdaq.com/symbol/snak</t>
  </si>
  <si>
    <t>Investar Holding Corporation</t>
  </si>
  <si>
    <t>ISTR</t>
  </si>
  <si>
    <t>$105.91M</t>
  </si>
  <si>
    <t>http://www.nasdaq.com/symbol/istr</t>
  </si>
  <si>
    <t>Investors Bancorp, Inc.</t>
  </si>
  <si>
    <t>ISBC</t>
  </si>
  <si>
    <t>$4.18B</t>
  </si>
  <si>
    <t>http://www.nasdaq.com/symbol/isbc</t>
  </si>
  <si>
    <t>Investors Title Company</t>
  </si>
  <si>
    <t>ITIC</t>
  </si>
  <si>
    <t>$149.75M</t>
  </si>
  <si>
    <t>http://www.nasdaq.com/symbol/itic</t>
  </si>
  <si>
    <t>iPass Inc.</t>
  </si>
  <si>
    <t>IPAS</t>
  </si>
  <si>
    <t>http://www.nasdaq.com/symbol/ipas</t>
  </si>
  <si>
    <t>iPath US Treasury 10-year Bear ETN</t>
  </si>
  <si>
    <t>DTYS</t>
  </si>
  <si>
    <t>$68.19M</t>
  </si>
  <si>
    <t>http://www.nasdaq.com/symbol/dtys</t>
  </si>
  <si>
    <t>iPath US Treasury 10-year Bull ETN</t>
  </si>
  <si>
    <t>DTYL</t>
  </si>
  <si>
    <t>$5.38M</t>
  </si>
  <si>
    <t>http://www.nasdaq.com/symbol/dtyl</t>
  </si>
  <si>
    <t>iPath US Treasury 2-year Bear ETN</t>
  </si>
  <si>
    <t>DTUS</t>
  </si>
  <si>
    <t>$13.02M</t>
  </si>
  <si>
    <t>http://www.nasdaq.com/symbol/dtus</t>
  </si>
  <si>
    <t>iPath US Treasury 2-year Bull ETN</t>
  </si>
  <si>
    <t>DTUL</t>
  </si>
  <si>
    <t>$4.39M</t>
  </si>
  <si>
    <t>http://www.nasdaq.com/symbol/dtul</t>
  </si>
  <si>
    <t>iPath US Treasury 5-year Bear Exchange Traded Note</t>
  </si>
  <si>
    <t>DFVS</t>
  </si>
  <si>
    <t>$1.73M</t>
  </si>
  <si>
    <t>http://www.nasdaq.com/symbol/dfvs</t>
  </si>
  <si>
    <t>iPath US Treasury 5-year Bull ETN</t>
  </si>
  <si>
    <t>DFVL</t>
  </si>
  <si>
    <t>$1.89M</t>
  </si>
  <si>
    <t>http://www.nasdaq.com/symbol/dfvl</t>
  </si>
  <si>
    <t>iPath US Treasury Flattener ETN</t>
  </si>
  <si>
    <t>FLAT</t>
  </si>
  <si>
    <t>http://www.nasdaq.com/symbol/flat</t>
  </si>
  <si>
    <t>iPath US Treasury Long Bond Bear ETN</t>
  </si>
  <si>
    <t>DLBS</t>
  </si>
  <si>
    <t>$17.8M</t>
  </si>
  <si>
    <t>http://www.nasdaq.com/symbol/dlbs</t>
  </si>
  <si>
    <t>iPath US Treasury Long Bond Bull ETN</t>
  </si>
  <si>
    <t>DLBL</t>
  </si>
  <si>
    <t>$4.4M</t>
  </si>
  <si>
    <t>http://www.nasdaq.com/symbol/dlbl</t>
  </si>
  <si>
    <t>iPath US Treasury Steepener ETN</t>
  </si>
  <si>
    <t>STPP</t>
  </si>
  <si>
    <t>$13.96M</t>
  </si>
  <si>
    <t>http://www.nasdaq.com/symbol/stpp</t>
  </si>
  <si>
    <t>IPC Healthcare, Inc.</t>
  </si>
  <si>
    <t>IPCM</t>
  </si>
  <si>
    <t>$718.35M</t>
  </si>
  <si>
    <t>http://www.nasdaq.com/symbol/ipcm</t>
  </si>
  <si>
    <t>IPG Photonics Corporation</t>
  </si>
  <si>
    <t>IPGP</t>
  </si>
  <si>
    <t>$4.87B</t>
  </si>
  <si>
    <t>http://www.nasdaq.com/symbol/ipgp</t>
  </si>
  <si>
    <t>iRadimed Corporation</t>
  </si>
  <si>
    <t>IRMD</t>
  </si>
  <si>
    <t>$159.31M</t>
  </si>
  <si>
    <t>http://www.nasdaq.com/symbol/irmd</t>
  </si>
  <si>
    <t>IRIDEX Corporation</t>
  </si>
  <si>
    <t>IRIX</t>
  </si>
  <si>
    <t>$96.74M</t>
  </si>
  <si>
    <t>http://www.nasdaq.com/symbol/irix</t>
  </si>
  <si>
    <t>Iridium Communications Inc</t>
  </si>
  <si>
    <t>IRDM</t>
  </si>
  <si>
    <t>$898.05M</t>
  </si>
  <si>
    <t>http://www.nasdaq.com/symbol/irdm</t>
  </si>
  <si>
    <t>IRDMB</t>
  </si>
  <si>
    <t>$178.95M</t>
  </si>
  <si>
    <t>http://www.nasdaq.com/symbol/irdmb</t>
  </si>
  <si>
    <t>iRobot Corporation</t>
  </si>
  <si>
    <t>IRBT</t>
  </si>
  <si>
    <t>$933.49M</t>
  </si>
  <si>
    <t>Consumer Electronics/Appliances</t>
  </si>
  <si>
    <t>http://www.nasdaq.com/symbol/irbt</t>
  </si>
  <si>
    <t>Ironwood Pharmaceuticals, Inc.</t>
  </si>
  <si>
    <t>IRWD</t>
  </si>
  <si>
    <t>$2.19B</t>
  </si>
  <si>
    <t>http://www.nasdaq.com/symbol/irwd</t>
  </si>
  <si>
    <t>IRSA Propiedades Comerciales S.A.</t>
  </si>
  <si>
    <t>IRCP</t>
  </si>
  <si>
    <t>$724.9M</t>
  </si>
  <si>
    <t>http://www.nasdaq.com/symbol/ircp</t>
  </si>
  <si>
    <t>ISE Global Copper Index First Trust</t>
  </si>
  <si>
    <t>CU</t>
  </si>
  <si>
    <t>$21.96M</t>
  </si>
  <si>
    <t>http://www.nasdaq.com/symbol/cu</t>
  </si>
  <si>
    <t>iShares 1-3 Year International Treasury Bond ETF</t>
  </si>
  <si>
    <t>ISHG</t>
  </si>
  <si>
    <t>$154.68M</t>
  </si>
  <si>
    <t>http://www.nasdaq.com/symbol/ishg</t>
  </si>
  <si>
    <t>iShares Commodities Select Strategy ETF</t>
  </si>
  <si>
    <t>COMT</t>
  </si>
  <si>
    <t>http://www.nasdaq.com/symbol/comt</t>
  </si>
  <si>
    <t>iShares FTSE China Index Fund</t>
  </si>
  <si>
    <t>FCHI</t>
  </si>
  <si>
    <t>$26.56M</t>
  </si>
  <si>
    <t>http://www.nasdaq.com/symbol/fchi</t>
  </si>
  <si>
    <t>iShares FTSE EPRA/NAREIT Asia Index Fund</t>
  </si>
  <si>
    <t>IFAS</t>
  </si>
  <si>
    <t>$19.3M</t>
  </si>
  <si>
    <t>http://www.nasdaq.com/symbol/ifas</t>
  </si>
  <si>
    <t>iShares FTSE EPRA/NAREIT Europe Index Fund</t>
  </si>
  <si>
    <t>IFEU</t>
  </si>
  <si>
    <t>$48.59M</t>
  </si>
  <si>
    <t>http://www.nasdaq.com/symbol/ifeu</t>
  </si>
  <si>
    <t>iShares FTSE EPRA/NAREIT Global Real Estate ex-US Index Fund</t>
  </si>
  <si>
    <t>IFGL</t>
  </si>
  <si>
    <t>$997.38M</t>
  </si>
  <si>
    <t>http://www.nasdaq.com/symbol/ifgl</t>
  </si>
  <si>
    <t>iShares FTSE EPRA/NAREIT North America Index Fund</t>
  </si>
  <si>
    <t>IFNA</t>
  </si>
  <si>
    <t>$23.9M</t>
  </si>
  <si>
    <t>http://www.nasdaq.com/symbol/ifna</t>
  </si>
  <si>
    <t>iShares GNMA Bond ETF</t>
  </si>
  <si>
    <t>GNMA</t>
  </si>
  <si>
    <t>$40.23M</t>
  </si>
  <si>
    <t>http://www.nasdaq.com/symbol/gnma</t>
  </si>
  <si>
    <t>iShares MSCI ACWI ex US Index Fund</t>
  </si>
  <si>
    <t>ACWX</t>
  </si>
  <si>
    <t>http://www.nasdaq.com/symbol/acwx</t>
  </si>
  <si>
    <t>iShares MSCI ACWI Index Fund</t>
  </si>
  <si>
    <t>ACWI</t>
  </si>
  <si>
    <t>$6.59B</t>
  </si>
  <si>
    <t>http://www.nasdaq.com/symbol/acwi</t>
  </si>
  <si>
    <t>iShares MSCI All Country Asia ex Japan Index Fund</t>
  </si>
  <si>
    <t>AAXJ</t>
  </si>
  <si>
    <t>$3.67B</t>
  </si>
  <si>
    <t>http://www.nasdaq.com/symbol/aaxj</t>
  </si>
  <si>
    <t>iShares MSCI All Country Asia ex Japan Small Cap Index Fund</t>
  </si>
  <si>
    <t>AXJS</t>
  </si>
  <si>
    <t>$5.68M</t>
  </si>
  <si>
    <t>http://www.nasdaq.com/symbol/axjs</t>
  </si>
  <si>
    <t>iShares MSCI All Country Asia Information Technology Index Fun</t>
  </si>
  <si>
    <t>AAIT</t>
  </si>
  <si>
    <t>$7.01M</t>
  </si>
  <si>
    <t>http://www.nasdaq.com/symbol/aait</t>
  </si>
  <si>
    <t>iShares MSCI Emerging Markets Asia Index</t>
  </si>
  <si>
    <t>EEMA</t>
  </si>
  <si>
    <t>$91.14M</t>
  </si>
  <si>
    <t>http://www.nasdaq.com/symbol/eema</t>
  </si>
  <si>
    <t>iShares MSCI Emerging Markets Consumer Discretionary Index</t>
  </si>
  <si>
    <t>EMDI</t>
  </si>
  <si>
    <t>$5.39M</t>
  </si>
  <si>
    <t>http://www.nasdaq.com/symbol/emdi</t>
  </si>
  <si>
    <t>iShares MSCI Emerging Markets EMEA Index Fund</t>
  </si>
  <si>
    <t>EEME</t>
  </si>
  <si>
    <t>$9.02M</t>
  </si>
  <si>
    <t>http://www.nasdaq.com/symbol/eeme</t>
  </si>
  <si>
    <t>iShares MSCI Emerging Markets Energy Sector Capped Index Fund</t>
  </si>
  <si>
    <t>EMEY</t>
  </si>
  <si>
    <t>$1.46M</t>
  </si>
  <si>
    <t>http://www.nasdaq.com/symbol/emey</t>
  </si>
  <si>
    <t>iShares MSCI Emerging Markets Growth ETF</t>
  </si>
  <si>
    <t>EGRW</t>
  </si>
  <si>
    <t>$5.5M</t>
  </si>
  <si>
    <t>http://www.nasdaq.com/symbol/egrw</t>
  </si>
  <si>
    <t>iShares MSCI Emerging Markets Latin America ETF</t>
  </si>
  <si>
    <t>EEML</t>
  </si>
  <si>
    <t>$10.66M</t>
  </si>
  <si>
    <t>http://www.nasdaq.com/symbol/eeml</t>
  </si>
  <si>
    <t>iShares MSCI Emerging Markets Value Index Fund</t>
  </si>
  <si>
    <t>EVAL</t>
  </si>
  <si>
    <t>$22.22M</t>
  </si>
  <si>
    <t>http://www.nasdaq.com/symbol/eval</t>
  </si>
  <si>
    <t>iShares MSCI Europe Financials Sector Index Fund</t>
  </si>
  <si>
    <t>EUFN</t>
  </si>
  <si>
    <t>$420.97M</t>
  </si>
  <si>
    <t>http://www.nasdaq.com/symbol/eufn</t>
  </si>
  <si>
    <t>iShares MSCI Europe Small-Cap ETF</t>
  </si>
  <si>
    <t>IEUS</t>
  </si>
  <si>
    <t>$38.11M</t>
  </si>
  <si>
    <t>http://www.nasdaq.com/symbol/ieus</t>
  </si>
  <si>
    <t>iShares MSCI Qatar Capped ETF</t>
  </si>
  <si>
    <t>QAT</t>
  </si>
  <si>
    <t>$33.08M</t>
  </si>
  <si>
    <t>http://www.nasdaq.com/symbol/qat</t>
  </si>
  <si>
    <t>iShares MSCI UAE Capped ETF</t>
  </si>
  <si>
    <t>UAE</t>
  </si>
  <si>
    <t>$43.98M</t>
  </si>
  <si>
    <t>http://www.nasdaq.com/symbol/uae</t>
  </si>
  <si>
    <t>iShares Nasdaq Biotechnology Index Fund</t>
  </si>
  <si>
    <t>IBB</t>
  </si>
  <si>
    <t>$7.65B</t>
  </si>
  <si>
    <t>http://www.nasdaq.com/symbol/ibb</t>
  </si>
  <si>
    <t>iShares PHLX SOX Semiconductor Sector Index Fund</t>
  </si>
  <si>
    <t>SOXX</t>
  </si>
  <si>
    <t>$582.68M</t>
  </si>
  <si>
    <t>http://www.nasdaq.com/symbol/soxx</t>
  </si>
  <si>
    <t>iShares S&amp;P Emerging Markets Infrastructure Index Fund</t>
  </si>
  <si>
    <t>EMIF</t>
  </si>
  <si>
    <t>$85.05M</t>
  </si>
  <si>
    <t>http://www.nasdaq.com/symbol/emif</t>
  </si>
  <si>
    <t>iShares S&amp;P Global Clean Energy Index Fund</t>
  </si>
  <si>
    <t>ICLN</t>
  </si>
  <si>
    <t>$68.97M</t>
  </si>
  <si>
    <t>http://www.nasdaq.com/symbol/icln</t>
  </si>
  <si>
    <t>iShares S&amp;P Global Timber &amp; Forestry Index Fund</t>
  </si>
  <si>
    <t>WOOD</t>
  </si>
  <si>
    <t>$324.29M</t>
  </si>
  <si>
    <t>http://www.nasdaq.com/symbol/wood</t>
  </si>
  <si>
    <t>iShares S&amp;P India Nifty 50 Index Fund</t>
  </si>
  <si>
    <t>INDY</t>
  </si>
  <si>
    <t>$941.36M</t>
  </si>
  <si>
    <t>http://www.nasdaq.com/symbol/indy</t>
  </si>
  <si>
    <t>iShares S&amp;P/Citigroup International Treasury Bond Fund</t>
  </si>
  <si>
    <t>IGOV</t>
  </si>
  <si>
    <t>$483.38M</t>
  </si>
  <si>
    <t>http://www.nasdaq.com/symbol/igov</t>
  </si>
  <si>
    <t>Isis Pharmaceuticals, Inc.</t>
  </si>
  <si>
    <t>ISIS</t>
  </si>
  <si>
    <t>$7.92B</t>
  </si>
  <si>
    <t>http://www.nasdaq.com/symbol/isis</t>
  </si>
  <si>
    <t>Isle of Capri Casinos, Inc.</t>
  </si>
  <si>
    <t>ISLE</t>
  </si>
  <si>
    <t>$417.89M</t>
  </si>
  <si>
    <t>http://www.nasdaq.com/symbol/isle</t>
  </si>
  <si>
    <t>Isramco, Inc.</t>
  </si>
  <si>
    <t>ISRL</t>
  </si>
  <si>
    <t>$334.28M</t>
  </si>
  <si>
    <t>http://www.nasdaq.com/symbol/isrl</t>
  </si>
  <si>
    <t>Itron, Inc.</t>
  </si>
  <si>
    <t>ITRI</t>
  </si>
  <si>
    <t>http://www.nasdaq.com/symbol/itri</t>
  </si>
  <si>
    <t>Ituran Location and Control Ltd.</t>
  </si>
  <si>
    <t>ITRN</t>
  </si>
  <si>
    <t>$542.05M</t>
  </si>
  <si>
    <t>http://www.nasdaq.com/symbol/itrn</t>
  </si>
  <si>
    <t>Ivanhoe Energy, Inc.</t>
  </si>
  <si>
    <t>IVAN</t>
  </si>
  <si>
    <t>$6.96M</t>
  </si>
  <si>
    <t>http://www.nasdaq.com/symbol/ivan</t>
  </si>
  <si>
    <t>Ixia</t>
  </si>
  <si>
    <t>XXIA</t>
  </si>
  <si>
    <t>$819.24M</t>
  </si>
  <si>
    <t>http://www.nasdaq.com/symbol/xxia</t>
  </si>
  <si>
    <t>IXYS Corporation</t>
  </si>
  <si>
    <t>IXYS</t>
  </si>
  <si>
    <t>$384.22M</t>
  </si>
  <si>
    <t>http://www.nasdaq.com/symbol/ixys</t>
  </si>
  <si>
    <t>J &amp; J Snack Foods Corp.</t>
  </si>
  <si>
    <t>JJSF</t>
  </si>
  <si>
    <t>http://www.nasdaq.com/symbol/jjsf</t>
  </si>
  <si>
    <t>J. W. Mays, Inc.</t>
  </si>
  <si>
    <t>MAYS</t>
  </si>
  <si>
    <t>$102.8M</t>
  </si>
  <si>
    <t>http://www.nasdaq.com/symbol/mays</t>
  </si>
  <si>
    <t>J.B. Hunt Transport Services, Inc.</t>
  </si>
  <si>
    <t>JBHT</t>
  </si>
  <si>
    <t>$9.98B</t>
  </si>
  <si>
    <t>http://www.nasdaq.com/symbol/jbht</t>
  </si>
  <si>
    <t>j2 Global, Inc.</t>
  </si>
  <si>
    <t>JCOM</t>
  </si>
  <si>
    <t>$3.21B</t>
  </si>
  <si>
    <t>http://www.nasdaq.com/symbol/jcom</t>
  </si>
  <si>
    <t>JA Solar Holdings, Co., Ltd.</t>
  </si>
  <si>
    <t>JASO</t>
  </si>
  <si>
    <t>$392.66M</t>
  </si>
  <si>
    <t>http://www.nasdaq.com/symbol/jaso</t>
  </si>
  <si>
    <t>Jack Henry &amp; Associates, Inc.</t>
  </si>
  <si>
    <t>JKHY</t>
  </si>
  <si>
    <t>http://www.nasdaq.com/symbol/jkhy</t>
  </si>
  <si>
    <t>Jack In The Box Inc.</t>
  </si>
  <si>
    <t>JACK</t>
  </si>
  <si>
    <t>http://www.nasdaq.com/symbol/jack</t>
  </si>
  <si>
    <t>Jacksonville Bancorp Inc.</t>
  </si>
  <si>
    <t>JXSB</t>
  </si>
  <si>
    <t>$41.83M</t>
  </si>
  <si>
    <t>http://www.nasdaq.com/symbol/jxsb</t>
  </si>
  <si>
    <t>Jacksonville Bancorp, Inc.</t>
  </si>
  <si>
    <t>JAXB</t>
  </si>
  <si>
    <t>$60.49M</t>
  </si>
  <si>
    <t>http://www.nasdaq.com/symbol/jaxb</t>
  </si>
  <si>
    <t>Jaguar Animal Health, Inc.</t>
  </si>
  <si>
    <t>JAGX</t>
  </si>
  <si>
    <t>http://www.nasdaq.com/symbol/jagx</t>
  </si>
  <si>
    <t>JAKKS Pacific, Inc.</t>
  </si>
  <si>
    <t>JAKK</t>
  </si>
  <si>
    <t>$161.92M</t>
  </si>
  <si>
    <t>http://www.nasdaq.com/symbol/jakk</t>
  </si>
  <si>
    <t>Jamba, Inc.</t>
  </si>
  <si>
    <t>JMBA</t>
  </si>
  <si>
    <t>$260.7M</t>
  </si>
  <si>
    <t>http://www.nasdaq.com/symbol/jmba</t>
  </si>
  <si>
    <t>James River Group Holdings, Ltd.</t>
  </si>
  <si>
    <t>JRVR</t>
  </si>
  <si>
    <t>$622.75M</t>
  </si>
  <si>
    <t>http://www.nasdaq.com/symbol/jrvr</t>
  </si>
  <si>
    <t>Jason Industries, Inc.</t>
  </si>
  <si>
    <t>JASN</t>
  </si>
  <si>
    <t>http://www.nasdaq.com/symbol/jasn</t>
  </si>
  <si>
    <t>JASNW</t>
  </si>
  <si>
    <t>http://www.nasdaq.com/symbol/jasnw</t>
  </si>
  <si>
    <t>Jazz Pharmaceuticals plc</t>
  </si>
  <si>
    <t>JAZZ</t>
  </si>
  <si>
    <t>$10.43B</t>
  </si>
  <si>
    <t>http://www.nasdaq.com/symbol/jazz</t>
  </si>
  <si>
    <t>JD.com, Inc.</t>
  </si>
  <si>
    <t>JD</t>
  </si>
  <si>
    <t>$38.43B</t>
  </si>
  <si>
    <t>http://www.nasdaq.com/symbol/jd</t>
  </si>
  <si>
    <t>JDS Uniphase Corporation</t>
  </si>
  <si>
    <t>JDSU</t>
  </si>
  <si>
    <t>http://www.nasdaq.com/symbol/jdsu</t>
  </si>
  <si>
    <t>JetBlue Airways Corporation</t>
  </si>
  <si>
    <t>JBLU</t>
  </si>
  <si>
    <t>$5.44B</t>
  </si>
  <si>
    <t>http://www.nasdaq.com/symbol/jblu</t>
  </si>
  <si>
    <t>JetPay Corporation</t>
  </si>
  <si>
    <t>JTPY</t>
  </si>
  <si>
    <t>$36.32M</t>
  </si>
  <si>
    <t>http://www.nasdaq.com/symbol/jtpy</t>
  </si>
  <si>
    <t>Jewett-Cameron Trading Company</t>
  </si>
  <si>
    <t>JCTCF</t>
  </si>
  <si>
    <t>$29.54M</t>
  </si>
  <si>
    <t>http://www.nasdaq.com/symbol/jctcf</t>
  </si>
  <si>
    <t>Jiayuan.com International Ltd.</t>
  </si>
  <si>
    <t>DATE</t>
  </si>
  <si>
    <t>$160.49M</t>
  </si>
  <si>
    <t>http://www.nasdaq.com/symbol/date</t>
  </si>
  <si>
    <t>Jinpan International Limited</t>
  </si>
  <si>
    <t>JST</t>
  </si>
  <si>
    <t>$88.17M</t>
  </si>
  <si>
    <t>http://www.nasdaq.com/symbol/jst</t>
  </si>
  <si>
    <t>Jive Software, Inc.</t>
  </si>
  <si>
    <t>JIVE</t>
  </si>
  <si>
    <t>$358.68M</t>
  </si>
  <si>
    <t>http://www.nasdaq.com/symbol/jive</t>
  </si>
  <si>
    <t>Joe&amp;#39;s Jeans Inc.</t>
  </si>
  <si>
    <t>JOEZ</t>
  </si>
  <si>
    <t>$14.58M</t>
  </si>
  <si>
    <t>http://www.nasdaq.com/symbol/joez</t>
  </si>
  <si>
    <t>John B. Sanfilippo &amp; Son, Inc.</t>
  </si>
  <si>
    <t>JBSS</t>
  </si>
  <si>
    <t>$401.02M</t>
  </si>
  <si>
    <t>http://www.nasdaq.com/symbol/jbss</t>
  </si>
  <si>
    <t>Johnson Outdoors Inc.</t>
  </si>
  <si>
    <t>JOUT</t>
  </si>
  <si>
    <t>$295.09M</t>
  </si>
  <si>
    <t>http://www.nasdaq.com/symbol/jout</t>
  </si>
  <si>
    <t>Juno Therapeutics, Inc.</t>
  </si>
  <si>
    <t>JUNO</t>
  </si>
  <si>
    <t>$4.12B</t>
  </si>
  <si>
    <t>http://www.nasdaq.com/symbol/juno</t>
  </si>
  <si>
    <t>K2M Group Holdings, Inc.</t>
  </si>
  <si>
    <t>KTWO</t>
  </si>
  <si>
    <t>$769.17M</t>
  </si>
  <si>
    <t>http://www.nasdaq.com/symbol/ktwo</t>
  </si>
  <si>
    <t>Kaiser Aluminum Corporation</t>
  </si>
  <si>
    <t>KALU</t>
  </si>
  <si>
    <t>http://www.nasdaq.com/symbol/kalu</t>
  </si>
  <si>
    <t>KaloBios Pharmaceuticals, Inc.</t>
  </si>
  <si>
    <t>KBIO</t>
  </si>
  <si>
    <t>$14.91M</t>
  </si>
  <si>
    <t>http://www.nasdaq.com/symbol/kbio</t>
  </si>
  <si>
    <t>Kamada Ltd.</t>
  </si>
  <si>
    <t>KMDA</t>
  </si>
  <si>
    <t>$164.47M</t>
  </si>
  <si>
    <t>http://www.nasdaq.com/symbol/kmda</t>
  </si>
  <si>
    <t>Kandi Technologies Group, Inc.</t>
  </si>
  <si>
    <t>KNDI</t>
  </si>
  <si>
    <t>$630.26M</t>
  </si>
  <si>
    <t>http://www.nasdaq.com/symbol/kndi</t>
  </si>
  <si>
    <t>Kansas City Life Insurance Company</t>
  </si>
  <si>
    <t>KCLI</t>
  </si>
  <si>
    <t>$498.5M</t>
  </si>
  <si>
    <t>http://www.nasdaq.com/symbol/kcli</t>
  </si>
  <si>
    <t>Karyopharm Therapeutics Inc.</t>
  </si>
  <si>
    <t>KPTI</t>
  </si>
  <si>
    <t>$900.97M</t>
  </si>
  <si>
    <t>http://www.nasdaq.com/symbol/kpti</t>
  </si>
  <si>
    <t>KBS Fashion Group Limited</t>
  </si>
  <si>
    <t>KBSF</t>
  </si>
  <si>
    <t>$92.77M</t>
  </si>
  <si>
    <t>http://www.nasdaq.com/symbol/kbsf</t>
  </si>
  <si>
    <t>KCAP Financial, Inc.</t>
  </si>
  <si>
    <t>KCAP</t>
  </si>
  <si>
    <t>$269.4M</t>
  </si>
  <si>
    <t>http://www.nasdaq.com/symbol/kcap</t>
  </si>
  <si>
    <t>Kearny Financial</t>
  </si>
  <si>
    <t>KRNY</t>
  </si>
  <si>
    <t>$901.48M</t>
  </si>
  <si>
    <t>http://www.nasdaq.com/symbol/krny</t>
  </si>
  <si>
    <t>Kelly Services, Inc.</t>
  </si>
  <si>
    <t>KELYA</t>
  </si>
  <si>
    <t>$666.99M</t>
  </si>
  <si>
    <t>http://www.nasdaq.com/symbol/kelya</t>
  </si>
  <si>
    <t>KELYB</t>
  </si>
  <si>
    <t>$675.82M</t>
  </si>
  <si>
    <t>http://www.nasdaq.com/symbol/kelyb</t>
  </si>
  <si>
    <t>Kentucky First Federal Bancorp</t>
  </si>
  <si>
    <t>KFFB</t>
  </si>
  <si>
    <t>$67.49M</t>
  </si>
  <si>
    <t>http://www.nasdaq.com/symbol/kffb</t>
  </si>
  <si>
    <t>Keryx Biopharmaceuticals, Inc.</t>
  </si>
  <si>
    <t>KERX</t>
  </si>
  <si>
    <t>http://www.nasdaq.com/symbol/kerx</t>
  </si>
  <si>
    <t>GMCR</t>
  </si>
  <si>
    <t>$19.87B</t>
  </si>
  <si>
    <t>http://www.nasdaq.com/symbol/gmcr</t>
  </si>
  <si>
    <t>Kewaunee Scientific Corporation</t>
  </si>
  <si>
    <t>KEQU</t>
  </si>
  <si>
    <t>$46.86M</t>
  </si>
  <si>
    <t>http://www.nasdaq.com/symbol/kequ</t>
  </si>
  <si>
    <t>Key Technology, Inc.</t>
  </si>
  <si>
    <t>KTEC</t>
  </si>
  <si>
    <t>$78.17M</t>
  </si>
  <si>
    <t>http://www.nasdaq.com/symbol/ktec</t>
  </si>
  <si>
    <t>Key Tronic Corporation</t>
  </si>
  <si>
    <t>KTCC</t>
  </si>
  <si>
    <t>$103.3M</t>
  </si>
  <si>
    <t>http://www.nasdaq.com/symbol/ktcc</t>
  </si>
  <si>
    <t>Kforce, Inc.</t>
  </si>
  <si>
    <t>KFRC</t>
  </si>
  <si>
    <t>$720.95M</t>
  </si>
  <si>
    <t>http://www.nasdaq.com/symbol/kfrc</t>
  </si>
  <si>
    <t>Kimball Electronics, Inc.</t>
  </si>
  <si>
    <t>KE</t>
  </si>
  <si>
    <t>$351.52M</t>
  </si>
  <si>
    <t>http://www.nasdaq.com/symbol/ke</t>
  </si>
  <si>
    <t>Kimball International, Inc.</t>
  </si>
  <si>
    <t>KBAL</t>
  </si>
  <si>
    <t>$360.32M</t>
  </si>
  <si>
    <t>http://www.nasdaq.com/symbol/kbal</t>
  </si>
  <si>
    <t>Kindred Biosciences, Inc.</t>
  </si>
  <si>
    <t>KIN</t>
  </si>
  <si>
    <t>$133.53M</t>
  </si>
  <si>
    <t>http://www.nasdaq.com/symbol/kin</t>
  </si>
  <si>
    <t>KineMed, Inc.</t>
  </si>
  <si>
    <t>KNMD</t>
  </si>
  <si>
    <t>http://www.nasdaq.com/symbol/knmd</t>
  </si>
  <si>
    <t>Kingold Jewelry Inc.</t>
  </si>
  <si>
    <t>KGJI</t>
  </si>
  <si>
    <t>$69.91M</t>
  </si>
  <si>
    <t>http://www.nasdaq.com/symbol/kgji</t>
  </si>
  <si>
    <t>Kingstone Companies, Inc</t>
  </si>
  <si>
    <t>KINS</t>
  </si>
  <si>
    <t>$55.08M</t>
  </si>
  <si>
    <t>http://www.nasdaq.com/symbol/kins</t>
  </si>
  <si>
    <t>Kingtone Wirelessinfo Solution Holding Ltd</t>
  </si>
  <si>
    <t>KONE</t>
  </si>
  <si>
    <t>$4.75M</t>
  </si>
  <si>
    <t>http://www.nasdaq.com/symbol/kone</t>
  </si>
  <si>
    <t>Kirkland&amp;#39;s, Inc.</t>
  </si>
  <si>
    <t>KIRK</t>
  </si>
  <si>
    <t>$419.23M</t>
  </si>
  <si>
    <t>http://www.nasdaq.com/symbol/kirk</t>
  </si>
  <si>
    <t>Kite Pharma, Inc.</t>
  </si>
  <si>
    <t>KITE</t>
  </si>
  <si>
    <t>$2.66B</t>
  </si>
  <si>
    <t>http://www.nasdaq.com/symbol/kite</t>
  </si>
  <si>
    <t>KLAC</t>
  </si>
  <si>
    <t>$10.57B</t>
  </si>
  <si>
    <t>http://www.nasdaq.com/symbol/klac</t>
  </si>
  <si>
    <t>KLX Inc.</t>
  </si>
  <si>
    <t>KLXI</t>
  </si>
  <si>
    <t>http://www.nasdaq.com/symbol/klxi</t>
  </si>
  <si>
    <t>Knightsbridge Shipping Limited</t>
  </si>
  <si>
    <t>VLCCF</t>
  </si>
  <si>
    <t>$366.96M</t>
  </si>
  <si>
    <t>http://www.nasdaq.com/symbol/vlccf</t>
  </si>
  <si>
    <t>Kofax Limited</t>
  </si>
  <si>
    <t>KFX</t>
  </si>
  <si>
    <t>$626.01M</t>
  </si>
  <si>
    <t>http://www.nasdaq.com/symbol/kfx</t>
  </si>
  <si>
    <t>Kona Grill, Inc.</t>
  </si>
  <si>
    <t>KONA</t>
  </si>
  <si>
    <t>$278.05M</t>
  </si>
  <si>
    <t>http://www.nasdaq.com/symbol/kona</t>
  </si>
  <si>
    <t>KongZhong Corporation</t>
  </si>
  <si>
    <t>KZ</t>
  </si>
  <si>
    <t>$238.99M</t>
  </si>
  <si>
    <t>http://www.nasdaq.com/symbol/kz</t>
  </si>
  <si>
    <t>Kopin Corporation</t>
  </si>
  <si>
    <t>KOPN</t>
  </si>
  <si>
    <t>$257.04M</t>
  </si>
  <si>
    <t>http://www.nasdaq.com/symbol/kopn</t>
  </si>
  <si>
    <t>Koss Corporation</t>
  </si>
  <si>
    <t>KOSS</t>
  </si>
  <si>
    <t>$14.25M</t>
  </si>
  <si>
    <t>http://www.nasdaq.com/symbol/koss</t>
  </si>
  <si>
    <t>KRFT</t>
  </si>
  <si>
    <t>$37.93B</t>
  </si>
  <si>
    <t>http://www.nasdaq.com/symbol/krft</t>
  </si>
  <si>
    <t>KraneShares CSI China Internet ETF</t>
  </si>
  <si>
    <t>KWEB</t>
  </si>
  <si>
    <t>$94.02M</t>
  </si>
  <si>
    <t>http://www.nasdaq.com/symbol/kweb</t>
  </si>
  <si>
    <t>Kratos Defense &amp; Security Solutions, Inc.</t>
  </si>
  <si>
    <t>KTOS</t>
  </si>
  <si>
    <t>$337.53M</t>
  </si>
  <si>
    <t>http://www.nasdaq.com/symbol/ktos</t>
  </si>
  <si>
    <t>Ku6 Media Co., Ltd.</t>
  </si>
  <si>
    <t>KUTV</t>
  </si>
  <si>
    <t>$43.76M</t>
  </si>
  <si>
    <t>http://www.nasdaq.com/symbol/kutv</t>
  </si>
  <si>
    <t>Kulicke and Soffa Industries, Inc.</t>
  </si>
  <si>
    <t>KLIC</t>
  </si>
  <si>
    <t>http://www.nasdaq.com/symbol/klic</t>
  </si>
  <si>
    <t>KVH Industries, Inc.</t>
  </si>
  <si>
    <t>KVHI</t>
  </si>
  <si>
    <t>$204.62M</t>
  </si>
  <si>
    <t>http://www.nasdaq.com/symbol/kvhi</t>
  </si>
  <si>
    <t>Kythera Biopharmaceuticals, Inc.</t>
  </si>
  <si>
    <t>KYTH</t>
  </si>
  <si>
    <t>$984.79M</t>
  </si>
  <si>
    <t>http://www.nasdaq.com/symbol/kyth</t>
  </si>
  <si>
    <t>L.B. Foster Company</t>
  </si>
  <si>
    <t>FSTR</t>
  </si>
  <si>
    <t>$509.6M</t>
  </si>
  <si>
    <t>http://www.nasdaq.com/symbol/fstr</t>
  </si>
  <si>
    <t>La Jolla Pharmaceutical Company</t>
  </si>
  <si>
    <t>LJPC</t>
  </si>
  <si>
    <t>$284.57M</t>
  </si>
  <si>
    <t>http://www.nasdaq.com/symbol/ljpc</t>
  </si>
  <si>
    <t>Lake Shore Bancorp, Inc.</t>
  </si>
  <si>
    <t>LSBK</t>
  </si>
  <si>
    <t>$82.85M</t>
  </si>
  <si>
    <t>http://www.nasdaq.com/symbol/lsbk</t>
  </si>
  <si>
    <t>Lakeland Bancorp, Inc.</t>
  </si>
  <si>
    <t>LBAI</t>
  </si>
  <si>
    <t>$420.81M</t>
  </si>
  <si>
    <t>http://www.nasdaq.com/symbol/lbai</t>
  </si>
  <si>
    <t>Lakeland Financial Corporation</t>
  </si>
  <si>
    <t>LKFN</t>
  </si>
  <si>
    <t>$648.35M</t>
  </si>
  <si>
    <t>http://www.nasdaq.com/symbol/lkfn</t>
  </si>
  <si>
    <t>Lakeland Industries, Inc.</t>
  </si>
  <si>
    <t>LAKE</t>
  </si>
  <si>
    <t>$70.47M</t>
  </si>
  <si>
    <t>http://www.nasdaq.com/symbol/lake</t>
  </si>
  <si>
    <t>Lakes Entertainment, Inc.</t>
  </si>
  <si>
    <t>LACO</t>
  </si>
  <si>
    <t>$113.14M</t>
  </si>
  <si>
    <t>http://www.nasdaq.com/symbol/laco</t>
  </si>
  <si>
    <t>LRCX</t>
  </si>
  <si>
    <t>$13.36B</t>
  </si>
  <si>
    <t>http://www.nasdaq.com/symbol/lrcx</t>
  </si>
  <si>
    <t>Lamar Advertising Company</t>
  </si>
  <si>
    <t>LAMR</t>
  </si>
  <si>
    <t>$6.41B</t>
  </si>
  <si>
    <t>http://www.nasdaq.com/symbol/lamr</t>
  </si>
  <si>
    <t>Lancaster Colony Corporation</t>
  </si>
  <si>
    <t>LANC</t>
  </si>
  <si>
    <t>http://www.nasdaq.com/symbol/lanc</t>
  </si>
  <si>
    <t>Landec Corporation</t>
  </si>
  <si>
    <t>LNDC</t>
  </si>
  <si>
    <t>$380.56M</t>
  </si>
  <si>
    <t>http://www.nasdaq.com/symbol/lndc</t>
  </si>
  <si>
    <t>Landmark Bancorp Inc.</t>
  </si>
  <si>
    <t>LARK</t>
  </si>
  <si>
    <t>$76.13M</t>
  </si>
  <si>
    <t>http://www.nasdaq.com/symbol/lark</t>
  </si>
  <si>
    <t>Landmark Infrastructure Partners LP</t>
  </si>
  <si>
    <t>LMRK</t>
  </si>
  <si>
    <t>$130.58M</t>
  </si>
  <si>
    <t>http://www.nasdaq.com/symbol/lmrk</t>
  </si>
  <si>
    <t>Lands&amp;#39; End, Inc.</t>
  </si>
  <si>
    <t>LE</t>
  </si>
  <si>
    <t>http://www.nasdaq.com/symbol/le</t>
  </si>
  <si>
    <t>Landstar System, Inc.</t>
  </si>
  <si>
    <t>LSTR</t>
  </si>
  <si>
    <t>http://www.nasdaq.com/symbol/lstr</t>
  </si>
  <si>
    <t>Lantheus Holdings, Inc.</t>
  </si>
  <si>
    <t>LNTH</t>
  </si>
  <si>
    <t>http://www.nasdaq.com/symbol/lnth</t>
  </si>
  <si>
    <t>Lantronix, Inc.</t>
  </si>
  <si>
    <t>LTRX</t>
  </si>
  <si>
    <t>http://www.nasdaq.com/symbol/ltrx</t>
  </si>
  <si>
    <t>LaPorte Bancorp, Inc.</t>
  </si>
  <si>
    <t>LPSB</t>
  </si>
  <si>
    <t>$74.74M</t>
  </si>
  <si>
    <t>http://www.nasdaq.com/symbol/lpsb</t>
  </si>
  <si>
    <t>Lattice Semiconductor Corporation</t>
  </si>
  <si>
    <t>LSCC</t>
  </si>
  <si>
    <t>$747.15M</t>
  </si>
  <si>
    <t>http://www.nasdaq.com/symbol/lscc</t>
  </si>
  <si>
    <t>Lawson Products, Inc.</t>
  </si>
  <si>
    <t>LAWS</t>
  </si>
  <si>
    <t>$214.4M</t>
  </si>
  <si>
    <t>http://www.nasdaq.com/symbol/laws</t>
  </si>
  <si>
    <t>Layne Christensen Company</t>
  </si>
  <si>
    <t>LAYN</t>
  </si>
  <si>
    <t>$150.02M</t>
  </si>
  <si>
    <t>http://www.nasdaq.com/symbol/layn</t>
  </si>
  <si>
    <t>LCNB Corporation</t>
  </si>
  <si>
    <t>LCNB</t>
  </si>
  <si>
    <t>$140.7M</t>
  </si>
  <si>
    <t>http://www.nasdaq.com/symbol/lcnb</t>
  </si>
  <si>
    <t>LDR Holding Corporation</t>
  </si>
  <si>
    <t>LDRH</t>
  </si>
  <si>
    <t>$982.34M</t>
  </si>
  <si>
    <t>http://www.nasdaq.com/symbol/ldrh</t>
  </si>
  <si>
    <t>Leading Brands Inc</t>
  </si>
  <si>
    <t>LBIX</t>
  </si>
  <si>
    <t>$8.38M</t>
  </si>
  <si>
    <t>http://www.nasdaq.com/symbol/lbix</t>
  </si>
  <si>
    <t>Learning Tree International, Inc.</t>
  </si>
  <si>
    <t>LTRE</t>
  </si>
  <si>
    <t>$23.14M</t>
  </si>
  <si>
    <t>http://www.nasdaq.com/symbol/ltre</t>
  </si>
  <si>
    <t>Legacy Reserves LP</t>
  </si>
  <si>
    <t>LGCY</t>
  </si>
  <si>
    <t>$888.09M</t>
  </si>
  <si>
    <t>http://www.nasdaq.com/symbol/lgcy</t>
  </si>
  <si>
    <t>LGCYO</t>
  </si>
  <si>
    <t>$144.2M</t>
  </si>
  <si>
    <t>http://www.nasdaq.com/symbol/lgcyo</t>
  </si>
  <si>
    <t>LGCYP</t>
  </si>
  <si>
    <t>$40.68M</t>
  </si>
  <si>
    <t>http://www.nasdaq.com/symbol/lgcyp</t>
  </si>
  <si>
    <t>LegacyTexas Financial Group, Inc.</t>
  </si>
  <si>
    <t>LTXB</t>
  </si>
  <si>
    <t>$900.16M</t>
  </si>
  <si>
    <t>http://www.nasdaq.com/symbol/ltxb</t>
  </si>
  <si>
    <t>LeMaitre Vascular, Inc.</t>
  </si>
  <si>
    <t>LMAT</t>
  </si>
  <si>
    <t>$132.54M</t>
  </si>
  <si>
    <t>http://www.nasdaq.com/symbol/lmat</t>
  </si>
  <si>
    <t>LendingTree, Inc.</t>
  </si>
  <si>
    <t>TREE</t>
  </si>
  <si>
    <t>$496.55M</t>
  </si>
  <si>
    <t>http://www.nasdaq.com/symbol/tree</t>
  </si>
  <si>
    <t>Levy Acquisition Corp.</t>
  </si>
  <si>
    <t>LEVY</t>
  </si>
  <si>
    <t>$187.31M</t>
  </si>
  <si>
    <t>http://www.nasdaq.com/symbol/levy</t>
  </si>
  <si>
    <t>LEVYU</t>
  </si>
  <si>
    <t>$193.69M</t>
  </si>
  <si>
    <t>http://www.nasdaq.com/symbol/levyu</t>
  </si>
  <si>
    <t>LEVYW</t>
  </si>
  <si>
    <t>http://www.nasdaq.com/symbol/levyw</t>
  </si>
  <si>
    <t>Lexicon Pharmaceuticals, Inc.</t>
  </si>
  <si>
    <t>LXRX</t>
  </si>
  <si>
    <t>$673.65M</t>
  </si>
  <si>
    <t>http://www.nasdaq.com/symbol/lxrx</t>
  </si>
  <si>
    <t>LGI Homes, Inc.</t>
  </si>
  <si>
    <t>LGIH</t>
  </si>
  <si>
    <t>$284.46M</t>
  </si>
  <si>
    <t>http://www.nasdaq.com/symbol/lgih</t>
  </si>
  <si>
    <t>LHC Group</t>
  </si>
  <si>
    <t>LHCG</t>
  </si>
  <si>
    <t>$520.96M</t>
  </si>
  <si>
    <t>http://www.nasdaq.com/symbol/lhcg</t>
  </si>
  <si>
    <t>Liberty Broadband Corporation</t>
  </si>
  <si>
    <t>LBRDA</t>
  </si>
  <si>
    <t>http://www.nasdaq.com/symbol/lbrda</t>
  </si>
  <si>
    <t>LBRDK</t>
  </si>
  <si>
    <t>http://www.nasdaq.com/symbol/lbrdk</t>
  </si>
  <si>
    <t>LBTYA</t>
  </si>
  <si>
    <t>$47.24B</t>
  </si>
  <si>
    <t>http://www.nasdaq.com/symbol/lbtya</t>
  </si>
  <si>
    <t>LBTYB</t>
  </si>
  <si>
    <t>$46.83B</t>
  </si>
  <si>
    <t>http://www.nasdaq.com/symbol/lbtyb</t>
  </si>
  <si>
    <t>LBTYK</t>
  </si>
  <si>
    <t>$45.82B</t>
  </si>
  <si>
    <t>http://www.nasdaq.com/symbol/lbtyk</t>
  </si>
  <si>
    <t>LVNTA</t>
  </si>
  <si>
    <t>$5.63B</t>
  </si>
  <si>
    <t>http://www.nasdaq.com/symbol/lvnta</t>
  </si>
  <si>
    <t>LVNTB</t>
  </si>
  <si>
    <t>$5.64B</t>
  </si>
  <si>
    <t>http://www.nasdaq.com/symbol/lvntb</t>
  </si>
  <si>
    <t>QVCA</t>
  </si>
  <si>
    <t>$13.91B</t>
  </si>
  <si>
    <t>http://www.nasdaq.com/symbol/qvca</t>
  </si>
  <si>
    <t>QVCB</t>
  </si>
  <si>
    <t>$13.98B</t>
  </si>
  <si>
    <t>http://www.nasdaq.com/symbol/qvcb</t>
  </si>
  <si>
    <t>LMCA</t>
  </si>
  <si>
    <t>$13.21B</t>
  </si>
  <si>
    <t>http://www.nasdaq.com/symbol/lmca</t>
  </si>
  <si>
    <t>LMCB</t>
  </si>
  <si>
    <t>$13.51B</t>
  </si>
  <si>
    <t>http://www.nasdaq.com/symbol/lmcb</t>
  </si>
  <si>
    <t>LMCK</t>
  </si>
  <si>
    <t>$13.2B</t>
  </si>
  <si>
    <t>http://www.nasdaq.com/symbol/lmck</t>
  </si>
  <si>
    <t>Liberty Mutual Agency Corporation</t>
  </si>
  <si>
    <t>LMAC</t>
  </si>
  <si>
    <t>http://www.nasdaq.com/symbol/lmac</t>
  </si>
  <si>
    <t>Liberty Tax, Inc.</t>
  </si>
  <si>
    <t>TAX</t>
  </si>
  <si>
    <t>$430.21M</t>
  </si>
  <si>
    <t>http://www.nasdaq.com/symbol/tax</t>
  </si>
  <si>
    <t>Liberty TripAdvisor Holdings, Inc.</t>
  </si>
  <si>
    <t>LTRPA</t>
  </si>
  <si>
    <t>http://www.nasdaq.com/symbol/ltrpa</t>
  </si>
  <si>
    <t>LTRPB</t>
  </si>
  <si>
    <t>$2.54B</t>
  </si>
  <si>
    <t>http://www.nasdaq.com/symbol/ltrpb</t>
  </si>
  <si>
    <t>Life Partners Holdings Inc</t>
  </si>
  <si>
    <t>LPHI</t>
  </si>
  <si>
    <t>$3.54M</t>
  </si>
  <si>
    <t>http://www.nasdaq.com/symbol/lphi</t>
  </si>
  <si>
    <t>LifePoint Hospitals, Inc.</t>
  </si>
  <si>
    <t>LPNT</t>
  </si>
  <si>
    <t>$3.1B</t>
  </si>
  <si>
    <t>http://www.nasdaq.com/symbol/lpnt</t>
  </si>
  <si>
    <t>Lifetime Brands, Inc.</t>
  </si>
  <si>
    <t>LCUT</t>
  </si>
  <si>
    <t>$219.76M</t>
  </si>
  <si>
    <t>http://www.nasdaq.com/symbol/lcut</t>
  </si>
  <si>
    <t>Lifevantage Corporation</t>
  </si>
  <si>
    <t>LFVN</t>
  </si>
  <si>
    <t>$98.22M</t>
  </si>
  <si>
    <t>http://www.nasdaq.com/symbol/lfvn</t>
  </si>
  <si>
    <t>Lifeway Foods, Inc.</t>
  </si>
  <si>
    <t>LWAY</t>
  </si>
  <si>
    <t>$317.6M</t>
  </si>
  <si>
    <t>http://www.nasdaq.com/symbol/lway</t>
  </si>
  <si>
    <t>Ligand Pharmaceuticals Incorporated</t>
  </si>
  <si>
    <t>LGND</t>
  </si>
  <si>
    <t>http://www.nasdaq.com/symbol/lgnd</t>
  </si>
  <si>
    <t>Lightbridge Corporation</t>
  </si>
  <si>
    <t>LTBR</t>
  </si>
  <si>
    <t>$22.6M</t>
  </si>
  <si>
    <t>http://www.nasdaq.com/symbol/ltbr</t>
  </si>
  <si>
    <t>LightPath Technologies, Inc.</t>
  </si>
  <si>
    <t>LPTH</t>
  </si>
  <si>
    <t>$15.11M</t>
  </si>
  <si>
    <t>http://www.nasdaq.com/symbol/lpth</t>
  </si>
  <si>
    <t>Lilis Energy, Inc.</t>
  </si>
  <si>
    <t>LLEX</t>
  </si>
  <si>
    <t>$29.34M</t>
  </si>
  <si>
    <t>http://www.nasdaq.com/symbol/llex</t>
  </si>
  <si>
    <t>Lime Energy Co.</t>
  </si>
  <si>
    <t>LIME</t>
  </si>
  <si>
    <t>$22.69M</t>
  </si>
  <si>
    <t>http://www.nasdaq.com/symbol/lime</t>
  </si>
  <si>
    <t>Limelight Networks, Inc.</t>
  </si>
  <si>
    <t>LLNW</t>
  </si>
  <si>
    <t>$319.51M</t>
  </si>
  <si>
    <t>http://www.nasdaq.com/symbol/llnw</t>
  </si>
  <si>
    <t>Limoneira Co</t>
  </si>
  <si>
    <t>LMNR</t>
  </si>
  <si>
    <t>$291.51M</t>
  </si>
  <si>
    <t>http://www.nasdaq.com/symbol/lmnr</t>
  </si>
  <si>
    <t>Lincoln Educational Services Corporation</t>
  </si>
  <si>
    <t>LINC</t>
  </si>
  <si>
    <t>$53.4M</t>
  </si>
  <si>
    <t>http://www.nasdaq.com/symbol/linc</t>
  </si>
  <si>
    <t>Lincoln Electric Holdings, Inc.</t>
  </si>
  <si>
    <t>LECO</t>
  </si>
  <si>
    <t>$5.45B</t>
  </si>
  <si>
    <t>http://www.nasdaq.com/symbol/leco</t>
  </si>
  <si>
    <t>LLTC</t>
  </si>
  <si>
    <t>$11.54B</t>
  </si>
  <si>
    <t>http://www.nasdaq.com/symbol/lltc</t>
  </si>
  <si>
    <t>Linn Co, LLC</t>
  </si>
  <si>
    <t>LNCO</t>
  </si>
  <si>
    <t>$1.54B</t>
  </si>
  <si>
    <t>http://www.nasdaq.com/symbol/lnco</t>
  </si>
  <si>
    <t>Linn Energy, LLC</t>
  </si>
  <si>
    <t>LINE</t>
  </si>
  <si>
    <t>$4.19B</t>
  </si>
  <si>
    <t>http://www.nasdaq.com/symbol/line</t>
  </si>
  <si>
    <t>Lionbridge Technologies, Inc.</t>
  </si>
  <si>
    <t>LIOX</t>
  </si>
  <si>
    <t>$373.77M</t>
  </si>
  <si>
    <t>http://www.nasdaq.com/symbol/liox</t>
  </si>
  <si>
    <t>Lipocine Inc.</t>
  </si>
  <si>
    <t>LPCN</t>
  </si>
  <si>
    <t>$77.74M</t>
  </si>
  <si>
    <t>http://www.nasdaq.com/symbol/lpcn</t>
  </si>
  <si>
    <t>Liquid Holdings Group, Inc.</t>
  </si>
  <si>
    <t>LIQD</t>
  </si>
  <si>
    <t>$21.87M</t>
  </si>
  <si>
    <t>http://www.nasdaq.com/symbol/liqd</t>
  </si>
  <si>
    <t>Liquidity Services, Inc.</t>
  </si>
  <si>
    <t>LQDT</t>
  </si>
  <si>
    <t>$288.39M</t>
  </si>
  <si>
    <t>http://www.nasdaq.com/symbol/lqdt</t>
  </si>
  <si>
    <t>Littelfuse, Inc.</t>
  </si>
  <si>
    <t>LFUS</t>
  </si>
  <si>
    <t>http://www.nasdaq.com/symbol/lfus</t>
  </si>
  <si>
    <t>LiveDeal, Inc.</t>
  </si>
  <si>
    <t>LIVE</t>
  </si>
  <si>
    <t>$50.22M</t>
  </si>
  <si>
    <t>http://www.nasdaq.com/symbol/live</t>
  </si>
  <si>
    <t>LivePerson, Inc.</t>
  </si>
  <si>
    <t>LPSN</t>
  </si>
  <si>
    <t>$625.23M</t>
  </si>
  <si>
    <t>http://www.nasdaq.com/symbol/lpsn</t>
  </si>
  <si>
    <t>LKQ Corporation</t>
  </si>
  <si>
    <t>LKQ</t>
  </si>
  <si>
    <t>$8.3B</t>
  </si>
  <si>
    <t>http://www.nasdaq.com/symbol/lkq</t>
  </si>
  <si>
    <t>LMI Aerospace, Inc.</t>
  </si>
  <si>
    <t>LMIA</t>
  </si>
  <si>
    <t>$182.6M</t>
  </si>
  <si>
    <t>http://www.nasdaq.com/symbol/lmia</t>
  </si>
  <si>
    <t>LNB Bancorp, Inc.</t>
  </si>
  <si>
    <t>LNBB</t>
  </si>
  <si>
    <t>$170.21M</t>
  </si>
  <si>
    <t>http://www.nasdaq.com/symbol/lnbb</t>
  </si>
  <si>
    <t>Local Corporation</t>
  </si>
  <si>
    <t>LOCM</t>
  </si>
  <si>
    <t>$15.57M</t>
  </si>
  <si>
    <t>http://www.nasdaq.com/symbol/locm</t>
  </si>
  <si>
    <t>Logitech International S.A.</t>
  </si>
  <si>
    <t>LOGI</t>
  </si>
  <si>
    <t>http://www.nasdaq.com/symbol/logi</t>
  </si>
  <si>
    <t>LogMein, Inc.</t>
  </si>
  <si>
    <t>LOGM</t>
  </si>
  <si>
    <t>http://www.nasdaq.com/symbol/logm</t>
  </si>
  <si>
    <t>LoJack Corporation</t>
  </si>
  <si>
    <t>LOJN</t>
  </si>
  <si>
    <t>$46.34M</t>
  </si>
  <si>
    <t>http://www.nasdaq.com/symbol/lojn</t>
  </si>
  <si>
    <t>Lombard Medical, Inc.</t>
  </si>
  <si>
    <t>EVAR</t>
  </si>
  <si>
    <t>$89.18M</t>
  </si>
  <si>
    <t>http://www.nasdaq.com/symbol/evar</t>
  </si>
  <si>
    <t>LookSmart, Ltd.</t>
  </si>
  <si>
    <t>LOOK</t>
  </si>
  <si>
    <t>$4.11M</t>
  </si>
  <si>
    <t>http://www.nasdaq.com/symbol/look</t>
  </si>
  <si>
    <t>Loral Space and Communications, Inc.</t>
  </si>
  <si>
    <t>LORL</t>
  </si>
  <si>
    <t>http://www.nasdaq.com/symbol/lorl</t>
  </si>
  <si>
    <t>Louisiana Bancorp, Inc.</t>
  </si>
  <si>
    <t>LABC</t>
  </si>
  <si>
    <t>$61.52M</t>
  </si>
  <si>
    <t>http://www.nasdaq.com/symbol/labc</t>
  </si>
  <si>
    <t>Loxo Oncology, Inc.</t>
  </si>
  <si>
    <t>LOXO</t>
  </si>
  <si>
    <t>$227.22M</t>
  </si>
  <si>
    <t>http://www.nasdaq.com/symbol/loxo</t>
  </si>
  <si>
    <t>Loyalty Alliance Enterprise Corporation</t>
  </si>
  <si>
    <t>LAEC</t>
  </si>
  <si>
    <t>http://www.nasdaq.com/symbol/laec</t>
  </si>
  <si>
    <t>Lpath, Inc.</t>
  </si>
  <si>
    <t>LPTN</t>
  </si>
  <si>
    <t>$58.6M</t>
  </si>
  <si>
    <t>http://www.nasdaq.com/symbol/lptn</t>
  </si>
  <si>
    <t>LPL Financial Holdings Inc.</t>
  </si>
  <si>
    <t>LPLA</t>
  </si>
  <si>
    <t>$4.51B</t>
  </si>
  <si>
    <t>http://www.nasdaq.com/symbol/lpla</t>
  </si>
  <si>
    <t>LRAD Corporation</t>
  </si>
  <si>
    <t>LRAD</t>
  </si>
  <si>
    <t>$87.1M</t>
  </si>
  <si>
    <t>http://www.nasdaq.com/symbol/lrad</t>
  </si>
  <si>
    <t>LSI Industries Inc.</t>
  </si>
  <si>
    <t>LYTS</t>
  </si>
  <si>
    <t>$191.48M</t>
  </si>
  <si>
    <t>http://www.nasdaq.com/symbol/lyts</t>
  </si>
  <si>
    <t>lululemon athletica inc.</t>
  </si>
  <si>
    <t>LULU</t>
  </si>
  <si>
    <t>$8.9B</t>
  </si>
  <si>
    <t>http://www.nasdaq.com/symbol/lulu</t>
  </si>
  <si>
    <t>Lumenis Ltd.</t>
  </si>
  <si>
    <t>LMNS</t>
  </si>
  <si>
    <t>$398.23M</t>
  </si>
  <si>
    <t>http://www.nasdaq.com/symbol/lmns</t>
  </si>
  <si>
    <t>Luminex Corporation</t>
  </si>
  <si>
    <t>LMNX</t>
  </si>
  <si>
    <t>$676.76M</t>
  </si>
  <si>
    <t>http://www.nasdaq.com/symbol/lmnx</t>
  </si>
  <si>
    <t>Lumos Networks Corp.</t>
  </si>
  <si>
    <t>LMOS</t>
  </si>
  <si>
    <t>$405.4M</t>
  </si>
  <si>
    <t>http://www.nasdaq.com/symbol/lmos</t>
  </si>
  <si>
    <t>Luna Innovations Incorporated</t>
  </si>
  <si>
    <t>LUNA</t>
  </si>
  <si>
    <t>$21.22M</t>
  </si>
  <si>
    <t>http://www.nasdaq.com/symbol/luna</t>
  </si>
  <si>
    <t>M B T Financial Corp</t>
  </si>
  <si>
    <t>MBTF</t>
  </si>
  <si>
    <t>$122.11M</t>
  </si>
  <si>
    <t>http://www.nasdaq.com/symbol/mbtf</t>
  </si>
  <si>
    <t>M/A-COM Technology Solutions Holdings, Inc.</t>
  </si>
  <si>
    <t>MTSI</t>
  </si>
  <si>
    <t>http://www.nasdaq.com/symbol/mtsi</t>
  </si>
  <si>
    <t>Macatawa Bank Corporation</t>
  </si>
  <si>
    <t>MCBC</t>
  </si>
  <si>
    <t>$183.89M</t>
  </si>
  <si>
    <t>http://www.nasdaq.com/symbol/mcbc</t>
  </si>
  <si>
    <t>Mackinac Financial Corporation</t>
  </si>
  <si>
    <t>MFNC</t>
  </si>
  <si>
    <t>$64.55M</t>
  </si>
  <si>
    <t>http://www.nasdaq.com/symbol/mfnc</t>
  </si>
  <si>
    <t>MACROCURE LTD.</t>
  </si>
  <si>
    <t>MCUR</t>
  </si>
  <si>
    <t>$166.26M</t>
  </si>
  <si>
    <t>http://www.nasdaq.com/symbol/mcur</t>
  </si>
  <si>
    <t>MacroGenics, Inc.</t>
  </si>
  <si>
    <t>MGNX</t>
  </si>
  <si>
    <t>$996.73M</t>
  </si>
  <si>
    <t>http://www.nasdaq.com/symbol/mgnx</t>
  </si>
  <si>
    <t>Madison County Financial, Inc.</t>
  </si>
  <si>
    <t>MCBK</t>
  </si>
  <si>
    <t>$63.68M</t>
  </si>
  <si>
    <t>http://www.nasdaq.com/symbol/mcbk</t>
  </si>
  <si>
    <t>Magal Security Systems Ltd.</t>
  </si>
  <si>
    <t>MAGS</t>
  </si>
  <si>
    <t>$83.95M</t>
  </si>
  <si>
    <t>http://www.nasdaq.com/symbol/mags</t>
  </si>
  <si>
    <t>Magellan Health, Inc.</t>
  </si>
  <si>
    <t>MGLN</t>
  </si>
  <si>
    <t>http://www.nasdaq.com/symbol/mgln</t>
  </si>
  <si>
    <t>Magellan Petroleum Corporation</t>
  </si>
  <si>
    <t>MPET</t>
  </si>
  <si>
    <t>$40.17M</t>
  </si>
  <si>
    <t>http://www.nasdaq.com/symbol/mpet</t>
  </si>
  <si>
    <t>Magic Software Enterprises Ltd.</t>
  </si>
  <si>
    <t>MGIC</t>
  </si>
  <si>
    <t>$303.19M</t>
  </si>
  <si>
    <t>http://www.nasdaq.com/symbol/mgic</t>
  </si>
  <si>
    <t>magicJack VocalTec Ltd</t>
  </si>
  <si>
    <t>CALL</t>
  </si>
  <si>
    <t>$140.16M</t>
  </si>
  <si>
    <t>http://www.nasdaq.com/symbol/call</t>
  </si>
  <si>
    <t>MagneGas Corporation</t>
  </si>
  <si>
    <t>MNGA</t>
  </si>
  <si>
    <t>$30.49M</t>
  </si>
  <si>
    <t>http://www.nasdaq.com/symbol/mnga</t>
  </si>
  <si>
    <t>Magnetek, Inc.</t>
  </si>
  <si>
    <t>MAG</t>
  </si>
  <si>
    <t>$137.93M</t>
  </si>
  <si>
    <t>http://www.nasdaq.com/symbol/mag</t>
  </si>
  <si>
    <t>Magyar Bancorp, Inc.</t>
  </si>
  <si>
    <t>MGYR</t>
  </si>
  <si>
    <t>$48.85M</t>
  </si>
  <si>
    <t>http://www.nasdaq.com/symbol/mgyr</t>
  </si>
  <si>
    <t>Maiden Holdings, Ltd.</t>
  </si>
  <si>
    <t>MHLD</t>
  </si>
  <si>
    <t>http://www.nasdaq.com/symbol/mhld</t>
  </si>
  <si>
    <t>MHLDO</t>
  </si>
  <si>
    <t>$171.57M</t>
  </si>
  <si>
    <t>http://www.nasdaq.com/symbol/mhldo</t>
  </si>
  <si>
    <t>MainSource Financial Group, Inc.</t>
  </si>
  <si>
    <t>MSFG</t>
  </si>
  <si>
    <t>$415.09M</t>
  </si>
  <si>
    <t>http://www.nasdaq.com/symbol/msfg</t>
  </si>
  <si>
    <t>Majesco Entertainment Company</t>
  </si>
  <si>
    <t>COOL</t>
  </si>
  <si>
    <t>$8.06M</t>
  </si>
  <si>
    <t>http://www.nasdaq.com/symbol/cool</t>
  </si>
  <si>
    <t>MakeMyTrip Limited</t>
  </si>
  <si>
    <t>MMYT</t>
  </si>
  <si>
    <t>http://www.nasdaq.com/symbol/mmyt</t>
  </si>
  <si>
    <t>Malibu Boats, Inc.</t>
  </si>
  <si>
    <t>MBUU</t>
  </si>
  <si>
    <t>$307.49M</t>
  </si>
  <si>
    <t>http://www.nasdaq.com/symbol/mbuu</t>
  </si>
  <si>
    <t>Malvern Bancorp, Inc.</t>
  </si>
  <si>
    <t>MLVF</t>
  </si>
  <si>
    <t>$80.8M</t>
  </si>
  <si>
    <t>http://www.nasdaq.com/symbol/mlvf</t>
  </si>
  <si>
    <t>MAM Software Group, Inc.</t>
  </si>
  <si>
    <t>MAMS</t>
  </si>
  <si>
    <t>$84.82M</t>
  </si>
  <si>
    <t>http://www.nasdaq.com/symbol/mams</t>
  </si>
  <si>
    <t>Manhattan Associates, Inc.</t>
  </si>
  <si>
    <t>MANH</t>
  </si>
  <si>
    <t>$3.81B</t>
  </si>
  <si>
    <t>http://www.nasdaq.com/symbol/manh</t>
  </si>
  <si>
    <t>Manhattan Bridge Capital, Inc</t>
  </si>
  <si>
    <t>LOAN</t>
  </si>
  <si>
    <t>$21.33M</t>
  </si>
  <si>
    <t>http://www.nasdaq.com/symbol/loan</t>
  </si>
  <si>
    <t>Manitex International, Inc.</t>
  </si>
  <si>
    <t>MNTX</t>
  </si>
  <si>
    <t>$181.58M</t>
  </si>
  <si>
    <t>http://www.nasdaq.com/symbol/mntx</t>
  </si>
  <si>
    <t>Mannatech, Incorporated</t>
  </si>
  <si>
    <t>MTEX</t>
  </si>
  <si>
    <t>$62.17M</t>
  </si>
  <si>
    <t>http://www.nasdaq.com/symbol/mtex</t>
  </si>
  <si>
    <t>MannKind Corporation</t>
  </si>
  <si>
    <t>MNKD</t>
  </si>
  <si>
    <t>$2.8B</t>
  </si>
  <si>
    <t>http://www.nasdaq.com/symbol/mnkd</t>
  </si>
  <si>
    <t>ManTech International Corporation</t>
  </si>
  <si>
    <t>MANT</t>
  </si>
  <si>
    <t>http://www.nasdaq.com/symbol/mant</t>
  </si>
  <si>
    <t>Mapi - Pharma Ltd.</t>
  </si>
  <si>
    <t>MAPI</t>
  </si>
  <si>
    <t>http://www.nasdaq.com/symbol/mapi</t>
  </si>
  <si>
    <t>Marathon Patent Group, Inc.</t>
  </si>
  <si>
    <t>MARA</t>
  </si>
  <si>
    <t>http://www.nasdaq.com/symbol/mara</t>
  </si>
  <si>
    <t>Marchex, Inc.</t>
  </si>
  <si>
    <t>MCHX</t>
  </si>
  <si>
    <t>$177.8M</t>
  </si>
  <si>
    <t>http://www.nasdaq.com/symbol/mchx</t>
  </si>
  <si>
    <t>Marine Petroleum Trust</t>
  </si>
  <si>
    <t>MARPS</t>
  </si>
  <si>
    <t>http://www.nasdaq.com/symbol/marps</t>
  </si>
  <si>
    <t>Marinus Pharmaceuticals, Inc.</t>
  </si>
  <si>
    <t>MRNS</t>
  </si>
  <si>
    <t>$163.19M</t>
  </si>
  <si>
    <t>http://www.nasdaq.com/symbol/mrns</t>
  </si>
  <si>
    <t>MarketAxess Holdings, Inc.</t>
  </si>
  <si>
    <t>MKTX</t>
  </si>
  <si>
    <t>$2.95B</t>
  </si>
  <si>
    <t>http://www.nasdaq.com/symbol/mktx</t>
  </si>
  <si>
    <t>Marketo, Inc.</t>
  </si>
  <si>
    <t>MKTO</t>
  </si>
  <si>
    <t>http://www.nasdaq.com/symbol/mkto</t>
  </si>
  <si>
    <t>Markit Ltd.</t>
  </si>
  <si>
    <t>MRKT</t>
  </si>
  <si>
    <t>$4.79B</t>
  </si>
  <si>
    <t>http://www.nasdaq.com/symbol/mrkt</t>
  </si>
  <si>
    <t>Marlin Business Services Corp.</t>
  </si>
  <si>
    <t>MRLN</t>
  </si>
  <si>
    <t>$241.41M</t>
  </si>
  <si>
    <t>http://www.nasdaq.com/symbol/mrln</t>
  </si>
  <si>
    <t>Marlin Midstream Partners, LP</t>
  </si>
  <si>
    <t>FISH</t>
  </si>
  <si>
    <t>$419.05M</t>
  </si>
  <si>
    <t>http://www.nasdaq.com/symbol/fish</t>
  </si>
  <si>
    <t>MAR</t>
  </si>
  <si>
    <t>$23.52B</t>
  </si>
  <si>
    <t>http://www.nasdaq.com/symbol/mar</t>
  </si>
  <si>
    <t>Marrone Bio Innovations, Inc.</t>
  </si>
  <si>
    <t>MBII</t>
  </si>
  <si>
    <t>$91.25M</t>
  </si>
  <si>
    <t>Agricultural Chemicals</t>
  </si>
  <si>
    <t>http://www.nasdaq.com/symbol/mbii</t>
  </si>
  <si>
    <t>Marten Transport, Ltd.</t>
  </si>
  <si>
    <t>MRTN</t>
  </si>
  <si>
    <t>$768.67M</t>
  </si>
  <si>
    <t>http://www.nasdaq.com/symbol/mrtn</t>
  </si>
  <si>
    <t>Martin Midstream Partners L.P.</t>
  </si>
  <si>
    <t>MMLP</t>
  </si>
  <si>
    <t>http://www.nasdaq.com/symbol/mmlp</t>
  </si>
  <si>
    <t>Marvell Technology Group Ltd.</t>
  </si>
  <si>
    <t>MRVL</t>
  </si>
  <si>
    <t>$8.33B</t>
  </si>
  <si>
    <t>http://www.nasdaq.com/symbol/mrvl</t>
  </si>
  <si>
    <t>Masimo Corporation</t>
  </si>
  <si>
    <t>MASI</t>
  </si>
  <si>
    <t>http://www.nasdaq.com/symbol/masi</t>
  </si>
  <si>
    <t>Materialise NV</t>
  </si>
  <si>
    <t>MTLS</t>
  </si>
  <si>
    <t>$376.58M</t>
  </si>
  <si>
    <t>http://www.nasdaq.com/symbol/mtls</t>
  </si>
  <si>
    <t>Matrix Service Company</t>
  </si>
  <si>
    <t>MTRX</t>
  </si>
  <si>
    <t>$498.69M</t>
  </si>
  <si>
    <t>http://www.nasdaq.com/symbol/mtrx</t>
  </si>
  <si>
    <t>MAT</t>
  </si>
  <si>
    <t>$8.73B</t>
  </si>
  <si>
    <t>http://www.nasdaq.com/symbol/mat</t>
  </si>
  <si>
    <t>Mattersight Corporation</t>
  </si>
  <si>
    <t>MATR</t>
  </si>
  <si>
    <t>$163.43M</t>
  </si>
  <si>
    <t>http://www.nasdaq.com/symbol/matr</t>
  </si>
  <si>
    <t>Matthews International Corporation</t>
  </si>
  <si>
    <t>MATW</t>
  </si>
  <si>
    <t>http://www.nasdaq.com/symbol/matw</t>
  </si>
  <si>
    <t>Mattress Firm Holding Corp.</t>
  </si>
  <si>
    <t>MFRM</t>
  </si>
  <si>
    <t>http://www.nasdaq.com/symbol/mfrm</t>
  </si>
  <si>
    <t>Mattson Technology, Inc.</t>
  </si>
  <si>
    <t>MTSN</t>
  </si>
  <si>
    <t>$340.97M</t>
  </si>
  <si>
    <t>http://www.nasdaq.com/symbol/mtsn</t>
  </si>
  <si>
    <t>Maxim Integrated Products, Inc.</t>
  </si>
  <si>
    <t>MXIM</t>
  </si>
  <si>
    <t>$9.79B</t>
  </si>
  <si>
    <t>http://www.nasdaq.com/symbol/mxim</t>
  </si>
  <si>
    <t>Maxwell Technologies, Inc.</t>
  </si>
  <si>
    <t>MXWL</t>
  </si>
  <si>
    <t>$205.35M</t>
  </si>
  <si>
    <t>http://www.nasdaq.com/symbol/mxwl</t>
  </si>
  <si>
    <t>Mazor Robotics Ltd.</t>
  </si>
  <si>
    <t>MZOR</t>
  </si>
  <si>
    <t>$240.6M</t>
  </si>
  <si>
    <t>http://www.nasdaq.com/symbol/mzor</t>
  </si>
  <si>
    <t>MB Financial Inc.</t>
  </si>
  <si>
    <t>MBFI</t>
  </si>
  <si>
    <t>$2.32B</t>
  </si>
  <si>
    <t>http://www.nasdaq.com/symbol/mbfi</t>
  </si>
  <si>
    <t>MBFIP</t>
  </si>
  <si>
    <t>$109.08M</t>
  </si>
  <si>
    <t>http://www.nasdaq.com/symbol/mbfip</t>
  </si>
  <si>
    <t>MCG Capital Corporation</t>
  </si>
  <si>
    <t>MCGC</t>
  </si>
  <si>
    <t>$151.4M</t>
  </si>
  <si>
    <t>http://www.nasdaq.com/symbol/mcgc</t>
  </si>
  <si>
    <t>McGrath RentCorp</t>
  </si>
  <si>
    <t>MGRC</t>
  </si>
  <si>
    <t>$821.63M</t>
  </si>
  <si>
    <t>http://www.nasdaq.com/symbol/mgrc</t>
  </si>
  <si>
    <t>MDC Partners Inc.</t>
  </si>
  <si>
    <t>MDCA</t>
  </si>
  <si>
    <t>http://www.nasdaq.com/symbol/mdca</t>
  </si>
  <si>
    <t>Mecox Lane Limited</t>
  </si>
  <si>
    <t>MCOX</t>
  </si>
  <si>
    <t>$50.19M</t>
  </si>
  <si>
    <t>http://www.nasdaq.com/symbol/mcox</t>
  </si>
  <si>
    <t>Medallion Financial Corp.</t>
  </si>
  <si>
    <t>TAXI</t>
  </si>
  <si>
    <t>$271.76M</t>
  </si>
  <si>
    <t>http://www.nasdaq.com/symbol/taxi</t>
  </si>
  <si>
    <t>MedAssets, Inc.</t>
  </si>
  <si>
    <t>MDAS</t>
  </si>
  <si>
    <t>http://www.nasdaq.com/symbol/mdas</t>
  </si>
  <si>
    <t>Medical Transcription Billing, Corp.</t>
  </si>
  <si>
    <t>MTBC</t>
  </si>
  <si>
    <t>$29.7M</t>
  </si>
  <si>
    <t>http://www.nasdaq.com/symbol/mtbc</t>
  </si>
  <si>
    <t>MediciNova, Inc.</t>
  </si>
  <si>
    <t>MNOV</t>
  </si>
  <si>
    <t>$85.01M</t>
  </si>
  <si>
    <t>http://www.nasdaq.com/symbol/mnov</t>
  </si>
  <si>
    <t>Medidata Solutions, Inc.</t>
  </si>
  <si>
    <t>MDSO</t>
  </si>
  <si>
    <t>$2.57B</t>
  </si>
  <si>
    <t>http://www.nasdaq.com/symbol/mdso</t>
  </si>
  <si>
    <t>Medivation, Inc.</t>
  </si>
  <si>
    <t>MDVN</t>
  </si>
  <si>
    <t>$8.54B</t>
  </si>
  <si>
    <t>http://www.nasdaq.com/symbol/mdvn</t>
  </si>
  <si>
    <t>MediWound Ltd.</t>
  </si>
  <si>
    <t>MDWD</t>
  </si>
  <si>
    <t>$162.06M</t>
  </si>
  <si>
    <t>http://www.nasdaq.com/symbol/mdwd</t>
  </si>
  <si>
    <t>Medovex Corp.</t>
  </si>
  <si>
    <t>MDVX</t>
  </si>
  <si>
    <t>$43.57M</t>
  </si>
  <si>
    <t>http://www.nasdaq.com/symbol/mdvx</t>
  </si>
  <si>
    <t>MDVXW</t>
  </si>
  <si>
    <t>http://www.nasdaq.com/symbol/mdvxw</t>
  </si>
  <si>
    <t>MeetMe, Inc.</t>
  </si>
  <si>
    <t>MEET</t>
  </si>
  <si>
    <t>$80.33M</t>
  </si>
  <si>
    <t>http://www.nasdaq.com/symbol/meet</t>
  </si>
  <si>
    <t>MEI Pharma, Inc.</t>
  </si>
  <si>
    <t>MEIP</t>
  </si>
  <si>
    <t>$180.44M</t>
  </si>
  <si>
    <t>http://www.nasdaq.com/symbol/meip</t>
  </si>
  <si>
    <t>MELA Sciences, Inc</t>
  </si>
  <si>
    <t>MELA</t>
  </si>
  <si>
    <t>$12.62M</t>
  </si>
  <si>
    <t>http://www.nasdaq.com/symbol/mela</t>
  </si>
  <si>
    <t>Melco Crown Entertainment Limited</t>
  </si>
  <si>
    <t>MPEL</t>
  </si>
  <si>
    <t>$15.13B</t>
  </si>
  <si>
    <t>http://www.nasdaq.com/symbol/mpel</t>
  </si>
  <si>
    <t>Mellanox Technologies, Ltd.</t>
  </si>
  <si>
    <t>MLNX</t>
  </si>
  <si>
    <t>$2.1B</t>
  </si>
  <si>
    <t>http://www.nasdaq.com/symbol/mlnx</t>
  </si>
  <si>
    <t>Melrose Bancorp, Inc.</t>
  </si>
  <si>
    <t>MELR</t>
  </si>
  <si>
    <t>$38.17M</t>
  </si>
  <si>
    <t>http://www.nasdaq.com/symbol/melr</t>
  </si>
  <si>
    <t>Memorial Production Partners LP</t>
  </si>
  <si>
    <t>MEMP</t>
  </si>
  <si>
    <t>http://www.nasdaq.com/symbol/memp</t>
  </si>
  <si>
    <t>Memorial Resource Development Corp.</t>
  </si>
  <si>
    <t>MRD</t>
  </si>
  <si>
    <t>http://www.nasdaq.com/symbol/mrd</t>
  </si>
  <si>
    <t>Mentor Graphics Corporation</t>
  </si>
  <si>
    <t>MENT</t>
  </si>
  <si>
    <t>$2.91B</t>
  </si>
  <si>
    <t>http://www.nasdaq.com/symbol/ment</t>
  </si>
  <si>
    <t>MER Telemanagement Solutions Ltd.</t>
  </si>
  <si>
    <t>MTSL</t>
  </si>
  <si>
    <t>http://www.nasdaq.com/symbol/mtsl</t>
  </si>
  <si>
    <t>MercadoLibre, Inc.</t>
  </si>
  <si>
    <t>MELI</t>
  </si>
  <si>
    <t>$5.78B</t>
  </si>
  <si>
    <t>http://www.nasdaq.com/symbol/meli</t>
  </si>
  <si>
    <t>Mercantile Bank Corporation</t>
  </si>
  <si>
    <t>MBWM</t>
  </si>
  <si>
    <t>$323.93M</t>
  </si>
  <si>
    <t>http://www.nasdaq.com/symbol/mbwm</t>
  </si>
  <si>
    <t>Mercer International Inc.</t>
  </si>
  <si>
    <t>MERC</t>
  </si>
  <si>
    <t>$926.82M</t>
  </si>
  <si>
    <t>Paper</t>
  </si>
  <si>
    <t>http://www.nasdaq.com/symbol/merc</t>
  </si>
  <si>
    <t>Merchants Bancshares, Inc.</t>
  </si>
  <si>
    <t>MBVT</t>
  </si>
  <si>
    <t>$181.97M</t>
  </si>
  <si>
    <t>http://www.nasdaq.com/symbol/mbvt</t>
  </si>
  <si>
    <t>Mercury Systems Inc</t>
  </si>
  <si>
    <t>MRCY</t>
  </si>
  <si>
    <t>$582.59M</t>
  </si>
  <si>
    <t>http://www.nasdaq.com/symbol/mrcy</t>
  </si>
  <si>
    <t>Merge Healthcare Incorporated.</t>
  </si>
  <si>
    <t>MRGE</t>
  </si>
  <si>
    <t>$440.75M</t>
  </si>
  <si>
    <t>http://www.nasdaq.com/symbol/mrge</t>
  </si>
  <si>
    <t>Meridian Bancorp, Inc.</t>
  </si>
  <si>
    <t>EBSB</t>
  </si>
  <si>
    <t>$678.93M</t>
  </si>
  <si>
    <t>http://www.nasdaq.com/symbol/ebsb</t>
  </si>
  <si>
    <t>Meridian Bioscience Inc.</t>
  </si>
  <si>
    <t>VIVO</t>
  </si>
  <si>
    <t>$806.59M</t>
  </si>
  <si>
    <t>http://www.nasdaq.com/symbol/vivo</t>
  </si>
  <si>
    <t>Merit Medical Systems, Inc.</t>
  </si>
  <si>
    <t>MMSI</t>
  </si>
  <si>
    <t>$774.3M</t>
  </si>
  <si>
    <t>http://www.nasdaq.com/symbol/mmsi</t>
  </si>
  <si>
    <t>Merrimack Pharmaceuticals, Inc.</t>
  </si>
  <si>
    <t>MACK</t>
  </si>
  <si>
    <t>http://www.nasdaq.com/symbol/mack</t>
  </si>
  <si>
    <t>Meru Networks, Inc.</t>
  </si>
  <si>
    <t>MERU</t>
  </si>
  <si>
    <t>$64.97M</t>
  </si>
  <si>
    <t>http://www.nasdaq.com/symbol/meru</t>
  </si>
  <si>
    <t>Merus Labs International Inc.</t>
  </si>
  <si>
    <t>MSLI</t>
  </si>
  <si>
    <t>$152.68M</t>
  </si>
  <si>
    <t>http://www.nasdaq.com/symbol/msli</t>
  </si>
  <si>
    <t>Mesa Laboratories, Inc.</t>
  </si>
  <si>
    <t>MLAB</t>
  </si>
  <si>
    <t>$259.25M</t>
  </si>
  <si>
    <t>http://www.nasdaq.com/symbol/mlab</t>
  </si>
  <si>
    <t>Meta Financial Group, Inc.</t>
  </si>
  <si>
    <t>CASH</t>
  </si>
  <si>
    <t>$229.88M</t>
  </si>
  <si>
    <t>http://www.nasdaq.com/symbol/cash</t>
  </si>
  <si>
    <t>Metabolix, Inc.</t>
  </si>
  <si>
    <t>MBLX</t>
  </si>
  <si>
    <t>$60.83M</t>
  </si>
  <si>
    <t>http://www.nasdaq.com/symbol/mblx</t>
  </si>
  <si>
    <t>Methanex Corporation</t>
  </si>
  <si>
    <t>MEOH</t>
  </si>
  <si>
    <t>$4.81B</t>
  </si>
  <si>
    <t>http://www.nasdaq.com/symbol/meoh</t>
  </si>
  <si>
    <t>METHES ENERGIES INTERNATIONAL LTD</t>
  </si>
  <si>
    <t>MEIL</t>
  </si>
  <si>
    <t>$18.34M</t>
  </si>
  <si>
    <t>http://www.nasdaq.com/symbol/meil</t>
  </si>
  <si>
    <t>MEILW</t>
  </si>
  <si>
    <t>http://www.nasdaq.com/symbol/meilw</t>
  </si>
  <si>
    <t>MEILZ</t>
  </si>
  <si>
    <t>http://www.nasdaq.com/symbol/meilz</t>
  </si>
  <si>
    <t>Metro Bancorp, Inc</t>
  </si>
  <si>
    <t>METR</t>
  </si>
  <si>
    <t>$361.28M</t>
  </si>
  <si>
    <t>http://www.nasdaq.com/symbol/metr</t>
  </si>
  <si>
    <t>MFRI, Inc.</t>
  </si>
  <si>
    <t>MFRI</t>
  </si>
  <si>
    <t>$49.21M</t>
  </si>
  <si>
    <t>http://www.nasdaq.com/symbol/mfri</t>
  </si>
  <si>
    <t>MGC Diagnostics Corporation</t>
  </si>
  <si>
    <t>MGCD</t>
  </si>
  <si>
    <t>$30.39M</t>
  </si>
  <si>
    <t>http://www.nasdaq.com/symbol/mgcd</t>
  </si>
  <si>
    <t>MGE Energy Inc.</t>
  </si>
  <si>
    <t>MGEE</t>
  </si>
  <si>
    <t>http://www.nasdaq.com/symbol/mgee</t>
  </si>
  <si>
    <t>MGP Ingredients, Inc.</t>
  </si>
  <si>
    <t>MGPI</t>
  </si>
  <si>
    <t>$255.28M</t>
  </si>
  <si>
    <t>http://www.nasdaq.com/symbol/mgpi</t>
  </si>
  <si>
    <t>Micrel, Incorporated</t>
  </si>
  <si>
    <t>MCRL</t>
  </si>
  <si>
    <t>$837.96M</t>
  </si>
  <si>
    <t>http://www.nasdaq.com/symbol/mcrl</t>
  </si>
  <si>
    <t>Microchip Technology Incorporated</t>
  </si>
  <si>
    <t>MCHP</t>
  </si>
  <si>
    <t>$10.26B</t>
  </si>
  <si>
    <t>http://www.nasdaq.com/symbol/mchp</t>
  </si>
  <si>
    <t>MU</t>
  </si>
  <si>
    <t>$34.51B</t>
  </si>
  <si>
    <t>http://www.nasdaq.com/symbol/mu</t>
  </si>
  <si>
    <t>Micronet Enertec Technologies, Inc.</t>
  </si>
  <si>
    <t>MICT</t>
  </si>
  <si>
    <t>$19.07M</t>
  </si>
  <si>
    <t>http://www.nasdaq.com/symbol/mict</t>
  </si>
  <si>
    <t>MICTW</t>
  </si>
  <si>
    <t>http://www.nasdaq.com/symbol/mictw</t>
  </si>
  <si>
    <t>Microsemi Corporation</t>
  </si>
  <si>
    <t>MSCC</t>
  </si>
  <si>
    <t>$2.96B</t>
  </si>
  <si>
    <t>http://www.nasdaq.com/symbol/mscc</t>
  </si>
  <si>
    <t>MSFT</t>
  </si>
  <si>
    <t>$359.78B</t>
  </si>
  <si>
    <t>http://www.nasdaq.com/symbol/msft</t>
  </si>
  <si>
    <t>MicroStrategy Incorporated</t>
  </si>
  <si>
    <t>MSTR</t>
  </si>
  <si>
    <t>$2.03B</t>
  </si>
  <si>
    <t>http://www.nasdaq.com/symbol/mstr</t>
  </si>
  <si>
    <t>Microvision, Inc.</t>
  </si>
  <si>
    <t>MVIS</t>
  </si>
  <si>
    <t>$88.9M</t>
  </si>
  <si>
    <t>http://www.nasdaq.com/symbol/mvis</t>
  </si>
  <si>
    <t>Mid Penn Bancorp</t>
  </si>
  <si>
    <t>MPB</t>
  </si>
  <si>
    <t>$54.45M</t>
  </si>
  <si>
    <t>http://www.nasdaq.com/symbol/mpb</t>
  </si>
  <si>
    <t>Mid-Con Energy Partners, LP</t>
  </si>
  <si>
    <t>MCEP</t>
  </si>
  <si>
    <t>$141.65M</t>
  </si>
  <si>
    <t>http://www.nasdaq.com/symbol/mcep</t>
  </si>
  <si>
    <t>Middleburg Financial Corporation</t>
  </si>
  <si>
    <t>MBRG</t>
  </si>
  <si>
    <t>$130.01M</t>
  </si>
  <si>
    <t>http://www.nasdaq.com/symbol/mbrg</t>
  </si>
  <si>
    <t>Middlefield Banc Corp.</t>
  </si>
  <si>
    <t>MBCN</t>
  </si>
  <si>
    <t>$68.84M</t>
  </si>
  <si>
    <t>http://www.nasdaq.com/symbol/mbcn</t>
  </si>
  <si>
    <t>Middlesex Water Company</t>
  </si>
  <si>
    <t>MSEX</t>
  </si>
  <si>
    <t>$365.73M</t>
  </si>
  <si>
    <t>http://www.nasdaq.com/symbol/msex</t>
  </si>
  <si>
    <t>MidWestOne Financial Group, Inc.</t>
  </si>
  <si>
    <t>MOFG</t>
  </si>
  <si>
    <t>$235.96M</t>
  </si>
  <si>
    <t>http://www.nasdaq.com/symbol/mofg</t>
  </si>
  <si>
    <t>MiMedx Group, Inc</t>
  </si>
  <si>
    <t>MDXG</t>
  </si>
  <si>
    <t>http://www.nasdaq.com/symbol/mdxg</t>
  </si>
  <si>
    <t>MIND C.T.I. Ltd.</t>
  </si>
  <si>
    <t>MNDO</t>
  </si>
  <si>
    <t>$66.08M</t>
  </si>
  <si>
    <t>http://www.nasdaq.com/symbol/mndo</t>
  </si>
  <si>
    <t>Minerva Neurosciences, Inc</t>
  </si>
  <si>
    <t>NERV</t>
  </si>
  <si>
    <t>$98.1M</t>
  </si>
  <si>
    <t>http://www.nasdaq.com/symbol/nerv</t>
  </si>
  <si>
    <t>Mirati Therapeutics, Inc.</t>
  </si>
  <si>
    <t>MRTX</t>
  </si>
  <si>
    <t>$382.15M</t>
  </si>
  <si>
    <t>http://www.nasdaq.com/symbol/mrtx</t>
  </si>
  <si>
    <t>MISONIX, Inc.</t>
  </si>
  <si>
    <t>MSON</t>
  </si>
  <si>
    <t>http://www.nasdaq.com/symbol/mson</t>
  </si>
  <si>
    <t>Mitcham Industries, Inc.</t>
  </si>
  <si>
    <t>MIND</t>
  </si>
  <si>
    <t>$78.79M</t>
  </si>
  <si>
    <t>http://www.nasdaq.com/symbol/mind</t>
  </si>
  <si>
    <t>Mitek Systems, Inc.</t>
  </si>
  <si>
    <t>MITK</t>
  </si>
  <si>
    <t>$104.23M</t>
  </si>
  <si>
    <t>http://www.nasdaq.com/symbol/mitk</t>
  </si>
  <si>
    <t>Mitel Networks Corporation</t>
  </si>
  <si>
    <t>MITL</t>
  </si>
  <si>
    <t>$1.01B</t>
  </si>
  <si>
    <t>http://www.nasdaq.com/symbol/mitl</t>
  </si>
  <si>
    <t>MKS Instruments, Inc.</t>
  </si>
  <si>
    <t>MKSI</t>
  </si>
  <si>
    <t>http://www.nasdaq.com/symbol/mksi</t>
  </si>
  <si>
    <t>MMA Capital Management, LLC</t>
  </si>
  <si>
    <t>MMAC</t>
  </si>
  <si>
    <t>$66.68M</t>
  </si>
  <si>
    <t>http://www.nasdaq.com/symbol/mmac</t>
  </si>
  <si>
    <t>Mobile Mini, Inc.</t>
  </si>
  <si>
    <t>MINI</t>
  </si>
  <si>
    <t>http://www.nasdaq.com/symbol/mini</t>
  </si>
  <si>
    <t>MobileIron, Inc.</t>
  </si>
  <si>
    <t>MOBL</t>
  </si>
  <si>
    <t>$668.62M</t>
  </si>
  <si>
    <t>http://www.nasdaq.com/symbol/mobl</t>
  </si>
  <si>
    <t>MOCON, Inc.</t>
  </si>
  <si>
    <t>MOCO</t>
  </si>
  <si>
    <t>$93.33M</t>
  </si>
  <si>
    <t>http://www.nasdaq.com/symbol/moco</t>
  </si>
  <si>
    <t>ModSys International Ltd.</t>
  </si>
  <si>
    <t>MDSY</t>
  </si>
  <si>
    <t>$30.21M</t>
  </si>
  <si>
    <t>http://www.nasdaq.com/symbol/mdsy</t>
  </si>
  <si>
    <t>ModusLink Global Solutions, Inc</t>
  </si>
  <si>
    <t>MLNK</t>
  </si>
  <si>
    <t>$194.79M</t>
  </si>
  <si>
    <t>http://www.nasdaq.com/symbol/mlnk</t>
  </si>
  <si>
    <t>Moko Social Media Ltd.</t>
  </si>
  <si>
    <t>MOKO</t>
  </si>
  <si>
    <t>$78.07M</t>
  </si>
  <si>
    <t>http://www.nasdaq.com/symbol/moko</t>
  </si>
  <si>
    <t>MOL Global, Inc.</t>
  </si>
  <si>
    <t>MOLG</t>
  </si>
  <si>
    <t>$170.1M</t>
  </si>
  <si>
    <t>http://www.nasdaq.com/symbol/molg</t>
  </si>
  <si>
    <t>Momenta Pharmaceuticals, Inc.</t>
  </si>
  <si>
    <t>MNTA</t>
  </si>
  <si>
    <t>$690.19M</t>
  </si>
  <si>
    <t>http://www.nasdaq.com/symbol/mnta</t>
  </si>
  <si>
    <t>Momo Inc.</t>
  </si>
  <si>
    <t>MOMO</t>
  </si>
  <si>
    <t>http://www.nasdaq.com/symbol/momo</t>
  </si>
  <si>
    <t>Monarch Casino &amp; Resort, Inc.</t>
  </si>
  <si>
    <t>MCRI</t>
  </si>
  <si>
    <t>$306.99M</t>
  </si>
  <si>
    <t>http://www.nasdaq.com/symbol/mcri</t>
  </si>
  <si>
    <t>Monarch Financial Holdings, Inc.</t>
  </si>
  <si>
    <t>MNRK</t>
  </si>
  <si>
    <t>$131.7M</t>
  </si>
  <si>
    <t>http://www.nasdaq.com/symbol/mnrk</t>
  </si>
  <si>
    <t>MDLZ</t>
  </si>
  <si>
    <t>$62.11B</t>
  </si>
  <si>
    <t>http://www.nasdaq.com/symbol/mdlz</t>
  </si>
  <si>
    <t>Moneygram International, Inc.</t>
  </si>
  <si>
    <t>MGI</t>
  </si>
  <si>
    <t>$460.29M</t>
  </si>
  <si>
    <t>http://www.nasdaq.com/symbol/mgi</t>
  </si>
  <si>
    <t>Monolithic Power Systems, Inc.</t>
  </si>
  <si>
    <t>MPWR</t>
  </si>
  <si>
    <t>$2.01B</t>
  </si>
  <si>
    <t>http://www.nasdaq.com/symbol/mpwr</t>
  </si>
  <si>
    <t>Monotype Imaging Holdings Inc.</t>
  </si>
  <si>
    <t>TYPE</t>
  </si>
  <si>
    <t>http://www.nasdaq.com/symbol/type</t>
  </si>
  <si>
    <t>Monro Muffler Brake, Inc.</t>
  </si>
  <si>
    <t>MNRO</t>
  </si>
  <si>
    <t>http://www.nasdaq.com/symbol/mnro</t>
  </si>
  <si>
    <t>Monroe Capital Corporation</t>
  </si>
  <si>
    <t>MRCC</t>
  </si>
  <si>
    <t>$140.29M</t>
  </si>
  <si>
    <t>http://www.nasdaq.com/symbol/mrcc</t>
  </si>
  <si>
    <t>MNST</t>
  </si>
  <si>
    <t>$20.34B</t>
  </si>
  <si>
    <t>http://www.nasdaq.com/symbol/mnst</t>
  </si>
  <si>
    <t>Morgans Hotel Group Co.</t>
  </si>
  <si>
    <t>MHGC</t>
  </si>
  <si>
    <t>$268.49M</t>
  </si>
  <si>
    <t>http://www.nasdaq.com/symbol/mhgc</t>
  </si>
  <si>
    <t>Morningstar, Inc.</t>
  </si>
  <si>
    <t>MORN</t>
  </si>
  <si>
    <t>$3.44B</t>
  </si>
  <si>
    <t>http://www.nasdaq.com/symbol/morn</t>
  </si>
  <si>
    <t>MoSys, Inc.</t>
  </si>
  <si>
    <t>MOSY</t>
  </si>
  <si>
    <t>$96.57M</t>
  </si>
  <si>
    <t>http://www.nasdaq.com/symbol/mosy</t>
  </si>
  <si>
    <t>Motorcar Parts of America, Inc.</t>
  </si>
  <si>
    <t>MPAA</t>
  </si>
  <si>
    <t>$412.24M</t>
  </si>
  <si>
    <t>http://www.nasdaq.com/symbol/mpaa</t>
  </si>
  <si>
    <t>Mountain Province Diamonds Inc.</t>
  </si>
  <si>
    <t>MDM</t>
  </si>
  <si>
    <t>$467.81M</t>
  </si>
  <si>
    <t>http://www.nasdaq.com/symbol/mdm</t>
  </si>
  <si>
    <t>MRV Communications, Inc.</t>
  </si>
  <si>
    <t>MRVC</t>
  </si>
  <si>
    <t>$73.26M</t>
  </si>
  <si>
    <t>http://www.nasdaq.com/symbol/mrvc</t>
  </si>
  <si>
    <t>MSB Financial Corp.</t>
  </si>
  <si>
    <t>MSBF</t>
  </si>
  <si>
    <t>$53.71M</t>
  </si>
  <si>
    <t>http://www.nasdaq.com/symbol/msbf</t>
  </si>
  <si>
    <t>MTS Systems Corporation</t>
  </si>
  <si>
    <t>MTSC</t>
  </si>
  <si>
    <t>http://www.nasdaq.com/symbol/mtsc</t>
  </si>
  <si>
    <t>Multi-Color Corporation</t>
  </si>
  <si>
    <t>LABL</t>
  </si>
  <si>
    <t>http://www.nasdaq.com/symbol/labl</t>
  </si>
  <si>
    <t>Multi-Fineline Electronix, Inc.</t>
  </si>
  <si>
    <t>MFLX</t>
  </si>
  <si>
    <t>$435.76M</t>
  </si>
  <si>
    <t>http://www.nasdaq.com/symbol/mflx</t>
  </si>
  <si>
    <t>MutualFirst Financial Inc.</t>
  </si>
  <si>
    <t>MFSF</t>
  </si>
  <si>
    <t>$161.98M</t>
  </si>
  <si>
    <t>http://www.nasdaq.com/symbol/mfsf</t>
  </si>
  <si>
    <t>MWI Veterinary Supply, Inc.</t>
  </si>
  <si>
    <t>MWIV</t>
  </si>
  <si>
    <t>$2.45B</t>
  </si>
  <si>
    <t>http://www.nasdaq.com/symbol/mwiv</t>
  </si>
  <si>
    <t>MYL</t>
  </si>
  <si>
    <t>$21.66B</t>
  </si>
  <si>
    <t>http://www.nasdaq.com/symbol/myl</t>
  </si>
  <si>
    <t>MYOS Corporation</t>
  </si>
  <si>
    <t>MYOS</t>
  </si>
  <si>
    <t>$15.89M</t>
  </si>
  <si>
    <t>http://www.nasdaq.com/symbol/myos</t>
  </si>
  <si>
    <t>MYR Group, Inc.</t>
  </si>
  <si>
    <t>MYRG</t>
  </si>
  <si>
    <t>$545.25M</t>
  </si>
  <si>
    <t>http://www.nasdaq.com/symbol/myrg</t>
  </si>
  <si>
    <t>Myriad Genetics, Inc.</t>
  </si>
  <si>
    <t>MYGN</t>
  </si>
  <si>
    <t>http://www.nasdaq.com/symbol/mygn</t>
  </si>
  <si>
    <t>Nanometrics Incorporated</t>
  </si>
  <si>
    <t>NANO</t>
  </si>
  <si>
    <t>$420.11M</t>
  </si>
  <si>
    <t>http://www.nasdaq.com/symbol/nano</t>
  </si>
  <si>
    <t>Nanosphere, Inc.</t>
  </si>
  <si>
    <t>NSPH</t>
  </si>
  <si>
    <t>$34.43M</t>
  </si>
  <si>
    <t>http://www.nasdaq.com/symbol/nsph</t>
  </si>
  <si>
    <t>NanoString Technologies, Inc.</t>
  </si>
  <si>
    <t>NSTG</t>
  </si>
  <si>
    <t>$223.53M</t>
  </si>
  <si>
    <t>http://www.nasdaq.com/symbol/nstg</t>
  </si>
  <si>
    <t>NAPCO Security Technologies, Inc.</t>
  </si>
  <si>
    <t>NSSC</t>
  </si>
  <si>
    <t>$102.24M</t>
  </si>
  <si>
    <t>http://www.nasdaq.com/symbol/nssc</t>
  </si>
  <si>
    <t>Nathan&amp;#39;s Famous, Inc.</t>
  </si>
  <si>
    <t>NATH</t>
  </si>
  <si>
    <t>$342.87M</t>
  </si>
  <si>
    <t>http://www.nasdaq.com/symbol/nath</t>
  </si>
  <si>
    <t>National American University Holdings, Inc.</t>
  </si>
  <si>
    <t>NAUH</t>
  </si>
  <si>
    <t>$82.39M</t>
  </si>
  <si>
    <t>http://www.nasdaq.com/symbol/nauh</t>
  </si>
  <si>
    <t>National Bankshares, Inc.</t>
  </si>
  <si>
    <t>NKSH</t>
  </si>
  <si>
    <t>$206.57M</t>
  </si>
  <si>
    <t>http://www.nasdaq.com/symbol/nksh</t>
  </si>
  <si>
    <t>National Beverage Corp.</t>
  </si>
  <si>
    <t>FIZZ</t>
  </si>
  <si>
    <t>http://www.nasdaq.com/symbol/fizz</t>
  </si>
  <si>
    <t>National CineMedia, Inc.</t>
  </si>
  <si>
    <t>NCMI</t>
  </si>
  <si>
    <t>$913.06M</t>
  </si>
  <si>
    <t>http://www.nasdaq.com/symbol/ncmi</t>
  </si>
  <si>
    <t>National General Holdings Corp</t>
  </si>
  <si>
    <t>NGHC</t>
  </si>
  <si>
    <t>$1.72B</t>
  </si>
  <si>
    <t>http://www.nasdaq.com/symbol/nghc</t>
  </si>
  <si>
    <t>NGHCP</t>
  </si>
  <si>
    <t>$56.36M</t>
  </si>
  <si>
    <t>http://www.nasdaq.com/symbol/nghcp</t>
  </si>
  <si>
    <t>National Instruments Corporation</t>
  </si>
  <si>
    <t>NATI</t>
  </si>
  <si>
    <t>$3.99B</t>
  </si>
  <si>
    <t>http://www.nasdaq.com/symbol/nati</t>
  </si>
  <si>
    <t>National Interstate Corporation</t>
  </si>
  <si>
    <t>NATL</t>
  </si>
  <si>
    <t>$518.07M</t>
  </si>
  <si>
    <t>http://www.nasdaq.com/symbol/natl</t>
  </si>
  <si>
    <t>National Penn Bancshares, Inc.</t>
  </si>
  <si>
    <t>NPBC</t>
  </si>
  <si>
    <t>http://www.nasdaq.com/symbol/npbc</t>
  </si>
  <si>
    <t>National Research Corporation</t>
  </si>
  <si>
    <t>NRCIA</t>
  </si>
  <si>
    <t>$342.21M</t>
  </si>
  <si>
    <t>http://www.nasdaq.com/symbol/nrcia</t>
  </si>
  <si>
    <t>NRCIB</t>
  </si>
  <si>
    <t>$804.84M</t>
  </si>
  <si>
    <t>http://www.nasdaq.com/symbol/nrcib</t>
  </si>
  <si>
    <t>National Security Group, Inc.</t>
  </si>
  <si>
    <t>NSEC</t>
  </si>
  <si>
    <t>http://www.nasdaq.com/symbol/nsec</t>
  </si>
  <si>
    <t>National Western Life Insurance Company</t>
  </si>
  <si>
    <t>NWLI</t>
  </si>
  <si>
    <t>$919.62M</t>
  </si>
  <si>
    <t>http://www.nasdaq.com/symbol/nwli</t>
  </si>
  <si>
    <t>Natural Alternatives International, Inc.</t>
  </si>
  <si>
    <t>NAII</t>
  </si>
  <si>
    <t>$36.53M</t>
  </si>
  <si>
    <t>http://www.nasdaq.com/symbol/naii</t>
  </si>
  <si>
    <t>Natural Health Trends Corp.</t>
  </si>
  <si>
    <t>NHTC</t>
  </si>
  <si>
    <t>$172.84M</t>
  </si>
  <si>
    <t>http://www.nasdaq.com/symbol/nhtc</t>
  </si>
  <si>
    <t>Nature&amp;#39;s Sunshine Products, Inc.</t>
  </si>
  <si>
    <t>NATR</t>
  </si>
  <si>
    <t>$259.57M</t>
  </si>
  <si>
    <t>http://www.nasdaq.com/symbol/natr</t>
  </si>
  <si>
    <t>Natus Medical Incorporated</t>
  </si>
  <si>
    <t>BABY</t>
  </si>
  <si>
    <t>http://www.nasdaq.com/symbol/baby</t>
  </si>
  <si>
    <t>Naugatuck Valley Financial Corporation</t>
  </si>
  <si>
    <t>NVSL</t>
  </si>
  <si>
    <t>http://www.nasdaq.com/symbol/nvsl</t>
  </si>
  <si>
    <t>Navient Corporation</t>
  </si>
  <si>
    <t>NAVI</t>
  </si>
  <si>
    <t>$8.91B</t>
  </si>
  <si>
    <t>http://www.nasdaq.com/symbol/navi</t>
  </si>
  <si>
    <t>NB&amp;T FINANCIAL GROUP INC</t>
  </si>
  <si>
    <t>NBTF</t>
  </si>
  <si>
    <t>$102.87M</t>
  </si>
  <si>
    <t>http://www.nasdaq.com/symbol/nbtf</t>
  </si>
  <si>
    <t>NBT Bancorp Inc.</t>
  </si>
  <si>
    <t>NBTB</t>
  </si>
  <si>
    <t>http://www.nasdaq.com/symbol/nbtb</t>
  </si>
  <si>
    <t>NCI, Inc.</t>
  </si>
  <si>
    <t>NCIT</t>
  </si>
  <si>
    <t>$152.82M</t>
  </si>
  <si>
    <t>http://www.nasdaq.com/symbol/ncit</t>
  </si>
  <si>
    <t>Nektar Therapeutics</t>
  </si>
  <si>
    <t>NKTR</t>
  </si>
  <si>
    <t>http://www.nasdaq.com/symbol/nktr</t>
  </si>
  <si>
    <t>Neogen Corporation</t>
  </si>
  <si>
    <t>NEOG</t>
  </si>
  <si>
    <t>http://www.nasdaq.com/symbol/neog</t>
  </si>
  <si>
    <t>NeoGenomics, Inc.</t>
  </si>
  <si>
    <t>NEO</t>
  </si>
  <si>
    <t>$266.27M</t>
  </si>
  <si>
    <t>Precision Instruments</t>
  </si>
  <si>
    <t>http://www.nasdaq.com/symbol/neo</t>
  </si>
  <si>
    <t>Neonode Inc.</t>
  </si>
  <si>
    <t>NEON</t>
  </si>
  <si>
    <t>$121.77M</t>
  </si>
  <si>
    <t>http://www.nasdaq.com/symbol/neon</t>
  </si>
  <si>
    <t>Neostem, Inc.</t>
  </si>
  <si>
    <t>NBS</t>
  </si>
  <si>
    <t>$145.46M</t>
  </si>
  <si>
    <t>http://www.nasdaq.com/symbol/nbs</t>
  </si>
  <si>
    <t>Neothetics, Inc.</t>
  </si>
  <si>
    <t>NEOT</t>
  </si>
  <si>
    <t>$92.69M</t>
  </si>
  <si>
    <t>http://www.nasdaq.com/symbol/neot</t>
  </si>
  <si>
    <t>Neovasc Inc.</t>
  </si>
  <si>
    <t>NVCN</t>
  </si>
  <si>
    <t>$613.02M</t>
  </si>
  <si>
    <t>http://www.nasdaq.com/symbol/nvcn</t>
  </si>
  <si>
    <t>NephroGenex, Inc.</t>
  </si>
  <si>
    <t>NRX</t>
  </si>
  <si>
    <t>$55.83M</t>
  </si>
  <si>
    <t>http://www.nasdaq.com/symbol/nrx</t>
  </si>
  <si>
    <t>Neptune Technologies &amp; Bioresources Inc</t>
  </si>
  <si>
    <t>NEPT</t>
  </si>
  <si>
    <t>$136.93M</t>
  </si>
  <si>
    <t>http://www.nasdaq.com/symbol/nept</t>
  </si>
  <si>
    <t>Net 1 UEPS Technologies, Inc.</t>
  </si>
  <si>
    <t>UEPS</t>
  </si>
  <si>
    <t>$626.06M</t>
  </si>
  <si>
    <t>http://www.nasdaq.com/symbol/ueps</t>
  </si>
  <si>
    <t>Net Element, Inc.</t>
  </si>
  <si>
    <t>NETE</t>
  </si>
  <si>
    <t>$57.03M</t>
  </si>
  <si>
    <t>http://www.nasdaq.com/symbol/nete</t>
  </si>
  <si>
    <t>NTAP</t>
  </si>
  <si>
    <t>$11.91B</t>
  </si>
  <si>
    <t>http://www.nasdaq.com/symbol/ntap</t>
  </si>
  <si>
    <t>NetEase, Inc.</t>
  </si>
  <si>
    <t>NTES</t>
  </si>
  <si>
    <t>$14.31B</t>
  </si>
  <si>
    <t>http://www.nasdaq.com/symbol/ntes</t>
  </si>
  <si>
    <t>NFLX</t>
  </si>
  <si>
    <t>$28.93B</t>
  </si>
  <si>
    <t>http://www.nasdaq.com/symbol/nflx</t>
  </si>
  <si>
    <t>NETGEAR, Inc.</t>
  </si>
  <si>
    <t>NTGR</t>
  </si>
  <si>
    <t>http://www.nasdaq.com/symbol/ntgr</t>
  </si>
  <si>
    <t>Netlist, Inc.</t>
  </si>
  <si>
    <t>NLST</t>
  </si>
  <si>
    <t>$59.32M</t>
  </si>
  <si>
    <t>http://www.nasdaq.com/symbol/nlst</t>
  </si>
  <si>
    <t>NetScout Systems, Inc.</t>
  </si>
  <si>
    <t>NTCT</t>
  </si>
  <si>
    <t>$1.61B</t>
  </si>
  <si>
    <t>http://www.nasdaq.com/symbol/ntct</t>
  </si>
  <si>
    <t>NetSol Technologies Inc.</t>
  </si>
  <si>
    <t>NTWK</t>
  </si>
  <si>
    <t>$56.99M</t>
  </si>
  <si>
    <t>http://www.nasdaq.com/symbol/ntwk</t>
  </si>
  <si>
    <t>Neurocrine Biosciences, Inc.</t>
  </si>
  <si>
    <t>NBIX</t>
  </si>
  <si>
    <t>$3.04B</t>
  </si>
  <si>
    <t>http://www.nasdaq.com/symbol/nbix</t>
  </si>
  <si>
    <t>NeuroDerm Ltd.</t>
  </si>
  <si>
    <t>NDRM</t>
  </si>
  <si>
    <t>$196.82M</t>
  </si>
  <si>
    <t>http://www.nasdaq.com/symbol/ndrm</t>
  </si>
  <si>
    <t>NeuroMetrix, Inc.</t>
  </si>
  <si>
    <t>NURO</t>
  </si>
  <si>
    <t>http://www.nasdaq.com/symbol/nuro</t>
  </si>
  <si>
    <t>NeuroSigma, Inc.</t>
  </si>
  <si>
    <t>NSIG</t>
  </si>
  <si>
    <t>http://www.nasdaq.com/symbol/nsig</t>
  </si>
  <si>
    <t>New Hampshire Thrift Bancshares, Inc.</t>
  </si>
  <si>
    <t>NHTB</t>
  </si>
  <si>
    <t>$127.42M</t>
  </si>
  <si>
    <t>http://www.nasdaq.com/symbol/nhtb</t>
  </si>
  <si>
    <t>New York Mortgage Trust, Inc.</t>
  </si>
  <si>
    <t>NYMT</t>
  </si>
  <si>
    <t>$706.43M</t>
  </si>
  <si>
    <t>http://www.nasdaq.com/symbol/nymt</t>
  </si>
  <si>
    <t>NYMTP</t>
  </si>
  <si>
    <t>http://www.nasdaq.com/symbol/nymtp</t>
  </si>
  <si>
    <t>NewBridge Bancorp</t>
  </si>
  <si>
    <t>NBBC</t>
  </si>
  <si>
    <t>$320.63M</t>
  </si>
  <si>
    <t>http://www.nasdaq.com/symbol/nbbc</t>
  </si>
  <si>
    <t>NewLink Genetics Corporation</t>
  </si>
  <si>
    <t>NLNK</t>
  </si>
  <si>
    <t>http://www.nasdaq.com/symbol/nlnk</t>
  </si>
  <si>
    <t>Newport Corporation</t>
  </si>
  <si>
    <t>NEWP</t>
  </si>
  <si>
    <t>$801.33M</t>
  </si>
  <si>
    <t>http://www.nasdaq.com/symbol/newp</t>
  </si>
  <si>
    <t>News Corporation</t>
  </si>
  <si>
    <t>NWS</t>
  </si>
  <si>
    <t>http://www.nasdaq.com/symbol/nws</t>
  </si>
  <si>
    <t>NWSA</t>
  </si>
  <si>
    <t>$9.95B</t>
  </si>
  <si>
    <t>http://www.nasdaq.com/symbol/nwsa</t>
  </si>
  <si>
    <t>NewStar Financial, Inc.</t>
  </si>
  <si>
    <t>NEWS</t>
  </si>
  <si>
    <t>$469.84M</t>
  </si>
  <si>
    <t>http://www.nasdaq.com/symbol/news</t>
  </si>
  <si>
    <t>Newtek Business Services Corp.</t>
  </si>
  <si>
    <t>NEWT</t>
  </si>
  <si>
    <t>$121.86M</t>
  </si>
  <si>
    <t>http://www.nasdaq.com/symbol/newt</t>
  </si>
  <si>
    <t>Nexstar Broadcasting Group, Inc.</t>
  </si>
  <si>
    <t>NXST</t>
  </si>
  <si>
    <t>http://www.nasdaq.com/symbol/nxst</t>
  </si>
  <si>
    <t>Nexvet Biopharma plc</t>
  </si>
  <si>
    <t>NVET</t>
  </si>
  <si>
    <t>$105.26M</t>
  </si>
  <si>
    <t>http://www.nasdaq.com/symbol/nvet</t>
  </si>
  <si>
    <t>NF Energy Saving Corporation</t>
  </si>
  <si>
    <t>NFEC</t>
  </si>
  <si>
    <t>$11.95M</t>
  </si>
  <si>
    <t>http://www.nasdaq.com/symbol/nfec</t>
  </si>
  <si>
    <t>NIC Inc.</t>
  </si>
  <si>
    <t>EGOV</t>
  </si>
  <si>
    <t>http://www.nasdaq.com/symbol/egov</t>
  </si>
  <si>
    <t>NICE-Systems Limited</t>
  </si>
  <si>
    <t>NICE</t>
  </si>
  <si>
    <t>$3.54B</t>
  </si>
  <si>
    <t>http://www.nasdaq.com/symbol/nice</t>
  </si>
  <si>
    <t>Nicholas Financial, Inc.</t>
  </si>
  <si>
    <t>NICK</t>
  </si>
  <si>
    <t>$183.31M</t>
  </si>
  <si>
    <t>http://www.nasdaq.com/symbol/nick</t>
  </si>
  <si>
    <t>NMI Holdings Inc</t>
  </si>
  <si>
    <t>NMIH</t>
  </si>
  <si>
    <t>$440.06M</t>
  </si>
  <si>
    <t>http://www.nasdaq.com/symbol/nmih</t>
  </si>
  <si>
    <t>NN, Inc.</t>
  </si>
  <si>
    <t>NNBR</t>
  </si>
  <si>
    <t>$513.74M</t>
  </si>
  <si>
    <t>http://www.nasdaq.com/symbol/nnbr</t>
  </si>
  <si>
    <t>Noodles &amp; Company</t>
  </si>
  <si>
    <t>NDLS</t>
  </si>
  <si>
    <t>$563.02M</t>
  </si>
  <si>
    <t>http://www.nasdaq.com/symbol/ndls</t>
  </si>
  <si>
    <t>Nordson Corporation</t>
  </si>
  <si>
    <t>NDSN</t>
  </si>
  <si>
    <t>$4.86B</t>
  </si>
  <si>
    <t>http://www.nasdaq.com/symbol/ndsn</t>
  </si>
  <si>
    <t>Nortech Systems Incorporated</t>
  </si>
  <si>
    <t>NSYS</t>
  </si>
  <si>
    <t>$15.31M</t>
  </si>
  <si>
    <t>http://www.nasdaq.com/symbol/nsys</t>
  </si>
  <si>
    <t>Nortek Inc.</t>
  </si>
  <si>
    <t>NTK</t>
  </si>
  <si>
    <t>$1.3B</t>
  </si>
  <si>
    <t>http://www.nasdaq.com/symbol/ntk</t>
  </si>
  <si>
    <t>Northeast Bancorp</t>
  </si>
  <si>
    <t>NBN</t>
  </si>
  <si>
    <t>$90.32M</t>
  </si>
  <si>
    <t>http://www.nasdaq.com/symbol/nbn</t>
  </si>
  <si>
    <t>Northeast Community Bancorp, Inc.</t>
  </si>
  <si>
    <t>NECB</t>
  </si>
  <si>
    <t>$85.64M</t>
  </si>
  <si>
    <t>http://www.nasdaq.com/symbol/necb</t>
  </si>
  <si>
    <t>Northern Technologies International Corporation</t>
  </si>
  <si>
    <t>NTIC</t>
  </si>
  <si>
    <t>$94.51M</t>
  </si>
  <si>
    <t>http://www.nasdaq.com/symbol/ntic</t>
  </si>
  <si>
    <t>Northern Trust Corporation</t>
  </si>
  <si>
    <t>NTRS</t>
  </si>
  <si>
    <t>$16.5B</t>
  </si>
  <si>
    <t>http://www.nasdaq.com/symbol/ntrs</t>
  </si>
  <si>
    <t>NTRSP</t>
  </si>
  <si>
    <t>$409.76M</t>
  </si>
  <si>
    <t>http://www.nasdaq.com/symbol/ntrsp</t>
  </si>
  <si>
    <t>Northfield Bancorp, Inc.</t>
  </si>
  <si>
    <t>NFBK</t>
  </si>
  <si>
    <t>$707.53M</t>
  </si>
  <si>
    <t>http://www.nasdaq.com/symbol/nfbk</t>
  </si>
  <si>
    <t>Northrim BanCorp Inc</t>
  </si>
  <si>
    <t>NRIM</t>
  </si>
  <si>
    <t>$152.81M</t>
  </si>
  <si>
    <t>http://www.nasdaq.com/symbol/nrim</t>
  </si>
  <si>
    <t>Northwest Bancshares, Inc.</t>
  </si>
  <si>
    <t>NWBI</t>
  </si>
  <si>
    <t>http://www.nasdaq.com/symbol/nwbi</t>
  </si>
  <si>
    <t>Northwest Biotherapeutics, Inc.</t>
  </si>
  <si>
    <t>NWBO</t>
  </si>
  <si>
    <t>$396.33M</t>
  </si>
  <si>
    <t>http://www.nasdaq.com/symbol/nwbo</t>
  </si>
  <si>
    <t>NWBOW</t>
  </si>
  <si>
    <t>http://www.nasdaq.com/symbol/nwbow</t>
  </si>
  <si>
    <t>Northwest Pipe Company</t>
  </si>
  <si>
    <t>NWPX</t>
  </si>
  <si>
    <t>$239.05M</t>
  </si>
  <si>
    <t>http://www.nasdaq.com/symbol/nwpx</t>
  </si>
  <si>
    <t>Norwegian Cruise Line Holdings Ltd.</t>
  </si>
  <si>
    <t>NCLH</t>
  </si>
  <si>
    <t>$9.71B</t>
  </si>
  <si>
    <t>http://www.nasdaq.com/symbol/nclh</t>
  </si>
  <si>
    <t>Norwood Financial Corp.</t>
  </si>
  <si>
    <t>NWFL</t>
  </si>
  <si>
    <t>$104.27M</t>
  </si>
  <si>
    <t>http://www.nasdaq.com/symbol/nwfl</t>
  </si>
  <si>
    <t>Nova Lifestyle, Inc</t>
  </si>
  <si>
    <t>NVFY</t>
  </si>
  <si>
    <t>$54.04M</t>
  </si>
  <si>
    <t>http://www.nasdaq.com/symbol/nvfy</t>
  </si>
  <si>
    <t>Nova Measuring Instruments Ltd.</t>
  </si>
  <si>
    <t>NVMI</t>
  </si>
  <si>
    <t>$317.49M</t>
  </si>
  <si>
    <t>http://www.nasdaq.com/symbol/nvmi</t>
  </si>
  <si>
    <t>Novadaq Technologies Inc</t>
  </si>
  <si>
    <t>NVDQ</t>
  </si>
  <si>
    <t>$853.04M</t>
  </si>
  <si>
    <t>http://www.nasdaq.com/symbol/nvdq</t>
  </si>
  <si>
    <t>Novatel Wireless, Inc.</t>
  </si>
  <si>
    <t>MIFI</t>
  </si>
  <si>
    <t>$221.85M</t>
  </si>
  <si>
    <t>http://www.nasdaq.com/symbol/mifi</t>
  </si>
  <si>
    <t>Novavax, Inc.</t>
  </si>
  <si>
    <t>NVAX</t>
  </si>
  <si>
    <t>$2.27B</t>
  </si>
  <si>
    <t>http://www.nasdaq.com/symbol/nvax</t>
  </si>
  <si>
    <t>Novogen Limited</t>
  </si>
  <si>
    <t>NVGN</t>
  </si>
  <si>
    <t>$18.61M</t>
  </si>
  <si>
    <t>http://www.nasdaq.com/symbol/nvgn</t>
  </si>
  <si>
    <t>NPS Pharmaceuticals, Inc.</t>
  </si>
  <si>
    <t>NPSP</t>
  </si>
  <si>
    <t>http://www.nasdaq.com/symbol/npsp</t>
  </si>
  <si>
    <t>NTELOS Holdings Corp.</t>
  </si>
  <si>
    <t>NTLS</t>
  </si>
  <si>
    <t>$107.38M</t>
  </si>
  <si>
    <t>http://www.nasdaq.com/symbol/ntls</t>
  </si>
  <si>
    <t>Nuance Communications, Inc.</t>
  </si>
  <si>
    <t>NUAN</t>
  </si>
  <si>
    <t>http://www.nasdaq.com/symbol/nuan</t>
  </si>
  <si>
    <t>Numerex Corp.</t>
  </si>
  <si>
    <t>NMRX</t>
  </si>
  <si>
    <t>$214.43M</t>
  </si>
  <si>
    <t>http://www.nasdaq.com/symbol/nmrx</t>
  </si>
  <si>
    <t>Nutraceutical International Corporation</t>
  </si>
  <si>
    <t>NUTR</t>
  </si>
  <si>
    <t>$171.7M</t>
  </si>
  <si>
    <t>http://www.nasdaq.com/symbol/nutr</t>
  </si>
  <si>
    <t>NutriSystem Inc</t>
  </si>
  <si>
    <t>NTRI</t>
  </si>
  <si>
    <t>$505.24M</t>
  </si>
  <si>
    <t>http://www.nasdaq.com/symbol/ntri</t>
  </si>
  <si>
    <t>NuVasive, Inc.</t>
  </si>
  <si>
    <t>NUVA</t>
  </si>
  <si>
    <t>$2.26B</t>
  </si>
  <si>
    <t>http://www.nasdaq.com/symbol/nuva</t>
  </si>
  <si>
    <t>Nuveen NASDAQ 100 Dynamic Overwrite Fund</t>
  </si>
  <si>
    <t>QQQX</t>
  </si>
  <si>
    <t>$357.61M</t>
  </si>
  <si>
    <t>http://www.nasdaq.com/symbol/qqqx</t>
  </si>
  <si>
    <t>NV5 Holdings, Inc.</t>
  </si>
  <si>
    <t>NVEE</t>
  </si>
  <si>
    <t>$70.75M</t>
  </si>
  <si>
    <t>http://www.nasdaq.com/symbol/nvee</t>
  </si>
  <si>
    <t>NVE Corporation</t>
  </si>
  <si>
    <t>NVEC</t>
  </si>
  <si>
    <t>$307.9M</t>
  </si>
  <si>
    <t>http://www.nasdaq.com/symbol/nvec</t>
  </si>
  <si>
    <t>NVDA</t>
  </si>
  <si>
    <t>$12.14B</t>
  </si>
  <si>
    <t>http://www.nasdaq.com/symbol/nvda</t>
  </si>
  <si>
    <t>NXPI</t>
  </si>
  <si>
    <t>$19.54B</t>
  </si>
  <si>
    <t>http://www.nasdaq.com/symbol/nxpi</t>
  </si>
  <si>
    <t>NxStage Medical, Inc.</t>
  </si>
  <si>
    <t>NXTM</t>
  </si>
  <si>
    <t>http://www.nasdaq.com/symbol/nxtm</t>
  </si>
  <si>
    <t>NXT-ID Inc.</t>
  </si>
  <si>
    <t>NXTD</t>
  </si>
  <si>
    <t>$65.93M</t>
  </si>
  <si>
    <t>http://www.nasdaq.com/symbol/nxtd</t>
  </si>
  <si>
    <t>NXTDW</t>
  </si>
  <si>
    <t>http://www.nasdaq.com/symbol/nxtdw</t>
  </si>
  <si>
    <t>Nymox Pharmaceutical Corporation</t>
  </si>
  <si>
    <t>NYMX</t>
  </si>
  <si>
    <t>$14.68M</t>
  </si>
  <si>
    <t>http://www.nasdaq.com/symbol/nymx</t>
  </si>
  <si>
    <t>O2Micro International Limited</t>
  </si>
  <si>
    <t>OIIM</t>
  </si>
  <si>
    <t>$67.42M</t>
  </si>
  <si>
    <t>http://www.nasdaq.com/symbol/oiim</t>
  </si>
  <si>
    <t>Oak Valley Bancorp (CA)</t>
  </si>
  <si>
    <t>OVLY</t>
  </si>
  <si>
    <t>$81.39M</t>
  </si>
  <si>
    <t>http://www.nasdaq.com/symbol/ovly</t>
  </si>
  <si>
    <t>Ocata Therapeutics, Inc.</t>
  </si>
  <si>
    <t>OCAT</t>
  </si>
  <si>
    <t>http://www.nasdaq.com/symbol/ocat</t>
  </si>
  <si>
    <t>Ocean Bio-Chem, Inc.</t>
  </si>
  <si>
    <t>OBCI</t>
  </si>
  <si>
    <t>$47.78M</t>
  </si>
  <si>
    <t>http://www.nasdaq.com/symbol/obci</t>
  </si>
  <si>
    <t>Ocean Power Technologies, Inc.</t>
  </si>
  <si>
    <t>OPTT</t>
  </si>
  <si>
    <t>http://www.nasdaq.com/symbol/optt</t>
  </si>
  <si>
    <t>Ocean Rig UDW Inc.</t>
  </si>
  <si>
    <t>ORIG</t>
  </si>
  <si>
    <t>http://www.nasdaq.com/symbol/orig</t>
  </si>
  <si>
    <t>Ocean Shore Holding Co.</t>
  </si>
  <si>
    <t>OSHC</t>
  </si>
  <si>
    <t>$92.4M</t>
  </si>
  <si>
    <t>http://www.nasdaq.com/symbol/oshc</t>
  </si>
  <si>
    <t>OceanFirst Financial Corp.</t>
  </si>
  <si>
    <t>OCFC</t>
  </si>
  <si>
    <t>http://www.nasdaq.com/symbol/ocfc</t>
  </si>
  <si>
    <t>Ocera Therapeutics, Inc.</t>
  </si>
  <si>
    <t>OCRX</t>
  </si>
  <si>
    <t>$118.45M</t>
  </si>
  <si>
    <t>http://www.nasdaq.com/symbol/ocrx</t>
  </si>
  <si>
    <t>Oclaro, Inc.</t>
  </si>
  <si>
    <t>OCLR</t>
  </si>
  <si>
    <t>$164.62M</t>
  </si>
  <si>
    <t>http://www.nasdaq.com/symbol/oclr</t>
  </si>
  <si>
    <t>Oconee Federal Financial Corp.</t>
  </si>
  <si>
    <t>OFED</t>
  </si>
  <si>
    <t>$120.5M</t>
  </si>
  <si>
    <t>http://www.nasdaq.com/symbol/ofed</t>
  </si>
  <si>
    <t>Ocular Therapeutix, Inc.</t>
  </si>
  <si>
    <t>OCUL</t>
  </si>
  <si>
    <t>$668.88M</t>
  </si>
  <si>
    <t>http://www.nasdaq.com/symbol/ocul</t>
  </si>
  <si>
    <t>Oculus Innovative Sciences, Inc.</t>
  </si>
  <si>
    <t>OCLS</t>
  </si>
  <si>
    <t>$13.61M</t>
  </si>
  <si>
    <t>http://www.nasdaq.com/symbol/ocls</t>
  </si>
  <si>
    <t>OCLSW</t>
  </si>
  <si>
    <t>http://www.nasdaq.com/symbol/oclsw</t>
  </si>
  <si>
    <t>Odyssey Marine Exploration, Inc.</t>
  </si>
  <si>
    <t>OMEX</t>
  </si>
  <si>
    <t>$63.94M</t>
  </si>
  <si>
    <t>http://www.nasdaq.com/symbol/omex</t>
  </si>
  <si>
    <t>Office Depot, Inc.</t>
  </si>
  <si>
    <t>ODP</t>
  </si>
  <si>
    <t>http://www.nasdaq.com/symbol/odp</t>
  </si>
  <si>
    <t>OFS Capital Corporation</t>
  </si>
  <si>
    <t>OFS</t>
  </si>
  <si>
    <t>$112.48M</t>
  </si>
  <si>
    <t>http://www.nasdaq.com/symbol/ofs</t>
  </si>
  <si>
    <t>OHA Investment Corporation</t>
  </si>
  <si>
    <t>OHAI</t>
  </si>
  <si>
    <t>$97.93M</t>
  </si>
  <si>
    <t>http://www.nasdaq.com/symbol/ohai</t>
  </si>
  <si>
    <t>Ohio Valley Banc Corp.</t>
  </si>
  <si>
    <t>OVBC</t>
  </si>
  <si>
    <t>$97.22M</t>
  </si>
  <si>
    <t>http://www.nasdaq.com/symbol/ovbc</t>
  </si>
  <si>
    <t>Ohr Pharmaceuticals, Inc.</t>
  </si>
  <si>
    <t>OHRP</t>
  </si>
  <si>
    <t>$212.01M</t>
  </si>
  <si>
    <t>http://www.nasdaq.com/symbol/ohrp</t>
  </si>
  <si>
    <t>Old Dominion Freight Line, Inc.</t>
  </si>
  <si>
    <t>ODFL</t>
  </si>
  <si>
    <t>$6.7B</t>
  </si>
  <si>
    <t>http://www.nasdaq.com/symbol/odfl</t>
  </si>
  <si>
    <t>Old Line Bancshares, Inc.</t>
  </si>
  <si>
    <t>OLBK</t>
  </si>
  <si>
    <t>$155.4M</t>
  </si>
  <si>
    <t>http://www.nasdaq.com/symbol/olbk</t>
  </si>
  <si>
    <t>Old National Bancorp</t>
  </si>
  <si>
    <t>ONB</t>
  </si>
  <si>
    <t>http://www.nasdaq.com/symbol/onb</t>
  </si>
  <si>
    <t>Old Point Financial Corporation</t>
  </si>
  <si>
    <t>OPOF</t>
  </si>
  <si>
    <t>$74.19M</t>
  </si>
  <si>
    <t>http://www.nasdaq.com/symbol/opof</t>
  </si>
  <si>
    <t>Old Second Bancorp, Inc.</t>
  </si>
  <si>
    <t>OSBC</t>
  </si>
  <si>
    <t>$162.52M</t>
  </si>
  <si>
    <t>http://www.nasdaq.com/symbol/osbc</t>
  </si>
  <si>
    <t>OSBCP</t>
  </si>
  <si>
    <t>http://www.nasdaq.com/symbol/osbcp</t>
  </si>
  <si>
    <t>Olympic Steel, Inc.</t>
  </si>
  <si>
    <t>ZEUS</t>
  </si>
  <si>
    <t>$179.56M</t>
  </si>
  <si>
    <t>http://www.nasdaq.com/symbol/zeus</t>
  </si>
  <si>
    <t>Omega Flex, Inc.</t>
  </si>
  <si>
    <t>OFLX</t>
  </si>
  <si>
    <t>$311.23M</t>
  </si>
  <si>
    <t>http://www.nasdaq.com/symbol/oflx</t>
  </si>
  <si>
    <t>Omeros Corporation</t>
  </si>
  <si>
    <t>OMER</t>
  </si>
  <si>
    <t>$799.56M</t>
  </si>
  <si>
    <t>http://www.nasdaq.com/symbol/omer</t>
  </si>
  <si>
    <t>Omnicell, Inc.</t>
  </si>
  <si>
    <t>OMCL</t>
  </si>
  <si>
    <t>http://www.nasdaq.com/symbol/omcl</t>
  </si>
  <si>
    <t>OmniVision Technologies, Inc.</t>
  </si>
  <si>
    <t>OVTI</t>
  </si>
  <si>
    <t>http://www.nasdaq.com/symbol/ovti</t>
  </si>
  <si>
    <t>ON Semiconductor Corporation</t>
  </si>
  <si>
    <t>ONNN</t>
  </si>
  <si>
    <t>$5.24B</t>
  </si>
  <si>
    <t>http://www.nasdaq.com/symbol/onnn</t>
  </si>
  <si>
    <t>On Track Innovations Ltd</t>
  </si>
  <si>
    <t>OTIV</t>
  </si>
  <si>
    <t>$47.35M</t>
  </si>
  <si>
    <t>http://www.nasdaq.com/symbol/otiv</t>
  </si>
  <si>
    <t>OncoGenex Pharmaceuticals Inc.</t>
  </si>
  <si>
    <t>OGXI</t>
  </si>
  <si>
    <t>$48.31M</t>
  </si>
  <si>
    <t>http://www.nasdaq.com/symbol/ogxi</t>
  </si>
  <si>
    <t>Oncolytics Biotech, Inc.</t>
  </si>
  <si>
    <t>ONCY</t>
  </si>
  <si>
    <t>$62.19M</t>
  </si>
  <si>
    <t>http://www.nasdaq.com/symbol/oncy</t>
  </si>
  <si>
    <t>OncoMed Pharmaceuticals, Inc.</t>
  </si>
  <si>
    <t>OMED</t>
  </si>
  <si>
    <t>$806.96M</t>
  </si>
  <si>
    <t>http://www.nasdaq.com/symbol/omed</t>
  </si>
  <si>
    <t>Onconova Therapeutics, Inc.</t>
  </si>
  <si>
    <t>ONTX</t>
  </si>
  <si>
    <t>$51.63M</t>
  </si>
  <si>
    <t>http://www.nasdaq.com/symbol/ontx</t>
  </si>
  <si>
    <t>Oncothyreon Inc.</t>
  </si>
  <si>
    <t>ONTY</t>
  </si>
  <si>
    <t>$141.91M</t>
  </si>
  <si>
    <t>http://www.nasdaq.com/symbol/onty</t>
  </si>
  <si>
    <t>One Horizon Group, Inc.</t>
  </si>
  <si>
    <t>OHGI</t>
  </si>
  <si>
    <t>$59.15M</t>
  </si>
  <si>
    <t>http://www.nasdaq.com/symbol/ohgi</t>
  </si>
  <si>
    <t>Oneida Financial Corp.</t>
  </si>
  <si>
    <t>ONFC</t>
  </si>
  <si>
    <t>$92.13M</t>
  </si>
  <si>
    <t>http://www.nasdaq.com/symbol/onfc</t>
  </si>
  <si>
    <t>Onvia, Inc.</t>
  </si>
  <si>
    <t>ONVI</t>
  </si>
  <si>
    <t>$33.36M</t>
  </si>
  <si>
    <t>http://www.nasdaq.com/symbol/onvi</t>
  </si>
  <si>
    <t>Open Text Corporation</t>
  </si>
  <si>
    <t>OTEX</t>
  </si>
  <si>
    <t>$7.3B</t>
  </si>
  <si>
    <t>http://www.nasdaq.com/symbol/otex</t>
  </si>
  <si>
    <t>Opexa Therapeutics, Inc.</t>
  </si>
  <si>
    <t>OPXA</t>
  </si>
  <si>
    <t>http://www.nasdaq.com/symbol/opxa</t>
  </si>
  <si>
    <t>Ophthotech Corporation</t>
  </si>
  <si>
    <t>OPHT</t>
  </si>
  <si>
    <t>http://www.nasdaq.com/symbol/opht</t>
  </si>
  <si>
    <t>Optibase Ltd.</t>
  </si>
  <si>
    <t>OBAS</t>
  </si>
  <si>
    <t>$32.03M</t>
  </si>
  <si>
    <t>http://www.nasdaq.com/symbol/obas</t>
  </si>
  <si>
    <t>Optical Cable Corporation</t>
  </si>
  <si>
    <t>OCC</t>
  </si>
  <si>
    <t>$35.09M</t>
  </si>
  <si>
    <t>http://www.nasdaq.com/symbol/occ</t>
  </si>
  <si>
    <t>OptimumBank Holdings, Inc.</t>
  </si>
  <si>
    <t>OPHC</t>
  </si>
  <si>
    <t>http://www.nasdaq.com/symbol/ophc</t>
  </si>
  <si>
    <t>Opus Bank</t>
  </si>
  <si>
    <t>OPB</t>
  </si>
  <si>
    <t>$800.6M</t>
  </si>
  <si>
    <t>http://www.nasdaq.com/symbol/opb</t>
  </si>
  <si>
    <t>Oramed Pharmaceuticals Inc.</t>
  </si>
  <si>
    <t>ORMP</t>
  </si>
  <si>
    <t>$50.92M</t>
  </si>
  <si>
    <t>http://www.nasdaq.com/symbol/ormp</t>
  </si>
  <si>
    <t>OraSure Technologies, Inc.</t>
  </si>
  <si>
    <t>OSUR</t>
  </si>
  <si>
    <t>$439.49M</t>
  </si>
  <si>
    <t>http://www.nasdaq.com/symbol/osur</t>
  </si>
  <si>
    <t>ORBCOMM Inc.</t>
  </si>
  <si>
    <t>ORBC</t>
  </si>
  <si>
    <t>$388.99M</t>
  </si>
  <si>
    <t>http://www.nasdaq.com/symbol/orbc</t>
  </si>
  <si>
    <t>Orbotech Ltd.</t>
  </si>
  <si>
    <t>ORBK</t>
  </si>
  <si>
    <t>$672.38M</t>
  </si>
  <si>
    <t>http://www.nasdaq.com/symbol/orbk</t>
  </si>
  <si>
    <t>ORLY</t>
  </si>
  <si>
    <t>$20.88B</t>
  </si>
  <si>
    <t>http://www.nasdaq.com/symbol/orly</t>
  </si>
  <si>
    <t>Orexigen Therapeutics, Inc.</t>
  </si>
  <si>
    <t>OREX</t>
  </si>
  <si>
    <t>$734.07M</t>
  </si>
  <si>
    <t>http://www.nasdaq.com/symbol/orex</t>
  </si>
  <si>
    <t>Origin Agritech Limited</t>
  </si>
  <si>
    <t>SEED</t>
  </si>
  <si>
    <t>$30.7M</t>
  </si>
  <si>
    <t>http://www.nasdaq.com/symbol/seed</t>
  </si>
  <si>
    <t>Oritani Financial Corp.</t>
  </si>
  <si>
    <t>ORIT</t>
  </si>
  <si>
    <t>$632.51M</t>
  </si>
  <si>
    <t>http://www.nasdaq.com/symbol/orit</t>
  </si>
  <si>
    <t>Orrstown Financial Services Inc</t>
  </si>
  <si>
    <t>ORRF</t>
  </si>
  <si>
    <t>$138.58M</t>
  </si>
  <si>
    <t>http://www.nasdaq.com/symbol/orrf</t>
  </si>
  <si>
    <t>Orthofix International N.V.</t>
  </si>
  <si>
    <t>OFIX</t>
  </si>
  <si>
    <t>$589.78M</t>
  </si>
  <si>
    <t>http://www.nasdaq.com/symbol/ofix</t>
  </si>
  <si>
    <t>OSI Systems, Inc.</t>
  </si>
  <si>
    <t>OSIS</t>
  </si>
  <si>
    <t>http://www.nasdaq.com/symbol/osis</t>
  </si>
  <si>
    <t>Osiris Therapeutics, Inc.</t>
  </si>
  <si>
    <t>OSIR</t>
  </si>
  <si>
    <t>$566.97M</t>
  </si>
  <si>
    <t>http://www.nasdaq.com/symbol/osir</t>
  </si>
  <si>
    <t>Ossen Innovation Co., Ltd.</t>
  </si>
  <si>
    <t>OSN</t>
  </si>
  <si>
    <t>$14.93M</t>
  </si>
  <si>
    <t>http://www.nasdaq.com/symbol/osn</t>
  </si>
  <si>
    <t>Otelco Inc.</t>
  </si>
  <si>
    <t>OTEL</t>
  </si>
  <si>
    <t>$15.63M</t>
  </si>
  <si>
    <t>http://www.nasdaq.com/symbol/otel</t>
  </si>
  <si>
    <t>Otonomy, Inc.</t>
  </si>
  <si>
    <t>OTIC</t>
  </si>
  <si>
    <t>$802.96M</t>
  </si>
  <si>
    <t>http://www.nasdaq.com/symbol/otic</t>
  </si>
  <si>
    <t>Otter Tail Corporation</t>
  </si>
  <si>
    <t>OTTR</t>
  </si>
  <si>
    <t>http://www.nasdaq.com/symbol/ottr</t>
  </si>
  <si>
    <t>Outerwall Inc.</t>
  </si>
  <si>
    <t>OUTR</t>
  </si>
  <si>
    <t>http://www.nasdaq.com/symbol/outr</t>
  </si>
  <si>
    <t>Ovascience Inc.</t>
  </si>
  <si>
    <t>OVAS</t>
  </si>
  <si>
    <t>http://www.nasdaq.com/symbol/ovas</t>
  </si>
  <si>
    <t>Overstock.com, Inc.</t>
  </si>
  <si>
    <t>OSTK</t>
  </si>
  <si>
    <t>$512.71M</t>
  </si>
  <si>
    <t>http://www.nasdaq.com/symbol/ostk</t>
  </si>
  <si>
    <t>Oxbridge Re Holdings Limited</t>
  </si>
  <si>
    <t>OXBR</t>
  </si>
  <si>
    <t>$36.72M</t>
  </si>
  <si>
    <t>http://www.nasdaq.com/symbol/oxbr</t>
  </si>
  <si>
    <t>OXBRW</t>
  </si>
  <si>
    <t>http://www.nasdaq.com/symbol/oxbrw</t>
  </si>
  <si>
    <t>Oxford Immunotec Global PLC</t>
  </si>
  <si>
    <t>OXFD</t>
  </si>
  <si>
    <t>$233.53M</t>
  </si>
  <si>
    <t>http://www.nasdaq.com/symbol/oxfd</t>
  </si>
  <si>
    <t>Oxford Lane Capital Corp.</t>
  </si>
  <si>
    <t>OXLC</t>
  </si>
  <si>
    <t>$242.93M</t>
  </si>
  <si>
    <t>http://www.nasdaq.com/symbol/oxlc</t>
  </si>
  <si>
    <t>OXLCN</t>
  </si>
  <si>
    <t>$28.34M</t>
  </si>
  <si>
    <t>http://www.nasdaq.com/symbol/oxlcn</t>
  </si>
  <si>
    <t>OXLCO</t>
  </si>
  <si>
    <t>http://www.nasdaq.com/symbol/oxlco</t>
  </si>
  <si>
    <t>OXLCP</t>
  </si>
  <si>
    <t>http://www.nasdaq.com/symbol/oxlcp</t>
  </si>
  <si>
    <t>OXiGENE, Inc.</t>
  </si>
  <si>
    <t>OXGN</t>
  </si>
  <si>
    <t>$36.03M</t>
  </si>
  <si>
    <t>http://www.nasdaq.com/symbol/oxgn</t>
  </si>
  <si>
    <t>P &amp; F Industries, Inc.</t>
  </si>
  <si>
    <t>PFIN</t>
  </si>
  <si>
    <t>$27.24M</t>
  </si>
  <si>
    <t>http://www.nasdaq.com/symbol/pfin</t>
  </si>
  <si>
    <t>P.A.M. Transportation Services, Inc.</t>
  </si>
  <si>
    <t>PTSI</t>
  </si>
  <si>
    <t>$450.07M</t>
  </si>
  <si>
    <t>http://www.nasdaq.com/symbol/ptsi</t>
  </si>
  <si>
    <t>PCAR</t>
  </si>
  <si>
    <t>$22.87B</t>
  </si>
  <si>
    <t>http://www.nasdaq.com/symbol/pcar</t>
  </si>
  <si>
    <t>Pacific Biosciences of California, Inc.</t>
  </si>
  <si>
    <t>PACB</t>
  </si>
  <si>
    <t>$506.4M</t>
  </si>
  <si>
    <t>http://www.nasdaq.com/symbol/pacb</t>
  </si>
  <si>
    <t>Pacific Continental Corporation (Ore)</t>
  </si>
  <si>
    <t>PCBK</t>
  </si>
  <si>
    <t>$238.12M</t>
  </si>
  <si>
    <t>http://www.nasdaq.com/symbol/pcbk</t>
  </si>
  <si>
    <t>Pacific DataVision, Inc.</t>
  </si>
  <si>
    <t>PDVW</t>
  </si>
  <si>
    <t>http://www.nasdaq.com/symbol/pdvw</t>
  </si>
  <si>
    <t>Pacific Ethanol, Inc.</t>
  </si>
  <si>
    <t>PEIX</t>
  </si>
  <si>
    <t>$238.24M</t>
  </si>
  <si>
    <t>http://www.nasdaq.com/symbol/peix</t>
  </si>
  <si>
    <t>Pacific Mercantile Bancorp</t>
  </si>
  <si>
    <t>PMBC</t>
  </si>
  <si>
    <t>$137.99M</t>
  </si>
  <si>
    <t>http://www.nasdaq.com/symbol/pmbc</t>
  </si>
  <si>
    <t>Pacific Premier Bancorp Inc</t>
  </si>
  <si>
    <t>PPBI</t>
  </si>
  <si>
    <t>$271.49M</t>
  </si>
  <si>
    <t>http://www.nasdaq.com/symbol/ppbi</t>
  </si>
  <si>
    <t>Pacific Sunwear of California, Inc.</t>
  </si>
  <si>
    <t>PSUN</t>
  </si>
  <si>
    <t>$196.71M</t>
  </si>
  <si>
    <t>http://www.nasdaq.com/symbol/psun</t>
  </si>
  <si>
    <t>Pacira Pharmaceuticals, Inc.</t>
  </si>
  <si>
    <t>PCRX</t>
  </si>
  <si>
    <t>$4.23B</t>
  </si>
  <si>
    <t>http://www.nasdaq.com/symbol/pcrx</t>
  </si>
  <si>
    <t>PacWest Bancorp</t>
  </si>
  <si>
    <t>PACW</t>
  </si>
  <si>
    <t>$4.69B</t>
  </si>
  <si>
    <t>http://www.nasdaq.com/symbol/pacw</t>
  </si>
  <si>
    <t>Pain Therapeutics</t>
  </si>
  <si>
    <t>PTIE</t>
  </si>
  <si>
    <t>$89.68M</t>
  </si>
  <si>
    <t>http://www.nasdaq.com/symbol/ptie</t>
  </si>
  <si>
    <t>Palmetto Bancshares, Inc. (SC)</t>
  </si>
  <si>
    <t>PLMT</t>
  </si>
  <si>
    <t>$217.87M</t>
  </si>
  <si>
    <t>http://www.nasdaq.com/symbol/plmt</t>
  </si>
  <si>
    <t>Pan American Silver Corp.</t>
  </si>
  <si>
    <t>PAAS</t>
  </si>
  <si>
    <t>http://www.nasdaq.com/symbol/paas</t>
  </si>
  <si>
    <t>Panera Bread Company</t>
  </si>
  <si>
    <t>PNRA</t>
  </si>
  <si>
    <t>$4.25B</t>
  </si>
  <si>
    <t>http://www.nasdaq.com/symbol/pnra</t>
  </si>
  <si>
    <t>Pangaea Logistics Solutions Ltd.</t>
  </si>
  <si>
    <t>PANL</t>
  </si>
  <si>
    <t>http://www.nasdaq.com/symbol/panl</t>
  </si>
  <si>
    <t>Papa John&amp;#39;S International, Inc.</t>
  </si>
  <si>
    <t>PZZA</t>
  </si>
  <si>
    <t>$2.6B</t>
  </si>
  <si>
    <t>http://www.nasdaq.com/symbol/pzza</t>
  </si>
  <si>
    <t>Papa Murphy&amp;#39;s Holdings, Inc.</t>
  </si>
  <si>
    <t>FRSH</t>
  </si>
  <si>
    <t>$230.91M</t>
  </si>
  <si>
    <t>http://www.nasdaq.com/symbol/frsh</t>
  </si>
  <si>
    <t>Paragon Shipping Inc.</t>
  </si>
  <si>
    <t>PRGN</t>
  </si>
  <si>
    <t>$46.48M</t>
  </si>
  <si>
    <t>http://www.nasdaq.com/symbol/prgn</t>
  </si>
  <si>
    <t>PRGNL</t>
  </si>
  <si>
    <t>http://www.nasdaq.com/symbol/prgnl</t>
  </si>
  <si>
    <t>Paratek Pharmaceuticals, Inc.</t>
  </si>
  <si>
    <t>PRTK</t>
  </si>
  <si>
    <t>$4.18M</t>
  </si>
  <si>
    <t>http://www.nasdaq.com/symbol/prtk</t>
  </si>
  <si>
    <t>PAREXEL International Corporation</t>
  </si>
  <si>
    <t>PRXL</t>
  </si>
  <si>
    <t>$3.48B</t>
  </si>
  <si>
    <t>http://www.nasdaq.com/symbol/prxl</t>
  </si>
  <si>
    <t>Park City Group, Inc.</t>
  </si>
  <si>
    <t>PCYG</t>
  </si>
  <si>
    <t>$229.27M</t>
  </si>
  <si>
    <t>http://www.nasdaq.com/symbol/pcyg</t>
  </si>
  <si>
    <t>Park Sterling Corporation</t>
  </si>
  <si>
    <t>PSTB</t>
  </si>
  <si>
    <t>$313.5M</t>
  </si>
  <si>
    <t>http://www.nasdaq.com/symbol/pstb</t>
  </si>
  <si>
    <t>Parke Bancorp, Inc.</t>
  </si>
  <si>
    <t>PKBK</t>
  </si>
  <si>
    <t>$69.34M</t>
  </si>
  <si>
    <t>http://www.nasdaq.com/symbol/pkbk</t>
  </si>
  <si>
    <t>ParkerVision, Inc.</t>
  </si>
  <si>
    <t>PRKR</t>
  </si>
  <si>
    <t>$101.03M</t>
  </si>
  <si>
    <t>http://www.nasdaq.com/symbol/prkr</t>
  </si>
  <si>
    <t>Park-Ohio Holdings Corp.</t>
  </si>
  <si>
    <t>PKOH</t>
  </si>
  <si>
    <t>$702.62M</t>
  </si>
  <si>
    <t>http://www.nasdaq.com/symbol/pkoh</t>
  </si>
  <si>
    <t>Parnell Pharmaceuticals Holdings Ltd</t>
  </si>
  <si>
    <t>PARN</t>
  </si>
  <si>
    <t>$59.73M</t>
  </si>
  <si>
    <t>http://www.nasdaq.com/symbol/parn</t>
  </si>
  <si>
    <t>Partner Communications Company Ltd.</t>
  </si>
  <si>
    <t>PTNR</t>
  </si>
  <si>
    <t>$597.32M</t>
  </si>
  <si>
    <t>http://www.nasdaq.com/symbol/ptnr</t>
  </si>
  <si>
    <t>Pathfinder Bancorp, Inc.</t>
  </si>
  <si>
    <t>PBHC</t>
  </si>
  <si>
    <t>$42.74M</t>
  </si>
  <si>
    <t>http://www.nasdaq.com/symbol/pbhc</t>
  </si>
  <si>
    <t>Patrick Industries, Inc.</t>
  </si>
  <si>
    <t>PATK</t>
  </si>
  <si>
    <t>$607.65M</t>
  </si>
  <si>
    <t>http://www.nasdaq.com/symbol/patk</t>
  </si>
  <si>
    <t>Patriot National Bancorp Inc.</t>
  </si>
  <si>
    <t>PNBK</t>
  </si>
  <si>
    <t>$61.87M</t>
  </si>
  <si>
    <t>http://www.nasdaq.com/symbol/pnbk</t>
  </si>
  <si>
    <t>Patriot Transportation Holding, Inc.</t>
  </si>
  <si>
    <t>PATI</t>
  </si>
  <si>
    <t>$75.04M</t>
  </si>
  <si>
    <t>http://www.nasdaq.com/symbol/pati</t>
  </si>
  <si>
    <t>Pattern Energy Group Inc.</t>
  </si>
  <si>
    <t>PEGI</t>
  </si>
  <si>
    <t>$1.95B</t>
  </si>
  <si>
    <t>http://www.nasdaq.com/symbol/pegi</t>
  </si>
  <si>
    <t>Patterson Companies, Inc.</t>
  </si>
  <si>
    <t>PDCO</t>
  </si>
  <si>
    <t>http://www.nasdaq.com/symbol/pdco</t>
  </si>
  <si>
    <t>Patterson-UTI Energy, Inc.</t>
  </si>
  <si>
    <t>PTEN</t>
  </si>
  <si>
    <t>$2.68B</t>
  </si>
  <si>
    <t>http://www.nasdaq.com/symbol/pten</t>
  </si>
  <si>
    <t>PAYX</t>
  </si>
  <si>
    <t>$18B</t>
  </si>
  <si>
    <t>http://www.nasdaq.com/symbol/payx</t>
  </si>
  <si>
    <t>Paylocity Holding Corporation</t>
  </si>
  <si>
    <t>PCTY</t>
  </si>
  <si>
    <t>http://www.nasdaq.com/symbol/pcty</t>
  </si>
  <si>
    <t>PC Connection, Inc.</t>
  </si>
  <si>
    <t>PCCC</t>
  </si>
  <si>
    <t>$648.1M</t>
  </si>
  <si>
    <t>http://www.nasdaq.com/symbol/pccc</t>
  </si>
  <si>
    <t>PCM, Inc.</t>
  </si>
  <si>
    <t>PCMI</t>
  </si>
  <si>
    <t>$120.34M</t>
  </si>
  <si>
    <t>http://www.nasdaq.com/symbol/pcmi</t>
  </si>
  <si>
    <t>PC-Tel, Inc.</t>
  </si>
  <si>
    <t>PCTI</t>
  </si>
  <si>
    <t>$152.11M</t>
  </si>
  <si>
    <t>http://www.nasdaq.com/symbol/pcti</t>
  </si>
  <si>
    <t>PDC Energy, Inc.</t>
  </si>
  <si>
    <t>PDCE</t>
  </si>
  <si>
    <t>http://www.nasdaq.com/symbol/pdce</t>
  </si>
  <si>
    <t>PDF Solutions, Inc.</t>
  </si>
  <si>
    <t>PDFS</t>
  </si>
  <si>
    <t>$547.64M</t>
  </si>
  <si>
    <t>http://www.nasdaq.com/symbol/pdfs</t>
  </si>
  <si>
    <t>PDI, Inc.</t>
  </si>
  <si>
    <t>PDII</t>
  </si>
  <si>
    <t>$30.11M</t>
  </si>
  <si>
    <t>http://www.nasdaq.com/symbol/pdii</t>
  </si>
  <si>
    <t>PDL BioPharma, Inc.</t>
  </si>
  <si>
    <t>PDLI</t>
  </si>
  <si>
    <t>http://www.nasdaq.com/symbol/pdli</t>
  </si>
  <si>
    <t>Peak Resorts, Inc.</t>
  </si>
  <si>
    <t>SKIS</t>
  </si>
  <si>
    <t>$101.37M</t>
  </si>
  <si>
    <t>http://www.nasdaq.com/symbol/skis</t>
  </si>
  <si>
    <t>Peapack-Gladstone Financial Corporation</t>
  </si>
  <si>
    <t>PGC</t>
  </si>
  <si>
    <t>$236.57M</t>
  </si>
  <si>
    <t>http://www.nasdaq.com/symbol/pgc</t>
  </si>
  <si>
    <t>Pegasystems Inc.</t>
  </si>
  <si>
    <t>PEGA</t>
  </si>
  <si>
    <t>http://www.nasdaq.com/symbol/pega</t>
  </si>
  <si>
    <t>Pendrell Corporation</t>
  </si>
  <si>
    <t>PCO</t>
  </si>
  <si>
    <t>$312.18M</t>
  </si>
  <si>
    <t>http://www.nasdaq.com/symbol/pco</t>
  </si>
  <si>
    <t>Penford Corporation</t>
  </si>
  <si>
    <t>PENX</t>
  </si>
  <si>
    <t>$240.68M</t>
  </si>
  <si>
    <t>http://www.nasdaq.com/symbol/penx</t>
  </si>
  <si>
    <t>Penn National Gaming, Inc.</t>
  </si>
  <si>
    <t>PENN</t>
  </si>
  <si>
    <t>http://www.nasdaq.com/symbol/penn</t>
  </si>
  <si>
    <t>PennantPark Floating Rate Capital Ltd.</t>
  </si>
  <si>
    <t>PFLT</t>
  </si>
  <si>
    <t>$206.79M</t>
  </si>
  <si>
    <t>http://www.nasdaq.com/symbol/pflt</t>
  </si>
  <si>
    <t>PennantPark Investment Corporation</t>
  </si>
  <si>
    <t>PNNT</t>
  </si>
  <si>
    <t>$712.63M</t>
  </si>
  <si>
    <t>http://www.nasdaq.com/symbol/pnnt</t>
  </si>
  <si>
    <t>Penns Woods Bancorp, Inc.</t>
  </si>
  <si>
    <t>PWOD</t>
  </si>
  <si>
    <t>$223.62M</t>
  </si>
  <si>
    <t>http://www.nasdaq.com/symbol/pwod</t>
  </si>
  <si>
    <t>Peoples Bancorp Inc.</t>
  </si>
  <si>
    <t>PEBO</t>
  </si>
  <si>
    <t>$338.76M</t>
  </si>
  <si>
    <t>http://www.nasdaq.com/symbol/pebo</t>
  </si>
  <si>
    <t>Peoples Bancorp of North Carolina, Inc.</t>
  </si>
  <si>
    <t>PEBK</t>
  </si>
  <si>
    <t>$101.73M</t>
  </si>
  <si>
    <t>http://www.nasdaq.com/symbol/pebk</t>
  </si>
  <si>
    <t>Peoples Federal Bancshares, Inc.</t>
  </si>
  <si>
    <t>PEOP</t>
  </si>
  <si>
    <t>$135.52M</t>
  </si>
  <si>
    <t>http://www.nasdaq.com/symbol/peop</t>
  </si>
  <si>
    <t>Peoples Financial Corporation</t>
  </si>
  <si>
    <t>PFBX</t>
  </si>
  <si>
    <t>$54.41M</t>
  </si>
  <si>
    <t>http://www.nasdaq.com/symbol/pfbx</t>
  </si>
  <si>
    <t>Peoples Financial Services Corp.</t>
  </si>
  <si>
    <t>PFIS</t>
  </si>
  <si>
    <t>$313.56M</t>
  </si>
  <si>
    <t>http://www.nasdaq.com/symbol/pfis</t>
  </si>
  <si>
    <t>People&amp;#39;s United Financial, Inc.</t>
  </si>
  <si>
    <t>PBCT</t>
  </si>
  <si>
    <t>$4.61B</t>
  </si>
  <si>
    <t>http://www.nasdaq.com/symbol/pbct</t>
  </si>
  <si>
    <t>Perceptron, Inc.</t>
  </si>
  <si>
    <t>PRCP</t>
  </si>
  <si>
    <t>$102.41M</t>
  </si>
  <si>
    <t>http://www.nasdaq.com/symbol/prcp</t>
  </si>
  <si>
    <t>Peregrine Pharmaceuticals Inc.</t>
  </si>
  <si>
    <t>PPHM</t>
  </si>
  <si>
    <t>$234.88M</t>
  </si>
  <si>
    <t>http://www.nasdaq.com/symbol/pphm</t>
  </si>
  <si>
    <t>PPHMP</t>
  </si>
  <si>
    <t>$15.37M</t>
  </si>
  <si>
    <t>http://www.nasdaq.com/symbol/pphmp</t>
  </si>
  <si>
    <t>Perfect World Co., Ltd.</t>
  </si>
  <si>
    <t>PWRD</t>
  </si>
  <si>
    <t>$943.23M</t>
  </si>
  <si>
    <t>http://www.nasdaq.com/symbol/pwrd</t>
  </si>
  <si>
    <t>Perficient, Inc.</t>
  </si>
  <si>
    <t>PRFT</t>
  </si>
  <si>
    <t>$674.72M</t>
  </si>
  <si>
    <t>http://www.nasdaq.com/symbol/prft</t>
  </si>
  <si>
    <t>Performant Financial Corporation</t>
  </si>
  <si>
    <t>PFMT</t>
  </si>
  <si>
    <t>$292.64M</t>
  </si>
  <si>
    <t>http://www.nasdaq.com/symbol/pfmt</t>
  </si>
  <si>
    <t>Perfumania Holdings, Inc</t>
  </si>
  <si>
    <t>PERF</t>
  </si>
  <si>
    <t>$87.13M</t>
  </si>
  <si>
    <t>http://www.nasdaq.com/symbol/perf</t>
  </si>
  <si>
    <t>Pericom Semiconductor Corporation</t>
  </si>
  <si>
    <t>PSEM</t>
  </si>
  <si>
    <t>$335.58M</t>
  </si>
  <si>
    <t>http://www.nasdaq.com/symbol/psem</t>
  </si>
  <si>
    <t>Perion Network Ltd</t>
  </si>
  <si>
    <t>PERI</t>
  </si>
  <si>
    <t>$231.05M</t>
  </si>
  <si>
    <t>http://www.nasdaq.com/symbol/peri</t>
  </si>
  <si>
    <t>Perma-Fix Environmental Services, Inc.</t>
  </si>
  <si>
    <t>PESI</t>
  </si>
  <si>
    <t>$48.05M</t>
  </si>
  <si>
    <t>http://www.nasdaq.com/symbol/pesi</t>
  </si>
  <si>
    <t>Pernix Therapeutics Holdings, Inc.</t>
  </si>
  <si>
    <t>PTX</t>
  </si>
  <si>
    <t>$357.64M</t>
  </si>
  <si>
    <t>http://www.nasdaq.com/symbol/ptx</t>
  </si>
  <si>
    <t>Perry Ellis International Inc.</t>
  </si>
  <si>
    <t>PERY</t>
  </si>
  <si>
    <t>$357.02M</t>
  </si>
  <si>
    <t>http://www.nasdaq.com/symbol/pery</t>
  </si>
  <si>
    <t>PetMed Express, Inc.</t>
  </si>
  <si>
    <t>PETS</t>
  </si>
  <si>
    <t>$311.24M</t>
  </si>
  <si>
    <t>http://www.nasdaq.com/symbol/pets</t>
  </si>
  <si>
    <t>PetSmart, Inc</t>
  </si>
  <si>
    <t>PETM</t>
  </si>
  <si>
    <t>$8.24B</t>
  </si>
  <si>
    <t>http://www.nasdaq.com/symbol/petm</t>
  </si>
  <si>
    <t>PFSweb, Inc.</t>
  </si>
  <si>
    <t>PFSW</t>
  </si>
  <si>
    <t>$185.78M</t>
  </si>
  <si>
    <t>http://www.nasdaq.com/symbol/pfsw</t>
  </si>
  <si>
    <t>PGT, Inc.</t>
  </si>
  <si>
    <t>PGTI</t>
  </si>
  <si>
    <t>$401.44M</t>
  </si>
  <si>
    <t>http://www.nasdaq.com/symbol/pgti</t>
  </si>
  <si>
    <t>Pharmacyclics, Inc.</t>
  </si>
  <si>
    <t>PCYC</t>
  </si>
  <si>
    <t>$13.41B</t>
  </si>
  <si>
    <t>http://www.nasdaq.com/symbol/pcyc</t>
  </si>
  <si>
    <t>PHI, Inc.</t>
  </si>
  <si>
    <t>PHII</t>
  </si>
  <si>
    <t>$533.38M</t>
  </si>
  <si>
    <t>http://www.nasdaq.com/symbol/phii</t>
  </si>
  <si>
    <t>PHIIK</t>
  </si>
  <si>
    <t>$510.77M</t>
  </si>
  <si>
    <t>http://www.nasdaq.com/symbol/phiik</t>
  </si>
  <si>
    <t>Phibro Animal Health Corporation</t>
  </si>
  <si>
    <t>PAHC</t>
  </si>
  <si>
    <t>http://www.nasdaq.com/symbol/pahc</t>
  </si>
  <si>
    <t>PhotoMedex, Inc.</t>
  </si>
  <si>
    <t>PHMD</t>
  </si>
  <si>
    <t>$35.04M</t>
  </si>
  <si>
    <t>http://www.nasdaq.com/symbol/phmd</t>
  </si>
  <si>
    <t>Photronics, Inc.</t>
  </si>
  <si>
    <t>PLAB</t>
  </si>
  <si>
    <t>$566.62M</t>
  </si>
  <si>
    <t>http://www.nasdaq.com/symbol/plab</t>
  </si>
  <si>
    <t>PICO Holdings Inc.</t>
  </si>
  <si>
    <t>PICO</t>
  </si>
  <si>
    <t>$377.74M</t>
  </si>
  <si>
    <t>http://www.nasdaq.com/symbol/pico</t>
  </si>
  <si>
    <t>Pilgrim&amp;#39;s Pride Corporation</t>
  </si>
  <si>
    <t>PPC</t>
  </si>
  <si>
    <t>$7.18B</t>
  </si>
  <si>
    <t>Meat/Poultry/Fish</t>
  </si>
  <si>
    <t>http://www.nasdaq.com/symbol/ppc</t>
  </si>
  <si>
    <t>Pingtan Marine Enterprise Ltd.</t>
  </si>
  <si>
    <t>PME</t>
  </si>
  <si>
    <t>$198.43M</t>
  </si>
  <si>
    <t>http://www.nasdaq.com/symbol/pme</t>
  </si>
  <si>
    <t>Pinnacle Financial Partners, Inc.</t>
  </si>
  <si>
    <t>PNFP</t>
  </si>
  <si>
    <t>http://www.nasdaq.com/symbol/pnfp</t>
  </si>
  <si>
    <t>Pioneer Power Solutions, Inc.</t>
  </si>
  <si>
    <t>PPSI</t>
  </si>
  <si>
    <t>$65.05M</t>
  </si>
  <si>
    <t>http://www.nasdaq.com/symbol/ppsi</t>
  </si>
  <si>
    <t>Pixelworks, Inc.</t>
  </si>
  <si>
    <t>PXLW</t>
  </si>
  <si>
    <t>$124.98M</t>
  </si>
  <si>
    <t>http://www.nasdaq.com/symbol/pxlw</t>
  </si>
  <si>
    <t>Planar Systems, Inc.</t>
  </si>
  <si>
    <t>PLNR</t>
  </si>
  <si>
    <t>$136.02M</t>
  </si>
  <si>
    <t>http://www.nasdaq.com/symbol/plnr</t>
  </si>
  <si>
    <t>Planet Payment, Inc.</t>
  </si>
  <si>
    <t>PLPM</t>
  </si>
  <si>
    <t>$90.41M</t>
  </si>
  <si>
    <t>http://www.nasdaq.com/symbol/plpm</t>
  </si>
  <si>
    <t>PlasmaTech Biopharmaceuticals, Inc.</t>
  </si>
  <si>
    <t>PTBI</t>
  </si>
  <si>
    <t>$64.12M</t>
  </si>
  <si>
    <t>http://www.nasdaq.com/symbol/ptbi</t>
  </si>
  <si>
    <t>PTBIW</t>
  </si>
  <si>
    <t>http://www.nasdaq.com/symbol/ptbiw</t>
  </si>
  <si>
    <t>Plexus Corp.</t>
  </si>
  <si>
    <t>PLXS</t>
  </si>
  <si>
    <t>http://www.nasdaq.com/symbol/plxs</t>
  </si>
  <si>
    <t>Plug Power, Inc.</t>
  </si>
  <si>
    <t>PLUG</t>
  </si>
  <si>
    <t>$560.93M</t>
  </si>
  <si>
    <t>http://www.nasdaq.com/symbol/plug</t>
  </si>
  <si>
    <t>Plumas Bancorp</t>
  </si>
  <si>
    <t>PLBC</t>
  </si>
  <si>
    <t>$43.16M</t>
  </si>
  <si>
    <t>http://www.nasdaq.com/symbol/plbc</t>
  </si>
  <si>
    <t>Pluristem Therapeutics, Inc.</t>
  </si>
  <si>
    <t>PSTI</t>
  </si>
  <si>
    <t>$210.17M</t>
  </si>
  <si>
    <t>http://www.nasdaq.com/symbol/psti</t>
  </si>
  <si>
    <t>PMC - Sierra, Inc.</t>
  </si>
  <si>
    <t>PMCS</t>
  </si>
  <si>
    <t>http://www.nasdaq.com/symbol/pmcs</t>
  </si>
  <si>
    <t>PMFG, Inc.</t>
  </si>
  <si>
    <t>PMFG</t>
  </si>
  <si>
    <t>$98.42M</t>
  </si>
  <si>
    <t>http://www.nasdaq.com/symbol/pmfg</t>
  </si>
  <si>
    <t>Poage Bankshares, Inc.</t>
  </si>
  <si>
    <t>PBSK</t>
  </si>
  <si>
    <t>$58.23M</t>
  </si>
  <si>
    <t>http://www.nasdaq.com/symbol/pbsk</t>
  </si>
  <si>
    <t>Pointer Telocation Ltd.</t>
  </si>
  <si>
    <t>PNTR</t>
  </si>
  <si>
    <t>$64.05M</t>
  </si>
  <si>
    <t>http://www.nasdaq.com/symbol/pntr</t>
  </si>
  <si>
    <t>Points International, Ltd.</t>
  </si>
  <si>
    <t>PCOM</t>
  </si>
  <si>
    <t>$165.72M</t>
  </si>
  <si>
    <t>http://www.nasdaq.com/symbol/pcom</t>
  </si>
  <si>
    <t>Poliwogg Regenerative Medicine Fund, Inc.</t>
  </si>
  <si>
    <t>PRMF</t>
  </si>
  <si>
    <t>http://www.nasdaq.com/symbol/prmf</t>
  </si>
  <si>
    <t>Polonia Bancorp, Inc.</t>
  </si>
  <si>
    <t>PBCP</t>
  </si>
  <si>
    <t>$35.02M</t>
  </si>
  <si>
    <t>http://www.nasdaq.com/symbol/pbcp</t>
  </si>
  <si>
    <t>Polycom, Inc.</t>
  </si>
  <si>
    <t>PLCM</t>
  </si>
  <si>
    <t>$1.89B</t>
  </si>
  <si>
    <t>http://www.nasdaq.com/symbol/plcm</t>
  </si>
  <si>
    <t>Pool Corporation</t>
  </si>
  <si>
    <t>POOL</t>
  </si>
  <si>
    <t>http://www.nasdaq.com/symbol/pool</t>
  </si>
  <si>
    <t>Pope Resources</t>
  </si>
  <si>
    <t>POPE</t>
  </si>
  <si>
    <t>$272.42M</t>
  </si>
  <si>
    <t>http://www.nasdaq.com/symbol/pope</t>
  </si>
  <si>
    <t>Popeyes Louisiana Kitchen, Inc.</t>
  </si>
  <si>
    <t>PLKI</t>
  </si>
  <si>
    <t>http://www.nasdaq.com/symbol/plki</t>
  </si>
  <si>
    <t>Popular, Inc.</t>
  </si>
  <si>
    <t>BPOP</t>
  </si>
  <si>
    <t>http://www.nasdaq.com/symbol/bpop</t>
  </si>
  <si>
    <t>BPOPM</t>
  </si>
  <si>
    <t>http://www.nasdaq.com/symbol/bpopm</t>
  </si>
  <si>
    <t>BPOPN</t>
  </si>
  <si>
    <t>$273.24M</t>
  </si>
  <si>
    <t>http://www.nasdaq.com/symbol/bpopn</t>
  </si>
  <si>
    <t>Porter Bancorp, Inc.</t>
  </si>
  <si>
    <t>PBIB</t>
  </si>
  <si>
    <t>$13.25M</t>
  </si>
  <si>
    <t>http://www.nasdaq.com/symbol/pbib</t>
  </si>
  <si>
    <t>Portola Pharmaceuticals, Inc.</t>
  </si>
  <si>
    <t>PTLA</t>
  </si>
  <si>
    <t>http://www.nasdaq.com/symbol/ptla</t>
  </si>
  <si>
    <t>PostRock Energy Corporation</t>
  </si>
  <si>
    <t>PSTR</t>
  </si>
  <si>
    <t>$25.51M</t>
  </si>
  <si>
    <t>http://www.nasdaq.com/symbol/pstr</t>
  </si>
  <si>
    <t>Potbelly Corporation</t>
  </si>
  <si>
    <t>PBPB</t>
  </si>
  <si>
    <t>$444.32M</t>
  </si>
  <si>
    <t>http://www.nasdaq.com/symbol/pbpb</t>
  </si>
  <si>
    <t>Potlatch Corporation</t>
  </si>
  <si>
    <t>PCH</t>
  </si>
  <si>
    <t>$1.63B</t>
  </si>
  <si>
    <t>http://www.nasdaq.com/symbol/pch</t>
  </si>
  <si>
    <t>Powell Industries, Inc.</t>
  </si>
  <si>
    <t>POWL</t>
  </si>
  <si>
    <t>$402.91M</t>
  </si>
  <si>
    <t>http://www.nasdaq.com/symbol/powl</t>
  </si>
  <si>
    <t>Power Integrations, Inc.</t>
  </si>
  <si>
    <t>POWI</t>
  </si>
  <si>
    <t>http://www.nasdaq.com/symbol/powi</t>
  </si>
  <si>
    <t>Power Solutions International, Inc.</t>
  </si>
  <si>
    <t>PSIX</t>
  </si>
  <si>
    <t>$546.11M</t>
  </si>
  <si>
    <t>http://www.nasdaq.com/symbol/psix</t>
  </si>
  <si>
    <t>PowerShares DB Optimum Yield Diversified Commodity Strategy Po</t>
  </si>
  <si>
    <t>PDBC</t>
  </si>
  <si>
    <t>http://www.nasdaq.com/symbol/pdbc</t>
  </si>
  <si>
    <t>PowerShares FTSE RAFI US 1500 Small-Mid Portfolio</t>
  </si>
  <si>
    <t>PRFZ</t>
  </si>
  <si>
    <t>http://www.nasdaq.com/symbol/prfz</t>
  </si>
  <si>
    <t>PowerShares Global Agriculture Portfolio</t>
  </si>
  <si>
    <t>PAGG</t>
  </si>
  <si>
    <t>$70.82M</t>
  </si>
  <si>
    <t>http://www.nasdaq.com/symbol/pagg</t>
  </si>
  <si>
    <t>PowerShares Global Gold and Precious Metals Portfolio</t>
  </si>
  <si>
    <t>PSAU</t>
  </si>
  <si>
    <t>$21.2M</t>
  </si>
  <si>
    <t>http://www.nasdaq.com/symbol/psau</t>
  </si>
  <si>
    <t>PowerShares International BuyBack Achievers Portfolio</t>
  </si>
  <si>
    <t>IPKW</t>
  </si>
  <si>
    <t>$18.24M</t>
  </si>
  <si>
    <t>http://www.nasdaq.com/symbol/ipkw</t>
  </si>
  <si>
    <t>PowerShares LadderRite 0-5 Year Corporate Bond Portfolio</t>
  </si>
  <si>
    <t>LDRI</t>
  </si>
  <si>
    <t>$5.01M</t>
  </si>
  <si>
    <t>http://www.nasdaq.com/symbol/ldri</t>
  </si>
  <si>
    <t>PowerShares Multi-Strategy Alternative Portfolio</t>
  </si>
  <si>
    <t>LALT</t>
  </si>
  <si>
    <t>$20.95M</t>
  </si>
  <si>
    <t>http://www.nasdaq.com/symbol/lalt</t>
  </si>
  <si>
    <t>PowerShares NASDAQ Internet Portfolio</t>
  </si>
  <si>
    <t>PNQI</t>
  </si>
  <si>
    <t>$236.74M</t>
  </si>
  <si>
    <t>http://www.nasdaq.com/symbol/pnqi</t>
  </si>
  <si>
    <t>PowerShares QQQ Trust, Series 1</t>
  </si>
  <si>
    <t>QQQ</t>
  </si>
  <si>
    <t>$39.49B</t>
  </si>
  <si>
    <t>http://www.nasdaq.com/symbol/qqq</t>
  </si>
  <si>
    <t>PowerShares S&amp;P SmallCap Consumer Discretionary Portfolio</t>
  </si>
  <si>
    <t>PSCD</t>
  </si>
  <si>
    <t>$121.81M</t>
  </si>
  <si>
    <t>http://www.nasdaq.com/symbol/pscd</t>
  </si>
  <si>
    <t>PowerShares S&amp;P SmallCap Consumer Staples Portfolio</t>
  </si>
  <si>
    <t>PSCC</t>
  </si>
  <si>
    <t>$21.36M</t>
  </si>
  <si>
    <t>http://www.nasdaq.com/symbol/pscc</t>
  </si>
  <si>
    <t>PowerShares S&amp;P SmallCap Energy Portfolio</t>
  </si>
  <si>
    <t>PSCE</t>
  </si>
  <si>
    <t>$23.81M</t>
  </si>
  <si>
    <t>http://www.nasdaq.com/symbol/psce</t>
  </si>
  <si>
    <t>PowerShares S&amp;P SmallCap Financials Portfolio</t>
  </si>
  <si>
    <t>PSCF</t>
  </si>
  <si>
    <t>$115.61M</t>
  </si>
  <si>
    <t>http://www.nasdaq.com/symbol/pscf</t>
  </si>
  <si>
    <t>PowerShares S&amp;P SmallCap Health Care Portfolio</t>
  </si>
  <si>
    <t>PSCH</t>
  </si>
  <si>
    <t>$181.38M</t>
  </si>
  <si>
    <t>http://www.nasdaq.com/symbol/psch</t>
  </si>
  <si>
    <t>PowerShares S&amp;P SmallCap Industrials Portfolio</t>
  </si>
  <si>
    <t>PSCI</t>
  </si>
  <si>
    <t>$117.13M</t>
  </si>
  <si>
    <t>http://www.nasdaq.com/symbol/psci</t>
  </si>
  <si>
    <t>PowerShares S&amp;P SmallCap Information Technology Portfolio</t>
  </si>
  <si>
    <t>PSCT</t>
  </si>
  <si>
    <t>$252.3M</t>
  </si>
  <si>
    <t>http://www.nasdaq.com/symbol/psct</t>
  </si>
  <si>
    <t>PowerShares S&amp;P SmallCap Materials Portfolio</t>
  </si>
  <si>
    <t>PSCM</t>
  </si>
  <si>
    <t>$56.17M</t>
  </si>
  <si>
    <t>http://www.nasdaq.com/symbol/pscm</t>
  </si>
  <si>
    <t>PowerShares S&amp;P SmallCap Utilities Portfolio</t>
  </si>
  <si>
    <t>PSCU</t>
  </si>
  <si>
    <t>$40.36M</t>
  </si>
  <si>
    <t>http://www.nasdaq.com/symbol/pscu</t>
  </si>
  <si>
    <t>Pozen, Inc.</t>
  </si>
  <si>
    <t>POZN</t>
  </si>
  <si>
    <t>$234.81M</t>
  </si>
  <si>
    <t>http://www.nasdaq.com/symbol/pozn</t>
  </si>
  <si>
    <t>PRA Group, Inc.</t>
  </si>
  <si>
    <t>PRAA</t>
  </si>
  <si>
    <t>$2.71B</t>
  </si>
  <si>
    <t>http://www.nasdaq.com/symbol/praa</t>
  </si>
  <si>
    <t>PRA Health Sciences, Inc.</t>
  </si>
  <si>
    <t>PRAH</t>
  </si>
  <si>
    <t>http://www.nasdaq.com/symbol/prah</t>
  </si>
  <si>
    <t>Prana Biotechnology Ltd</t>
  </si>
  <si>
    <t>PRAN</t>
  </si>
  <si>
    <t>$54.24M</t>
  </si>
  <si>
    <t>http://www.nasdaq.com/symbol/pran</t>
  </si>
  <si>
    <t>Preferred Bank</t>
  </si>
  <si>
    <t>PFBC</t>
  </si>
  <si>
    <t>$372.87M</t>
  </si>
  <si>
    <t>http://www.nasdaq.com/symbol/pfbc</t>
  </si>
  <si>
    <t>Preformed Line Products Company</t>
  </si>
  <si>
    <t>PLPC</t>
  </si>
  <si>
    <t>$248.02M</t>
  </si>
  <si>
    <t>http://www.nasdaq.com/symbol/plpc</t>
  </si>
  <si>
    <t>Premier Exhibitions, Inc.</t>
  </si>
  <si>
    <t>PRXI</t>
  </si>
  <si>
    <t>$19.22M</t>
  </si>
  <si>
    <t>http://www.nasdaq.com/symbol/prxi</t>
  </si>
  <si>
    <t>Premier Financial Bancorp, Inc.</t>
  </si>
  <si>
    <t>PFBI</t>
  </si>
  <si>
    <t>$121M</t>
  </si>
  <si>
    <t>http://www.nasdaq.com/symbol/pfbi</t>
  </si>
  <si>
    <t>Premier, Inc.</t>
  </si>
  <si>
    <t>PINC</t>
  </si>
  <si>
    <t>$1.32B</t>
  </si>
  <si>
    <t>http://www.nasdaq.com/symbol/pinc</t>
  </si>
  <si>
    <t>Presbia PLC</t>
  </si>
  <si>
    <t>LENS</t>
  </si>
  <si>
    <t>$95M</t>
  </si>
  <si>
    <t>http://www.nasdaq.com/symbol/lens</t>
  </si>
  <si>
    <t>PRGX Global, Inc.</t>
  </si>
  <si>
    <t>PRGX</t>
  </si>
  <si>
    <t>$145.25M</t>
  </si>
  <si>
    <t>http://www.nasdaq.com/symbol/prgx</t>
  </si>
  <si>
    <t>PriceSmart, Inc.</t>
  </si>
  <si>
    <t>PSMT</t>
  </si>
  <si>
    <t>$2.49B</t>
  </si>
  <si>
    <t>http://www.nasdaq.com/symbol/psmt</t>
  </si>
  <si>
    <t>Prima BioMed Ltd</t>
  </si>
  <si>
    <t>PBMD</t>
  </si>
  <si>
    <t>$32.77M</t>
  </si>
  <si>
    <t>http://www.nasdaq.com/symbol/pbmd</t>
  </si>
  <si>
    <t>PrimeEnergy Corporation</t>
  </si>
  <si>
    <t>PNRG</t>
  </si>
  <si>
    <t>$138.18M</t>
  </si>
  <si>
    <t>http://www.nasdaq.com/symbol/pnrg</t>
  </si>
  <si>
    <t>Primo Water Corporation</t>
  </si>
  <si>
    <t>PRMW</t>
  </si>
  <si>
    <t>$99.1M</t>
  </si>
  <si>
    <t>http://www.nasdaq.com/symbol/prmw</t>
  </si>
  <si>
    <t>Primoris Services Corporation</t>
  </si>
  <si>
    <t>PRIM</t>
  </si>
  <si>
    <t>http://www.nasdaq.com/symbol/prim</t>
  </si>
  <si>
    <t>PrivateBancorp, Inc.</t>
  </si>
  <si>
    <t>PVTB</t>
  </si>
  <si>
    <t>$2.75B</t>
  </si>
  <si>
    <t>http://www.nasdaq.com/symbol/pvtb</t>
  </si>
  <si>
    <t>PVTBP</t>
  </si>
  <si>
    <t>http://www.nasdaq.com/symbol/pvtbp</t>
  </si>
  <si>
    <t>Procera Networks, Inc.</t>
  </si>
  <si>
    <t>PKT</t>
  </si>
  <si>
    <t>$182.92M</t>
  </si>
  <si>
    <t>http://www.nasdaq.com/symbol/pkt</t>
  </si>
  <si>
    <t>Pro-Dex, Inc.</t>
  </si>
  <si>
    <t>PDEX</t>
  </si>
  <si>
    <t>$9.51M</t>
  </si>
  <si>
    <t>http://www.nasdaq.com/symbol/pdex</t>
  </si>
  <si>
    <t>Professional Diversity Network, Inc.</t>
  </si>
  <si>
    <t>IPDN</t>
  </si>
  <si>
    <t>$61.58M</t>
  </si>
  <si>
    <t>http://www.nasdaq.com/symbol/ipdn</t>
  </si>
  <si>
    <t>Profire Energy, Inc.</t>
  </si>
  <si>
    <t>PFIE</t>
  </si>
  <si>
    <t>$116.73M</t>
  </si>
  <si>
    <t>http://www.nasdaq.com/symbol/pfie</t>
  </si>
  <si>
    <t>Progenics Pharmaceuticals Inc.</t>
  </si>
  <si>
    <t>PGNX</t>
  </si>
  <si>
    <t>$433.33M</t>
  </si>
  <si>
    <t>http://www.nasdaq.com/symbol/pgnx</t>
  </si>
  <si>
    <t>Progress Software Corporation</t>
  </si>
  <si>
    <t>PRGS</t>
  </si>
  <si>
    <t>http://www.nasdaq.com/symbol/prgs</t>
  </si>
  <si>
    <t>Proofpoint, Inc.</t>
  </si>
  <si>
    <t>PFPT</t>
  </si>
  <si>
    <t>http://www.nasdaq.com/symbol/pfpt</t>
  </si>
  <si>
    <t>ProPhase Labs, Inc.</t>
  </si>
  <si>
    <t>PRPH</t>
  </si>
  <si>
    <t>$22.89M</t>
  </si>
  <si>
    <t>http://www.nasdaq.com/symbol/prph</t>
  </si>
  <si>
    <t>ProQR Therapeutics N.V.</t>
  </si>
  <si>
    <t>PRQR</t>
  </si>
  <si>
    <t>$442.72M</t>
  </si>
  <si>
    <t>http://www.nasdaq.com/symbol/prqr</t>
  </si>
  <si>
    <t>ProShares Ultra Nasdaq Biotechnology</t>
  </si>
  <si>
    <t>BIB</t>
  </si>
  <si>
    <t>$504.57M</t>
  </si>
  <si>
    <t>http://www.nasdaq.com/symbol/bib</t>
  </si>
  <si>
    <t>ProShares UltraPro QQQ Fund</t>
  </si>
  <si>
    <t>TQQQ</t>
  </si>
  <si>
    <t>http://www.nasdaq.com/symbol/tqqq</t>
  </si>
  <si>
    <t>ProShares UltraPro Short QQQ Fund</t>
  </si>
  <si>
    <t>SQQQ</t>
  </si>
  <si>
    <t>$227.07M</t>
  </si>
  <si>
    <t>http://www.nasdaq.com/symbol/sqqq</t>
  </si>
  <si>
    <t>ProShares UltraShort Nasdaq Biotechnology</t>
  </si>
  <si>
    <t>BIS</t>
  </si>
  <si>
    <t>http://www.nasdaq.com/symbol/bis</t>
  </si>
  <si>
    <t>Prospect Capital Corporation</t>
  </si>
  <si>
    <t>PSEC</t>
  </si>
  <si>
    <t>http://www.nasdaq.com/symbol/psec</t>
  </si>
  <si>
    <t>Proteon Therapeutics, Inc.</t>
  </si>
  <si>
    <t>PRTO</t>
  </si>
  <si>
    <t>$173.7M</t>
  </si>
  <si>
    <t>http://www.nasdaq.com/symbol/prto</t>
  </si>
  <si>
    <t>Prothena Corporation plc</t>
  </si>
  <si>
    <t>PRTA</t>
  </si>
  <si>
    <t>$729.24M</t>
  </si>
  <si>
    <t>http://www.nasdaq.com/symbol/prta</t>
  </si>
  <si>
    <t>Providence and Worcester Railroad Company</t>
  </si>
  <si>
    <t>PWX</t>
  </si>
  <si>
    <t>$88.18M</t>
  </si>
  <si>
    <t>http://www.nasdaq.com/symbol/pwx</t>
  </si>
  <si>
    <t>Provident Financial Holdings, Inc.</t>
  </si>
  <si>
    <t>PROV</t>
  </si>
  <si>
    <t>$138.35M</t>
  </si>
  <si>
    <t>http://www.nasdaq.com/symbol/prov</t>
  </si>
  <si>
    <t>Prudential Bancorp, Inc.</t>
  </si>
  <si>
    <t>PBIP</t>
  </si>
  <si>
    <t>$113.69M</t>
  </si>
  <si>
    <t>http://www.nasdaq.com/symbol/pbip</t>
  </si>
  <si>
    <t>PSB Holdings, Inc.</t>
  </si>
  <si>
    <t>PSBH</t>
  </si>
  <si>
    <t>$49.45M</t>
  </si>
  <si>
    <t>http://www.nasdaq.com/symbol/psbh</t>
  </si>
  <si>
    <t>pSivida Corp.</t>
  </si>
  <si>
    <t>PSDV</t>
  </si>
  <si>
    <t>$132.36M</t>
  </si>
  <si>
    <t>http://www.nasdaq.com/symbol/psdv</t>
  </si>
  <si>
    <t>Psychemedics Corporation</t>
  </si>
  <si>
    <t>PMD</t>
  </si>
  <si>
    <t>$86.38M</t>
  </si>
  <si>
    <t>http://www.nasdaq.com/symbol/pmd</t>
  </si>
  <si>
    <t>PTC Inc.</t>
  </si>
  <si>
    <t>PTC</t>
  </si>
  <si>
    <t>$4.01B</t>
  </si>
  <si>
    <t>http://www.nasdaq.com/symbol/ptc</t>
  </si>
  <si>
    <t>PTC Therapeutics, Inc.</t>
  </si>
  <si>
    <t>PTCT</t>
  </si>
  <si>
    <t>http://www.nasdaq.com/symbol/ptct</t>
  </si>
  <si>
    <t>Pulaski Financial Corp.</t>
  </si>
  <si>
    <t>PULB</t>
  </si>
  <si>
    <t>$141.75M</t>
  </si>
  <si>
    <t>http://www.nasdaq.com/symbol/pulb</t>
  </si>
  <si>
    <t>Pure Cycle Corporation</t>
  </si>
  <si>
    <t>PCYO</t>
  </si>
  <si>
    <t>$118.26M</t>
  </si>
  <si>
    <t>http://www.nasdaq.com/symbol/pcyo</t>
  </si>
  <si>
    <t>QAD Inc.</t>
  </si>
  <si>
    <t>QADA</t>
  </si>
  <si>
    <t>$326.39M</t>
  </si>
  <si>
    <t>http://www.nasdaq.com/symbol/qada</t>
  </si>
  <si>
    <t>QADB</t>
  </si>
  <si>
    <t>$292.82M</t>
  </si>
  <si>
    <t>http://www.nasdaq.com/symbol/qadb</t>
  </si>
  <si>
    <t>QC Holdings, Inc.</t>
  </si>
  <si>
    <t>QCCO</t>
  </si>
  <si>
    <t>$28.91M</t>
  </si>
  <si>
    <t>http://www.nasdaq.com/symbol/qcco</t>
  </si>
  <si>
    <t>QCR Holdings, Inc.</t>
  </si>
  <si>
    <t>QCRH</t>
  </si>
  <si>
    <t>$140.81M</t>
  </si>
  <si>
    <t>http://www.nasdaq.com/symbol/qcrh</t>
  </si>
  <si>
    <t>Qiagen N.V.</t>
  </si>
  <si>
    <t>QGEN</t>
  </si>
  <si>
    <t>$5.68B</t>
  </si>
  <si>
    <t>http://www.nasdaq.com/symbol/qgen</t>
  </si>
  <si>
    <t>QIWI plc</t>
  </si>
  <si>
    <t>QIWI</t>
  </si>
  <si>
    <t>http://www.nasdaq.com/symbol/qiwi</t>
  </si>
  <si>
    <t>QKL Stores, Inc.</t>
  </si>
  <si>
    <t>QKLS</t>
  </si>
  <si>
    <t>$3.27M</t>
  </si>
  <si>
    <t>http://www.nasdaq.com/symbol/qkls</t>
  </si>
  <si>
    <t>Qlik Technologies Inc.</t>
  </si>
  <si>
    <t>QLIK</t>
  </si>
  <si>
    <t>http://www.nasdaq.com/symbol/qlik</t>
  </si>
  <si>
    <t>QLogic Corporation</t>
  </si>
  <si>
    <t>QLGC</t>
  </si>
  <si>
    <t>http://www.nasdaq.com/symbol/qlgc</t>
  </si>
  <si>
    <t>QLT Inc.</t>
  </si>
  <si>
    <t>QLTI</t>
  </si>
  <si>
    <t>$207.05M</t>
  </si>
  <si>
    <t>http://www.nasdaq.com/symbol/qlti</t>
  </si>
  <si>
    <t>Qorvo, Inc.</t>
  </si>
  <si>
    <t>QRVO</t>
  </si>
  <si>
    <t>http://www.nasdaq.com/symbol/qrvo</t>
  </si>
  <si>
    <t>QCOM</t>
  </si>
  <si>
    <t>$117.98B</t>
  </si>
  <si>
    <t>http://www.nasdaq.com/symbol/qcom</t>
  </si>
  <si>
    <t>Quality Distribution, Inc.</t>
  </si>
  <si>
    <t>QLTY</t>
  </si>
  <si>
    <t>$306.69M</t>
  </si>
  <si>
    <t>http://www.nasdaq.com/symbol/qlty</t>
  </si>
  <si>
    <t>Quality Systems, Inc.</t>
  </si>
  <si>
    <t>QSII</t>
  </si>
  <si>
    <t>http://www.nasdaq.com/symbol/qsii</t>
  </si>
  <si>
    <t>Qualstar Corporation</t>
  </si>
  <si>
    <t>QBAK</t>
  </si>
  <si>
    <t>$18.13M</t>
  </si>
  <si>
    <t>http://www.nasdaq.com/symbol/qbak</t>
  </si>
  <si>
    <t>Qualys, Inc.</t>
  </si>
  <si>
    <t>QLYS</t>
  </si>
  <si>
    <t>http://www.nasdaq.com/symbol/qlys</t>
  </si>
  <si>
    <t>Quantum Fuel Systems Technologies Worldwide, Inc.</t>
  </si>
  <si>
    <t>QTWW</t>
  </si>
  <si>
    <t>$70.53M</t>
  </si>
  <si>
    <t>http://www.nasdaq.com/symbol/qtww</t>
  </si>
  <si>
    <t>Quest Resource Holding Corporation.</t>
  </si>
  <si>
    <t>QRHC</t>
  </si>
  <si>
    <t>$142.85M</t>
  </si>
  <si>
    <t>http://www.nasdaq.com/symbol/qrhc</t>
  </si>
  <si>
    <t>QuickLogic Corporation</t>
  </si>
  <si>
    <t>QUIK</t>
  </si>
  <si>
    <t>$120.1M</t>
  </si>
  <si>
    <t>http://www.nasdaq.com/symbol/quik</t>
  </si>
  <si>
    <t>Quidel Corporation</t>
  </si>
  <si>
    <t>QDEL</t>
  </si>
  <si>
    <t>$880.92M</t>
  </si>
  <si>
    <t>http://www.nasdaq.com/symbol/qdel</t>
  </si>
  <si>
    <t>Quinpario Acquisition Corp. 2</t>
  </si>
  <si>
    <t>QPACU</t>
  </si>
  <si>
    <t>http://www.nasdaq.com/symbol/qpacu</t>
  </si>
  <si>
    <t>QuinStreet, Inc.</t>
  </si>
  <si>
    <t>QNST</t>
  </si>
  <si>
    <t>$282.08M</t>
  </si>
  <si>
    <t>http://www.nasdaq.com/symbol/qnst</t>
  </si>
  <si>
    <t>Qumu Corporation</t>
  </si>
  <si>
    <t>QUMU</t>
  </si>
  <si>
    <t>$131.73M</t>
  </si>
  <si>
    <t>http://www.nasdaq.com/symbol/qumu</t>
  </si>
  <si>
    <t>Qunar Cayman Islands Limited</t>
  </si>
  <si>
    <t>QUNR</t>
  </si>
  <si>
    <t>$3.43B</t>
  </si>
  <si>
    <t>http://www.nasdaq.com/symbol/qunr</t>
  </si>
  <si>
    <t>Quotient Limited</t>
  </si>
  <si>
    <t>QTNT</t>
  </si>
  <si>
    <t>$286.74M</t>
  </si>
  <si>
    <t>http://www.nasdaq.com/symbol/qtnt</t>
  </si>
  <si>
    <t>QTNTW</t>
  </si>
  <si>
    <t>http://www.nasdaq.com/symbol/qtntw</t>
  </si>
  <si>
    <t>R.R. Donnelley &amp; Sons Company</t>
  </si>
  <si>
    <t>RRD</t>
  </si>
  <si>
    <t>http://www.nasdaq.com/symbol/rrd</t>
  </si>
  <si>
    <t>Rada Electronics Industries Limited</t>
  </si>
  <si>
    <t>RADA</t>
  </si>
  <si>
    <t>$21.03M</t>
  </si>
  <si>
    <t>http://www.nasdaq.com/symbol/rada</t>
  </si>
  <si>
    <t>Radcom Ltd.</t>
  </si>
  <si>
    <t>RDCM</t>
  </si>
  <si>
    <t>$82.43M</t>
  </si>
  <si>
    <t>http://www.nasdaq.com/symbol/rdcm</t>
  </si>
  <si>
    <t>Radio One, Inc.</t>
  </si>
  <si>
    <t>ROIA</t>
  </si>
  <si>
    <t>$6.58M</t>
  </si>
  <si>
    <t>http://www.nasdaq.com/symbol/roia</t>
  </si>
  <si>
    <t>ROIAK</t>
  </si>
  <si>
    <t>$145.41M</t>
  </si>
  <si>
    <t>http://www.nasdaq.com/symbol/roiak</t>
  </si>
  <si>
    <t>RadiSys Corporation</t>
  </si>
  <si>
    <t>RSYS</t>
  </si>
  <si>
    <t>$82.08M</t>
  </si>
  <si>
    <t>http://www.nasdaq.com/symbol/rsys</t>
  </si>
  <si>
    <t>Radius Health, Inc.</t>
  </si>
  <si>
    <t>RDUS</t>
  </si>
  <si>
    <t>http://www.nasdaq.com/symbol/rdus</t>
  </si>
  <si>
    <t>RadNet, Inc.</t>
  </si>
  <si>
    <t>RDNT</t>
  </si>
  <si>
    <t>$377.14M</t>
  </si>
  <si>
    <t>http://www.nasdaq.com/symbol/rdnt</t>
  </si>
  <si>
    <t>Radware Ltd.</t>
  </si>
  <si>
    <t>RDWR</t>
  </si>
  <si>
    <t>$950.56M</t>
  </si>
  <si>
    <t>http://www.nasdaq.com/symbol/rdwr</t>
  </si>
  <si>
    <t>Rambus, Inc.</t>
  </si>
  <si>
    <t>RMBS</t>
  </si>
  <si>
    <t>http://www.nasdaq.com/symbol/rmbs</t>
  </si>
  <si>
    <t>Rand Capital Corporation</t>
  </si>
  <si>
    <t>RAND</t>
  </si>
  <si>
    <t>$26.54M</t>
  </si>
  <si>
    <t>http://www.nasdaq.com/symbol/rand</t>
  </si>
  <si>
    <t>Rand Logistics, Inc.</t>
  </si>
  <si>
    <t>RLOG</t>
  </si>
  <si>
    <t>$65.03M</t>
  </si>
  <si>
    <t>http://www.nasdaq.com/symbol/rlog</t>
  </si>
  <si>
    <t>Randgold Resources Limited</t>
  </si>
  <si>
    <t>GOLD</t>
  </si>
  <si>
    <t>$7.06B</t>
  </si>
  <si>
    <t>http://www.nasdaq.com/symbol/gold</t>
  </si>
  <si>
    <t>Raptor Pharmaceutical Corp.</t>
  </si>
  <si>
    <t>RPTP</t>
  </si>
  <si>
    <t>$628.65M</t>
  </si>
  <si>
    <t>http://www.nasdaq.com/symbol/rptp</t>
  </si>
  <si>
    <t>Rave Restaurant Group, Inc.</t>
  </si>
  <si>
    <t>RAVE</t>
  </si>
  <si>
    <t>$125.11M</t>
  </si>
  <si>
    <t>http://www.nasdaq.com/symbol/rave</t>
  </si>
  <si>
    <t>Raven Industries, Inc.</t>
  </si>
  <si>
    <t>RAVN</t>
  </si>
  <si>
    <t>$794.1M</t>
  </si>
  <si>
    <t>http://www.nasdaq.com/symbol/ravn</t>
  </si>
  <si>
    <t>RBC Bearings Incorporated</t>
  </si>
  <si>
    <t>ROLL</t>
  </si>
  <si>
    <t>http://www.nasdaq.com/symbol/roll</t>
  </si>
  <si>
    <t>RCI Hospitality Holdings, Inc.</t>
  </si>
  <si>
    <t>RICK</t>
  </si>
  <si>
    <t>$107.48M</t>
  </si>
  <si>
    <t>http://www.nasdaq.com/symbol/rick</t>
  </si>
  <si>
    <t>RCM Technologies, Inc.</t>
  </si>
  <si>
    <t>RCMT</t>
  </si>
  <si>
    <t>$72.82M</t>
  </si>
  <si>
    <t>http://www.nasdaq.com/symbol/rcmt</t>
  </si>
  <si>
    <t>ReachLocal, Inc.</t>
  </si>
  <si>
    <t>RLOC</t>
  </si>
  <si>
    <t>$94.21M</t>
  </si>
  <si>
    <t>http://www.nasdaq.com/symbol/rloc</t>
  </si>
  <si>
    <t>Reading International Inc</t>
  </si>
  <si>
    <t>RDI</t>
  </si>
  <si>
    <t>$297.4M</t>
  </si>
  <si>
    <t>http://www.nasdaq.com/symbol/rdi</t>
  </si>
  <si>
    <t>RDIB</t>
  </si>
  <si>
    <t>$284.63M</t>
  </si>
  <si>
    <t>http://www.nasdaq.com/symbol/rdib</t>
  </si>
  <si>
    <t>Real Goods Solar, Inc.</t>
  </si>
  <si>
    <t>RGSE</t>
  </si>
  <si>
    <t>$24.97M</t>
  </si>
  <si>
    <t>http://www.nasdaq.com/symbol/rgse</t>
  </si>
  <si>
    <t>RealNetworks, Inc.</t>
  </si>
  <si>
    <t>RNWK</t>
  </si>
  <si>
    <t>$251.88M</t>
  </si>
  <si>
    <t>http://www.nasdaq.com/symbol/rnwk</t>
  </si>
  <si>
    <t>RealPage, Inc.</t>
  </si>
  <si>
    <t>RP</t>
  </si>
  <si>
    <t>$1.55B</t>
  </si>
  <si>
    <t>http://www.nasdaq.com/symbol/rp</t>
  </si>
  <si>
    <t>Receptos, Inc.</t>
  </si>
  <si>
    <t>RCPT</t>
  </si>
  <si>
    <t>$3.95B</t>
  </si>
  <si>
    <t>http://www.nasdaq.com/symbol/rcpt</t>
  </si>
  <si>
    <t>Recon Capital DAX Germany ETF</t>
  </si>
  <si>
    <t>DAX</t>
  </si>
  <si>
    <t>http://www.nasdaq.com/symbol/dax</t>
  </si>
  <si>
    <t>Recon Capital NASDAQ-100 Covered Call ETF</t>
  </si>
  <si>
    <t>QYLD</t>
  </si>
  <si>
    <t>$11.89M</t>
  </si>
  <si>
    <t>http://www.nasdaq.com/symbol/qyld</t>
  </si>
  <si>
    <t>Recon Technology, Ltd.</t>
  </si>
  <si>
    <t>RCON</t>
  </si>
  <si>
    <t>$7.94M</t>
  </si>
  <si>
    <t>http://www.nasdaq.com/symbol/rcon</t>
  </si>
  <si>
    <t>Recro Pharma, Inc.</t>
  </si>
  <si>
    <t>REPH</t>
  </si>
  <si>
    <t>$24.89M</t>
  </si>
  <si>
    <t>http://www.nasdaq.com/symbol/reph</t>
  </si>
  <si>
    <t>Red Robin Gourmet Burgers, Inc.</t>
  </si>
  <si>
    <t>RRGB</t>
  </si>
  <si>
    <t>http://www.nasdaq.com/symbol/rrgb</t>
  </si>
  <si>
    <t>Redhill Biopharma Ltd.</t>
  </si>
  <si>
    <t>RDHL</t>
  </si>
  <si>
    <t>http://www.nasdaq.com/symbol/rdhl</t>
  </si>
  <si>
    <t>Rediff.com India Limited</t>
  </si>
  <si>
    <t>REDF</t>
  </si>
  <si>
    <t>$52.47M</t>
  </si>
  <si>
    <t>http://www.nasdaq.com/symbol/redf</t>
  </si>
  <si>
    <t>Regado BioSciences, Inc.</t>
  </si>
  <si>
    <t>RGDO</t>
  </si>
  <si>
    <t>$37.98M</t>
  </si>
  <si>
    <t>http://www.nasdaq.com/symbol/rgdo</t>
  </si>
  <si>
    <t>REGN</t>
  </si>
  <si>
    <t>$43.49B</t>
  </si>
  <si>
    <t>http://www.nasdaq.com/symbol/regn</t>
  </si>
  <si>
    <t>Regulus Therapeutics Inc.</t>
  </si>
  <si>
    <t>RGLS</t>
  </si>
  <si>
    <t>$908.89M</t>
  </si>
  <si>
    <t>http://www.nasdaq.com/symbol/rgls</t>
  </si>
  <si>
    <t>Reis, Inc</t>
  </si>
  <si>
    <t>REIS</t>
  </si>
  <si>
    <t>$264.5M</t>
  </si>
  <si>
    <t>http://www.nasdaq.com/symbol/reis</t>
  </si>
  <si>
    <t>Reliv&amp;#39; International, Inc.</t>
  </si>
  <si>
    <t>RELV</t>
  </si>
  <si>
    <t>$15.13M</t>
  </si>
  <si>
    <t>http://www.nasdaq.com/symbol/relv</t>
  </si>
  <si>
    <t>Relypsa, Inc.</t>
  </si>
  <si>
    <t>RLYP</t>
  </si>
  <si>
    <t>http://www.nasdaq.com/symbol/rlyp</t>
  </si>
  <si>
    <t>Remark Media, Inc.</t>
  </si>
  <si>
    <t>MARK</t>
  </si>
  <si>
    <t>$62.33M</t>
  </si>
  <si>
    <t>http://www.nasdaq.com/symbol/mark</t>
  </si>
  <si>
    <t>Remy International, Inc.</t>
  </si>
  <si>
    <t>REMY</t>
  </si>
  <si>
    <t>$745.49M</t>
  </si>
  <si>
    <t>http://www.nasdaq.com/symbol/remy</t>
  </si>
  <si>
    <t>Renasant Corporation</t>
  </si>
  <si>
    <t>RNST</t>
  </si>
  <si>
    <t>$891.82M</t>
  </si>
  <si>
    <t>http://www.nasdaq.com/symbol/rnst</t>
  </si>
  <si>
    <t>Renewable Energy Group, Inc.</t>
  </si>
  <si>
    <t>REGI</t>
  </si>
  <si>
    <t>$379.07M</t>
  </si>
  <si>
    <t>http://www.nasdaq.com/symbol/regi</t>
  </si>
  <si>
    <t>Rent-A-Center Inc.</t>
  </si>
  <si>
    <t>RCII</t>
  </si>
  <si>
    <t>http://www.nasdaq.com/symbol/rcii</t>
  </si>
  <si>
    <t>Rentech, Inc.</t>
  </si>
  <si>
    <t>RTK</t>
  </si>
  <si>
    <t>$290.18M</t>
  </si>
  <si>
    <t>http://www.nasdaq.com/symbol/rtk</t>
  </si>
  <si>
    <t>Rentrak Corporation</t>
  </si>
  <si>
    <t>RENT</t>
  </si>
  <si>
    <t>$805.86M</t>
  </si>
  <si>
    <t>http://www.nasdaq.com/symbol/rent</t>
  </si>
  <si>
    <t>Repligen Corporation</t>
  </si>
  <si>
    <t>RGEN</t>
  </si>
  <si>
    <t>$832.77M</t>
  </si>
  <si>
    <t>http://www.nasdaq.com/symbol/rgen</t>
  </si>
  <si>
    <t>Repros Therapeutics Inc.</t>
  </si>
  <si>
    <t>RPRX</t>
  </si>
  <si>
    <t>$225.04M</t>
  </si>
  <si>
    <t>http://www.nasdaq.com/symbol/rprx</t>
  </si>
  <si>
    <t>RPRXW</t>
  </si>
  <si>
    <t>http://www.nasdaq.com/symbol/rprxw</t>
  </si>
  <si>
    <t>RPRXZ</t>
  </si>
  <si>
    <t>http://www.nasdaq.com/symbol/rprxz</t>
  </si>
  <si>
    <t>Republic Airways Holdings, Inc.</t>
  </si>
  <si>
    <t>RJET</t>
  </si>
  <si>
    <t>$722.4M</t>
  </si>
  <si>
    <t>http://www.nasdaq.com/symbol/rjet</t>
  </si>
  <si>
    <t>Republic Bancorp, Inc.</t>
  </si>
  <si>
    <t>RBCAA</t>
  </si>
  <si>
    <t>$496.88M</t>
  </si>
  <si>
    <t>http://www.nasdaq.com/symbol/rbcaa</t>
  </si>
  <si>
    <t>Republic First Bancorp, Inc.</t>
  </si>
  <si>
    <t>FRBK</t>
  </si>
  <si>
    <t>$130.46M</t>
  </si>
  <si>
    <t>http://www.nasdaq.com/symbol/frbk</t>
  </si>
  <si>
    <t>Research Frontiers Incorporated</t>
  </si>
  <si>
    <t>REFR</t>
  </si>
  <si>
    <t>$121.3M</t>
  </si>
  <si>
    <t>http://www.nasdaq.com/symbol/refr</t>
  </si>
  <si>
    <t>Resonant Inc.</t>
  </si>
  <si>
    <t>RESN</t>
  </si>
  <si>
    <t>$103.76M</t>
  </si>
  <si>
    <t>http://www.nasdaq.com/symbol/resn</t>
  </si>
  <si>
    <t>Resource America, Inc.</t>
  </si>
  <si>
    <t>REXI</t>
  </si>
  <si>
    <t>$204.8M</t>
  </si>
  <si>
    <t>http://www.nasdaq.com/symbol/rexi</t>
  </si>
  <si>
    <t>Resources Connection, Inc.</t>
  </si>
  <si>
    <t>RECN</t>
  </si>
  <si>
    <t>$665.95M</t>
  </si>
  <si>
    <t>http://www.nasdaq.com/symbol/recn</t>
  </si>
  <si>
    <t>Response Genetics, Inc.</t>
  </si>
  <si>
    <t>RGDX</t>
  </si>
  <si>
    <t>$20.94M</t>
  </si>
  <si>
    <t>http://www.nasdaq.com/symbol/rgdx</t>
  </si>
  <si>
    <t>Retail Opportunity Investments Corp.</t>
  </si>
  <si>
    <t>ROIC</t>
  </si>
  <si>
    <t>http://www.nasdaq.com/symbol/roic</t>
  </si>
  <si>
    <t>RetailMeNot, Inc.</t>
  </si>
  <si>
    <t>SALE</t>
  </si>
  <si>
    <t>$929.95M</t>
  </si>
  <si>
    <t>http://www.nasdaq.com/symbol/sale</t>
  </si>
  <si>
    <t>Retrophin, Inc.</t>
  </si>
  <si>
    <t>RTRX</t>
  </si>
  <si>
    <t>$387.15M</t>
  </si>
  <si>
    <t>http://www.nasdaq.com/symbol/rtrx</t>
  </si>
  <si>
    <t>Revance Therapeutics, Inc.</t>
  </si>
  <si>
    <t>RVNC</t>
  </si>
  <si>
    <t>$373.83M</t>
  </si>
  <si>
    <t>http://www.nasdaq.com/symbol/rvnc</t>
  </si>
  <si>
    <t>rEVO Biologics, Inc.</t>
  </si>
  <si>
    <t>RBIO</t>
  </si>
  <si>
    <t>http://www.nasdaq.com/symbol/rbio</t>
  </si>
  <si>
    <t>Revolution Lighting Technologies, Inc.</t>
  </si>
  <si>
    <t>RVLT</t>
  </si>
  <si>
    <t>$96.61M</t>
  </si>
  <si>
    <t>http://www.nasdaq.com/symbol/rvlt</t>
  </si>
  <si>
    <t>ReWalk Robotics Ltd</t>
  </si>
  <si>
    <t>RWLK</t>
  </si>
  <si>
    <t>http://www.nasdaq.com/symbol/rwlk</t>
  </si>
  <si>
    <t>Rex Energy Corporation</t>
  </si>
  <si>
    <t>REXX</t>
  </si>
  <si>
    <t>$263.5M</t>
  </si>
  <si>
    <t>http://www.nasdaq.com/symbol/rexx</t>
  </si>
  <si>
    <t>RF Industries, Ltd.</t>
  </si>
  <si>
    <t>RFIL</t>
  </si>
  <si>
    <t>$37.78M</t>
  </si>
  <si>
    <t>http://www.nasdaq.com/symbol/rfil</t>
  </si>
  <si>
    <t>RGC Resources Inc.</t>
  </si>
  <si>
    <t>RGCO</t>
  </si>
  <si>
    <t>$101.58M</t>
  </si>
  <si>
    <t>http://www.nasdaq.com/symbol/rgco</t>
  </si>
  <si>
    <t>RiceBran Technologies</t>
  </si>
  <si>
    <t>RIBT</t>
  </si>
  <si>
    <t>$38.71M</t>
  </si>
  <si>
    <t>http://www.nasdaq.com/symbol/ribt</t>
  </si>
  <si>
    <t>RIBTW</t>
  </si>
  <si>
    <t>http://www.nasdaq.com/symbol/ribtw</t>
  </si>
  <si>
    <t>Richardson Electronics, Ltd.</t>
  </si>
  <si>
    <t>RELL</t>
  </si>
  <si>
    <t>$128.41M</t>
  </si>
  <si>
    <t>http://www.nasdaq.com/symbol/rell</t>
  </si>
  <si>
    <t>Rigel Pharmaceuticals, Inc.</t>
  </si>
  <si>
    <t>RIGL</t>
  </si>
  <si>
    <t>$223.87M</t>
  </si>
  <si>
    <t>http://www.nasdaq.com/symbol/rigl</t>
  </si>
  <si>
    <t>Rightside Group, Ltd.</t>
  </si>
  <si>
    <t>NAME</t>
  </si>
  <si>
    <t>$135M</t>
  </si>
  <si>
    <t>http://www.nasdaq.com/symbol/name</t>
  </si>
  <si>
    <t>RigNet, Inc.</t>
  </si>
  <si>
    <t>RNET</t>
  </si>
  <si>
    <t>$647.16M</t>
  </si>
  <si>
    <t>http://www.nasdaq.com/symbol/rnet</t>
  </si>
  <si>
    <t>RIT Technologies Ltd.</t>
  </si>
  <si>
    <t>RITT</t>
  </si>
  <si>
    <t>$20.36M</t>
  </si>
  <si>
    <t>http://www.nasdaq.com/symbol/ritt</t>
  </si>
  <si>
    <t>RITTW</t>
  </si>
  <si>
    <t>http://www.nasdaq.com/symbol/rittw</t>
  </si>
  <si>
    <t>River Valley Bancorp.</t>
  </si>
  <si>
    <t>RIVR</t>
  </si>
  <si>
    <t>$53.67M</t>
  </si>
  <si>
    <t>http://www.nasdaq.com/symbol/rivr</t>
  </si>
  <si>
    <t>Riverbed Technology, Inc.</t>
  </si>
  <si>
    <t>RVBD</t>
  </si>
  <si>
    <t>$3.29B</t>
  </si>
  <si>
    <t>http://www.nasdaq.com/symbol/rvbd</t>
  </si>
  <si>
    <t>Riverview Bancorp Inc</t>
  </si>
  <si>
    <t>RVSB</t>
  </si>
  <si>
    <t>http://www.nasdaq.com/symbol/rvsb</t>
  </si>
  <si>
    <t>RLJ Entertainment, Inc.</t>
  </si>
  <si>
    <t>RLJE</t>
  </si>
  <si>
    <t>$24.05M</t>
  </si>
  <si>
    <t>http://www.nasdaq.com/symbol/rlje</t>
  </si>
  <si>
    <t>RMG Networks Holding Corporation</t>
  </si>
  <si>
    <t>RMGN</t>
  </si>
  <si>
    <t>$13.99M</t>
  </si>
  <si>
    <t>http://www.nasdaq.com/symbol/rmgn</t>
  </si>
  <si>
    <t>Robo-Stox Global Robotics &amp; Automation Index ETF</t>
  </si>
  <si>
    <t>ROBO</t>
  </si>
  <si>
    <t>$102.26M</t>
  </si>
  <si>
    <t>http://www.nasdaq.com/symbol/robo</t>
  </si>
  <si>
    <t>Rock Creek Pharmaceuticals, Inc.</t>
  </si>
  <si>
    <t>RCPI</t>
  </si>
  <si>
    <t>$29.32M</t>
  </si>
  <si>
    <t>http://www.nasdaq.com/symbol/rcpi</t>
  </si>
  <si>
    <t>Rocket Fuel Inc.</t>
  </si>
  <si>
    <t>FUEL</t>
  </si>
  <si>
    <t>$446.81M</t>
  </si>
  <si>
    <t>http://www.nasdaq.com/symbol/fuel</t>
  </si>
  <si>
    <t>Rockwell Medical, Inc.</t>
  </si>
  <si>
    <t>RMTI</t>
  </si>
  <si>
    <t>$536.11M</t>
  </si>
  <si>
    <t>http://www.nasdaq.com/symbol/rmti</t>
  </si>
  <si>
    <t>Rocky Brands, Inc.</t>
  </si>
  <si>
    <t>RCKY</t>
  </si>
  <si>
    <t>$152.21M</t>
  </si>
  <si>
    <t>http://www.nasdaq.com/symbol/rcky</t>
  </si>
  <si>
    <t>Rocky Mountain Chocolate Factory, Inc.</t>
  </si>
  <si>
    <t>RMCF</t>
  </si>
  <si>
    <t>$88.59M</t>
  </si>
  <si>
    <t>http://www.nasdaq.com/symbol/rmcf</t>
  </si>
  <si>
    <t>Rofin-Sinar Technologies, Inc.</t>
  </si>
  <si>
    <t>RSTI</t>
  </si>
  <si>
    <t>$673.1M</t>
  </si>
  <si>
    <t>http://www.nasdaq.com/symbol/rsti</t>
  </si>
  <si>
    <t>ROI Acquisition Corp. II</t>
  </si>
  <si>
    <t>ROIQ</t>
  </si>
  <si>
    <t>$152.19M</t>
  </si>
  <si>
    <t>http://www.nasdaq.com/symbol/roiq</t>
  </si>
  <si>
    <t>ROIQU</t>
  </si>
  <si>
    <t>$122.63M</t>
  </si>
  <si>
    <t>http://www.nasdaq.com/symbol/roiqu</t>
  </si>
  <si>
    <t>ROIQW</t>
  </si>
  <si>
    <t>http://www.nasdaq.com/symbol/roiqw</t>
  </si>
  <si>
    <t>Roka Bioscience, Inc.</t>
  </si>
  <si>
    <t>ROKA</t>
  </si>
  <si>
    <t>$73.11M</t>
  </si>
  <si>
    <t>http://www.nasdaq.com/symbol/roka</t>
  </si>
  <si>
    <t>Rosetta Genomics Ltd.</t>
  </si>
  <si>
    <t>ROSG</t>
  </si>
  <si>
    <t>$43.12M</t>
  </si>
  <si>
    <t>http://www.nasdaq.com/symbol/rosg</t>
  </si>
  <si>
    <t>Rosetta Resources Inc.</t>
  </si>
  <si>
    <t>ROSE</t>
  </si>
  <si>
    <t>http://www.nasdaq.com/symbol/rose</t>
  </si>
  <si>
    <t>ROST</t>
  </si>
  <si>
    <t>$20.41B</t>
  </si>
  <si>
    <t>http://www.nasdaq.com/symbol/rost</t>
  </si>
  <si>
    <t>Rovi Corporation</t>
  </si>
  <si>
    <t>ROVI</t>
  </si>
  <si>
    <t>http://www.nasdaq.com/symbol/rovi</t>
  </si>
  <si>
    <t>Royal Bancshares of Pennsylvania, Inc.</t>
  </si>
  <si>
    <t>RBPAA</t>
  </si>
  <si>
    <t>http://www.nasdaq.com/symbol/rbpaa</t>
  </si>
  <si>
    <t>Royal Gold, Inc.</t>
  </si>
  <si>
    <t>RGLD</t>
  </si>
  <si>
    <t>$4.54B</t>
  </si>
  <si>
    <t>http://www.nasdaq.com/symbol/rgld</t>
  </si>
  <si>
    <t>Royale Energy, Inc.</t>
  </si>
  <si>
    <t>ROYL</t>
  </si>
  <si>
    <t>$26.75M</t>
  </si>
  <si>
    <t>http://www.nasdaq.com/symbol/royl</t>
  </si>
  <si>
    <t>Royce Focus Trust, Inc.</t>
  </si>
  <si>
    <t>FUND</t>
  </si>
  <si>
    <t>$166.34M</t>
  </si>
  <si>
    <t>http://www.nasdaq.com/symbol/fund</t>
  </si>
  <si>
    <t>RPX Corporation</t>
  </si>
  <si>
    <t>RPXC</t>
  </si>
  <si>
    <t>http://www.nasdaq.com/symbol/rpxc</t>
  </si>
  <si>
    <t>RR Media Ltd.</t>
  </si>
  <si>
    <t>RRM</t>
  </si>
  <si>
    <t>$130.13M</t>
  </si>
  <si>
    <t>http://www.nasdaq.com/symbol/rrm</t>
  </si>
  <si>
    <t>RTI Surgical, Inc.</t>
  </si>
  <si>
    <t>RTIX</t>
  </si>
  <si>
    <t>$302.7M</t>
  </si>
  <si>
    <t>http://www.nasdaq.com/symbol/rtix</t>
  </si>
  <si>
    <t>Rubicon Technology, Inc.</t>
  </si>
  <si>
    <t>RBCN</t>
  </si>
  <si>
    <t>$117.42M</t>
  </si>
  <si>
    <t>http://www.nasdaq.com/symbol/rbcn</t>
  </si>
  <si>
    <t>Rush Enterprises, Inc.</t>
  </si>
  <si>
    <t>RUSHA</t>
  </si>
  <si>
    <t>http://www.nasdaq.com/symbol/rusha</t>
  </si>
  <si>
    <t>RUSHB</t>
  </si>
  <si>
    <t>http://www.nasdaq.com/symbol/rushb</t>
  </si>
  <si>
    <t>Ruthigen, Inc.</t>
  </si>
  <si>
    <t>RTGN</t>
  </si>
  <si>
    <t>$19.51M</t>
  </si>
  <si>
    <t>http://www.nasdaq.com/symbol/rtgn</t>
  </si>
  <si>
    <t>Ruth&amp;#39;s Hospitality Group, Inc.</t>
  </si>
  <si>
    <t>RUTH</t>
  </si>
  <si>
    <t>$543.78M</t>
  </si>
  <si>
    <t>http://www.nasdaq.com/symbol/ruth</t>
  </si>
  <si>
    <t>RXI Pharmaceuticals Corporation</t>
  </si>
  <si>
    <t>RXII</t>
  </si>
  <si>
    <t>$24.3M</t>
  </si>
  <si>
    <t>http://www.nasdaq.com/symbol/rxii</t>
  </si>
  <si>
    <t>Ryanair Holdings plc</t>
  </si>
  <si>
    <t>RYAAY</t>
  </si>
  <si>
    <t>$17.83B</t>
  </si>
  <si>
    <t>http://www.nasdaq.com/symbol/ryaay</t>
  </si>
  <si>
    <t>S&amp;T Bancorp, Inc.</t>
  </si>
  <si>
    <t>STBA</t>
  </si>
  <si>
    <t>$858.43M</t>
  </si>
  <si>
    <t>http://www.nasdaq.com/symbol/stba</t>
  </si>
  <si>
    <t>S&amp;W Seed Company</t>
  </si>
  <si>
    <t>SANW</t>
  </si>
  <si>
    <t>http://www.nasdaq.com/symbol/sanw</t>
  </si>
  <si>
    <t>SANWZ</t>
  </si>
  <si>
    <t>http://www.nasdaq.com/symbol/sanwz</t>
  </si>
  <si>
    <t>S1 Biopharma, Inc.</t>
  </si>
  <si>
    <t>SXB</t>
  </si>
  <si>
    <t>http://www.nasdaq.com/symbol/sxb</t>
  </si>
  <si>
    <t>Sabra Healthcare REIT, Inc.</t>
  </si>
  <si>
    <t>SBRA</t>
  </si>
  <si>
    <t>http://www.nasdaq.com/symbol/sbra</t>
  </si>
  <si>
    <t>SBRAP</t>
  </si>
  <si>
    <t>$150.94M</t>
  </si>
  <si>
    <t>http://www.nasdaq.com/symbol/sbrap</t>
  </si>
  <si>
    <t>Sabre Corporation</t>
  </si>
  <si>
    <t>SABR</t>
  </si>
  <si>
    <t>$5.69B</t>
  </si>
  <si>
    <t>http://www.nasdaq.com/symbol/sabr</t>
  </si>
  <si>
    <t>SAExploration Holdings, Inc.</t>
  </si>
  <si>
    <t>SAEX</t>
  </si>
  <si>
    <t>$50.11M</t>
  </si>
  <si>
    <t>http://www.nasdaq.com/symbol/saex</t>
  </si>
  <si>
    <t>Safety Insurance Group, Inc.</t>
  </si>
  <si>
    <t>SAFT</t>
  </si>
  <si>
    <t>$929.82M</t>
  </si>
  <si>
    <t>http://www.nasdaq.com/symbol/saft</t>
  </si>
  <si>
    <t>Sage Therapeutics, Inc.</t>
  </si>
  <si>
    <t>SAGE</t>
  </si>
  <si>
    <t>http://www.nasdaq.com/symbol/sage</t>
  </si>
  <si>
    <t>Sagent Pharmaceuticals, Inc.</t>
  </si>
  <si>
    <t>SGNT</t>
  </si>
  <si>
    <t>$909.12M</t>
  </si>
  <si>
    <t>http://www.nasdaq.com/symbol/sgnt</t>
  </si>
  <si>
    <t>Saia, Inc.</t>
  </si>
  <si>
    <t>SAIA</t>
  </si>
  <si>
    <t>http://www.nasdaq.com/symbol/saia</t>
  </si>
  <si>
    <t>Sajan, Inc.</t>
  </si>
  <si>
    <t>SAJA</t>
  </si>
  <si>
    <t>$27.45M</t>
  </si>
  <si>
    <t>http://www.nasdaq.com/symbol/saja</t>
  </si>
  <si>
    <t>Salem Communications Corporation</t>
  </si>
  <si>
    <t>SALM</t>
  </si>
  <si>
    <t>$186.24M</t>
  </si>
  <si>
    <t>http://www.nasdaq.com/symbol/salm</t>
  </si>
  <si>
    <t>Salisbury Bancorp, Inc.</t>
  </si>
  <si>
    <t>SAL</t>
  </si>
  <si>
    <t>$51.71M</t>
  </si>
  <si>
    <t>http://www.nasdaq.com/symbol/sal</t>
  </si>
  <si>
    <t>Salix Pharmaceuticals, Ltd.</t>
  </si>
  <si>
    <t>SLXP</t>
  </si>
  <si>
    <t>$10.06B</t>
  </si>
  <si>
    <t>http://www.nasdaq.com/symbol/slxp</t>
  </si>
  <si>
    <t>Sanderson Farms, Inc.</t>
  </si>
  <si>
    <t>SAFM</t>
  </si>
  <si>
    <t>http://www.nasdaq.com/symbol/safm</t>
  </si>
  <si>
    <t>SNDK</t>
  </si>
  <si>
    <t>$17.6B</t>
  </si>
  <si>
    <t>http://www.nasdaq.com/symbol/sndk</t>
  </si>
  <si>
    <t>Sandy Spring Bancorp, Inc.</t>
  </si>
  <si>
    <t>SASR</t>
  </si>
  <si>
    <t>$649.56M</t>
  </si>
  <si>
    <t>http://www.nasdaq.com/symbol/sasr</t>
  </si>
  <si>
    <t>Sangamo BioSciences, Inc.</t>
  </si>
  <si>
    <t>SGMO</t>
  </si>
  <si>
    <t>http://www.nasdaq.com/symbol/sgmo</t>
  </si>
  <si>
    <t>Sanmina Corporation</t>
  </si>
  <si>
    <t>SANM</t>
  </si>
  <si>
    <t>http://www.nasdaq.com/symbol/sanm</t>
  </si>
  <si>
    <t>Sanofi</t>
  </si>
  <si>
    <t>GCVRZ</t>
  </si>
  <si>
    <t>http://www.nasdaq.com/symbol/gcvrz</t>
  </si>
  <si>
    <t>Sapiens International Corporation N.V.</t>
  </si>
  <si>
    <t>SPNS</t>
  </si>
  <si>
    <t>$348.53M</t>
  </si>
  <si>
    <t>http://www.nasdaq.com/symbol/spns</t>
  </si>
  <si>
    <t>Sarepta Therapeutics, Inc.</t>
  </si>
  <si>
    <t>SRPT</t>
  </si>
  <si>
    <t>$628.32M</t>
  </si>
  <si>
    <t>http://www.nasdaq.com/symbol/srpt</t>
  </si>
  <si>
    <t>SB Financial Group, Inc.</t>
  </si>
  <si>
    <t>SBFG</t>
  </si>
  <si>
    <t>http://www.nasdaq.com/symbol/sbfg</t>
  </si>
  <si>
    <t>SBFGP</t>
  </si>
  <si>
    <t>http://www.nasdaq.com/symbol/sbfgp</t>
  </si>
  <si>
    <t>SBAC</t>
  </si>
  <si>
    <t>$15.65B</t>
  </si>
  <si>
    <t>http://www.nasdaq.com/symbol/sbac</t>
  </si>
  <si>
    <t>ScanSource, Inc.</t>
  </si>
  <si>
    <t>SCSC</t>
  </si>
  <si>
    <t>http://www.nasdaq.com/symbol/scsc</t>
  </si>
  <si>
    <t>Schmitt Industries, Inc.</t>
  </si>
  <si>
    <t>SMIT</t>
  </si>
  <si>
    <t>$7.97M</t>
  </si>
  <si>
    <t>http://www.nasdaq.com/symbol/smit</t>
  </si>
  <si>
    <t>Schnitzer Steel Industries, Inc.</t>
  </si>
  <si>
    <t>SCHN</t>
  </si>
  <si>
    <t>$438.19M</t>
  </si>
  <si>
    <t>http://www.nasdaq.com/symbol/schn</t>
  </si>
  <si>
    <t>Scholastic Corporation</t>
  </si>
  <si>
    <t>SCHL</t>
  </si>
  <si>
    <t>http://www.nasdaq.com/symbol/schl</t>
  </si>
  <si>
    <t>SciClone Pharmaceuticals, Inc.</t>
  </si>
  <si>
    <t>SCLN</t>
  </si>
  <si>
    <t>$389.94M</t>
  </si>
  <si>
    <t>http://www.nasdaq.com/symbol/scln</t>
  </si>
  <si>
    <t>Scientific Games Corp</t>
  </si>
  <si>
    <t>SGMS</t>
  </si>
  <si>
    <t>http://www.nasdaq.com/symbol/sgms</t>
  </si>
  <si>
    <t>SciQuest, Inc.</t>
  </si>
  <si>
    <t>SQI</t>
  </si>
  <si>
    <t>$472.83M</t>
  </si>
  <si>
    <t>http://www.nasdaq.com/symbol/sqi</t>
  </si>
  <si>
    <t>SCYNEXIS, Inc.</t>
  </si>
  <si>
    <t>SCYX</t>
  </si>
  <si>
    <t>$78.31M</t>
  </si>
  <si>
    <t>http://www.nasdaq.com/symbol/scyx</t>
  </si>
  <si>
    <t>SeaChange International, Inc.</t>
  </si>
  <si>
    <t>SEAC</t>
  </si>
  <si>
    <t>$251.11M</t>
  </si>
  <si>
    <t>http://www.nasdaq.com/symbol/seac</t>
  </si>
  <si>
    <t>Seacoast Banking Corporation of Florida</t>
  </si>
  <si>
    <t>SBCF</t>
  </si>
  <si>
    <t>$429.56M</t>
  </si>
  <si>
    <t>http://www.nasdaq.com/symbol/sbcf</t>
  </si>
  <si>
    <t>STX</t>
  </si>
  <si>
    <t>$20.42B</t>
  </si>
  <si>
    <t>http://www.nasdaq.com/symbol/stx</t>
  </si>
  <si>
    <t>Seanergy Maritime Holdings Corp</t>
  </si>
  <si>
    <t>SHIP</t>
  </si>
  <si>
    <t>$9.4M</t>
  </si>
  <si>
    <t>http://www.nasdaq.com/symbol/ship</t>
  </si>
  <si>
    <t>Sears Canada Inc.</t>
  </si>
  <si>
    <t>SRSC</t>
  </si>
  <si>
    <t>http://www.nasdaq.com/symbol/srsc</t>
  </si>
  <si>
    <t>Sears Holdings Corporation</t>
  </si>
  <si>
    <t>SHLD</t>
  </si>
  <si>
    <t>http://www.nasdaq.com/symbol/shld</t>
  </si>
  <si>
    <t>SHLDW</t>
  </si>
  <si>
    <t>http://www.nasdaq.com/symbol/shldw</t>
  </si>
  <si>
    <t>Sears Hometown and Outlet Stores, Inc.</t>
  </si>
  <si>
    <t>SHOS</t>
  </si>
  <si>
    <t>$295.57M</t>
  </si>
  <si>
    <t>http://www.nasdaq.com/symbol/shos</t>
  </si>
  <si>
    <t>Seattle Genetics, Inc.</t>
  </si>
  <si>
    <t>SGEN</t>
  </si>
  <si>
    <t>$4.33B</t>
  </si>
  <si>
    <t>http://www.nasdaq.com/symbol/sgen</t>
  </si>
  <si>
    <t>Second Sight Medical Products, Inc.</t>
  </si>
  <si>
    <t>EYES</t>
  </si>
  <si>
    <t>$302.97M</t>
  </si>
  <si>
    <t>http://www.nasdaq.com/symbol/eyes</t>
  </si>
  <si>
    <t>Security National Financial Corporation</t>
  </si>
  <si>
    <t>SNFCA</t>
  </si>
  <si>
    <t>$85.25M</t>
  </si>
  <si>
    <t>http://www.nasdaq.com/symbol/snfca</t>
  </si>
  <si>
    <t>SEI Investments Company</t>
  </si>
  <si>
    <t>SEIC</t>
  </si>
  <si>
    <t>$7.25B</t>
  </si>
  <si>
    <t>http://www.nasdaq.com/symbol/seic</t>
  </si>
  <si>
    <t>Select Bancorp, Inc.</t>
  </si>
  <si>
    <t>SLCT</t>
  </si>
  <si>
    <t>$79.19M</t>
  </si>
  <si>
    <t>http://www.nasdaq.com/symbol/slct</t>
  </si>
  <si>
    <t>Select Comfort Corporation</t>
  </si>
  <si>
    <t>SCSS</t>
  </si>
  <si>
    <t>http://www.nasdaq.com/symbol/scss</t>
  </si>
  <si>
    <t>Selectica, Inc.</t>
  </si>
  <si>
    <t>SLTC</t>
  </si>
  <si>
    <t>$40.91M</t>
  </si>
  <si>
    <t>http://www.nasdaq.com/symbol/sltc</t>
  </si>
  <si>
    <t>Selective Insurance Group, Inc.</t>
  </si>
  <si>
    <t>SIGI</t>
  </si>
  <si>
    <t>$1.56B</t>
  </si>
  <si>
    <t>http://www.nasdaq.com/symbol/sigi</t>
  </si>
  <si>
    <t>SemiLEDS Corporation</t>
  </si>
  <si>
    <t>LEDS</t>
  </si>
  <si>
    <t>$38.66M</t>
  </si>
  <si>
    <t>http://www.nasdaq.com/symbol/leds</t>
  </si>
  <si>
    <t>Semler Scientific, Inc.</t>
  </si>
  <si>
    <t>SMLR</t>
  </si>
  <si>
    <t>$22.99M</t>
  </si>
  <si>
    <t>http://www.nasdaq.com/symbol/smlr</t>
  </si>
  <si>
    <t>Semtech Corporation</t>
  </si>
  <si>
    <t>SMTC</t>
  </si>
  <si>
    <t>http://www.nasdaq.com/symbol/smtc</t>
  </si>
  <si>
    <t>Seneca Foods Corp.</t>
  </si>
  <si>
    <t>SENEA</t>
  </si>
  <si>
    <t>$292.48M</t>
  </si>
  <si>
    <t>http://www.nasdaq.com/symbol/senea</t>
  </si>
  <si>
    <t>SENEB</t>
  </si>
  <si>
    <t>$407.86M</t>
  </si>
  <si>
    <t>http://www.nasdaq.com/symbol/seneb</t>
  </si>
  <si>
    <t>Senomyx, Inc.</t>
  </si>
  <si>
    <t>SNMX</t>
  </si>
  <si>
    <t>$264.9M</t>
  </si>
  <si>
    <t>http://www.nasdaq.com/symbol/snmx</t>
  </si>
  <si>
    <t>Sequenom, Inc.</t>
  </si>
  <si>
    <t>SQNM</t>
  </si>
  <si>
    <t>$409.6M</t>
  </si>
  <si>
    <t>http://www.nasdaq.com/symbol/sqnm</t>
  </si>
  <si>
    <t>Sequential Brands Group, Inc.</t>
  </si>
  <si>
    <t>SQBG</t>
  </si>
  <si>
    <t>$396.61M</t>
  </si>
  <si>
    <t>http://www.nasdaq.com/symbol/sqbg</t>
  </si>
  <si>
    <t>ServiceSource International, Inc.</t>
  </si>
  <si>
    <t>SREV</t>
  </si>
  <si>
    <t>$321.74M</t>
  </si>
  <si>
    <t>http://www.nasdaq.com/symbol/srev</t>
  </si>
  <si>
    <t>ServisFirst Bancshares, Inc.</t>
  </si>
  <si>
    <t>SFBS</t>
  </si>
  <si>
    <t>$770.02M</t>
  </si>
  <si>
    <t>http://www.nasdaq.com/symbol/sfbs</t>
  </si>
  <si>
    <t>Sevcon, Inc.</t>
  </si>
  <si>
    <t>SEV</t>
  </si>
  <si>
    <t>$26.52M</t>
  </si>
  <si>
    <t>http://www.nasdaq.com/symbol/sev</t>
  </si>
  <si>
    <t>Severn Bancorp Inc</t>
  </si>
  <si>
    <t>SVBI</t>
  </si>
  <si>
    <t>http://www.nasdaq.com/symbol/svbi</t>
  </si>
  <si>
    <t>SFX Entertainment, Inc.</t>
  </si>
  <si>
    <t>SFXE</t>
  </si>
  <si>
    <t>$319.7M</t>
  </si>
  <si>
    <t>http://www.nasdaq.com/symbol/sfxe</t>
  </si>
  <si>
    <t>SGOCO Group, Ltd</t>
  </si>
  <si>
    <t>SGOC</t>
  </si>
  <si>
    <t>$9.06M</t>
  </si>
  <si>
    <t>http://www.nasdaq.com/symbol/sgoc</t>
  </si>
  <si>
    <t>Shanda Games Limited</t>
  </si>
  <si>
    <t>GAME</t>
  </si>
  <si>
    <t>http://www.nasdaq.com/symbol/game</t>
  </si>
  <si>
    <t>Sharps Compliance Corp</t>
  </si>
  <si>
    <t>SMED</t>
  </si>
  <si>
    <t>$78.45M</t>
  </si>
  <si>
    <t>http://www.nasdaq.com/symbol/smed</t>
  </si>
  <si>
    <t>Shenandoah Telecommunications Co</t>
  </si>
  <si>
    <t>SHEN</t>
  </si>
  <si>
    <t>$716.4M</t>
  </si>
  <si>
    <t>http://www.nasdaq.com/symbol/shen</t>
  </si>
  <si>
    <t>Shiloh Industries, Inc.</t>
  </si>
  <si>
    <t>SHLO</t>
  </si>
  <si>
    <t>$217.49M</t>
  </si>
  <si>
    <t>http://www.nasdaq.com/symbol/shlo</t>
  </si>
  <si>
    <t>Shire plc</t>
  </si>
  <si>
    <t>SHPG</t>
  </si>
  <si>
    <t>$47.35B</t>
  </si>
  <si>
    <t>http://www.nasdaq.com/symbol/shpg</t>
  </si>
  <si>
    <t>Shoe Carnival, Inc.</t>
  </si>
  <si>
    <t>SCVL</t>
  </si>
  <si>
    <t>$480.58M</t>
  </si>
  <si>
    <t>http://www.nasdaq.com/symbol/scvl</t>
  </si>
  <si>
    <t>Shore Bancshares Inc</t>
  </si>
  <si>
    <t>SHBI</t>
  </si>
  <si>
    <t>$117.95M</t>
  </si>
  <si>
    <t>http://www.nasdaq.com/symbol/shbi</t>
  </si>
  <si>
    <t>ShoreTel, Inc.</t>
  </si>
  <si>
    <t>SHOR</t>
  </si>
  <si>
    <t>$485.05M</t>
  </si>
  <si>
    <t>http://www.nasdaq.com/symbol/shor</t>
  </si>
  <si>
    <t>Shutterfly, Inc.</t>
  </si>
  <si>
    <t>SFLY</t>
  </si>
  <si>
    <t>http://www.nasdaq.com/symbol/sfly</t>
  </si>
  <si>
    <t>SI Financial Group, Inc.</t>
  </si>
  <si>
    <t>SIFI</t>
  </si>
  <si>
    <t>$146.88M</t>
  </si>
  <si>
    <t>http://www.nasdaq.com/symbol/sifi</t>
  </si>
  <si>
    <t>Siebert Financial Corp.</t>
  </si>
  <si>
    <t>SIEB</t>
  </si>
  <si>
    <t>$37.77M</t>
  </si>
  <si>
    <t>http://www.nasdaq.com/symbol/sieb</t>
  </si>
  <si>
    <t>Sientra, Inc.</t>
  </si>
  <si>
    <t>SIEN</t>
  </si>
  <si>
    <t>$261.87M</t>
  </si>
  <si>
    <t>http://www.nasdaq.com/symbol/sien</t>
  </si>
  <si>
    <t>Sierra Bancorp</t>
  </si>
  <si>
    <t>BSRR</t>
  </si>
  <si>
    <t>$227.91M</t>
  </si>
  <si>
    <t>http://www.nasdaq.com/symbol/bsrr</t>
  </si>
  <si>
    <t>Sierra Wireless, Inc.</t>
  </si>
  <si>
    <t>SWIR</t>
  </si>
  <si>
    <t>http://www.nasdaq.com/symbol/swir</t>
  </si>
  <si>
    <t>Sify Technologies Limited</t>
  </si>
  <si>
    <t>SIFY</t>
  </si>
  <si>
    <t>$246.37M</t>
  </si>
  <si>
    <t>http://www.nasdaq.com/symbol/sify</t>
  </si>
  <si>
    <t>SIGA Technologies Inc.</t>
  </si>
  <si>
    <t>SIGA</t>
  </si>
  <si>
    <t>$110.22M</t>
  </si>
  <si>
    <t>http://www.nasdaq.com/symbol/siga</t>
  </si>
  <si>
    <t>Sigma Designs, Inc.</t>
  </si>
  <si>
    <t>SIGM</t>
  </si>
  <si>
    <t>$237.92M</t>
  </si>
  <si>
    <t>http://www.nasdaq.com/symbol/sigm</t>
  </si>
  <si>
    <t>SIAL</t>
  </si>
  <si>
    <t>$16.57B</t>
  </si>
  <si>
    <t>http://www.nasdaq.com/symbol/sial</t>
  </si>
  <si>
    <t>SigmaTron International, Inc.</t>
  </si>
  <si>
    <t>SGMA</t>
  </si>
  <si>
    <t>$27.16M</t>
  </si>
  <si>
    <t>http://www.nasdaq.com/symbol/sgma</t>
  </si>
  <si>
    <t>Signal Genetics, Inc.</t>
  </si>
  <si>
    <t>SGNL</t>
  </si>
  <si>
    <t>$9.72M</t>
  </si>
  <si>
    <t>http://www.nasdaq.com/symbol/sgnl</t>
  </si>
  <si>
    <t>Signature Bank</t>
  </si>
  <si>
    <t>SBNY</t>
  </si>
  <si>
    <t>$6.32B</t>
  </si>
  <si>
    <t>http://www.nasdaq.com/symbol/sbny</t>
  </si>
  <si>
    <t>SBNYW</t>
  </si>
  <si>
    <t>http://www.nasdaq.com/symbol/sbnyw</t>
  </si>
  <si>
    <t>Silgan Holdings Inc.</t>
  </si>
  <si>
    <t>SLGN</t>
  </si>
  <si>
    <t>http://www.nasdaq.com/symbol/slgn</t>
  </si>
  <si>
    <t>Silicom Ltd</t>
  </si>
  <si>
    <t>SILC</t>
  </si>
  <si>
    <t>$340.86M</t>
  </si>
  <si>
    <t>http://www.nasdaq.com/symbol/silc</t>
  </si>
  <si>
    <t>Silicon Graphics International Corp</t>
  </si>
  <si>
    <t>SGI</t>
  </si>
  <si>
    <t>$316.69M</t>
  </si>
  <si>
    <t>http://www.nasdaq.com/symbol/sgi</t>
  </si>
  <si>
    <t>Silicon Image, Inc.</t>
  </si>
  <si>
    <t>SIMG</t>
  </si>
  <si>
    <t>$560.74M</t>
  </si>
  <si>
    <t>http://www.nasdaq.com/symbol/simg</t>
  </si>
  <si>
    <t>Silicon Laboratories, Inc.</t>
  </si>
  <si>
    <t>SLAB</t>
  </si>
  <si>
    <t>http://www.nasdaq.com/symbol/slab</t>
  </si>
  <si>
    <t>Silicon Motion Technology Corporation</t>
  </si>
  <si>
    <t>SIMO</t>
  </si>
  <si>
    <t>$977.03M</t>
  </si>
  <si>
    <t>http://www.nasdaq.com/symbol/simo</t>
  </si>
  <si>
    <t>Siliconware Precision Industries Company, Ltd.</t>
  </si>
  <si>
    <t>SPIL</t>
  </si>
  <si>
    <t>$5.46B</t>
  </si>
  <si>
    <t>http://www.nasdaq.com/symbol/spil</t>
  </si>
  <si>
    <t>Silver Standard Resources Inc.</t>
  </si>
  <si>
    <t>SSRI</t>
  </si>
  <si>
    <t>$436.48M</t>
  </si>
  <si>
    <t>http://www.nasdaq.com/symbol/ssri</t>
  </si>
  <si>
    <t>Silvercrest Asset Management Group Inc.</t>
  </si>
  <si>
    <t>SAMG</t>
  </si>
  <si>
    <t>$171.44M</t>
  </si>
  <si>
    <t>http://www.nasdaq.com/symbol/samg</t>
  </si>
  <si>
    <t>Simmons First National Corporation</t>
  </si>
  <si>
    <t>SFNC</t>
  </si>
  <si>
    <t>$717.1M</t>
  </si>
  <si>
    <t>http://www.nasdaq.com/symbol/sfnc</t>
  </si>
  <si>
    <t>Simplicity Bancorp Inc.</t>
  </si>
  <si>
    <t>SMPL</t>
  </si>
  <si>
    <t>$128.02M</t>
  </si>
  <si>
    <t>http://www.nasdaq.com/symbol/smpl</t>
  </si>
  <si>
    <t>Simulations Plus, Inc.</t>
  </si>
  <si>
    <t>SLP</t>
  </si>
  <si>
    <t>$105.66M</t>
  </si>
  <si>
    <t>http://www.nasdaq.com/symbol/slp</t>
  </si>
  <si>
    <t>Sina Corporation</t>
  </si>
  <si>
    <t>SINA</t>
  </si>
  <si>
    <t>$2.5B</t>
  </si>
  <si>
    <t>http://www.nasdaq.com/symbol/sina</t>
  </si>
  <si>
    <t>Sinclair Broadcast Group, Inc.</t>
  </si>
  <si>
    <t>SBGI</t>
  </si>
  <si>
    <t>http://www.nasdaq.com/symbol/sbgi</t>
  </si>
  <si>
    <t>Sino Mercury Acquisition Corp.</t>
  </si>
  <si>
    <t>SMAC</t>
  </si>
  <si>
    <t>$52.68M</t>
  </si>
  <si>
    <t>http://www.nasdaq.com/symbol/smac</t>
  </si>
  <si>
    <t>SMACR</t>
  </si>
  <si>
    <t>http://www.nasdaq.com/symbol/smacr</t>
  </si>
  <si>
    <t>SMACU</t>
  </si>
  <si>
    <t>$42.27M</t>
  </si>
  <si>
    <t>http://www.nasdaq.com/symbol/smacu</t>
  </si>
  <si>
    <t>SinoCoking Coal and Coke Chemical Industries, Inc</t>
  </si>
  <si>
    <t>SCOK</t>
  </si>
  <si>
    <t>$65.65M</t>
  </si>
  <si>
    <t>http://www.nasdaq.com/symbol/scok</t>
  </si>
  <si>
    <t>Sino-Global Shipping America, Ltd.</t>
  </si>
  <si>
    <t>SINO</t>
  </si>
  <si>
    <t>$9.3M</t>
  </si>
  <si>
    <t>http://www.nasdaq.com/symbol/sino</t>
  </si>
  <si>
    <t>Sinovac Biotech, Ltd.</t>
  </si>
  <si>
    <t>SVA</t>
  </si>
  <si>
    <t>$278.49M</t>
  </si>
  <si>
    <t>http://www.nasdaq.com/symbol/sva</t>
  </si>
  <si>
    <t>SIRI</t>
  </si>
  <si>
    <t>$21.54B</t>
  </si>
  <si>
    <t>http://www.nasdaq.com/symbol/siri</t>
  </si>
  <si>
    <t>Sirona Dental Systems, Inc.</t>
  </si>
  <si>
    <t>SIRO</t>
  </si>
  <si>
    <t>$5.3B</t>
  </si>
  <si>
    <t>http://www.nasdaq.com/symbol/siro</t>
  </si>
  <si>
    <t>SIRVA, Inc.</t>
  </si>
  <si>
    <t>SRVA</t>
  </si>
  <si>
    <t>http://www.nasdaq.com/symbol/srva</t>
  </si>
  <si>
    <t>Sizmek Inc.</t>
  </si>
  <si>
    <t>SZMK</t>
  </si>
  <si>
    <t>$239.24M</t>
  </si>
  <si>
    <t>http://www.nasdaq.com/symbol/szmk</t>
  </si>
  <si>
    <t>Skullcandy, Inc.</t>
  </si>
  <si>
    <t>SKUL</t>
  </si>
  <si>
    <t>$286.12M</t>
  </si>
  <si>
    <t>http://www.nasdaq.com/symbol/skul</t>
  </si>
  <si>
    <t>Sky Solar Holdings, Ltd.</t>
  </si>
  <si>
    <t>SKYS</t>
  </si>
  <si>
    <t>$541.36M</t>
  </si>
  <si>
    <t>http://www.nasdaq.com/symbol/skys</t>
  </si>
  <si>
    <t>Sky-mobi Limited</t>
  </si>
  <si>
    <t>MOBI</t>
  </si>
  <si>
    <t>$112.38M</t>
  </si>
  <si>
    <t>http://www.nasdaq.com/symbol/mobi</t>
  </si>
  <si>
    <t>SkyPeople Fruit Juice, Inc.</t>
  </si>
  <si>
    <t>SPU</t>
  </si>
  <si>
    <t>http://www.nasdaq.com/symbol/spu</t>
  </si>
  <si>
    <t>Skystar Bio-Pharmaceutical Company</t>
  </si>
  <si>
    <t>SKBI</t>
  </si>
  <si>
    <t>$37.22M</t>
  </si>
  <si>
    <t>http://www.nasdaq.com/symbol/skbi</t>
  </si>
  <si>
    <t>SkyWest, Inc.</t>
  </si>
  <si>
    <t>SKYW</t>
  </si>
  <si>
    <t>$713.95M</t>
  </si>
  <si>
    <t>http://www.nasdaq.com/symbol/skyw</t>
  </si>
  <si>
    <t>Skyworks Solutions, Inc.</t>
  </si>
  <si>
    <t>SWKS</t>
  </si>
  <si>
    <t>$16.09B</t>
  </si>
  <si>
    <t>http://www.nasdaq.com/symbol/swks</t>
  </si>
  <si>
    <t>SLM Corporation</t>
  </si>
  <si>
    <t>ISM</t>
  </si>
  <si>
    <t>http://www.nasdaq.com/symbol/ism</t>
  </si>
  <si>
    <t>JSM</t>
  </si>
  <si>
    <t>http://www.nasdaq.com/symbol/jsm</t>
  </si>
  <si>
    <t>OSM</t>
  </si>
  <si>
    <t>http://www.nasdaq.com/symbol/osm</t>
  </si>
  <si>
    <t>SLM</t>
  </si>
  <si>
    <t>$3.96B</t>
  </si>
  <si>
    <t>http://www.nasdaq.com/symbol/slm</t>
  </si>
  <si>
    <t>SLMAP</t>
  </si>
  <si>
    <t>$162.53M</t>
  </si>
  <si>
    <t>http://www.nasdaq.com/symbol/slmap</t>
  </si>
  <si>
    <t>SLMBP</t>
  </si>
  <si>
    <t>$261.2M</t>
  </si>
  <si>
    <t>http://www.nasdaq.com/symbol/slmbp</t>
  </si>
  <si>
    <t>SMART Technologies Inc.</t>
  </si>
  <si>
    <t>SMT</t>
  </si>
  <si>
    <t>$151.51M</t>
  </si>
  <si>
    <t>http://www.nasdaq.com/symbol/smt</t>
  </si>
  <si>
    <t>SmartPros Ltd.</t>
  </si>
  <si>
    <t>SPRO</t>
  </si>
  <si>
    <t>$6.66M</t>
  </si>
  <si>
    <t>http://www.nasdaq.com/symbol/spro</t>
  </si>
  <si>
    <t>Smith &amp; Wesson Holding Corporation</t>
  </si>
  <si>
    <t>SWHC</t>
  </si>
  <si>
    <t>$686.34M</t>
  </si>
  <si>
    <t>Ordnance And Accessories</t>
  </si>
  <si>
    <t>http://www.nasdaq.com/symbol/swhc</t>
  </si>
  <si>
    <t>Smith Micro Software, Inc.</t>
  </si>
  <si>
    <t>SMSI</t>
  </si>
  <si>
    <t>$65.78M</t>
  </si>
  <si>
    <t>http://www.nasdaq.com/symbol/smsi</t>
  </si>
  <si>
    <t>SMTC Corporation</t>
  </si>
  <si>
    <t>SMTX</t>
  </si>
  <si>
    <t>$25.12M</t>
  </si>
  <si>
    <t>http://www.nasdaq.com/symbol/smtx</t>
  </si>
  <si>
    <t>SMTP, Inc.</t>
  </si>
  <si>
    <t>SMTP</t>
  </si>
  <si>
    <t>$27.56M</t>
  </si>
  <si>
    <t>http://www.nasdaq.com/symbol/smtp</t>
  </si>
  <si>
    <t>Snyder&amp;#39;s-Lance, Inc.</t>
  </si>
  <si>
    <t>LNCE</t>
  </si>
  <si>
    <t>$2.16B</t>
  </si>
  <si>
    <t>http://www.nasdaq.com/symbol/lnce</t>
  </si>
  <si>
    <t>SodaStream International Ltd.</t>
  </si>
  <si>
    <t>SODA</t>
  </si>
  <si>
    <t>$393.29M</t>
  </si>
  <si>
    <t>http://www.nasdaq.com/symbol/soda</t>
  </si>
  <si>
    <t>Sohu.com Inc.</t>
  </si>
  <si>
    <t>SOHU</t>
  </si>
  <si>
    <t>http://www.nasdaq.com/symbol/sohu</t>
  </si>
  <si>
    <t>Solar Capital Ltd.</t>
  </si>
  <si>
    <t>SLRC</t>
  </si>
  <si>
    <t>$831.47M</t>
  </si>
  <si>
    <t>http://www.nasdaq.com/symbol/slrc</t>
  </si>
  <si>
    <t>Solar Senior Capital Ltd.</t>
  </si>
  <si>
    <t>SUNS</t>
  </si>
  <si>
    <t>$181.42M</t>
  </si>
  <si>
    <t>http://www.nasdaq.com/symbol/suns</t>
  </si>
  <si>
    <t>SolarCity Corporation</t>
  </si>
  <si>
    <t>SCTY</t>
  </si>
  <si>
    <t>http://www.nasdaq.com/symbol/scty</t>
  </si>
  <si>
    <t>Solazyme, Inc.</t>
  </si>
  <si>
    <t>SZYM</t>
  </si>
  <si>
    <t>$203.01M</t>
  </si>
  <si>
    <t>http://www.nasdaq.com/symbol/szym</t>
  </si>
  <si>
    <t>Sonic Corp.</t>
  </si>
  <si>
    <t>SONC</t>
  </si>
  <si>
    <t>http://www.nasdaq.com/symbol/sonc</t>
  </si>
  <si>
    <t>Sonic Foundry, Inc.</t>
  </si>
  <si>
    <t>SOFO</t>
  </si>
  <si>
    <t>$35.6M</t>
  </si>
  <si>
    <t>http://www.nasdaq.com/symbol/sofo</t>
  </si>
  <si>
    <t>Sonus Networks, Inc.</t>
  </si>
  <si>
    <t>SONS</t>
  </si>
  <si>
    <t>$33.11M</t>
  </si>
  <si>
    <t>http://www.nasdaq.com/symbol/sons</t>
  </si>
  <si>
    <t>Sophiris Bio, Inc.</t>
  </si>
  <si>
    <t>SPHS</t>
  </si>
  <si>
    <t>$7.92M</t>
  </si>
  <si>
    <t>http://www.nasdaq.com/symbol/sphs</t>
  </si>
  <si>
    <t>SORL Auto Parts, Inc.</t>
  </si>
  <si>
    <t>SORL</t>
  </si>
  <si>
    <t>$60.04M</t>
  </si>
  <si>
    <t>http://www.nasdaq.com/symbol/sorl</t>
  </si>
  <si>
    <t>Sorrento Therapeutics, Inc.</t>
  </si>
  <si>
    <t>SRNE</t>
  </si>
  <si>
    <t>$357.9M</t>
  </si>
  <si>
    <t>http://www.nasdaq.com/symbol/srne</t>
  </si>
  <si>
    <t>Sotherly Hotels Inc.</t>
  </si>
  <si>
    <t>SOHO</t>
  </si>
  <si>
    <t>$78.65M</t>
  </si>
  <si>
    <t>http://www.nasdaq.com/symbol/soho</t>
  </si>
  <si>
    <t>Sotherly Hotels LP</t>
  </si>
  <si>
    <t>SOHOL</t>
  </si>
  <si>
    <t>http://www.nasdaq.com/symbol/sohol</t>
  </si>
  <si>
    <t>SOHOM</t>
  </si>
  <si>
    <t>http://www.nasdaq.com/symbol/sohom</t>
  </si>
  <si>
    <t>Sound Financial Bancorp, Inc.</t>
  </si>
  <si>
    <t>SFBC</t>
  </si>
  <si>
    <t>$47.59M</t>
  </si>
  <si>
    <t>http://www.nasdaq.com/symbol/sfbc</t>
  </si>
  <si>
    <t>South State Corporation</t>
  </si>
  <si>
    <t>SSB</t>
  </si>
  <si>
    <t>http://www.nasdaq.com/symbol/ssb</t>
  </si>
  <si>
    <t>Southcoast Financial Corporation</t>
  </si>
  <si>
    <t>SOCB</t>
  </si>
  <si>
    <t>$51.59M</t>
  </si>
  <si>
    <t>http://www.nasdaq.com/symbol/socb</t>
  </si>
  <si>
    <t>Southern First Bancshares, Inc.</t>
  </si>
  <si>
    <t>SFST</t>
  </si>
  <si>
    <t>$81.24M</t>
  </si>
  <si>
    <t>http://www.nasdaq.com/symbol/sfst</t>
  </si>
  <si>
    <t>Southern Missouri Bancorp, Inc.</t>
  </si>
  <si>
    <t>SMBC</t>
  </si>
  <si>
    <t>$137.71M</t>
  </si>
  <si>
    <t>http://www.nasdaq.com/symbol/smbc</t>
  </si>
  <si>
    <t>Southern National Bancorp of Virginia, Inc.</t>
  </si>
  <si>
    <t>SONA</t>
  </si>
  <si>
    <t>$142.09M</t>
  </si>
  <si>
    <t>http://www.nasdaq.com/symbol/sona</t>
  </si>
  <si>
    <t>Southside Bancshares, Inc.</t>
  </si>
  <si>
    <t>SBSI</t>
  </si>
  <si>
    <t>$560.71M</t>
  </si>
  <si>
    <t>http://www.nasdaq.com/symbol/sbsi</t>
  </si>
  <si>
    <t>Southwest Bancorp, Inc.</t>
  </si>
  <si>
    <t>OKSB</t>
  </si>
  <si>
    <t>$323.36M</t>
  </si>
  <si>
    <t>http://www.nasdaq.com/symbol/oksb</t>
  </si>
  <si>
    <t>SP Plus Corporation</t>
  </si>
  <si>
    <t>SP</t>
  </si>
  <si>
    <t>$501.62M</t>
  </si>
  <si>
    <t>http://www.nasdaq.com/symbol/sp</t>
  </si>
  <si>
    <t>Span-America Medical Systems, Inc.</t>
  </si>
  <si>
    <t>SPAN</t>
  </si>
  <si>
    <t>$54.19M</t>
  </si>
  <si>
    <t>http://www.nasdaq.com/symbol/span</t>
  </si>
  <si>
    <t>Spanish Broadcasting System, Inc.</t>
  </si>
  <si>
    <t>SBSA</t>
  </si>
  <si>
    <t>$21.28M</t>
  </si>
  <si>
    <t>http://www.nasdaq.com/symbol/sbsa</t>
  </si>
  <si>
    <t>SPAR Group, Inc.</t>
  </si>
  <si>
    <t>SGRP</t>
  </si>
  <si>
    <t>$30.22M</t>
  </si>
  <si>
    <t>http://www.nasdaq.com/symbol/sgrp</t>
  </si>
  <si>
    <t>Spark Energy, Inc.</t>
  </si>
  <si>
    <t>SPKE</t>
  </si>
  <si>
    <t>$209M</t>
  </si>
  <si>
    <t>Power Generation</t>
  </si>
  <si>
    <t>http://www.nasdaq.com/symbol/spke</t>
  </si>
  <si>
    <t>Spark Therapeutics, Inc.</t>
  </si>
  <si>
    <t>ONCE</t>
  </si>
  <si>
    <t>http://www.nasdaq.com/symbol/once</t>
  </si>
  <si>
    <t>Spartan Motors, Inc.</t>
  </si>
  <si>
    <t>SPAR</t>
  </si>
  <si>
    <t>$182.34M</t>
  </si>
  <si>
    <t>http://www.nasdaq.com/symbol/spar</t>
  </si>
  <si>
    <t>SpartanNash Company</t>
  </si>
  <si>
    <t>SPTN</t>
  </si>
  <si>
    <t>$982.77M</t>
  </si>
  <si>
    <t>http://www.nasdaq.com/symbol/sptn</t>
  </si>
  <si>
    <t>Spectrum Pharmaceuticals, Inc.</t>
  </si>
  <si>
    <t>SPPI</t>
  </si>
  <si>
    <t>$491.52M</t>
  </si>
  <si>
    <t>http://www.nasdaq.com/symbol/sppi</t>
  </si>
  <si>
    <t>Speed Commerce, Inc.</t>
  </si>
  <si>
    <t>SPDC</t>
  </si>
  <si>
    <t>$65.16M</t>
  </si>
  <si>
    <t>http://www.nasdaq.com/symbol/spdc</t>
  </si>
  <si>
    <t>Sphere 3D Corp</t>
  </si>
  <si>
    <t>ANY</t>
  </si>
  <si>
    <t>$113.68M</t>
  </si>
  <si>
    <t>http://www.nasdaq.com/symbol/any</t>
  </si>
  <si>
    <t>Spherix Incorporated</t>
  </si>
  <si>
    <t>SPEX</t>
  </si>
  <si>
    <t>$26.61M</t>
  </si>
  <si>
    <t>http://www.nasdaq.com/symbol/spex</t>
  </si>
  <si>
    <t>Spirit Airlines, Inc.</t>
  </si>
  <si>
    <t>SAVE</t>
  </si>
  <si>
    <t>$5.95B</t>
  </si>
  <si>
    <t>http://www.nasdaq.com/symbol/save</t>
  </si>
  <si>
    <t>Splunk Inc.</t>
  </si>
  <si>
    <t>SPLK</t>
  </si>
  <si>
    <t>$8.36B</t>
  </si>
  <si>
    <t>http://www.nasdaq.com/symbol/splk</t>
  </si>
  <si>
    <t>Spok Holdings, Inc.</t>
  </si>
  <si>
    <t>SPOK</t>
  </si>
  <si>
    <t>$410.46M</t>
  </si>
  <si>
    <t>http://www.nasdaq.com/symbol/spok</t>
  </si>
  <si>
    <t>Sportsman&amp;#39;s Warehouse Holdings, Inc.</t>
  </si>
  <si>
    <t>SPWH</t>
  </si>
  <si>
    <t>http://www.nasdaq.com/symbol/spwh</t>
  </si>
  <si>
    <t>Sprouts Farmers Market, Inc.</t>
  </si>
  <si>
    <t>SFM</t>
  </si>
  <si>
    <t>http://www.nasdaq.com/symbol/sfm</t>
  </si>
  <si>
    <t>SPS Commerce, Inc.</t>
  </si>
  <si>
    <t>SPSC</t>
  </si>
  <si>
    <t>http://www.nasdaq.com/symbol/spsc</t>
  </si>
  <si>
    <t>Square 1 Financial, Inc.</t>
  </si>
  <si>
    <t>SQBK</t>
  </si>
  <si>
    <t>$716.57M</t>
  </si>
  <si>
    <t>http://www.nasdaq.com/symbol/sqbk</t>
  </si>
  <si>
    <t>SS&amp;C Technologies Holdings, Inc.</t>
  </si>
  <si>
    <t>SSNC</t>
  </si>
  <si>
    <t>http://www.nasdaq.com/symbol/ssnc</t>
  </si>
  <si>
    <t>STAAR Surgical Company</t>
  </si>
  <si>
    <t>STAA</t>
  </si>
  <si>
    <t>$256.27M</t>
  </si>
  <si>
    <t>Ophthalmic Goods</t>
  </si>
  <si>
    <t>http://www.nasdaq.com/symbol/staa</t>
  </si>
  <si>
    <t>Stamps.com Inc.</t>
  </si>
  <si>
    <t>STMP</t>
  </si>
  <si>
    <t>$915.17M</t>
  </si>
  <si>
    <t>http://www.nasdaq.com/symbol/stmp</t>
  </si>
  <si>
    <t>Stanley Furniture Company, Inc.</t>
  </si>
  <si>
    <t>STLY</t>
  </si>
  <si>
    <t>$50.25M</t>
  </si>
  <si>
    <t>http://www.nasdaq.com/symbol/stly</t>
  </si>
  <si>
    <t>SPLS</t>
  </si>
  <si>
    <t>$10.75B</t>
  </si>
  <si>
    <t>http://www.nasdaq.com/symbol/spls</t>
  </si>
  <si>
    <t>Star Bulk Carriers Corp.</t>
  </si>
  <si>
    <t>SBLK</t>
  </si>
  <si>
    <t>$712.92M</t>
  </si>
  <si>
    <t>http://www.nasdaq.com/symbol/sblk</t>
  </si>
  <si>
    <t>SBLKL</t>
  </si>
  <si>
    <t>http://www.nasdaq.com/symbol/sblkl</t>
  </si>
  <si>
    <t>SBUX</t>
  </si>
  <si>
    <t>$70.11B</t>
  </si>
  <si>
    <t>http://www.nasdaq.com/symbol/sbux</t>
  </si>
  <si>
    <t>Starz</t>
  </si>
  <si>
    <t>STRZA</t>
  </si>
  <si>
    <t>http://www.nasdaq.com/symbol/strza</t>
  </si>
  <si>
    <t>STRZB</t>
  </si>
  <si>
    <t>$3.17B</t>
  </si>
  <si>
    <t>http://www.nasdaq.com/symbol/strzb</t>
  </si>
  <si>
    <t>State Auto Financial Corporation</t>
  </si>
  <si>
    <t>STFC</t>
  </si>
  <si>
    <t>$992.63M</t>
  </si>
  <si>
    <t>http://www.nasdaq.com/symbol/stfc</t>
  </si>
  <si>
    <t>State Bank Financial Corporation.</t>
  </si>
  <si>
    <t>STBZ</t>
  </si>
  <si>
    <t>$637.36M</t>
  </si>
  <si>
    <t>http://www.nasdaq.com/symbol/stbz</t>
  </si>
  <si>
    <t>State Investors Bancorp, Inc.</t>
  </si>
  <si>
    <t>SIBC</t>
  </si>
  <si>
    <t>$48.26M</t>
  </si>
  <si>
    <t>http://www.nasdaq.com/symbol/sibc</t>
  </si>
  <si>
    <t>State National Companies, Inc.</t>
  </si>
  <si>
    <t>SNC</t>
  </si>
  <si>
    <t>$405.3M</t>
  </si>
  <si>
    <t>http://www.nasdaq.com/symbol/snc</t>
  </si>
  <si>
    <t>StealthGas, Inc.</t>
  </si>
  <si>
    <t>GASS</t>
  </si>
  <si>
    <t>$245.61M</t>
  </si>
  <si>
    <t>http://www.nasdaq.com/symbol/gass</t>
  </si>
  <si>
    <t>Steel Dynamics, Inc.</t>
  </si>
  <si>
    <t>STLD</t>
  </si>
  <si>
    <t>$4.68B</t>
  </si>
  <si>
    <t>http://www.nasdaq.com/symbol/stld</t>
  </si>
  <si>
    <t>Stein Mart, Inc.</t>
  </si>
  <si>
    <t>SMRT</t>
  </si>
  <si>
    <t>$728.03M</t>
  </si>
  <si>
    <t>http://www.nasdaq.com/symbol/smrt</t>
  </si>
  <si>
    <t>Steiner Leisure Limited</t>
  </si>
  <si>
    <t>STNR</t>
  </si>
  <si>
    <t>$645.31M</t>
  </si>
  <si>
    <t>http://www.nasdaq.com/symbol/stnr</t>
  </si>
  <si>
    <t>StemCells, Inc.</t>
  </si>
  <si>
    <t>STEM</t>
  </si>
  <si>
    <t>$74.92M</t>
  </si>
  <si>
    <t>http://www.nasdaq.com/symbol/stem</t>
  </si>
  <si>
    <t>Stemline Therapeutics, Inc.</t>
  </si>
  <si>
    <t>STML</t>
  </si>
  <si>
    <t>$187.32M</t>
  </si>
  <si>
    <t>http://www.nasdaq.com/symbol/stml</t>
  </si>
  <si>
    <t>Stereotaxis, Inc.</t>
  </si>
  <si>
    <t>STXS</t>
  </si>
  <si>
    <t>$54.22M</t>
  </si>
  <si>
    <t>http://www.nasdaq.com/symbol/stxs</t>
  </si>
  <si>
    <t>SRCL</t>
  </si>
  <si>
    <t>$11.43B</t>
  </si>
  <si>
    <t>http://www.nasdaq.com/symbol/srcl</t>
  </si>
  <si>
    <t>Sterling Construction Company Inc</t>
  </si>
  <si>
    <t>STRL</t>
  </si>
  <si>
    <t>$56.22M</t>
  </si>
  <si>
    <t>http://www.nasdaq.com/symbol/strl</t>
  </si>
  <si>
    <t>Steven Madden, Ltd.</t>
  </si>
  <si>
    <t>SHOO</t>
  </si>
  <si>
    <t>http://www.nasdaq.com/symbol/shoo</t>
  </si>
  <si>
    <t>Stewardship Financial Corp</t>
  </si>
  <si>
    <t>SSFN</t>
  </si>
  <si>
    <t>$32.86M</t>
  </si>
  <si>
    <t>http://www.nasdaq.com/symbol/ssfn</t>
  </si>
  <si>
    <t>Stock Building Supply Holdings, Inc.</t>
  </si>
  <si>
    <t>STCK</t>
  </si>
  <si>
    <t>$415.94M</t>
  </si>
  <si>
    <t>http://www.nasdaq.com/symbol/stck</t>
  </si>
  <si>
    <t>Stock Yards Bancorp, Inc.</t>
  </si>
  <si>
    <t>SYBT</t>
  </si>
  <si>
    <t>$479.72M</t>
  </si>
  <si>
    <t>http://www.nasdaq.com/symbol/sybt</t>
  </si>
  <si>
    <t>StoneCastle Financial Corp</t>
  </si>
  <si>
    <t>BANX</t>
  </si>
  <si>
    <t>$134.9M</t>
  </si>
  <si>
    <t>http://www.nasdaq.com/symbol/banx</t>
  </si>
  <si>
    <t>Stonegate Bank</t>
  </si>
  <si>
    <t>SGBK</t>
  </si>
  <si>
    <t>$290.23M</t>
  </si>
  <si>
    <t>http://www.nasdaq.com/symbol/sgbk</t>
  </si>
  <si>
    <t>Stratasys, Ltd.</t>
  </si>
  <si>
    <t>SSYS</t>
  </si>
  <si>
    <t>$3.25B</t>
  </si>
  <si>
    <t>http://www.nasdaq.com/symbol/ssys</t>
  </si>
  <si>
    <t>Strattec Security Corporation</t>
  </si>
  <si>
    <t>STRT</t>
  </si>
  <si>
    <t>$232.41M</t>
  </si>
  <si>
    <t>http://www.nasdaq.com/symbol/strt</t>
  </si>
  <si>
    <t>Stratus Properties, Inc.</t>
  </si>
  <si>
    <t>STRS</t>
  </si>
  <si>
    <t>$108.12M</t>
  </si>
  <si>
    <t>http://www.nasdaq.com/symbol/strs</t>
  </si>
  <si>
    <t>Strayer Education, Inc.</t>
  </si>
  <si>
    <t>STRA</t>
  </si>
  <si>
    <t>$670.01M</t>
  </si>
  <si>
    <t>http://www.nasdaq.com/symbol/stra</t>
  </si>
  <si>
    <t>Streamline Health Solutions, Inc.</t>
  </si>
  <si>
    <t>STRM</t>
  </si>
  <si>
    <t>$76.65M</t>
  </si>
  <si>
    <t>http://www.nasdaq.com/symbol/strm</t>
  </si>
  <si>
    <t>Student Transportation Inc</t>
  </si>
  <si>
    <t>STB</t>
  </si>
  <si>
    <t>$480.27M</t>
  </si>
  <si>
    <t>Other Transportation</t>
  </si>
  <si>
    <t>http://www.nasdaq.com/symbol/stb</t>
  </si>
  <si>
    <t>Sucampo Pharmaceuticals, Inc.</t>
  </si>
  <si>
    <t>SCMP</t>
  </si>
  <si>
    <t>$673.24M</t>
  </si>
  <si>
    <t>http://www.nasdaq.com/symbol/scmp</t>
  </si>
  <si>
    <t>Suffolk Bancorp</t>
  </si>
  <si>
    <t>SUBK</t>
  </si>
  <si>
    <t>$269.99M</t>
  </si>
  <si>
    <t>http://www.nasdaq.com/symbol/subk</t>
  </si>
  <si>
    <t>Summer Infant, Inc.</t>
  </si>
  <si>
    <t>SUMR</t>
  </si>
  <si>
    <t>$48.06M</t>
  </si>
  <si>
    <t>http://www.nasdaq.com/symbol/sumr</t>
  </si>
  <si>
    <t>Summit Financial Group, Inc.</t>
  </si>
  <si>
    <t>SMMF</t>
  </si>
  <si>
    <t>$85.19M</t>
  </si>
  <si>
    <t>http://www.nasdaq.com/symbol/smmf</t>
  </si>
  <si>
    <t>Summit State Bank</t>
  </si>
  <si>
    <t>SSBI</t>
  </si>
  <si>
    <t>$65.61M</t>
  </si>
  <si>
    <t>http://www.nasdaq.com/symbol/ssbi</t>
  </si>
  <si>
    <t>Sun Bancorp, Inc.</t>
  </si>
  <si>
    <t>SNBC</t>
  </si>
  <si>
    <t>$346.82M</t>
  </si>
  <si>
    <t>http://www.nasdaq.com/symbol/snbc</t>
  </si>
  <si>
    <t>Sun Hydraulics Corporation</t>
  </si>
  <si>
    <t>SNHY</t>
  </si>
  <si>
    <t>http://www.nasdaq.com/symbol/snhy</t>
  </si>
  <si>
    <t>Sundance Energy Australia Limited</t>
  </si>
  <si>
    <t>SNDE</t>
  </si>
  <si>
    <t>http://www.nasdaq.com/symbol/snde</t>
  </si>
  <si>
    <t>SunEdison Semiconductor Limited</t>
  </si>
  <si>
    <t>SEMI</t>
  </si>
  <si>
    <t>$892.38M</t>
  </si>
  <si>
    <t>http://www.nasdaq.com/symbol/semi</t>
  </si>
  <si>
    <t>Sunesis Pharmaceuticals, Inc.</t>
  </si>
  <si>
    <t>SNSS</t>
  </si>
  <si>
    <t>$145.58M</t>
  </si>
  <si>
    <t>http://www.nasdaq.com/symbol/snss</t>
  </si>
  <si>
    <t>Sungy Mobile Limited</t>
  </si>
  <si>
    <t>GOMO</t>
  </si>
  <si>
    <t>$167.08M</t>
  </si>
  <si>
    <t>http://www.nasdaq.com/symbol/gomo</t>
  </si>
  <si>
    <t>SunOpta, Inc.</t>
  </si>
  <si>
    <t>STKL</t>
  </si>
  <si>
    <t>$794.82M</t>
  </si>
  <si>
    <t>http://www.nasdaq.com/symbol/stkl</t>
  </si>
  <si>
    <t>SunPower Corporation</t>
  </si>
  <si>
    <t>SPWR</t>
  </si>
  <si>
    <t>http://www.nasdaq.com/symbol/spwr</t>
  </si>
  <si>
    <t>Sunshine Bancorp, Inc.</t>
  </si>
  <si>
    <t>SBCP</t>
  </si>
  <si>
    <t>$51.12M</t>
  </si>
  <si>
    <t>http://www.nasdaq.com/symbol/sbcp</t>
  </si>
  <si>
    <t>Sunshine Heart Inc</t>
  </si>
  <si>
    <t>SSH</t>
  </si>
  <si>
    <t>$88.89M</t>
  </si>
  <si>
    <t>http://www.nasdaq.com/symbol/ssh</t>
  </si>
  <si>
    <t>Super Micro Computer, Inc.</t>
  </si>
  <si>
    <t>SMCI</t>
  </si>
  <si>
    <t>http://www.nasdaq.com/symbol/smci</t>
  </si>
  <si>
    <t>SuperCom, Ltd.</t>
  </si>
  <si>
    <t>SPCB</t>
  </si>
  <si>
    <t>$112.61M</t>
  </si>
  <si>
    <t>http://www.nasdaq.com/symbol/spcb</t>
  </si>
  <si>
    <t>Superconductor Technologies Inc.</t>
  </si>
  <si>
    <t>SCON</t>
  </si>
  <si>
    <t>http://www.nasdaq.com/symbol/scon</t>
  </si>
  <si>
    <t>Superior Uniform Group, Inc.</t>
  </si>
  <si>
    <t>SGC</t>
  </si>
  <si>
    <t>$491.39M</t>
  </si>
  <si>
    <t>http://www.nasdaq.com/symbol/sgc</t>
  </si>
  <si>
    <t>Supernus Pharmaceuticals, Inc.</t>
  </si>
  <si>
    <t>SUPN</t>
  </si>
  <si>
    <t>$372.21M</t>
  </si>
  <si>
    <t>http://www.nasdaq.com/symbol/supn</t>
  </si>
  <si>
    <t>Supertel Hospitality, Inc.</t>
  </si>
  <si>
    <t>SPPR</t>
  </si>
  <si>
    <t>http://www.nasdaq.com/symbol/sppr</t>
  </si>
  <si>
    <t>SPPRO</t>
  </si>
  <si>
    <t>http://www.nasdaq.com/symbol/sppro</t>
  </si>
  <si>
    <t>SPPRP</t>
  </si>
  <si>
    <t>http://www.nasdaq.com/symbol/spprp</t>
  </si>
  <si>
    <t>support.com, Inc.</t>
  </si>
  <si>
    <t>SPRT</t>
  </si>
  <si>
    <t>$90.88M</t>
  </si>
  <si>
    <t>http://www.nasdaq.com/symbol/sprt</t>
  </si>
  <si>
    <t>Surgical Care Affiliates, Inc.</t>
  </si>
  <si>
    <t>SCAI</t>
  </si>
  <si>
    <t>http://www.nasdaq.com/symbol/scai</t>
  </si>
  <si>
    <t>SurModics, Inc.</t>
  </si>
  <si>
    <t>SRDX</t>
  </si>
  <si>
    <t>$304.98M</t>
  </si>
  <si>
    <t>http://www.nasdaq.com/symbol/srdx</t>
  </si>
  <si>
    <t>Susquehanna Bancshares, Inc.</t>
  </si>
  <si>
    <t>SUSQ</t>
  </si>
  <si>
    <t>http://www.nasdaq.com/symbol/susq</t>
  </si>
  <si>
    <t>Sussex Bancorp</t>
  </si>
  <si>
    <t>SBBX</t>
  </si>
  <si>
    <t>$47.81M</t>
  </si>
  <si>
    <t>http://www.nasdaq.com/symbol/sbbx</t>
  </si>
  <si>
    <t>Sutor Technology Group Limited</t>
  </si>
  <si>
    <t>SUTR</t>
  </si>
  <si>
    <t>$36.62M</t>
  </si>
  <si>
    <t>http://www.nasdaq.com/symbol/sutr</t>
  </si>
  <si>
    <t>Sutron Corporation</t>
  </si>
  <si>
    <t>STRN</t>
  </si>
  <si>
    <t>http://www.nasdaq.com/symbol/strn</t>
  </si>
  <si>
    <t>SVB Financial Group</t>
  </si>
  <si>
    <t>SIVB</t>
  </si>
  <si>
    <t>$6.26B</t>
  </si>
  <si>
    <t>http://www.nasdaq.com/symbol/sivb</t>
  </si>
  <si>
    <t>SIVBO</t>
  </si>
  <si>
    <t>http://www.nasdaq.com/symbol/sivbo</t>
  </si>
  <si>
    <t>Swisher Hygiene, Inc.</t>
  </si>
  <si>
    <t>SWSH</t>
  </si>
  <si>
    <t>$34.83M</t>
  </si>
  <si>
    <t>http://www.nasdaq.com/symbol/swsh</t>
  </si>
  <si>
    <t>Sykes Enterprises, Incorporated</t>
  </si>
  <si>
    <t>SYKE</t>
  </si>
  <si>
    <t>$987.85M</t>
  </si>
  <si>
    <t>http://www.nasdaq.com/symbol/syke</t>
  </si>
  <si>
    <t>SYMC</t>
  </si>
  <si>
    <t>$17.53B</t>
  </si>
  <si>
    <t>http://www.nasdaq.com/symbol/symc</t>
  </si>
  <si>
    <t>Symmetry Surgical Inc.</t>
  </si>
  <si>
    <t>SSRG</t>
  </si>
  <si>
    <t>$75.26M</t>
  </si>
  <si>
    <t>http://www.nasdaq.com/symbol/ssrg</t>
  </si>
  <si>
    <t>Synacor, Inc.</t>
  </si>
  <si>
    <t>SYNC</t>
  </si>
  <si>
    <t>$60.24M</t>
  </si>
  <si>
    <t>http://www.nasdaq.com/symbol/sync</t>
  </si>
  <si>
    <t>Synageva BioPharma Corp.</t>
  </si>
  <si>
    <t>GEVA</t>
  </si>
  <si>
    <t>$3.77B</t>
  </si>
  <si>
    <t>http://www.nasdaq.com/symbol/geva</t>
  </si>
  <si>
    <t>Synalloy Corporation</t>
  </si>
  <si>
    <t>SYNL</t>
  </si>
  <si>
    <t>$133.86M</t>
  </si>
  <si>
    <t>http://www.nasdaq.com/symbol/synl</t>
  </si>
  <si>
    <t>Synaptics Incorporated</t>
  </si>
  <si>
    <t>SYNA</t>
  </si>
  <si>
    <t>$3.02B</t>
  </si>
  <si>
    <t>http://www.nasdaq.com/symbol/syna</t>
  </si>
  <si>
    <t>Synchronoss Technologies, Inc.</t>
  </si>
  <si>
    <t>SNCR</t>
  </si>
  <si>
    <t>http://www.nasdaq.com/symbol/sncr</t>
  </si>
  <si>
    <t>Syndax Pharmaceuticals, Inc.</t>
  </si>
  <si>
    <t>SNDX</t>
  </si>
  <si>
    <t>http://www.nasdaq.com/symbol/sndx</t>
  </si>
  <si>
    <t>Synergetics USA, Inc.</t>
  </si>
  <si>
    <t>SURG</t>
  </si>
  <si>
    <t>$113.88M</t>
  </si>
  <si>
    <t>http://www.nasdaq.com/symbol/surg</t>
  </si>
  <si>
    <t>Synergy Pharmaceuticals, Inc.</t>
  </si>
  <si>
    <t>SGYP</t>
  </si>
  <si>
    <t>$277.27M</t>
  </si>
  <si>
    <t>http://www.nasdaq.com/symbol/sgyp</t>
  </si>
  <si>
    <t>SGYPU</t>
  </si>
  <si>
    <t>$11.78M</t>
  </si>
  <si>
    <t>http://www.nasdaq.com/symbol/sgypu</t>
  </si>
  <si>
    <t>SGYPW</t>
  </si>
  <si>
    <t>http://www.nasdaq.com/symbol/sgypw</t>
  </si>
  <si>
    <t>Syneron Medical Ltd.</t>
  </si>
  <si>
    <t>ELOS</t>
  </si>
  <si>
    <t>$407.03M</t>
  </si>
  <si>
    <t>http://www.nasdaq.com/symbol/elos</t>
  </si>
  <si>
    <t>Synopsys, Inc.</t>
  </si>
  <si>
    <t>SNPS</t>
  </si>
  <si>
    <t>$7.21B</t>
  </si>
  <si>
    <t>http://www.nasdaq.com/symbol/snps</t>
  </si>
  <si>
    <t>Synta Pharmaceuticals Corp.</t>
  </si>
  <si>
    <t>SNTA</t>
  </si>
  <si>
    <t>$252.64M</t>
  </si>
  <si>
    <t>http://www.nasdaq.com/symbol/snta</t>
  </si>
  <si>
    <t>Syntel, Inc.</t>
  </si>
  <si>
    <t>SYNT</t>
  </si>
  <si>
    <t>$4.15B</t>
  </si>
  <si>
    <t>http://www.nasdaq.com/symbol/synt</t>
  </si>
  <si>
    <t>Synthesis Energy Systems, Inc.</t>
  </si>
  <si>
    <t>SYMX</t>
  </si>
  <si>
    <t>$57.11M</t>
  </si>
  <si>
    <t>http://www.nasdaq.com/symbol/symx</t>
  </si>
  <si>
    <t>Synutra International, Inc.</t>
  </si>
  <si>
    <t>SYUT</t>
  </si>
  <si>
    <t>$328.91M</t>
  </si>
  <si>
    <t>http://www.nasdaq.com/symbol/syut</t>
  </si>
  <si>
    <t>Sypris Solutions, Inc.</t>
  </si>
  <si>
    <t>SYPR</t>
  </si>
  <si>
    <t>$49.63M</t>
  </si>
  <si>
    <t>http://www.nasdaq.com/symbol/sypr</t>
  </si>
  <si>
    <t>Sysorex Global Holding Corp.</t>
  </si>
  <si>
    <t>SYRX</t>
  </si>
  <si>
    <t>$29.87M</t>
  </si>
  <si>
    <t>http://www.nasdaq.com/symbol/syrx</t>
  </si>
  <si>
    <t>T. Rowe Price Group, Inc.</t>
  </si>
  <si>
    <t>TROW</t>
  </si>
  <si>
    <t>$21.78B</t>
  </si>
  <si>
    <t>http://www.nasdaq.com/symbol/trow</t>
  </si>
  <si>
    <t>T2 Biosystems, Inc.</t>
  </si>
  <si>
    <t>TTOO</t>
  </si>
  <si>
    <t>$351.13M</t>
  </si>
  <si>
    <t>http://www.nasdaq.com/symbol/ttoo</t>
  </si>
  <si>
    <t>Taitron Components Incorporated</t>
  </si>
  <si>
    <t>TAIT</t>
  </si>
  <si>
    <t>$5.54M</t>
  </si>
  <si>
    <t>http://www.nasdaq.com/symbol/tait</t>
  </si>
  <si>
    <t>Take-Two Interactive Software, Inc.</t>
  </si>
  <si>
    <t>TTWO</t>
  </si>
  <si>
    <t>$2.28B</t>
  </si>
  <si>
    <t>http://www.nasdaq.com/symbol/ttwo</t>
  </si>
  <si>
    <t>Talmer Bancorp, Inc.</t>
  </si>
  <si>
    <t>TLMR</t>
  </si>
  <si>
    <t>$965.9M</t>
  </si>
  <si>
    <t>http://www.nasdaq.com/symbol/tlmr</t>
  </si>
  <si>
    <t>Tandem Diabetes Care, Inc.</t>
  </si>
  <si>
    <t>TNDM</t>
  </si>
  <si>
    <t>$320M</t>
  </si>
  <si>
    <t>http://www.nasdaq.com/symbol/tndm</t>
  </si>
  <si>
    <t>Tandy Leather Factory, Inc.</t>
  </si>
  <si>
    <t>TLF</t>
  </si>
  <si>
    <t>$92.11M</t>
  </si>
  <si>
    <t>http://www.nasdaq.com/symbol/tlf</t>
  </si>
  <si>
    <t>Tangoe, Inc.</t>
  </si>
  <si>
    <t>TNGO</t>
  </si>
  <si>
    <t>$473.51M</t>
  </si>
  <si>
    <t>http://www.nasdaq.com/symbol/tngo</t>
  </si>
  <si>
    <t>Tarena International, Inc.</t>
  </si>
  <si>
    <t>TEDU</t>
  </si>
  <si>
    <t>$567.36M</t>
  </si>
  <si>
    <t>http://www.nasdaq.com/symbol/tedu</t>
  </si>
  <si>
    <t>Targacept, Inc.</t>
  </si>
  <si>
    <t>TRGT</t>
  </si>
  <si>
    <t>$89.21M</t>
  </si>
  <si>
    <t>http://www.nasdaq.com/symbol/trgt</t>
  </si>
  <si>
    <t>TASER International, Inc.</t>
  </si>
  <si>
    <t>TASR</t>
  </si>
  <si>
    <t>http://www.nasdaq.com/symbol/tasr</t>
  </si>
  <si>
    <t>TAT Technologies Ltd.</t>
  </si>
  <si>
    <t>TATT</t>
  </si>
  <si>
    <t>$55.56M</t>
  </si>
  <si>
    <t>http://www.nasdaq.com/symbol/tatt</t>
  </si>
  <si>
    <t>Taylor Devices, Inc.</t>
  </si>
  <si>
    <t>TAYD</t>
  </si>
  <si>
    <t>http://www.nasdaq.com/symbol/tayd</t>
  </si>
  <si>
    <t>TCP Capital Corp.</t>
  </si>
  <si>
    <t>TCPC</t>
  </si>
  <si>
    <t>$718.79M</t>
  </si>
  <si>
    <t>http://www.nasdaq.com/symbol/tcpc</t>
  </si>
  <si>
    <t>TearLab Corporation</t>
  </si>
  <si>
    <t>TEAR</t>
  </si>
  <si>
    <t>$84.78M</t>
  </si>
  <si>
    <t>http://www.nasdaq.com/symbol/tear</t>
  </si>
  <si>
    <t>Tech Data Corporation</t>
  </si>
  <si>
    <t>TECD</t>
  </si>
  <si>
    <t>$2.36B</t>
  </si>
  <si>
    <t>http://www.nasdaq.com/symbol/tecd</t>
  </si>
  <si>
    <t>Technical Communications Corporation</t>
  </si>
  <si>
    <t>TCCO</t>
  </si>
  <si>
    <t>$7.85M</t>
  </si>
  <si>
    <t>http://www.nasdaq.com/symbol/tcco</t>
  </si>
  <si>
    <t>TechTarget, Inc.</t>
  </si>
  <si>
    <t>TTGT</t>
  </si>
  <si>
    <t>$372.26M</t>
  </si>
  <si>
    <t>http://www.nasdaq.com/symbol/ttgt</t>
  </si>
  <si>
    <t>Tecnoglass Inc.</t>
  </si>
  <si>
    <t>TGLS</t>
  </si>
  <si>
    <t>http://www.nasdaq.com/symbol/tgls</t>
  </si>
  <si>
    <t>Tecogen Inc.</t>
  </si>
  <si>
    <t>TGEN</t>
  </si>
  <si>
    <t>$82.36M</t>
  </si>
  <si>
    <t>http://www.nasdaq.com/symbol/tgen</t>
  </si>
  <si>
    <t>Tecumseh Products Company</t>
  </si>
  <si>
    <t>TECU</t>
  </si>
  <si>
    <t>$57.29M</t>
  </si>
  <si>
    <t>http://www.nasdaq.com/symbol/tecu</t>
  </si>
  <si>
    <t>Tekmira Pharmaceuticals Corp</t>
  </si>
  <si>
    <t>TKMR</t>
  </si>
  <si>
    <t>$446.3M</t>
  </si>
  <si>
    <t>http://www.nasdaq.com/symbol/tkmr</t>
  </si>
  <si>
    <t>TeleCommunication Systems, Inc.</t>
  </si>
  <si>
    <t>TSYS</t>
  </si>
  <si>
    <t>$195.07M</t>
  </si>
  <si>
    <t>http://www.nasdaq.com/symbol/tsys</t>
  </si>
  <si>
    <t>TeleNav, Inc.</t>
  </si>
  <si>
    <t>TNAV</t>
  </si>
  <si>
    <t>$328.4M</t>
  </si>
  <si>
    <t>http://www.nasdaq.com/symbol/tnav</t>
  </si>
  <si>
    <t>TeleTech Holdings, Inc.</t>
  </si>
  <si>
    <t>TTEC</t>
  </si>
  <si>
    <t>http://www.nasdaq.com/symbol/ttec</t>
  </si>
  <si>
    <t>Tenax Therapeutics, Inc.</t>
  </si>
  <si>
    <t>TENX</t>
  </si>
  <si>
    <t>$93.08M</t>
  </si>
  <si>
    <t>http://www.nasdaq.com/symbol/tenx</t>
  </si>
  <si>
    <t>TerraForm Power, Inc.</t>
  </si>
  <si>
    <t>TERP</t>
  </si>
  <si>
    <t>http://www.nasdaq.com/symbol/terp</t>
  </si>
  <si>
    <t>Terrapin 3 Acquisition Corporation</t>
  </si>
  <si>
    <t>TRTL</t>
  </si>
  <si>
    <t>$264.61M</t>
  </si>
  <si>
    <t>http://www.nasdaq.com/symbol/trtl</t>
  </si>
  <si>
    <t>TRTLU</t>
  </si>
  <si>
    <t>$186.3M</t>
  </si>
  <si>
    <t>http://www.nasdaq.com/symbol/trtlu</t>
  </si>
  <si>
    <t>TRTLW</t>
  </si>
  <si>
    <t>http://www.nasdaq.com/symbol/trtlw</t>
  </si>
  <si>
    <t>Territorial Bancorp Inc.</t>
  </si>
  <si>
    <t>TBNK</t>
  </si>
  <si>
    <t>$217.14M</t>
  </si>
  <si>
    <t>http://www.nasdaq.com/symbol/tbnk</t>
  </si>
  <si>
    <t>TESARO, Inc.</t>
  </si>
  <si>
    <t>TSRO</t>
  </si>
  <si>
    <t>$1.59B</t>
  </si>
  <si>
    <t>http://www.nasdaq.com/symbol/tsro</t>
  </si>
  <si>
    <t>Tesco Corporation</t>
  </si>
  <si>
    <t>TESO</t>
  </si>
  <si>
    <t>$427.74M</t>
  </si>
  <si>
    <t>http://www.nasdaq.com/symbol/teso</t>
  </si>
  <si>
    <t>TSLA</t>
  </si>
  <si>
    <t>$27.22B</t>
  </si>
  <si>
    <t>http://www.nasdaq.com/symbol/tsla</t>
  </si>
  <si>
    <t>TESSCO Technologies Incorporated</t>
  </si>
  <si>
    <t>TESS</t>
  </si>
  <si>
    <t>$206.85M</t>
  </si>
  <si>
    <t>http://www.nasdaq.com/symbol/tess</t>
  </si>
  <si>
    <t>Tessera Technologies, Inc.</t>
  </si>
  <si>
    <t>TSRA</t>
  </si>
  <si>
    <t>$2.11B</t>
  </si>
  <si>
    <t>http://www.nasdaq.com/symbol/tsra</t>
  </si>
  <si>
    <t>Tetra Tech, Inc.</t>
  </si>
  <si>
    <t>TTEK</t>
  </si>
  <si>
    <t>http://www.nasdaq.com/symbol/ttek</t>
  </si>
  <si>
    <t>TetraLogic Pharmaceuticals Corporation</t>
  </si>
  <si>
    <t>TLOG</t>
  </si>
  <si>
    <t>$110.24M</t>
  </si>
  <si>
    <t>http://www.nasdaq.com/symbol/tlog</t>
  </si>
  <si>
    <t>Tetraphase Pharmaceuticals, Inc.</t>
  </si>
  <si>
    <t>TTPH</t>
  </si>
  <si>
    <t>http://www.nasdaq.com/symbol/ttph</t>
  </si>
  <si>
    <t>Texas Capital Bancshares, Inc.</t>
  </si>
  <si>
    <t>TCBI</t>
  </si>
  <si>
    <t>http://www.nasdaq.com/symbol/tcbi</t>
  </si>
  <si>
    <t>TCBIL</t>
  </si>
  <si>
    <t>http://www.nasdaq.com/symbol/tcbil</t>
  </si>
  <si>
    <t>TCBIP</t>
  </si>
  <si>
    <t>$148.57M</t>
  </si>
  <si>
    <t>http://www.nasdaq.com/symbol/tcbip</t>
  </si>
  <si>
    <t>TCBIW</t>
  </si>
  <si>
    <t>http://www.nasdaq.com/symbol/tcbiw</t>
  </si>
  <si>
    <t>TXN</t>
  </si>
  <si>
    <t>$61.81B</t>
  </si>
  <si>
    <t>http://www.nasdaq.com/symbol/txn</t>
  </si>
  <si>
    <t>Texas Roadhouse, Inc.</t>
  </si>
  <si>
    <t>TXRH</t>
  </si>
  <si>
    <t>$2.52B</t>
  </si>
  <si>
    <t>http://www.nasdaq.com/symbol/txrh</t>
  </si>
  <si>
    <t>TFS Financial Corporation</t>
  </si>
  <si>
    <t>TFSL</t>
  </si>
  <si>
    <t>http://www.nasdaq.com/symbol/tfsl</t>
  </si>
  <si>
    <t>TG Therapeutics, Inc.</t>
  </si>
  <si>
    <t>TGTX</t>
  </si>
  <si>
    <t>$593.52M</t>
  </si>
  <si>
    <t>http://www.nasdaq.com/symbol/tgtx</t>
  </si>
  <si>
    <t>The Advisory Board Company</t>
  </si>
  <si>
    <t>ABCO</t>
  </si>
  <si>
    <t>$2.06B</t>
  </si>
  <si>
    <t>http://www.nasdaq.com/symbol/abco</t>
  </si>
  <si>
    <t>The Andersons, Inc.</t>
  </si>
  <si>
    <t>ANDE</t>
  </si>
  <si>
    <t>http://www.nasdaq.com/symbol/ande</t>
  </si>
  <si>
    <t>The Bancorp, Inc.</t>
  </si>
  <si>
    <t>TBBK</t>
  </si>
  <si>
    <t>$339M</t>
  </si>
  <si>
    <t>http://www.nasdaq.com/symbol/tbbk</t>
  </si>
  <si>
    <t>The Bank of Kentucky Financial Corp.</t>
  </si>
  <si>
    <t>BKYF</t>
  </si>
  <si>
    <t>$366.75M</t>
  </si>
  <si>
    <t>http://www.nasdaq.com/symbol/bkyf</t>
  </si>
  <si>
    <t>The Bon-Ton Stores, Inc.</t>
  </si>
  <si>
    <t>BONT</t>
  </si>
  <si>
    <t>$112.99M</t>
  </si>
  <si>
    <t>http://www.nasdaq.com/symbol/bont</t>
  </si>
  <si>
    <t>The Carlyle Group L.P.</t>
  </si>
  <si>
    <t>CG</t>
  </si>
  <si>
    <t>http://www.nasdaq.com/symbol/cg</t>
  </si>
  <si>
    <t>The Cheesecake Factory Incorporated</t>
  </si>
  <si>
    <t>CAKE</t>
  </si>
  <si>
    <t>http://www.nasdaq.com/symbol/cake</t>
  </si>
  <si>
    <t>The Chefs&amp;#39; Warehouse, Inc.</t>
  </si>
  <si>
    <t>CHEF</t>
  </si>
  <si>
    <t>$586.1M</t>
  </si>
  <si>
    <t>http://www.nasdaq.com/symbol/chef</t>
  </si>
  <si>
    <t>The Community Financial Corporation</t>
  </si>
  <si>
    <t>TCFC</t>
  </si>
  <si>
    <t>$92.33M</t>
  </si>
  <si>
    <t>http://www.nasdaq.com/symbol/tcfc</t>
  </si>
  <si>
    <t>The Descartes Systems Group Inc.</t>
  </si>
  <si>
    <t>DSGX</t>
  </si>
  <si>
    <t>http://www.nasdaq.com/symbol/dsgx</t>
  </si>
  <si>
    <t>The Dixie Group, Inc.</t>
  </si>
  <si>
    <t>DXYN</t>
  </si>
  <si>
    <t>$143.7M</t>
  </si>
  <si>
    <t>http://www.nasdaq.com/symbol/dxyn</t>
  </si>
  <si>
    <t>The Ensign Group, Inc.</t>
  </si>
  <si>
    <t>ENSG</t>
  </si>
  <si>
    <t>$936.53M</t>
  </si>
  <si>
    <t>http://www.nasdaq.com/symbol/ensg</t>
  </si>
  <si>
    <t>The ExOne Company</t>
  </si>
  <si>
    <t>XONE</t>
  </si>
  <si>
    <t>$235.71M</t>
  </si>
  <si>
    <t>http://www.nasdaq.com/symbol/xone</t>
  </si>
  <si>
    <t>The Finish Line, Inc.</t>
  </si>
  <si>
    <t>FINL</t>
  </si>
  <si>
    <t>http://www.nasdaq.com/symbol/finl</t>
  </si>
  <si>
    <t>The First Bancshares, Inc.</t>
  </si>
  <si>
    <t>FBMS</t>
  </si>
  <si>
    <t>$78.72M</t>
  </si>
  <si>
    <t>http://www.nasdaq.com/symbol/fbms</t>
  </si>
  <si>
    <t>The First of Long Island Corporation</t>
  </si>
  <si>
    <t>FLIC</t>
  </si>
  <si>
    <t>$345.13M</t>
  </si>
  <si>
    <t>http://www.nasdaq.com/symbol/flic</t>
  </si>
  <si>
    <t>The Fresh Market, Inc.</t>
  </si>
  <si>
    <t>TFM</t>
  </si>
  <si>
    <t>http://www.nasdaq.com/symbol/tfm</t>
  </si>
  <si>
    <t>The Goodyear Tire &amp; Rubber Company</t>
  </si>
  <si>
    <t>GT</t>
  </si>
  <si>
    <t>$7.46B</t>
  </si>
  <si>
    <t>http://www.nasdaq.com/symbol/gt</t>
  </si>
  <si>
    <t>The Habit Restaurants, Inc.</t>
  </si>
  <si>
    <t>HABT</t>
  </si>
  <si>
    <t>$814.65M</t>
  </si>
  <si>
    <t>http://www.nasdaq.com/symbol/habt</t>
  </si>
  <si>
    <t>The Hackett Group, Inc.</t>
  </si>
  <si>
    <t>HCKT</t>
  </si>
  <si>
    <t>$231.55M</t>
  </si>
  <si>
    <t>http://www.nasdaq.com/symbol/hckt</t>
  </si>
  <si>
    <t>The Hain Celestial Group, Inc.</t>
  </si>
  <si>
    <t>HAIN</t>
  </si>
  <si>
    <t>http://www.nasdaq.com/symbol/hain</t>
  </si>
  <si>
    <t>The Herzfeld Caribbean Basin Fund, Inc.</t>
  </si>
  <si>
    <t>CUBA</t>
  </si>
  <si>
    <t>$49.79M</t>
  </si>
  <si>
    <t>http://www.nasdaq.com/symbol/cuba</t>
  </si>
  <si>
    <t>The Intergroup Corporation</t>
  </si>
  <si>
    <t>INTG</t>
  </si>
  <si>
    <t>$46.71M</t>
  </si>
  <si>
    <t>http://www.nasdaq.com/symbol/intg</t>
  </si>
  <si>
    <t>The Joint Corp.</t>
  </si>
  <si>
    <t>JYNT</t>
  </si>
  <si>
    <t>$69.92M</t>
  </si>
  <si>
    <t>http://www.nasdaq.com/symbol/jynt</t>
  </si>
  <si>
    <t>The KEYW Holding Corporation</t>
  </si>
  <si>
    <t>KEYW</t>
  </si>
  <si>
    <t>$329.67M</t>
  </si>
  <si>
    <t>http://www.nasdaq.com/symbol/keyw</t>
  </si>
  <si>
    <t>The Madison Square Garden Company</t>
  </si>
  <si>
    <t>MSG</t>
  </si>
  <si>
    <t>$6.03B</t>
  </si>
  <si>
    <t>http://www.nasdaq.com/symbol/msg</t>
  </si>
  <si>
    <t>The Medicines Company</t>
  </si>
  <si>
    <t>MDCO</t>
  </si>
  <si>
    <t>http://www.nasdaq.com/symbol/mdco</t>
  </si>
  <si>
    <t>The Michaels Companies, Inc.</t>
  </si>
  <si>
    <t>MIK</t>
  </si>
  <si>
    <t>http://www.nasdaq.com/symbol/mik</t>
  </si>
  <si>
    <t>The Middleby Corporation</t>
  </si>
  <si>
    <t>MIDD</t>
  </si>
  <si>
    <t>$6.24B</t>
  </si>
  <si>
    <t>http://www.nasdaq.com/symbol/midd</t>
  </si>
  <si>
    <t>The NASDAQ OMX Group, Inc.</t>
  </si>
  <si>
    <t>NDAQ</t>
  </si>
  <si>
    <t>http://www.nasdaq.com/symbol/ndaq</t>
  </si>
  <si>
    <t>The Navigators Group, Inc.</t>
  </si>
  <si>
    <t>NAVG</t>
  </si>
  <si>
    <t>http://www.nasdaq.com/symbol/navg</t>
  </si>
  <si>
    <t>The Pantry, Inc.</t>
  </si>
  <si>
    <t>PTRY</t>
  </si>
  <si>
    <t>$862.38M</t>
  </si>
  <si>
    <t>http://www.nasdaq.com/symbol/ptry</t>
  </si>
  <si>
    <t>PCLN</t>
  </si>
  <si>
    <t>$63.68B</t>
  </si>
  <si>
    <t>http://www.nasdaq.com/symbol/pcln</t>
  </si>
  <si>
    <t>The Providence Service Corporation</t>
  </si>
  <si>
    <t>PRSC</t>
  </si>
  <si>
    <t>$644.44M</t>
  </si>
  <si>
    <t>http://www.nasdaq.com/symbol/prsc</t>
  </si>
  <si>
    <t>The Spectranetics Corporation</t>
  </si>
  <si>
    <t>SPNC</t>
  </si>
  <si>
    <t>http://www.nasdaq.com/symbol/spnc</t>
  </si>
  <si>
    <t>The Ultimate Software Group, Inc.</t>
  </si>
  <si>
    <t>ULTI</t>
  </si>
  <si>
    <t>http://www.nasdaq.com/symbol/ulti</t>
  </si>
  <si>
    <t>The York Water Company</t>
  </si>
  <si>
    <t>YORW</t>
  </si>
  <si>
    <t>$295.51M</t>
  </si>
  <si>
    <t>http://www.nasdaq.com/symbol/yorw</t>
  </si>
  <si>
    <t>The9 Limited</t>
  </si>
  <si>
    <t>NCTY</t>
  </si>
  <si>
    <t>$34.49M</t>
  </si>
  <si>
    <t>http://www.nasdaq.com/symbol/ncty</t>
  </si>
  <si>
    <t>Theravance Biopharma, Inc.</t>
  </si>
  <si>
    <t>TBPH</t>
  </si>
  <si>
    <t>$629.1M</t>
  </si>
  <si>
    <t>http://www.nasdaq.com/symbol/tbph</t>
  </si>
  <si>
    <t>Theravance, Inc.</t>
  </si>
  <si>
    <t>THRX</t>
  </si>
  <si>
    <t>http://www.nasdaq.com/symbol/thrx</t>
  </si>
  <si>
    <t>TheStreet, Inc.</t>
  </si>
  <si>
    <t>TST</t>
  </si>
  <si>
    <t>$69.6M</t>
  </si>
  <si>
    <t>http://www.nasdaq.com/symbol/tst</t>
  </si>
  <si>
    <t>THL Credit, Inc.</t>
  </si>
  <si>
    <t>TCRD</t>
  </si>
  <si>
    <t>$403.47M</t>
  </si>
  <si>
    <t>http://www.nasdaq.com/symbol/tcrd</t>
  </si>
  <si>
    <t>Thoratec Corporation</t>
  </si>
  <si>
    <t>THOR</t>
  </si>
  <si>
    <t>$2.23B</t>
  </si>
  <si>
    <t>http://www.nasdaq.com/symbol/thor</t>
  </si>
  <si>
    <t>Threshold Pharmaceuticals, Inc.</t>
  </si>
  <si>
    <t>THLD</t>
  </si>
  <si>
    <t>$272.96M</t>
  </si>
  <si>
    <t>http://www.nasdaq.com/symbol/thld</t>
  </si>
  <si>
    <t>THT Heat Transfer Technology, Inc.</t>
  </si>
  <si>
    <t>THTI</t>
  </si>
  <si>
    <t>$21.27M</t>
  </si>
  <si>
    <t>http://www.nasdaq.com/symbol/thti</t>
  </si>
  <si>
    <t>TICC Capital Corp.</t>
  </si>
  <si>
    <t>TICC</t>
  </si>
  <si>
    <t>$459.32M</t>
  </si>
  <si>
    <t>http://www.nasdaq.com/symbol/ticc</t>
  </si>
  <si>
    <t>TigerLogic Corporation</t>
  </si>
  <si>
    <t>TIGR</t>
  </si>
  <si>
    <t>$10.83M</t>
  </si>
  <si>
    <t>http://www.nasdaq.com/symbol/tigr</t>
  </si>
  <si>
    <t>Tile Shop Hldgs, Inc.</t>
  </si>
  <si>
    <t>TTS</t>
  </si>
  <si>
    <t>$569.59M</t>
  </si>
  <si>
    <t>http://www.nasdaq.com/symbol/tts</t>
  </si>
  <si>
    <t>Timberland Bancorp, Inc.</t>
  </si>
  <si>
    <t>TSBK</t>
  </si>
  <si>
    <t>$75.46M</t>
  </si>
  <si>
    <t>http://www.nasdaq.com/symbol/tsbk</t>
  </si>
  <si>
    <t>Tiptree Financial Inc.</t>
  </si>
  <si>
    <t>TIPT</t>
  </si>
  <si>
    <t>$295.36M</t>
  </si>
  <si>
    <t>http://www.nasdaq.com/symbol/tipt</t>
  </si>
  <si>
    <t>Titan Machinery Inc.</t>
  </si>
  <si>
    <t>TITN</t>
  </si>
  <si>
    <t>$318.81M</t>
  </si>
  <si>
    <t>http://www.nasdaq.com/symbol/titn</t>
  </si>
  <si>
    <t>TiVo Inc.</t>
  </si>
  <si>
    <t>TIVO</t>
  </si>
  <si>
    <t>http://www.nasdaq.com/symbol/tivo</t>
  </si>
  <si>
    <t>Tobira Therapeutics, Inc.</t>
  </si>
  <si>
    <t>TBRA</t>
  </si>
  <si>
    <t>http://www.nasdaq.com/symbol/tbra</t>
  </si>
  <si>
    <t>Tokai Pharmaceuticals, Inc.</t>
  </si>
  <si>
    <t>TKAI</t>
  </si>
  <si>
    <t>$324.31M</t>
  </si>
  <si>
    <t>http://www.nasdaq.com/symbol/tkai</t>
  </si>
  <si>
    <t>Tonix Pharmaceuticals Holding Corp.</t>
  </si>
  <si>
    <t>TNXP</t>
  </si>
  <si>
    <t>$98.16M</t>
  </si>
  <si>
    <t>http://www.nasdaq.com/symbol/tnxp</t>
  </si>
  <si>
    <t>Top Image Systems, Ltd.</t>
  </si>
  <si>
    <t>TISA</t>
  </si>
  <si>
    <t>$55.58M</t>
  </si>
  <si>
    <t>http://www.nasdaq.com/symbol/tisa</t>
  </si>
  <si>
    <t>TOP Ships Inc.</t>
  </si>
  <si>
    <t>TOPS</t>
  </si>
  <si>
    <t>$22.38M</t>
  </si>
  <si>
    <t>http://www.nasdaq.com/symbol/tops</t>
  </si>
  <si>
    <t>TOR Minerals International Inc</t>
  </si>
  <si>
    <t xml:space="preserve">TORM          </t>
  </si>
  <si>
    <t>$21.73M</t>
  </si>
  <si>
    <t xml:space="preserve">http://www.nasdaq.com/symbol/torm          </t>
  </si>
  <si>
    <t>Torchlight Energy Resources, Inc.</t>
  </si>
  <si>
    <t>TRCH</t>
  </si>
  <si>
    <t>$11.9M</t>
  </si>
  <si>
    <t>http://www.nasdaq.com/symbol/trch</t>
  </si>
  <si>
    <t>Tornier N.V.</t>
  </si>
  <si>
    <t>TRNX</t>
  </si>
  <si>
    <t>http://www.nasdaq.com/symbol/trnx</t>
  </si>
  <si>
    <t>Tower Semiconductor Ltd.</t>
  </si>
  <si>
    <t>TSEM</t>
  </si>
  <si>
    <t>$872.1M</t>
  </si>
  <si>
    <t>http://www.nasdaq.com/symbol/tsem</t>
  </si>
  <si>
    <t>Towerstream Corporation</t>
  </si>
  <si>
    <t>TWER</t>
  </si>
  <si>
    <t>$153.3M</t>
  </si>
  <si>
    <t>http://www.nasdaq.com/symbol/twer</t>
  </si>
  <si>
    <t>Town Sports International Holdings, Inc.</t>
  </si>
  <si>
    <t>CLUB</t>
  </si>
  <si>
    <t>$170.32M</t>
  </si>
  <si>
    <t>http://www.nasdaq.com/symbol/club</t>
  </si>
  <si>
    <t>Towne Bank</t>
  </si>
  <si>
    <t>TOWN</t>
  </si>
  <si>
    <t>$552M</t>
  </si>
  <si>
    <t>http://www.nasdaq.com/symbol/town</t>
  </si>
  <si>
    <t>TRACON Pharmaceuticals, Inc.</t>
  </si>
  <si>
    <t>TCON</t>
  </si>
  <si>
    <t>$122.62M</t>
  </si>
  <si>
    <t>http://www.nasdaq.com/symbol/tcon</t>
  </si>
  <si>
    <t>TSCO</t>
  </si>
  <si>
    <t>$11.98B</t>
  </si>
  <si>
    <t>http://www.nasdaq.com/symbol/tsco</t>
  </si>
  <si>
    <t>Trade Street Residential, Inc.</t>
  </si>
  <si>
    <t>TSRE</t>
  </si>
  <si>
    <t>http://www.nasdaq.com/symbol/tsre</t>
  </si>
  <si>
    <t>Trans World Entertainment Corp.</t>
  </si>
  <si>
    <t>TWMC</t>
  </si>
  <si>
    <t>$115.45M</t>
  </si>
  <si>
    <t>http://www.nasdaq.com/symbol/twmc</t>
  </si>
  <si>
    <t>TransAct Technologies Incorporated</t>
  </si>
  <si>
    <t>TACT</t>
  </si>
  <si>
    <t>$54.34M</t>
  </si>
  <si>
    <t>http://www.nasdaq.com/symbol/tact</t>
  </si>
  <si>
    <t>Transcat, Inc.</t>
  </si>
  <si>
    <t>TRNS</t>
  </si>
  <si>
    <t>$63.23M</t>
  </si>
  <si>
    <t>http://www.nasdaq.com/symbol/trns</t>
  </si>
  <si>
    <t>Transgenomic, Inc.</t>
  </si>
  <si>
    <t>TBIO</t>
  </si>
  <si>
    <t>$21.04M</t>
  </si>
  <si>
    <t>http://www.nasdaq.com/symbol/tbio</t>
  </si>
  <si>
    <t>Transglobe Energy Corp</t>
  </si>
  <si>
    <t>TGA</t>
  </si>
  <si>
    <t>$228.04M</t>
  </si>
  <si>
    <t>http://www.nasdaq.com/symbol/tga</t>
  </si>
  <si>
    <t>Transition Therapeutics, Inc.</t>
  </si>
  <si>
    <t>TTHI</t>
  </si>
  <si>
    <t>$248.98M</t>
  </si>
  <si>
    <t>http://www.nasdaq.com/symbol/tthi</t>
  </si>
  <si>
    <t>Travelzoo Inc.</t>
  </si>
  <si>
    <t>TZOO</t>
  </si>
  <si>
    <t>$142.59M</t>
  </si>
  <si>
    <t>http://www.nasdaq.com/symbol/tzoo</t>
  </si>
  <si>
    <t>Trevena, Inc.</t>
  </si>
  <si>
    <t>TRVN</t>
  </si>
  <si>
    <t>$213.42M</t>
  </si>
  <si>
    <t>http://www.nasdaq.com/symbol/trvn</t>
  </si>
  <si>
    <t>TriCo Bancshares</t>
  </si>
  <si>
    <t>TCBK</t>
  </si>
  <si>
    <t>$555.84M</t>
  </si>
  <si>
    <t>http://www.nasdaq.com/symbol/tcbk</t>
  </si>
  <si>
    <t>Trillium Therapeutics Inc.</t>
  </si>
  <si>
    <t>TRIL</t>
  </si>
  <si>
    <t>$58.09M</t>
  </si>
  <si>
    <t>http://www.nasdaq.com/symbol/tril</t>
  </si>
  <si>
    <t>TriMas Corporation</t>
  </si>
  <si>
    <t>TRS</t>
  </si>
  <si>
    <t>http://www.nasdaq.com/symbol/trs</t>
  </si>
  <si>
    <t>Trimble Navigation Limited</t>
  </si>
  <si>
    <t>TRMB</t>
  </si>
  <si>
    <t>$6.87B</t>
  </si>
  <si>
    <t>http://www.nasdaq.com/symbol/trmb</t>
  </si>
  <si>
    <t>Trinity Biotech plc</t>
  </si>
  <si>
    <t>TRIB</t>
  </si>
  <si>
    <t>$411.18M</t>
  </si>
  <si>
    <t>http://www.nasdaq.com/symbol/trib</t>
  </si>
  <si>
    <t>TRIP</t>
  </si>
  <si>
    <t>$11.55B</t>
  </si>
  <si>
    <t>http://www.nasdaq.com/symbol/trip</t>
  </si>
  <si>
    <t>TriState Capital Holdings, Inc.</t>
  </si>
  <si>
    <t>TSC</t>
  </si>
  <si>
    <t>$284.83M</t>
  </si>
  <si>
    <t>http://www.nasdaq.com/symbol/tsc</t>
  </si>
  <si>
    <t>Triumph Bancorp, Inc.</t>
  </si>
  <si>
    <t>TBK</t>
  </si>
  <si>
    <t>$233.17M</t>
  </si>
  <si>
    <t>http://www.nasdaq.com/symbol/tbk</t>
  </si>
  <si>
    <t>TriVascular Technologies, Inc.</t>
  </si>
  <si>
    <t>TRIV</t>
  </si>
  <si>
    <t>$214.08M</t>
  </si>
  <si>
    <t>http://www.nasdaq.com/symbol/triv</t>
  </si>
  <si>
    <t>TrovaGene, Inc.</t>
  </si>
  <si>
    <t>TROV</t>
  </si>
  <si>
    <t>$120.84M</t>
  </si>
  <si>
    <t>http://www.nasdaq.com/symbol/trov</t>
  </si>
  <si>
    <t>TROVU</t>
  </si>
  <si>
    <t>http://www.nasdaq.com/symbol/trovu</t>
  </si>
  <si>
    <t>TROVW</t>
  </si>
  <si>
    <t>http://www.nasdaq.com/symbol/trovw</t>
  </si>
  <si>
    <t>TrueCar, Inc.</t>
  </si>
  <si>
    <t>http://www.nasdaq.com/symbol/true</t>
  </si>
  <si>
    <t>Truett-Hurst, Inc.</t>
  </si>
  <si>
    <t>THST</t>
  </si>
  <si>
    <t>$10.85M</t>
  </si>
  <si>
    <t>http://www.nasdaq.com/symbol/thst</t>
  </si>
  <si>
    <t>TrustCo Bank Corp NY</t>
  </si>
  <si>
    <t>TRST</t>
  </si>
  <si>
    <t>$635.78M</t>
  </si>
  <si>
    <t>http://www.nasdaq.com/symbol/trst</t>
  </si>
  <si>
    <t>Trustmark Corporation</t>
  </si>
  <si>
    <t>TRMK</t>
  </si>
  <si>
    <t>http://www.nasdaq.com/symbol/trmk</t>
  </si>
  <si>
    <t>TSR, Inc.</t>
  </si>
  <si>
    <t>TSRI</t>
  </si>
  <si>
    <t>$8.07M</t>
  </si>
  <si>
    <t>http://www.nasdaq.com/symbol/tsri</t>
  </si>
  <si>
    <t>TTM Technologies, Inc.</t>
  </si>
  <si>
    <t>TTMI</t>
  </si>
  <si>
    <t>$729.27M</t>
  </si>
  <si>
    <t>http://www.nasdaq.com/symbol/ttmi</t>
  </si>
  <si>
    <t>TubeMogul, Inc.</t>
  </si>
  <si>
    <t>TUBE</t>
  </si>
  <si>
    <t>$476.38M</t>
  </si>
  <si>
    <t>http://www.nasdaq.com/symbol/tube</t>
  </si>
  <si>
    <t>Tucows Inc.</t>
  </si>
  <si>
    <t>TCX</t>
  </si>
  <si>
    <t>$208.92M</t>
  </si>
  <si>
    <t>http://www.nasdaq.com/symbol/tcx</t>
  </si>
  <si>
    <t>Tuesday Morning Corp.</t>
  </si>
  <si>
    <t>TUES</t>
  </si>
  <si>
    <t>$853.21M</t>
  </si>
  <si>
    <t>http://www.nasdaq.com/symbol/tues</t>
  </si>
  <si>
    <t>Tuniu Corporation</t>
  </si>
  <si>
    <t>TOUR</t>
  </si>
  <si>
    <t>$729.75M</t>
  </si>
  <si>
    <t>http://www.nasdaq.com/symbol/tour</t>
  </si>
  <si>
    <t>Turtle Beach Corporation</t>
  </si>
  <si>
    <t>HEAR</t>
  </si>
  <si>
    <t>$108.01M</t>
  </si>
  <si>
    <t>http://www.nasdaq.com/symbol/hear</t>
  </si>
  <si>
    <t>FOX</t>
  </si>
  <si>
    <t>$72.87B</t>
  </si>
  <si>
    <t>http://www.nasdaq.com/symbol/fox</t>
  </si>
  <si>
    <t>FOXA</t>
  </si>
  <si>
    <t>$46.86B</t>
  </si>
  <si>
    <t>http://www.nasdaq.com/symbol/foxa</t>
  </si>
  <si>
    <t>Twin Disc, Incorporated</t>
  </si>
  <si>
    <t>TWIN</t>
  </si>
  <si>
    <t>$196.7M</t>
  </si>
  <si>
    <t>http://www.nasdaq.com/symbol/twin</t>
  </si>
  <si>
    <t>Two River Bancorp</t>
  </si>
  <si>
    <t>TRCB</t>
  </si>
  <si>
    <t>$68M</t>
  </si>
  <si>
    <t>http://www.nasdaq.com/symbol/trcb</t>
  </si>
  <si>
    <t>U S Concrete, Inc.</t>
  </si>
  <si>
    <t>USCR</t>
  </si>
  <si>
    <t>$415.2M</t>
  </si>
  <si>
    <t>http://www.nasdaq.com/symbol/uscr</t>
  </si>
  <si>
    <t>U.S. Auto Parts Network, Inc.</t>
  </si>
  <si>
    <t>PRTS</t>
  </si>
  <si>
    <t>$93.64M</t>
  </si>
  <si>
    <t>http://www.nasdaq.com/symbol/prts</t>
  </si>
  <si>
    <t>U.S. Energy Corp.</t>
  </si>
  <si>
    <t>USEG</t>
  </si>
  <si>
    <t>$39.63M</t>
  </si>
  <si>
    <t>http://www.nasdaq.com/symbol/useg</t>
  </si>
  <si>
    <t>U.S. Global Investors, Inc.</t>
  </si>
  <si>
    <t>GROW</t>
  </si>
  <si>
    <t>$51.46M</t>
  </si>
  <si>
    <t>http://www.nasdaq.com/symbol/grow</t>
  </si>
  <si>
    <t>UBIC, Inc.</t>
  </si>
  <si>
    <t>UBIC</t>
  </si>
  <si>
    <t>$335.87M</t>
  </si>
  <si>
    <t>http://www.nasdaq.com/symbol/ubic</t>
  </si>
  <si>
    <t>Ubiquiti Networks, Inc.</t>
  </si>
  <si>
    <t>UBNT</t>
  </si>
  <si>
    <t>$2.76B</t>
  </si>
  <si>
    <t>http://www.nasdaq.com/symbol/ubnt</t>
  </si>
  <si>
    <t>UFP Technologies, Inc.</t>
  </si>
  <si>
    <t>UFPT</t>
  </si>
  <si>
    <t>$164.84M</t>
  </si>
  <si>
    <t>http://www.nasdaq.com/symbol/ufpt</t>
  </si>
  <si>
    <t>Ulta Salon, Cosmetics &amp; Fragrance, Inc.</t>
  </si>
  <si>
    <t>ULTA</t>
  </si>
  <si>
    <t>http://www.nasdaq.com/symbol/ulta</t>
  </si>
  <si>
    <t>Ultra Clean Holdings, Inc.</t>
  </si>
  <si>
    <t>UCTT</t>
  </si>
  <si>
    <t>$248.37M</t>
  </si>
  <si>
    <t>http://www.nasdaq.com/symbol/uctt</t>
  </si>
  <si>
    <t>Ultragenyx Pharmaceutical Inc.</t>
  </si>
  <si>
    <t>RARE</t>
  </si>
  <si>
    <t>http://www.nasdaq.com/symbol/rare</t>
  </si>
  <si>
    <t>Ultralife Corporation</t>
  </si>
  <si>
    <t>ULBI</t>
  </si>
  <si>
    <t>$64.75M</t>
  </si>
  <si>
    <t>http://www.nasdaq.com/symbol/ulbi</t>
  </si>
  <si>
    <t>Ultrapetrol (Bahamas) Limited</t>
  </si>
  <si>
    <t>ULTR</t>
  </si>
  <si>
    <t>$242.05M</t>
  </si>
  <si>
    <t>http://www.nasdaq.com/symbol/ultr</t>
  </si>
  <si>
    <t>Ultratech, Inc.</t>
  </si>
  <si>
    <t>UTEK</t>
  </si>
  <si>
    <t>$482.31M</t>
  </si>
  <si>
    <t>http://www.nasdaq.com/symbol/utek</t>
  </si>
  <si>
    <t>UMB Financial Corporation</t>
  </si>
  <si>
    <t>UMBF</t>
  </si>
  <si>
    <t>http://www.nasdaq.com/symbol/umbf</t>
  </si>
  <si>
    <t>Umpqua Holdings Corporation</t>
  </si>
  <si>
    <t>UMPQ</t>
  </si>
  <si>
    <t>$3.63B</t>
  </si>
  <si>
    <t>http://www.nasdaq.com/symbol/umpq</t>
  </si>
  <si>
    <t>Unico American Corporation</t>
  </si>
  <si>
    <t>UNAM</t>
  </si>
  <si>
    <t>$63.29M</t>
  </si>
  <si>
    <t>http://www.nasdaq.com/symbol/unam</t>
  </si>
  <si>
    <t>Unilife Corporation</t>
  </si>
  <si>
    <t>UNIS</t>
  </si>
  <si>
    <t>$511.47M</t>
  </si>
  <si>
    <t>http://www.nasdaq.com/symbol/unis</t>
  </si>
  <si>
    <t>Union Bankshares Corporation</t>
  </si>
  <si>
    <t>UBSH</t>
  </si>
  <si>
    <t>$977.26M</t>
  </si>
  <si>
    <t>http://www.nasdaq.com/symbol/ubsh</t>
  </si>
  <si>
    <t>Union Bankshares, Inc.</t>
  </si>
  <si>
    <t>UNB</t>
  </si>
  <si>
    <t>$109.5M</t>
  </si>
  <si>
    <t>http://www.nasdaq.com/symbol/unb</t>
  </si>
  <si>
    <t>Uni-Pixel, Inc.</t>
  </si>
  <si>
    <t>UNXL</t>
  </si>
  <si>
    <t>$63.24M</t>
  </si>
  <si>
    <t>http://www.nasdaq.com/symbol/unxl</t>
  </si>
  <si>
    <t>uniQure N.V.</t>
  </si>
  <si>
    <t>QURE</t>
  </si>
  <si>
    <t>$343.79M</t>
  </si>
  <si>
    <t>http://www.nasdaq.com/symbol/qure</t>
  </si>
  <si>
    <t>United Bancorp, Inc.</t>
  </si>
  <si>
    <t>UBCP</t>
  </si>
  <si>
    <t>$42.73M</t>
  </si>
  <si>
    <t>http://www.nasdaq.com/symbol/ubcp</t>
  </si>
  <si>
    <t>United Bancshares, Inc.</t>
  </si>
  <si>
    <t>UBOH</t>
  </si>
  <si>
    <t>http://www.nasdaq.com/symbol/uboh</t>
  </si>
  <si>
    <t>United Bankshares, Inc.</t>
  </si>
  <si>
    <t>UBSI</t>
  </si>
  <si>
    <t>$2.55B</t>
  </si>
  <si>
    <t>http://www.nasdaq.com/symbol/ubsi</t>
  </si>
  <si>
    <t>United Community Bancorp</t>
  </si>
  <si>
    <t>UCBA</t>
  </si>
  <si>
    <t>$56.4M</t>
  </si>
  <si>
    <t>http://www.nasdaq.com/symbol/ucba</t>
  </si>
  <si>
    <t>United Community Banks, Inc.</t>
  </si>
  <si>
    <t>UCBI</t>
  </si>
  <si>
    <t>http://www.nasdaq.com/symbol/ucbi</t>
  </si>
  <si>
    <t>United Community Financial Corp.</t>
  </si>
  <si>
    <t>UCFC</t>
  </si>
  <si>
    <t>$261.36M</t>
  </si>
  <si>
    <t>http://www.nasdaq.com/symbol/ucfc</t>
  </si>
  <si>
    <t>United Development Funding IV</t>
  </si>
  <si>
    <t>UDF</t>
  </si>
  <si>
    <t>$507.38M</t>
  </si>
  <si>
    <t>http://www.nasdaq.com/symbol/udf</t>
  </si>
  <si>
    <t>United Financial Bancorp, Inc.</t>
  </si>
  <si>
    <t>UBNK</t>
  </si>
  <si>
    <t>$644.03M</t>
  </si>
  <si>
    <t>http://www.nasdaq.com/symbol/ubnk</t>
  </si>
  <si>
    <t>United Fire Group, Inc</t>
  </si>
  <si>
    <t>UFCS</t>
  </si>
  <si>
    <t>$729.37M</t>
  </si>
  <si>
    <t>http://www.nasdaq.com/symbol/ufcs</t>
  </si>
  <si>
    <t>United Insurance Holdings Corp.</t>
  </si>
  <si>
    <t>UIHC</t>
  </si>
  <si>
    <t>$480.19M</t>
  </si>
  <si>
    <t>http://www.nasdaq.com/symbol/uihc</t>
  </si>
  <si>
    <t>United Natural Foods, Inc.</t>
  </si>
  <si>
    <t>UNFI</t>
  </si>
  <si>
    <t>$4.04B</t>
  </si>
  <si>
    <t>http://www.nasdaq.com/symbol/unfi</t>
  </si>
  <si>
    <t>United Online, Inc.</t>
  </si>
  <si>
    <t>UNTD</t>
  </si>
  <si>
    <t>$226.51M</t>
  </si>
  <si>
    <t>http://www.nasdaq.com/symbol/untd</t>
  </si>
  <si>
    <t>United Security Bancshares</t>
  </si>
  <si>
    <t>UBFO</t>
  </si>
  <si>
    <t>$78.68M</t>
  </si>
  <si>
    <t>http://www.nasdaq.com/symbol/ubfo</t>
  </si>
  <si>
    <t>United Security Bancshares, Inc.</t>
  </si>
  <si>
    <t>USBI</t>
  </si>
  <si>
    <t>$49.96M</t>
  </si>
  <si>
    <t>http://www.nasdaq.com/symbol/usbi</t>
  </si>
  <si>
    <t>United States Lime &amp; Minerals, Inc.</t>
  </si>
  <si>
    <t>USLM</t>
  </si>
  <si>
    <t>$384.8M</t>
  </si>
  <si>
    <t>Mining &amp; Quarrying of Nonmetallic Minerals (No Fuels)</t>
  </si>
  <si>
    <t>http://www.nasdaq.com/symbol/uslm</t>
  </si>
  <si>
    <t>United Stationers Inc.</t>
  </si>
  <si>
    <t>USTR</t>
  </si>
  <si>
    <t>http://www.nasdaq.com/symbol/ustr</t>
  </si>
  <si>
    <t>United Therapeutics Corporation</t>
  </si>
  <si>
    <t>UTHR</t>
  </si>
  <si>
    <t>$7.41B</t>
  </si>
  <si>
    <t>http://www.nasdaq.com/symbol/uthr</t>
  </si>
  <si>
    <t>United-Guardian, Inc.</t>
  </si>
  <si>
    <t>UG</t>
  </si>
  <si>
    <t>$94.23M</t>
  </si>
  <si>
    <t>http://www.nasdaq.com/symbol/ug</t>
  </si>
  <si>
    <t>Unity Bancorp, Inc.</t>
  </si>
  <si>
    <t>UNTY</t>
  </si>
  <si>
    <t>$78.42M</t>
  </si>
  <si>
    <t>http://www.nasdaq.com/symbol/unty</t>
  </si>
  <si>
    <t>Universal Display Corporation</t>
  </si>
  <si>
    <t>OLED</t>
  </si>
  <si>
    <t>http://www.nasdaq.com/symbol/oled</t>
  </si>
  <si>
    <t>Universal Electronics Inc.</t>
  </si>
  <si>
    <t>UEIC</t>
  </si>
  <si>
    <t>$908.44M</t>
  </si>
  <si>
    <t>http://www.nasdaq.com/symbol/ueic</t>
  </si>
  <si>
    <t>Universal Forest Products, Inc.</t>
  </si>
  <si>
    <t>UFPI</t>
  </si>
  <si>
    <t>http://www.nasdaq.com/symbol/ufpi</t>
  </si>
  <si>
    <t>Universal Stainless &amp; Alloy Products, Inc.</t>
  </si>
  <si>
    <t>USAP</t>
  </si>
  <si>
    <t>$169.59M</t>
  </si>
  <si>
    <t>http://www.nasdaq.com/symbol/usap</t>
  </si>
  <si>
    <t>Universal Truckload Services, Inc.</t>
  </si>
  <si>
    <t>UACL</t>
  </si>
  <si>
    <t>$745.32M</t>
  </si>
  <si>
    <t>http://www.nasdaq.com/symbol/uacl</t>
  </si>
  <si>
    <t>Univest Corporation of Pennsylvania</t>
  </si>
  <si>
    <t>UVSP</t>
  </si>
  <si>
    <t>$308.73M</t>
  </si>
  <si>
    <t>http://www.nasdaq.com/symbol/uvsp</t>
  </si>
  <si>
    <t>Unwired Planet, Inc.</t>
  </si>
  <si>
    <t>UPIP</t>
  </si>
  <si>
    <t>$86.33M</t>
  </si>
  <si>
    <t>http://www.nasdaq.com/symbol/upip</t>
  </si>
  <si>
    <t>Upland Software, Inc.</t>
  </si>
  <si>
    <t>UPLD</t>
  </si>
  <si>
    <t>$108.59M</t>
  </si>
  <si>
    <t>http://www.nasdaq.com/symbol/upld</t>
  </si>
  <si>
    <t>Uranium Resources, Inc.</t>
  </si>
  <si>
    <t>URRE</t>
  </si>
  <si>
    <t>$47.16M</t>
  </si>
  <si>
    <t>http://www.nasdaq.com/symbol/urre</t>
  </si>
  <si>
    <t>Urban Outfitters, Inc.</t>
  </si>
  <si>
    <t>URBN</t>
  </si>
  <si>
    <t>$5.05B</t>
  </si>
  <si>
    <t>http://www.nasdaq.com/symbol/urbn</t>
  </si>
  <si>
    <t>Uroplasty, Inc.</t>
  </si>
  <si>
    <t>UPI</t>
  </si>
  <si>
    <t>$29.45M</t>
  </si>
  <si>
    <t>http://www.nasdaq.com/symbol/upi</t>
  </si>
  <si>
    <t>US Ecology, Inc.</t>
  </si>
  <si>
    <t>ECOL</t>
  </si>
  <si>
    <t>http://www.nasdaq.com/symbol/ecol</t>
  </si>
  <si>
    <t>USA Technologies, Inc.</t>
  </si>
  <si>
    <t>USAT</t>
  </si>
  <si>
    <t>$79.29M</t>
  </si>
  <si>
    <t>http://www.nasdaq.com/symbol/usat</t>
  </si>
  <si>
    <t>USATP</t>
  </si>
  <si>
    <t>$8.59M</t>
  </si>
  <si>
    <t>http://www.nasdaq.com/symbol/usatp</t>
  </si>
  <si>
    <t>USA Truck, Inc.</t>
  </si>
  <si>
    <t>USAK</t>
  </si>
  <si>
    <t>$329.74M</t>
  </si>
  <si>
    <t>http://www.nasdaq.com/symbol/usak</t>
  </si>
  <si>
    <t>USMD Holdings, Inc.</t>
  </si>
  <si>
    <t>USMD</t>
  </si>
  <si>
    <t>$135.51M</t>
  </si>
  <si>
    <t>http://www.nasdaq.com/symbol/usmd</t>
  </si>
  <si>
    <t>Utah Medical Products, Inc.</t>
  </si>
  <si>
    <t>UTMD</t>
  </si>
  <si>
    <t>$219.24M</t>
  </si>
  <si>
    <t>http://www.nasdaq.com/symbol/utmd</t>
  </si>
  <si>
    <t>UTi Worldwide Inc.</t>
  </si>
  <si>
    <t>UTIW</t>
  </si>
  <si>
    <t>http://www.nasdaq.com/symbol/utiw</t>
  </si>
  <si>
    <t>UTStarcom Holdings Corp</t>
  </si>
  <si>
    <t>UTSI</t>
  </si>
  <si>
    <t>$111.78M</t>
  </si>
  <si>
    <t>http://www.nasdaq.com/symbol/utsi</t>
  </si>
  <si>
    <t>Validea Market Legends ETF</t>
  </si>
  <si>
    <t>VALX</t>
  </si>
  <si>
    <t>http://www.nasdaq.com/symbol/valx</t>
  </si>
  <si>
    <t>Valley Financial Corporation</t>
  </si>
  <si>
    <t>VYFC</t>
  </si>
  <si>
    <t>$94.89M</t>
  </si>
  <si>
    <t>http://www.nasdaq.com/symbol/vyfc</t>
  </si>
  <si>
    <t>Valley National Bancorp</t>
  </si>
  <si>
    <t>VLYWW</t>
  </si>
  <si>
    <t>http://www.nasdaq.com/symbol/vlyww</t>
  </si>
  <si>
    <t>Value Line, Inc.</t>
  </si>
  <si>
    <t>VALU</t>
  </si>
  <si>
    <t>$154.45M</t>
  </si>
  <si>
    <t>http://www.nasdaq.com/symbol/valu</t>
  </si>
  <si>
    <t>Vanda Pharmaceuticals Inc.</t>
  </si>
  <si>
    <t>VNDA</t>
  </si>
  <si>
    <t>$453.21M</t>
  </si>
  <si>
    <t>http://www.nasdaq.com/symbol/vnda</t>
  </si>
  <si>
    <t>Vanguard Emerging Markets Government Bond ETF</t>
  </si>
  <si>
    <t>VWOB</t>
  </si>
  <si>
    <t>$200.25M</t>
  </si>
  <si>
    <t>http://www.nasdaq.com/symbol/vwob</t>
  </si>
  <si>
    <t>Vanguard Global ex-U.S. Real Estate ETF</t>
  </si>
  <si>
    <t>VNQI</t>
  </si>
  <si>
    <t>http://www.nasdaq.com/symbol/vnqi</t>
  </si>
  <si>
    <t>Vanguard Intermediate-Term Corporate Bond Index Fund</t>
  </si>
  <si>
    <t>VCIT</t>
  </si>
  <si>
    <t>$4.07B</t>
  </si>
  <si>
    <t>http://www.nasdaq.com/symbol/vcit</t>
  </si>
  <si>
    <t>Vanguard Intermediate-Term Government Bond Index Fund</t>
  </si>
  <si>
    <t>VGIT</t>
  </si>
  <si>
    <t>$174.47M</t>
  </si>
  <si>
    <t>http://www.nasdaq.com/symbol/vgit</t>
  </si>
  <si>
    <t>Vanguard Long-Term Corporate Bond ETF</t>
  </si>
  <si>
    <t>VCLT</t>
  </si>
  <si>
    <t>$907.38M</t>
  </si>
  <si>
    <t>http://www.nasdaq.com/symbol/vclt</t>
  </si>
  <si>
    <t>Vanguard Long-Term Government Bond ETF</t>
  </si>
  <si>
    <t>VGLT</t>
  </si>
  <si>
    <t>$132.57M</t>
  </si>
  <si>
    <t>http://www.nasdaq.com/symbol/vglt</t>
  </si>
  <si>
    <t>Vanguard Mortgage-Backed Securities ETF</t>
  </si>
  <si>
    <t>VMBS</t>
  </si>
  <si>
    <t>$557.66M</t>
  </si>
  <si>
    <t>http://www.nasdaq.com/symbol/vmbs</t>
  </si>
  <si>
    <t>Vanguard Natural Resources LLC</t>
  </si>
  <si>
    <t>VNR</t>
  </si>
  <si>
    <t>http://www.nasdaq.com/symbol/vnr</t>
  </si>
  <si>
    <t>VNRAP</t>
  </si>
  <si>
    <t>http://www.nasdaq.com/symbol/vnrap</t>
  </si>
  <si>
    <t>VNRBP</t>
  </si>
  <si>
    <t>$154.98M</t>
  </si>
  <si>
    <t>http://www.nasdaq.com/symbol/vnrbp</t>
  </si>
  <si>
    <t>VNRCP</t>
  </si>
  <si>
    <t>http://www.nasdaq.com/symbol/vnrcp</t>
  </si>
  <si>
    <t>Vanguard Russell 1000 ETF</t>
  </si>
  <si>
    <t>VONE</t>
  </si>
  <si>
    <t>$409.84M</t>
  </si>
  <si>
    <t>http://www.nasdaq.com/symbol/vone</t>
  </si>
  <si>
    <t>Vanguard Russell 1000 Growth ETF</t>
  </si>
  <si>
    <t>VONG</t>
  </si>
  <si>
    <t>$319.36M</t>
  </si>
  <si>
    <t>http://www.nasdaq.com/symbol/vong</t>
  </si>
  <si>
    <t>Vanguard Russell 1000 Value ETF</t>
  </si>
  <si>
    <t>VONV</t>
  </si>
  <si>
    <t>$313.79M</t>
  </si>
  <si>
    <t>http://www.nasdaq.com/symbol/vonv</t>
  </si>
  <si>
    <t>Vanguard Russell 2000 ETF</t>
  </si>
  <si>
    <t>VTWO</t>
  </si>
  <si>
    <t>$390.96M</t>
  </si>
  <si>
    <t>http://www.nasdaq.com/symbol/vtwo</t>
  </si>
  <si>
    <t>Vanguard Russell 2000 Growth ETF</t>
  </si>
  <si>
    <t>VTWG</t>
  </si>
  <si>
    <t>$107.87M</t>
  </si>
  <si>
    <t>http://www.nasdaq.com/symbol/vtwg</t>
  </si>
  <si>
    <t>Vanguard Russell 2000 Value ETF</t>
  </si>
  <si>
    <t>VTWV</t>
  </si>
  <si>
    <t>$70.49M</t>
  </si>
  <si>
    <t>http://www.nasdaq.com/symbol/vtwv</t>
  </si>
  <si>
    <t>Vanguard Russell 3000 ETF</t>
  </si>
  <si>
    <t>VTHR</t>
  </si>
  <si>
    <t>$116.94M</t>
  </si>
  <si>
    <t>http://www.nasdaq.com/symbol/vthr</t>
  </si>
  <si>
    <t>Vanguard Short-Term Corporate Bond ETF</t>
  </si>
  <si>
    <t>VCSH</t>
  </si>
  <si>
    <t>$9.48B</t>
  </si>
  <si>
    <t>http://www.nasdaq.com/symbol/vcsh</t>
  </si>
  <si>
    <t>Vanguard Short-Term Government Bond ETF</t>
  </si>
  <si>
    <t>VGSH</t>
  </si>
  <si>
    <t>$578.84M</t>
  </si>
  <si>
    <t>http://www.nasdaq.com/symbol/vgsh</t>
  </si>
  <si>
    <t>Vanguard Short-Term Inflation-Protected Securities ETF</t>
  </si>
  <si>
    <t>VTIP</t>
  </si>
  <si>
    <t>http://www.nasdaq.com/symbol/vtip</t>
  </si>
  <si>
    <t>Vanguard Total International Bond ETF</t>
  </si>
  <si>
    <t>BNDX</t>
  </si>
  <si>
    <t>http://www.nasdaq.com/symbol/bndx</t>
  </si>
  <si>
    <t>Vanguard Total International Stock ETF</t>
  </si>
  <si>
    <t>VXUS</t>
  </si>
  <si>
    <t>http://www.nasdaq.com/symbol/vxus</t>
  </si>
  <si>
    <t>Vapor Corp.</t>
  </si>
  <si>
    <t>VPCO</t>
  </si>
  <si>
    <t>$18.22M</t>
  </si>
  <si>
    <t>Tobacco</t>
  </si>
  <si>
    <t>http://www.nasdaq.com/symbol/vpco</t>
  </si>
  <si>
    <t>Varonis Systems, Inc.</t>
  </si>
  <si>
    <t>VRNS</t>
  </si>
  <si>
    <t>$734.04M</t>
  </si>
  <si>
    <t>http://www.nasdaq.com/symbol/vrns</t>
  </si>
  <si>
    <t>VASCO Data Security International, Inc.</t>
  </si>
  <si>
    <t>VDSI</t>
  </si>
  <si>
    <t>$1.09B</t>
  </si>
  <si>
    <t>http://www.nasdaq.com/symbol/vdsi</t>
  </si>
  <si>
    <t>Vascular Biogenics Ltd.</t>
  </si>
  <si>
    <t>VBLT</t>
  </si>
  <si>
    <t>$84.57M</t>
  </si>
  <si>
    <t>http://www.nasdaq.com/symbol/vblt</t>
  </si>
  <si>
    <t>Vascular Solutions, Inc.</t>
  </si>
  <si>
    <t>VASC</t>
  </si>
  <si>
    <t>$498M</t>
  </si>
  <si>
    <t>http://www.nasdaq.com/symbol/vasc</t>
  </si>
  <si>
    <t>VBI Vaccines Inc.</t>
  </si>
  <si>
    <t>VBIV</t>
  </si>
  <si>
    <t>$56.62M</t>
  </si>
  <si>
    <t>http://www.nasdaq.com/symbol/vbiv</t>
  </si>
  <si>
    <t>VCA Inc.</t>
  </si>
  <si>
    <t>WOOF</t>
  </si>
  <si>
    <t>$4.46B</t>
  </si>
  <si>
    <t>http://www.nasdaq.com/symbol/woof</t>
  </si>
  <si>
    <t>Veeco Instruments Inc.</t>
  </si>
  <si>
    <t>VECO</t>
  </si>
  <si>
    <t>http://www.nasdaq.com/symbol/veco</t>
  </si>
  <si>
    <t>VelocityShares 3x Inverse Silver ETN linked to S&amp;P GSCI Silver</t>
  </si>
  <si>
    <t>DSLV</t>
  </si>
  <si>
    <t>$34.02M</t>
  </si>
  <si>
    <t>http://www.nasdaq.com/symbol/dslv</t>
  </si>
  <si>
    <t>VelocityShares 3x Long Gold ETN linked to the S&amp;P GSCI Gold In</t>
  </si>
  <si>
    <t>UGLD</t>
  </si>
  <si>
    <t>$11.39M</t>
  </si>
  <si>
    <t>http://www.nasdaq.com/symbol/ugld</t>
  </si>
  <si>
    <t>VelocityShares 3x Long Silver ETN linked to the S&amp;P GSCI Silve</t>
  </si>
  <si>
    <t>USLV</t>
  </si>
  <si>
    <t>http://www.nasdaq.com/symbol/uslv</t>
  </si>
  <si>
    <t>VelocityShares Daily 2x VIX Medium Term ETN</t>
  </si>
  <si>
    <t>TVIZ</t>
  </si>
  <si>
    <t>http://www.nasdaq.com/symbol/tviz</t>
  </si>
  <si>
    <t>VelocityShares Daily 2x VIX Short Term ETN</t>
  </si>
  <si>
    <t>TVIX</t>
  </si>
  <si>
    <t>$31.74M</t>
  </si>
  <si>
    <t>http://www.nasdaq.com/symbol/tvix</t>
  </si>
  <si>
    <t>VelocityShares Daily Inverse VIX Medium Term ETN</t>
  </si>
  <si>
    <t>ZIV</t>
  </si>
  <si>
    <t>$37.81M</t>
  </si>
  <si>
    <t>http://www.nasdaq.com/symbol/ziv</t>
  </si>
  <si>
    <t>VelocityShares Daily Inverse VIX Short Term ETN</t>
  </si>
  <si>
    <t>XIV</t>
  </si>
  <si>
    <t>$485.35M</t>
  </si>
  <si>
    <t>http://www.nasdaq.com/symbol/xiv</t>
  </si>
  <si>
    <t>VelocityShares Equal Risk Weighted Large Cap ETF</t>
  </si>
  <si>
    <t>ERW</t>
  </si>
  <si>
    <t>$30.33M</t>
  </si>
  <si>
    <t>http://www.nasdaq.com/symbol/erw</t>
  </si>
  <si>
    <t>VelocityShares VIX Medium Term ETN</t>
  </si>
  <si>
    <t>VIIZ</t>
  </si>
  <si>
    <t>$2.25M</t>
  </si>
  <si>
    <t>http://www.nasdaq.com/symbol/viiz</t>
  </si>
  <si>
    <t>VelocityShares VIX Short Term ETN</t>
  </si>
  <si>
    <t>VIIX</t>
  </si>
  <si>
    <t>$6.59M</t>
  </si>
  <si>
    <t>http://www.nasdaq.com/symbol/viix</t>
  </si>
  <si>
    <t>Venaxis, Inc.</t>
  </si>
  <si>
    <t>APPY</t>
  </si>
  <si>
    <t>$14.22M</t>
  </si>
  <si>
    <t>http://www.nasdaq.com/symbol/appy</t>
  </si>
  <si>
    <t>Vera Bradley, Inc.</t>
  </si>
  <si>
    <t>VRA</t>
  </si>
  <si>
    <t>$796.9M</t>
  </si>
  <si>
    <t>http://www.nasdaq.com/symbol/vra</t>
  </si>
  <si>
    <t>Veracyte, Inc.</t>
  </si>
  <si>
    <t>VCYT</t>
  </si>
  <si>
    <t>$197.83M</t>
  </si>
  <si>
    <t>http://www.nasdaq.com/symbol/vcyt</t>
  </si>
  <si>
    <t>Verastem, Inc.</t>
  </si>
  <si>
    <t>VSTM</t>
  </si>
  <si>
    <t>$270.77M</t>
  </si>
  <si>
    <t>http://www.nasdaq.com/symbol/vstm</t>
  </si>
  <si>
    <t>Vericel Corporation</t>
  </si>
  <si>
    <t>VCEL</t>
  </si>
  <si>
    <t>$85.63M</t>
  </si>
  <si>
    <t>http://www.nasdaq.com/symbol/vcel</t>
  </si>
  <si>
    <t>Verint Systems Inc.</t>
  </si>
  <si>
    <t>VRNT</t>
  </si>
  <si>
    <t>http://www.nasdaq.com/symbol/vrnt</t>
  </si>
  <si>
    <t>VeriSign, Inc.</t>
  </si>
  <si>
    <t>VRSN</t>
  </si>
  <si>
    <t>$7.47B</t>
  </si>
  <si>
    <t>http://www.nasdaq.com/symbol/vrsn</t>
  </si>
  <si>
    <t>VRSK</t>
  </si>
  <si>
    <t>$11.18B</t>
  </si>
  <si>
    <t>http://www.nasdaq.com/symbol/vrsk</t>
  </si>
  <si>
    <t>Veritex Holdings, Inc.</t>
  </si>
  <si>
    <t>VBTX</t>
  </si>
  <si>
    <t>$134.39M</t>
  </si>
  <si>
    <t>http://www.nasdaq.com/symbol/vbtx</t>
  </si>
  <si>
    <t>Vermillion, Inc.</t>
  </si>
  <si>
    <t>VRML</t>
  </si>
  <si>
    <t>$84.51M</t>
  </si>
  <si>
    <t>http://www.nasdaq.com/symbol/vrml</t>
  </si>
  <si>
    <t>Versartis, Inc.</t>
  </si>
  <si>
    <t>VSAR</t>
  </si>
  <si>
    <t>$456.07M</t>
  </si>
  <si>
    <t>http://www.nasdaq.com/symbol/vsar</t>
  </si>
  <si>
    <t>Vertex Energy, Inc</t>
  </si>
  <si>
    <t>VTNR</t>
  </si>
  <si>
    <t>$96.97M</t>
  </si>
  <si>
    <t>http://www.nasdaq.com/symbol/vtnr</t>
  </si>
  <si>
    <t>VRTX</t>
  </si>
  <si>
    <t>$28.71B</t>
  </si>
  <si>
    <t>http://www.nasdaq.com/symbol/vrtx</t>
  </si>
  <si>
    <t>Vestin Realty Mortgage I, Inc.</t>
  </si>
  <si>
    <t>VRTA</t>
  </si>
  <si>
    <t>$1.2M</t>
  </si>
  <si>
    <t>http://www.nasdaq.com/symbol/vrta</t>
  </si>
  <si>
    <t>Vestin Realty Mortgage II, Inc.</t>
  </si>
  <si>
    <t>VRTB</t>
  </si>
  <si>
    <t>$7.72M</t>
  </si>
  <si>
    <t>http://www.nasdaq.com/symbol/vrtb</t>
  </si>
  <si>
    <t>VIA</t>
  </si>
  <si>
    <t>http://www.nasdaq.com/symbol/via</t>
  </si>
  <si>
    <t>VIAB</t>
  </si>
  <si>
    <t>$24.76B</t>
  </si>
  <si>
    <t>http://www.nasdaq.com/symbol/viab</t>
  </si>
  <si>
    <t>ViaSat, Inc.</t>
  </si>
  <si>
    <t>VSAT</t>
  </si>
  <si>
    <t>http://www.nasdaq.com/symbol/vsat</t>
  </si>
  <si>
    <t>Viasystems Group, Inc.</t>
  </si>
  <si>
    <t>VIAS</t>
  </si>
  <si>
    <t>$364.24M</t>
  </si>
  <si>
    <t>http://www.nasdaq.com/symbol/vias</t>
  </si>
  <si>
    <t>Vical Incorporated</t>
  </si>
  <si>
    <t>VICL</t>
  </si>
  <si>
    <t>$91.23M</t>
  </si>
  <si>
    <t>http://www.nasdaq.com/symbol/vicl</t>
  </si>
  <si>
    <t>Vicor Corporation</t>
  </si>
  <si>
    <t>VICR</t>
  </si>
  <si>
    <t>$485.12M</t>
  </si>
  <si>
    <t>http://www.nasdaq.com/symbol/vicr</t>
  </si>
  <si>
    <t>Vident Core U.S. Bond Strategy Fund</t>
  </si>
  <si>
    <t>VBND</t>
  </si>
  <si>
    <t>http://www.nasdaq.com/symbol/vbnd</t>
  </si>
  <si>
    <t>Vident Core US Equity ETF</t>
  </si>
  <si>
    <t>VUSE</t>
  </si>
  <si>
    <t>$186.73M</t>
  </si>
  <si>
    <t>http://www.nasdaq.com/symbol/vuse</t>
  </si>
  <si>
    <t>Vident International Equity Fund</t>
  </si>
  <si>
    <t>VIDI</t>
  </si>
  <si>
    <t>http://www.nasdaq.com/symbol/vidi</t>
  </si>
  <si>
    <t>Video Display Corporation</t>
  </si>
  <si>
    <t>VIDE</t>
  </si>
  <si>
    <t>$15.73M</t>
  </si>
  <si>
    <t>http://www.nasdaq.com/symbol/vide</t>
  </si>
  <si>
    <t>Viewtran Group, Inc.</t>
  </si>
  <si>
    <t>VIEW</t>
  </si>
  <si>
    <t>$38.79M</t>
  </si>
  <si>
    <t>http://www.nasdaq.com/symbol/view</t>
  </si>
  <si>
    <t>Viggle Inc.</t>
  </si>
  <si>
    <t>VGGL</t>
  </si>
  <si>
    <t>$29.97M</t>
  </si>
  <si>
    <t>http://www.nasdaq.com/symbol/vggl</t>
  </si>
  <si>
    <t>Viking Therapeutics, Inc.</t>
  </si>
  <si>
    <t>VKTX</t>
  </si>
  <si>
    <t>http://www.nasdaq.com/symbol/vktx</t>
  </si>
  <si>
    <t>Village Bank and Trust Financial Corp.</t>
  </si>
  <si>
    <t>VBFC</t>
  </si>
  <si>
    <t>$5.77M</t>
  </si>
  <si>
    <t>http://www.nasdaq.com/symbol/vbfc</t>
  </si>
  <si>
    <t>Village Super Market, Inc.</t>
  </si>
  <si>
    <t>VLGEA</t>
  </si>
  <si>
    <t>$387.57M</t>
  </si>
  <si>
    <t>http://www.nasdaq.com/symbol/vlgea</t>
  </si>
  <si>
    <t>Vimicro International Corporation</t>
  </si>
  <si>
    <t>VIMC</t>
  </si>
  <si>
    <t>$207.83M</t>
  </si>
  <si>
    <t>http://www.nasdaq.com/symbol/vimc</t>
  </si>
  <si>
    <t>VIP</t>
  </si>
  <si>
    <t>$9.17B</t>
  </si>
  <si>
    <t>http://www.nasdaq.com/symbol/vip</t>
  </si>
  <si>
    <t>Viper Energy Partners LP</t>
  </si>
  <si>
    <t>VNOM</t>
  </si>
  <si>
    <t>http://www.nasdaq.com/symbol/vnom</t>
  </si>
  <si>
    <t>Virco Manufacturing Corporation</t>
  </si>
  <si>
    <t>VIRC</t>
  </si>
  <si>
    <t>$36.39M</t>
  </si>
  <si>
    <t>http://www.nasdaq.com/symbol/virc</t>
  </si>
  <si>
    <t>Virgin America Inc.</t>
  </si>
  <si>
    <t>VA</t>
  </si>
  <si>
    <t>http://www.nasdaq.com/symbol/va</t>
  </si>
  <si>
    <t>VirtualScopics, Inc.</t>
  </si>
  <si>
    <t>VSCP</t>
  </si>
  <si>
    <t>$10.03M</t>
  </si>
  <si>
    <t>http://www.nasdaq.com/symbol/vscp</t>
  </si>
  <si>
    <t>Virtus Investment Partners, Inc.</t>
  </si>
  <si>
    <t>VRTS</t>
  </si>
  <si>
    <t>http://www.nasdaq.com/symbol/vrts</t>
  </si>
  <si>
    <t>Virtusa Corporation</t>
  </si>
  <si>
    <t>VRTU</t>
  </si>
  <si>
    <t>http://www.nasdaq.com/symbol/vrtu</t>
  </si>
  <si>
    <t>VisionChina Media, Inc.</t>
  </si>
  <si>
    <t>VISN</t>
  </si>
  <si>
    <t>$73.23M</t>
  </si>
  <si>
    <t>http://www.nasdaq.com/symbol/visn</t>
  </si>
  <si>
    <t>Vision-Sciences, Inc.</t>
  </si>
  <si>
    <t>VSCI</t>
  </si>
  <si>
    <t>$24.64M</t>
  </si>
  <si>
    <t>http://www.nasdaq.com/symbol/vsci</t>
  </si>
  <si>
    <t>Vitae Pharmaceuticals, Inc.</t>
  </si>
  <si>
    <t>VTAE</t>
  </si>
  <si>
    <t>$310.53M</t>
  </si>
  <si>
    <t>http://www.nasdaq.com/symbol/vtae</t>
  </si>
  <si>
    <t>Vital Therapies, Inc.</t>
  </si>
  <si>
    <t>VTL</t>
  </si>
  <si>
    <t>$523.64M</t>
  </si>
  <si>
    <t>http://www.nasdaq.com/symbol/vtl</t>
  </si>
  <si>
    <t>Vitesse Semiconductor Corporation</t>
  </si>
  <si>
    <t>VTSS</t>
  </si>
  <si>
    <t>$291.78M</t>
  </si>
  <si>
    <t>http://www.nasdaq.com/symbol/vtss</t>
  </si>
  <si>
    <t>VIVUS, Inc.</t>
  </si>
  <si>
    <t>VVUS</t>
  </si>
  <si>
    <t>$298.59M</t>
  </si>
  <si>
    <t>http://www.nasdaq.com/symbol/vvus</t>
  </si>
  <si>
    <t>VOD</t>
  </si>
  <si>
    <t>$95.17B</t>
  </si>
  <si>
    <t>http://www.nasdaq.com/symbol/vod</t>
  </si>
  <si>
    <t>Voltari Corporation</t>
  </si>
  <si>
    <t>VLTC</t>
  </si>
  <si>
    <t>$3.67M</t>
  </si>
  <si>
    <t>http://www.nasdaq.com/symbol/vltc</t>
  </si>
  <si>
    <t>VOXX International Corporation</t>
  </si>
  <si>
    <t>VOXX</t>
  </si>
  <si>
    <t>$211.57M</t>
  </si>
  <si>
    <t>http://www.nasdaq.com/symbol/voxx</t>
  </si>
  <si>
    <t>Vringo, Inc.</t>
  </si>
  <si>
    <t>VRNG</t>
  </si>
  <si>
    <t>$64.3M</t>
  </si>
  <si>
    <t>http://www.nasdaq.com/symbol/vrng</t>
  </si>
  <si>
    <t>VRNGW</t>
  </si>
  <si>
    <t>http://www.nasdaq.com/symbol/vrngw</t>
  </si>
  <si>
    <t>VSE Corporation</t>
  </si>
  <si>
    <t>VSEC</t>
  </si>
  <si>
    <t>$426.18M</t>
  </si>
  <si>
    <t>http://www.nasdaq.com/symbol/vsec</t>
  </si>
  <si>
    <t>Vuzix Corporation</t>
  </si>
  <si>
    <t>VUZI</t>
  </si>
  <si>
    <t>$83.38M</t>
  </si>
  <si>
    <t>http://www.nasdaq.com/symbol/vuzi</t>
  </si>
  <si>
    <t>VWR Corporation</t>
  </si>
  <si>
    <t>VWR</t>
  </si>
  <si>
    <t>$3.37B</t>
  </si>
  <si>
    <t>http://www.nasdaq.com/symbol/vwr</t>
  </si>
  <si>
    <t>WaferGen Bio-systems, Inc.</t>
  </si>
  <si>
    <t>WGBS</t>
  </si>
  <si>
    <t>$26.89M</t>
  </si>
  <si>
    <t>http://www.nasdaq.com/symbol/wgbs</t>
  </si>
  <si>
    <t>Walgreens Boots Alliance, Inc.</t>
  </si>
  <si>
    <t>WBA</t>
  </si>
  <si>
    <t>$72.94B</t>
  </si>
  <si>
    <t>http://www.nasdaq.com/symbol/wba</t>
  </si>
  <si>
    <t>Warren Resources, Inc.</t>
  </si>
  <si>
    <t>WRES</t>
  </si>
  <si>
    <t>$106.59M</t>
  </si>
  <si>
    <t>http://www.nasdaq.com/symbol/wres</t>
  </si>
  <si>
    <t>Washington Federal, Inc.</t>
  </si>
  <si>
    <t>WAFD</t>
  </si>
  <si>
    <t>http://www.nasdaq.com/symbol/wafd</t>
  </si>
  <si>
    <t>WAFDW</t>
  </si>
  <si>
    <t>http://www.nasdaq.com/symbol/wafdw</t>
  </si>
  <si>
    <t>Washington Trust Bancorp, Inc.</t>
  </si>
  <si>
    <t>WASH</t>
  </si>
  <si>
    <t>$632.88M</t>
  </si>
  <si>
    <t>http://www.nasdaq.com/symbol/wash</t>
  </si>
  <si>
    <t>WashingtonFirst Bankshares Inc</t>
  </si>
  <si>
    <t>WFBI</t>
  </si>
  <si>
    <t>$129.88M</t>
  </si>
  <si>
    <t>http://www.nasdaq.com/symbol/wfbi</t>
  </si>
  <si>
    <t>Waterstone Financial, Inc.</t>
  </si>
  <si>
    <t>WSBF</t>
  </si>
  <si>
    <t>$441.27M</t>
  </si>
  <si>
    <t>http://www.nasdaq.com/symbol/wsbf</t>
  </si>
  <si>
    <t>Wave Systems Corp.</t>
  </si>
  <si>
    <t>WAVX</t>
  </si>
  <si>
    <t>$38.08M</t>
  </si>
  <si>
    <t>http://www.nasdaq.com/symbol/wavx</t>
  </si>
  <si>
    <t>Wayne Savings Bancshares Inc.</t>
  </si>
  <si>
    <t>WAYN</t>
  </si>
  <si>
    <t>$38.38M</t>
  </si>
  <si>
    <t>http://www.nasdaq.com/symbol/wayn</t>
  </si>
  <si>
    <t>Wayside Technology Group, Inc.</t>
  </si>
  <si>
    <t>WSTG</t>
  </si>
  <si>
    <t>http://www.nasdaq.com/symbol/wstg</t>
  </si>
  <si>
    <t>WD-40 Company</t>
  </si>
  <si>
    <t>WDFC</t>
  </si>
  <si>
    <t>http://www.nasdaq.com/symbol/wdfc</t>
  </si>
  <si>
    <t>Web.com Group, Inc.</t>
  </si>
  <si>
    <t>WWWW</t>
  </si>
  <si>
    <t>$946.04M</t>
  </si>
  <si>
    <t>http://www.nasdaq.com/symbol/wwww</t>
  </si>
  <si>
    <t>WebMD Health Corp</t>
  </si>
  <si>
    <t>WBMD</t>
  </si>
  <si>
    <t>http://www.nasdaq.com/symbol/wbmd</t>
  </si>
  <si>
    <t>Weibo Corporation</t>
  </si>
  <si>
    <t>WB</t>
  </si>
  <si>
    <t>http://www.nasdaq.com/symbol/wb</t>
  </si>
  <si>
    <t>Wellesley Bancorp, Inc.</t>
  </si>
  <si>
    <t>WEBK</t>
  </si>
  <si>
    <t>$46.14M</t>
  </si>
  <si>
    <t>http://www.nasdaq.com/symbol/webk</t>
  </si>
  <si>
    <t>Wendy&amp;#39;s Company (The)</t>
  </si>
  <si>
    <t>WEN</t>
  </si>
  <si>
    <t>$4.11B</t>
  </si>
  <si>
    <t>http://www.nasdaq.com/symbol/wen</t>
  </si>
  <si>
    <t>Werner Enterprises, Inc.</t>
  </si>
  <si>
    <t>WERN</t>
  </si>
  <si>
    <t>http://www.nasdaq.com/symbol/wern</t>
  </si>
  <si>
    <t>WesBanco, Inc.</t>
  </si>
  <si>
    <t>WSBC</t>
  </si>
  <si>
    <t>$967.24M</t>
  </si>
  <si>
    <t>http://www.nasdaq.com/symbol/wsbc</t>
  </si>
  <si>
    <t>West Bancorporation</t>
  </si>
  <si>
    <t>WTBA</t>
  </si>
  <si>
    <t>$288.18M</t>
  </si>
  <si>
    <t>http://www.nasdaq.com/symbol/wtba</t>
  </si>
  <si>
    <t>West Corporation</t>
  </si>
  <si>
    <t>WSTC</t>
  </si>
  <si>
    <t>$2.93B</t>
  </si>
  <si>
    <t>http://www.nasdaq.com/symbol/wstc</t>
  </si>
  <si>
    <t>West Marine, Inc.</t>
  </si>
  <si>
    <t>WMAR</t>
  </si>
  <si>
    <t>$298.57M</t>
  </si>
  <si>
    <t>http://www.nasdaq.com/symbol/wmar</t>
  </si>
  <si>
    <t>Westamerica Bancorporation</t>
  </si>
  <si>
    <t>WABC</t>
  </si>
  <si>
    <t>http://www.nasdaq.com/symbol/wabc</t>
  </si>
  <si>
    <t>Westbury Bancorp, Inc.</t>
  </si>
  <si>
    <t>WBB</t>
  </si>
  <si>
    <t>$81.26M</t>
  </si>
  <si>
    <t>http://www.nasdaq.com/symbol/wbb</t>
  </si>
  <si>
    <t>Westell Technologies, Inc.</t>
  </si>
  <si>
    <t>WSTL</t>
  </si>
  <si>
    <t>$92.7M</t>
  </si>
  <si>
    <t>http://www.nasdaq.com/symbol/wstl</t>
  </si>
  <si>
    <t>WDC</t>
  </si>
  <si>
    <t>$25.72B</t>
  </si>
  <si>
    <t>http://www.nasdaq.com/symbol/wdc</t>
  </si>
  <si>
    <t>Westfield Financial, Inc.</t>
  </si>
  <si>
    <t>WFD</t>
  </si>
  <si>
    <t>$136.44M</t>
  </si>
  <si>
    <t>http://www.nasdaq.com/symbol/wfd</t>
  </si>
  <si>
    <t>Westmoreland Coal Company</t>
  </si>
  <si>
    <t>WLB</t>
  </si>
  <si>
    <t>$507.96M</t>
  </si>
  <si>
    <t>http://www.nasdaq.com/symbol/wlb</t>
  </si>
  <si>
    <t>Westport Innovations Inc</t>
  </si>
  <si>
    <t>WPRT</t>
  </si>
  <si>
    <t>$352.22M</t>
  </si>
  <si>
    <t>http://www.nasdaq.com/symbol/wprt</t>
  </si>
  <si>
    <t>Weyco Group, Inc.</t>
  </si>
  <si>
    <t>WEYS</t>
  </si>
  <si>
    <t>$291.44M</t>
  </si>
  <si>
    <t>http://www.nasdaq.com/symbol/weys</t>
  </si>
  <si>
    <t>Wheeler Real Estate Investment Trust, Inc.</t>
  </si>
  <si>
    <t>WHLR</t>
  </si>
  <si>
    <t>http://www.nasdaq.com/symbol/whlr</t>
  </si>
  <si>
    <t>WHLRP</t>
  </si>
  <si>
    <t>$13.79M</t>
  </si>
  <si>
    <t>http://www.nasdaq.com/symbol/whlrp</t>
  </si>
  <si>
    <t>WHLRW</t>
  </si>
  <si>
    <t>http://www.nasdaq.com/symbol/whlrw</t>
  </si>
  <si>
    <t>WhiteHorse Finance, Inc.</t>
  </si>
  <si>
    <t>WHF</t>
  </si>
  <si>
    <t>http://www.nasdaq.com/symbol/whf</t>
  </si>
  <si>
    <t>WHFBL</t>
  </si>
  <si>
    <t>http://www.nasdaq.com/symbol/whfbl</t>
  </si>
  <si>
    <t>WFM</t>
  </si>
  <si>
    <t>$20.4B</t>
  </si>
  <si>
    <t>http://www.nasdaq.com/symbol/wfm</t>
  </si>
  <si>
    <t>Wi-Lan Inc</t>
  </si>
  <si>
    <t>WILN</t>
  </si>
  <si>
    <t>$320.94M</t>
  </si>
  <si>
    <t>http://www.nasdaq.com/symbol/wiln</t>
  </si>
  <si>
    <t>Wilhelmina International, Inc.</t>
  </si>
  <si>
    <t>WHLM</t>
  </si>
  <si>
    <t>$33.75M</t>
  </si>
  <si>
    <t>http://www.nasdaq.com/symbol/whlm</t>
  </si>
  <si>
    <t>Willamette Valley Vineyards, Inc.</t>
  </si>
  <si>
    <t>WVVI</t>
  </si>
  <si>
    <t>$28.93M</t>
  </si>
  <si>
    <t>http://www.nasdaq.com/symbol/wvvi</t>
  </si>
  <si>
    <t>Willdan Group, Inc.</t>
  </si>
  <si>
    <t>WLDN</t>
  </si>
  <si>
    <t>$109.14M</t>
  </si>
  <si>
    <t>http://www.nasdaq.com/symbol/wldn</t>
  </si>
  <si>
    <t>Willis Lease Finance Corporation</t>
  </si>
  <si>
    <t>WLFC</t>
  </si>
  <si>
    <t>$178.49M</t>
  </si>
  <si>
    <t>http://www.nasdaq.com/symbol/wlfc</t>
  </si>
  <si>
    <t>Wilshire Bancorp, Inc.</t>
  </si>
  <si>
    <t>WIBC</t>
  </si>
  <si>
    <t>$765.84M</t>
  </si>
  <si>
    <t>http://www.nasdaq.com/symbol/wibc</t>
  </si>
  <si>
    <t>Windstream Holdings, Inc.</t>
  </si>
  <si>
    <t>WIN</t>
  </si>
  <si>
    <t>http://www.nasdaq.com/symbol/win</t>
  </si>
  <si>
    <t>Winmark Corporation</t>
  </si>
  <si>
    <t>WINA</t>
  </si>
  <si>
    <t>$400.25M</t>
  </si>
  <si>
    <t>http://www.nasdaq.com/symbol/wina</t>
  </si>
  <si>
    <t>Wintrust Financial Corporation</t>
  </si>
  <si>
    <t>WTFC</t>
  </si>
  <si>
    <t>http://www.nasdaq.com/symbol/wtfc</t>
  </si>
  <si>
    <t>WTFCW</t>
  </si>
  <si>
    <t>http://www.nasdaq.com/symbol/wtfcw</t>
  </si>
  <si>
    <t>WisdomTree Barclays U.S. Aggregate Bond Negative Duration Fund</t>
  </si>
  <si>
    <t>AGND</t>
  </si>
  <si>
    <t>$13.55M</t>
  </si>
  <si>
    <t>http://www.nasdaq.com/symbol/agnd</t>
  </si>
  <si>
    <t>WisdomTree Barclays U.S. Aggregate Bond Zero Duration Fund</t>
  </si>
  <si>
    <t>AGZD</t>
  </si>
  <si>
    <t>$58.98M</t>
  </si>
  <si>
    <t>http://www.nasdaq.com/symbol/agzd</t>
  </si>
  <si>
    <t>WisdomTree BofA Merrill Lynch High Yield Bond Negative Duratio</t>
  </si>
  <si>
    <t>HYND</t>
  </si>
  <si>
    <t>$8.7M</t>
  </si>
  <si>
    <t>http://www.nasdaq.com/symbol/hynd</t>
  </si>
  <si>
    <t>WisdomTree BofA Merrill Lynch High Yield Bond Zero Duration Fu</t>
  </si>
  <si>
    <t>HYZD</t>
  </si>
  <si>
    <t>$21.82M</t>
  </si>
  <si>
    <t>http://www.nasdaq.com/symbol/hyzd</t>
  </si>
  <si>
    <t>WisdomTree China Dividend ex-Financials Fund</t>
  </si>
  <si>
    <t>CHXF</t>
  </si>
  <si>
    <t>$18.65M</t>
  </si>
  <si>
    <t>http://www.nasdaq.com/symbol/chxf</t>
  </si>
  <si>
    <t>WisdomTree Emerging Markets Consumer Growth Fund</t>
  </si>
  <si>
    <t>EMCG</t>
  </si>
  <si>
    <t>$20.4M</t>
  </si>
  <si>
    <t>http://www.nasdaq.com/symbol/emcg</t>
  </si>
  <si>
    <t>WisdomTree Emerging Markets Corporate Bond</t>
  </si>
  <si>
    <t>EMCB</t>
  </si>
  <si>
    <t>$107.46M</t>
  </si>
  <si>
    <t>http://www.nasdaq.com/symbol/emcb</t>
  </si>
  <si>
    <t>WisdomTree Emerging Markets Dividend Growth Fund</t>
  </si>
  <si>
    <t>DGRE</t>
  </si>
  <si>
    <t>$15.23M</t>
  </si>
  <si>
    <t>http://www.nasdaq.com/symbol/dgre</t>
  </si>
  <si>
    <t>WisdomTree Germany Hedged Equity Fund</t>
  </si>
  <si>
    <t>DXGE</t>
  </si>
  <si>
    <t>$13.31M</t>
  </si>
  <si>
    <t>http://www.nasdaq.com/symbol/dxge</t>
  </si>
  <si>
    <t>WisdomTree Investments, Inc.</t>
  </si>
  <si>
    <t>WETF</t>
  </si>
  <si>
    <t>$2.53B</t>
  </si>
  <si>
    <t>http://www.nasdaq.com/symbol/wetf</t>
  </si>
  <si>
    <t>WisdomTree Japan Hedged SmallCap Equity Fund</t>
  </si>
  <si>
    <t>DXJS</t>
  </si>
  <si>
    <t>$95.47M</t>
  </si>
  <si>
    <t>http://www.nasdaq.com/symbol/dxjs</t>
  </si>
  <si>
    <t>WisdomTree Japan Interest Rate Strategy Fund</t>
  </si>
  <si>
    <t>JGBB</t>
  </si>
  <si>
    <t>$4.94M</t>
  </si>
  <si>
    <t>http://www.nasdaq.com/symbol/jgbb</t>
  </si>
  <si>
    <t>WisdomTree Korea Hedged Equity Fund</t>
  </si>
  <si>
    <t>DXKW</t>
  </si>
  <si>
    <t>$8.62M</t>
  </si>
  <si>
    <t>http://www.nasdaq.com/symbol/dxkw</t>
  </si>
  <si>
    <t>WisdomTree Middle East Dividend Fund</t>
  </si>
  <si>
    <t>GULF</t>
  </si>
  <si>
    <t>$50.74M</t>
  </si>
  <si>
    <t>http://www.nasdaq.com/symbol/gulf</t>
  </si>
  <si>
    <t>WisdomTree Strategic Corporate Bond Fund</t>
  </si>
  <si>
    <t>CRDT</t>
  </si>
  <si>
    <t>http://www.nasdaq.com/symbol/crdt</t>
  </si>
  <si>
    <t>WisdomTree U.S. SmallCap Dividend Growth Fund</t>
  </si>
  <si>
    <t>DGRS</t>
  </si>
  <si>
    <t>$26.72M</t>
  </si>
  <si>
    <t>http://www.nasdaq.com/symbol/dgrs</t>
  </si>
  <si>
    <t>WisdomTree United Kingdom Hedged Equity Fund</t>
  </si>
  <si>
    <t>DXPS</t>
  </si>
  <si>
    <t>$22.76M</t>
  </si>
  <si>
    <t>http://www.nasdaq.com/symbol/dxps</t>
  </si>
  <si>
    <t>WisdomTree US Dividend Growth Fund</t>
  </si>
  <si>
    <t>DGRW</t>
  </si>
  <si>
    <t>$144.05M</t>
  </si>
  <si>
    <t>http://www.nasdaq.com/symbol/dgrw</t>
  </si>
  <si>
    <t>Wix.com Ltd.</t>
  </si>
  <si>
    <t>WIX</t>
  </si>
  <si>
    <t>$748.45M</t>
  </si>
  <si>
    <t>http://www.nasdaq.com/symbol/wix</t>
  </si>
  <si>
    <t>WL Ross Holding Corp.</t>
  </si>
  <si>
    <t>WLRH</t>
  </si>
  <si>
    <t>$622.81M</t>
  </si>
  <si>
    <t>http://www.nasdaq.com/symbol/wlrh</t>
  </si>
  <si>
    <t>WLRHU</t>
  </si>
  <si>
    <t>$420M</t>
  </si>
  <si>
    <t>http://www.nasdaq.com/symbol/wlrhu</t>
  </si>
  <si>
    <t>WLRHW</t>
  </si>
  <si>
    <t>http://www.nasdaq.com/symbol/wlrhw</t>
  </si>
  <si>
    <t>Wolverine Bancorp, Inc.</t>
  </si>
  <si>
    <t>WBKC</t>
  </si>
  <si>
    <t>$53.91M</t>
  </si>
  <si>
    <t>http://www.nasdaq.com/symbol/wbkc</t>
  </si>
  <si>
    <t>Woodward, Inc.</t>
  </si>
  <si>
    <t>WWD</t>
  </si>
  <si>
    <t>http://www.nasdaq.com/symbol/wwd</t>
  </si>
  <si>
    <t>World Acceptance Corporation</t>
  </si>
  <si>
    <t>WRLD</t>
  </si>
  <si>
    <t>$779.29M</t>
  </si>
  <si>
    <t>http://www.nasdaq.com/symbol/wrld</t>
  </si>
  <si>
    <t>WPCS International Incorporated</t>
  </si>
  <si>
    <t>WPCS</t>
  </si>
  <si>
    <t>$4.44M</t>
  </si>
  <si>
    <t>http://www.nasdaq.com/symbol/wpcs</t>
  </si>
  <si>
    <t>WPP plc</t>
  </si>
  <si>
    <t>WPPGY</t>
  </si>
  <si>
    <t>$30.8B</t>
  </si>
  <si>
    <t>http://www.nasdaq.com/symbol/wppgy</t>
  </si>
  <si>
    <t>Wright Medical Group, Inc.</t>
  </si>
  <si>
    <t>WMGI</t>
  </si>
  <si>
    <t>http://www.nasdaq.com/symbol/wmgi</t>
  </si>
  <si>
    <t>WMGIZ</t>
  </si>
  <si>
    <t>http://www.nasdaq.com/symbol/wmgiz</t>
  </si>
  <si>
    <t>WSFS Financial Corporation</t>
  </si>
  <si>
    <t>WSFS</t>
  </si>
  <si>
    <t>$733.38M</t>
  </si>
  <si>
    <t>http://www.nasdaq.com/symbol/wsfs</t>
  </si>
  <si>
    <t>WSFSL</t>
  </si>
  <si>
    <t>http://www.nasdaq.com/symbol/wsfsl</t>
  </si>
  <si>
    <t>WSI Industries Inc.</t>
  </si>
  <si>
    <t>WSCI</t>
  </si>
  <si>
    <t>$18.72M</t>
  </si>
  <si>
    <t>http://www.nasdaq.com/symbol/wsci</t>
  </si>
  <si>
    <t>WVS Financial Corp.</t>
  </si>
  <si>
    <t>WVFC</t>
  </si>
  <si>
    <t>$23.58M</t>
  </si>
  <si>
    <t>http://www.nasdaq.com/symbol/wvfc</t>
  </si>
  <si>
    <t>WYNN</t>
  </si>
  <si>
    <t>$16.06B</t>
  </si>
  <si>
    <t>http://www.nasdaq.com/symbol/wynn</t>
  </si>
  <si>
    <t>Xcerra Corporation</t>
  </si>
  <si>
    <t>XCRA</t>
  </si>
  <si>
    <t>$472.42M</t>
  </si>
  <si>
    <t>http://www.nasdaq.com/symbol/xcra</t>
  </si>
  <si>
    <t>Xencor, Inc.</t>
  </si>
  <si>
    <t>XNCR</t>
  </si>
  <si>
    <t>$473.52M</t>
  </si>
  <si>
    <t>http://www.nasdaq.com/symbol/xncr</t>
  </si>
  <si>
    <t>Xenith Bankshares, Inc.</t>
  </si>
  <si>
    <t>XBKS</t>
  </si>
  <si>
    <t>$82.71M</t>
  </si>
  <si>
    <t>http://www.nasdaq.com/symbol/xbks</t>
  </si>
  <si>
    <t>Xenon Pharmaceuticals Inc.</t>
  </si>
  <si>
    <t>XENE</t>
  </si>
  <si>
    <t>$274.83M</t>
  </si>
  <si>
    <t>http://www.nasdaq.com/symbol/xene</t>
  </si>
  <si>
    <t>XenoPort, Inc.</t>
  </si>
  <si>
    <t>XNPT</t>
  </si>
  <si>
    <t>$447.49M</t>
  </si>
  <si>
    <t>http://www.nasdaq.com/symbol/xnpt</t>
  </si>
  <si>
    <t>XG Technology, Inc</t>
  </si>
  <si>
    <t>XGTI</t>
  </si>
  <si>
    <t>$12.26M</t>
  </si>
  <si>
    <t>http://www.nasdaq.com/symbol/xgti</t>
  </si>
  <si>
    <t>XGTIW</t>
  </si>
  <si>
    <t>http://www.nasdaq.com/symbol/xgtiw</t>
  </si>
  <si>
    <t>XLNX</t>
  </si>
  <si>
    <t>$10.9B</t>
  </si>
  <si>
    <t>http://www.nasdaq.com/symbol/xlnx</t>
  </si>
  <si>
    <t>XOMA Corporation</t>
  </si>
  <si>
    <t>XOMA</t>
  </si>
  <si>
    <t>$469.36M</t>
  </si>
  <si>
    <t>http://www.nasdaq.com/symbol/xoma</t>
  </si>
  <si>
    <t>Xoom Corporation</t>
  </si>
  <si>
    <t>XOOM</t>
  </si>
  <si>
    <t>$631.69M</t>
  </si>
  <si>
    <t>http://www.nasdaq.com/symbol/xoom</t>
  </si>
  <si>
    <t>Xplore Technologies Corp</t>
  </si>
  <si>
    <t>XPLR</t>
  </si>
  <si>
    <t>$57.83M</t>
  </si>
  <si>
    <t>http://www.nasdaq.com/symbol/xplr</t>
  </si>
  <si>
    <t>XTL Biopharmaceuticals Ltd.</t>
  </si>
  <si>
    <t>XTLB</t>
  </si>
  <si>
    <t>$25.73M</t>
  </si>
  <si>
    <t>http://www.nasdaq.com/symbol/xtlb</t>
  </si>
  <si>
    <t>Xunlei Limited</t>
  </si>
  <si>
    <t>XNET</t>
  </si>
  <si>
    <t>$471.36M</t>
  </si>
  <si>
    <t>http://www.nasdaq.com/symbol/xnet</t>
  </si>
  <si>
    <t>YHOO</t>
  </si>
  <si>
    <t>$41.79B</t>
  </si>
  <si>
    <t>http://www.nasdaq.com/symbol/yhoo</t>
  </si>
  <si>
    <t>Yandex N.V.</t>
  </si>
  <si>
    <t>YNDX</t>
  </si>
  <si>
    <t>$5.41B</t>
  </si>
  <si>
    <t>http://www.nasdaq.com/symbol/yndx</t>
  </si>
  <si>
    <t>Yodlee, Inc.</t>
  </si>
  <si>
    <t>YDLE</t>
  </si>
  <si>
    <t>$380.3M</t>
  </si>
  <si>
    <t>http://www.nasdaq.com/symbol/ydle</t>
  </si>
  <si>
    <t>You On Demand Holdings, Inc.</t>
  </si>
  <si>
    <t>YOD</t>
  </si>
  <si>
    <t>http://www.nasdaq.com/symbol/yod</t>
  </si>
  <si>
    <t>YRC Worldwide, Inc.</t>
  </si>
  <si>
    <t>YRCW</t>
  </si>
  <si>
    <t>$623.91M</t>
  </si>
  <si>
    <t>http://www.nasdaq.com/symbol/yrcw</t>
  </si>
  <si>
    <t>YY Inc.</t>
  </si>
  <si>
    <t>YY</t>
  </si>
  <si>
    <t>http://www.nasdaq.com/symbol/yy</t>
  </si>
  <si>
    <t>Zafgen, Inc.</t>
  </si>
  <si>
    <t>ZFGN</t>
  </si>
  <si>
    <t>http://www.nasdaq.com/symbol/zfgn</t>
  </si>
  <si>
    <t>ZAGG Inc</t>
  </si>
  <si>
    <t>ZAGG</t>
  </si>
  <si>
    <t>$197.48M</t>
  </si>
  <si>
    <t>http://www.nasdaq.com/symbol/zagg</t>
  </si>
  <si>
    <t>ZaZa Energy Corporation</t>
  </si>
  <si>
    <t>ZAZA</t>
  </si>
  <si>
    <t>$27.28M</t>
  </si>
  <si>
    <t>http://www.nasdaq.com/symbol/zaza</t>
  </si>
  <si>
    <t>Zebra Technologies Corporation</t>
  </si>
  <si>
    <t>ZBRA</t>
  </si>
  <si>
    <t>$4.63B</t>
  </si>
  <si>
    <t>http://www.nasdaq.com/symbol/zbra</t>
  </si>
  <si>
    <t>ZELTIQ Aesthetics, Inc.</t>
  </si>
  <si>
    <t>ZLTQ</t>
  </si>
  <si>
    <t>http://www.nasdaq.com/symbol/zltq</t>
  </si>
  <si>
    <t>Zhone Technologies, Inc.</t>
  </si>
  <si>
    <t>ZHNE</t>
  </si>
  <si>
    <t>$50.05M</t>
  </si>
  <si>
    <t>http://www.nasdaq.com/symbol/zhne</t>
  </si>
  <si>
    <t>Zillow Group, Inc.</t>
  </si>
  <si>
    <t>Z</t>
  </si>
  <si>
    <t>$7.26B</t>
  </si>
  <si>
    <t>http://www.nasdaq.com/symbol/z</t>
  </si>
  <si>
    <t>Zion Oil &amp; Gas Inc</t>
  </si>
  <si>
    <t>ZN</t>
  </si>
  <si>
    <t>$65.29M</t>
  </si>
  <si>
    <t>http://www.nasdaq.com/symbol/zn</t>
  </si>
  <si>
    <t>ZNWAA</t>
  </si>
  <si>
    <t>http://www.nasdaq.com/symbol/znwaa</t>
  </si>
  <si>
    <t>Zions Bancorporation</t>
  </si>
  <si>
    <t>ZION</t>
  </si>
  <si>
    <t>$5.34B</t>
  </si>
  <si>
    <t>http://www.nasdaq.com/symbol/zion</t>
  </si>
  <si>
    <t>ZIONW</t>
  </si>
  <si>
    <t>http://www.nasdaq.com/symbol/zionw</t>
  </si>
  <si>
    <t>ZIONZ</t>
  </si>
  <si>
    <t>http://www.nasdaq.com/symbol/zionz</t>
  </si>
  <si>
    <t>ZIOPHARM Oncology Inc</t>
  </si>
  <si>
    <t>ZIOP</t>
  </si>
  <si>
    <t>http://www.nasdaq.com/symbol/ziop</t>
  </si>
  <si>
    <t>Zix Corporation</t>
  </si>
  <si>
    <t>ZIXI</t>
  </si>
  <si>
    <t>$216.48M</t>
  </si>
  <si>
    <t>http://www.nasdaq.com/symbol/zixi</t>
  </si>
  <si>
    <t>Zogenix, Inc.</t>
  </si>
  <si>
    <t>ZGNX</t>
  </si>
  <si>
    <t>$237.21M</t>
  </si>
  <si>
    <t>http://www.nasdaq.com/symbol/zgnx</t>
  </si>
  <si>
    <t>Zosano Pharma Corporation</t>
  </si>
  <si>
    <t>ZSAN</t>
  </si>
  <si>
    <t>$131.04M</t>
  </si>
  <si>
    <t>http://www.nasdaq.com/symbol/zsan</t>
  </si>
  <si>
    <t>ZS Pharma, Inc.</t>
  </si>
  <si>
    <t>ZSPH</t>
  </si>
  <si>
    <t>http://www.nasdaq.com/symbol/zsph</t>
  </si>
  <si>
    <t>zulily, inc.</t>
  </si>
  <si>
    <t>ZU</t>
  </si>
  <si>
    <t>http://www.nasdaq.com/symbol/zu</t>
  </si>
  <si>
    <t>Zumiez Inc.</t>
  </si>
  <si>
    <t>ZUMZ</t>
  </si>
  <si>
    <t>http://www.nasdaq.com/symbol/zumz</t>
  </si>
  <si>
    <t>Zynga Inc.</t>
  </si>
  <si>
    <t>ZNGA</t>
  </si>
  <si>
    <t>http://www.nasdaq.com/symbol/znga</t>
  </si>
  <si>
    <t>Manager</t>
  </si>
  <si>
    <t>Josh Martinez</t>
  </si>
  <si>
    <t>Allen Young</t>
  </si>
  <si>
    <t>Frank Mitchell</t>
  </si>
  <si>
    <t>Bob Turner</t>
  </si>
  <si>
    <t>Abigail Young</t>
  </si>
  <si>
    <t>Alexander Edison</t>
  </si>
  <si>
    <t>Ava Wilson</t>
  </si>
  <si>
    <t>Daniel Tusk</t>
  </si>
  <si>
    <t>Elizabeth Carter</t>
  </si>
  <si>
    <t>Emily Taylor</t>
  </si>
  <si>
    <t>Emma Watson</t>
  </si>
  <si>
    <t>Ethan Bird</t>
  </si>
  <si>
    <t>Isabella Douglas</t>
  </si>
  <si>
    <t>Jacob Manziel</t>
  </si>
  <si>
    <t>Jayden Hamilton</t>
  </si>
  <si>
    <t>Liam Franklin</t>
  </si>
  <si>
    <t>Madison Hill</t>
  </si>
  <si>
    <t>Mason Gibson</t>
  </si>
  <si>
    <t>Mia Moore</t>
  </si>
  <si>
    <t>Michael Alister</t>
  </si>
  <si>
    <t>Noah Smith</t>
  </si>
  <si>
    <t>Olivia Sullivan</t>
  </si>
  <si>
    <t>Sophia Dixon</t>
  </si>
  <si>
    <t>William Bufont</t>
  </si>
  <si>
    <t>Rate</t>
  </si>
  <si>
    <t>Consultant</t>
  </si>
  <si>
    <t>Development - Big Data</t>
  </si>
  <si>
    <t>Development - Front End Web</t>
  </si>
  <si>
    <t>Training - SQL</t>
  </si>
  <si>
    <t>Training - Javascript</t>
  </si>
  <si>
    <t>Consulting - Market Research</t>
  </si>
  <si>
    <t>Consulting - Business Model</t>
  </si>
  <si>
    <t>Development - Business Logic</t>
  </si>
  <si>
    <t>Development - Database</t>
  </si>
  <si>
    <t>Development - Scala</t>
  </si>
  <si>
    <t>Development - Python</t>
  </si>
  <si>
    <t>Consulting - Strategy</t>
  </si>
  <si>
    <t>Training - Tableau</t>
  </si>
  <si>
    <t>Development - Java</t>
  </si>
  <si>
    <t>Development - .Net</t>
  </si>
  <si>
    <t>Development - PHP</t>
  </si>
  <si>
    <t>Training - Development</t>
  </si>
  <si>
    <t>Consulting - Compensation</t>
  </si>
  <si>
    <t>Price</t>
  </si>
  <si>
    <t>HourlyWage</t>
  </si>
  <si>
    <t>Quote</t>
  </si>
  <si>
    <t>Sale Amount</t>
  </si>
  <si>
    <t>Discount %</t>
  </si>
  <si>
    <t>Product Sub Category</t>
  </si>
  <si>
    <t>Development</t>
  </si>
  <si>
    <t>Big Data</t>
  </si>
  <si>
    <t>Front End Web</t>
  </si>
  <si>
    <t>Training</t>
  </si>
  <si>
    <t>SQL</t>
  </si>
  <si>
    <t>Javascript</t>
  </si>
  <si>
    <t>Consulting</t>
  </si>
  <si>
    <t>Market Research</t>
  </si>
  <si>
    <t>Business Model</t>
  </si>
  <si>
    <t>Business Logic</t>
  </si>
  <si>
    <t>Database</t>
  </si>
  <si>
    <t>Scala</t>
  </si>
  <si>
    <t>Python</t>
  </si>
  <si>
    <t>Strategy</t>
  </si>
  <si>
    <t>Tableau</t>
  </si>
  <si>
    <t>Java</t>
  </si>
  <si>
    <t>.Net</t>
  </si>
  <si>
    <t>PHP</t>
  </si>
  <si>
    <t>Compensation</t>
  </si>
  <si>
    <t>Product Key</t>
  </si>
  <si>
    <t>Product Category</t>
  </si>
  <si>
    <t>Days to Complete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</si>
</sst>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/>
    <xf numFmtId="14" fontId="1" fillId="0" borderId="0" xfId="0" applyNumberFormat="1" applyFont="1"/>
    <xf numFmtId="14" fontId="0" fillId="0" borderId="0" xfId="0" applyNumberFormat="1"/>
    <xf numFmtId="9" fontId="1" fillId="0" borderId="0" xfId="2" applyNumberFormat="1" applyFont="1"/>
    <xf numFmtId="9" fontId="0" fillId="0" borderId="0" xfId="2" applyNumberFormat="1" applyFont="1"/>
    <xf numFmtId="49" fontId="1" fillId="0" borderId="0" xfId="0" applyNumberFormat="1" applyFont="1"/>
    <xf numFmtId="49" fontId="0" fillId="0" borderId="0" xfId="0" applyNumberFormat="1"/>
    <xf numFmtId="164" fontId="0" fillId="0" borderId="0" xfId="1" applyNumberFormat="1" applyFont="1"/>
    <xf numFmtId="44" fontId="1" fillId="0" borderId="0" xfId="1" applyFont="1"/>
    <xf numFmtId="44" fontId="0" fillId="0" borderId="0" xfId="1" applyFont="1"/>
    <xf numFmtId="164" fontId="1" fillId="0" borderId="0" xfId="1" applyNumberFormat="1" applyFont="1"/>
    <xf numFmtId="1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431"/>
  <sheetViews>
    <sheetView tabSelected="1" workbookViewId="0">
      <pane ySplit="1" topLeftCell="A2" activePane="bottomLeft" state="frozen"/>
      <selection pane="bottomLeft"/>
    </sheetView>
  </sheetViews>
  <sheetFormatPr defaultRowHeight="15" x14ac:dyDescent="0.25"/>
  <cols>
    <col min="1" max="1" width="9.42578125" bestFit="1" customWidth="1"/>
    <col min="2" max="2" width="10.7109375" bestFit="1" customWidth="1"/>
    <col min="3" max="3" width="13" style="3" bestFit="1" customWidth="1"/>
    <col min="4" max="4" width="11" bestFit="1" customWidth="1"/>
    <col min="5" max="5" width="11.5703125" style="8" bestFit="1" customWidth="1"/>
    <col min="6" max="6" width="11" style="5" bestFit="1" customWidth="1"/>
    <col min="7" max="7" width="12" style="8" bestFit="1" customWidth="1"/>
    <col min="8" max="8" width="12" style="10" customWidth="1"/>
    <col min="9" max="9" width="22.5703125" bestFit="1" customWidth="1"/>
    <col min="10" max="10" width="41" bestFit="1" customWidth="1"/>
    <col min="11" max="11" width="19.140625" bestFit="1" customWidth="1"/>
    <col min="12" max="12" width="11" style="7" bestFit="1" customWidth="1"/>
    <col min="13" max="13" width="15.28515625" bestFit="1" customWidth="1"/>
    <col min="14" max="14" width="9.42578125" bestFit="1" customWidth="1"/>
    <col min="15" max="15" width="23.7109375" style="3" bestFit="1" customWidth="1"/>
    <col min="16" max="17" width="23.7109375" style="3" customWidth="1"/>
    <col min="18" max="18" width="27.140625" customWidth="1"/>
    <col min="19" max="19" width="28.5703125" customWidth="1"/>
  </cols>
  <sheetData>
    <row r="1" spans="1:20" x14ac:dyDescent="0.25">
      <c r="A1" s="1" t="s">
        <v>0</v>
      </c>
      <c r="B1" s="1" t="s">
        <v>1</v>
      </c>
      <c r="C1" s="2" t="s">
        <v>2</v>
      </c>
      <c r="D1" s="1" t="s">
        <v>3</v>
      </c>
      <c r="E1" s="11" t="s">
        <v>14225</v>
      </c>
      <c r="F1" s="4" t="s">
        <v>14227</v>
      </c>
      <c r="G1" s="11" t="s">
        <v>14204</v>
      </c>
      <c r="H1" s="9" t="s">
        <v>14226</v>
      </c>
      <c r="I1" s="1" t="s">
        <v>4</v>
      </c>
      <c r="J1" s="1" t="s">
        <v>5</v>
      </c>
      <c r="K1" s="1" t="s">
        <v>6</v>
      </c>
      <c r="L1" s="6" t="s">
        <v>7</v>
      </c>
      <c r="M1" s="1" t="s">
        <v>8</v>
      </c>
      <c r="N1" s="1" t="s">
        <v>9</v>
      </c>
      <c r="O1" s="2" t="s">
        <v>11</v>
      </c>
      <c r="P1" s="2" t="s">
        <v>14250</v>
      </c>
      <c r="Q1" s="2" t="s">
        <v>14248</v>
      </c>
      <c r="R1" s="1" t="s">
        <v>14249</v>
      </c>
      <c r="S1" s="1" t="s">
        <v>14228</v>
      </c>
      <c r="T1" s="1" t="s">
        <v>14205</v>
      </c>
    </row>
    <row r="2" spans="1:20" x14ac:dyDescent="0.25">
      <c r="A2">
        <v>1</v>
      </c>
      <c r="B2">
        <v>3</v>
      </c>
      <c r="C2" s="3">
        <v>40464</v>
      </c>
      <c r="D2">
        <v>6</v>
      </c>
      <c r="E2" s="8">
        <f>G2*D2</f>
        <v>1200</v>
      </c>
      <c r="F2" s="5">
        <v>0.04</v>
      </c>
      <c r="G2" s="8">
        <f>VLOOKUP($Q2,Pricebook!$A:$D,4,0)</f>
        <v>200</v>
      </c>
      <c r="H2" s="10">
        <f t="shared" ref="H2:H65" si="0">E2*(1-F2)</f>
        <v>1152</v>
      </c>
      <c r="I2" t="s">
        <v>12</v>
      </c>
      <c r="J2" t="s">
        <v>13</v>
      </c>
      <c r="K2" t="s">
        <v>14</v>
      </c>
      <c r="L2" s="7">
        <v>60035</v>
      </c>
      <c r="M2" t="s">
        <v>15</v>
      </c>
      <c r="N2" t="s">
        <v>16</v>
      </c>
      <c r="O2" s="3">
        <v>40471</v>
      </c>
      <c r="P2" s="12">
        <f>O2-C2</f>
        <v>7</v>
      </c>
      <c r="Q2" s="3" t="s">
        <v>14206</v>
      </c>
      <c r="R2" t="s">
        <v>14229</v>
      </c>
      <c r="S2" t="s">
        <v>14230</v>
      </c>
      <c r="T2" t="s">
        <v>14191</v>
      </c>
    </row>
    <row r="3" spans="1:20" x14ac:dyDescent="0.25">
      <c r="A3">
        <v>2</v>
      </c>
      <c r="B3">
        <v>6</v>
      </c>
      <c r="C3" s="3">
        <v>40959</v>
      </c>
      <c r="D3">
        <v>2</v>
      </c>
      <c r="E3" s="8">
        <f t="shared" ref="E3:E66" si="1">G3*D3</f>
        <v>280</v>
      </c>
      <c r="F3" s="5">
        <v>0.01</v>
      </c>
      <c r="G3" s="8">
        <f>VLOOKUP($Q3,Pricebook!$A:$D,4,0)</f>
        <v>140</v>
      </c>
      <c r="H3" s="10">
        <f t="shared" si="0"/>
        <v>277.2</v>
      </c>
      <c r="I3" t="s">
        <v>19</v>
      </c>
      <c r="J3" t="s">
        <v>20</v>
      </c>
      <c r="K3" t="s">
        <v>21</v>
      </c>
      <c r="L3" s="7">
        <v>98026</v>
      </c>
      <c r="M3" t="s">
        <v>22</v>
      </c>
      <c r="N3" t="s">
        <v>23</v>
      </c>
      <c r="O3" s="3">
        <v>40960</v>
      </c>
      <c r="P3" s="12">
        <f t="shared" ref="P3:P66" si="2">O3-C3</f>
        <v>1</v>
      </c>
      <c r="Q3" s="3" t="s">
        <v>14207</v>
      </c>
      <c r="R3" t="s">
        <v>14229</v>
      </c>
      <c r="S3" t="s">
        <v>14231</v>
      </c>
      <c r="T3" t="s">
        <v>14192</v>
      </c>
    </row>
    <row r="4" spans="1:20" x14ac:dyDescent="0.25">
      <c r="A4">
        <v>3</v>
      </c>
      <c r="B4">
        <v>32</v>
      </c>
      <c r="C4" s="3">
        <v>40739</v>
      </c>
      <c r="D4">
        <v>26</v>
      </c>
      <c r="E4" s="8">
        <f t="shared" si="1"/>
        <v>3250</v>
      </c>
      <c r="F4" s="5">
        <v>7.0000000000000007E-2</v>
      </c>
      <c r="G4" s="8">
        <f>VLOOKUP($Q4,Pricebook!$A:$D,4,0)</f>
        <v>125</v>
      </c>
      <c r="H4" s="10">
        <f t="shared" si="0"/>
        <v>3022.5</v>
      </c>
      <c r="I4" t="s">
        <v>26</v>
      </c>
      <c r="J4" t="s">
        <v>27</v>
      </c>
      <c r="K4" t="s">
        <v>28</v>
      </c>
      <c r="L4" s="7" t="s">
        <v>29</v>
      </c>
      <c r="M4" t="s">
        <v>22</v>
      </c>
      <c r="N4" t="s">
        <v>23</v>
      </c>
      <c r="O4" s="3">
        <v>40741</v>
      </c>
      <c r="P4" s="12">
        <f t="shared" si="2"/>
        <v>2</v>
      </c>
      <c r="Q4" s="3" t="s">
        <v>14208</v>
      </c>
      <c r="R4" t="s">
        <v>14232</v>
      </c>
      <c r="S4" t="s">
        <v>14233</v>
      </c>
      <c r="T4" t="s">
        <v>14192</v>
      </c>
    </row>
    <row r="5" spans="1:20" x14ac:dyDescent="0.25">
      <c r="A5">
        <v>4</v>
      </c>
      <c r="B5">
        <v>32</v>
      </c>
      <c r="C5" s="3">
        <v>40739</v>
      </c>
      <c r="D5">
        <v>24</v>
      </c>
      <c r="E5" s="8">
        <f t="shared" si="1"/>
        <v>3000</v>
      </c>
      <c r="F5" s="5">
        <v>0.09</v>
      </c>
      <c r="G5" s="8">
        <f>VLOOKUP($Q5,Pricebook!$A:$D,4,0)</f>
        <v>125</v>
      </c>
      <c r="H5" s="10">
        <f t="shared" si="0"/>
        <v>2730</v>
      </c>
      <c r="I5" t="s">
        <v>26</v>
      </c>
      <c r="J5" t="s">
        <v>27</v>
      </c>
      <c r="K5" t="s">
        <v>28</v>
      </c>
      <c r="L5" s="7" t="s">
        <v>29</v>
      </c>
      <c r="M5" t="s">
        <v>22</v>
      </c>
      <c r="N5" t="s">
        <v>23</v>
      </c>
      <c r="O5" s="3">
        <v>40740</v>
      </c>
      <c r="P5" s="12">
        <f t="shared" si="2"/>
        <v>1</v>
      </c>
      <c r="Q5" s="3" t="s">
        <v>14209</v>
      </c>
      <c r="R5" t="s">
        <v>14232</v>
      </c>
      <c r="S5" t="s">
        <v>14234</v>
      </c>
      <c r="T5" t="s">
        <v>14201</v>
      </c>
    </row>
    <row r="6" spans="1:20" x14ac:dyDescent="0.25">
      <c r="A6">
        <v>5</v>
      </c>
      <c r="B6">
        <v>32</v>
      </c>
      <c r="C6" s="3">
        <v>40739</v>
      </c>
      <c r="D6">
        <v>23</v>
      </c>
      <c r="E6" s="8">
        <f t="shared" si="1"/>
        <v>3450</v>
      </c>
      <c r="F6" s="5">
        <v>0.04</v>
      </c>
      <c r="G6" s="8">
        <f>VLOOKUP($Q6,Pricebook!$A:$D,4,0)</f>
        <v>150</v>
      </c>
      <c r="H6" s="10">
        <f t="shared" si="0"/>
        <v>3312</v>
      </c>
      <c r="I6" t="s">
        <v>26</v>
      </c>
      <c r="J6" t="s">
        <v>27</v>
      </c>
      <c r="K6" t="s">
        <v>28</v>
      </c>
      <c r="L6" s="7" t="s">
        <v>29</v>
      </c>
      <c r="M6" t="s">
        <v>22</v>
      </c>
      <c r="N6" t="s">
        <v>23</v>
      </c>
      <c r="O6" s="3">
        <v>40741</v>
      </c>
      <c r="P6" s="12">
        <f t="shared" si="2"/>
        <v>2</v>
      </c>
      <c r="Q6" s="3" t="s">
        <v>14210</v>
      </c>
      <c r="R6" t="s">
        <v>14235</v>
      </c>
      <c r="S6" t="s">
        <v>14236</v>
      </c>
      <c r="T6" t="s">
        <v>14184</v>
      </c>
    </row>
    <row r="7" spans="1:20" x14ac:dyDescent="0.25">
      <c r="A7">
        <v>6</v>
      </c>
      <c r="B7">
        <v>32</v>
      </c>
      <c r="C7" s="3">
        <v>40739</v>
      </c>
      <c r="D7">
        <v>15</v>
      </c>
      <c r="E7" s="8">
        <f t="shared" si="1"/>
        <v>2250</v>
      </c>
      <c r="F7" s="5">
        <v>0.04</v>
      </c>
      <c r="G7" s="8">
        <f>VLOOKUP($Q7,Pricebook!$A:$D,4,0)</f>
        <v>150</v>
      </c>
      <c r="H7" s="10">
        <f t="shared" si="0"/>
        <v>2160</v>
      </c>
      <c r="I7" t="s">
        <v>26</v>
      </c>
      <c r="J7" t="s">
        <v>27</v>
      </c>
      <c r="K7" t="s">
        <v>32</v>
      </c>
      <c r="L7" s="7">
        <v>27260</v>
      </c>
      <c r="M7" t="s">
        <v>33</v>
      </c>
      <c r="N7" t="s">
        <v>34</v>
      </c>
      <c r="O7" s="3">
        <v>40740</v>
      </c>
      <c r="P7" s="12">
        <f t="shared" si="2"/>
        <v>1</v>
      </c>
      <c r="Q7" s="3" t="s">
        <v>14211</v>
      </c>
      <c r="R7" t="s">
        <v>14235</v>
      </c>
      <c r="S7" t="s">
        <v>14237</v>
      </c>
      <c r="T7" t="s">
        <v>14189</v>
      </c>
    </row>
    <row r="8" spans="1:20" x14ac:dyDescent="0.25">
      <c r="A8">
        <v>7</v>
      </c>
      <c r="B8">
        <v>35</v>
      </c>
      <c r="C8" s="3">
        <v>40838</v>
      </c>
      <c r="D8">
        <v>30</v>
      </c>
      <c r="E8" s="8">
        <f t="shared" si="1"/>
        <v>3600</v>
      </c>
      <c r="F8" s="5">
        <v>0.03</v>
      </c>
      <c r="G8" s="8">
        <f>VLOOKUP($Q8,Pricebook!$A:$D,4,0)</f>
        <v>120</v>
      </c>
      <c r="H8" s="10">
        <f t="shared" si="0"/>
        <v>3492</v>
      </c>
      <c r="I8" t="s">
        <v>35</v>
      </c>
      <c r="J8" t="s">
        <v>36</v>
      </c>
      <c r="K8" t="s">
        <v>37</v>
      </c>
      <c r="L8" s="7">
        <v>50010</v>
      </c>
      <c r="M8" t="s">
        <v>38</v>
      </c>
      <c r="N8" t="s">
        <v>16</v>
      </c>
      <c r="O8" s="3">
        <v>40839</v>
      </c>
      <c r="P8" s="12">
        <f t="shared" si="2"/>
        <v>1</v>
      </c>
      <c r="Q8" s="3" t="s">
        <v>14212</v>
      </c>
      <c r="R8" t="s">
        <v>14229</v>
      </c>
      <c r="S8" t="s">
        <v>14238</v>
      </c>
      <c r="T8" t="s">
        <v>14203</v>
      </c>
    </row>
    <row r="9" spans="1:20" x14ac:dyDescent="0.25">
      <c r="A9">
        <v>8</v>
      </c>
      <c r="B9">
        <v>35</v>
      </c>
      <c r="C9" s="3">
        <v>40838</v>
      </c>
      <c r="D9">
        <v>14</v>
      </c>
      <c r="E9" s="8">
        <f t="shared" si="1"/>
        <v>2100</v>
      </c>
      <c r="F9" s="5">
        <v>0.01</v>
      </c>
      <c r="G9" s="8">
        <f>VLOOKUP($Q9,Pricebook!$A:$D,4,0)</f>
        <v>150</v>
      </c>
      <c r="H9" s="10">
        <f t="shared" si="0"/>
        <v>2079</v>
      </c>
      <c r="I9" t="s">
        <v>35</v>
      </c>
      <c r="J9" t="s">
        <v>36</v>
      </c>
      <c r="K9" t="s">
        <v>37</v>
      </c>
      <c r="L9" s="7">
        <v>50010</v>
      </c>
      <c r="M9" t="s">
        <v>38</v>
      </c>
      <c r="N9" t="s">
        <v>16</v>
      </c>
      <c r="O9" s="3">
        <v>40840</v>
      </c>
      <c r="P9" s="12">
        <f t="shared" si="2"/>
        <v>2</v>
      </c>
      <c r="Q9" s="3" t="s">
        <v>14210</v>
      </c>
      <c r="R9" t="s">
        <v>14235</v>
      </c>
      <c r="S9" t="s">
        <v>14236</v>
      </c>
      <c r="T9" t="s">
        <v>14190</v>
      </c>
    </row>
    <row r="10" spans="1:20" x14ac:dyDescent="0.25">
      <c r="A10">
        <v>9</v>
      </c>
      <c r="B10">
        <v>36</v>
      </c>
      <c r="C10" s="3">
        <v>40849</v>
      </c>
      <c r="D10">
        <v>46</v>
      </c>
      <c r="E10" s="8">
        <f t="shared" si="1"/>
        <v>6900</v>
      </c>
      <c r="F10" s="5">
        <v>0.1</v>
      </c>
      <c r="G10" s="8">
        <f>VLOOKUP($Q10,Pricebook!$A:$D,4,0)</f>
        <v>150</v>
      </c>
      <c r="H10" s="10">
        <f t="shared" si="0"/>
        <v>6210</v>
      </c>
      <c r="I10" t="s">
        <v>40</v>
      </c>
      <c r="J10" t="s">
        <v>41</v>
      </c>
      <c r="K10" t="s">
        <v>42</v>
      </c>
      <c r="L10" s="7">
        <v>97321</v>
      </c>
      <c r="M10" t="s">
        <v>43</v>
      </c>
      <c r="N10" t="s">
        <v>23</v>
      </c>
      <c r="O10" s="3">
        <v>40849</v>
      </c>
      <c r="P10" s="12">
        <f t="shared" si="2"/>
        <v>0</v>
      </c>
      <c r="Q10" s="3" t="s">
        <v>14210</v>
      </c>
      <c r="R10" t="s">
        <v>14235</v>
      </c>
      <c r="S10" t="s">
        <v>14236</v>
      </c>
      <c r="T10" t="s">
        <v>14198</v>
      </c>
    </row>
    <row r="11" spans="1:20" x14ac:dyDescent="0.25">
      <c r="A11">
        <v>10</v>
      </c>
      <c r="B11">
        <v>65</v>
      </c>
      <c r="C11" s="3">
        <v>40619</v>
      </c>
      <c r="D11">
        <v>32</v>
      </c>
      <c r="E11" s="8">
        <f t="shared" si="1"/>
        <v>4800</v>
      </c>
      <c r="F11" s="5">
        <v>0.02</v>
      </c>
      <c r="G11" s="8">
        <f>VLOOKUP($Q11,Pricebook!$A:$D,4,0)</f>
        <v>150</v>
      </c>
      <c r="H11" s="10">
        <f t="shared" si="0"/>
        <v>4704</v>
      </c>
      <c r="I11" t="s">
        <v>45</v>
      </c>
      <c r="J11" t="s">
        <v>46</v>
      </c>
      <c r="K11" t="s">
        <v>47</v>
      </c>
      <c r="L11" s="7">
        <v>78660</v>
      </c>
      <c r="M11" t="s">
        <v>48</v>
      </c>
      <c r="N11" t="s">
        <v>16</v>
      </c>
      <c r="O11" s="3">
        <v>40620</v>
      </c>
      <c r="P11" s="12">
        <f t="shared" si="2"/>
        <v>1</v>
      </c>
      <c r="Q11" s="3" t="s">
        <v>14211</v>
      </c>
      <c r="R11" t="s">
        <v>14235</v>
      </c>
      <c r="S11" t="s">
        <v>14237</v>
      </c>
      <c r="T11" t="s">
        <v>14199</v>
      </c>
    </row>
    <row r="12" spans="1:20" x14ac:dyDescent="0.25">
      <c r="A12">
        <v>11</v>
      </c>
      <c r="B12">
        <v>66</v>
      </c>
      <c r="C12" s="3">
        <v>39832</v>
      </c>
      <c r="D12">
        <v>41</v>
      </c>
      <c r="E12" s="8">
        <f t="shared" si="1"/>
        <v>4920</v>
      </c>
      <c r="F12" s="5">
        <v>0.09</v>
      </c>
      <c r="G12" s="8">
        <f>VLOOKUP($Q12,Pricebook!$A:$D,4,0)</f>
        <v>120</v>
      </c>
      <c r="H12" s="10">
        <f t="shared" si="0"/>
        <v>4477.2</v>
      </c>
      <c r="I12" t="s">
        <v>49</v>
      </c>
      <c r="J12" t="s">
        <v>50</v>
      </c>
      <c r="K12" t="s">
        <v>51</v>
      </c>
      <c r="L12" s="7">
        <v>87505</v>
      </c>
      <c r="M12" t="s">
        <v>52</v>
      </c>
      <c r="N12" t="s">
        <v>23</v>
      </c>
      <c r="O12" s="3">
        <v>39832</v>
      </c>
      <c r="P12" s="12">
        <f t="shared" si="2"/>
        <v>0</v>
      </c>
      <c r="Q12" s="3" t="s">
        <v>14212</v>
      </c>
      <c r="R12" t="s">
        <v>14229</v>
      </c>
      <c r="S12" t="s">
        <v>14238</v>
      </c>
      <c r="T12" t="s">
        <v>14185</v>
      </c>
    </row>
    <row r="13" spans="1:20" x14ac:dyDescent="0.25">
      <c r="A13">
        <v>12</v>
      </c>
      <c r="B13">
        <v>69</v>
      </c>
      <c r="C13" s="3">
        <v>39967</v>
      </c>
      <c r="D13">
        <v>42</v>
      </c>
      <c r="E13" s="8">
        <f t="shared" si="1"/>
        <v>5250</v>
      </c>
      <c r="F13" s="5">
        <v>0.09</v>
      </c>
      <c r="G13" s="8">
        <f>VLOOKUP($Q13,Pricebook!$A:$D,4,0)</f>
        <v>125</v>
      </c>
      <c r="H13" s="10">
        <f t="shared" si="0"/>
        <v>4777.5</v>
      </c>
      <c r="I13" t="s">
        <v>54</v>
      </c>
      <c r="J13" t="s">
        <v>55</v>
      </c>
      <c r="K13" t="s">
        <v>56</v>
      </c>
      <c r="L13" s="7">
        <v>27529</v>
      </c>
      <c r="M13" t="s">
        <v>33</v>
      </c>
      <c r="N13" t="s">
        <v>34</v>
      </c>
      <c r="O13" s="3">
        <v>39969</v>
      </c>
      <c r="P13" s="12">
        <f t="shared" si="2"/>
        <v>2</v>
      </c>
      <c r="Q13" s="3" t="s">
        <v>14208</v>
      </c>
      <c r="R13" t="s">
        <v>14232</v>
      </c>
      <c r="S13" t="s">
        <v>14233</v>
      </c>
      <c r="T13" t="s">
        <v>14200</v>
      </c>
    </row>
    <row r="14" spans="1:20" x14ac:dyDescent="0.25">
      <c r="A14">
        <v>13</v>
      </c>
      <c r="B14">
        <v>69</v>
      </c>
      <c r="C14" s="3">
        <v>39967</v>
      </c>
      <c r="D14">
        <v>28</v>
      </c>
      <c r="E14" s="8">
        <f t="shared" si="1"/>
        <v>3360</v>
      </c>
      <c r="F14" s="5">
        <v>0.03</v>
      </c>
      <c r="G14" s="8">
        <f>VLOOKUP($Q14,Pricebook!$A:$D,4,0)</f>
        <v>120</v>
      </c>
      <c r="H14" s="10">
        <f t="shared" si="0"/>
        <v>3259.2</v>
      </c>
      <c r="I14" t="s">
        <v>54</v>
      </c>
      <c r="J14" t="s">
        <v>55</v>
      </c>
      <c r="K14" t="s">
        <v>56</v>
      </c>
      <c r="L14" s="7">
        <v>27529</v>
      </c>
      <c r="M14" t="s">
        <v>33</v>
      </c>
      <c r="N14" t="s">
        <v>34</v>
      </c>
      <c r="O14" s="3">
        <v>39969</v>
      </c>
      <c r="P14" s="12">
        <f t="shared" si="2"/>
        <v>2</v>
      </c>
      <c r="Q14" s="3" t="s">
        <v>14212</v>
      </c>
      <c r="R14" t="s">
        <v>14229</v>
      </c>
      <c r="S14" t="s">
        <v>14238</v>
      </c>
      <c r="T14" t="s">
        <v>14191</v>
      </c>
    </row>
    <row r="15" spans="1:20" x14ac:dyDescent="0.25">
      <c r="A15">
        <v>14</v>
      </c>
      <c r="B15">
        <v>70</v>
      </c>
      <c r="C15" s="3">
        <v>40529</v>
      </c>
      <c r="D15">
        <v>48</v>
      </c>
      <c r="E15" s="8">
        <f t="shared" si="1"/>
        <v>6720</v>
      </c>
      <c r="F15" s="5">
        <v>0.03</v>
      </c>
      <c r="G15" s="8">
        <f>VLOOKUP($Q15,Pricebook!$A:$D,4,0)</f>
        <v>140</v>
      </c>
      <c r="H15" s="10">
        <f t="shared" si="0"/>
        <v>6518.4</v>
      </c>
      <c r="I15" t="s">
        <v>57</v>
      </c>
      <c r="J15" t="s">
        <v>58</v>
      </c>
      <c r="K15" t="s">
        <v>59</v>
      </c>
      <c r="L15" s="7">
        <v>11554</v>
      </c>
      <c r="M15" t="s">
        <v>60</v>
      </c>
      <c r="N15" t="s">
        <v>61</v>
      </c>
      <c r="O15" s="3">
        <v>40534</v>
      </c>
      <c r="P15" s="12">
        <f t="shared" si="2"/>
        <v>5</v>
      </c>
      <c r="Q15" s="3" t="s">
        <v>14213</v>
      </c>
      <c r="R15" t="s">
        <v>14229</v>
      </c>
      <c r="S15" t="s">
        <v>14239</v>
      </c>
      <c r="T15" t="s">
        <v>14202</v>
      </c>
    </row>
    <row r="16" spans="1:20" x14ac:dyDescent="0.25">
      <c r="A16">
        <v>15</v>
      </c>
      <c r="B16">
        <v>70</v>
      </c>
      <c r="C16" s="3">
        <v>40529</v>
      </c>
      <c r="D16">
        <v>46</v>
      </c>
      <c r="E16" s="8">
        <f t="shared" si="1"/>
        <v>6900</v>
      </c>
      <c r="F16" s="5">
        <v>0.05</v>
      </c>
      <c r="G16" s="8">
        <f>VLOOKUP($Q16,Pricebook!$A:$D,4,0)</f>
        <v>150</v>
      </c>
      <c r="H16" s="10">
        <f t="shared" si="0"/>
        <v>6555</v>
      </c>
      <c r="I16" t="s">
        <v>57</v>
      </c>
      <c r="J16" t="s">
        <v>58</v>
      </c>
      <c r="K16" t="s">
        <v>59</v>
      </c>
      <c r="L16" s="7">
        <v>11554</v>
      </c>
      <c r="M16" t="s">
        <v>60</v>
      </c>
      <c r="N16" t="s">
        <v>61</v>
      </c>
      <c r="O16" s="3">
        <v>40534</v>
      </c>
      <c r="P16" s="12">
        <f t="shared" si="2"/>
        <v>5</v>
      </c>
      <c r="Q16" s="3" t="s">
        <v>14210</v>
      </c>
      <c r="R16" t="s">
        <v>14235</v>
      </c>
      <c r="S16" t="s">
        <v>14236</v>
      </c>
      <c r="T16" t="s">
        <v>14190</v>
      </c>
    </row>
    <row r="17" spans="1:20" x14ac:dyDescent="0.25">
      <c r="A17">
        <v>16</v>
      </c>
      <c r="B17">
        <v>96</v>
      </c>
      <c r="C17" s="3">
        <v>39919</v>
      </c>
      <c r="D17">
        <v>37</v>
      </c>
      <c r="E17" s="8">
        <f t="shared" si="1"/>
        <v>5550</v>
      </c>
      <c r="F17" s="5">
        <v>0.01</v>
      </c>
      <c r="G17" s="8">
        <f>VLOOKUP($Q17,Pricebook!$A:$D,4,0)</f>
        <v>150</v>
      </c>
      <c r="H17" s="10">
        <f t="shared" si="0"/>
        <v>5494.5</v>
      </c>
      <c r="I17" t="s">
        <v>63</v>
      </c>
      <c r="J17" t="s">
        <v>64</v>
      </c>
      <c r="K17" t="s">
        <v>65</v>
      </c>
      <c r="L17" s="7">
        <v>72209</v>
      </c>
      <c r="M17" t="s">
        <v>66</v>
      </c>
      <c r="N17" t="s">
        <v>34</v>
      </c>
      <c r="O17" s="3">
        <v>39921</v>
      </c>
      <c r="P17" s="12">
        <f t="shared" si="2"/>
        <v>2</v>
      </c>
      <c r="Q17" s="3" t="s">
        <v>14210</v>
      </c>
      <c r="R17" t="s">
        <v>14235</v>
      </c>
      <c r="S17" t="s">
        <v>14236</v>
      </c>
      <c r="T17" t="s">
        <v>14194</v>
      </c>
    </row>
    <row r="18" spans="1:20" x14ac:dyDescent="0.25">
      <c r="A18">
        <v>17</v>
      </c>
      <c r="B18">
        <v>97</v>
      </c>
      <c r="C18" s="3">
        <v>40206</v>
      </c>
      <c r="D18">
        <v>26</v>
      </c>
      <c r="E18" s="8">
        <f t="shared" si="1"/>
        <v>5200</v>
      </c>
      <c r="F18" s="5">
        <v>0.03</v>
      </c>
      <c r="G18" s="8">
        <f>VLOOKUP($Q18,Pricebook!$A:$D,4,0)</f>
        <v>200</v>
      </c>
      <c r="H18" s="10">
        <f t="shared" si="0"/>
        <v>5044</v>
      </c>
      <c r="I18" t="s">
        <v>67</v>
      </c>
      <c r="J18" t="s">
        <v>68</v>
      </c>
      <c r="K18" t="s">
        <v>69</v>
      </c>
      <c r="L18" s="7">
        <v>86314</v>
      </c>
      <c r="M18" t="s">
        <v>70</v>
      </c>
      <c r="N18" t="s">
        <v>23</v>
      </c>
      <c r="O18" s="3">
        <v>40207</v>
      </c>
      <c r="P18" s="12">
        <f t="shared" si="2"/>
        <v>1</v>
      </c>
      <c r="Q18" s="3" t="s">
        <v>14214</v>
      </c>
      <c r="R18" t="s">
        <v>14229</v>
      </c>
      <c r="S18" t="s">
        <v>14240</v>
      </c>
      <c r="T18" t="s">
        <v>14187</v>
      </c>
    </row>
    <row r="19" spans="1:20" x14ac:dyDescent="0.25">
      <c r="A19">
        <v>18</v>
      </c>
      <c r="B19">
        <v>129</v>
      </c>
      <c r="C19" s="3">
        <v>41231</v>
      </c>
      <c r="D19">
        <v>4</v>
      </c>
      <c r="E19" s="8">
        <f t="shared" si="1"/>
        <v>440</v>
      </c>
      <c r="F19" s="5">
        <v>0.09</v>
      </c>
      <c r="G19" s="8">
        <f>VLOOKUP($Q19,Pricebook!$A:$D,4,0)</f>
        <v>110</v>
      </c>
      <c r="H19" s="10">
        <f t="shared" si="0"/>
        <v>400.40000000000003</v>
      </c>
      <c r="I19" t="s">
        <v>72</v>
      </c>
      <c r="J19" t="s">
        <v>73</v>
      </c>
      <c r="K19" t="s">
        <v>74</v>
      </c>
      <c r="L19" s="7">
        <v>73160</v>
      </c>
      <c r="M19" t="s">
        <v>75</v>
      </c>
      <c r="N19" t="s">
        <v>16</v>
      </c>
      <c r="O19" s="3">
        <v>41240</v>
      </c>
      <c r="P19" s="12">
        <f t="shared" si="2"/>
        <v>9</v>
      </c>
      <c r="Q19" s="3" t="s">
        <v>14215</v>
      </c>
      <c r="R19" t="s">
        <v>14229</v>
      </c>
      <c r="S19" t="s">
        <v>14241</v>
      </c>
      <c r="T19" t="s">
        <v>14187</v>
      </c>
    </row>
    <row r="20" spans="1:20" x14ac:dyDescent="0.25">
      <c r="A20">
        <v>19</v>
      </c>
      <c r="B20">
        <v>130</v>
      </c>
      <c r="C20" s="3">
        <v>41036</v>
      </c>
      <c r="D20">
        <v>3</v>
      </c>
      <c r="E20" s="8">
        <f t="shared" si="1"/>
        <v>450</v>
      </c>
      <c r="F20" s="5">
        <v>0.05</v>
      </c>
      <c r="G20" s="8">
        <f>VLOOKUP($Q20,Pricebook!$A:$D,4,0)</f>
        <v>150</v>
      </c>
      <c r="H20" s="10">
        <f t="shared" si="0"/>
        <v>427.5</v>
      </c>
      <c r="I20" t="s">
        <v>78</v>
      </c>
      <c r="J20" t="s">
        <v>79</v>
      </c>
      <c r="K20" t="s">
        <v>80</v>
      </c>
      <c r="L20" s="7">
        <v>37311</v>
      </c>
      <c r="M20" t="s">
        <v>81</v>
      </c>
      <c r="N20" t="s">
        <v>34</v>
      </c>
      <c r="O20" s="3">
        <v>41038</v>
      </c>
      <c r="P20" s="12">
        <f t="shared" si="2"/>
        <v>2</v>
      </c>
      <c r="Q20" s="3" t="s">
        <v>14216</v>
      </c>
      <c r="R20" t="s">
        <v>14235</v>
      </c>
      <c r="S20" t="s">
        <v>14242</v>
      </c>
      <c r="T20" t="s">
        <v>14189</v>
      </c>
    </row>
    <row r="21" spans="1:20" x14ac:dyDescent="0.25">
      <c r="A21">
        <v>20</v>
      </c>
      <c r="B21">
        <v>130</v>
      </c>
      <c r="C21" s="3">
        <v>41036</v>
      </c>
      <c r="D21">
        <v>29</v>
      </c>
      <c r="E21" s="8">
        <f t="shared" si="1"/>
        <v>3190</v>
      </c>
      <c r="F21" s="5">
        <v>0.02</v>
      </c>
      <c r="G21" s="8">
        <f>VLOOKUP($Q21,Pricebook!$A:$D,4,0)</f>
        <v>110</v>
      </c>
      <c r="H21" s="10">
        <f t="shared" si="0"/>
        <v>3126.2</v>
      </c>
      <c r="I21" t="s">
        <v>78</v>
      </c>
      <c r="J21" t="s">
        <v>79</v>
      </c>
      <c r="K21" t="s">
        <v>80</v>
      </c>
      <c r="L21" s="7">
        <v>37311</v>
      </c>
      <c r="M21" t="s">
        <v>81</v>
      </c>
      <c r="N21" t="s">
        <v>34</v>
      </c>
      <c r="O21" s="3">
        <v>41037</v>
      </c>
      <c r="P21" s="12">
        <f t="shared" si="2"/>
        <v>1</v>
      </c>
      <c r="Q21" s="3" t="s">
        <v>14215</v>
      </c>
      <c r="R21" t="s">
        <v>14229</v>
      </c>
      <c r="S21" t="s">
        <v>14241</v>
      </c>
      <c r="T21" t="s">
        <v>14185</v>
      </c>
    </row>
    <row r="22" spans="1:20" x14ac:dyDescent="0.25">
      <c r="A22">
        <v>21</v>
      </c>
      <c r="B22">
        <v>130</v>
      </c>
      <c r="C22" s="3">
        <v>41036</v>
      </c>
      <c r="D22">
        <v>23</v>
      </c>
      <c r="E22" s="8">
        <f t="shared" si="1"/>
        <v>4600</v>
      </c>
      <c r="F22" s="5">
        <v>0.05</v>
      </c>
      <c r="G22" s="8">
        <f>VLOOKUP($Q22,Pricebook!$A:$D,4,0)</f>
        <v>200</v>
      </c>
      <c r="H22" s="10">
        <f t="shared" si="0"/>
        <v>4370</v>
      </c>
      <c r="I22" t="s">
        <v>78</v>
      </c>
      <c r="J22" t="s">
        <v>79</v>
      </c>
      <c r="K22" t="s">
        <v>80</v>
      </c>
      <c r="L22" s="7">
        <v>37311</v>
      </c>
      <c r="M22" t="s">
        <v>81</v>
      </c>
      <c r="N22" t="s">
        <v>34</v>
      </c>
      <c r="O22" s="3">
        <v>41039</v>
      </c>
      <c r="P22" s="12">
        <f t="shared" si="2"/>
        <v>3</v>
      </c>
      <c r="Q22" s="3" t="s">
        <v>14206</v>
      </c>
      <c r="R22" t="s">
        <v>14229</v>
      </c>
      <c r="S22" t="s">
        <v>14230</v>
      </c>
      <c r="T22" t="s">
        <v>14203</v>
      </c>
    </row>
    <row r="23" spans="1:20" x14ac:dyDescent="0.25">
      <c r="A23">
        <v>22</v>
      </c>
      <c r="B23">
        <v>132</v>
      </c>
      <c r="C23" s="3">
        <v>40339</v>
      </c>
      <c r="D23">
        <v>27</v>
      </c>
      <c r="E23" s="8">
        <f t="shared" si="1"/>
        <v>4050</v>
      </c>
      <c r="F23" s="5">
        <v>0.03</v>
      </c>
      <c r="G23" s="8">
        <f>VLOOKUP($Q23,Pricebook!$A:$D,4,0)</f>
        <v>150</v>
      </c>
      <c r="H23" s="10">
        <f t="shared" si="0"/>
        <v>3928.5</v>
      </c>
      <c r="I23" t="s">
        <v>83</v>
      </c>
      <c r="J23" t="s">
        <v>84</v>
      </c>
      <c r="K23" t="s">
        <v>85</v>
      </c>
      <c r="L23" s="7" t="s">
        <v>86</v>
      </c>
      <c r="M23" t="s">
        <v>87</v>
      </c>
      <c r="N23" t="s">
        <v>61</v>
      </c>
      <c r="O23" s="3">
        <v>40340</v>
      </c>
      <c r="P23" s="12">
        <f t="shared" si="2"/>
        <v>1</v>
      </c>
      <c r="Q23" s="3" t="s">
        <v>14210</v>
      </c>
      <c r="R23" t="s">
        <v>14235</v>
      </c>
      <c r="S23" t="s">
        <v>14236</v>
      </c>
      <c r="T23" t="s">
        <v>14184</v>
      </c>
    </row>
    <row r="24" spans="1:20" x14ac:dyDescent="0.25">
      <c r="A24">
        <v>23</v>
      </c>
      <c r="B24">
        <v>132</v>
      </c>
      <c r="C24" s="3">
        <v>40339</v>
      </c>
      <c r="D24">
        <v>30</v>
      </c>
      <c r="E24" s="8">
        <f t="shared" si="1"/>
        <v>3750</v>
      </c>
      <c r="F24" s="5">
        <v>0.05</v>
      </c>
      <c r="G24" s="8">
        <f>VLOOKUP($Q24,Pricebook!$A:$D,4,0)</f>
        <v>125</v>
      </c>
      <c r="H24" s="10">
        <f t="shared" si="0"/>
        <v>3562.5</v>
      </c>
      <c r="I24" t="s">
        <v>83</v>
      </c>
      <c r="J24" t="s">
        <v>84</v>
      </c>
      <c r="K24" t="s">
        <v>89</v>
      </c>
      <c r="L24" s="7" t="s">
        <v>90</v>
      </c>
      <c r="M24" t="s">
        <v>91</v>
      </c>
      <c r="N24" t="s">
        <v>61</v>
      </c>
      <c r="O24" s="3">
        <v>40342</v>
      </c>
      <c r="P24" s="12">
        <f t="shared" si="2"/>
        <v>3</v>
      </c>
      <c r="Q24" s="3" t="s">
        <v>14217</v>
      </c>
      <c r="R24" t="s">
        <v>14232</v>
      </c>
      <c r="S24" t="s">
        <v>14243</v>
      </c>
      <c r="T24" t="s">
        <v>14191</v>
      </c>
    </row>
    <row r="25" spans="1:20" x14ac:dyDescent="0.25">
      <c r="A25">
        <v>24</v>
      </c>
      <c r="B25">
        <v>134</v>
      </c>
      <c r="C25" s="3">
        <v>41029</v>
      </c>
      <c r="D25">
        <v>11</v>
      </c>
      <c r="E25" s="8">
        <f t="shared" si="1"/>
        <v>2200</v>
      </c>
      <c r="F25" s="5">
        <v>0.01</v>
      </c>
      <c r="G25" s="8">
        <f>VLOOKUP($Q25,Pricebook!$A:$D,4,0)</f>
        <v>200</v>
      </c>
      <c r="H25" s="10">
        <f t="shared" si="0"/>
        <v>2178</v>
      </c>
      <c r="I25" t="s">
        <v>92</v>
      </c>
      <c r="J25" t="s">
        <v>93</v>
      </c>
      <c r="K25" t="s">
        <v>94</v>
      </c>
      <c r="L25" s="7">
        <v>53005</v>
      </c>
      <c r="M25" t="s">
        <v>95</v>
      </c>
      <c r="N25" t="s">
        <v>16</v>
      </c>
      <c r="O25" s="3">
        <v>41031</v>
      </c>
      <c r="P25" s="12">
        <f t="shared" si="2"/>
        <v>2</v>
      </c>
      <c r="Q25" s="3" t="s">
        <v>14206</v>
      </c>
      <c r="R25" t="s">
        <v>14229</v>
      </c>
      <c r="S25" t="s">
        <v>14230</v>
      </c>
      <c r="T25" t="s">
        <v>14193</v>
      </c>
    </row>
    <row r="26" spans="1:20" x14ac:dyDescent="0.25">
      <c r="A26">
        <v>25</v>
      </c>
      <c r="B26">
        <v>135</v>
      </c>
      <c r="C26" s="3">
        <v>40836</v>
      </c>
      <c r="D26">
        <v>25</v>
      </c>
      <c r="E26" s="8">
        <f t="shared" si="1"/>
        <v>3750</v>
      </c>
      <c r="F26" s="5">
        <v>0.09</v>
      </c>
      <c r="G26" s="8">
        <f>VLOOKUP($Q26,Pricebook!$A:$D,4,0)</f>
        <v>150</v>
      </c>
      <c r="H26" s="10">
        <f t="shared" si="0"/>
        <v>3412.5</v>
      </c>
      <c r="I26" t="s">
        <v>96</v>
      </c>
      <c r="J26" t="s">
        <v>84</v>
      </c>
      <c r="K26" t="s">
        <v>97</v>
      </c>
      <c r="L26" s="7">
        <v>12180</v>
      </c>
      <c r="M26" t="s">
        <v>60</v>
      </c>
      <c r="N26" t="s">
        <v>61</v>
      </c>
      <c r="O26" s="3">
        <v>40838</v>
      </c>
      <c r="P26" s="12">
        <f t="shared" si="2"/>
        <v>2</v>
      </c>
      <c r="Q26" s="3" t="s">
        <v>14211</v>
      </c>
      <c r="R26" t="s">
        <v>14235</v>
      </c>
      <c r="S26" t="s">
        <v>14237</v>
      </c>
      <c r="T26" t="s">
        <v>14203</v>
      </c>
    </row>
    <row r="27" spans="1:20" x14ac:dyDescent="0.25">
      <c r="A27">
        <v>26</v>
      </c>
      <c r="B27">
        <v>166</v>
      </c>
      <c r="C27" s="3">
        <v>40797</v>
      </c>
      <c r="D27">
        <v>10</v>
      </c>
      <c r="E27" s="8">
        <f t="shared" si="1"/>
        <v>1500</v>
      </c>
      <c r="F27" s="5">
        <v>0.02</v>
      </c>
      <c r="G27" s="8">
        <f>VLOOKUP($Q27,Pricebook!$A:$D,4,0)</f>
        <v>150</v>
      </c>
      <c r="H27" s="10">
        <f t="shared" si="0"/>
        <v>1470</v>
      </c>
      <c r="I27" t="s">
        <v>98</v>
      </c>
      <c r="J27" t="s">
        <v>99</v>
      </c>
      <c r="K27" t="s">
        <v>100</v>
      </c>
      <c r="L27" s="7">
        <v>33319</v>
      </c>
      <c r="M27" t="s">
        <v>101</v>
      </c>
      <c r="N27" t="s">
        <v>34</v>
      </c>
      <c r="O27" s="3">
        <v>40799</v>
      </c>
      <c r="P27" s="12">
        <f t="shared" si="2"/>
        <v>2</v>
      </c>
      <c r="Q27" s="3" t="s">
        <v>14210</v>
      </c>
      <c r="R27" t="s">
        <v>14235</v>
      </c>
      <c r="S27" t="s">
        <v>14236</v>
      </c>
      <c r="T27" t="s">
        <v>14192</v>
      </c>
    </row>
    <row r="28" spans="1:20" x14ac:dyDescent="0.25">
      <c r="A28">
        <v>27</v>
      </c>
      <c r="B28">
        <v>193</v>
      </c>
      <c r="C28" s="3">
        <v>40397</v>
      </c>
      <c r="D28">
        <v>14</v>
      </c>
      <c r="E28" s="8">
        <f t="shared" si="1"/>
        <v>2800</v>
      </c>
      <c r="F28" s="5">
        <v>0.06</v>
      </c>
      <c r="G28" s="8">
        <f>VLOOKUP($Q28,Pricebook!$A:$D,4,0)</f>
        <v>200</v>
      </c>
      <c r="H28" s="10">
        <f t="shared" si="0"/>
        <v>2632</v>
      </c>
      <c r="I28" t="s">
        <v>102</v>
      </c>
      <c r="J28" t="s">
        <v>103</v>
      </c>
      <c r="K28" t="s">
        <v>104</v>
      </c>
      <c r="L28" s="7" t="s">
        <v>105</v>
      </c>
      <c r="M28" t="s">
        <v>60</v>
      </c>
      <c r="N28" t="s">
        <v>61</v>
      </c>
      <c r="O28" s="3">
        <v>40399</v>
      </c>
      <c r="P28" s="12">
        <f t="shared" si="2"/>
        <v>2</v>
      </c>
      <c r="Q28" s="3" t="s">
        <v>14206</v>
      </c>
      <c r="R28" t="s">
        <v>14229</v>
      </c>
      <c r="S28" t="s">
        <v>14230</v>
      </c>
      <c r="T28" t="s">
        <v>14191</v>
      </c>
    </row>
    <row r="29" spans="1:20" x14ac:dyDescent="0.25">
      <c r="A29">
        <v>28</v>
      </c>
      <c r="B29">
        <v>194</v>
      </c>
      <c r="C29" s="3">
        <v>41003</v>
      </c>
      <c r="D29">
        <v>49</v>
      </c>
      <c r="E29" s="8">
        <f t="shared" si="1"/>
        <v>6125</v>
      </c>
      <c r="F29" s="5">
        <v>0.1</v>
      </c>
      <c r="G29" s="8">
        <f>VLOOKUP($Q29,Pricebook!$A:$D,4,0)</f>
        <v>125</v>
      </c>
      <c r="H29" s="10">
        <f t="shared" si="0"/>
        <v>5512.5</v>
      </c>
      <c r="I29" t="s">
        <v>107</v>
      </c>
      <c r="J29" t="s">
        <v>108</v>
      </c>
      <c r="K29" t="s">
        <v>109</v>
      </c>
      <c r="L29" s="7">
        <v>97068</v>
      </c>
      <c r="M29" t="s">
        <v>43</v>
      </c>
      <c r="N29" t="s">
        <v>23</v>
      </c>
      <c r="O29" s="3">
        <v>41005</v>
      </c>
      <c r="P29" s="12">
        <f t="shared" si="2"/>
        <v>2</v>
      </c>
      <c r="Q29" s="3" t="s">
        <v>14208</v>
      </c>
      <c r="R29" t="s">
        <v>14232</v>
      </c>
      <c r="S29" t="s">
        <v>14233</v>
      </c>
      <c r="T29" t="s">
        <v>14201</v>
      </c>
    </row>
    <row r="30" spans="1:20" x14ac:dyDescent="0.25">
      <c r="A30">
        <v>29</v>
      </c>
      <c r="B30">
        <v>194</v>
      </c>
      <c r="C30" s="3">
        <v>41003</v>
      </c>
      <c r="D30">
        <v>6</v>
      </c>
      <c r="E30" s="8">
        <f t="shared" si="1"/>
        <v>840</v>
      </c>
      <c r="F30" s="5">
        <v>0.04</v>
      </c>
      <c r="G30" s="8">
        <f>VLOOKUP($Q30,Pricebook!$A:$D,4,0)</f>
        <v>140</v>
      </c>
      <c r="H30" s="10">
        <f t="shared" si="0"/>
        <v>806.4</v>
      </c>
      <c r="I30" t="s">
        <v>107</v>
      </c>
      <c r="J30" t="s">
        <v>108</v>
      </c>
      <c r="K30" t="s">
        <v>109</v>
      </c>
      <c r="L30" s="7">
        <v>97068</v>
      </c>
      <c r="M30" t="s">
        <v>43</v>
      </c>
      <c r="N30" t="s">
        <v>23</v>
      </c>
      <c r="O30" s="3">
        <v>41005</v>
      </c>
      <c r="P30" s="12">
        <f t="shared" si="2"/>
        <v>2</v>
      </c>
      <c r="Q30" s="3" t="s">
        <v>14207</v>
      </c>
      <c r="R30" t="s">
        <v>14229</v>
      </c>
      <c r="S30" t="s">
        <v>14231</v>
      </c>
      <c r="T30" t="s">
        <v>14186</v>
      </c>
    </row>
    <row r="31" spans="1:20" x14ac:dyDescent="0.25">
      <c r="A31">
        <v>30</v>
      </c>
      <c r="B31">
        <v>195</v>
      </c>
      <c r="C31" s="3">
        <v>40539</v>
      </c>
      <c r="D31">
        <v>34</v>
      </c>
      <c r="E31" s="8">
        <f t="shared" si="1"/>
        <v>4080</v>
      </c>
      <c r="F31" s="5">
        <v>0.03</v>
      </c>
      <c r="G31" s="8">
        <f>VLOOKUP($Q31,Pricebook!$A:$D,4,0)</f>
        <v>120</v>
      </c>
      <c r="H31" s="10">
        <f t="shared" si="0"/>
        <v>3957.6</v>
      </c>
      <c r="I31" t="s">
        <v>111</v>
      </c>
      <c r="J31" t="s">
        <v>112</v>
      </c>
      <c r="K31" t="s">
        <v>113</v>
      </c>
      <c r="L31" s="7">
        <v>90805</v>
      </c>
      <c r="M31" t="s">
        <v>114</v>
      </c>
      <c r="N31" t="s">
        <v>23</v>
      </c>
      <c r="O31" s="3">
        <v>40541</v>
      </c>
      <c r="P31" s="12">
        <f t="shared" si="2"/>
        <v>2</v>
      </c>
      <c r="Q31" s="3" t="s">
        <v>14212</v>
      </c>
      <c r="R31" t="s">
        <v>14229</v>
      </c>
      <c r="S31" t="s">
        <v>14238</v>
      </c>
      <c r="T31" t="s">
        <v>14191</v>
      </c>
    </row>
    <row r="32" spans="1:20" x14ac:dyDescent="0.25">
      <c r="A32">
        <v>31</v>
      </c>
      <c r="B32">
        <v>197</v>
      </c>
      <c r="C32" s="3">
        <v>40639</v>
      </c>
      <c r="D32">
        <v>23</v>
      </c>
      <c r="E32" s="8">
        <f t="shared" si="1"/>
        <v>3220</v>
      </c>
      <c r="F32" s="5">
        <v>0.01</v>
      </c>
      <c r="G32" s="8">
        <f>VLOOKUP($Q32,Pricebook!$A:$D,4,0)</f>
        <v>140</v>
      </c>
      <c r="H32" s="10">
        <f t="shared" si="0"/>
        <v>3187.8</v>
      </c>
      <c r="I32" t="s">
        <v>117</v>
      </c>
      <c r="J32" t="s">
        <v>118</v>
      </c>
      <c r="K32" t="s">
        <v>119</v>
      </c>
      <c r="L32" s="7">
        <v>33023</v>
      </c>
      <c r="M32" t="s">
        <v>101</v>
      </c>
      <c r="N32" t="s">
        <v>34</v>
      </c>
      <c r="O32" s="3">
        <v>40641</v>
      </c>
      <c r="P32" s="12">
        <f t="shared" si="2"/>
        <v>2</v>
      </c>
      <c r="Q32" s="3" t="s">
        <v>14207</v>
      </c>
      <c r="R32" t="s">
        <v>14229</v>
      </c>
      <c r="S32" t="s">
        <v>14231</v>
      </c>
      <c r="T32" t="s">
        <v>14197</v>
      </c>
    </row>
    <row r="33" spans="1:20" x14ac:dyDescent="0.25">
      <c r="A33">
        <v>32</v>
      </c>
      <c r="B33">
        <v>224</v>
      </c>
      <c r="C33" s="3">
        <v>39981</v>
      </c>
      <c r="D33">
        <v>25</v>
      </c>
      <c r="E33" s="8">
        <f t="shared" si="1"/>
        <v>3125</v>
      </c>
      <c r="F33" s="5">
        <v>0.09</v>
      </c>
      <c r="G33" s="8">
        <f>VLOOKUP($Q33,Pricebook!$A:$D,4,0)</f>
        <v>125</v>
      </c>
      <c r="H33" s="10">
        <f t="shared" si="0"/>
        <v>2843.75</v>
      </c>
      <c r="I33" t="s">
        <v>120</v>
      </c>
      <c r="J33" t="s">
        <v>121</v>
      </c>
      <c r="K33" t="s">
        <v>122</v>
      </c>
      <c r="L33" s="7">
        <v>91945</v>
      </c>
      <c r="M33" t="s">
        <v>114</v>
      </c>
      <c r="N33" t="s">
        <v>23</v>
      </c>
      <c r="O33" s="3">
        <v>39982</v>
      </c>
      <c r="P33" s="12">
        <f t="shared" si="2"/>
        <v>1</v>
      </c>
      <c r="Q33" s="3" t="s">
        <v>14208</v>
      </c>
      <c r="R33" t="s">
        <v>14232</v>
      </c>
      <c r="S33" t="s">
        <v>14233</v>
      </c>
      <c r="T33" t="s">
        <v>14198</v>
      </c>
    </row>
    <row r="34" spans="1:20" x14ac:dyDescent="0.25">
      <c r="A34">
        <v>33</v>
      </c>
      <c r="B34">
        <v>224</v>
      </c>
      <c r="C34" s="3">
        <v>39981</v>
      </c>
      <c r="D34">
        <v>44</v>
      </c>
      <c r="E34" s="8">
        <f t="shared" si="1"/>
        <v>4840</v>
      </c>
      <c r="F34" s="5">
        <v>0.04</v>
      </c>
      <c r="G34" s="8">
        <f>VLOOKUP($Q34,Pricebook!$A:$D,4,0)</f>
        <v>110</v>
      </c>
      <c r="H34" s="10">
        <f t="shared" si="0"/>
        <v>4646.3999999999996</v>
      </c>
      <c r="I34" t="s">
        <v>120</v>
      </c>
      <c r="J34" t="s">
        <v>121</v>
      </c>
      <c r="K34" t="s">
        <v>122</v>
      </c>
      <c r="L34" s="7">
        <v>91945</v>
      </c>
      <c r="M34" t="s">
        <v>114</v>
      </c>
      <c r="N34" t="s">
        <v>23</v>
      </c>
      <c r="O34" s="3">
        <v>39982</v>
      </c>
      <c r="P34" s="12">
        <f t="shared" si="2"/>
        <v>1</v>
      </c>
      <c r="Q34" s="3" t="s">
        <v>14215</v>
      </c>
      <c r="R34" t="s">
        <v>14229</v>
      </c>
      <c r="S34" t="s">
        <v>14241</v>
      </c>
      <c r="T34" t="s">
        <v>14196</v>
      </c>
    </row>
    <row r="35" spans="1:20" x14ac:dyDescent="0.25">
      <c r="A35">
        <v>34</v>
      </c>
      <c r="B35">
        <v>224</v>
      </c>
      <c r="C35" s="3">
        <v>39981</v>
      </c>
      <c r="D35">
        <v>33</v>
      </c>
      <c r="E35" s="8">
        <f t="shared" si="1"/>
        <v>6600</v>
      </c>
      <c r="F35" s="5">
        <v>0.04</v>
      </c>
      <c r="G35" s="8">
        <f>VLOOKUP($Q35,Pricebook!$A:$D,4,0)</f>
        <v>200</v>
      </c>
      <c r="H35" s="10">
        <f t="shared" si="0"/>
        <v>6336</v>
      </c>
      <c r="I35" t="s">
        <v>120</v>
      </c>
      <c r="J35" t="s">
        <v>121</v>
      </c>
      <c r="K35" t="s">
        <v>122</v>
      </c>
      <c r="L35" s="7">
        <v>91945</v>
      </c>
      <c r="M35" t="s">
        <v>114</v>
      </c>
      <c r="N35" t="s">
        <v>23</v>
      </c>
      <c r="O35" s="3">
        <v>39982</v>
      </c>
      <c r="P35" s="12">
        <f t="shared" si="2"/>
        <v>1</v>
      </c>
      <c r="Q35" s="3" t="s">
        <v>14206</v>
      </c>
      <c r="R35" t="s">
        <v>14229</v>
      </c>
      <c r="S35" t="s">
        <v>14230</v>
      </c>
      <c r="T35" t="s">
        <v>14190</v>
      </c>
    </row>
    <row r="36" spans="1:20" x14ac:dyDescent="0.25">
      <c r="A36">
        <v>35</v>
      </c>
      <c r="B36">
        <v>225</v>
      </c>
      <c r="C36" s="3">
        <v>40687</v>
      </c>
      <c r="D36">
        <v>24</v>
      </c>
      <c r="E36" s="8">
        <f t="shared" si="1"/>
        <v>2880</v>
      </c>
      <c r="F36" s="5">
        <v>0.06</v>
      </c>
      <c r="G36" s="8">
        <f>VLOOKUP($Q36,Pricebook!$A:$D,4,0)</f>
        <v>120</v>
      </c>
      <c r="H36" s="10">
        <f t="shared" si="0"/>
        <v>2707.2</v>
      </c>
      <c r="I36" t="s">
        <v>124</v>
      </c>
      <c r="J36" t="s">
        <v>125</v>
      </c>
      <c r="K36" t="s">
        <v>126</v>
      </c>
      <c r="L36" s="7">
        <v>11741</v>
      </c>
      <c r="M36" t="s">
        <v>60</v>
      </c>
      <c r="N36" t="s">
        <v>61</v>
      </c>
      <c r="O36" s="3">
        <v>40688</v>
      </c>
      <c r="P36" s="12">
        <f t="shared" si="2"/>
        <v>1</v>
      </c>
      <c r="Q36" s="3" t="s">
        <v>14212</v>
      </c>
      <c r="R36" t="s">
        <v>14229</v>
      </c>
      <c r="S36" t="s">
        <v>14238</v>
      </c>
      <c r="T36" t="s">
        <v>14202</v>
      </c>
    </row>
    <row r="37" spans="1:20" x14ac:dyDescent="0.25">
      <c r="A37">
        <v>36</v>
      </c>
      <c r="B37">
        <v>225</v>
      </c>
      <c r="C37" s="3">
        <v>40687</v>
      </c>
      <c r="D37">
        <v>1</v>
      </c>
      <c r="E37" s="8">
        <f t="shared" si="1"/>
        <v>120</v>
      </c>
      <c r="F37" s="5">
        <v>0.05</v>
      </c>
      <c r="G37" s="8">
        <f>VLOOKUP($Q37,Pricebook!$A:$D,4,0)</f>
        <v>120</v>
      </c>
      <c r="H37" s="10">
        <f t="shared" si="0"/>
        <v>114</v>
      </c>
      <c r="I37" t="s">
        <v>124</v>
      </c>
      <c r="J37" t="s">
        <v>125</v>
      </c>
      <c r="K37" t="s">
        <v>126</v>
      </c>
      <c r="L37" s="7">
        <v>11741</v>
      </c>
      <c r="M37" t="s">
        <v>60</v>
      </c>
      <c r="N37" t="s">
        <v>61</v>
      </c>
      <c r="O37" s="3">
        <v>40689</v>
      </c>
      <c r="P37" s="12">
        <f t="shared" si="2"/>
        <v>2</v>
      </c>
      <c r="Q37" s="3" t="s">
        <v>14212</v>
      </c>
      <c r="R37" t="s">
        <v>14229</v>
      </c>
      <c r="S37" t="s">
        <v>14238</v>
      </c>
      <c r="T37" t="s">
        <v>14185</v>
      </c>
    </row>
    <row r="38" spans="1:20" x14ac:dyDescent="0.25">
      <c r="A38">
        <v>37</v>
      </c>
      <c r="B38">
        <v>229</v>
      </c>
      <c r="C38" s="3">
        <v>40540</v>
      </c>
      <c r="D38">
        <v>43</v>
      </c>
      <c r="E38" s="8">
        <f t="shared" si="1"/>
        <v>5375</v>
      </c>
      <c r="F38" s="5">
        <v>0.11</v>
      </c>
      <c r="G38" s="8">
        <f>VLOOKUP($Q38,Pricebook!$A:$D,4,0)</f>
        <v>125</v>
      </c>
      <c r="H38" s="10">
        <f t="shared" si="0"/>
        <v>4783.75</v>
      </c>
      <c r="I38" t="s">
        <v>127</v>
      </c>
      <c r="J38" t="s">
        <v>128</v>
      </c>
      <c r="K38" t="s">
        <v>129</v>
      </c>
      <c r="L38" s="7">
        <v>55434</v>
      </c>
      <c r="M38" t="s">
        <v>130</v>
      </c>
      <c r="N38" t="s">
        <v>16</v>
      </c>
      <c r="O38" s="3">
        <v>40542</v>
      </c>
      <c r="P38" s="12">
        <f t="shared" si="2"/>
        <v>2</v>
      </c>
      <c r="Q38" s="3" t="s">
        <v>14208</v>
      </c>
      <c r="R38" t="s">
        <v>14232</v>
      </c>
      <c r="S38" t="s">
        <v>14233</v>
      </c>
      <c r="T38" t="s">
        <v>14196</v>
      </c>
    </row>
    <row r="39" spans="1:20" x14ac:dyDescent="0.25">
      <c r="A39">
        <v>38</v>
      </c>
      <c r="B39">
        <v>229</v>
      </c>
      <c r="C39" s="3">
        <v>40540</v>
      </c>
      <c r="D39">
        <v>24</v>
      </c>
      <c r="E39" s="8">
        <f t="shared" si="1"/>
        <v>3840</v>
      </c>
      <c r="F39" s="5">
        <v>0.02</v>
      </c>
      <c r="G39" s="8">
        <f>VLOOKUP($Q39,Pricebook!$A:$D,4,0)</f>
        <v>160</v>
      </c>
      <c r="H39" s="10">
        <f t="shared" si="0"/>
        <v>3763.2</v>
      </c>
      <c r="I39" t="s">
        <v>132</v>
      </c>
      <c r="J39" t="s">
        <v>55</v>
      </c>
      <c r="K39" t="s">
        <v>133</v>
      </c>
      <c r="L39" s="7">
        <v>30318</v>
      </c>
      <c r="M39" t="s">
        <v>134</v>
      </c>
      <c r="N39" t="s">
        <v>34</v>
      </c>
      <c r="O39" s="3">
        <v>40541</v>
      </c>
      <c r="P39" s="12">
        <f t="shared" si="2"/>
        <v>1</v>
      </c>
      <c r="Q39" s="3" t="s">
        <v>14218</v>
      </c>
      <c r="R39" t="s">
        <v>14229</v>
      </c>
      <c r="S39" t="s">
        <v>14244</v>
      </c>
      <c r="T39" t="s">
        <v>14188</v>
      </c>
    </row>
    <row r="40" spans="1:20" x14ac:dyDescent="0.25">
      <c r="A40">
        <v>39</v>
      </c>
      <c r="B40">
        <v>230</v>
      </c>
      <c r="C40" s="3">
        <v>40477</v>
      </c>
      <c r="D40">
        <v>47</v>
      </c>
      <c r="E40" s="8">
        <f t="shared" si="1"/>
        <v>5640</v>
      </c>
      <c r="F40" s="5">
        <v>0.06</v>
      </c>
      <c r="G40" s="8">
        <f>VLOOKUP($Q40,Pricebook!$A:$D,4,0)</f>
        <v>120</v>
      </c>
      <c r="H40" s="10">
        <f t="shared" si="0"/>
        <v>5301.5999999999995</v>
      </c>
      <c r="I40" t="s">
        <v>135</v>
      </c>
      <c r="J40" t="s">
        <v>136</v>
      </c>
      <c r="K40" t="s">
        <v>137</v>
      </c>
      <c r="L40" s="7">
        <v>76028</v>
      </c>
      <c r="M40" t="s">
        <v>48</v>
      </c>
      <c r="N40" t="s">
        <v>16</v>
      </c>
      <c r="O40" s="3">
        <v>40479</v>
      </c>
      <c r="P40" s="12">
        <f t="shared" si="2"/>
        <v>2</v>
      </c>
      <c r="Q40" s="3" t="s">
        <v>14212</v>
      </c>
      <c r="R40" t="s">
        <v>14229</v>
      </c>
      <c r="S40" t="s">
        <v>14238</v>
      </c>
      <c r="T40" t="s">
        <v>14188</v>
      </c>
    </row>
    <row r="41" spans="1:20" x14ac:dyDescent="0.25">
      <c r="A41">
        <v>40</v>
      </c>
      <c r="B41">
        <v>230</v>
      </c>
      <c r="C41" s="3">
        <v>40477</v>
      </c>
      <c r="D41">
        <v>11</v>
      </c>
      <c r="E41" s="8">
        <f t="shared" si="1"/>
        <v>1650</v>
      </c>
      <c r="F41" s="5">
        <v>0.06</v>
      </c>
      <c r="G41" s="8">
        <f>VLOOKUP($Q41,Pricebook!$A:$D,4,0)</f>
        <v>150</v>
      </c>
      <c r="H41" s="10">
        <f t="shared" si="0"/>
        <v>1551</v>
      </c>
      <c r="I41" t="s">
        <v>135</v>
      </c>
      <c r="J41" t="s">
        <v>136</v>
      </c>
      <c r="K41" t="s">
        <v>137</v>
      </c>
      <c r="L41" s="7">
        <v>76028</v>
      </c>
      <c r="M41" t="s">
        <v>48</v>
      </c>
      <c r="N41" t="s">
        <v>16</v>
      </c>
      <c r="O41" s="3">
        <v>40479</v>
      </c>
      <c r="P41" s="12">
        <f t="shared" si="2"/>
        <v>2</v>
      </c>
      <c r="Q41" s="3" t="s">
        <v>14210</v>
      </c>
      <c r="R41" t="s">
        <v>14235</v>
      </c>
      <c r="S41" t="s">
        <v>14236</v>
      </c>
      <c r="T41" t="s">
        <v>14200</v>
      </c>
    </row>
    <row r="42" spans="1:20" x14ac:dyDescent="0.25">
      <c r="A42">
        <v>41</v>
      </c>
      <c r="B42">
        <v>231</v>
      </c>
      <c r="C42" s="3">
        <v>40084</v>
      </c>
      <c r="D42">
        <v>2</v>
      </c>
      <c r="E42" s="8">
        <f t="shared" si="1"/>
        <v>340</v>
      </c>
      <c r="F42" s="5">
        <v>0.06</v>
      </c>
      <c r="G42" s="8">
        <f>VLOOKUP($Q42,Pricebook!$A:$D,4,0)</f>
        <v>170</v>
      </c>
      <c r="H42" s="10">
        <f t="shared" si="0"/>
        <v>319.59999999999997</v>
      </c>
      <c r="I42" t="s">
        <v>139</v>
      </c>
      <c r="J42" t="s">
        <v>27</v>
      </c>
      <c r="K42" t="s">
        <v>140</v>
      </c>
      <c r="L42" s="7">
        <v>33021</v>
      </c>
      <c r="M42" t="s">
        <v>101</v>
      </c>
      <c r="N42" t="s">
        <v>34</v>
      </c>
      <c r="O42" s="3">
        <v>40086</v>
      </c>
      <c r="P42" s="12">
        <f t="shared" si="2"/>
        <v>2</v>
      </c>
      <c r="Q42" s="3" t="s">
        <v>14219</v>
      </c>
      <c r="R42" t="s">
        <v>14229</v>
      </c>
      <c r="S42" t="s">
        <v>14245</v>
      </c>
      <c r="T42" t="s">
        <v>14184</v>
      </c>
    </row>
    <row r="43" spans="1:20" x14ac:dyDescent="0.25">
      <c r="A43">
        <v>42</v>
      </c>
      <c r="B43">
        <v>258</v>
      </c>
      <c r="C43" s="3">
        <v>40540</v>
      </c>
      <c r="D43">
        <v>21</v>
      </c>
      <c r="E43" s="8">
        <f t="shared" si="1"/>
        <v>2310</v>
      </c>
      <c r="F43" s="5">
        <v>0</v>
      </c>
      <c r="G43" s="8">
        <f>VLOOKUP($Q43,Pricebook!$A:$D,4,0)</f>
        <v>110</v>
      </c>
      <c r="H43" s="10">
        <f t="shared" si="0"/>
        <v>2310</v>
      </c>
      <c r="I43" t="s">
        <v>141</v>
      </c>
      <c r="J43" t="s">
        <v>142</v>
      </c>
      <c r="K43" t="s">
        <v>143</v>
      </c>
      <c r="L43" s="7" t="s">
        <v>144</v>
      </c>
      <c r="M43" t="s">
        <v>91</v>
      </c>
      <c r="N43" t="s">
        <v>61</v>
      </c>
      <c r="O43" s="3">
        <v>40542</v>
      </c>
      <c r="P43" s="12">
        <f t="shared" si="2"/>
        <v>2</v>
      </c>
      <c r="Q43" s="3" t="s">
        <v>14215</v>
      </c>
      <c r="R43" t="s">
        <v>14229</v>
      </c>
      <c r="S43" t="s">
        <v>14241</v>
      </c>
      <c r="T43" t="s">
        <v>14193</v>
      </c>
    </row>
    <row r="44" spans="1:20" x14ac:dyDescent="0.25">
      <c r="A44">
        <v>43</v>
      </c>
      <c r="B44">
        <v>258</v>
      </c>
      <c r="C44" s="3">
        <v>40540</v>
      </c>
      <c r="D44">
        <v>7</v>
      </c>
      <c r="E44" s="8">
        <f t="shared" si="1"/>
        <v>1400</v>
      </c>
      <c r="F44" s="5">
        <v>0</v>
      </c>
      <c r="G44" s="8">
        <f>VLOOKUP($Q44,Pricebook!$A:$D,4,0)</f>
        <v>200</v>
      </c>
      <c r="H44" s="10">
        <f t="shared" si="0"/>
        <v>1400</v>
      </c>
      <c r="I44" t="s">
        <v>141</v>
      </c>
      <c r="J44" t="s">
        <v>142</v>
      </c>
      <c r="K44" t="s">
        <v>145</v>
      </c>
      <c r="L44" s="7" t="s">
        <v>146</v>
      </c>
      <c r="M44" t="s">
        <v>91</v>
      </c>
      <c r="N44" t="s">
        <v>61</v>
      </c>
      <c r="O44" s="3">
        <v>40541</v>
      </c>
      <c r="P44" s="12">
        <f t="shared" si="2"/>
        <v>1</v>
      </c>
      <c r="Q44" s="3" t="s">
        <v>14206</v>
      </c>
      <c r="R44" t="s">
        <v>14229</v>
      </c>
      <c r="S44" t="s">
        <v>14230</v>
      </c>
      <c r="T44" t="s">
        <v>14193</v>
      </c>
    </row>
    <row r="45" spans="1:20" x14ac:dyDescent="0.25">
      <c r="A45">
        <v>44</v>
      </c>
      <c r="B45">
        <v>258</v>
      </c>
      <c r="C45" s="3">
        <v>40540</v>
      </c>
      <c r="D45">
        <v>33</v>
      </c>
      <c r="E45" s="8">
        <f t="shared" si="1"/>
        <v>5280</v>
      </c>
      <c r="F45" s="5">
        <v>0.02</v>
      </c>
      <c r="G45" s="8">
        <f>VLOOKUP($Q45,Pricebook!$A:$D,4,0)</f>
        <v>160</v>
      </c>
      <c r="H45" s="10">
        <f t="shared" si="0"/>
        <v>5174.3999999999996</v>
      </c>
      <c r="I45" t="s">
        <v>141</v>
      </c>
      <c r="J45" t="s">
        <v>142</v>
      </c>
      <c r="K45" t="s">
        <v>147</v>
      </c>
      <c r="L45" s="7" t="s">
        <v>148</v>
      </c>
      <c r="M45" t="s">
        <v>149</v>
      </c>
      <c r="N45" t="s">
        <v>61</v>
      </c>
      <c r="O45" s="3">
        <v>40542</v>
      </c>
      <c r="P45" s="12">
        <f t="shared" si="2"/>
        <v>2</v>
      </c>
      <c r="Q45" s="3" t="s">
        <v>14218</v>
      </c>
      <c r="R45" t="s">
        <v>14229</v>
      </c>
      <c r="S45" t="s">
        <v>14244</v>
      </c>
      <c r="T45" t="s">
        <v>14190</v>
      </c>
    </row>
    <row r="46" spans="1:20" x14ac:dyDescent="0.25">
      <c r="A46">
        <v>45</v>
      </c>
      <c r="B46">
        <v>261</v>
      </c>
      <c r="C46" s="3">
        <v>40357</v>
      </c>
      <c r="D46">
        <v>47</v>
      </c>
      <c r="E46" s="8">
        <f t="shared" si="1"/>
        <v>7050</v>
      </c>
      <c r="F46" s="5">
        <v>0.04</v>
      </c>
      <c r="G46" s="8">
        <f>VLOOKUP($Q46,Pricebook!$A:$D,4,0)</f>
        <v>150</v>
      </c>
      <c r="H46" s="10">
        <f t="shared" si="0"/>
        <v>6768</v>
      </c>
      <c r="I46" t="s">
        <v>150</v>
      </c>
      <c r="J46" t="s">
        <v>151</v>
      </c>
      <c r="K46" t="s">
        <v>152</v>
      </c>
      <c r="L46" s="7">
        <v>67846</v>
      </c>
      <c r="M46" t="s">
        <v>153</v>
      </c>
      <c r="N46" t="s">
        <v>16</v>
      </c>
      <c r="O46" s="3">
        <v>40358</v>
      </c>
      <c r="P46" s="12">
        <f t="shared" si="2"/>
        <v>1</v>
      </c>
      <c r="Q46" s="3" t="s">
        <v>14210</v>
      </c>
      <c r="R46" t="s">
        <v>14235</v>
      </c>
      <c r="S46" t="s">
        <v>14236</v>
      </c>
      <c r="T46" t="s">
        <v>14193</v>
      </c>
    </row>
    <row r="47" spans="1:20" x14ac:dyDescent="0.25">
      <c r="A47">
        <v>46</v>
      </c>
      <c r="B47">
        <v>263</v>
      </c>
      <c r="C47" s="3">
        <v>39949</v>
      </c>
      <c r="D47">
        <v>25</v>
      </c>
      <c r="E47" s="8">
        <f t="shared" si="1"/>
        <v>4000</v>
      </c>
      <c r="F47" s="5">
        <v>0.09</v>
      </c>
      <c r="G47" s="8">
        <f>VLOOKUP($Q47,Pricebook!$A:$D,4,0)</f>
        <v>160</v>
      </c>
      <c r="H47" s="10">
        <f t="shared" si="0"/>
        <v>3640</v>
      </c>
      <c r="I47" t="s">
        <v>155</v>
      </c>
      <c r="J47" t="s">
        <v>108</v>
      </c>
      <c r="K47" t="s">
        <v>156</v>
      </c>
      <c r="L47" s="7">
        <v>95616</v>
      </c>
      <c r="M47" t="s">
        <v>114</v>
      </c>
      <c r="N47" t="s">
        <v>23</v>
      </c>
      <c r="O47" s="3">
        <v>39950</v>
      </c>
      <c r="P47" s="12">
        <f t="shared" si="2"/>
        <v>1</v>
      </c>
      <c r="Q47" s="3" t="s">
        <v>14218</v>
      </c>
      <c r="R47" t="s">
        <v>14229</v>
      </c>
      <c r="S47" t="s">
        <v>14244</v>
      </c>
      <c r="T47" t="s">
        <v>14184</v>
      </c>
    </row>
    <row r="48" spans="1:20" x14ac:dyDescent="0.25">
      <c r="A48">
        <v>47</v>
      </c>
      <c r="B48">
        <v>290</v>
      </c>
      <c r="C48" s="3">
        <v>39818</v>
      </c>
      <c r="D48">
        <v>24</v>
      </c>
      <c r="E48" s="8">
        <f t="shared" si="1"/>
        <v>2640</v>
      </c>
      <c r="F48" s="5">
        <v>0.05</v>
      </c>
      <c r="G48" s="8">
        <f>VLOOKUP($Q48,Pricebook!$A:$D,4,0)</f>
        <v>110</v>
      </c>
      <c r="H48" s="10">
        <f t="shared" si="0"/>
        <v>2508</v>
      </c>
      <c r="I48" t="s">
        <v>157</v>
      </c>
      <c r="J48" t="s">
        <v>158</v>
      </c>
      <c r="K48" t="s">
        <v>159</v>
      </c>
      <c r="L48" s="7">
        <v>11729</v>
      </c>
      <c r="M48" t="s">
        <v>60</v>
      </c>
      <c r="N48" t="s">
        <v>61</v>
      </c>
      <c r="O48" s="3">
        <v>39819</v>
      </c>
      <c r="P48" s="12">
        <f t="shared" si="2"/>
        <v>1</v>
      </c>
      <c r="Q48" s="3" t="s">
        <v>14215</v>
      </c>
      <c r="R48" t="s">
        <v>14229</v>
      </c>
      <c r="S48" t="s">
        <v>14241</v>
      </c>
      <c r="T48" t="s">
        <v>14197</v>
      </c>
    </row>
    <row r="49" spans="1:20" x14ac:dyDescent="0.25">
      <c r="A49">
        <v>48</v>
      </c>
      <c r="B49">
        <v>292</v>
      </c>
      <c r="C49" s="3">
        <v>40920</v>
      </c>
      <c r="D49">
        <v>43</v>
      </c>
      <c r="E49" s="8">
        <f t="shared" si="1"/>
        <v>4730</v>
      </c>
      <c r="F49" s="5">
        <v>0.08</v>
      </c>
      <c r="G49" s="8">
        <f>VLOOKUP($Q49,Pricebook!$A:$D,4,0)</f>
        <v>110</v>
      </c>
      <c r="H49" s="10">
        <f t="shared" si="0"/>
        <v>4351.6000000000004</v>
      </c>
      <c r="I49" t="s">
        <v>98</v>
      </c>
      <c r="J49" t="s">
        <v>99</v>
      </c>
      <c r="K49" t="s">
        <v>161</v>
      </c>
      <c r="L49" s="7" t="s">
        <v>162</v>
      </c>
      <c r="M49" t="s">
        <v>163</v>
      </c>
      <c r="N49" t="s">
        <v>34</v>
      </c>
      <c r="O49" s="3">
        <v>40921</v>
      </c>
      <c r="P49" s="12">
        <f t="shared" si="2"/>
        <v>1</v>
      </c>
      <c r="Q49" s="3" t="s">
        <v>14220</v>
      </c>
      <c r="R49" t="s">
        <v>14229</v>
      </c>
      <c r="S49" t="s">
        <v>14246</v>
      </c>
      <c r="T49" t="s">
        <v>14199</v>
      </c>
    </row>
    <row r="50" spans="1:20" x14ac:dyDescent="0.25">
      <c r="A50">
        <v>49</v>
      </c>
      <c r="B50">
        <v>293</v>
      </c>
      <c r="C50" s="3">
        <v>41183</v>
      </c>
      <c r="D50">
        <v>49</v>
      </c>
      <c r="E50" s="8">
        <f t="shared" si="1"/>
        <v>8330</v>
      </c>
      <c r="F50" s="5">
        <v>7.0000000000000007E-2</v>
      </c>
      <c r="G50" s="8">
        <f>VLOOKUP($Q50,Pricebook!$A:$D,4,0)</f>
        <v>170</v>
      </c>
      <c r="H50" s="10">
        <f t="shared" si="0"/>
        <v>7746.9</v>
      </c>
      <c r="I50" t="s">
        <v>164</v>
      </c>
      <c r="J50" t="s">
        <v>165</v>
      </c>
      <c r="K50" t="s">
        <v>166</v>
      </c>
      <c r="L50" s="7">
        <v>60477</v>
      </c>
      <c r="M50" t="s">
        <v>15</v>
      </c>
      <c r="N50" t="s">
        <v>16</v>
      </c>
      <c r="O50" s="3">
        <v>41184</v>
      </c>
      <c r="P50" s="12">
        <f t="shared" si="2"/>
        <v>1</v>
      </c>
      <c r="Q50" s="3" t="s">
        <v>14219</v>
      </c>
      <c r="R50" t="s">
        <v>14229</v>
      </c>
      <c r="S50" t="s">
        <v>14245</v>
      </c>
      <c r="T50" t="s">
        <v>14190</v>
      </c>
    </row>
    <row r="51" spans="1:20" x14ac:dyDescent="0.25">
      <c r="A51">
        <v>50</v>
      </c>
      <c r="B51">
        <v>293</v>
      </c>
      <c r="C51" s="3">
        <v>41183</v>
      </c>
      <c r="D51">
        <v>27</v>
      </c>
      <c r="E51" s="8">
        <f t="shared" si="1"/>
        <v>4320</v>
      </c>
      <c r="F51" s="5">
        <v>0.01</v>
      </c>
      <c r="G51" s="8">
        <f>VLOOKUP($Q51,Pricebook!$A:$D,4,0)</f>
        <v>160</v>
      </c>
      <c r="H51" s="10">
        <f t="shared" si="0"/>
        <v>4276.8</v>
      </c>
      <c r="I51" t="s">
        <v>164</v>
      </c>
      <c r="J51" t="s">
        <v>165</v>
      </c>
      <c r="K51" t="s">
        <v>166</v>
      </c>
      <c r="L51" s="7">
        <v>60477</v>
      </c>
      <c r="M51" t="s">
        <v>15</v>
      </c>
      <c r="N51" t="s">
        <v>16</v>
      </c>
      <c r="O51" s="3">
        <v>41185</v>
      </c>
      <c r="P51" s="12">
        <f t="shared" si="2"/>
        <v>2</v>
      </c>
      <c r="Q51" s="3" t="s">
        <v>14218</v>
      </c>
      <c r="R51" t="s">
        <v>14229</v>
      </c>
      <c r="S51" t="s">
        <v>14244</v>
      </c>
      <c r="T51" t="s">
        <v>14191</v>
      </c>
    </row>
    <row r="52" spans="1:20" x14ac:dyDescent="0.25">
      <c r="A52">
        <v>51</v>
      </c>
      <c r="B52">
        <v>294</v>
      </c>
      <c r="C52" s="3">
        <v>40374</v>
      </c>
      <c r="D52">
        <v>35</v>
      </c>
      <c r="E52" s="8">
        <f t="shared" si="1"/>
        <v>7000</v>
      </c>
      <c r="F52" s="5">
        <v>0.06</v>
      </c>
      <c r="G52" s="8">
        <f>VLOOKUP($Q52,Pricebook!$A:$D,4,0)</f>
        <v>200</v>
      </c>
      <c r="H52" s="10">
        <f t="shared" si="0"/>
        <v>6580</v>
      </c>
      <c r="I52" t="s">
        <v>168</v>
      </c>
      <c r="J52" t="s">
        <v>99</v>
      </c>
      <c r="K52" t="s">
        <v>169</v>
      </c>
      <c r="L52" s="7">
        <v>50322</v>
      </c>
      <c r="M52" t="s">
        <v>38</v>
      </c>
      <c r="N52" t="s">
        <v>16</v>
      </c>
      <c r="O52" s="3">
        <v>40375</v>
      </c>
      <c r="P52" s="12">
        <f t="shared" si="2"/>
        <v>1</v>
      </c>
      <c r="Q52" s="3" t="s">
        <v>14206</v>
      </c>
      <c r="R52" t="s">
        <v>14229</v>
      </c>
      <c r="S52" t="s">
        <v>14230</v>
      </c>
      <c r="T52" t="s">
        <v>14189</v>
      </c>
    </row>
    <row r="53" spans="1:20" x14ac:dyDescent="0.25">
      <c r="A53">
        <v>52</v>
      </c>
      <c r="B53">
        <v>322</v>
      </c>
      <c r="C53" s="3">
        <v>40986</v>
      </c>
      <c r="D53">
        <v>20</v>
      </c>
      <c r="E53" s="8">
        <f t="shared" si="1"/>
        <v>3000</v>
      </c>
      <c r="F53" s="5">
        <v>0.08</v>
      </c>
      <c r="G53" s="8">
        <f>VLOOKUP($Q53,Pricebook!$A:$D,4,0)</f>
        <v>150</v>
      </c>
      <c r="H53" s="10">
        <f t="shared" si="0"/>
        <v>2760</v>
      </c>
      <c r="I53" t="s">
        <v>170</v>
      </c>
      <c r="J53" t="s">
        <v>103</v>
      </c>
      <c r="K53" t="s">
        <v>171</v>
      </c>
      <c r="L53" s="7">
        <v>48101</v>
      </c>
      <c r="M53" t="s">
        <v>172</v>
      </c>
      <c r="N53" t="s">
        <v>16</v>
      </c>
      <c r="O53" s="3">
        <v>40988</v>
      </c>
      <c r="P53" s="12">
        <f t="shared" si="2"/>
        <v>2</v>
      </c>
      <c r="Q53" s="3" t="s">
        <v>14210</v>
      </c>
      <c r="R53" t="s">
        <v>14235</v>
      </c>
      <c r="S53" t="s">
        <v>14236</v>
      </c>
      <c r="T53" t="s">
        <v>14184</v>
      </c>
    </row>
    <row r="54" spans="1:20" x14ac:dyDescent="0.25">
      <c r="A54">
        <v>53</v>
      </c>
      <c r="B54">
        <v>322</v>
      </c>
      <c r="C54" s="3">
        <v>40986</v>
      </c>
      <c r="D54">
        <v>46</v>
      </c>
      <c r="E54" s="8">
        <f t="shared" si="1"/>
        <v>5060</v>
      </c>
      <c r="F54" s="5">
        <v>0.1</v>
      </c>
      <c r="G54" s="8">
        <f>VLOOKUP($Q54,Pricebook!$A:$D,4,0)</f>
        <v>110</v>
      </c>
      <c r="H54" s="10">
        <f t="shared" si="0"/>
        <v>4554</v>
      </c>
      <c r="I54" t="s">
        <v>170</v>
      </c>
      <c r="J54" t="s">
        <v>103</v>
      </c>
      <c r="K54" t="s">
        <v>173</v>
      </c>
      <c r="L54" s="7">
        <v>48104</v>
      </c>
      <c r="M54" t="s">
        <v>172</v>
      </c>
      <c r="N54" t="s">
        <v>16</v>
      </c>
      <c r="O54" s="3">
        <v>40988</v>
      </c>
      <c r="P54" s="12">
        <f t="shared" si="2"/>
        <v>2</v>
      </c>
      <c r="Q54" s="3" t="s">
        <v>14215</v>
      </c>
      <c r="R54" t="s">
        <v>14229</v>
      </c>
      <c r="S54" t="s">
        <v>14241</v>
      </c>
      <c r="T54" t="s">
        <v>14186</v>
      </c>
    </row>
    <row r="55" spans="1:20" x14ac:dyDescent="0.25">
      <c r="A55">
        <v>54</v>
      </c>
      <c r="B55">
        <v>323</v>
      </c>
      <c r="C55" s="3">
        <v>39897</v>
      </c>
      <c r="D55">
        <v>20</v>
      </c>
      <c r="E55" s="8">
        <f t="shared" si="1"/>
        <v>2200</v>
      </c>
      <c r="F55" s="5">
        <v>7.0000000000000007E-2</v>
      </c>
      <c r="G55" s="8">
        <f>VLOOKUP($Q55,Pricebook!$A:$D,4,0)</f>
        <v>110</v>
      </c>
      <c r="H55" s="10">
        <f t="shared" si="0"/>
        <v>2045.9999999999998</v>
      </c>
      <c r="I55" t="s">
        <v>174</v>
      </c>
      <c r="J55" t="s">
        <v>175</v>
      </c>
      <c r="K55" t="s">
        <v>176</v>
      </c>
      <c r="L55" s="7">
        <v>85254</v>
      </c>
      <c r="M55" t="s">
        <v>70</v>
      </c>
      <c r="N55" t="s">
        <v>23</v>
      </c>
      <c r="O55" s="3">
        <v>39899</v>
      </c>
      <c r="P55" s="12">
        <f t="shared" si="2"/>
        <v>2</v>
      </c>
      <c r="Q55" s="3" t="s">
        <v>14220</v>
      </c>
      <c r="R55" t="s">
        <v>14229</v>
      </c>
      <c r="S55" t="s">
        <v>14246</v>
      </c>
      <c r="T55" t="s">
        <v>14185</v>
      </c>
    </row>
    <row r="56" spans="1:20" x14ac:dyDescent="0.25">
      <c r="A56">
        <v>55</v>
      </c>
      <c r="B56">
        <v>323</v>
      </c>
      <c r="C56" s="3">
        <v>39897</v>
      </c>
      <c r="D56">
        <v>2</v>
      </c>
      <c r="E56" s="8">
        <f t="shared" si="1"/>
        <v>220</v>
      </c>
      <c r="F56" s="5">
        <v>0.06</v>
      </c>
      <c r="G56" s="8">
        <f>VLOOKUP($Q56,Pricebook!$A:$D,4,0)</f>
        <v>110</v>
      </c>
      <c r="H56" s="10">
        <f t="shared" si="0"/>
        <v>206.79999999999998</v>
      </c>
      <c r="I56" t="s">
        <v>174</v>
      </c>
      <c r="J56" t="s">
        <v>175</v>
      </c>
      <c r="K56" t="s">
        <v>176</v>
      </c>
      <c r="L56" s="7">
        <v>85254</v>
      </c>
      <c r="M56" t="s">
        <v>70</v>
      </c>
      <c r="N56" t="s">
        <v>23</v>
      </c>
      <c r="O56" s="3">
        <v>39899</v>
      </c>
      <c r="P56" s="12">
        <f t="shared" si="2"/>
        <v>2</v>
      </c>
      <c r="Q56" s="3" t="s">
        <v>14215</v>
      </c>
      <c r="R56" t="s">
        <v>14229</v>
      </c>
      <c r="S56" t="s">
        <v>14241</v>
      </c>
      <c r="T56" t="s">
        <v>14191</v>
      </c>
    </row>
    <row r="57" spans="1:20" x14ac:dyDescent="0.25">
      <c r="A57">
        <v>56</v>
      </c>
      <c r="B57">
        <v>324</v>
      </c>
      <c r="C57" s="3">
        <v>40987</v>
      </c>
      <c r="D57">
        <v>25</v>
      </c>
      <c r="E57" s="8">
        <f t="shared" si="1"/>
        <v>3750</v>
      </c>
      <c r="F57" s="5">
        <v>0.02</v>
      </c>
      <c r="G57" s="8">
        <f>VLOOKUP($Q57,Pricebook!$A:$D,4,0)</f>
        <v>150</v>
      </c>
      <c r="H57" s="10">
        <f t="shared" si="0"/>
        <v>3675</v>
      </c>
      <c r="I57" t="s">
        <v>179</v>
      </c>
      <c r="J57" t="s">
        <v>180</v>
      </c>
      <c r="K57" t="s">
        <v>181</v>
      </c>
      <c r="L57" s="7" t="s">
        <v>182</v>
      </c>
      <c r="M57" t="s">
        <v>33</v>
      </c>
      <c r="N57" t="s">
        <v>34</v>
      </c>
      <c r="O57" s="3">
        <v>40989</v>
      </c>
      <c r="P57" s="12">
        <f t="shared" si="2"/>
        <v>2</v>
      </c>
      <c r="Q57" s="3" t="s">
        <v>14210</v>
      </c>
      <c r="R57" t="s">
        <v>14235</v>
      </c>
      <c r="S57" t="s">
        <v>14236</v>
      </c>
      <c r="T57" t="s">
        <v>14202</v>
      </c>
    </row>
    <row r="58" spans="1:20" x14ac:dyDescent="0.25">
      <c r="A58">
        <v>57</v>
      </c>
      <c r="B58">
        <v>325</v>
      </c>
      <c r="C58" s="3">
        <v>40467</v>
      </c>
      <c r="D58">
        <v>9</v>
      </c>
      <c r="E58" s="8">
        <f t="shared" si="1"/>
        <v>1350</v>
      </c>
      <c r="F58" s="5">
        <v>0.06</v>
      </c>
      <c r="G58" s="8">
        <f>VLOOKUP($Q58,Pricebook!$A:$D,4,0)</f>
        <v>150</v>
      </c>
      <c r="H58" s="10">
        <f t="shared" si="0"/>
        <v>1269</v>
      </c>
      <c r="I58" t="s">
        <v>67</v>
      </c>
      <c r="J58" t="s">
        <v>68</v>
      </c>
      <c r="K58" t="s">
        <v>181</v>
      </c>
      <c r="L58" s="7" t="s">
        <v>183</v>
      </c>
      <c r="M58" t="s">
        <v>91</v>
      </c>
      <c r="N58" t="s">
        <v>61</v>
      </c>
      <c r="O58" s="3">
        <v>40471</v>
      </c>
      <c r="P58" s="12">
        <f t="shared" si="2"/>
        <v>4</v>
      </c>
      <c r="Q58" s="3" t="s">
        <v>14210</v>
      </c>
      <c r="R58" t="s">
        <v>14235</v>
      </c>
      <c r="S58" t="s">
        <v>14236</v>
      </c>
      <c r="T58" t="s">
        <v>14185</v>
      </c>
    </row>
    <row r="59" spans="1:20" x14ac:dyDescent="0.25">
      <c r="A59">
        <v>58</v>
      </c>
      <c r="B59">
        <v>326</v>
      </c>
      <c r="C59" s="3">
        <v>40697</v>
      </c>
      <c r="D59">
        <v>34</v>
      </c>
      <c r="E59" s="8">
        <f t="shared" si="1"/>
        <v>5440</v>
      </c>
      <c r="F59" s="5">
        <v>0.03</v>
      </c>
      <c r="G59" s="8">
        <f>VLOOKUP($Q59,Pricebook!$A:$D,4,0)</f>
        <v>160</v>
      </c>
      <c r="H59" s="10">
        <f t="shared" si="0"/>
        <v>5276.8</v>
      </c>
      <c r="I59" t="s">
        <v>184</v>
      </c>
      <c r="J59" t="s">
        <v>185</v>
      </c>
      <c r="K59" t="s">
        <v>186</v>
      </c>
      <c r="L59" s="7">
        <v>21044</v>
      </c>
      <c r="M59" t="s">
        <v>187</v>
      </c>
      <c r="N59" t="s">
        <v>61</v>
      </c>
      <c r="O59" s="3">
        <v>40698</v>
      </c>
      <c r="P59" s="12">
        <f t="shared" si="2"/>
        <v>1</v>
      </c>
      <c r="Q59" s="3" t="s">
        <v>14218</v>
      </c>
      <c r="R59" t="s">
        <v>14229</v>
      </c>
      <c r="S59" t="s">
        <v>14244</v>
      </c>
      <c r="T59" t="s">
        <v>14184</v>
      </c>
    </row>
    <row r="60" spans="1:20" x14ac:dyDescent="0.25">
      <c r="A60">
        <v>59</v>
      </c>
      <c r="B60">
        <v>326</v>
      </c>
      <c r="C60" s="3">
        <v>40697</v>
      </c>
      <c r="D60">
        <v>17</v>
      </c>
      <c r="E60" s="8">
        <f t="shared" si="1"/>
        <v>2380</v>
      </c>
      <c r="F60" s="5">
        <v>0.05</v>
      </c>
      <c r="G60" s="8">
        <f>VLOOKUP($Q60,Pricebook!$A:$D,4,0)</f>
        <v>140</v>
      </c>
      <c r="H60" s="10">
        <f t="shared" si="0"/>
        <v>2261</v>
      </c>
      <c r="I60" t="s">
        <v>184</v>
      </c>
      <c r="J60" t="s">
        <v>185</v>
      </c>
      <c r="K60" t="s">
        <v>188</v>
      </c>
      <c r="L60" s="7">
        <v>21114</v>
      </c>
      <c r="M60" t="s">
        <v>187</v>
      </c>
      <c r="N60" t="s">
        <v>61</v>
      </c>
      <c r="O60" s="3">
        <v>40698</v>
      </c>
      <c r="P60" s="12">
        <f t="shared" si="2"/>
        <v>1</v>
      </c>
      <c r="Q60" s="3" t="s">
        <v>14213</v>
      </c>
      <c r="R60" t="s">
        <v>14229</v>
      </c>
      <c r="S60" t="s">
        <v>14239</v>
      </c>
      <c r="T60" t="s">
        <v>14199</v>
      </c>
    </row>
    <row r="61" spans="1:20" x14ac:dyDescent="0.25">
      <c r="A61">
        <v>60</v>
      </c>
      <c r="B61">
        <v>353</v>
      </c>
      <c r="C61" s="3">
        <v>40542</v>
      </c>
      <c r="D61">
        <v>21</v>
      </c>
      <c r="E61" s="8">
        <f t="shared" si="1"/>
        <v>2520</v>
      </c>
      <c r="F61" s="5">
        <v>0.02</v>
      </c>
      <c r="G61" s="8">
        <f>VLOOKUP($Q61,Pricebook!$A:$D,4,0)</f>
        <v>120</v>
      </c>
      <c r="H61" s="10">
        <f t="shared" si="0"/>
        <v>2469.6</v>
      </c>
      <c r="I61" t="s">
        <v>189</v>
      </c>
      <c r="J61" t="s">
        <v>190</v>
      </c>
      <c r="K61" t="s">
        <v>191</v>
      </c>
      <c r="L61" s="7">
        <v>94061</v>
      </c>
      <c r="M61" t="s">
        <v>114</v>
      </c>
      <c r="N61" t="s">
        <v>23</v>
      </c>
      <c r="O61" s="3">
        <v>40634</v>
      </c>
      <c r="P61" s="12">
        <f t="shared" si="2"/>
        <v>92</v>
      </c>
      <c r="Q61" s="3" t="s">
        <v>14212</v>
      </c>
      <c r="R61" t="s">
        <v>14229</v>
      </c>
      <c r="S61" t="s">
        <v>14238</v>
      </c>
      <c r="T61" t="s">
        <v>14202</v>
      </c>
    </row>
    <row r="62" spans="1:20" x14ac:dyDescent="0.25">
      <c r="A62">
        <v>61</v>
      </c>
      <c r="B62">
        <v>355</v>
      </c>
      <c r="C62" s="3">
        <v>39977</v>
      </c>
      <c r="D62">
        <v>16</v>
      </c>
      <c r="E62" s="8">
        <f t="shared" si="1"/>
        <v>2400</v>
      </c>
      <c r="F62" s="5">
        <v>0</v>
      </c>
      <c r="G62" s="8">
        <f>VLOOKUP($Q62,Pricebook!$A:$D,4,0)</f>
        <v>150</v>
      </c>
      <c r="H62" s="10">
        <f t="shared" si="0"/>
        <v>2400</v>
      </c>
      <c r="I62" t="s">
        <v>192</v>
      </c>
      <c r="J62" t="s">
        <v>193</v>
      </c>
      <c r="K62" t="s">
        <v>194</v>
      </c>
      <c r="L62" s="7">
        <v>77840</v>
      </c>
      <c r="M62" t="s">
        <v>48</v>
      </c>
      <c r="N62" t="s">
        <v>16</v>
      </c>
      <c r="O62" s="3">
        <v>39982</v>
      </c>
      <c r="P62" s="12">
        <f t="shared" si="2"/>
        <v>5</v>
      </c>
      <c r="Q62" s="3" t="s">
        <v>14210</v>
      </c>
      <c r="R62" t="s">
        <v>14235</v>
      </c>
      <c r="S62" t="s">
        <v>14236</v>
      </c>
      <c r="T62" t="s">
        <v>14201</v>
      </c>
    </row>
    <row r="63" spans="1:20" x14ac:dyDescent="0.25">
      <c r="A63">
        <v>62</v>
      </c>
      <c r="B63">
        <v>358</v>
      </c>
      <c r="C63" s="3">
        <v>40440</v>
      </c>
      <c r="D63">
        <v>33</v>
      </c>
      <c r="E63" s="8">
        <f t="shared" si="1"/>
        <v>4125</v>
      </c>
      <c r="F63" s="5">
        <v>0.02</v>
      </c>
      <c r="G63" s="8">
        <f>VLOOKUP($Q63,Pricebook!$A:$D,4,0)</f>
        <v>125</v>
      </c>
      <c r="H63" s="10">
        <f t="shared" si="0"/>
        <v>4042.5</v>
      </c>
      <c r="I63" t="s">
        <v>195</v>
      </c>
      <c r="J63" t="s">
        <v>103</v>
      </c>
      <c r="K63" t="s">
        <v>89</v>
      </c>
      <c r="L63" s="7" t="s">
        <v>196</v>
      </c>
      <c r="M63" t="s">
        <v>197</v>
      </c>
      <c r="N63" t="s">
        <v>23</v>
      </c>
      <c r="O63" s="3">
        <v>40442</v>
      </c>
      <c r="P63" s="12">
        <f t="shared" si="2"/>
        <v>2</v>
      </c>
      <c r="Q63" s="3" t="s">
        <v>14217</v>
      </c>
      <c r="R63" t="s">
        <v>14232</v>
      </c>
      <c r="S63" t="s">
        <v>14243</v>
      </c>
      <c r="T63" t="s">
        <v>14200</v>
      </c>
    </row>
    <row r="64" spans="1:20" x14ac:dyDescent="0.25">
      <c r="A64">
        <v>63</v>
      </c>
      <c r="B64">
        <v>358</v>
      </c>
      <c r="C64" s="3">
        <v>40440</v>
      </c>
      <c r="D64">
        <v>33</v>
      </c>
      <c r="E64" s="8">
        <f t="shared" si="1"/>
        <v>4950</v>
      </c>
      <c r="F64" s="5">
        <v>7.0000000000000007E-2</v>
      </c>
      <c r="G64" s="8">
        <f>VLOOKUP($Q64,Pricebook!$A:$D,4,0)</f>
        <v>150</v>
      </c>
      <c r="H64" s="10">
        <f t="shared" si="0"/>
        <v>4603.5</v>
      </c>
      <c r="I64" t="s">
        <v>195</v>
      </c>
      <c r="J64" t="s">
        <v>103</v>
      </c>
      <c r="K64" t="s">
        <v>89</v>
      </c>
      <c r="L64" s="7" t="s">
        <v>196</v>
      </c>
      <c r="M64" t="s">
        <v>197</v>
      </c>
      <c r="N64" t="s">
        <v>23</v>
      </c>
      <c r="O64" s="3">
        <v>40440</v>
      </c>
      <c r="P64" s="12">
        <f t="shared" si="2"/>
        <v>0</v>
      </c>
      <c r="Q64" s="3" t="s">
        <v>14211</v>
      </c>
      <c r="R64" t="s">
        <v>14235</v>
      </c>
      <c r="S64" t="s">
        <v>14237</v>
      </c>
      <c r="T64" t="s">
        <v>14197</v>
      </c>
    </row>
    <row r="65" spans="1:20" x14ac:dyDescent="0.25">
      <c r="A65">
        <v>64</v>
      </c>
      <c r="B65">
        <v>359</v>
      </c>
      <c r="C65" s="3">
        <v>40165</v>
      </c>
      <c r="D65">
        <v>30</v>
      </c>
      <c r="E65" s="8">
        <f t="shared" si="1"/>
        <v>3750</v>
      </c>
      <c r="F65" s="5">
        <v>0.08</v>
      </c>
      <c r="G65" s="8">
        <f>VLOOKUP($Q65,Pricebook!$A:$D,4,0)</f>
        <v>125</v>
      </c>
      <c r="H65" s="10">
        <f t="shared" si="0"/>
        <v>3450</v>
      </c>
      <c r="I65" t="s">
        <v>198</v>
      </c>
      <c r="J65" t="s">
        <v>199</v>
      </c>
      <c r="K65" t="s">
        <v>200</v>
      </c>
      <c r="L65" s="7">
        <v>84062</v>
      </c>
      <c r="M65" t="s">
        <v>201</v>
      </c>
      <c r="N65" t="s">
        <v>23</v>
      </c>
      <c r="O65" s="3">
        <v>40166</v>
      </c>
      <c r="P65" s="12">
        <f t="shared" si="2"/>
        <v>1</v>
      </c>
      <c r="Q65" s="3" t="s">
        <v>14209</v>
      </c>
      <c r="R65" t="s">
        <v>14232</v>
      </c>
      <c r="S65" t="s">
        <v>14234</v>
      </c>
      <c r="T65" t="s">
        <v>14188</v>
      </c>
    </row>
    <row r="66" spans="1:20" x14ac:dyDescent="0.25">
      <c r="A66">
        <v>65</v>
      </c>
      <c r="B66">
        <v>384</v>
      </c>
      <c r="C66" s="3">
        <v>40970</v>
      </c>
      <c r="D66">
        <v>50</v>
      </c>
      <c r="E66" s="8">
        <f t="shared" si="1"/>
        <v>6250</v>
      </c>
      <c r="F66" s="5">
        <v>0.02</v>
      </c>
      <c r="G66" s="8">
        <f>VLOOKUP($Q66,Pricebook!$A:$D,4,0)</f>
        <v>125</v>
      </c>
      <c r="H66" s="10">
        <f t="shared" ref="H66:H129" si="3">E66*(1-F66)</f>
        <v>6125</v>
      </c>
      <c r="I66" t="s">
        <v>202</v>
      </c>
      <c r="J66" t="s">
        <v>203</v>
      </c>
      <c r="K66" t="s">
        <v>204</v>
      </c>
      <c r="L66" s="7">
        <v>97701</v>
      </c>
      <c r="M66" t="s">
        <v>43</v>
      </c>
      <c r="N66" t="s">
        <v>23</v>
      </c>
      <c r="O66" s="3">
        <v>40977</v>
      </c>
      <c r="P66" s="12">
        <f t="shared" si="2"/>
        <v>7</v>
      </c>
      <c r="Q66" s="3" t="s">
        <v>14209</v>
      </c>
      <c r="R66" t="s">
        <v>14232</v>
      </c>
      <c r="S66" t="s">
        <v>14234</v>
      </c>
      <c r="T66" t="s">
        <v>14201</v>
      </c>
    </row>
    <row r="67" spans="1:20" x14ac:dyDescent="0.25">
      <c r="A67">
        <v>66</v>
      </c>
      <c r="B67">
        <v>386</v>
      </c>
      <c r="C67" s="3">
        <v>40567</v>
      </c>
      <c r="D67">
        <v>4</v>
      </c>
      <c r="E67" s="8">
        <f t="shared" ref="E67:E130" si="4">G67*D67</f>
        <v>800</v>
      </c>
      <c r="F67" s="5">
        <v>0.02</v>
      </c>
      <c r="G67" s="8">
        <f>VLOOKUP($Q67,Pricebook!$A:$D,4,0)</f>
        <v>200</v>
      </c>
      <c r="H67" s="10">
        <f t="shared" si="3"/>
        <v>784</v>
      </c>
      <c r="I67" t="s">
        <v>206</v>
      </c>
      <c r="J67" t="s">
        <v>207</v>
      </c>
      <c r="K67" t="s">
        <v>208</v>
      </c>
      <c r="L67" s="7" t="s">
        <v>209</v>
      </c>
      <c r="M67" t="s">
        <v>210</v>
      </c>
      <c r="N67" t="s">
        <v>61</v>
      </c>
      <c r="O67" s="3">
        <v>40569</v>
      </c>
      <c r="P67" s="12">
        <f t="shared" ref="P67:P130" si="5">O67-C67</f>
        <v>2</v>
      </c>
      <c r="Q67" s="3" t="s">
        <v>14214</v>
      </c>
      <c r="R67" t="s">
        <v>14229</v>
      </c>
      <c r="S67" t="s">
        <v>14240</v>
      </c>
      <c r="T67" t="s">
        <v>14202</v>
      </c>
    </row>
    <row r="68" spans="1:20" x14ac:dyDescent="0.25">
      <c r="A68">
        <v>67</v>
      </c>
      <c r="B68">
        <v>386</v>
      </c>
      <c r="C68" s="3">
        <v>40567</v>
      </c>
      <c r="D68">
        <v>4</v>
      </c>
      <c r="E68" s="8">
        <f t="shared" si="4"/>
        <v>480</v>
      </c>
      <c r="F68" s="5">
        <v>0.09</v>
      </c>
      <c r="G68" s="8">
        <f>VLOOKUP($Q68,Pricebook!$A:$D,4,0)</f>
        <v>120</v>
      </c>
      <c r="H68" s="10">
        <f t="shared" si="3"/>
        <v>436.8</v>
      </c>
      <c r="I68" t="s">
        <v>206</v>
      </c>
      <c r="J68" t="s">
        <v>207</v>
      </c>
      <c r="K68" t="s">
        <v>208</v>
      </c>
      <c r="L68" s="7" t="s">
        <v>209</v>
      </c>
      <c r="M68" t="s">
        <v>210</v>
      </c>
      <c r="N68" t="s">
        <v>61</v>
      </c>
      <c r="O68" s="3">
        <v>40569</v>
      </c>
      <c r="P68" s="12">
        <f t="shared" si="5"/>
        <v>2</v>
      </c>
      <c r="Q68" s="3" t="s">
        <v>14212</v>
      </c>
      <c r="R68" t="s">
        <v>14229</v>
      </c>
      <c r="S68" t="s">
        <v>14238</v>
      </c>
      <c r="T68" t="s">
        <v>14186</v>
      </c>
    </row>
    <row r="69" spans="1:20" x14ac:dyDescent="0.25">
      <c r="A69">
        <v>68</v>
      </c>
      <c r="B69">
        <v>388</v>
      </c>
      <c r="C69" s="3">
        <v>41258</v>
      </c>
      <c r="D69">
        <v>46</v>
      </c>
      <c r="E69" s="8">
        <f t="shared" si="4"/>
        <v>7820</v>
      </c>
      <c r="F69" s="5">
        <v>0.06</v>
      </c>
      <c r="G69" s="8">
        <f>VLOOKUP($Q69,Pricebook!$A:$D,4,0)</f>
        <v>170</v>
      </c>
      <c r="H69" s="10">
        <f t="shared" si="3"/>
        <v>7350.7999999999993</v>
      </c>
      <c r="I69" t="s">
        <v>211</v>
      </c>
      <c r="J69" t="s">
        <v>212</v>
      </c>
      <c r="K69" t="s">
        <v>213</v>
      </c>
      <c r="L69" s="7">
        <v>74006</v>
      </c>
      <c r="M69" t="s">
        <v>75</v>
      </c>
      <c r="N69" t="s">
        <v>16</v>
      </c>
      <c r="O69" s="3">
        <v>41261</v>
      </c>
      <c r="P69" s="12">
        <f t="shared" si="5"/>
        <v>3</v>
      </c>
      <c r="Q69" s="3" t="s">
        <v>14219</v>
      </c>
      <c r="R69" t="s">
        <v>14229</v>
      </c>
      <c r="S69" t="s">
        <v>14245</v>
      </c>
      <c r="T69" t="s">
        <v>14184</v>
      </c>
    </row>
    <row r="70" spans="1:20" x14ac:dyDescent="0.25">
      <c r="A70">
        <v>69</v>
      </c>
      <c r="B70">
        <v>416</v>
      </c>
      <c r="C70" s="3">
        <v>40447</v>
      </c>
      <c r="D70">
        <v>20</v>
      </c>
      <c r="E70" s="8">
        <f t="shared" si="4"/>
        <v>3000</v>
      </c>
      <c r="F70" s="5">
        <v>0.01</v>
      </c>
      <c r="G70" s="8">
        <f>VLOOKUP($Q70,Pricebook!$A:$D,4,0)</f>
        <v>150</v>
      </c>
      <c r="H70" s="10">
        <f t="shared" si="3"/>
        <v>2970</v>
      </c>
      <c r="I70" t="s">
        <v>214</v>
      </c>
      <c r="J70" t="s">
        <v>215</v>
      </c>
      <c r="K70" t="s">
        <v>216</v>
      </c>
      <c r="L70" s="7">
        <v>43123</v>
      </c>
      <c r="M70" t="s">
        <v>210</v>
      </c>
      <c r="N70" t="s">
        <v>61</v>
      </c>
      <c r="O70" s="3">
        <v>40452</v>
      </c>
      <c r="P70" s="12">
        <f t="shared" si="5"/>
        <v>5</v>
      </c>
      <c r="Q70" s="3" t="s">
        <v>14210</v>
      </c>
      <c r="R70" t="s">
        <v>14235</v>
      </c>
      <c r="S70" t="s">
        <v>14236</v>
      </c>
      <c r="T70" t="s">
        <v>14185</v>
      </c>
    </row>
    <row r="71" spans="1:20" x14ac:dyDescent="0.25">
      <c r="A71">
        <v>70</v>
      </c>
      <c r="B71">
        <v>417</v>
      </c>
      <c r="C71" s="3">
        <v>39849</v>
      </c>
      <c r="D71">
        <v>39</v>
      </c>
      <c r="E71" s="8">
        <f t="shared" si="4"/>
        <v>5850</v>
      </c>
      <c r="F71" s="5">
        <v>7.0000000000000007E-2</v>
      </c>
      <c r="G71" s="8">
        <f>VLOOKUP($Q71,Pricebook!$A:$D,4,0)</f>
        <v>150</v>
      </c>
      <c r="H71" s="10">
        <f t="shared" si="3"/>
        <v>5440.5</v>
      </c>
      <c r="I71" t="s">
        <v>219</v>
      </c>
      <c r="J71" t="s">
        <v>190</v>
      </c>
      <c r="K71" t="s">
        <v>220</v>
      </c>
      <c r="L71" s="7">
        <v>90022</v>
      </c>
      <c r="M71" t="s">
        <v>114</v>
      </c>
      <c r="N71" t="s">
        <v>23</v>
      </c>
      <c r="O71" s="3">
        <v>39850</v>
      </c>
      <c r="P71" s="12">
        <f t="shared" si="5"/>
        <v>1</v>
      </c>
      <c r="Q71" s="3" t="s">
        <v>14216</v>
      </c>
      <c r="R71" t="s">
        <v>14235</v>
      </c>
      <c r="S71" t="s">
        <v>14242</v>
      </c>
      <c r="T71" t="s">
        <v>14185</v>
      </c>
    </row>
    <row r="72" spans="1:20" x14ac:dyDescent="0.25">
      <c r="A72">
        <v>71</v>
      </c>
      <c r="B72">
        <v>417</v>
      </c>
      <c r="C72" s="3">
        <v>39849</v>
      </c>
      <c r="D72">
        <v>3</v>
      </c>
      <c r="E72" s="8">
        <f t="shared" si="4"/>
        <v>600</v>
      </c>
      <c r="F72" s="5">
        <v>0.1</v>
      </c>
      <c r="G72" s="8">
        <f>VLOOKUP($Q72,Pricebook!$A:$D,4,0)</f>
        <v>200</v>
      </c>
      <c r="H72" s="10">
        <f t="shared" si="3"/>
        <v>540</v>
      </c>
      <c r="I72" t="s">
        <v>219</v>
      </c>
      <c r="J72" t="s">
        <v>190</v>
      </c>
      <c r="K72" t="s">
        <v>220</v>
      </c>
      <c r="L72" s="7">
        <v>90022</v>
      </c>
      <c r="M72" t="s">
        <v>114</v>
      </c>
      <c r="N72" t="s">
        <v>23</v>
      </c>
      <c r="O72" s="3">
        <v>39851</v>
      </c>
      <c r="P72" s="12">
        <f t="shared" si="5"/>
        <v>2</v>
      </c>
      <c r="Q72" s="3" t="s">
        <v>14206</v>
      </c>
      <c r="R72" t="s">
        <v>14229</v>
      </c>
      <c r="S72" t="s">
        <v>14230</v>
      </c>
      <c r="T72" t="s">
        <v>14188</v>
      </c>
    </row>
    <row r="73" spans="1:20" x14ac:dyDescent="0.25">
      <c r="A73">
        <v>72</v>
      </c>
      <c r="B73">
        <v>420</v>
      </c>
      <c r="C73" s="3">
        <v>40846</v>
      </c>
      <c r="D73">
        <v>8</v>
      </c>
      <c r="E73" s="8">
        <f t="shared" si="4"/>
        <v>880</v>
      </c>
      <c r="F73" s="5">
        <v>0.09</v>
      </c>
      <c r="G73" s="8">
        <f>VLOOKUP($Q73,Pricebook!$A:$D,4,0)</f>
        <v>110</v>
      </c>
      <c r="H73" s="10">
        <f t="shared" si="3"/>
        <v>800.80000000000007</v>
      </c>
      <c r="I73" t="s">
        <v>221</v>
      </c>
      <c r="J73" t="s">
        <v>20</v>
      </c>
      <c r="K73" t="s">
        <v>222</v>
      </c>
      <c r="L73" s="7">
        <v>98270</v>
      </c>
      <c r="M73" t="s">
        <v>22</v>
      </c>
      <c r="N73" t="s">
        <v>23</v>
      </c>
      <c r="O73" s="3">
        <v>40846</v>
      </c>
      <c r="P73" s="12">
        <f t="shared" si="5"/>
        <v>0</v>
      </c>
      <c r="Q73" s="3" t="s">
        <v>14215</v>
      </c>
      <c r="R73" t="s">
        <v>14229</v>
      </c>
      <c r="S73" t="s">
        <v>14241</v>
      </c>
      <c r="T73" t="s">
        <v>14196</v>
      </c>
    </row>
    <row r="74" spans="1:20" x14ac:dyDescent="0.25">
      <c r="A74">
        <v>73</v>
      </c>
      <c r="B74">
        <v>420</v>
      </c>
      <c r="C74" s="3">
        <v>40846</v>
      </c>
      <c r="D74">
        <v>6</v>
      </c>
      <c r="E74" s="8">
        <f t="shared" si="4"/>
        <v>660</v>
      </c>
      <c r="F74" s="5">
        <v>0.03</v>
      </c>
      <c r="G74" s="8">
        <f>VLOOKUP($Q74,Pricebook!$A:$D,4,0)</f>
        <v>110</v>
      </c>
      <c r="H74" s="10">
        <f t="shared" si="3"/>
        <v>640.19999999999993</v>
      </c>
      <c r="I74" t="s">
        <v>221</v>
      </c>
      <c r="J74" t="s">
        <v>20</v>
      </c>
      <c r="K74" t="s">
        <v>222</v>
      </c>
      <c r="L74" s="7">
        <v>98270</v>
      </c>
      <c r="M74" t="s">
        <v>22</v>
      </c>
      <c r="N74" t="s">
        <v>23</v>
      </c>
      <c r="O74" s="3">
        <v>40848</v>
      </c>
      <c r="P74" s="12">
        <f t="shared" si="5"/>
        <v>2</v>
      </c>
      <c r="Q74" s="3" t="s">
        <v>14215</v>
      </c>
      <c r="R74" t="s">
        <v>14229</v>
      </c>
      <c r="S74" t="s">
        <v>14241</v>
      </c>
      <c r="T74" t="s">
        <v>14198</v>
      </c>
    </row>
    <row r="75" spans="1:20" x14ac:dyDescent="0.25">
      <c r="A75">
        <v>74</v>
      </c>
      <c r="B75">
        <v>448</v>
      </c>
      <c r="C75" s="3">
        <v>40775</v>
      </c>
      <c r="D75">
        <v>22</v>
      </c>
      <c r="E75" s="8">
        <f t="shared" si="4"/>
        <v>3300</v>
      </c>
      <c r="F75" s="5">
        <v>0.09</v>
      </c>
      <c r="G75" s="8">
        <f>VLOOKUP($Q75,Pricebook!$A:$D,4,0)</f>
        <v>150</v>
      </c>
      <c r="H75" s="10">
        <f t="shared" si="3"/>
        <v>3003</v>
      </c>
      <c r="I75" t="s">
        <v>111</v>
      </c>
      <c r="J75" t="s">
        <v>112</v>
      </c>
      <c r="K75" t="s">
        <v>113</v>
      </c>
      <c r="L75" s="7">
        <v>90805</v>
      </c>
      <c r="M75" t="s">
        <v>114</v>
      </c>
      <c r="N75" t="s">
        <v>23</v>
      </c>
      <c r="O75" s="3">
        <v>40777</v>
      </c>
      <c r="P75" s="12">
        <f t="shared" si="5"/>
        <v>2</v>
      </c>
      <c r="Q75" s="3" t="s">
        <v>14210</v>
      </c>
      <c r="R75" t="s">
        <v>14235</v>
      </c>
      <c r="S75" t="s">
        <v>14236</v>
      </c>
      <c r="T75" t="s">
        <v>14198</v>
      </c>
    </row>
    <row r="76" spans="1:20" x14ac:dyDescent="0.25">
      <c r="A76">
        <v>75</v>
      </c>
      <c r="B76">
        <v>449</v>
      </c>
      <c r="C76" s="3">
        <v>40743</v>
      </c>
      <c r="D76">
        <v>45</v>
      </c>
      <c r="E76" s="8">
        <f t="shared" si="4"/>
        <v>5625</v>
      </c>
      <c r="F76" s="5">
        <v>0.02</v>
      </c>
      <c r="G76" s="8">
        <f>VLOOKUP($Q76,Pricebook!$A:$D,4,0)</f>
        <v>125</v>
      </c>
      <c r="H76" s="10">
        <f t="shared" si="3"/>
        <v>5512.5</v>
      </c>
      <c r="I76" t="s">
        <v>223</v>
      </c>
      <c r="J76" t="s">
        <v>79</v>
      </c>
      <c r="K76" t="s">
        <v>224</v>
      </c>
      <c r="L76" s="7">
        <v>78666</v>
      </c>
      <c r="M76" t="s">
        <v>48</v>
      </c>
      <c r="N76" t="s">
        <v>16</v>
      </c>
      <c r="O76" s="3">
        <v>40745</v>
      </c>
      <c r="P76" s="12">
        <f t="shared" si="5"/>
        <v>2</v>
      </c>
      <c r="Q76" s="3" t="s">
        <v>14208</v>
      </c>
      <c r="R76" t="s">
        <v>14232</v>
      </c>
      <c r="S76" t="s">
        <v>14233</v>
      </c>
      <c r="T76" t="s">
        <v>14198</v>
      </c>
    </row>
    <row r="77" spans="1:20" x14ac:dyDescent="0.25">
      <c r="A77">
        <v>76</v>
      </c>
      <c r="B77">
        <v>450</v>
      </c>
      <c r="C77" s="3">
        <v>40606</v>
      </c>
      <c r="D77">
        <v>29</v>
      </c>
      <c r="E77" s="8">
        <f t="shared" si="4"/>
        <v>3480</v>
      </c>
      <c r="F77" s="5">
        <v>0.05</v>
      </c>
      <c r="G77" s="8">
        <f>VLOOKUP($Q77,Pricebook!$A:$D,4,0)</f>
        <v>120</v>
      </c>
      <c r="H77" s="10">
        <f t="shared" si="3"/>
        <v>3306</v>
      </c>
      <c r="I77" t="s">
        <v>225</v>
      </c>
      <c r="J77" t="s">
        <v>226</v>
      </c>
      <c r="K77" t="s">
        <v>227</v>
      </c>
      <c r="L77" s="7">
        <v>50501</v>
      </c>
      <c r="M77" t="s">
        <v>38</v>
      </c>
      <c r="N77" t="s">
        <v>16</v>
      </c>
      <c r="O77" s="3">
        <v>40607</v>
      </c>
      <c r="P77" s="12">
        <f t="shared" si="5"/>
        <v>1</v>
      </c>
      <c r="Q77" s="3" t="s">
        <v>14212</v>
      </c>
      <c r="R77" t="s">
        <v>14229</v>
      </c>
      <c r="S77" t="s">
        <v>14238</v>
      </c>
      <c r="T77" t="s">
        <v>14201</v>
      </c>
    </row>
    <row r="78" spans="1:20" x14ac:dyDescent="0.25">
      <c r="A78">
        <v>77</v>
      </c>
      <c r="B78">
        <v>450</v>
      </c>
      <c r="C78" s="3">
        <v>40606</v>
      </c>
      <c r="D78">
        <v>35</v>
      </c>
      <c r="E78" s="8">
        <f t="shared" si="4"/>
        <v>7000</v>
      </c>
      <c r="F78" s="5">
        <v>0.05</v>
      </c>
      <c r="G78" s="8">
        <f>VLOOKUP($Q78,Pricebook!$A:$D,4,0)</f>
        <v>200</v>
      </c>
      <c r="H78" s="10">
        <f t="shared" si="3"/>
        <v>6650</v>
      </c>
      <c r="I78" t="s">
        <v>225</v>
      </c>
      <c r="J78" t="s">
        <v>226</v>
      </c>
      <c r="K78" t="s">
        <v>227</v>
      </c>
      <c r="L78" s="7">
        <v>50501</v>
      </c>
      <c r="M78" t="s">
        <v>38</v>
      </c>
      <c r="N78" t="s">
        <v>16</v>
      </c>
      <c r="O78" s="3">
        <v>40608</v>
      </c>
      <c r="P78" s="12">
        <f t="shared" si="5"/>
        <v>2</v>
      </c>
      <c r="Q78" s="3" t="s">
        <v>14206</v>
      </c>
      <c r="R78" t="s">
        <v>14229</v>
      </c>
      <c r="S78" t="s">
        <v>14230</v>
      </c>
      <c r="T78" t="s">
        <v>14189</v>
      </c>
    </row>
    <row r="79" spans="1:20" x14ac:dyDescent="0.25">
      <c r="A79">
        <v>78</v>
      </c>
      <c r="B79">
        <v>454</v>
      </c>
      <c r="C79" s="3">
        <v>40903</v>
      </c>
      <c r="D79">
        <v>42</v>
      </c>
      <c r="E79" s="8">
        <f t="shared" si="4"/>
        <v>5880</v>
      </c>
      <c r="F79" s="5">
        <v>0.09</v>
      </c>
      <c r="G79" s="8">
        <f>VLOOKUP($Q79,Pricebook!$A:$D,4,0)</f>
        <v>140</v>
      </c>
      <c r="H79" s="10">
        <f t="shared" si="3"/>
        <v>5350.8</v>
      </c>
      <c r="I79" t="s">
        <v>229</v>
      </c>
      <c r="J79" t="s">
        <v>230</v>
      </c>
      <c r="K79" t="s">
        <v>231</v>
      </c>
      <c r="L79" s="7">
        <v>16602</v>
      </c>
      <c r="M79" t="s">
        <v>232</v>
      </c>
      <c r="N79" t="s">
        <v>61</v>
      </c>
      <c r="O79" s="3">
        <v>40905</v>
      </c>
      <c r="P79" s="12">
        <f t="shared" si="5"/>
        <v>2</v>
      </c>
      <c r="Q79" s="3" t="s">
        <v>14213</v>
      </c>
      <c r="R79" t="s">
        <v>14229</v>
      </c>
      <c r="S79" t="s">
        <v>14239</v>
      </c>
      <c r="T79" t="s">
        <v>14192</v>
      </c>
    </row>
    <row r="80" spans="1:20" x14ac:dyDescent="0.25">
      <c r="A80">
        <v>79</v>
      </c>
      <c r="B80">
        <v>481</v>
      </c>
      <c r="C80" s="3">
        <v>41189</v>
      </c>
      <c r="D80">
        <v>44</v>
      </c>
      <c r="E80" s="8">
        <f t="shared" si="4"/>
        <v>6600</v>
      </c>
      <c r="F80" s="5">
        <v>0.01</v>
      </c>
      <c r="G80" s="8">
        <f>VLOOKUP($Q80,Pricebook!$A:$D,4,0)</f>
        <v>150</v>
      </c>
      <c r="H80" s="10">
        <f t="shared" si="3"/>
        <v>6534</v>
      </c>
      <c r="I80" t="s">
        <v>234</v>
      </c>
      <c r="J80" t="s">
        <v>235</v>
      </c>
      <c r="K80" t="s">
        <v>236</v>
      </c>
      <c r="L80" s="7">
        <v>80126</v>
      </c>
      <c r="M80" t="s">
        <v>237</v>
      </c>
      <c r="N80" t="s">
        <v>23</v>
      </c>
      <c r="O80" s="3">
        <v>41191</v>
      </c>
      <c r="P80" s="12">
        <f t="shared" si="5"/>
        <v>2</v>
      </c>
      <c r="Q80" s="3" t="s">
        <v>14210</v>
      </c>
      <c r="R80" t="s">
        <v>14235</v>
      </c>
      <c r="S80" t="s">
        <v>14236</v>
      </c>
      <c r="T80" t="s">
        <v>14200</v>
      </c>
    </row>
    <row r="81" spans="1:20" x14ac:dyDescent="0.25">
      <c r="A81">
        <v>80</v>
      </c>
      <c r="B81">
        <v>483</v>
      </c>
      <c r="C81" s="3">
        <v>40734</v>
      </c>
      <c r="D81">
        <v>30</v>
      </c>
      <c r="E81" s="8">
        <f t="shared" si="4"/>
        <v>4500</v>
      </c>
      <c r="F81" s="5">
        <v>0.08</v>
      </c>
      <c r="G81" s="8">
        <f>VLOOKUP($Q81,Pricebook!$A:$D,4,0)</f>
        <v>150</v>
      </c>
      <c r="H81" s="10">
        <f t="shared" si="3"/>
        <v>4140</v>
      </c>
      <c r="I81" t="s">
        <v>238</v>
      </c>
      <c r="J81" t="s">
        <v>151</v>
      </c>
      <c r="K81" t="s">
        <v>239</v>
      </c>
      <c r="L81" s="7">
        <v>61201</v>
      </c>
      <c r="M81" t="s">
        <v>15</v>
      </c>
      <c r="N81" t="s">
        <v>16</v>
      </c>
      <c r="O81" s="3">
        <v>40736</v>
      </c>
      <c r="P81" s="12">
        <f t="shared" si="5"/>
        <v>2</v>
      </c>
      <c r="Q81" s="3" t="s">
        <v>14210</v>
      </c>
      <c r="R81" t="s">
        <v>14235</v>
      </c>
      <c r="S81" t="s">
        <v>14236</v>
      </c>
      <c r="T81" t="s">
        <v>14186</v>
      </c>
    </row>
    <row r="82" spans="1:20" x14ac:dyDescent="0.25">
      <c r="A82">
        <v>81</v>
      </c>
      <c r="B82">
        <v>487</v>
      </c>
      <c r="C82" s="3">
        <v>41138</v>
      </c>
      <c r="D82">
        <v>19</v>
      </c>
      <c r="E82" s="8">
        <f t="shared" si="4"/>
        <v>3230</v>
      </c>
      <c r="F82" s="5">
        <v>7.0000000000000007E-2</v>
      </c>
      <c r="G82" s="8">
        <f>VLOOKUP($Q82,Pricebook!$A:$D,4,0)</f>
        <v>170</v>
      </c>
      <c r="H82" s="10">
        <f t="shared" si="3"/>
        <v>3003.8999999999996</v>
      </c>
      <c r="I82" t="s">
        <v>240</v>
      </c>
      <c r="J82" t="s">
        <v>241</v>
      </c>
      <c r="K82" t="s">
        <v>242</v>
      </c>
      <c r="L82" s="7">
        <v>32839</v>
      </c>
      <c r="M82" t="s">
        <v>101</v>
      </c>
      <c r="N82" t="s">
        <v>34</v>
      </c>
      <c r="O82" s="3">
        <v>41139</v>
      </c>
      <c r="P82" s="12">
        <f t="shared" si="5"/>
        <v>1</v>
      </c>
      <c r="Q82" s="3" t="s">
        <v>14219</v>
      </c>
      <c r="R82" t="s">
        <v>14229</v>
      </c>
      <c r="S82" t="s">
        <v>14245</v>
      </c>
      <c r="T82" t="s">
        <v>14199</v>
      </c>
    </row>
    <row r="83" spans="1:20" x14ac:dyDescent="0.25">
      <c r="A83">
        <v>82</v>
      </c>
      <c r="B83">
        <v>512</v>
      </c>
      <c r="C83" s="3">
        <v>40682</v>
      </c>
      <c r="D83">
        <v>6</v>
      </c>
      <c r="E83" s="8">
        <f t="shared" si="4"/>
        <v>750</v>
      </c>
      <c r="F83" s="5">
        <v>0.06</v>
      </c>
      <c r="G83" s="8">
        <f>VLOOKUP($Q83,Pricebook!$A:$D,4,0)</f>
        <v>125</v>
      </c>
      <c r="H83" s="10">
        <f t="shared" si="3"/>
        <v>705</v>
      </c>
      <c r="I83" t="s">
        <v>243</v>
      </c>
      <c r="J83" t="s">
        <v>244</v>
      </c>
      <c r="K83" t="s">
        <v>245</v>
      </c>
      <c r="L83" s="7">
        <v>30344</v>
      </c>
      <c r="M83" t="s">
        <v>134</v>
      </c>
      <c r="N83" t="s">
        <v>34</v>
      </c>
      <c r="O83" s="3">
        <v>40682</v>
      </c>
      <c r="P83" s="12">
        <f t="shared" si="5"/>
        <v>0</v>
      </c>
      <c r="Q83" s="3" t="s">
        <v>14221</v>
      </c>
      <c r="R83" t="s">
        <v>14232</v>
      </c>
      <c r="S83" t="s">
        <v>14229</v>
      </c>
      <c r="T83" t="s">
        <v>14185</v>
      </c>
    </row>
    <row r="84" spans="1:20" x14ac:dyDescent="0.25">
      <c r="A84">
        <v>83</v>
      </c>
      <c r="B84">
        <v>512</v>
      </c>
      <c r="C84" s="3">
        <v>40682</v>
      </c>
      <c r="D84">
        <v>48</v>
      </c>
      <c r="E84" s="8">
        <f t="shared" si="4"/>
        <v>9600</v>
      </c>
      <c r="F84" s="5">
        <v>0.01</v>
      </c>
      <c r="G84" s="8">
        <f>VLOOKUP($Q84,Pricebook!$A:$D,4,0)</f>
        <v>200</v>
      </c>
      <c r="H84" s="10">
        <f t="shared" si="3"/>
        <v>9504</v>
      </c>
      <c r="I84" t="s">
        <v>243</v>
      </c>
      <c r="J84" t="s">
        <v>244</v>
      </c>
      <c r="K84" t="s">
        <v>245</v>
      </c>
      <c r="L84" s="7">
        <v>30344</v>
      </c>
      <c r="M84" t="s">
        <v>134</v>
      </c>
      <c r="N84" t="s">
        <v>34</v>
      </c>
      <c r="O84" s="3">
        <v>40684</v>
      </c>
      <c r="P84" s="12">
        <f t="shared" si="5"/>
        <v>2</v>
      </c>
      <c r="Q84" s="3" t="s">
        <v>14206</v>
      </c>
      <c r="R84" t="s">
        <v>14229</v>
      </c>
      <c r="S84" t="s">
        <v>14230</v>
      </c>
      <c r="T84" t="s">
        <v>14190</v>
      </c>
    </row>
    <row r="85" spans="1:20" x14ac:dyDescent="0.25">
      <c r="A85">
        <v>84</v>
      </c>
      <c r="B85">
        <v>513</v>
      </c>
      <c r="C85" s="3">
        <v>40663</v>
      </c>
      <c r="D85">
        <v>33</v>
      </c>
      <c r="E85" s="8">
        <f t="shared" si="4"/>
        <v>4125</v>
      </c>
      <c r="F85" s="5">
        <v>0</v>
      </c>
      <c r="G85" s="8">
        <f>VLOOKUP($Q85,Pricebook!$A:$D,4,0)</f>
        <v>125</v>
      </c>
      <c r="H85" s="10">
        <f t="shared" si="3"/>
        <v>4125</v>
      </c>
      <c r="I85" t="s">
        <v>247</v>
      </c>
      <c r="J85" t="s">
        <v>108</v>
      </c>
      <c r="K85" t="s">
        <v>80</v>
      </c>
      <c r="L85" s="7">
        <v>44105</v>
      </c>
      <c r="M85" t="s">
        <v>210</v>
      </c>
      <c r="N85" t="s">
        <v>61</v>
      </c>
      <c r="O85" s="3">
        <v>40663</v>
      </c>
      <c r="P85" s="12">
        <f t="shared" si="5"/>
        <v>0</v>
      </c>
      <c r="Q85" s="3" t="s">
        <v>14221</v>
      </c>
      <c r="R85" t="s">
        <v>14232</v>
      </c>
      <c r="S85" t="s">
        <v>14229</v>
      </c>
      <c r="T85" t="s">
        <v>14200</v>
      </c>
    </row>
    <row r="86" spans="1:20" x14ac:dyDescent="0.25">
      <c r="A86">
        <v>85</v>
      </c>
      <c r="B86">
        <v>515</v>
      </c>
      <c r="C86" s="3">
        <v>40418</v>
      </c>
      <c r="D86">
        <v>19</v>
      </c>
      <c r="E86" s="8">
        <f t="shared" si="4"/>
        <v>3230</v>
      </c>
      <c r="F86" s="5">
        <v>0.08</v>
      </c>
      <c r="G86" s="8">
        <f>VLOOKUP($Q86,Pricebook!$A:$D,4,0)</f>
        <v>170</v>
      </c>
      <c r="H86" s="10">
        <f t="shared" si="3"/>
        <v>2971.6</v>
      </c>
      <c r="I86" t="s">
        <v>248</v>
      </c>
      <c r="J86" t="s">
        <v>207</v>
      </c>
      <c r="K86" t="s">
        <v>249</v>
      </c>
      <c r="L86" s="7">
        <v>60090</v>
      </c>
      <c r="M86" t="s">
        <v>15</v>
      </c>
      <c r="N86" t="s">
        <v>16</v>
      </c>
      <c r="O86" s="3">
        <v>40420</v>
      </c>
      <c r="P86" s="12">
        <f t="shared" si="5"/>
        <v>2</v>
      </c>
      <c r="Q86" s="3" t="s">
        <v>14219</v>
      </c>
      <c r="R86" t="s">
        <v>14229</v>
      </c>
      <c r="S86" t="s">
        <v>14245</v>
      </c>
      <c r="T86" t="s">
        <v>14184</v>
      </c>
    </row>
    <row r="87" spans="1:20" x14ac:dyDescent="0.25">
      <c r="A87">
        <v>86</v>
      </c>
      <c r="B87">
        <v>515</v>
      </c>
      <c r="C87" s="3">
        <v>40418</v>
      </c>
      <c r="D87">
        <v>21</v>
      </c>
      <c r="E87" s="8">
        <f t="shared" si="4"/>
        <v>2625</v>
      </c>
      <c r="F87" s="5">
        <v>0.05</v>
      </c>
      <c r="G87" s="8">
        <f>VLOOKUP($Q87,Pricebook!$A:$D,4,0)</f>
        <v>125</v>
      </c>
      <c r="H87" s="10">
        <f t="shared" si="3"/>
        <v>2493.75</v>
      </c>
      <c r="I87" t="s">
        <v>248</v>
      </c>
      <c r="J87" t="s">
        <v>207</v>
      </c>
      <c r="K87" t="s">
        <v>250</v>
      </c>
      <c r="L87" s="7">
        <v>60091</v>
      </c>
      <c r="M87" t="s">
        <v>15</v>
      </c>
      <c r="N87" t="s">
        <v>16</v>
      </c>
      <c r="O87" s="3">
        <v>40420</v>
      </c>
      <c r="P87" s="12">
        <f t="shared" si="5"/>
        <v>2</v>
      </c>
      <c r="Q87" s="3" t="s">
        <v>14208</v>
      </c>
      <c r="R87" t="s">
        <v>14232</v>
      </c>
      <c r="S87" t="s">
        <v>14233</v>
      </c>
      <c r="T87" t="s">
        <v>14192</v>
      </c>
    </row>
    <row r="88" spans="1:20" x14ac:dyDescent="0.25">
      <c r="A88">
        <v>87</v>
      </c>
      <c r="B88">
        <v>548</v>
      </c>
      <c r="C88" s="3">
        <v>40076</v>
      </c>
      <c r="D88">
        <v>41</v>
      </c>
      <c r="E88" s="8">
        <f t="shared" si="4"/>
        <v>8200</v>
      </c>
      <c r="F88" s="5">
        <v>0.04</v>
      </c>
      <c r="G88" s="8">
        <f>VLOOKUP($Q88,Pricebook!$A:$D,4,0)</f>
        <v>200</v>
      </c>
      <c r="H88" s="10">
        <f t="shared" si="3"/>
        <v>7872</v>
      </c>
      <c r="I88" t="s">
        <v>251</v>
      </c>
      <c r="J88" t="s">
        <v>252</v>
      </c>
      <c r="K88" t="s">
        <v>253</v>
      </c>
      <c r="L88" s="7">
        <v>42071</v>
      </c>
      <c r="M88" t="s">
        <v>254</v>
      </c>
      <c r="N88" t="s">
        <v>34</v>
      </c>
      <c r="O88" s="3">
        <v>40077</v>
      </c>
      <c r="P88" s="12">
        <f t="shared" si="5"/>
        <v>1</v>
      </c>
      <c r="Q88" s="3" t="s">
        <v>14214</v>
      </c>
      <c r="R88" t="s">
        <v>14229</v>
      </c>
      <c r="S88" t="s">
        <v>14240</v>
      </c>
      <c r="T88" t="s">
        <v>14184</v>
      </c>
    </row>
    <row r="89" spans="1:20" x14ac:dyDescent="0.25">
      <c r="A89">
        <v>88</v>
      </c>
      <c r="B89">
        <v>548</v>
      </c>
      <c r="C89" s="3">
        <v>40076</v>
      </c>
      <c r="D89">
        <v>29</v>
      </c>
      <c r="E89" s="8">
        <f t="shared" si="4"/>
        <v>3190</v>
      </c>
      <c r="F89" s="5">
        <v>0.02</v>
      </c>
      <c r="G89" s="8">
        <f>VLOOKUP($Q89,Pricebook!$A:$D,4,0)</f>
        <v>110</v>
      </c>
      <c r="H89" s="10">
        <f t="shared" si="3"/>
        <v>3126.2</v>
      </c>
      <c r="I89" t="s">
        <v>251</v>
      </c>
      <c r="J89" t="s">
        <v>252</v>
      </c>
      <c r="K89" t="s">
        <v>253</v>
      </c>
      <c r="L89" s="7">
        <v>42071</v>
      </c>
      <c r="M89" t="s">
        <v>254</v>
      </c>
      <c r="N89" t="s">
        <v>34</v>
      </c>
      <c r="O89" s="3">
        <v>40077</v>
      </c>
      <c r="P89" s="12">
        <f t="shared" si="5"/>
        <v>1</v>
      </c>
      <c r="Q89" s="3" t="s">
        <v>14215</v>
      </c>
      <c r="R89" t="s">
        <v>14229</v>
      </c>
      <c r="S89" t="s">
        <v>14241</v>
      </c>
      <c r="T89" t="s">
        <v>14192</v>
      </c>
    </row>
    <row r="90" spans="1:20" x14ac:dyDescent="0.25">
      <c r="A90">
        <v>89</v>
      </c>
      <c r="B90">
        <v>548</v>
      </c>
      <c r="C90" s="3">
        <v>40076</v>
      </c>
      <c r="D90">
        <v>26</v>
      </c>
      <c r="E90" s="8">
        <f t="shared" si="4"/>
        <v>3900</v>
      </c>
      <c r="F90" s="5">
        <v>0.04</v>
      </c>
      <c r="G90" s="8">
        <f>VLOOKUP($Q90,Pricebook!$A:$D,4,0)</f>
        <v>150</v>
      </c>
      <c r="H90" s="10">
        <f t="shared" si="3"/>
        <v>3744</v>
      </c>
      <c r="I90" t="s">
        <v>251</v>
      </c>
      <c r="J90" t="s">
        <v>252</v>
      </c>
      <c r="K90" t="s">
        <v>253</v>
      </c>
      <c r="L90" s="7">
        <v>42071</v>
      </c>
      <c r="M90" t="s">
        <v>254</v>
      </c>
      <c r="N90" t="s">
        <v>34</v>
      </c>
      <c r="O90" s="3">
        <v>40078</v>
      </c>
      <c r="P90" s="12">
        <f t="shared" si="5"/>
        <v>2</v>
      </c>
      <c r="Q90" s="3" t="s">
        <v>14210</v>
      </c>
      <c r="R90" t="s">
        <v>14235</v>
      </c>
      <c r="S90" t="s">
        <v>14236</v>
      </c>
      <c r="T90" t="s">
        <v>14184</v>
      </c>
    </row>
    <row r="91" spans="1:20" x14ac:dyDescent="0.25">
      <c r="A91">
        <v>90</v>
      </c>
      <c r="B91">
        <v>549</v>
      </c>
      <c r="C91" s="3">
        <v>41102</v>
      </c>
      <c r="D91">
        <v>13</v>
      </c>
      <c r="E91" s="8">
        <f t="shared" si="4"/>
        <v>1430</v>
      </c>
      <c r="F91" s="5">
        <v>0.03</v>
      </c>
      <c r="G91" s="8">
        <f>VLOOKUP($Q91,Pricebook!$A:$D,4,0)</f>
        <v>110</v>
      </c>
      <c r="H91" s="10">
        <f t="shared" si="3"/>
        <v>1387.1</v>
      </c>
      <c r="I91" t="s">
        <v>255</v>
      </c>
      <c r="J91" t="s">
        <v>79</v>
      </c>
      <c r="K91" t="s">
        <v>256</v>
      </c>
      <c r="L91" s="7">
        <v>15146</v>
      </c>
      <c r="M91" t="s">
        <v>232</v>
      </c>
      <c r="N91" t="s">
        <v>61</v>
      </c>
      <c r="O91" s="3">
        <v>41103</v>
      </c>
      <c r="P91" s="12">
        <f t="shared" si="5"/>
        <v>1</v>
      </c>
      <c r="Q91" s="3" t="s">
        <v>14215</v>
      </c>
      <c r="R91" t="s">
        <v>14229</v>
      </c>
      <c r="S91" t="s">
        <v>14241</v>
      </c>
      <c r="T91" t="s">
        <v>14190</v>
      </c>
    </row>
    <row r="92" spans="1:20" x14ac:dyDescent="0.25">
      <c r="A92">
        <v>91</v>
      </c>
      <c r="B92">
        <v>549</v>
      </c>
      <c r="C92" s="3">
        <v>41102</v>
      </c>
      <c r="D92">
        <v>5</v>
      </c>
      <c r="E92" s="8">
        <f t="shared" si="4"/>
        <v>550</v>
      </c>
      <c r="F92" s="5">
        <v>0.05</v>
      </c>
      <c r="G92" s="8">
        <f>VLOOKUP($Q92,Pricebook!$A:$D,4,0)</f>
        <v>110</v>
      </c>
      <c r="H92" s="10">
        <f t="shared" si="3"/>
        <v>522.5</v>
      </c>
      <c r="I92" t="s">
        <v>255</v>
      </c>
      <c r="J92" t="s">
        <v>79</v>
      </c>
      <c r="K92" t="s">
        <v>256</v>
      </c>
      <c r="L92" s="7">
        <v>15146</v>
      </c>
      <c r="M92" t="s">
        <v>232</v>
      </c>
      <c r="N92" t="s">
        <v>61</v>
      </c>
      <c r="O92" s="3">
        <v>41103</v>
      </c>
      <c r="P92" s="12">
        <f t="shared" si="5"/>
        <v>1</v>
      </c>
      <c r="Q92" s="3" t="s">
        <v>14215</v>
      </c>
      <c r="R92" t="s">
        <v>14229</v>
      </c>
      <c r="S92" t="s">
        <v>14241</v>
      </c>
      <c r="T92" t="s">
        <v>14193</v>
      </c>
    </row>
    <row r="93" spans="1:20" x14ac:dyDescent="0.25">
      <c r="A93">
        <v>92</v>
      </c>
      <c r="B93">
        <v>549</v>
      </c>
      <c r="C93" s="3">
        <v>41102</v>
      </c>
      <c r="D93">
        <v>30</v>
      </c>
      <c r="E93" s="8">
        <f t="shared" si="4"/>
        <v>6000</v>
      </c>
      <c r="F93" s="5">
        <v>0.05</v>
      </c>
      <c r="G93" s="8">
        <f>VLOOKUP($Q93,Pricebook!$A:$D,4,0)</f>
        <v>200</v>
      </c>
      <c r="H93" s="10">
        <f t="shared" si="3"/>
        <v>5700</v>
      </c>
      <c r="I93" t="s">
        <v>255</v>
      </c>
      <c r="J93" t="s">
        <v>79</v>
      </c>
      <c r="K93" t="s">
        <v>256</v>
      </c>
      <c r="L93" s="7">
        <v>15146</v>
      </c>
      <c r="M93" t="s">
        <v>232</v>
      </c>
      <c r="N93" t="s">
        <v>61</v>
      </c>
      <c r="O93" s="3">
        <v>41102</v>
      </c>
      <c r="P93" s="12">
        <f t="shared" si="5"/>
        <v>0</v>
      </c>
      <c r="Q93" s="3" t="s">
        <v>14206</v>
      </c>
      <c r="R93" t="s">
        <v>14229</v>
      </c>
      <c r="S93" t="s">
        <v>14230</v>
      </c>
      <c r="T93" t="s">
        <v>14191</v>
      </c>
    </row>
    <row r="94" spans="1:20" x14ac:dyDescent="0.25">
      <c r="A94">
        <v>93</v>
      </c>
      <c r="B94">
        <v>610</v>
      </c>
      <c r="C94" s="3">
        <v>40756</v>
      </c>
      <c r="D94">
        <v>38</v>
      </c>
      <c r="E94" s="8">
        <f t="shared" si="4"/>
        <v>4180</v>
      </c>
      <c r="F94" s="5">
        <v>0.02</v>
      </c>
      <c r="G94" s="8">
        <f>VLOOKUP($Q94,Pricebook!$A:$D,4,0)</f>
        <v>110</v>
      </c>
      <c r="H94" s="10">
        <f t="shared" si="3"/>
        <v>4096.3999999999996</v>
      </c>
      <c r="I94" t="s">
        <v>257</v>
      </c>
      <c r="J94" t="s">
        <v>108</v>
      </c>
      <c r="K94" t="s">
        <v>258</v>
      </c>
      <c r="L94" s="7">
        <v>72701</v>
      </c>
      <c r="M94" t="s">
        <v>66</v>
      </c>
      <c r="N94" t="s">
        <v>34</v>
      </c>
      <c r="O94" s="3">
        <v>40758</v>
      </c>
      <c r="P94" s="12">
        <f t="shared" si="5"/>
        <v>2</v>
      </c>
      <c r="Q94" s="3" t="s">
        <v>14215</v>
      </c>
      <c r="R94" t="s">
        <v>14229</v>
      </c>
      <c r="S94" t="s">
        <v>14241</v>
      </c>
      <c r="T94" t="s">
        <v>14186</v>
      </c>
    </row>
    <row r="95" spans="1:20" x14ac:dyDescent="0.25">
      <c r="A95">
        <v>94</v>
      </c>
      <c r="B95">
        <v>611</v>
      </c>
      <c r="C95" s="3">
        <v>40204</v>
      </c>
      <c r="D95">
        <v>47</v>
      </c>
      <c r="E95" s="8">
        <f t="shared" si="4"/>
        <v>9400</v>
      </c>
      <c r="F95" s="5">
        <v>0.04</v>
      </c>
      <c r="G95" s="8">
        <f>VLOOKUP($Q95,Pricebook!$A:$D,4,0)</f>
        <v>200</v>
      </c>
      <c r="H95" s="10">
        <f t="shared" si="3"/>
        <v>9024</v>
      </c>
      <c r="I95" t="s">
        <v>247</v>
      </c>
      <c r="J95" t="s">
        <v>108</v>
      </c>
      <c r="K95" t="s">
        <v>80</v>
      </c>
      <c r="L95" s="7">
        <v>44105</v>
      </c>
      <c r="M95" t="s">
        <v>210</v>
      </c>
      <c r="N95" t="s">
        <v>61</v>
      </c>
      <c r="O95" s="3">
        <v>40206</v>
      </c>
      <c r="P95" s="12">
        <f t="shared" si="5"/>
        <v>2</v>
      </c>
      <c r="Q95" s="3" t="s">
        <v>14206</v>
      </c>
      <c r="R95" t="s">
        <v>14229</v>
      </c>
      <c r="S95" t="s">
        <v>14230</v>
      </c>
      <c r="T95" t="s">
        <v>14189</v>
      </c>
    </row>
    <row r="96" spans="1:20" x14ac:dyDescent="0.25">
      <c r="A96">
        <v>95</v>
      </c>
      <c r="B96">
        <v>612</v>
      </c>
      <c r="C96" s="3">
        <v>41202</v>
      </c>
      <c r="D96">
        <v>50</v>
      </c>
      <c r="E96" s="8">
        <f t="shared" si="4"/>
        <v>5500</v>
      </c>
      <c r="F96" s="5">
        <v>0.1</v>
      </c>
      <c r="G96" s="8">
        <f>VLOOKUP($Q96,Pricebook!$A:$D,4,0)</f>
        <v>110</v>
      </c>
      <c r="H96" s="10">
        <f t="shared" si="3"/>
        <v>4950</v>
      </c>
      <c r="I96" t="s">
        <v>259</v>
      </c>
      <c r="J96" t="s">
        <v>260</v>
      </c>
      <c r="K96" t="s">
        <v>261</v>
      </c>
      <c r="L96" s="7">
        <v>72956</v>
      </c>
      <c r="M96" t="s">
        <v>66</v>
      </c>
      <c r="N96" t="s">
        <v>34</v>
      </c>
      <c r="O96" s="3">
        <v>41204</v>
      </c>
      <c r="P96" s="12">
        <f t="shared" si="5"/>
        <v>2</v>
      </c>
      <c r="Q96" s="3" t="s">
        <v>14215</v>
      </c>
      <c r="R96" t="s">
        <v>14229</v>
      </c>
      <c r="S96" t="s">
        <v>14241</v>
      </c>
      <c r="T96" t="s">
        <v>14189</v>
      </c>
    </row>
    <row r="97" spans="1:20" x14ac:dyDescent="0.25">
      <c r="A97">
        <v>96</v>
      </c>
      <c r="B97">
        <v>612</v>
      </c>
      <c r="C97" s="3">
        <v>41202</v>
      </c>
      <c r="D97">
        <v>43</v>
      </c>
      <c r="E97" s="8">
        <f t="shared" si="4"/>
        <v>6450</v>
      </c>
      <c r="F97" s="5">
        <v>0.01</v>
      </c>
      <c r="G97" s="8">
        <f>VLOOKUP($Q97,Pricebook!$A:$D,4,0)</f>
        <v>150</v>
      </c>
      <c r="H97" s="10">
        <f t="shared" si="3"/>
        <v>6385.5</v>
      </c>
      <c r="I97" t="s">
        <v>259</v>
      </c>
      <c r="J97" t="s">
        <v>260</v>
      </c>
      <c r="K97" t="s">
        <v>261</v>
      </c>
      <c r="L97" s="7">
        <v>72956</v>
      </c>
      <c r="M97" t="s">
        <v>66</v>
      </c>
      <c r="N97" t="s">
        <v>34</v>
      </c>
      <c r="O97" s="3">
        <v>41204</v>
      </c>
      <c r="P97" s="12">
        <f t="shared" si="5"/>
        <v>2</v>
      </c>
      <c r="Q97" s="3" t="s">
        <v>14210</v>
      </c>
      <c r="R97" t="s">
        <v>14235</v>
      </c>
      <c r="S97" t="s">
        <v>14236</v>
      </c>
      <c r="T97" t="s">
        <v>14196</v>
      </c>
    </row>
    <row r="98" spans="1:20" x14ac:dyDescent="0.25">
      <c r="A98">
        <v>97</v>
      </c>
      <c r="B98">
        <v>613</v>
      </c>
      <c r="C98" s="3">
        <v>40711</v>
      </c>
      <c r="D98">
        <v>12</v>
      </c>
      <c r="E98" s="8">
        <f t="shared" si="4"/>
        <v>1920</v>
      </c>
      <c r="F98" s="5">
        <v>0.03</v>
      </c>
      <c r="G98" s="8">
        <f>VLOOKUP($Q98,Pricebook!$A:$D,4,0)</f>
        <v>160</v>
      </c>
      <c r="H98" s="10">
        <f t="shared" si="3"/>
        <v>1862.3999999999999</v>
      </c>
      <c r="I98" t="s">
        <v>262</v>
      </c>
      <c r="J98" t="s">
        <v>13</v>
      </c>
      <c r="K98" t="s">
        <v>263</v>
      </c>
      <c r="L98" s="7">
        <v>60087</v>
      </c>
      <c r="M98" t="s">
        <v>15</v>
      </c>
      <c r="N98" t="s">
        <v>16</v>
      </c>
      <c r="O98" s="3">
        <v>40711</v>
      </c>
      <c r="P98" s="12">
        <f t="shared" si="5"/>
        <v>0</v>
      </c>
      <c r="Q98" s="3" t="s">
        <v>14218</v>
      </c>
      <c r="R98" t="s">
        <v>14229</v>
      </c>
      <c r="S98" t="s">
        <v>14244</v>
      </c>
      <c r="T98" t="s">
        <v>14189</v>
      </c>
    </row>
    <row r="99" spans="1:20" x14ac:dyDescent="0.25">
      <c r="A99">
        <v>98</v>
      </c>
      <c r="B99">
        <v>613</v>
      </c>
      <c r="C99" s="3">
        <v>40711</v>
      </c>
      <c r="D99">
        <v>22</v>
      </c>
      <c r="E99" s="8">
        <f t="shared" si="4"/>
        <v>4400</v>
      </c>
      <c r="F99" s="5">
        <v>0.09</v>
      </c>
      <c r="G99" s="8">
        <f>VLOOKUP($Q99,Pricebook!$A:$D,4,0)</f>
        <v>200</v>
      </c>
      <c r="H99" s="10">
        <f t="shared" si="3"/>
        <v>4004</v>
      </c>
      <c r="I99" t="s">
        <v>262</v>
      </c>
      <c r="J99" t="s">
        <v>13</v>
      </c>
      <c r="K99" t="s">
        <v>263</v>
      </c>
      <c r="L99" s="7">
        <v>60087</v>
      </c>
      <c r="M99" t="s">
        <v>15</v>
      </c>
      <c r="N99" t="s">
        <v>16</v>
      </c>
      <c r="O99" s="3">
        <v>40712</v>
      </c>
      <c r="P99" s="12">
        <f t="shared" si="5"/>
        <v>1</v>
      </c>
      <c r="Q99" s="3" t="s">
        <v>14206</v>
      </c>
      <c r="R99" t="s">
        <v>14229</v>
      </c>
      <c r="S99" t="s">
        <v>14230</v>
      </c>
      <c r="T99" t="s">
        <v>14197</v>
      </c>
    </row>
    <row r="100" spans="1:20" x14ac:dyDescent="0.25">
      <c r="A100">
        <v>99</v>
      </c>
      <c r="B100">
        <v>614</v>
      </c>
      <c r="C100" s="3">
        <v>41243</v>
      </c>
      <c r="D100">
        <v>41</v>
      </c>
      <c r="E100" s="8">
        <f t="shared" si="4"/>
        <v>5125</v>
      </c>
      <c r="F100" s="5">
        <v>0</v>
      </c>
      <c r="G100" s="8">
        <f>VLOOKUP($Q100,Pricebook!$A:$D,4,0)</f>
        <v>125</v>
      </c>
      <c r="H100" s="10">
        <f t="shared" si="3"/>
        <v>5125</v>
      </c>
      <c r="I100" t="s">
        <v>264</v>
      </c>
      <c r="J100" t="s">
        <v>265</v>
      </c>
      <c r="K100" t="s">
        <v>266</v>
      </c>
      <c r="L100" s="7" t="s">
        <v>267</v>
      </c>
      <c r="M100" t="s">
        <v>187</v>
      </c>
      <c r="N100" t="s">
        <v>61</v>
      </c>
      <c r="O100" s="3">
        <v>41245</v>
      </c>
      <c r="P100" s="12">
        <f t="shared" si="5"/>
        <v>2</v>
      </c>
      <c r="Q100" s="3" t="s">
        <v>14208</v>
      </c>
      <c r="R100" t="s">
        <v>14232</v>
      </c>
      <c r="S100" t="s">
        <v>14233</v>
      </c>
      <c r="T100" t="s">
        <v>14200</v>
      </c>
    </row>
    <row r="101" spans="1:20" x14ac:dyDescent="0.25">
      <c r="A101">
        <v>100</v>
      </c>
      <c r="B101">
        <v>614</v>
      </c>
      <c r="C101" s="3">
        <v>41243</v>
      </c>
      <c r="D101">
        <v>24</v>
      </c>
      <c r="E101" s="8">
        <f t="shared" si="4"/>
        <v>3000</v>
      </c>
      <c r="F101" s="5">
        <v>7.0000000000000007E-2</v>
      </c>
      <c r="G101" s="8">
        <f>VLOOKUP($Q101,Pricebook!$A:$D,4,0)</f>
        <v>125</v>
      </c>
      <c r="H101" s="10">
        <f t="shared" si="3"/>
        <v>2790</v>
      </c>
      <c r="I101" t="s">
        <v>264</v>
      </c>
      <c r="J101" t="s">
        <v>265</v>
      </c>
      <c r="K101" t="s">
        <v>266</v>
      </c>
      <c r="L101" s="7">
        <v>20746</v>
      </c>
      <c r="M101" t="s">
        <v>187</v>
      </c>
      <c r="N101" t="s">
        <v>61</v>
      </c>
      <c r="O101" s="3">
        <v>41244</v>
      </c>
      <c r="P101" s="12">
        <f t="shared" si="5"/>
        <v>1</v>
      </c>
      <c r="Q101" s="3" t="s">
        <v>14209</v>
      </c>
      <c r="R101" t="s">
        <v>14232</v>
      </c>
      <c r="S101" t="s">
        <v>14234</v>
      </c>
      <c r="T101" t="s">
        <v>14184</v>
      </c>
    </row>
    <row r="102" spans="1:20" x14ac:dyDescent="0.25">
      <c r="A102">
        <v>101</v>
      </c>
      <c r="B102">
        <v>640</v>
      </c>
      <c r="C102" s="3">
        <v>40200</v>
      </c>
      <c r="D102">
        <v>39</v>
      </c>
      <c r="E102" s="8">
        <f t="shared" si="4"/>
        <v>4875</v>
      </c>
      <c r="F102" s="5">
        <v>0.02</v>
      </c>
      <c r="G102" s="8">
        <f>VLOOKUP($Q102,Pricebook!$A:$D,4,0)</f>
        <v>125</v>
      </c>
      <c r="H102" s="10">
        <f t="shared" si="3"/>
        <v>4777.5</v>
      </c>
      <c r="I102" t="s">
        <v>268</v>
      </c>
      <c r="J102" t="s">
        <v>269</v>
      </c>
      <c r="K102" t="s">
        <v>270</v>
      </c>
      <c r="L102" s="7">
        <v>77506</v>
      </c>
      <c r="M102" t="s">
        <v>48</v>
      </c>
      <c r="N102" t="s">
        <v>16</v>
      </c>
      <c r="O102" s="3">
        <v>40201</v>
      </c>
      <c r="P102" s="12">
        <f t="shared" si="5"/>
        <v>1</v>
      </c>
      <c r="Q102" s="3" t="s">
        <v>14217</v>
      </c>
      <c r="R102" t="s">
        <v>14232</v>
      </c>
      <c r="S102" t="s">
        <v>14243</v>
      </c>
      <c r="T102" t="s">
        <v>14199</v>
      </c>
    </row>
    <row r="103" spans="1:20" x14ac:dyDescent="0.25">
      <c r="A103">
        <v>102</v>
      </c>
      <c r="B103">
        <v>640</v>
      </c>
      <c r="C103" s="3">
        <v>40200</v>
      </c>
      <c r="D103">
        <v>24</v>
      </c>
      <c r="E103" s="8">
        <f t="shared" si="4"/>
        <v>2640</v>
      </c>
      <c r="F103" s="5">
        <v>0.01</v>
      </c>
      <c r="G103" s="8">
        <f>VLOOKUP($Q103,Pricebook!$A:$D,4,0)</f>
        <v>110</v>
      </c>
      <c r="H103" s="10">
        <f t="shared" si="3"/>
        <v>2613.6</v>
      </c>
      <c r="I103" t="s">
        <v>268</v>
      </c>
      <c r="J103" t="s">
        <v>269</v>
      </c>
      <c r="K103" t="s">
        <v>270</v>
      </c>
      <c r="L103" s="7">
        <v>77506</v>
      </c>
      <c r="M103" t="s">
        <v>48</v>
      </c>
      <c r="N103" t="s">
        <v>16</v>
      </c>
      <c r="O103" s="3">
        <v>40201</v>
      </c>
      <c r="P103" s="12">
        <f t="shared" si="5"/>
        <v>1</v>
      </c>
      <c r="Q103" s="3" t="s">
        <v>14215</v>
      </c>
      <c r="R103" t="s">
        <v>14229</v>
      </c>
      <c r="S103" t="s">
        <v>14241</v>
      </c>
      <c r="T103" t="s">
        <v>14185</v>
      </c>
    </row>
    <row r="104" spans="1:20" x14ac:dyDescent="0.25">
      <c r="A104">
        <v>103</v>
      </c>
      <c r="B104">
        <v>643</v>
      </c>
      <c r="C104" s="3">
        <v>40626</v>
      </c>
      <c r="D104">
        <v>21</v>
      </c>
      <c r="E104" s="8">
        <f t="shared" si="4"/>
        <v>4200</v>
      </c>
      <c r="F104" s="5">
        <v>7.0000000000000007E-2</v>
      </c>
      <c r="G104" s="8">
        <f>VLOOKUP($Q104,Pricebook!$A:$D,4,0)</f>
        <v>200</v>
      </c>
      <c r="H104" s="10">
        <f t="shared" si="3"/>
        <v>3905.9999999999995</v>
      </c>
      <c r="I104" t="s">
        <v>271</v>
      </c>
      <c r="J104" t="s">
        <v>199</v>
      </c>
      <c r="K104" t="s">
        <v>272</v>
      </c>
      <c r="L104" s="7">
        <v>60031</v>
      </c>
      <c r="M104" t="s">
        <v>15</v>
      </c>
      <c r="N104" t="s">
        <v>16</v>
      </c>
      <c r="O104" s="3">
        <v>40627</v>
      </c>
      <c r="P104" s="12">
        <f t="shared" si="5"/>
        <v>1</v>
      </c>
      <c r="Q104" s="3" t="s">
        <v>14206</v>
      </c>
      <c r="R104" t="s">
        <v>14229</v>
      </c>
      <c r="S104" t="s">
        <v>14230</v>
      </c>
      <c r="T104" t="s">
        <v>14188</v>
      </c>
    </row>
    <row r="105" spans="1:20" x14ac:dyDescent="0.25">
      <c r="A105">
        <v>104</v>
      </c>
      <c r="B105">
        <v>644</v>
      </c>
      <c r="C105" s="3">
        <v>41029</v>
      </c>
      <c r="D105">
        <v>5</v>
      </c>
      <c r="E105" s="8">
        <f t="shared" si="4"/>
        <v>625</v>
      </c>
      <c r="F105" s="5">
        <v>0.01</v>
      </c>
      <c r="G105" s="8">
        <f>VLOOKUP($Q105,Pricebook!$A:$D,4,0)</f>
        <v>125</v>
      </c>
      <c r="H105" s="10">
        <f t="shared" si="3"/>
        <v>618.75</v>
      </c>
      <c r="I105" t="s">
        <v>273</v>
      </c>
      <c r="J105" t="s">
        <v>274</v>
      </c>
      <c r="K105" t="s">
        <v>143</v>
      </c>
      <c r="L105" s="7">
        <v>13021</v>
      </c>
      <c r="M105" t="s">
        <v>60</v>
      </c>
      <c r="N105" t="s">
        <v>61</v>
      </c>
      <c r="O105" s="3">
        <v>41030</v>
      </c>
      <c r="P105" s="12">
        <f t="shared" si="5"/>
        <v>1</v>
      </c>
      <c r="Q105" s="3" t="s">
        <v>14221</v>
      </c>
      <c r="R105" t="s">
        <v>14232</v>
      </c>
      <c r="S105" t="s">
        <v>14229</v>
      </c>
      <c r="T105" t="s">
        <v>14185</v>
      </c>
    </row>
    <row r="106" spans="1:20" x14ac:dyDescent="0.25">
      <c r="A106">
        <v>105</v>
      </c>
      <c r="B106">
        <v>645</v>
      </c>
      <c r="C106" s="3">
        <v>40149</v>
      </c>
      <c r="D106">
        <v>42</v>
      </c>
      <c r="E106" s="8">
        <f t="shared" si="4"/>
        <v>6720</v>
      </c>
      <c r="F106" s="5">
        <v>0.05</v>
      </c>
      <c r="G106" s="8">
        <f>VLOOKUP($Q106,Pricebook!$A:$D,4,0)</f>
        <v>160</v>
      </c>
      <c r="H106" s="10">
        <f t="shared" si="3"/>
        <v>6384</v>
      </c>
      <c r="I106" t="s">
        <v>275</v>
      </c>
      <c r="J106" t="s">
        <v>276</v>
      </c>
      <c r="K106" t="s">
        <v>277</v>
      </c>
      <c r="L106" s="7">
        <v>47905</v>
      </c>
      <c r="M106" t="s">
        <v>278</v>
      </c>
      <c r="N106" t="s">
        <v>16</v>
      </c>
      <c r="O106" s="3">
        <v>40151</v>
      </c>
      <c r="P106" s="12">
        <f t="shared" si="5"/>
        <v>2</v>
      </c>
      <c r="Q106" s="3" t="s">
        <v>14218</v>
      </c>
      <c r="R106" t="s">
        <v>14229</v>
      </c>
      <c r="S106" t="s">
        <v>14244</v>
      </c>
      <c r="T106" t="s">
        <v>14198</v>
      </c>
    </row>
    <row r="107" spans="1:20" x14ac:dyDescent="0.25">
      <c r="A107">
        <v>106</v>
      </c>
      <c r="B107">
        <v>646</v>
      </c>
      <c r="C107" s="3">
        <v>40138</v>
      </c>
      <c r="D107">
        <v>18</v>
      </c>
      <c r="E107" s="8">
        <f t="shared" si="4"/>
        <v>2520</v>
      </c>
      <c r="F107" s="5">
        <v>0.01</v>
      </c>
      <c r="G107" s="8">
        <f>VLOOKUP($Q107,Pricebook!$A:$D,4,0)</f>
        <v>140</v>
      </c>
      <c r="H107" s="10">
        <f t="shared" si="3"/>
        <v>2494.8000000000002</v>
      </c>
      <c r="I107" t="s">
        <v>280</v>
      </c>
      <c r="J107" t="s">
        <v>99</v>
      </c>
      <c r="K107" t="s">
        <v>281</v>
      </c>
      <c r="L107" s="7">
        <v>77566</v>
      </c>
      <c r="M107" t="s">
        <v>48</v>
      </c>
      <c r="N107" t="s">
        <v>16</v>
      </c>
      <c r="O107" s="3">
        <v>40139</v>
      </c>
      <c r="P107" s="12">
        <f t="shared" si="5"/>
        <v>1</v>
      </c>
      <c r="Q107" s="3" t="s">
        <v>14207</v>
      </c>
      <c r="R107" t="s">
        <v>14229</v>
      </c>
      <c r="S107" t="s">
        <v>14231</v>
      </c>
      <c r="T107" t="s">
        <v>14185</v>
      </c>
    </row>
    <row r="108" spans="1:20" x14ac:dyDescent="0.25">
      <c r="A108">
        <v>107</v>
      </c>
      <c r="B108">
        <v>678</v>
      </c>
      <c r="C108" s="3">
        <v>40235</v>
      </c>
      <c r="D108">
        <v>44</v>
      </c>
      <c r="E108" s="8">
        <f t="shared" si="4"/>
        <v>4840</v>
      </c>
      <c r="F108" s="5">
        <v>7.0000000000000007E-2</v>
      </c>
      <c r="G108" s="8">
        <f>VLOOKUP($Q108,Pricebook!$A:$D,4,0)</f>
        <v>110</v>
      </c>
      <c r="H108" s="10">
        <f t="shared" si="3"/>
        <v>4501.2</v>
      </c>
      <c r="I108" t="s">
        <v>282</v>
      </c>
      <c r="J108" t="s">
        <v>207</v>
      </c>
      <c r="K108" t="s">
        <v>283</v>
      </c>
      <c r="L108" s="7">
        <v>61107</v>
      </c>
      <c r="M108" t="s">
        <v>15</v>
      </c>
      <c r="N108" t="s">
        <v>16</v>
      </c>
      <c r="O108" s="3">
        <v>40235</v>
      </c>
      <c r="P108" s="12">
        <f t="shared" si="5"/>
        <v>0</v>
      </c>
      <c r="Q108" s="3" t="s">
        <v>14215</v>
      </c>
      <c r="R108" t="s">
        <v>14229</v>
      </c>
      <c r="S108" t="s">
        <v>14241</v>
      </c>
      <c r="T108" t="s">
        <v>14184</v>
      </c>
    </row>
    <row r="109" spans="1:20" x14ac:dyDescent="0.25">
      <c r="A109">
        <v>108</v>
      </c>
      <c r="B109">
        <v>706</v>
      </c>
      <c r="C109" s="3">
        <v>40794</v>
      </c>
      <c r="D109">
        <v>42</v>
      </c>
      <c r="E109" s="8">
        <f t="shared" si="4"/>
        <v>5040</v>
      </c>
      <c r="F109" s="5">
        <v>0.05</v>
      </c>
      <c r="G109" s="8">
        <f>VLOOKUP($Q109,Pricebook!$A:$D,4,0)</f>
        <v>120</v>
      </c>
      <c r="H109" s="10">
        <f t="shared" si="3"/>
        <v>4788</v>
      </c>
      <c r="I109" t="s">
        <v>284</v>
      </c>
      <c r="J109" t="s">
        <v>285</v>
      </c>
      <c r="K109" t="s">
        <v>286</v>
      </c>
      <c r="L109" s="7">
        <v>55119</v>
      </c>
      <c r="M109" t="s">
        <v>130</v>
      </c>
      <c r="N109" t="s">
        <v>16</v>
      </c>
      <c r="O109" s="3">
        <v>40796</v>
      </c>
      <c r="P109" s="12">
        <f t="shared" si="5"/>
        <v>2</v>
      </c>
      <c r="Q109" s="3" t="s">
        <v>14212</v>
      </c>
      <c r="R109" t="s">
        <v>14229</v>
      </c>
      <c r="S109" t="s">
        <v>14238</v>
      </c>
      <c r="T109" t="s">
        <v>14184</v>
      </c>
    </row>
    <row r="110" spans="1:20" x14ac:dyDescent="0.25">
      <c r="A110">
        <v>109</v>
      </c>
      <c r="B110">
        <v>710</v>
      </c>
      <c r="C110" s="3">
        <v>40179</v>
      </c>
      <c r="D110">
        <v>42</v>
      </c>
      <c r="E110" s="8">
        <f t="shared" si="4"/>
        <v>6720</v>
      </c>
      <c r="F110" s="5">
        <v>0.01</v>
      </c>
      <c r="G110" s="8">
        <f>VLOOKUP($Q110,Pricebook!$A:$D,4,0)</f>
        <v>160</v>
      </c>
      <c r="H110" s="10">
        <f t="shared" si="3"/>
        <v>6652.8</v>
      </c>
      <c r="I110" t="s">
        <v>289</v>
      </c>
      <c r="J110" t="s">
        <v>290</v>
      </c>
      <c r="K110" t="s">
        <v>291</v>
      </c>
      <c r="L110" s="7">
        <v>34761</v>
      </c>
      <c r="M110" t="s">
        <v>101</v>
      </c>
      <c r="N110" t="s">
        <v>34</v>
      </c>
      <c r="O110" s="3">
        <v>40183</v>
      </c>
      <c r="P110" s="12">
        <f t="shared" si="5"/>
        <v>4</v>
      </c>
      <c r="Q110" s="3" t="s">
        <v>14218</v>
      </c>
      <c r="R110" t="s">
        <v>14229</v>
      </c>
      <c r="S110" t="s">
        <v>14244</v>
      </c>
      <c r="T110" t="s">
        <v>14193</v>
      </c>
    </row>
    <row r="111" spans="1:20" x14ac:dyDescent="0.25">
      <c r="A111">
        <v>110</v>
      </c>
      <c r="B111">
        <v>710</v>
      </c>
      <c r="C111" s="3">
        <v>40179</v>
      </c>
      <c r="D111">
        <v>11</v>
      </c>
      <c r="E111" s="8">
        <f t="shared" si="4"/>
        <v>1375</v>
      </c>
      <c r="F111" s="5">
        <v>0.09</v>
      </c>
      <c r="G111" s="8">
        <f>VLOOKUP($Q111,Pricebook!$A:$D,4,0)</f>
        <v>125</v>
      </c>
      <c r="H111" s="10">
        <f t="shared" si="3"/>
        <v>1251.25</v>
      </c>
      <c r="I111" t="s">
        <v>289</v>
      </c>
      <c r="J111" t="s">
        <v>290</v>
      </c>
      <c r="K111" t="s">
        <v>291</v>
      </c>
      <c r="L111" s="7">
        <v>34761</v>
      </c>
      <c r="M111" t="s">
        <v>101</v>
      </c>
      <c r="N111" t="s">
        <v>34</v>
      </c>
      <c r="O111" s="3">
        <v>40181</v>
      </c>
      <c r="P111" s="12">
        <f t="shared" si="5"/>
        <v>2</v>
      </c>
      <c r="Q111" s="3" t="s">
        <v>14208</v>
      </c>
      <c r="R111" t="s">
        <v>14232</v>
      </c>
      <c r="S111" t="s">
        <v>14233</v>
      </c>
      <c r="T111" t="s">
        <v>14186</v>
      </c>
    </row>
    <row r="112" spans="1:20" x14ac:dyDescent="0.25">
      <c r="A112">
        <v>111</v>
      </c>
      <c r="B112">
        <v>710</v>
      </c>
      <c r="C112" s="3">
        <v>40179</v>
      </c>
      <c r="D112">
        <v>29</v>
      </c>
      <c r="E112" s="8">
        <f t="shared" si="4"/>
        <v>4350</v>
      </c>
      <c r="F112" s="5">
        <v>0.02</v>
      </c>
      <c r="G112" s="8">
        <f>VLOOKUP($Q112,Pricebook!$A:$D,4,0)</f>
        <v>150</v>
      </c>
      <c r="H112" s="10">
        <f t="shared" si="3"/>
        <v>4263</v>
      </c>
      <c r="I112" t="s">
        <v>289</v>
      </c>
      <c r="J112" t="s">
        <v>290</v>
      </c>
      <c r="K112" t="s">
        <v>291</v>
      </c>
      <c r="L112" s="7">
        <v>34761</v>
      </c>
      <c r="M112" t="s">
        <v>101</v>
      </c>
      <c r="N112" t="s">
        <v>34</v>
      </c>
      <c r="O112" s="3">
        <v>40183</v>
      </c>
      <c r="P112" s="12">
        <f t="shared" si="5"/>
        <v>4</v>
      </c>
      <c r="Q112" s="3" t="s">
        <v>14216</v>
      </c>
      <c r="R112" t="s">
        <v>14235</v>
      </c>
      <c r="S112" t="s">
        <v>14242</v>
      </c>
      <c r="T112" t="s">
        <v>14186</v>
      </c>
    </row>
    <row r="113" spans="1:20" x14ac:dyDescent="0.25">
      <c r="A113">
        <v>112</v>
      </c>
      <c r="B113">
        <v>738</v>
      </c>
      <c r="C113" s="3">
        <v>40238</v>
      </c>
      <c r="D113">
        <v>7</v>
      </c>
      <c r="E113" s="8">
        <f t="shared" si="4"/>
        <v>1190</v>
      </c>
      <c r="F113" s="5">
        <v>0.04</v>
      </c>
      <c r="G113" s="8">
        <f>VLOOKUP($Q113,Pricebook!$A:$D,4,0)</f>
        <v>170</v>
      </c>
      <c r="H113" s="10">
        <f t="shared" si="3"/>
        <v>1142.3999999999999</v>
      </c>
      <c r="I113" t="s">
        <v>294</v>
      </c>
      <c r="J113" t="s">
        <v>244</v>
      </c>
      <c r="K113" t="s">
        <v>295</v>
      </c>
      <c r="L113" s="7">
        <v>10605</v>
      </c>
      <c r="M113" t="s">
        <v>60</v>
      </c>
      <c r="N113" t="s">
        <v>61</v>
      </c>
      <c r="O113" s="3">
        <v>40240</v>
      </c>
      <c r="P113" s="12">
        <f t="shared" si="5"/>
        <v>2</v>
      </c>
      <c r="Q113" s="3" t="s">
        <v>14219</v>
      </c>
      <c r="R113" t="s">
        <v>14229</v>
      </c>
      <c r="S113" t="s">
        <v>14245</v>
      </c>
      <c r="T113" t="s">
        <v>14202</v>
      </c>
    </row>
    <row r="114" spans="1:20" x14ac:dyDescent="0.25">
      <c r="A114">
        <v>113</v>
      </c>
      <c r="B114">
        <v>738</v>
      </c>
      <c r="C114" s="3">
        <v>40238</v>
      </c>
      <c r="D114">
        <v>31</v>
      </c>
      <c r="E114" s="8">
        <f t="shared" si="4"/>
        <v>3410</v>
      </c>
      <c r="F114" s="5">
        <v>0.08</v>
      </c>
      <c r="G114" s="8">
        <f>VLOOKUP($Q114,Pricebook!$A:$D,4,0)</f>
        <v>110</v>
      </c>
      <c r="H114" s="10">
        <f t="shared" si="3"/>
        <v>3137.2000000000003</v>
      </c>
      <c r="I114" t="s">
        <v>294</v>
      </c>
      <c r="J114" t="s">
        <v>244</v>
      </c>
      <c r="K114" t="s">
        <v>295</v>
      </c>
      <c r="L114" s="7">
        <v>10605</v>
      </c>
      <c r="M114" t="s">
        <v>60</v>
      </c>
      <c r="N114" t="s">
        <v>61</v>
      </c>
      <c r="O114" s="3">
        <v>40239</v>
      </c>
      <c r="P114" s="12">
        <f t="shared" si="5"/>
        <v>1</v>
      </c>
      <c r="Q114" s="3" t="s">
        <v>14215</v>
      </c>
      <c r="R114" t="s">
        <v>14229</v>
      </c>
      <c r="S114" t="s">
        <v>14241</v>
      </c>
      <c r="T114" t="s">
        <v>14184</v>
      </c>
    </row>
    <row r="115" spans="1:20" x14ac:dyDescent="0.25">
      <c r="A115">
        <v>114</v>
      </c>
      <c r="B115">
        <v>740</v>
      </c>
      <c r="C115" s="3">
        <v>40739</v>
      </c>
      <c r="D115">
        <v>6</v>
      </c>
      <c r="E115" s="8">
        <f t="shared" si="4"/>
        <v>1200</v>
      </c>
      <c r="F115" s="5">
        <v>0.09</v>
      </c>
      <c r="G115" s="8">
        <f>VLOOKUP($Q115,Pricebook!$A:$D,4,0)</f>
        <v>200</v>
      </c>
      <c r="H115" s="10">
        <f t="shared" si="3"/>
        <v>1092</v>
      </c>
      <c r="I115" t="s">
        <v>296</v>
      </c>
      <c r="J115" t="s">
        <v>297</v>
      </c>
      <c r="K115" t="s">
        <v>298</v>
      </c>
      <c r="L115" s="7">
        <v>53081</v>
      </c>
      <c r="M115" t="s">
        <v>95</v>
      </c>
      <c r="N115" t="s">
        <v>16</v>
      </c>
      <c r="O115" s="3">
        <v>40739</v>
      </c>
      <c r="P115" s="12">
        <f t="shared" si="5"/>
        <v>0</v>
      </c>
      <c r="Q115" s="3" t="s">
        <v>14214</v>
      </c>
      <c r="R115" t="s">
        <v>14229</v>
      </c>
      <c r="S115" t="s">
        <v>14240</v>
      </c>
      <c r="T115" t="s">
        <v>14202</v>
      </c>
    </row>
    <row r="116" spans="1:20" x14ac:dyDescent="0.25">
      <c r="A116">
        <v>115</v>
      </c>
      <c r="B116">
        <v>769</v>
      </c>
      <c r="C116" s="3">
        <v>40330</v>
      </c>
      <c r="D116">
        <v>37</v>
      </c>
      <c r="E116" s="8">
        <f t="shared" si="4"/>
        <v>5550</v>
      </c>
      <c r="F116" s="5">
        <v>0.02</v>
      </c>
      <c r="G116" s="8">
        <f>VLOOKUP($Q116,Pricebook!$A:$D,4,0)</f>
        <v>150</v>
      </c>
      <c r="H116" s="10">
        <f t="shared" si="3"/>
        <v>5439</v>
      </c>
      <c r="I116" t="s">
        <v>299</v>
      </c>
      <c r="J116" t="s">
        <v>300</v>
      </c>
      <c r="K116" t="s">
        <v>301</v>
      </c>
      <c r="L116" s="7">
        <v>46321</v>
      </c>
      <c r="M116" t="s">
        <v>278</v>
      </c>
      <c r="N116" t="s">
        <v>16</v>
      </c>
      <c r="O116" s="3">
        <v>40331</v>
      </c>
      <c r="P116" s="12">
        <f t="shared" si="5"/>
        <v>1</v>
      </c>
      <c r="Q116" s="3" t="s">
        <v>14216</v>
      </c>
      <c r="R116" t="s">
        <v>14235</v>
      </c>
      <c r="S116" t="s">
        <v>14242</v>
      </c>
      <c r="T116" t="s">
        <v>14202</v>
      </c>
    </row>
    <row r="117" spans="1:20" x14ac:dyDescent="0.25">
      <c r="A117">
        <v>116</v>
      </c>
      <c r="B117">
        <v>771</v>
      </c>
      <c r="C117" s="3">
        <v>40710</v>
      </c>
      <c r="D117">
        <v>18</v>
      </c>
      <c r="E117" s="8">
        <f t="shared" si="4"/>
        <v>1980</v>
      </c>
      <c r="F117" s="5">
        <v>0.08</v>
      </c>
      <c r="G117" s="8">
        <f>VLOOKUP($Q117,Pricebook!$A:$D,4,0)</f>
        <v>110</v>
      </c>
      <c r="H117" s="10">
        <f t="shared" si="3"/>
        <v>1821.6000000000001</v>
      </c>
      <c r="I117" t="s">
        <v>302</v>
      </c>
      <c r="J117" t="s">
        <v>303</v>
      </c>
      <c r="K117" t="s">
        <v>304</v>
      </c>
      <c r="L117" s="7">
        <v>42420</v>
      </c>
      <c r="M117" t="s">
        <v>254</v>
      </c>
      <c r="N117" t="s">
        <v>34</v>
      </c>
      <c r="O117" s="3">
        <v>40711</v>
      </c>
      <c r="P117" s="12">
        <f t="shared" si="5"/>
        <v>1</v>
      </c>
      <c r="Q117" s="3" t="s">
        <v>14215</v>
      </c>
      <c r="R117" t="s">
        <v>14229</v>
      </c>
      <c r="S117" t="s">
        <v>14241</v>
      </c>
      <c r="T117" t="s">
        <v>14192</v>
      </c>
    </row>
    <row r="118" spans="1:20" x14ac:dyDescent="0.25">
      <c r="A118">
        <v>117</v>
      </c>
      <c r="B118">
        <v>772</v>
      </c>
      <c r="C118" s="3">
        <v>40284</v>
      </c>
      <c r="D118">
        <v>35</v>
      </c>
      <c r="E118" s="8">
        <f t="shared" si="4"/>
        <v>5950</v>
      </c>
      <c r="F118" s="5">
        <v>0.08</v>
      </c>
      <c r="G118" s="8">
        <f>VLOOKUP($Q118,Pricebook!$A:$D,4,0)</f>
        <v>170</v>
      </c>
      <c r="H118" s="10">
        <f t="shared" si="3"/>
        <v>5474</v>
      </c>
      <c r="I118" t="s">
        <v>305</v>
      </c>
      <c r="J118" t="s">
        <v>306</v>
      </c>
      <c r="K118" t="s">
        <v>307</v>
      </c>
      <c r="L118" s="7">
        <v>11572</v>
      </c>
      <c r="M118" t="s">
        <v>60</v>
      </c>
      <c r="N118" t="s">
        <v>61</v>
      </c>
      <c r="O118" s="3">
        <v>40286</v>
      </c>
      <c r="P118" s="12">
        <f t="shared" si="5"/>
        <v>2</v>
      </c>
      <c r="Q118" s="3" t="s">
        <v>14219</v>
      </c>
      <c r="R118" t="s">
        <v>14229</v>
      </c>
      <c r="S118" t="s">
        <v>14245</v>
      </c>
      <c r="T118" t="s">
        <v>14192</v>
      </c>
    </row>
    <row r="119" spans="1:20" x14ac:dyDescent="0.25">
      <c r="A119">
        <v>118</v>
      </c>
      <c r="B119">
        <v>772</v>
      </c>
      <c r="C119" s="3">
        <v>40284</v>
      </c>
      <c r="D119">
        <v>25</v>
      </c>
      <c r="E119" s="8">
        <f t="shared" si="4"/>
        <v>2750</v>
      </c>
      <c r="F119" s="5">
        <v>0.1</v>
      </c>
      <c r="G119" s="8">
        <f>VLOOKUP($Q119,Pricebook!$A:$D,4,0)</f>
        <v>110</v>
      </c>
      <c r="H119" s="10">
        <f t="shared" si="3"/>
        <v>2475</v>
      </c>
      <c r="I119" t="s">
        <v>305</v>
      </c>
      <c r="J119" t="s">
        <v>306</v>
      </c>
      <c r="K119" t="s">
        <v>307</v>
      </c>
      <c r="L119" s="7">
        <v>11572</v>
      </c>
      <c r="M119" t="s">
        <v>60</v>
      </c>
      <c r="N119" t="s">
        <v>61</v>
      </c>
      <c r="O119" s="3">
        <v>40286</v>
      </c>
      <c r="P119" s="12">
        <f t="shared" si="5"/>
        <v>2</v>
      </c>
      <c r="Q119" s="3" t="s">
        <v>14220</v>
      </c>
      <c r="R119" t="s">
        <v>14229</v>
      </c>
      <c r="S119" t="s">
        <v>14246</v>
      </c>
      <c r="T119" t="s">
        <v>14199</v>
      </c>
    </row>
    <row r="120" spans="1:20" x14ac:dyDescent="0.25">
      <c r="A120">
        <v>119</v>
      </c>
      <c r="B120">
        <v>773</v>
      </c>
      <c r="C120" s="3">
        <v>40446</v>
      </c>
      <c r="D120">
        <v>38</v>
      </c>
      <c r="E120" s="8">
        <f t="shared" si="4"/>
        <v>5700</v>
      </c>
      <c r="F120" s="5">
        <v>0.06</v>
      </c>
      <c r="G120" s="8">
        <f>VLOOKUP($Q120,Pricebook!$A:$D,4,0)</f>
        <v>150</v>
      </c>
      <c r="H120" s="10">
        <f t="shared" si="3"/>
        <v>5358</v>
      </c>
      <c r="I120" t="s">
        <v>309</v>
      </c>
      <c r="J120" t="s">
        <v>310</v>
      </c>
      <c r="K120" t="s">
        <v>311</v>
      </c>
      <c r="L120" s="7">
        <v>46410</v>
      </c>
      <c r="M120" t="s">
        <v>278</v>
      </c>
      <c r="N120" t="s">
        <v>16</v>
      </c>
      <c r="O120" s="3">
        <v>40447</v>
      </c>
      <c r="P120" s="12">
        <f t="shared" si="5"/>
        <v>1</v>
      </c>
      <c r="Q120" s="3" t="s">
        <v>14210</v>
      </c>
      <c r="R120" t="s">
        <v>14235</v>
      </c>
      <c r="S120" t="s">
        <v>14236</v>
      </c>
      <c r="T120" t="s">
        <v>14195</v>
      </c>
    </row>
    <row r="121" spans="1:20" x14ac:dyDescent="0.25">
      <c r="A121">
        <v>120</v>
      </c>
      <c r="B121">
        <v>774</v>
      </c>
      <c r="C121" s="3">
        <v>40880</v>
      </c>
      <c r="D121">
        <v>17</v>
      </c>
      <c r="E121" s="8">
        <f t="shared" si="4"/>
        <v>2890</v>
      </c>
      <c r="F121" s="5">
        <v>0.03</v>
      </c>
      <c r="G121" s="8">
        <f>VLOOKUP($Q121,Pricebook!$A:$D,4,0)</f>
        <v>170</v>
      </c>
      <c r="H121" s="10">
        <f t="shared" si="3"/>
        <v>2803.2999999999997</v>
      </c>
      <c r="I121" t="s">
        <v>312</v>
      </c>
      <c r="J121" t="s">
        <v>108</v>
      </c>
      <c r="K121" t="s">
        <v>42</v>
      </c>
      <c r="L121" s="7">
        <v>97321</v>
      </c>
      <c r="M121" t="s">
        <v>43</v>
      </c>
      <c r="N121" t="s">
        <v>23</v>
      </c>
      <c r="O121" s="3">
        <v>40882</v>
      </c>
      <c r="P121" s="12">
        <f t="shared" si="5"/>
        <v>2</v>
      </c>
      <c r="Q121" s="3" t="s">
        <v>14219</v>
      </c>
      <c r="R121" t="s">
        <v>14229</v>
      </c>
      <c r="S121" t="s">
        <v>14245</v>
      </c>
      <c r="T121" t="s">
        <v>14192</v>
      </c>
    </row>
    <row r="122" spans="1:20" x14ac:dyDescent="0.25">
      <c r="A122">
        <v>121</v>
      </c>
      <c r="B122">
        <v>775</v>
      </c>
      <c r="C122" s="3">
        <v>40619</v>
      </c>
      <c r="D122">
        <v>35</v>
      </c>
      <c r="E122" s="8">
        <f t="shared" si="4"/>
        <v>4900</v>
      </c>
      <c r="F122" s="5">
        <v>0.1</v>
      </c>
      <c r="G122" s="8">
        <f>VLOOKUP($Q122,Pricebook!$A:$D,4,0)</f>
        <v>140</v>
      </c>
      <c r="H122" s="10">
        <f t="shared" si="3"/>
        <v>4410</v>
      </c>
      <c r="I122" t="s">
        <v>313</v>
      </c>
      <c r="J122" t="s">
        <v>314</v>
      </c>
      <c r="K122" t="s">
        <v>315</v>
      </c>
      <c r="L122" s="7" t="s">
        <v>316</v>
      </c>
      <c r="M122" t="s">
        <v>317</v>
      </c>
      <c r="N122" t="s">
        <v>61</v>
      </c>
      <c r="O122" s="3">
        <v>40620</v>
      </c>
      <c r="P122" s="12">
        <f t="shared" si="5"/>
        <v>1</v>
      </c>
      <c r="Q122" s="3" t="s">
        <v>14213</v>
      </c>
      <c r="R122" t="s">
        <v>14229</v>
      </c>
      <c r="S122" t="s">
        <v>14239</v>
      </c>
      <c r="T122" t="s">
        <v>14198</v>
      </c>
    </row>
    <row r="123" spans="1:20" x14ac:dyDescent="0.25">
      <c r="A123">
        <v>122</v>
      </c>
      <c r="B123">
        <v>775</v>
      </c>
      <c r="C123" s="3">
        <v>40619</v>
      </c>
      <c r="D123">
        <v>8</v>
      </c>
      <c r="E123" s="8">
        <f t="shared" si="4"/>
        <v>960</v>
      </c>
      <c r="F123" s="5">
        <v>0.1</v>
      </c>
      <c r="G123" s="8">
        <f>VLOOKUP($Q123,Pricebook!$A:$D,4,0)</f>
        <v>120</v>
      </c>
      <c r="H123" s="10">
        <f t="shared" si="3"/>
        <v>864</v>
      </c>
      <c r="I123" t="s">
        <v>313</v>
      </c>
      <c r="J123" t="s">
        <v>314</v>
      </c>
      <c r="K123" t="s">
        <v>318</v>
      </c>
      <c r="L123" s="7" t="s">
        <v>319</v>
      </c>
      <c r="M123" t="s">
        <v>317</v>
      </c>
      <c r="N123" t="s">
        <v>61</v>
      </c>
      <c r="O123" s="3">
        <v>40621</v>
      </c>
      <c r="P123" s="12">
        <f t="shared" si="5"/>
        <v>2</v>
      </c>
      <c r="Q123" s="3" t="s">
        <v>14212</v>
      </c>
      <c r="R123" t="s">
        <v>14229</v>
      </c>
      <c r="S123" t="s">
        <v>14238</v>
      </c>
      <c r="T123" t="s">
        <v>14197</v>
      </c>
    </row>
    <row r="124" spans="1:20" x14ac:dyDescent="0.25">
      <c r="A124">
        <v>123</v>
      </c>
      <c r="B124">
        <v>801</v>
      </c>
      <c r="C124" s="3">
        <v>40956</v>
      </c>
      <c r="D124">
        <v>20</v>
      </c>
      <c r="E124" s="8">
        <f t="shared" si="4"/>
        <v>2400</v>
      </c>
      <c r="F124" s="5">
        <v>0.03</v>
      </c>
      <c r="G124" s="8">
        <f>VLOOKUP($Q124,Pricebook!$A:$D,4,0)</f>
        <v>120</v>
      </c>
      <c r="H124" s="10">
        <f t="shared" si="3"/>
        <v>2328</v>
      </c>
      <c r="I124" t="s">
        <v>320</v>
      </c>
      <c r="J124" t="s">
        <v>265</v>
      </c>
      <c r="K124" t="s">
        <v>321</v>
      </c>
      <c r="L124" s="7">
        <v>34759</v>
      </c>
      <c r="M124" t="s">
        <v>101</v>
      </c>
      <c r="N124" t="s">
        <v>34</v>
      </c>
      <c r="O124" s="3">
        <v>40959</v>
      </c>
      <c r="P124" s="12">
        <f t="shared" si="5"/>
        <v>3</v>
      </c>
      <c r="Q124" s="3" t="s">
        <v>14212</v>
      </c>
      <c r="R124" t="s">
        <v>14229</v>
      </c>
      <c r="S124" t="s">
        <v>14238</v>
      </c>
      <c r="T124" t="s">
        <v>14187</v>
      </c>
    </row>
    <row r="125" spans="1:20" x14ac:dyDescent="0.25">
      <c r="A125">
        <v>124</v>
      </c>
      <c r="B125">
        <v>802</v>
      </c>
      <c r="C125" s="3">
        <v>40547</v>
      </c>
      <c r="D125">
        <v>33</v>
      </c>
      <c r="E125" s="8">
        <f t="shared" si="4"/>
        <v>5280</v>
      </c>
      <c r="F125" s="5">
        <v>0.08</v>
      </c>
      <c r="G125" s="8">
        <f>VLOOKUP($Q125,Pricebook!$A:$D,4,0)</f>
        <v>160</v>
      </c>
      <c r="H125" s="10">
        <f t="shared" si="3"/>
        <v>4857.6000000000004</v>
      </c>
      <c r="I125" t="s">
        <v>322</v>
      </c>
      <c r="J125" t="s">
        <v>185</v>
      </c>
      <c r="K125" t="s">
        <v>323</v>
      </c>
      <c r="L125" s="7">
        <v>45801</v>
      </c>
      <c r="M125" t="s">
        <v>210</v>
      </c>
      <c r="N125" t="s">
        <v>61</v>
      </c>
      <c r="O125" s="3">
        <v>40549</v>
      </c>
      <c r="P125" s="12">
        <f t="shared" si="5"/>
        <v>2</v>
      </c>
      <c r="Q125" s="3" t="s">
        <v>14218</v>
      </c>
      <c r="R125" t="s">
        <v>14229</v>
      </c>
      <c r="S125" t="s">
        <v>14244</v>
      </c>
      <c r="T125" t="s">
        <v>14196</v>
      </c>
    </row>
    <row r="126" spans="1:20" x14ac:dyDescent="0.25">
      <c r="A126">
        <v>125</v>
      </c>
      <c r="B126">
        <v>802</v>
      </c>
      <c r="C126" s="3">
        <v>40547</v>
      </c>
      <c r="D126">
        <v>2</v>
      </c>
      <c r="E126" s="8">
        <f t="shared" si="4"/>
        <v>300</v>
      </c>
      <c r="F126" s="5">
        <v>0.09</v>
      </c>
      <c r="G126" s="8">
        <f>VLOOKUP($Q126,Pricebook!$A:$D,4,0)</f>
        <v>150</v>
      </c>
      <c r="H126" s="10">
        <f t="shared" si="3"/>
        <v>273</v>
      </c>
      <c r="I126" t="s">
        <v>322</v>
      </c>
      <c r="J126" t="s">
        <v>185</v>
      </c>
      <c r="K126" t="s">
        <v>323</v>
      </c>
      <c r="L126" s="7">
        <v>45801</v>
      </c>
      <c r="M126" t="s">
        <v>210</v>
      </c>
      <c r="N126" t="s">
        <v>61</v>
      </c>
      <c r="O126" s="3">
        <v>40547</v>
      </c>
      <c r="P126" s="12">
        <f t="shared" si="5"/>
        <v>0</v>
      </c>
      <c r="Q126" s="3" t="s">
        <v>14216</v>
      </c>
      <c r="R126" t="s">
        <v>14235</v>
      </c>
      <c r="S126" t="s">
        <v>14242</v>
      </c>
      <c r="T126" t="s">
        <v>14191</v>
      </c>
    </row>
    <row r="127" spans="1:20" x14ac:dyDescent="0.25">
      <c r="A127">
        <v>126</v>
      </c>
      <c r="B127">
        <v>805</v>
      </c>
      <c r="C127" s="3">
        <v>40728</v>
      </c>
      <c r="D127">
        <v>39</v>
      </c>
      <c r="E127" s="8">
        <f t="shared" si="4"/>
        <v>4875</v>
      </c>
      <c r="F127" s="5">
        <v>0.02</v>
      </c>
      <c r="G127" s="8">
        <f>VLOOKUP($Q127,Pricebook!$A:$D,4,0)</f>
        <v>125</v>
      </c>
      <c r="H127" s="10">
        <f t="shared" si="3"/>
        <v>4777.5</v>
      </c>
      <c r="I127" t="s">
        <v>324</v>
      </c>
      <c r="J127" t="s">
        <v>310</v>
      </c>
      <c r="K127" t="s">
        <v>325</v>
      </c>
      <c r="L127" s="7">
        <v>37066</v>
      </c>
      <c r="M127" t="s">
        <v>81</v>
      </c>
      <c r="N127" t="s">
        <v>34</v>
      </c>
      <c r="O127" s="3">
        <v>40730</v>
      </c>
      <c r="P127" s="12">
        <f t="shared" si="5"/>
        <v>2</v>
      </c>
      <c r="Q127" s="3" t="s">
        <v>14208</v>
      </c>
      <c r="R127" t="s">
        <v>14232</v>
      </c>
      <c r="S127" t="s">
        <v>14233</v>
      </c>
      <c r="T127" t="s">
        <v>14185</v>
      </c>
    </row>
    <row r="128" spans="1:20" x14ac:dyDescent="0.25">
      <c r="A128">
        <v>127</v>
      </c>
      <c r="B128">
        <v>807</v>
      </c>
      <c r="C128" s="3">
        <v>40505</v>
      </c>
      <c r="D128">
        <v>45</v>
      </c>
      <c r="E128" s="8">
        <f t="shared" si="4"/>
        <v>4950</v>
      </c>
      <c r="F128" s="5">
        <v>0.01</v>
      </c>
      <c r="G128" s="8">
        <f>VLOOKUP($Q128,Pricebook!$A:$D,4,0)</f>
        <v>110</v>
      </c>
      <c r="H128" s="10">
        <f t="shared" si="3"/>
        <v>4900.5</v>
      </c>
      <c r="I128" t="s">
        <v>326</v>
      </c>
      <c r="J128" t="s">
        <v>327</v>
      </c>
      <c r="K128" t="s">
        <v>328</v>
      </c>
      <c r="L128" s="7">
        <v>60432</v>
      </c>
      <c r="M128" t="s">
        <v>15</v>
      </c>
      <c r="N128" t="s">
        <v>16</v>
      </c>
      <c r="O128" s="3">
        <v>40506</v>
      </c>
      <c r="P128" s="12">
        <f t="shared" si="5"/>
        <v>1</v>
      </c>
      <c r="Q128" s="3" t="s">
        <v>14215</v>
      </c>
      <c r="R128" t="s">
        <v>14229</v>
      </c>
      <c r="S128" t="s">
        <v>14241</v>
      </c>
      <c r="T128" t="s">
        <v>14196</v>
      </c>
    </row>
    <row r="129" spans="1:20" x14ac:dyDescent="0.25">
      <c r="A129">
        <v>128</v>
      </c>
      <c r="B129">
        <v>807</v>
      </c>
      <c r="C129" s="3">
        <v>40505</v>
      </c>
      <c r="D129">
        <v>32</v>
      </c>
      <c r="E129" s="8">
        <f t="shared" si="4"/>
        <v>4480</v>
      </c>
      <c r="F129" s="5">
        <v>0.04</v>
      </c>
      <c r="G129" s="8">
        <f>VLOOKUP($Q129,Pricebook!$A:$D,4,0)</f>
        <v>140</v>
      </c>
      <c r="H129" s="10">
        <f t="shared" si="3"/>
        <v>4300.8</v>
      </c>
      <c r="I129" t="s">
        <v>326</v>
      </c>
      <c r="J129" t="s">
        <v>327</v>
      </c>
      <c r="K129" t="s">
        <v>328</v>
      </c>
      <c r="L129" s="7">
        <v>60432</v>
      </c>
      <c r="M129" t="s">
        <v>15</v>
      </c>
      <c r="N129" t="s">
        <v>16</v>
      </c>
      <c r="O129" s="3">
        <v>40506</v>
      </c>
      <c r="P129" s="12">
        <f t="shared" si="5"/>
        <v>1</v>
      </c>
      <c r="Q129" s="3" t="s">
        <v>14213</v>
      </c>
      <c r="R129" t="s">
        <v>14229</v>
      </c>
      <c r="S129" t="s">
        <v>14239</v>
      </c>
      <c r="T129" t="s">
        <v>14195</v>
      </c>
    </row>
    <row r="130" spans="1:20" x14ac:dyDescent="0.25">
      <c r="A130">
        <v>129</v>
      </c>
      <c r="B130">
        <v>832</v>
      </c>
      <c r="C130" s="3">
        <v>41017</v>
      </c>
      <c r="D130">
        <v>7</v>
      </c>
      <c r="E130" s="8">
        <f t="shared" si="4"/>
        <v>770</v>
      </c>
      <c r="F130" s="5">
        <v>0.02</v>
      </c>
      <c r="G130" s="8">
        <f>VLOOKUP($Q130,Pricebook!$A:$D,4,0)</f>
        <v>110</v>
      </c>
      <c r="H130" s="10">
        <f t="shared" ref="H130:H193" si="6">E130*(1-F130)</f>
        <v>754.6</v>
      </c>
      <c r="I130" t="s">
        <v>329</v>
      </c>
      <c r="J130" t="s">
        <v>207</v>
      </c>
      <c r="K130" t="s">
        <v>330</v>
      </c>
      <c r="L130" s="7">
        <v>84118</v>
      </c>
      <c r="M130" t="s">
        <v>201</v>
      </c>
      <c r="N130" t="s">
        <v>23</v>
      </c>
      <c r="O130" s="3">
        <v>41021</v>
      </c>
      <c r="P130" s="12">
        <f t="shared" si="5"/>
        <v>4</v>
      </c>
      <c r="Q130" s="3" t="s">
        <v>14215</v>
      </c>
      <c r="R130" t="s">
        <v>14229</v>
      </c>
      <c r="S130" t="s">
        <v>14241</v>
      </c>
      <c r="T130" t="s">
        <v>14192</v>
      </c>
    </row>
    <row r="131" spans="1:20" x14ac:dyDescent="0.25">
      <c r="A131">
        <v>130</v>
      </c>
      <c r="B131">
        <v>833</v>
      </c>
      <c r="C131" s="3">
        <v>39856</v>
      </c>
      <c r="D131">
        <v>1</v>
      </c>
      <c r="E131" s="8">
        <f t="shared" ref="E131:E194" si="7">G131*D131</f>
        <v>160</v>
      </c>
      <c r="F131" s="5">
        <v>0.03</v>
      </c>
      <c r="G131" s="8">
        <f>VLOOKUP($Q131,Pricebook!$A:$D,4,0)</f>
        <v>160</v>
      </c>
      <c r="H131" s="10">
        <f t="shared" si="6"/>
        <v>155.19999999999999</v>
      </c>
      <c r="I131" t="s">
        <v>331</v>
      </c>
      <c r="J131" t="s">
        <v>142</v>
      </c>
      <c r="K131" t="s">
        <v>332</v>
      </c>
      <c r="L131" s="7">
        <v>53142</v>
      </c>
      <c r="M131" t="s">
        <v>95</v>
      </c>
      <c r="N131" t="s">
        <v>16</v>
      </c>
      <c r="O131" s="3">
        <v>39857</v>
      </c>
      <c r="P131" s="12">
        <f t="shared" ref="P131:P194" si="8">O131-C131</f>
        <v>1</v>
      </c>
      <c r="Q131" s="3" t="s">
        <v>14218</v>
      </c>
      <c r="R131" t="s">
        <v>14229</v>
      </c>
      <c r="S131" t="s">
        <v>14244</v>
      </c>
      <c r="T131" t="s">
        <v>14192</v>
      </c>
    </row>
    <row r="132" spans="1:20" x14ac:dyDescent="0.25">
      <c r="A132">
        <v>131</v>
      </c>
      <c r="B132">
        <v>834</v>
      </c>
      <c r="C132" s="3">
        <v>39955</v>
      </c>
      <c r="D132">
        <v>15</v>
      </c>
      <c r="E132" s="8">
        <f t="shared" si="7"/>
        <v>2250</v>
      </c>
      <c r="F132" s="5">
        <v>0.01</v>
      </c>
      <c r="G132" s="8">
        <f>VLOOKUP($Q132,Pricebook!$A:$D,4,0)</f>
        <v>150</v>
      </c>
      <c r="H132" s="10">
        <f t="shared" si="6"/>
        <v>2227.5</v>
      </c>
      <c r="I132" t="s">
        <v>333</v>
      </c>
      <c r="J132" t="s">
        <v>108</v>
      </c>
      <c r="K132" t="s">
        <v>334</v>
      </c>
      <c r="L132" s="7">
        <v>80013</v>
      </c>
      <c r="M132" t="s">
        <v>237</v>
      </c>
      <c r="N132" t="s">
        <v>23</v>
      </c>
      <c r="O132" s="3">
        <v>39956</v>
      </c>
      <c r="P132" s="12">
        <f t="shared" si="8"/>
        <v>1</v>
      </c>
      <c r="Q132" s="3" t="s">
        <v>14216</v>
      </c>
      <c r="R132" t="s">
        <v>14235</v>
      </c>
      <c r="S132" t="s">
        <v>14242</v>
      </c>
      <c r="T132" t="s">
        <v>14202</v>
      </c>
    </row>
    <row r="133" spans="1:20" x14ac:dyDescent="0.25">
      <c r="A133">
        <v>132</v>
      </c>
      <c r="B133">
        <v>835</v>
      </c>
      <c r="C133" s="3">
        <v>40823</v>
      </c>
      <c r="D133">
        <v>18</v>
      </c>
      <c r="E133" s="8">
        <f t="shared" si="7"/>
        <v>1980</v>
      </c>
      <c r="F133" s="5">
        <v>0.02</v>
      </c>
      <c r="G133" s="8">
        <f>VLOOKUP($Q133,Pricebook!$A:$D,4,0)</f>
        <v>110</v>
      </c>
      <c r="H133" s="10">
        <f t="shared" si="6"/>
        <v>1940.3999999999999</v>
      </c>
      <c r="I133" t="s">
        <v>280</v>
      </c>
      <c r="J133" t="s">
        <v>99</v>
      </c>
      <c r="K133" t="s">
        <v>335</v>
      </c>
      <c r="L133" s="7">
        <v>75146</v>
      </c>
      <c r="M133" t="s">
        <v>48</v>
      </c>
      <c r="N133" t="s">
        <v>16</v>
      </c>
      <c r="O133" s="3">
        <v>40824</v>
      </c>
      <c r="P133" s="12">
        <f t="shared" si="8"/>
        <v>1</v>
      </c>
      <c r="Q133" s="3" t="s">
        <v>14215</v>
      </c>
      <c r="R133" t="s">
        <v>14229</v>
      </c>
      <c r="S133" t="s">
        <v>14241</v>
      </c>
      <c r="T133" t="s">
        <v>14184</v>
      </c>
    </row>
    <row r="134" spans="1:20" x14ac:dyDescent="0.25">
      <c r="A134">
        <v>133</v>
      </c>
      <c r="B134">
        <v>837</v>
      </c>
      <c r="C134" s="3">
        <v>39978</v>
      </c>
      <c r="D134">
        <v>11</v>
      </c>
      <c r="E134" s="8">
        <f t="shared" si="7"/>
        <v>1320</v>
      </c>
      <c r="F134" s="5">
        <v>0.01</v>
      </c>
      <c r="G134" s="8">
        <f>VLOOKUP($Q134,Pricebook!$A:$D,4,0)</f>
        <v>120</v>
      </c>
      <c r="H134" s="10">
        <f t="shared" si="6"/>
        <v>1306.8</v>
      </c>
      <c r="I134" t="s">
        <v>336</v>
      </c>
      <c r="J134" t="s">
        <v>142</v>
      </c>
      <c r="K134" t="s">
        <v>337</v>
      </c>
      <c r="L134" s="7" t="s">
        <v>338</v>
      </c>
      <c r="M134" t="s">
        <v>339</v>
      </c>
      <c r="N134" t="s">
        <v>16</v>
      </c>
      <c r="O134" s="3">
        <v>39980</v>
      </c>
      <c r="P134" s="12">
        <f t="shared" si="8"/>
        <v>2</v>
      </c>
      <c r="Q134" s="3" t="s">
        <v>14212</v>
      </c>
      <c r="R134" t="s">
        <v>14229</v>
      </c>
      <c r="S134" t="s">
        <v>14238</v>
      </c>
      <c r="T134" t="s">
        <v>14184</v>
      </c>
    </row>
    <row r="135" spans="1:20" x14ac:dyDescent="0.25">
      <c r="A135">
        <v>134</v>
      </c>
      <c r="B135">
        <v>868</v>
      </c>
      <c r="C135" s="3">
        <v>41068</v>
      </c>
      <c r="D135">
        <v>32</v>
      </c>
      <c r="E135" s="8">
        <f t="shared" si="7"/>
        <v>5440</v>
      </c>
      <c r="F135" s="5">
        <v>0</v>
      </c>
      <c r="G135" s="8">
        <f>VLOOKUP($Q135,Pricebook!$A:$D,4,0)</f>
        <v>170</v>
      </c>
      <c r="H135" s="10">
        <f t="shared" si="6"/>
        <v>5440</v>
      </c>
      <c r="I135" t="s">
        <v>340</v>
      </c>
      <c r="J135" t="s">
        <v>341</v>
      </c>
      <c r="K135" t="s">
        <v>342</v>
      </c>
      <c r="L135" s="7">
        <v>60068</v>
      </c>
      <c r="M135" t="s">
        <v>15</v>
      </c>
      <c r="N135" t="s">
        <v>16</v>
      </c>
      <c r="O135" s="3">
        <v>41069</v>
      </c>
      <c r="P135" s="12">
        <f t="shared" si="8"/>
        <v>1</v>
      </c>
      <c r="Q135" s="3" t="s">
        <v>14219</v>
      </c>
      <c r="R135" t="s">
        <v>14229</v>
      </c>
      <c r="S135" t="s">
        <v>14245</v>
      </c>
      <c r="T135" t="s">
        <v>14184</v>
      </c>
    </row>
    <row r="136" spans="1:20" x14ac:dyDescent="0.25">
      <c r="A136">
        <v>135</v>
      </c>
      <c r="B136">
        <v>868</v>
      </c>
      <c r="C136" s="3">
        <v>41068</v>
      </c>
      <c r="D136">
        <v>31</v>
      </c>
      <c r="E136" s="8">
        <f t="shared" si="7"/>
        <v>4650</v>
      </c>
      <c r="F136" s="5">
        <v>0.04</v>
      </c>
      <c r="G136" s="8">
        <f>VLOOKUP($Q136,Pricebook!$A:$D,4,0)</f>
        <v>150</v>
      </c>
      <c r="H136" s="10">
        <f t="shared" si="6"/>
        <v>4464</v>
      </c>
      <c r="I136" t="s">
        <v>340</v>
      </c>
      <c r="J136" t="s">
        <v>341</v>
      </c>
      <c r="K136" t="s">
        <v>342</v>
      </c>
      <c r="L136" s="7">
        <v>60068</v>
      </c>
      <c r="M136" t="s">
        <v>15</v>
      </c>
      <c r="N136" t="s">
        <v>16</v>
      </c>
      <c r="O136" s="3">
        <v>41070</v>
      </c>
      <c r="P136" s="12">
        <f t="shared" si="8"/>
        <v>2</v>
      </c>
      <c r="Q136" s="3" t="s">
        <v>14211</v>
      </c>
      <c r="R136" t="s">
        <v>14235</v>
      </c>
      <c r="S136" t="s">
        <v>14237</v>
      </c>
      <c r="T136" t="s">
        <v>14186</v>
      </c>
    </row>
    <row r="137" spans="1:20" x14ac:dyDescent="0.25">
      <c r="A137">
        <v>136</v>
      </c>
      <c r="B137">
        <v>870</v>
      </c>
      <c r="C137" s="3">
        <v>40348</v>
      </c>
      <c r="D137">
        <v>23</v>
      </c>
      <c r="E137" s="8">
        <f t="shared" si="7"/>
        <v>3910</v>
      </c>
      <c r="F137" s="5">
        <v>0.04</v>
      </c>
      <c r="G137" s="8">
        <f>VLOOKUP($Q137,Pricebook!$A:$D,4,0)</f>
        <v>170</v>
      </c>
      <c r="H137" s="10">
        <f t="shared" si="6"/>
        <v>3753.6</v>
      </c>
      <c r="I137" t="s">
        <v>240</v>
      </c>
      <c r="J137" t="s">
        <v>241</v>
      </c>
      <c r="K137" t="s">
        <v>242</v>
      </c>
      <c r="L137" s="7">
        <v>32839</v>
      </c>
      <c r="M137" t="s">
        <v>101</v>
      </c>
      <c r="N137" t="s">
        <v>34</v>
      </c>
      <c r="O137" s="3">
        <v>40348</v>
      </c>
      <c r="P137" s="12">
        <f t="shared" si="8"/>
        <v>0</v>
      </c>
      <c r="Q137" s="3" t="s">
        <v>14219</v>
      </c>
      <c r="R137" t="s">
        <v>14229</v>
      </c>
      <c r="S137" t="s">
        <v>14245</v>
      </c>
      <c r="T137" t="s">
        <v>14188</v>
      </c>
    </row>
    <row r="138" spans="1:20" x14ac:dyDescent="0.25">
      <c r="A138">
        <v>137</v>
      </c>
      <c r="B138">
        <v>871</v>
      </c>
      <c r="C138" s="3">
        <v>40861</v>
      </c>
      <c r="D138">
        <v>17</v>
      </c>
      <c r="E138" s="8">
        <f t="shared" si="7"/>
        <v>2125</v>
      </c>
      <c r="F138" s="5">
        <v>0.06</v>
      </c>
      <c r="G138" s="8">
        <f>VLOOKUP($Q138,Pricebook!$A:$D,4,0)</f>
        <v>125</v>
      </c>
      <c r="H138" s="10">
        <f t="shared" si="6"/>
        <v>1997.5</v>
      </c>
      <c r="I138" t="s">
        <v>343</v>
      </c>
      <c r="J138" t="s">
        <v>344</v>
      </c>
      <c r="K138" t="s">
        <v>345</v>
      </c>
      <c r="L138" s="7">
        <v>95070</v>
      </c>
      <c r="M138" t="s">
        <v>114</v>
      </c>
      <c r="N138" t="s">
        <v>23</v>
      </c>
      <c r="O138" s="3">
        <v>40861</v>
      </c>
      <c r="P138" s="12">
        <f t="shared" si="8"/>
        <v>0</v>
      </c>
      <c r="Q138" s="3" t="s">
        <v>14208</v>
      </c>
      <c r="R138" t="s">
        <v>14232</v>
      </c>
      <c r="S138" t="s">
        <v>14233</v>
      </c>
      <c r="T138" t="s">
        <v>14201</v>
      </c>
    </row>
    <row r="139" spans="1:20" x14ac:dyDescent="0.25">
      <c r="A139">
        <v>138</v>
      </c>
      <c r="B139">
        <v>896</v>
      </c>
      <c r="C139" s="3">
        <v>40245</v>
      </c>
      <c r="D139">
        <v>50</v>
      </c>
      <c r="E139" s="8">
        <f t="shared" si="7"/>
        <v>8000</v>
      </c>
      <c r="F139" s="5">
        <v>0.01</v>
      </c>
      <c r="G139" s="8">
        <f>VLOOKUP($Q139,Pricebook!$A:$D,4,0)</f>
        <v>160</v>
      </c>
      <c r="H139" s="10">
        <f t="shared" si="6"/>
        <v>7920</v>
      </c>
      <c r="I139" t="s">
        <v>347</v>
      </c>
      <c r="J139" t="s">
        <v>348</v>
      </c>
      <c r="K139" t="s">
        <v>349</v>
      </c>
      <c r="L139" s="7">
        <v>75056</v>
      </c>
      <c r="M139" t="s">
        <v>48</v>
      </c>
      <c r="N139" t="s">
        <v>16</v>
      </c>
      <c r="O139" s="3">
        <v>40245</v>
      </c>
      <c r="P139" s="12">
        <f t="shared" si="8"/>
        <v>0</v>
      </c>
      <c r="Q139" s="3" t="s">
        <v>14218</v>
      </c>
      <c r="R139" t="s">
        <v>14229</v>
      </c>
      <c r="S139" t="s">
        <v>14244</v>
      </c>
      <c r="T139" t="s">
        <v>14188</v>
      </c>
    </row>
    <row r="140" spans="1:20" x14ac:dyDescent="0.25">
      <c r="A140">
        <v>139</v>
      </c>
      <c r="B140">
        <v>898</v>
      </c>
      <c r="C140" s="3">
        <v>40331</v>
      </c>
      <c r="D140">
        <v>40</v>
      </c>
      <c r="E140" s="8">
        <f t="shared" si="7"/>
        <v>6000</v>
      </c>
      <c r="F140" s="5">
        <v>0.03</v>
      </c>
      <c r="G140" s="8">
        <f>VLOOKUP($Q140,Pricebook!$A:$D,4,0)</f>
        <v>150</v>
      </c>
      <c r="H140" s="10">
        <f t="shared" si="6"/>
        <v>5820</v>
      </c>
      <c r="I140" t="s">
        <v>350</v>
      </c>
      <c r="J140" t="s">
        <v>351</v>
      </c>
      <c r="K140" t="s">
        <v>352</v>
      </c>
      <c r="L140" s="7">
        <v>21740</v>
      </c>
      <c r="M140" t="s">
        <v>187</v>
      </c>
      <c r="N140" t="s">
        <v>61</v>
      </c>
      <c r="O140" s="3">
        <v>40333</v>
      </c>
      <c r="P140" s="12">
        <f t="shared" si="8"/>
        <v>2</v>
      </c>
      <c r="Q140" s="3" t="s">
        <v>14211</v>
      </c>
      <c r="R140" t="s">
        <v>14235</v>
      </c>
      <c r="S140" t="s">
        <v>14237</v>
      </c>
      <c r="T140" t="s">
        <v>14202</v>
      </c>
    </row>
    <row r="141" spans="1:20" x14ac:dyDescent="0.25">
      <c r="A141">
        <v>140</v>
      </c>
      <c r="B141">
        <v>898</v>
      </c>
      <c r="C141" s="3">
        <v>40331</v>
      </c>
      <c r="D141">
        <v>26</v>
      </c>
      <c r="E141" s="8">
        <f t="shared" si="7"/>
        <v>3250</v>
      </c>
      <c r="F141" s="5">
        <v>0.04</v>
      </c>
      <c r="G141" s="8">
        <f>VLOOKUP($Q141,Pricebook!$A:$D,4,0)</f>
        <v>125</v>
      </c>
      <c r="H141" s="10">
        <f t="shared" si="6"/>
        <v>3120</v>
      </c>
      <c r="I141" t="s">
        <v>350</v>
      </c>
      <c r="J141" t="s">
        <v>351</v>
      </c>
      <c r="K141" t="s">
        <v>352</v>
      </c>
      <c r="L141" s="7">
        <v>21740</v>
      </c>
      <c r="M141" t="s">
        <v>187</v>
      </c>
      <c r="N141" t="s">
        <v>61</v>
      </c>
      <c r="O141" s="3">
        <v>40331</v>
      </c>
      <c r="P141" s="12">
        <f t="shared" si="8"/>
        <v>0</v>
      </c>
      <c r="Q141" s="3" t="s">
        <v>14209</v>
      </c>
      <c r="R141" t="s">
        <v>14232</v>
      </c>
      <c r="S141" t="s">
        <v>14234</v>
      </c>
      <c r="T141" t="s">
        <v>14201</v>
      </c>
    </row>
    <row r="142" spans="1:20" x14ac:dyDescent="0.25">
      <c r="A142">
        <v>141</v>
      </c>
      <c r="B142">
        <v>900</v>
      </c>
      <c r="C142" s="3">
        <v>40086</v>
      </c>
      <c r="D142">
        <v>29</v>
      </c>
      <c r="E142" s="8">
        <f t="shared" si="7"/>
        <v>4640</v>
      </c>
      <c r="F142" s="5">
        <v>7.0000000000000007E-2</v>
      </c>
      <c r="G142" s="8">
        <f>VLOOKUP($Q142,Pricebook!$A:$D,4,0)</f>
        <v>160</v>
      </c>
      <c r="H142" s="10">
        <f t="shared" si="6"/>
        <v>4315.2</v>
      </c>
      <c r="I142" t="s">
        <v>353</v>
      </c>
      <c r="J142" t="s">
        <v>265</v>
      </c>
      <c r="K142" t="s">
        <v>354</v>
      </c>
      <c r="L142" s="7" t="s">
        <v>355</v>
      </c>
      <c r="M142" t="s">
        <v>317</v>
      </c>
      <c r="N142" t="s">
        <v>61</v>
      </c>
      <c r="O142" s="3">
        <v>40087</v>
      </c>
      <c r="P142" s="12">
        <f t="shared" si="8"/>
        <v>1</v>
      </c>
      <c r="Q142" s="3" t="s">
        <v>14218</v>
      </c>
      <c r="R142" t="s">
        <v>14229</v>
      </c>
      <c r="S142" t="s">
        <v>14244</v>
      </c>
      <c r="T142" t="s">
        <v>14187</v>
      </c>
    </row>
    <row r="143" spans="1:20" x14ac:dyDescent="0.25">
      <c r="A143">
        <v>142</v>
      </c>
      <c r="B143">
        <v>902</v>
      </c>
      <c r="C143" s="3">
        <v>40020</v>
      </c>
      <c r="D143">
        <v>10</v>
      </c>
      <c r="E143" s="8">
        <f t="shared" si="7"/>
        <v>1700</v>
      </c>
      <c r="F143" s="5">
        <v>0.09</v>
      </c>
      <c r="G143" s="8">
        <f>VLOOKUP($Q143,Pricebook!$A:$D,4,0)</f>
        <v>170</v>
      </c>
      <c r="H143" s="10">
        <f t="shared" si="6"/>
        <v>1547</v>
      </c>
      <c r="I143" t="s">
        <v>356</v>
      </c>
      <c r="J143" t="s">
        <v>103</v>
      </c>
      <c r="K143" t="s">
        <v>357</v>
      </c>
      <c r="L143" s="7">
        <v>64804</v>
      </c>
      <c r="M143" t="s">
        <v>358</v>
      </c>
      <c r="N143" t="s">
        <v>16</v>
      </c>
      <c r="O143" s="3">
        <v>40023</v>
      </c>
      <c r="P143" s="12">
        <f t="shared" si="8"/>
        <v>3</v>
      </c>
      <c r="Q143" s="3" t="s">
        <v>14219</v>
      </c>
      <c r="R143" t="s">
        <v>14229</v>
      </c>
      <c r="S143" t="s">
        <v>14245</v>
      </c>
      <c r="T143" t="s">
        <v>14191</v>
      </c>
    </row>
    <row r="144" spans="1:20" x14ac:dyDescent="0.25">
      <c r="A144">
        <v>143</v>
      </c>
      <c r="B144">
        <v>928</v>
      </c>
      <c r="C144" s="3">
        <v>40603</v>
      </c>
      <c r="D144">
        <v>21</v>
      </c>
      <c r="E144" s="8">
        <f t="shared" si="7"/>
        <v>3570</v>
      </c>
      <c r="F144" s="5">
        <v>0.06</v>
      </c>
      <c r="G144" s="8">
        <f>VLOOKUP($Q144,Pricebook!$A:$D,4,0)</f>
        <v>170</v>
      </c>
      <c r="H144" s="10">
        <f t="shared" si="6"/>
        <v>3355.7999999999997</v>
      </c>
      <c r="I144" t="s">
        <v>359</v>
      </c>
      <c r="J144" t="s">
        <v>360</v>
      </c>
      <c r="K144" t="s">
        <v>361</v>
      </c>
      <c r="L144" s="7">
        <v>66212</v>
      </c>
      <c r="M144" t="s">
        <v>153</v>
      </c>
      <c r="N144" t="s">
        <v>16</v>
      </c>
      <c r="O144" s="3">
        <v>40608</v>
      </c>
      <c r="P144" s="12">
        <f t="shared" si="8"/>
        <v>5</v>
      </c>
      <c r="Q144" s="3" t="s">
        <v>14219</v>
      </c>
      <c r="R144" t="s">
        <v>14229</v>
      </c>
      <c r="S144" t="s">
        <v>14245</v>
      </c>
      <c r="T144" t="s">
        <v>14187</v>
      </c>
    </row>
    <row r="145" spans="1:20" x14ac:dyDescent="0.25">
      <c r="A145">
        <v>144</v>
      </c>
      <c r="B145">
        <v>928</v>
      </c>
      <c r="C145" s="3">
        <v>40603</v>
      </c>
      <c r="D145">
        <v>26</v>
      </c>
      <c r="E145" s="8">
        <f t="shared" si="7"/>
        <v>3250</v>
      </c>
      <c r="F145" s="5">
        <v>0.02</v>
      </c>
      <c r="G145" s="8">
        <f>VLOOKUP($Q145,Pricebook!$A:$D,4,0)</f>
        <v>125</v>
      </c>
      <c r="H145" s="10">
        <f t="shared" si="6"/>
        <v>3185</v>
      </c>
      <c r="I145" t="s">
        <v>359</v>
      </c>
      <c r="J145" t="s">
        <v>360</v>
      </c>
      <c r="K145" t="s">
        <v>361</v>
      </c>
      <c r="L145" s="7">
        <v>66212</v>
      </c>
      <c r="M145" t="s">
        <v>153</v>
      </c>
      <c r="N145" t="s">
        <v>16</v>
      </c>
      <c r="O145" s="3">
        <v>40605</v>
      </c>
      <c r="P145" s="12">
        <f t="shared" si="8"/>
        <v>2</v>
      </c>
      <c r="Q145" s="3" t="s">
        <v>14208</v>
      </c>
      <c r="R145" t="s">
        <v>14232</v>
      </c>
      <c r="S145" t="s">
        <v>14233</v>
      </c>
      <c r="T145" t="s">
        <v>14196</v>
      </c>
    </row>
    <row r="146" spans="1:20" x14ac:dyDescent="0.25">
      <c r="A146">
        <v>145</v>
      </c>
      <c r="B146">
        <v>929</v>
      </c>
      <c r="C146" s="3">
        <v>41183</v>
      </c>
      <c r="D146">
        <v>21</v>
      </c>
      <c r="E146" s="8">
        <f t="shared" si="7"/>
        <v>3150</v>
      </c>
      <c r="F146" s="5">
        <v>0.04</v>
      </c>
      <c r="G146" s="8">
        <f>VLOOKUP($Q146,Pricebook!$A:$D,4,0)</f>
        <v>150</v>
      </c>
      <c r="H146" s="10">
        <f t="shared" si="6"/>
        <v>3024</v>
      </c>
      <c r="I146" t="s">
        <v>362</v>
      </c>
      <c r="J146" t="s">
        <v>363</v>
      </c>
      <c r="K146" t="s">
        <v>364</v>
      </c>
      <c r="L146" s="7">
        <v>95928</v>
      </c>
      <c r="M146" t="s">
        <v>114</v>
      </c>
      <c r="N146" t="s">
        <v>23</v>
      </c>
      <c r="O146" s="3">
        <v>41186</v>
      </c>
      <c r="P146" s="12">
        <f t="shared" si="8"/>
        <v>3</v>
      </c>
      <c r="Q146" s="3" t="s">
        <v>14211</v>
      </c>
      <c r="R146" t="s">
        <v>14235</v>
      </c>
      <c r="S146" t="s">
        <v>14237</v>
      </c>
      <c r="T146" t="s">
        <v>14187</v>
      </c>
    </row>
    <row r="147" spans="1:20" x14ac:dyDescent="0.25">
      <c r="A147">
        <v>146</v>
      </c>
      <c r="B147">
        <v>929</v>
      </c>
      <c r="C147" s="3">
        <v>41183</v>
      </c>
      <c r="D147">
        <v>39</v>
      </c>
      <c r="E147" s="8">
        <f t="shared" si="7"/>
        <v>5460</v>
      </c>
      <c r="F147" s="5">
        <v>0.04</v>
      </c>
      <c r="G147" s="8">
        <f>VLOOKUP($Q147,Pricebook!$A:$D,4,0)</f>
        <v>140</v>
      </c>
      <c r="H147" s="10">
        <f t="shared" si="6"/>
        <v>5241.5999999999995</v>
      </c>
      <c r="I147" t="s">
        <v>362</v>
      </c>
      <c r="J147" t="s">
        <v>363</v>
      </c>
      <c r="K147" t="s">
        <v>364</v>
      </c>
      <c r="L147" s="7">
        <v>95928</v>
      </c>
      <c r="M147" t="s">
        <v>114</v>
      </c>
      <c r="N147" t="s">
        <v>23</v>
      </c>
      <c r="O147" s="3">
        <v>41185</v>
      </c>
      <c r="P147" s="12">
        <f t="shared" si="8"/>
        <v>2</v>
      </c>
      <c r="Q147" s="3" t="s">
        <v>14207</v>
      </c>
      <c r="R147" t="s">
        <v>14229</v>
      </c>
      <c r="S147" t="s">
        <v>14231</v>
      </c>
      <c r="T147" t="s">
        <v>14192</v>
      </c>
    </row>
    <row r="148" spans="1:20" x14ac:dyDescent="0.25">
      <c r="A148">
        <v>147</v>
      </c>
      <c r="B148">
        <v>930</v>
      </c>
      <c r="C148" s="3">
        <v>40163</v>
      </c>
      <c r="D148">
        <v>22</v>
      </c>
      <c r="E148" s="8">
        <f t="shared" si="7"/>
        <v>2750</v>
      </c>
      <c r="F148" s="5">
        <v>0.03</v>
      </c>
      <c r="G148" s="8">
        <f>VLOOKUP($Q148,Pricebook!$A:$D,4,0)</f>
        <v>125</v>
      </c>
      <c r="H148" s="10">
        <f t="shared" si="6"/>
        <v>2667.5</v>
      </c>
      <c r="I148" t="s">
        <v>366</v>
      </c>
      <c r="J148" t="s">
        <v>215</v>
      </c>
      <c r="K148" t="s">
        <v>367</v>
      </c>
      <c r="L148" s="7">
        <v>22601</v>
      </c>
      <c r="M148" t="s">
        <v>368</v>
      </c>
      <c r="N148" t="s">
        <v>34</v>
      </c>
      <c r="O148" s="3">
        <v>40164</v>
      </c>
      <c r="P148" s="12">
        <f t="shared" si="8"/>
        <v>1</v>
      </c>
      <c r="Q148" s="3" t="s">
        <v>14208</v>
      </c>
      <c r="R148" t="s">
        <v>14232</v>
      </c>
      <c r="S148" t="s">
        <v>14233</v>
      </c>
      <c r="T148" t="s">
        <v>14186</v>
      </c>
    </row>
    <row r="149" spans="1:20" x14ac:dyDescent="0.25">
      <c r="A149">
        <v>148</v>
      </c>
      <c r="B149">
        <v>930</v>
      </c>
      <c r="C149" s="3">
        <v>40163</v>
      </c>
      <c r="D149">
        <v>11</v>
      </c>
      <c r="E149" s="8">
        <f t="shared" si="7"/>
        <v>1210</v>
      </c>
      <c r="F149" s="5">
        <v>0</v>
      </c>
      <c r="G149" s="8">
        <f>VLOOKUP($Q149,Pricebook!$A:$D,4,0)</f>
        <v>110</v>
      </c>
      <c r="H149" s="10">
        <f t="shared" si="6"/>
        <v>1210</v>
      </c>
      <c r="I149" t="s">
        <v>366</v>
      </c>
      <c r="J149" t="s">
        <v>215</v>
      </c>
      <c r="K149" t="s">
        <v>367</v>
      </c>
      <c r="L149" s="7">
        <v>22601</v>
      </c>
      <c r="M149" t="s">
        <v>368</v>
      </c>
      <c r="N149" t="s">
        <v>34</v>
      </c>
      <c r="O149" s="3">
        <v>40163</v>
      </c>
      <c r="P149" s="12">
        <f t="shared" si="8"/>
        <v>0</v>
      </c>
      <c r="Q149" s="3" t="s">
        <v>14215</v>
      </c>
      <c r="R149" t="s">
        <v>14229</v>
      </c>
      <c r="S149" t="s">
        <v>14241</v>
      </c>
      <c r="T149" t="s">
        <v>14190</v>
      </c>
    </row>
    <row r="150" spans="1:20" x14ac:dyDescent="0.25">
      <c r="A150">
        <v>149</v>
      </c>
      <c r="B150">
        <v>933</v>
      </c>
      <c r="C150" s="3">
        <v>41125</v>
      </c>
      <c r="D150">
        <v>15</v>
      </c>
      <c r="E150" s="8">
        <f t="shared" si="7"/>
        <v>2400</v>
      </c>
      <c r="F150" s="5">
        <v>0.02</v>
      </c>
      <c r="G150" s="8">
        <f>VLOOKUP($Q150,Pricebook!$A:$D,4,0)</f>
        <v>160</v>
      </c>
      <c r="H150" s="10">
        <f t="shared" si="6"/>
        <v>2352</v>
      </c>
      <c r="I150" t="s">
        <v>369</v>
      </c>
      <c r="J150" t="s">
        <v>108</v>
      </c>
      <c r="K150" t="s">
        <v>370</v>
      </c>
      <c r="L150" s="7">
        <v>62301</v>
      </c>
      <c r="M150" t="s">
        <v>15</v>
      </c>
      <c r="N150" t="s">
        <v>16</v>
      </c>
      <c r="O150" s="3">
        <v>41125</v>
      </c>
      <c r="P150" s="12">
        <f t="shared" si="8"/>
        <v>0</v>
      </c>
      <c r="Q150" s="3" t="s">
        <v>14218</v>
      </c>
      <c r="R150" t="s">
        <v>14229</v>
      </c>
      <c r="S150" t="s">
        <v>14244</v>
      </c>
      <c r="T150" t="s">
        <v>14188</v>
      </c>
    </row>
    <row r="151" spans="1:20" x14ac:dyDescent="0.25">
      <c r="A151">
        <v>150</v>
      </c>
      <c r="B151">
        <v>960</v>
      </c>
      <c r="C151" s="3">
        <v>40076</v>
      </c>
      <c r="D151">
        <v>46</v>
      </c>
      <c r="E151" s="8">
        <f t="shared" si="7"/>
        <v>5750</v>
      </c>
      <c r="F151" s="5">
        <v>7.0000000000000007E-2</v>
      </c>
      <c r="G151" s="8">
        <f>VLOOKUP($Q151,Pricebook!$A:$D,4,0)</f>
        <v>125</v>
      </c>
      <c r="H151" s="10">
        <f t="shared" si="6"/>
        <v>5347.5</v>
      </c>
      <c r="I151" t="s">
        <v>371</v>
      </c>
      <c r="J151" t="s">
        <v>260</v>
      </c>
      <c r="K151" t="s">
        <v>372</v>
      </c>
      <c r="L151" s="7">
        <v>45324</v>
      </c>
      <c r="M151" t="s">
        <v>210</v>
      </c>
      <c r="N151" t="s">
        <v>61</v>
      </c>
      <c r="O151" s="3">
        <v>40077</v>
      </c>
      <c r="P151" s="12">
        <f t="shared" si="8"/>
        <v>1</v>
      </c>
      <c r="Q151" s="3" t="s">
        <v>14208</v>
      </c>
      <c r="R151" t="s">
        <v>14232</v>
      </c>
      <c r="S151" t="s">
        <v>14233</v>
      </c>
      <c r="T151" t="s">
        <v>14187</v>
      </c>
    </row>
    <row r="152" spans="1:20" x14ac:dyDescent="0.25">
      <c r="A152">
        <v>151</v>
      </c>
      <c r="B152">
        <v>962</v>
      </c>
      <c r="C152" s="3">
        <v>39938</v>
      </c>
      <c r="D152">
        <v>33</v>
      </c>
      <c r="E152" s="8">
        <f t="shared" si="7"/>
        <v>5280</v>
      </c>
      <c r="F152" s="5">
        <v>0.06</v>
      </c>
      <c r="G152" s="8">
        <f>VLOOKUP($Q152,Pricebook!$A:$D,4,0)</f>
        <v>160</v>
      </c>
      <c r="H152" s="10">
        <f t="shared" si="6"/>
        <v>4963.2</v>
      </c>
      <c r="I152" t="s">
        <v>373</v>
      </c>
      <c r="J152" t="s">
        <v>374</v>
      </c>
      <c r="K152" t="s">
        <v>152</v>
      </c>
      <c r="L152" s="7">
        <v>48135</v>
      </c>
      <c r="M152" t="s">
        <v>172</v>
      </c>
      <c r="N152" t="s">
        <v>16</v>
      </c>
      <c r="O152" s="3">
        <v>39940</v>
      </c>
      <c r="P152" s="12">
        <f t="shared" si="8"/>
        <v>2</v>
      </c>
      <c r="Q152" s="3" t="s">
        <v>14218</v>
      </c>
      <c r="R152" t="s">
        <v>14229</v>
      </c>
      <c r="S152" t="s">
        <v>14244</v>
      </c>
      <c r="T152" t="s">
        <v>14200</v>
      </c>
    </row>
    <row r="153" spans="1:20" x14ac:dyDescent="0.25">
      <c r="A153">
        <v>152</v>
      </c>
      <c r="B153">
        <v>962</v>
      </c>
      <c r="C153" s="3">
        <v>39938</v>
      </c>
      <c r="D153">
        <v>47</v>
      </c>
      <c r="E153" s="8">
        <f t="shared" si="7"/>
        <v>7990</v>
      </c>
      <c r="F153" s="5">
        <v>0.08</v>
      </c>
      <c r="G153" s="8">
        <f>VLOOKUP($Q153,Pricebook!$A:$D,4,0)</f>
        <v>170</v>
      </c>
      <c r="H153" s="10">
        <f t="shared" si="6"/>
        <v>7350.8</v>
      </c>
      <c r="I153" t="s">
        <v>373</v>
      </c>
      <c r="J153" t="s">
        <v>374</v>
      </c>
      <c r="K153" t="s">
        <v>375</v>
      </c>
      <c r="L153" s="7">
        <v>49505</v>
      </c>
      <c r="M153" t="s">
        <v>172</v>
      </c>
      <c r="N153" t="s">
        <v>16</v>
      </c>
      <c r="O153" s="3">
        <v>39940</v>
      </c>
      <c r="P153" s="12">
        <f t="shared" si="8"/>
        <v>2</v>
      </c>
      <c r="Q153" s="3" t="s">
        <v>14219</v>
      </c>
      <c r="R153" t="s">
        <v>14229</v>
      </c>
      <c r="S153" t="s">
        <v>14245</v>
      </c>
      <c r="T153" t="s">
        <v>14195</v>
      </c>
    </row>
    <row r="154" spans="1:20" x14ac:dyDescent="0.25">
      <c r="A154">
        <v>153</v>
      </c>
      <c r="B154">
        <v>964</v>
      </c>
      <c r="C154" s="3">
        <v>40682</v>
      </c>
      <c r="D154">
        <v>50</v>
      </c>
      <c r="E154" s="8">
        <f t="shared" si="7"/>
        <v>8000</v>
      </c>
      <c r="F154" s="5">
        <v>0.02</v>
      </c>
      <c r="G154" s="8">
        <f>VLOOKUP($Q154,Pricebook!$A:$D,4,0)</f>
        <v>160</v>
      </c>
      <c r="H154" s="10">
        <f t="shared" si="6"/>
        <v>7840</v>
      </c>
      <c r="I154" t="s">
        <v>376</v>
      </c>
      <c r="J154" t="s">
        <v>377</v>
      </c>
      <c r="K154" t="s">
        <v>378</v>
      </c>
      <c r="L154" s="7" t="s">
        <v>379</v>
      </c>
      <c r="M154" t="s">
        <v>149</v>
      </c>
      <c r="N154" t="s">
        <v>61</v>
      </c>
      <c r="O154" s="3">
        <v>40684</v>
      </c>
      <c r="P154" s="12">
        <f t="shared" si="8"/>
        <v>2</v>
      </c>
      <c r="Q154" s="3" t="s">
        <v>14218</v>
      </c>
      <c r="R154" t="s">
        <v>14229</v>
      </c>
      <c r="S154" t="s">
        <v>14244</v>
      </c>
      <c r="T154" t="s">
        <v>14202</v>
      </c>
    </row>
    <row r="155" spans="1:20" x14ac:dyDescent="0.25">
      <c r="A155">
        <v>154</v>
      </c>
      <c r="B155">
        <v>964</v>
      </c>
      <c r="C155" s="3">
        <v>40682</v>
      </c>
      <c r="D155">
        <v>4</v>
      </c>
      <c r="E155" s="8">
        <f t="shared" si="7"/>
        <v>480</v>
      </c>
      <c r="F155" s="5">
        <v>0.02</v>
      </c>
      <c r="G155" s="8">
        <f>VLOOKUP($Q155,Pricebook!$A:$D,4,0)</f>
        <v>120</v>
      </c>
      <c r="H155" s="10">
        <f t="shared" si="6"/>
        <v>470.4</v>
      </c>
      <c r="I155" t="s">
        <v>376</v>
      </c>
      <c r="J155" t="s">
        <v>377</v>
      </c>
      <c r="K155" t="s">
        <v>380</v>
      </c>
      <c r="L155" s="7" t="s">
        <v>381</v>
      </c>
      <c r="M155" t="s">
        <v>317</v>
      </c>
      <c r="N155" t="s">
        <v>61</v>
      </c>
      <c r="O155" s="3">
        <v>40684</v>
      </c>
      <c r="P155" s="12">
        <f t="shared" si="8"/>
        <v>2</v>
      </c>
      <c r="Q155" s="3" t="s">
        <v>14212</v>
      </c>
      <c r="R155" t="s">
        <v>14229</v>
      </c>
      <c r="S155" t="s">
        <v>14238</v>
      </c>
      <c r="T155" t="s">
        <v>14193</v>
      </c>
    </row>
    <row r="156" spans="1:20" x14ac:dyDescent="0.25">
      <c r="A156">
        <v>155</v>
      </c>
      <c r="B156">
        <v>965</v>
      </c>
      <c r="C156" s="3">
        <v>40677</v>
      </c>
      <c r="D156">
        <v>42</v>
      </c>
      <c r="E156" s="8">
        <f t="shared" si="7"/>
        <v>5250</v>
      </c>
      <c r="F156" s="5">
        <v>7.0000000000000007E-2</v>
      </c>
      <c r="G156" s="8">
        <f>VLOOKUP($Q156,Pricebook!$A:$D,4,0)</f>
        <v>125</v>
      </c>
      <c r="H156" s="10">
        <f t="shared" si="6"/>
        <v>4882.5</v>
      </c>
      <c r="I156" t="s">
        <v>382</v>
      </c>
      <c r="J156" t="s">
        <v>327</v>
      </c>
      <c r="K156" t="s">
        <v>383</v>
      </c>
      <c r="L156" s="7">
        <v>45385</v>
      </c>
      <c r="M156" t="s">
        <v>210</v>
      </c>
      <c r="N156" t="s">
        <v>61</v>
      </c>
      <c r="O156" s="3">
        <v>40684</v>
      </c>
      <c r="P156" s="12">
        <f t="shared" si="8"/>
        <v>7</v>
      </c>
      <c r="Q156" s="3" t="s">
        <v>14209</v>
      </c>
      <c r="R156" t="s">
        <v>14232</v>
      </c>
      <c r="S156" t="s">
        <v>14234</v>
      </c>
      <c r="T156" t="s">
        <v>14187</v>
      </c>
    </row>
    <row r="157" spans="1:20" x14ac:dyDescent="0.25">
      <c r="A157">
        <v>156</v>
      </c>
      <c r="B157">
        <v>967</v>
      </c>
      <c r="C157" s="3">
        <v>41080</v>
      </c>
      <c r="D157">
        <v>6</v>
      </c>
      <c r="E157" s="8">
        <f t="shared" si="7"/>
        <v>900</v>
      </c>
      <c r="F157" s="5">
        <v>0.03</v>
      </c>
      <c r="G157" s="8">
        <f>VLOOKUP($Q157,Pricebook!$A:$D,4,0)</f>
        <v>150</v>
      </c>
      <c r="H157" s="10">
        <f t="shared" si="6"/>
        <v>873</v>
      </c>
      <c r="I157" t="s">
        <v>384</v>
      </c>
      <c r="J157" t="s">
        <v>385</v>
      </c>
      <c r="K157" t="s">
        <v>386</v>
      </c>
      <c r="L157" s="7">
        <v>91911</v>
      </c>
      <c r="M157" t="s">
        <v>114</v>
      </c>
      <c r="N157" t="s">
        <v>23</v>
      </c>
      <c r="O157" s="3">
        <v>41082</v>
      </c>
      <c r="P157" s="12">
        <f t="shared" si="8"/>
        <v>2</v>
      </c>
      <c r="Q157" s="3" t="s">
        <v>14216</v>
      </c>
      <c r="R157" t="s">
        <v>14235</v>
      </c>
      <c r="S157" t="s">
        <v>14242</v>
      </c>
      <c r="T157" t="s">
        <v>14195</v>
      </c>
    </row>
    <row r="158" spans="1:20" x14ac:dyDescent="0.25">
      <c r="A158">
        <v>157</v>
      </c>
      <c r="B158">
        <v>967</v>
      </c>
      <c r="C158" s="3">
        <v>41080</v>
      </c>
      <c r="D158">
        <v>42</v>
      </c>
      <c r="E158" s="8">
        <f t="shared" si="7"/>
        <v>5040</v>
      </c>
      <c r="F158" s="5">
        <v>0.01</v>
      </c>
      <c r="G158" s="8">
        <f>VLOOKUP($Q158,Pricebook!$A:$D,4,0)</f>
        <v>120</v>
      </c>
      <c r="H158" s="10">
        <f t="shared" si="6"/>
        <v>4989.6000000000004</v>
      </c>
      <c r="I158" t="s">
        <v>384</v>
      </c>
      <c r="J158" t="s">
        <v>385</v>
      </c>
      <c r="K158" t="s">
        <v>386</v>
      </c>
      <c r="L158" s="7">
        <v>91911</v>
      </c>
      <c r="M158" t="s">
        <v>114</v>
      </c>
      <c r="N158" t="s">
        <v>23</v>
      </c>
      <c r="O158" s="3">
        <v>41081</v>
      </c>
      <c r="P158" s="12">
        <f t="shared" si="8"/>
        <v>1</v>
      </c>
      <c r="Q158" s="3" t="s">
        <v>14212</v>
      </c>
      <c r="R158" t="s">
        <v>14229</v>
      </c>
      <c r="S158" t="s">
        <v>14238</v>
      </c>
      <c r="T158" t="s">
        <v>14202</v>
      </c>
    </row>
    <row r="159" spans="1:20" x14ac:dyDescent="0.25">
      <c r="A159">
        <v>158</v>
      </c>
      <c r="B159">
        <v>967</v>
      </c>
      <c r="C159" s="3">
        <v>41080</v>
      </c>
      <c r="D159">
        <v>48</v>
      </c>
      <c r="E159" s="8">
        <f t="shared" si="7"/>
        <v>6000</v>
      </c>
      <c r="F159" s="5">
        <v>0.01</v>
      </c>
      <c r="G159" s="8">
        <f>VLOOKUP($Q159,Pricebook!$A:$D,4,0)</f>
        <v>125</v>
      </c>
      <c r="H159" s="10">
        <f t="shared" si="6"/>
        <v>5940</v>
      </c>
      <c r="I159" t="s">
        <v>384</v>
      </c>
      <c r="J159" t="s">
        <v>385</v>
      </c>
      <c r="K159" t="s">
        <v>386</v>
      </c>
      <c r="L159" s="7">
        <v>91911</v>
      </c>
      <c r="M159" t="s">
        <v>114</v>
      </c>
      <c r="N159" t="s">
        <v>23</v>
      </c>
      <c r="O159" s="3">
        <v>41083</v>
      </c>
      <c r="P159" s="12">
        <f t="shared" si="8"/>
        <v>3</v>
      </c>
      <c r="Q159" s="3" t="s">
        <v>14209</v>
      </c>
      <c r="R159" t="s">
        <v>14232</v>
      </c>
      <c r="S159" t="s">
        <v>14234</v>
      </c>
      <c r="T159" t="s">
        <v>14191</v>
      </c>
    </row>
    <row r="160" spans="1:20" x14ac:dyDescent="0.25">
      <c r="A160">
        <v>159</v>
      </c>
      <c r="B160">
        <v>994</v>
      </c>
      <c r="C160" s="3">
        <v>39922</v>
      </c>
      <c r="D160">
        <v>38</v>
      </c>
      <c r="E160" s="8">
        <f t="shared" si="7"/>
        <v>5320</v>
      </c>
      <c r="F160" s="5">
        <v>0.06</v>
      </c>
      <c r="G160" s="8">
        <f>VLOOKUP($Q160,Pricebook!$A:$D,4,0)</f>
        <v>140</v>
      </c>
      <c r="H160" s="10">
        <f t="shared" si="6"/>
        <v>5000.7999999999993</v>
      </c>
      <c r="I160" t="s">
        <v>388</v>
      </c>
      <c r="J160" t="s">
        <v>389</v>
      </c>
      <c r="K160" t="s">
        <v>390</v>
      </c>
      <c r="L160" s="7">
        <v>75043</v>
      </c>
      <c r="M160" t="s">
        <v>48</v>
      </c>
      <c r="N160" t="s">
        <v>16</v>
      </c>
      <c r="O160" s="3">
        <v>39926</v>
      </c>
      <c r="P160" s="12">
        <f t="shared" si="8"/>
        <v>4</v>
      </c>
      <c r="Q160" s="3" t="s">
        <v>14213</v>
      </c>
      <c r="R160" t="s">
        <v>14229</v>
      </c>
      <c r="S160" t="s">
        <v>14239</v>
      </c>
      <c r="T160" t="s">
        <v>14190</v>
      </c>
    </row>
    <row r="161" spans="1:20" x14ac:dyDescent="0.25">
      <c r="A161">
        <v>160</v>
      </c>
      <c r="B161">
        <v>995</v>
      </c>
      <c r="C161" s="3">
        <v>40693</v>
      </c>
      <c r="D161">
        <v>46</v>
      </c>
      <c r="E161" s="8">
        <f t="shared" si="7"/>
        <v>5750</v>
      </c>
      <c r="F161" s="5">
        <v>0.03</v>
      </c>
      <c r="G161" s="8">
        <f>VLOOKUP($Q161,Pricebook!$A:$D,4,0)</f>
        <v>125</v>
      </c>
      <c r="H161" s="10">
        <f t="shared" si="6"/>
        <v>5577.5</v>
      </c>
      <c r="I161" t="s">
        <v>326</v>
      </c>
      <c r="J161" t="s">
        <v>327</v>
      </c>
      <c r="K161" t="s">
        <v>328</v>
      </c>
      <c r="L161" s="7">
        <v>60432</v>
      </c>
      <c r="M161" t="s">
        <v>15</v>
      </c>
      <c r="N161" t="s">
        <v>16</v>
      </c>
      <c r="O161" s="3">
        <v>40694</v>
      </c>
      <c r="P161" s="12">
        <f t="shared" si="8"/>
        <v>1</v>
      </c>
      <c r="Q161" s="3" t="s">
        <v>14208</v>
      </c>
      <c r="R161" t="s">
        <v>14232</v>
      </c>
      <c r="S161" t="s">
        <v>14233</v>
      </c>
      <c r="T161" t="s">
        <v>14185</v>
      </c>
    </row>
    <row r="162" spans="1:20" x14ac:dyDescent="0.25">
      <c r="A162">
        <v>161</v>
      </c>
      <c r="B162">
        <v>998</v>
      </c>
      <c r="C162" s="3">
        <v>40142</v>
      </c>
      <c r="D162">
        <v>16</v>
      </c>
      <c r="E162" s="8">
        <f t="shared" si="7"/>
        <v>1760</v>
      </c>
      <c r="F162" s="5">
        <v>7.0000000000000007E-2</v>
      </c>
      <c r="G162" s="8">
        <f>VLOOKUP($Q162,Pricebook!$A:$D,4,0)</f>
        <v>110</v>
      </c>
      <c r="H162" s="10">
        <f t="shared" si="6"/>
        <v>1636.8</v>
      </c>
      <c r="I162" t="s">
        <v>391</v>
      </c>
      <c r="J162" t="s">
        <v>158</v>
      </c>
      <c r="K162" t="s">
        <v>392</v>
      </c>
      <c r="L162" s="7">
        <v>62002</v>
      </c>
      <c r="M162" t="s">
        <v>15</v>
      </c>
      <c r="N162" t="s">
        <v>16</v>
      </c>
      <c r="O162" s="3">
        <v>40143</v>
      </c>
      <c r="P162" s="12">
        <f t="shared" si="8"/>
        <v>1</v>
      </c>
      <c r="Q162" s="3" t="s">
        <v>14220</v>
      </c>
      <c r="R162" t="s">
        <v>14229</v>
      </c>
      <c r="S162" t="s">
        <v>14246</v>
      </c>
      <c r="T162" t="s">
        <v>14191</v>
      </c>
    </row>
    <row r="163" spans="1:20" x14ac:dyDescent="0.25">
      <c r="A163">
        <v>162</v>
      </c>
      <c r="B163">
        <v>999</v>
      </c>
      <c r="C163" s="3">
        <v>40425</v>
      </c>
      <c r="D163">
        <v>6</v>
      </c>
      <c r="E163" s="8">
        <f t="shared" si="7"/>
        <v>1200</v>
      </c>
      <c r="F163" s="5">
        <v>0.08</v>
      </c>
      <c r="G163" s="8">
        <f>VLOOKUP($Q163,Pricebook!$A:$D,4,0)</f>
        <v>200</v>
      </c>
      <c r="H163" s="10">
        <f t="shared" si="6"/>
        <v>1104</v>
      </c>
      <c r="I163" t="s">
        <v>393</v>
      </c>
      <c r="J163" t="s">
        <v>274</v>
      </c>
      <c r="K163" t="s">
        <v>394</v>
      </c>
      <c r="L163" s="7">
        <v>19087</v>
      </c>
      <c r="M163" t="s">
        <v>232</v>
      </c>
      <c r="N163" t="s">
        <v>61</v>
      </c>
      <c r="O163" s="3">
        <v>40432</v>
      </c>
      <c r="P163" s="12">
        <f t="shared" si="8"/>
        <v>7</v>
      </c>
      <c r="Q163" s="3" t="s">
        <v>14206</v>
      </c>
      <c r="R163" t="s">
        <v>14229</v>
      </c>
      <c r="S163" t="s">
        <v>14230</v>
      </c>
      <c r="T163" t="s">
        <v>14184</v>
      </c>
    </row>
    <row r="164" spans="1:20" x14ac:dyDescent="0.25">
      <c r="A164">
        <v>163</v>
      </c>
      <c r="B164">
        <v>1027</v>
      </c>
      <c r="C164" s="3">
        <v>41062</v>
      </c>
      <c r="D164">
        <v>19</v>
      </c>
      <c r="E164" s="8">
        <f t="shared" si="7"/>
        <v>2375</v>
      </c>
      <c r="F164" s="5">
        <v>0.04</v>
      </c>
      <c r="G164" s="8">
        <f>VLOOKUP($Q164,Pricebook!$A:$D,4,0)</f>
        <v>125</v>
      </c>
      <c r="H164" s="10">
        <f t="shared" si="6"/>
        <v>2280</v>
      </c>
      <c r="I164" t="s">
        <v>395</v>
      </c>
      <c r="J164" t="s">
        <v>396</v>
      </c>
      <c r="K164" t="s">
        <v>397</v>
      </c>
      <c r="L164" s="7" t="s">
        <v>398</v>
      </c>
      <c r="M164" t="s">
        <v>43</v>
      </c>
      <c r="N164" t="s">
        <v>23</v>
      </c>
      <c r="O164" s="3">
        <v>41064</v>
      </c>
      <c r="P164" s="12">
        <f t="shared" si="8"/>
        <v>2</v>
      </c>
      <c r="Q164" s="3" t="s">
        <v>14217</v>
      </c>
      <c r="R164" t="s">
        <v>14232</v>
      </c>
      <c r="S164" t="s">
        <v>14243</v>
      </c>
      <c r="T164" t="s">
        <v>14200</v>
      </c>
    </row>
    <row r="165" spans="1:20" x14ac:dyDescent="0.25">
      <c r="A165">
        <v>164</v>
      </c>
      <c r="B165">
        <v>1028</v>
      </c>
      <c r="C165" s="3">
        <v>39818</v>
      </c>
      <c r="D165">
        <v>6</v>
      </c>
      <c r="E165" s="8">
        <f t="shared" si="7"/>
        <v>900</v>
      </c>
      <c r="F165" s="5">
        <v>0.03</v>
      </c>
      <c r="G165" s="8">
        <f>VLOOKUP($Q165,Pricebook!$A:$D,4,0)</f>
        <v>150</v>
      </c>
      <c r="H165" s="10">
        <f t="shared" si="6"/>
        <v>873</v>
      </c>
      <c r="I165" t="s">
        <v>225</v>
      </c>
      <c r="J165" t="s">
        <v>226</v>
      </c>
      <c r="K165" t="s">
        <v>227</v>
      </c>
      <c r="L165" s="7">
        <v>50501</v>
      </c>
      <c r="M165" t="s">
        <v>38</v>
      </c>
      <c r="N165" t="s">
        <v>16</v>
      </c>
      <c r="O165" s="3">
        <v>39819</v>
      </c>
      <c r="P165" s="12">
        <f t="shared" si="8"/>
        <v>1</v>
      </c>
      <c r="Q165" s="3" t="s">
        <v>14211</v>
      </c>
      <c r="R165" t="s">
        <v>14235</v>
      </c>
      <c r="S165" t="s">
        <v>14237</v>
      </c>
      <c r="T165" t="s">
        <v>14195</v>
      </c>
    </row>
    <row r="166" spans="1:20" x14ac:dyDescent="0.25">
      <c r="A166">
        <v>165</v>
      </c>
      <c r="B166">
        <v>1028</v>
      </c>
      <c r="C166" s="3">
        <v>39818</v>
      </c>
      <c r="D166">
        <v>11</v>
      </c>
      <c r="E166" s="8">
        <f t="shared" si="7"/>
        <v>1650</v>
      </c>
      <c r="F166" s="5">
        <v>0.01</v>
      </c>
      <c r="G166" s="8">
        <f>VLOOKUP($Q166,Pricebook!$A:$D,4,0)</f>
        <v>150</v>
      </c>
      <c r="H166" s="10">
        <f t="shared" si="6"/>
        <v>1633.5</v>
      </c>
      <c r="I166" t="s">
        <v>225</v>
      </c>
      <c r="J166" t="s">
        <v>226</v>
      </c>
      <c r="K166" t="s">
        <v>227</v>
      </c>
      <c r="L166" s="7">
        <v>50501</v>
      </c>
      <c r="M166" t="s">
        <v>38</v>
      </c>
      <c r="N166" t="s">
        <v>16</v>
      </c>
      <c r="O166" s="3">
        <v>39820</v>
      </c>
      <c r="P166" s="12">
        <f t="shared" si="8"/>
        <v>2</v>
      </c>
      <c r="Q166" s="3" t="s">
        <v>14210</v>
      </c>
      <c r="R166" t="s">
        <v>14235</v>
      </c>
      <c r="S166" t="s">
        <v>14236</v>
      </c>
      <c r="T166" t="s">
        <v>14190</v>
      </c>
    </row>
    <row r="167" spans="1:20" x14ac:dyDescent="0.25">
      <c r="A167">
        <v>166</v>
      </c>
      <c r="B167">
        <v>1031</v>
      </c>
      <c r="C167" s="3">
        <v>40056</v>
      </c>
      <c r="D167">
        <v>34</v>
      </c>
      <c r="E167" s="8">
        <f t="shared" si="7"/>
        <v>5440</v>
      </c>
      <c r="F167" s="5">
        <v>0</v>
      </c>
      <c r="G167" s="8">
        <f>VLOOKUP($Q167,Pricebook!$A:$D,4,0)</f>
        <v>160</v>
      </c>
      <c r="H167" s="10">
        <f t="shared" si="6"/>
        <v>5440</v>
      </c>
      <c r="I167" t="s">
        <v>350</v>
      </c>
      <c r="J167" t="s">
        <v>351</v>
      </c>
      <c r="K167" t="s">
        <v>352</v>
      </c>
      <c r="L167" s="7">
        <v>21740</v>
      </c>
      <c r="M167" t="s">
        <v>187</v>
      </c>
      <c r="N167" t="s">
        <v>61</v>
      </c>
      <c r="O167" s="3">
        <v>40058</v>
      </c>
      <c r="P167" s="12">
        <f t="shared" si="8"/>
        <v>2</v>
      </c>
      <c r="Q167" s="3" t="s">
        <v>14218</v>
      </c>
      <c r="R167" t="s">
        <v>14229</v>
      </c>
      <c r="S167" t="s">
        <v>14244</v>
      </c>
      <c r="T167" t="s">
        <v>14188</v>
      </c>
    </row>
    <row r="168" spans="1:20" x14ac:dyDescent="0.25">
      <c r="A168">
        <v>167</v>
      </c>
      <c r="B168">
        <v>1057</v>
      </c>
      <c r="C168" s="3">
        <v>40958</v>
      </c>
      <c r="D168">
        <v>41</v>
      </c>
      <c r="E168" s="8">
        <f t="shared" si="7"/>
        <v>6150</v>
      </c>
      <c r="F168" s="5">
        <v>0.09</v>
      </c>
      <c r="G168" s="8">
        <f>VLOOKUP($Q168,Pricebook!$A:$D,4,0)</f>
        <v>150</v>
      </c>
      <c r="H168" s="10">
        <f t="shared" si="6"/>
        <v>5596.5</v>
      </c>
      <c r="I168" t="s">
        <v>399</v>
      </c>
      <c r="J168" t="s">
        <v>400</v>
      </c>
      <c r="K168" t="s">
        <v>159</v>
      </c>
      <c r="L168" s="7">
        <v>77536</v>
      </c>
      <c r="M168" t="s">
        <v>48</v>
      </c>
      <c r="N168" t="s">
        <v>16</v>
      </c>
      <c r="O168" s="3">
        <v>40960</v>
      </c>
      <c r="P168" s="12">
        <f t="shared" si="8"/>
        <v>2</v>
      </c>
      <c r="Q168" s="3" t="s">
        <v>14211</v>
      </c>
      <c r="R168" t="s">
        <v>14235</v>
      </c>
      <c r="S168" t="s">
        <v>14237</v>
      </c>
      <c r="T168" t="s">
        <v>14191</v>
      </c>
    </row>
    <row r="169" spans="1:20" x14ac:dyDescent="0.25">
      <c r="A169">
        <v>168</v>
      </c>
      <c r="B169">
        <v>1058</v>
      </c>
      <c r="C169" s="3">
        <v>40293</v>
      </c>
      <c r="D169">
        <v>3</v>
      </c>
      <c r="E169" s="8">
        <f t="shared" si="7"/>
        <v>450</v>
      </c>
      <c r="F169" s="5">
        <v>7.0000000000000007E-2</v>
      </c>
      <c r="G169" s="8">
        <f>VLOOKUP($Q169,Pricebook!$A:$D,4,0)</f>
        <v>150</v>
      </c>
      <c r="H169" s="10">
        <f t="shared" si="6"/>
        <v>418.5</v>
      </c>
      <c r="I169" t="s">
        <v>402</v>
      </c>
      <c r="J169" t="s">
        <v>400</v>
      </c>
      <c r="K169" t="s">
        <v>403</v>
      </c>
      <c r="L169" s="7" t="s">
        <v>404</v>
      </c>
      <c r="M169" t="s">
        <v>368</v>
      </c>
      <c r="N169" t="s">
        <v>34</v>
      </c>
      <c r="O169" s="3">
        <v>40294</v>
      </c>
      <c r="P169" s="12">
        <f t="shared" si="8"/>
        <v>1</v>
      </c>
      <c r="Q169" s="3" t="s">
        <v>14210</v>
      </c>
      <c r="R169" t="s">
        <v>14235</v>
      </c>
      <c r="S169" t="s">
        <v>14236</v>
      </c>
      <c r="T169" t="s">
        <v>14198</v>
      </c>
    </row>
    <row r="170" spans="1:20" x14ac:dyDescent="0.25">
      <c r="A170">
        <v>169</v>
      </c>
      <c r="B170">
        <v>1059</v>
      </c>
      <c r="C170" s="3">
        <v>39870</v>
      </c>
      <c r="D170">
        <v>22</v>
      </c>
      <c r="E170" s="8">
        <f t="shared" si="7"/>
        <v>3520</v>
      </c>
      <c r="F170" s="5">
        <v>0.02</v>
      </c>
      <c r="G170" s="8">
        <f>VLOOKUP($Q170,Pricebook!$A:$D,4,0)</f>
        <v>160</v>
      </c>
      <c r="H170" s="10">
        <f t="shared" si="6"/>
        <v>3449.6</v>
      </c>
      <c r="I170" t="s">
        <v>336</v>
      </c>
      <c r="J170" t="s">
        <v>142</v>
      </c>
      <c r="K170" t="s">
        <v>337</v>
      </c>
      <c r="L170" s="7" t="s">
        <v>338</v>
      </c>
      <c r="M170" t="s">
        <v>339</v>
      </c>
      <c r="N170" t="s">
        <v>16</v>
      </c>
      <c r="O170" s="3">
        <v>39872</v>
      </c>
      <c r="P170" s="12">
        <f t="shared" si="8"/>
        <v>2</v>
      </c>
      <c r="Q170" s="3" t="s">
        <v>14218</v>
      </c>
      <c r="R170" t="s">
        <v>14229</v>
      </c>
      <c r="S170" t="s">
        <v>14244</v>
      </c>
      <c r="T170" t="s">
        <v>14200</v>
      </c>
    </row>
    <row r="171" spans="1:20" x14ac:dyDescent="0.25">
      <c r="A171">
        <v>170</v>
      </c>
      <c r="B171">
        <v>1059</v>
      </c>
      <c r="C171" s="3">
        <v>39870</v>
      </c>
      <c r="D171">
        <v>24</v>
      </c>
      <c r="E171" s="8">
        <f t="shared" si="7"/>
        <v>3840</v>
      </c>
      <c r="F171" s="5">
        <v>0.03</v>
      </c>
      <c r="G171" s="8">
        <f>VLOOKUP($Q171,Pricebook!$A:$D,4,0)</f>
        <v>160</v>
      </c>
      <c r="H171" s="10">
        <f t="shared" si="6"/>
        <v>3724.7999999999997</v>
      </c>
      <c r="I171" t="s">
        <v>336</v>
      </c>
      <c r="J171" t="s">
        <v>142</v>
      </c>
      <c r="K171" t="s">
        <v>337</v>
      </c>
      <c r="L171" s="7" t="s">
        <v>338</v>
      </c>
      <c r="M171" t="s">
        <v>339</v>
      </c>
      <c r="N171" t="s">
        <v>16</v>
      </c>
      <c r="O171" s="3">
        <v>39871</v>
      </c>
      <c r="P171" s="12">
        <f t="shared" si="8"/>
        <v>1</v>
      </c>
      <c r="Q171" s="3" t="s">
        <v>14218</v>
      </c>
      <c r="R171" t="s">
        <v>14229</v>
      </c>
      <c r="S171" t="s">
        <v>14244</v>
      </c>
      <c r="T171" t="s">
        <v>14185</v>
      </c>
    </row>
    <row r="172" spans="1:20" x14ac:dyDescent="0.25">
      <c r="A172">
        <v>171</v>
      </c>
      <c r="B172">
        <v>1060</v>
      </c>
      <c r="C172" s="3">
        <v>40229</v>
      </c>
      <c r="D172">
        <v>30</v>
      </c>
      <c r="E172" s="8">
        <f t="shared" si="7"/>
        <v>4800</v>
      </c>
      <c r="F172" s="5">
        <v>0</v>
      </c>
      <c r="G172" s="8">
        <f>VLOOKUP($Q172,Pricebook!$A:$D,4,0)</f>
        <v>160</v>
      </c>
      <c r="H172" s="10">
        <f t="shared" si="6"/>
        <v>4800</v>
      </c>
      <c r="I172" t="s">
        <v>405</v>
      </c>
      <c r="J172" t="s">
        <v>406</v>
      </c>
      <c r="K172" t="s">
        <v>407</v>
      </c>
      <c r="L172" s="7" t="s">
        <v>408</v>
      </c>
      <c r="M172" t="s">
        <v>43</v>
      </c>
      <c r="N172" t="s">
        <v>23</v>
      </c>
      <c r="O172" s="3">
        <v>40231</v>
      </c>
      <c r="P172" s="12">
        <f t="shared" si="8"/>
        <v>2</v>
      </c>
      <c r="Q172" s="3" t="s">
        <v>14218</v>
      </c>
      <c r="R172" t="s">
        <v>14229</v>
      </c>
      <c r="S172" t="s">
        <v>14244</v>
      </c>
      <c r="T172" t="s">
        <v>14187</v>
      </c>
    </row>
    <row r="173" spans="1:20" x14ac:dyDescent="0.25">
      <c r="A173">
        <v>172</v>
      </c>
      <c r="B173">
        <v>1088</v>
      </c>
      <c r="C173" s="3">
        <v>41049</v>
      </c>
      <c r="D173">
        <v>13</v>
      </c>
      <c r="E173" s="8">
        <f t="shared" si="7"/>
        <v>1950</v>
      </c>
      <c r="F173" s="5">
        <v>0.1</v>
      </c>
      <c r="G173" s="8">
        <f>VLOOKUP($Q173,Pricebook!$A:$D,4,0)</f>
        <v>150</v>
      </c>
      <c r="H173" s="10">
        <f t="shared" si="6"/>
        <v>1755</v>
      </c>
      <c r="I173" t="s">
        <v>410</v>
      </c>
      <c r="J173" t="s">
        <v>20</v>
      </c>
      <c r="K173" t="s">
        <v>411</v>
      </c>
      <c r="L173" s="7">
        <v>22124</v>
      </c>
      <c r="M173" t="s">
        <v>368</v>
      </c>
      <c r="N173" t="s">
        <v>34</v>
      </c>
      <c r="O173" s="3">
        <v>41056</v>
      </c>
      <c r="P173" s="12">
        <f t="shared" si="8"/>
        <v>7</v>
      </c>
      <c r="Q173" s="3" t="s">
        <v>14211</v>
      </c>
      <c r="R173" t="s">
        <v>14235</v>
      </c>
      <c r="S173" t="s">
        <v>14237</v>
      </c>
      <c r="T173" t="s">
        <v>14192</v>
      </c>
    </row>
    <row r="174" spans="1:20" x14ac:dyDescent="0.25">
      <c r="A174">
        <v>173</v>
      </c>
      <c r="B174">
        <v>1095</v>
      </c>
      <c r="C174" s="3">
        <v>40776</v>
      </c>
      <c r="D174">
        <v>28</v>
      </c>
      <c r="E174" s="8">
        <f t="shared" si="7"/>
        <v>3080</v>
      </c>
      <c r="F174" s="5">
        <v>7.0000000000000007E-2</v>
      </c>
      <c r="G174" s="8">
        <f>VLOOKUP($Q174,Pricebook!$A:$D,4,0)</f>
        <v>110</v>
      </c>
      <c r="H174" s="10">
        <f t="shared" si="6"/>
        <v>2864.3999999999996</v>
      </c>
      <c r="I174" t="s">
        <v>412</v>
      </c>
      <c r="J174" t="s">
        <v>327</v>
      </c>
      <c r="K174" t="s">
        <v>413</v>
      </c>
      <c r="L174" s="7">
        <v>85374</v>
      </c>
      <c r="M174" t="s">
        <v>70</v>
      </c>
      <c r="N174" t="s">
        <v>23</v>
      </c>
      <c r="O174" s="3">
        <v>40778</v>
      </c>
      <c r="P174" s="12">
        <f t="shared" si="8"/>
        <v>2</v>
      </c>
      <c r="Q174" s="3" t="s">
        <v>14215</v>
      </c>
      <c r="R174" t="s">
        <v>14229</v>
      </c>
      <c r="S174" t="s">
        <v>14241</v>
      </c>
      <c r="T174" t="s">
        <v>14192</v>
      </c>
    </row>
    <row r="175" spans="1:20" x14ac:dyDescent="0.25">
      <c r="A175">
        <v>174</v>
      </c>
      <c r="B175">
        <v>1127</v>
      </c>
      <c r="C175" s="3">
        <v>40804</v>
      </c>
      <c r="D175">
        <v>48</v>
      </c>
      <c r="E175" s="8">
        <f t="shared" si="7"/>
        <v>6000</v>
      </c>
      <c r="F175" s="5">
        <v>0.01</v>
      </c>
      <c r="G175" s="8">
        <f>VLOOKUP($Q175,Pricebook!$A:$D,4,0)</f>
        <v>125</v>
      </c>
      <c r="H175" s="10">
        <f t="shared" si="6"/>
        <v>5940</v>
      </c>
      <c r="I175" t="s">
        <v>214</v>
      </c>
      <c r="J175" t="s">
        <v>215</v>
      </c>
      <c r="K175" t="s">
        <v>216</v>
      </c>
      <c r="L175" s="7">
        <v>43123</v>
      </c>
      <c r="M175" t="s">
        <v>210</v>
      </c>
      <c r="N175" t="s">
        <v>61</v>
      </c>
      <c r="O175" s="3">
        <v>40805</v>
      </c>
      <c r="P175" s="12">
        <f t="shared" si="8"/>
        <v>1</v>
      </c>
      <c r="Q175" s="3" t="s">
        <v>14208</v>
      </c>
      <c r="R175" t="s">
        <v>14232</v>
      </c>
      <c r="S175" t="s">
        <v>14233</v>
      </c>
      <c r="T175" t="s">
        <v>14186</v>
      </c>
    </row>
    <row r="176" spans="1:20" x14ac:dyDescent="0.25">
      <c r="A176">
        <v>175</v>
      </c>
      <c r="B176">
        <v>1154</v>
      </c>
      <c r="C176" s="3">
        <v>40953</v>
      </c>
      <c r="D176">
        <v>44</v>
      </c>
      <c r="E176" s="8">
        <f t="shared" si="7"/>
        <v>5500</v>
      </c>
      <c r="F176" s="5">
        <v>0.04</v>
      </c>
      <c r="G176" s="8">
        <f>VLOOKUP($Q176,Pricebook!$A:$D,4,0)</f>
        <v>125</v>
      </c>
      <c r="H176" s="10">
        <f t="shared" si="6"/>
        <v>5280</v>
      </c>
      <c r="I176" t="s">
        <v>414</v>
      </c>
      <c r="J176" t="s">
        <v>175</v>
      </c>
      <c r="K176" t="s">
        <v>415</v>
      </c>
      <c r="L176" s="7">
        <v>60056</v>
      </c>
      <c r="M176" t="s">
        <v>15</v>
      </c>
      <c r="N176" t="s">
        <v>16</v>
      </c>
      <c r="O176" s="3">
        <v>40955</v>
      </c>
      <c r="P176" s="12">
        <f t="shared" si="8"/>
        <v>2</v>
      </c>
      <c r="Q176" s="3" t="s">
        <v>14217</v>
      </c>
      <c r="R176" t="s">
        <v>14232</v>
      </c>
      <c r="S176" t="s">
        <v>14243</v>
      </c>
      <c r="T176" t="s">
        <v>14187</v>
      </c>
    </row>
    <row r="177" spans="1:20" x14ac:dyDescent="0.25">
      <c r="A177">
        <v>176</v>
      </c>
      <c r="B177">
        <v>1154</v>
      </c>
      <c r="C177" s="3">
        <v>40953</v>
      </c>
      <c r="D177">
        <v>11</v>
      </c>
      <c r="E177" s="8">
        <f t="shared" si="7"/>
        <v>1375</v>
      </c>
      <c r="F177" s="5">
        <v>0.25</v>
      </c>
      <c r="G177" s="8">
        <f>VLOOKUP($Q177,Pricebook!$A:$D,4,0)</f>
        <v>125</v>
      </c>
      <c r="H177" s="10">
        <f t="shared" si="6"/>
        <v>1031.25</v>
      </c>
      <c r="I177" t="s">
        <v>414</v>
      </c>
      <c r="J177" t="s">
        <v>175</v>
      </c>
      <c r="K177" t="s">
        <v>415</v>
      </c>
      <c r="L177" s="7">
        <v>60056</v>
      </c>
      <c r="M177" t="s">
        <v>15</v>
      </c>
      <c r="N177" t="s">
        <v>16</v>
      </c>
      <c r="O177" s="3">
        <v>40955</v>
      </c>
      <c r="P177" s="12">
        <f t="shared" si="8"/>
        <v>2</v>
      </c>
      <c r="Q177" s="3" t="s">
        <v>14209</v>
      </c>
      <c r="R177" t="s">
        <v>14232</v>
      </c>
      <c r="S177" t="s">
        <v>14234</v>
      </c>
      <c r="T177" t="s">
        <v>14196</v>
      </c>
    </row>
    <row r="178" spans="1:20" x14ac:dyDescent="0.25">
      <c r="A178">
        <v>177</v>
      </c>
      <c r="B178">
        <v>1154</v>
      </c>
      <c r="C178" s="3">
        <v>40953</v>
      </c>
      <c r="D178">
        <v>23</v>
      </c>
      <c r="E178" s="8">
        <f t="shared" si="7"/>
        <v>4600</v>
      </c>
      <c r="F178" s="5">
        <v>0.02</v>
      </c>
      <c r="G178" s="8">
        <f>VLOOKUP($Q178,Pricebook!$A:$D,4,0)</f>
        <v>200</v>
      </c>
      <c r="H178" s="10">
        <f t="shared" si="6"/>
        <v>4508</v>
      </c>
      <c r="I178" t="s">
        <v>416</v>
      </c>
      <c r="J178" t="s">
        <v>112</v>
      </c>
      <c r="K178" t="s">
        <v>417</v>
      </c>
      <c r="L178" s="7" t="s">
        <v>418</v>
      </c>
      <c r="M178" t="s">
        <v>149</v>
      </c>
      <c r="N178" t="s">
        <v>61</v>
      </c>
      <c r="O178" s="3">
        <v>40955</v>
      </c>
      <c r="P178" s="12">
        <f t="shared" si="8"/>
        <v>2</v>
      </c>
      <c r="Q178" s="3" t="s">
        <v>14214</v>
      </c>
      <c r="R178" t="s">
        <v>14229</v>
      </c>
      <c r="S178" t="s">
        <v>14240</v>
      </c>
      <c r="T178" t="s">
        <v>14191</v>
      </c>
    </row>
    <row r="179" spans="1:20" x14ac:dyDescent="0.25">
      <c r="A179">
        <v>178</v>
      </c>
      <c r="B179">
        <v>1154</v>
      </c>
      <c r="C179" s="3">
        <v>40953</v>
      </c>
      <c r="D179">
        <v>7</v>
      </c>
      <c r="E179" s="8">
        <f t="shared" si="7"/>
        <v>1190</v>
      </c>
      <c r="F179" s="5">
        <v>0.01</v>
      </c>
      <c r="G179" s="8">
        <f>VLOOKUP($Q179,Pricebook!$A:$D,4,0)</f>
        <v>170</v>
      </c>
      <c r="H179" s="10">
        <f t="shared" si="6"/>
        <v>1178.0999999999999</v>
      </c>
      <c r="I179" t="s">
        <v>416</v>
      </c>
      <c r="J179" t="s">
        <v>112</v>
      </c>
      <c r="K179" t="s">
        <v>419</v>
      </c>
      <c r="L179" s="7" t="s">
        <v>420</v>
      </c>
      <c r="M179" t="s">
        <v>421</v>
      </c>
      <c r="N179" t="s">
        <v>61</v>
      </c>
      <c r="O179" s="3">
        <v>40954</v>
      </c>
      <c r="P179" s="12">
        <f t="shared" si="8"/>
        <v>1</v>
      </c>
      <c r="Q179" s="3" t="s">
        <v>14219</v>
      </c>
      <c r="R179" t="s">
        <v>14229</v>
      </c>
      <c r="S179" t="s">
        <v>14245</v>
      </c>
      <c r="T179" t="s">
        <v>14188</v>
      </c>
    </row>
    <row r="180" spans="1:20" x14ac:dyDescent="0.25">
      <c r="A180">
        <v>179</v>
      </c>
      <c r="B180">
        <v>1185</v>
      </c>
      <c r="C180" s="3">
        <v>41144</v>
      </c>
      <c r="D180">
        <v>7</v>
      </c>
      <c r="E180" s="8">
        <f t="shared" si="7"/>
        <v>770</v>
      </c>
      <c r="F180" s="5">
        <v>0.09</v>
      </c>
      <c r="G180" s="8">
        <f>VLOOKUP($Q180,Pricebook!$A:$D,4,0)</f>
        <v>110</v>
      </c>
      <c r="H180" s="10">
        <f t="shared" si="6"/>
        <v>700.7</v>
      </c>
      <c r="I180" t="s">
        <v>422</v>
      </c>
      <c r="J180" t="s">
        <v>13</v>
      </c>
      <c r="K180" t="s">
        <v>423</v>
      </c>
      <c r="L180" s="7">
        <v>35020</v>
      </c>
      <c r="M180" t="s">
        <v>424</v>
      </c>
      <c r="N180" t="s">
        <v>34</v>
      </c>
      <c r="O180" s="3">
        <v>41148</v>
      </c>
      <c r="P180" s="12">
        <f t="shared" si="8"/>
        <v>4</v>
      </c>
      <c r="Q180" s="3" t="s">
        <v>14215</v>
      </c>
      <c r="R180" t="s">
        <v>14229</v>
      </c>
      <c r="S180" t="s">
        <v>14241</v>
      </c>
      <c r="T180" t="s">
        <v>14194</v>
      </c>
    </row>
    <row r="181" spans="1:20" x14ac:dyDescent="0.25">
      <c r="A181">
        <v>180</v>
      </c>
      <c r="B181">
        <v>1187</v>
      </c>
      <c r="C181" s="3">
        <v>41232</v>
      </c>
      <c r="D181">
        <v>14</v>
      </c>
      <c r="E181" s="8">
        <f t="shared" si="7"/>
        <v>2100</v>
      </c>
      <c r="F181" s="5">
        <v>0.05</v>
      </c>
      <c r="G181" s="8">
        <f>VLOOKUP($Q181,Pricebook!$A:$D,4,0)</f>
        <v>150</v>
      </c>
      <c r="H181" s="10">
        <f t="shared" si="6"/>
        <v>1995</v>
      </c>
      <c r="I181" t="s">
        <v>425</v>
      </c>
      <c r="J181" t="s">
        <v>344</v>
      </c>
      <c r="K181" t="s">
        <v>426</v>
      </c>
      <c r="L181" s="7">
        <v>46203</v>
      </c>
      <c r="M181" t="s">
        <v>278</v>
      </c>
      <c r="N181" t="s">
        <v>16</v>
      </c>
      <c r="O181" s="3">
        <v>41233</v>
      </c>
      <c r="P181" s="12">
        <f t="shared" si="8"/>
        <v>1</v>
      </c>
      <c r="Q181" s="3" t="s">
        <v>14211</v>
      </c>
      <c r="R181" t="s">
        <v>14235</v>
      </c>
      <c r="S181" t="s">
        <v>14237</v>
      </c>
      <c r="T181" t="s">
        <v>14202</v>
      </c>
    </row>
    <row r="182" spans="1:20" x14ac:dyDescent="0.25">
      <c r="A182">
        <v>181</v>
      </c>
      <c r="B182">
        <v>1189</v>
      </c>
      <c r="C182" s="3">
        <v>39911</v>
      </c>
      <c r="D182">
        <v>27</v>
      </c>
      <c r="E182" s="8">
        <f t="shared" si="7"/>
        <v>2970</v>
      </c>
      <c r="F182" s="5">
        <v>0</v>
      </c>
      <c r="G182" s="8">
        <f>VLOOKUP($Q182,Pricebook!$A:$D,4,0)</f>
        <v>110</v>
      </c>
      <c r="H182" s="10">
        <f t="shared" si="6"/>
        <v>2970</v>
      </c>
      <c r="I182" t="s">
        <v>427</v>
      </c>
      <c r="J182" t="s">
        <v>190</v>
      </c>
      <c r="K182" t="s">
        <v>428</v>
      </c>
      <c r="L182" s="7">
        <v>11787</v>
      </c>
      <c r="M182" t="s">
        <v>60</v>
      </c>
      <c r="N182" t="s">
        <v>61</v>
      </c>
      <c r="O182" s="3">
        <v>39912</v>
      </c>
      <c r="P182" s="12">
        <f t="shared" si="8"/>
        <v>1</v>
      </c>
      <c r="Q182" s="3" t="s">
        <v>14220</v>
      </c>
      <c r="R182" t="s">
        <v>14229</v>
      </c>
      <c r="S182" t="s">
        <v>14246</v>
      </c>
      <c r="T182" t="s">
        <v>14187</v>
      </c>
    </row>
    <row r="183" spans="1:20" x14ac:dyDescent="0.25">
      <c r="A183">
        <v>182</v>
      </c>
      <c r="B183">
        <v>1191</v>
      </c>
      <c r="C183" s="3">
        <v>40853</v>
      </c>
      <c r="D183">
        <v>35</v>
      </c>
      <c r="E183" s="8">
        <f t="shared" si="7"/>
        <v>4375</v>
      </c>
      <c r="F183" s="5">
        <v>0.08</v>
      </c>
      <c r="G183" s="8">
        <f>VLOOKUP($Q183,Pricebook!$A:$D,4,0)</f>
        <v>125</v>
      </c>
      <c r="H183" s="10">
        <f t="shared" si="6"/>
        <v>4025</v>
      </c>
      <c r="I183" t="s">
        <v>429</v>
      </c>
      <c r="J183" t="s">
        <v>430</v>
      </c>
      <c r="K183" t="s">
        <v>431</v>
      </c>
      <c r="L183" s="7" t="s">
        <v>432</v>
      </c>
      <c r="M183" t="s">
        <v>87</v>
      </c>
      <c r="N183" t="s">
        <v>61</v>
      </c>
      <c r="O183" s="3">
        <v>40854</v>
      </c>
      <c r="P183" s="12">
        <f t="shared" si="8"/>
        <v>1</v>
      </c>
      <c r="Q183" s="3" t="s">
        <v>14209</v>
      </c>
      <c r="R183" t="s">
        <v>14232</v>
      </c>
      <c r="S183" t="s">
        <v>14234</v>
      </c>
      <c r="T183" t="s">
        <v>14188</v>
      </c>
    </row>
    <row r="184" spans="1:20" x14ac:dyDescent="0.25">
      <c r="A184">
        <v>183</v>
      </c>
      <c r="B184">
        <v>1217</v>
      </c>
      <c r="C184" s="3">
        <v>41024</v>
      </c>
      <c r="D184">
        <v>25</v>
      </c>
      <c r="E184" s="8">
        <f t="shared" si="7"/>
        <v>3750</v>
      </c>
      <c r="F184" s="5">
        <v>7.0000000000000007E-2</v>
      </c>
      <c r="G184" s="8">
        <f>VLOOKUP($Q184,Pricebook!$A:$D,4,0)</f>
        <v>150</v>
      </c>
      <c r="H184" s="10">
        <f t="shared" si="6"/>
        <v>3487.4999999999995</v>
      </c>
      <c r="I184" t="s">
        <v>433</v>
      </c>
      <c r="J184" t="s">
        <v>434</v>
      </c>
      <c r="K184" t="s">
        <v>435</v>
      </c>
      <c r="L184" s="7">
        <v>71203</v>
      </c>
      <c r="M184" t="s">
        <v>436</v>
      </c>
      <c r="N184" t="s">
        <v>34</v>
      </c>
      <c r="O184" s="3">
        <v>41025</v>
      </c>
      <c r="P184" s="12">
        <f t="shared" si="8"/>
        <v>1</v>
      </c>
      <c r="Q184" s="3" t="s">
        <v>14211</v>
      </c>
      <c r="R184" t="s">
        <v>14235</v>
      </c>
      <c r="S184" t="s">
        <v>14237</v>
      </c>
      <c r="T184" t="s">
        <v>14195</v>
      </c>
    </row>
    <row r="185" spans="1:20" x14ac:dyDescent="0.25">
      <c r="A185">
        <v>184</v>
      </c>
      <c r="B185">
        <v>1218</v>
      </c>
      <c r="C185" s="3">
        <v>39983</v>
      </c>
      <c r="D185">
        <v>3</v>
      </c>
      <c r="E185" s="8">
        <f t="shared" si="7"/>
        <v>510</v>
      </c>
      <c r="F185" s="5">
        <v>0.1</v>
      </c>
      <c r="G185" s="8">
        <f>VLOOKUP($Q185,Pricebook!$A:$D,4,0)</f>
        <v>170</v>
      </c>
      <c r="H185" s="10">
        <f t="shared" si="6"/>
        <v>459</v>
      </c>
      <c r="I185" t="s">
        <v>437</v>
      </c>
      <c r="J185" t="s">
        <v>121</v>
      </c>
      <c r="K185" t="s">
        <v>438</v>
      </c>
      <c r="L185" s="7" t="s">
        <v>439</v>
      </c>
      <c r="M185" t="s">
        <v>440</v>
      </c>
      <c r="N185" t="s">
        <v>16</v>
      </c>
      <c r="O185" s="3">
        <v>39986</v>
      </c>
      <c r="P185" s="12">
        <f t="shared" si="8"/>
        <v>3</v>
      </c>
      <c r="Q185" s="3" t="s">
        <v>14219</v>
      </c>
      <c r="R185" t="s">
        <v>14229</v>
      </c>
      <c r="S185" t="s">
        <v>14245</v>
      </c>
      <c r="T185" t="s">
        <v>14196</v>
      </c>
    </row>
    <row r="186" spans="1:20" x14ac:dyDescent="0.25">
      <c r="A186">
        <v>185</v>
      </c>
      <c r="B186">
        <v>1221</v>
      </c>
      <c r="C186" s="3">
        <v>41017</v>
      </c>
      <c r="D186">
        <v>1</v>
      </c>
      <c r="E186" s="8">
        <f t="shared" si="7"/>
        <v>160</v>
      </c>
      <c r="F186" s="5">
        <v>0.06</v>
      </c>
      <c r="G186" s="8">
        <f>VLOOKUP($Q186,Pricebook!$A:$D,4,0)</f>
        <v>160</v>
      </c>
      <c r="H186" s="10">
        <f t="shared" si="6"/>
        <v>150.39999999999998</v>
      </c>
      <c r="I186" t="s">
        <v>441</v>
      </c>
      <c r="J186" t="s">
        <v>241</v>
      </c>
      <c r="K186" t="s">
        <v>442</v>
      </c>
      <c r="L186" s="7">
        <v>49455</v>
      </c>
      <c r="M186" t="s">
        <v>172</v>
      </c>
      <c r="N186" t="s">
        <v>16</v>
      </c>
      <c r="O186" s="3">
        <v>41017</v>
      </c>
      <c r="P186" s="12">
        <f t="shared" si="8"/>
        <v>0</v>
      </c>
      <c r="Q186" s="3" t="s">
        <v>14218</v>
      </c>
      <c r="R186" t="s">
        <v>14229</v>
      </c>
      <c r="S186" t="s">
        <v>14244</v>
      </c>
      <c r="T186" t="s">
        <v>14203</v>
      </c>
    </row>
    <row r="187" spans="1:20" x14ac:dyDescent="0.25">
      <c r="A187">
        <v>186</v>
      </c>
      <c r="B187">
        <v>1221</v>
      </c>
      <c r="C187" s="3">
        <v>41017</v>
      </c>
      <c r="D187">
        <v>11</v>
      </c>
      <c r="E187" s="8">
        <f t="shared" si="7"/>
        <v>1760</v>
      </c>
      <c r="F187" s="5">
        <v>0.03</v>
      </c>
      <c r="G187" s="8">
        <f>VLOOKUP($Q187,Pricebook!$A:$D,4,0)</f>
        <v>160</v>
      </c>
      <c r="H187" s="10">
        <f t="shared" si="6"/>
        <v>1707.2</v>
      </c>
      <c r="I187" t="s">
        <v>441</v>
      </c>
      <c r="J187" t="s">
        <v>241</v>
      </c>
      <c r="K187" t="s">
        <v>443</v>
      </c>
      <c r="L187" s="7">
        <v>48034</v>
      </c>
      <c r="M187" t="s">
        <v>172</v>
      </c>
      <c r="N187" t="s">
        <v>16</v>
      </c>
      <c r="O187" s="3">
        <v>41019</v>
      </c>
      <c r="P187" s="12">
        <f t="shared" si="8"/>
        <v>2</v>
      </c>
      <c r="Q187" s="3" t="s">
        <v>14218</v>
      </c>
      <c r="R187" t="s">
        <v>14229</v>
      </c>
      <c r="S187" t="s">
        <v>14244</v>
      </c>
      <c r="T187" t="s">
        <v>14193</v>
      </c>
    </row>
    <row r="188" spans="1:20" x14ac:dyDescent="0.25">
      <c r="A188">
        <v>187</v>
      </c>
      <c r="B188">
        <v>1221</v>
      </c>
      <c r="C188" s="3">
        <v>41017</v>
      </c>
      <c r="D188">
        <v>16</v>
      </c>
      <c r="E188" s="8">
        <f t="shared" si="7"/>
        <v>2560</v>
      </c>
      <c r="F188" s="5">
        <v>0.08</v>
      </c>
      <c r="G188" s="8">
        <f>VLOOKUP($Q188,Pricebook!$A:$D,4,0)</f>
        <v>160</v>
      </c>
      <c r="H188" s="10">
        <f t="shared" si="6"/>
        <v>2355.2000000000003</v>
      </c>
      <c r="I188" t="s">
        <v>441</v>
      </c>
      <c r="J188" t="s">
        <v>241</v>
      </c>
      <c r="K188" t="s">
        <v>443</v>
      </c>
      <c r="L188" s="7">
        <v>48034</v>
      </c>
      <c r="M188" t="s">
        <v>172</v>
      </c>
      <c r="N188" t="s">
        <v>16</v>
      </c>
      <c r="O188" s="3">
        <v>41019</v>
      </c>
      <c r="P188" s="12">
        <f t="shared" si="8"/>
        <v>2</v>
      </c>
      <c r="Q188" s="3" t="s">
        <v>14218</v>
      </c>
      <c r="R188" t="s">
        <v>14229</v>
      </c>
      <c r="S188" t="s">
        <v>14244</v>
      </c>
      <c r="T188" t="s">
        <v>14185</v>
      </c>
    </row>
    <row r="189" spans="1:20" x14ac:dyDescent="0.25">
      <c r="A189">
        <v>188</v>
      </c>
      <c r="B189">
        <v>1222</v>
      </c>
      <c r="C189" s="3">
        <v>40213</v>
      </c>
      <c r="D189">
        <v>48</v>
      </c>
      <c r="E189" s="8">
        <f t="shared" si="7"/>
        <v>5280</v>
      </c>
      <c r="F189" s="5">
        <v>0.08</v>
      </c>
      <c r="G189" s="8">
        <f>VLOOKUP($Q189,Pricebook!$A:$D,4,0)</f>
        <v>110</v>
      </c>
      <c r="H189" s="10">
        <f t="shared" si="6"/>
        <v>4857.6000000000004</v>
      </c>
      <c r="I189" t="s">
        <v>444</v>
      </c>
      <c r="J189" t="s">
        <v>348</v>
      </c>
      <c r="K189" t="s">
        <v>445</v>
      </c>
      <c r="L189" s="7" t="s">
        <v>446</v>
      </c>
      <c r="M189" t="s">
        <v>447</v>
      </c>
      <c r="N189" t="s">
        <v>23</v>
      </c>
      <c r="O189" s="3">
        <v>40213</v>
      </c>
      <c r="P189" s="12">
        <f t="shared" si="8"/>
        <v>0</v>
      </c>
      <c r="Q189" s="3" t="s">
        <v>14215</v>
      </c>
      <c r="R189" t="s">
        <v>14229</v>
      </c>
      <c r="S189" t="s">
        <v>14241</v>
      </c>
      <c r="T189" t="s">
        <v>14188</v>
      </c>
    </row>
    <row r="190" spans="1:20" x14ac:dyDescent="0.25">
      <c r="A190">
        <v>189</v>
      </c>
      <c r="B190">
        <v>1253</v>
      </c>
      <c r="C190" s="3">
        <v>40203</v>
      </c>
      <c r="D190">
        <v>15</v>
      </c>
      <c r="E190" s="8">
        <f t="shared" si="7"/>
        <v>3000</v>
      </c>
      <c r="F190" s="5">
        <v>0.05</v>
      </c>
      <c r="G190" s="8">
        <f>VLOOKUP($Q190,Pricebook!$A:$D,4,0)</f>
        <v>200</v>
      </c>
      <c r="H190" s="10">
        <f t="shared" si="6"/>
        <v>2850</v>
      </c>
      <c r="I190" t="s">
        <v>448</v>
      </c>
      <c r="J190" t="s">
        <v>449</v>
      </c>
      <c r="K190" t="s">
        <v>450</v>
      </c>
      <c r="L190" s="7">
        <v>34769</v>
      </c>
      <c r="M190" t="s">
        <v>101</v>
      </c>
      <c r="N190" t="s">
        <v>34</v>
      </c>
      <c r="O190" s="3">
        <v>40203</v>
      </c>
      <c r="P190" s="12">
        <f t="shared" si="8"/>
        <v>0</v>
      </c>
      <c r="Q190" s="3" t="s">
        <v>14206</v>
      </c>
      <c r="R190" t="s">
        <v>14229</v>
      </c>
      <c r="S190" t="s">
        <v>14230</v>
      </c>
      <c r="T190" t="s">
        <v>14198</v>
      </c>
    </row>
    <row r="191" spans="1:20" x14ac:dyDescent="0.25">
      <c r="A191">
        <v>190</v>
      </c>
      <c r="B191">
        <v>1280</v>
      </c>
      <c r="C191" s="3">
        <v>40188</v>
      </c>
      <c r="D191">
        <v>40</v>
      </c>
      <c r="E191" s="8">
        <f t="shared" si="7"/>
        <v>6000</v>
      </c>
      <c r="F191" s="5">
        <v>0.05</v>
      </c>
      <c r="G191" s="8">
        <f>VLOOKUP($Q191,Pricebook!$A:$D,4,0)</f>
        <v>150</v>
      </c>
      <c r="H191" s="10">
        <f t="shared" si="6"/>
        <v>5700</v>
      </c>
      <c r="I191" t="s">
        <v>405</v>
      </c>
      <c r="J191" t="s">
        <v>406</v>
      </c>
      <c r="K191" t="s">
        <v>407</v>
      </c>
      <c r="L191" s="7" t="s">
        <v>408</v>
      </c>
      <c r="M191" t="s">
        <v>43</v>
      </c>
      <c r="N191" t="s">
        <v>23</v>
      </c>
      <c r="O191" s="3">
        <v>40188</v>
      </c>
      <c r="P191" s="12">
        <f t="shared" si="8"/>
        <v>0</v>
      </c>
      <c r="Q191" s="3" t="s">
        <v>14211</v>
      </c>
      <c r="R191" t="s">
        <v>14235</v>
      </c>
      <c r="S191" t="s">
        <v>14237</v>
      </c>
      <c r="T191" t="s">
        <v>14192</v>
      </c>
    </row>
    <row r="192" spans="1:20" x14ac:dyDescent="0.25">
      <c r="A192">
        <v>191</v>
      </c>
      <c r="B192">
        <v>1282</v>
      </c>
      <c r="C192" s="3">
        <v>40966</v>
      </c>
      <c r="D192">
        <v>26</v>
      </c>
      <c r="E192" s="8">
        <f t="shared" si="7"/>
        <v>3900</v>
      </c>
      <c r="F192" s="5">
        <v>0</v>
      </c>
      <c r="G192" s="8">
        <f>VLOOKUP($Q192,Pricebook!$A:$D,4,0)</f>
        <v>150</v>
      </c>
      <c r="H192" s="10">
        <f t="shared" si="6"/>
        <v>3900</v>
      </c>
      <c r="I192" t="s">
        <v>451</v>
      </c>
      <c r="J192" t="s">
        <v>452</v>
      </c>
      <c r="K192" t="s">
        <v>453</v>
      </c>
      <c r="L192" s="7">
        <v>66202</v>
      </c>
      <c r="M192" t="s">
        <v>153</v>
      </c>
      <c r="N192" t="s">
        <v>16</v>
      </c>
      <c r="O192" s="3">
        <v>40968</v>
      </c>
      <c r="P192" s="12">
        <f t="shared" si="8"/>
        <v>2</v>
      </c>
      <c r="Q192" s="3" t="s">
        <v>14211</v>
      </c>
      <c r="R192" t="s">
        <v>14235</v>
      </c>
      <c r="S192" t="s">
        <v>14237</v>
      </c>
      <c r="T192" t="s">
        <v>14193</v>
      </c>
    </row>
    <row r="193" spans="1:20" x14ac:dyDescent="0.25">
      <c r="A193">
        <v>192</v>
      </c>
      <c r="B193">
        <v>1282</v>
      </c>
      <c r="C193" s="3">
        <v>40966</v>
      </c>
      <c r="D193">
        <v>10</v>
      </c>
      <c r="E193" s="8">
        <f t="shared" si="7"/>
        <v>1200</v>
      </c>
      <c r="F193" s="5">
        <v>0.01</v>
      </c>
      <c r="G193" s="8">
        <f>VLOOKUP($Q193,Pricebook!$A:$D,4,0)</f>
        <v>120</v>
      </c>
      <c r="H193" s="10">
        <f t="shared" si="6"/>
        <v>1188</v>
      </c>
      <c r="I193" t="s">
        <v>451</v>
      </c>
      <c r="J193" t="s">
        <v>452</v>
      </c>
      <c r="K193" t="s">
        <v>453</v>
      </c>
      <c r="L193" s="7">
        <v>66202</v>
      </c>
      <c r="M193" t="s">
        <v>153</v>
      </c>
      <c r="N193" t="s">
        <v>16</v>
      </c>
      <c r="O193" s="3">
        <v>40968</v>
      </c>
      <c r="P193" s="12">
        <f t="shared" si="8"/>
        <v>2</v>
      </c>
      <c r="Q193" s="3" t="s">
        <v>14212</v>
      </c>
      <c r="R193" t="s">
        <v>14229</v>
      </c>
      <c r="S193" t="s">
        <v>14238</v>
      </c>
      <c r="T193" t="s">
        <v>14188</v>
      </c>
    </row>
    <row r="194" spans="1:20" x14ac:dyDescent="0.25">
      <c r="A194">
        <v>193</v>
      </c>
      <c r="B194">
        <v>1285</v>
      </c>
      <c r="C194" s="3">
        <v>41060</v>
      </c>
      <c r="D194">
        <v>27</v>
      </c>
      <c r="E194" s="8">
        <f t="shared" si="7"/>
        <v>3375</v>
      </c>
      <c r="F194" s="5">
        <v>0</v>
      </c>
      <c r="G194" s="8">
        <f>VLOOKUP($Q194,Pricebook!$A:$D,4,0)</f>
        <v>125</v>
      </c>
      <c r="H194" s="10">
        <f t="shared" ref="H194:H257" si="9">E194*(1-F194)</f>
        <v>3375</v>
      </c>
      <c r="I194" t="s">
        <v>454</v>
      </c>
      <c r="J194" t="s">
        <v>158</v>
      </c>
      <c r="K194" t="s">
        <v>455</v>
      </c>
      <c r="L194" s="7">
        <v>56001</v>
      </c>
      <c r="M194" t="s">
        <v>130</v>
      </c>
      <c r="N194" t="s">
        <v>16</v>
      </c>
      <c r="O194" s="3">
        <v>41060</v>
      </c>
      <c r="P194" s="12">
        <f t="shared" si="8"/>
        <v>0</v>
      </c>
      <c r="Q194" s="3" t="s">
        <v>14217</v>
      </c>
      <c r="R194" t="s">
        <v>14232</v>
      </c>
      <c r="S194" t="s">
        <v>14243</v>
      </c>
      <c r="T194" t="s">
        <v>14191</v>
      </c>
    </row>
    <row r="195" spans="1:20" x14ac:dyDescent="0.25">
      <c r="A195">
        <v>194</v>
      </c>
      <c r="B195">
        <v>1285</v>
      </c>
      <c r="C195" s="3">
        <v>41060</v>
      </c>
      <c r="D195">
        <v>8</v>
      </c>
      <c r="E195" s="8">
        <f t="shared" ref="E195:E258" si="10">G195*D195</f>
        <v>1000</v>
      </c>
      <c r="F195" s="5">
        <v>0.05</v>
      </c>
      <c r="G195" s="8">
        <f>VLOOKUP($Q195,Pricebook!$A:$D,4,0)</f>
        <v>125</v>
      </c>
      <c r="H195" s="10">
        <f t="shared" si="9"/>
        <v>950</v>
      </c>
      <c r="I195" t="s">
        <v>454</v>
      </c>
      <c r="J195" t="s">
        <v>158</v>
      </c>
      <c r="K195" t="s">
        <v>455</v>
      </c>
      <c r="L195" s="7">
        <v>56001</v>
      </c>
      <c r="M195" t="s">
        <v>130</v>
      </c>
      <c r="N195" t="s">
        <v>16</v>
      </c>
      <c r="O195" s="3">
        <v>41061</v>
      </c>
      <c r="P195" s="12">
        <f t="shared" ref="P195:P258" si="11">O195-C195</f>
        <v>1</v>
      </c>
      <c r="Q195" s="3" t="s">
        <v>14209</v>
      </c>
      <c r="R195" t="s">
        <v>14232</v>
      </c>
      <c r="S195" t="s">
        <v>14234</v>
      </c>
      <c r="T195" t="s">
        <v>14190</v>
      </c>
    </row>
    <row r="196" spans="1:20" x14ac:dyDescent="0.25">
      <c r="A196">
        <v>195</v>
      </c>
      <c r="B196">
        <v>1286</v>
      </c>
      <c r="C196" s="3">
        <v>40311</v>
      </c>
      <c r="D196">
        <v>46</v>
      </c>
      <c r="E196" s="8">
        <f t="shared" si="10"/>
        <v>7360</v>
      </c>
      <c r="F196" s="5">
        <v>0.05</v>
      </c>
      <c r="G196" s="8">
        <f>VLOOKUP($Q196,Pricebook!$A:$D,4,0)</f>
        <v>160</v>
      </c>
      <c r="H196" s="10">
        <f t="shared" si="9"/>
        <v>6992</v>
      </c>
      <c r="I196" t="s">
        <v>456</v>
      </c>
      <c r="J196" t="s">
        <v>99</v>
      </c>
      <c r="K196" t="s">
        <v>457</v>
      </c>
      <c r="L196" s="7">
        <v>19401</v>
      </c>
      <c r="M196" t="s">
        <v>232</v>
      </c>
      <c r="N196" t="s">
        <v>61</v>
      </c>
      <c r="O196" s="3">
        <v>40312</v>
      </c>
      <c r="P196" s="12">
        <f t="shared" si="11"/>
        <v>1</v>
      </c>
      <c r="Q196" s="3" t="s">
        <v>14218</v>
      </c>
      <c r="R196" t="s">
        <v>14229</v>
      </c>
      <c r="S196" t="s">
        <v>14244</v>
      </c>
      <c r="T196" t="s">
        <v>14199</v>
      </c>
    </row>
    <row r="197" spans="1:20" x14ac:dyDescent="0.25">
      <c r="A197">
        <v>196</v>
      </c>
      <c r="B197">
        <v>1286</v>
      </c>
      <c r="C197" s="3">
        <v>40311</v>
      </c>
      <c r="D197">
        <v>14</v>
      </c>
      <c r="E197" s="8">
        <f t="shared" si="10"/>
        <v>2100</v>
      </c>
      <c r="F197" s="5">
        <v>0.06</v>
      </c>
      <c r="G197" s="8">
        <f>VLOOKUP($Q197,Pricebook!$A:$D,4,0)</f>
        <v>150</v>
      </c>
      <c r="H197" s="10">
        <f t="shared" si="9"/>
        <v>1974</v>
      </c>
      <c r="I197" t="s">
        <v>456</v>
      </c>
      <c r="J197" t="s">
        <v>99</v>
      </c>
      <c r="K197" t="s">
        <v>457</v>
      </c>
      <c r="L197" s="7">
        <v>19401</v>
      </c>
      <c r="M197" t="s">
        <v>232</v>
      </c>
      <c r="N197" t="s">
        <v>61</v>
      </c>
      <c r="O197" s="3">
        <v>40313</v>
      </c>
      <c r="P197" s="12">
        <f t="shared" si="11"/>
        <v>2</v>
      </c>
      <c r="Q197" s="3" t="s">
        <v>14210</v>
      </c>
      <c r="R197" t="s">
        <v>14235</v>
      </c>
      <c r="S197" t="s">
        <v>14236</v>
      </c>
      <c r="T197" t="s">
        <v>14184</v>
      </c>
    </row>
    <row r="198" spans="1:20" x14ac:dyDescent="0.25">
      <c r="A198">
        <v>197</v>
      </c>
      <c r="B198">
        <v>1287</v>
      </c>
      <c r="C198" s="3">
        <v>39998</v>
      </c>
      <c r="D198">
        <v>39</v>
      </c>
      <c r="E198" s="8">
        <f t="shared" si="10"/>
        <v>4875</v>
      </c>
      <c r="F198" s="5">
        <v>0.06</v>
      </c>
      <c r="G198" s="8">
        <f>VLOOKUP($Q198,Pricebook!$A:$D,4,0)</f>
        <v>125</v>
      </c>
      <c r="H198" s="10">
        <f t="shared" si="9"/>
        <v>4582.5</v>
      </c>
      <c r="I198" t="s">
        <v>458</v>
      </c>
      <c r="J198" t="s">
        <v>300</v>
      </c>
      <c r="K198" t="s">
        <v>459</v>
      </c>
      <c r="L198" s="7">
        <v>30076</v>
      </c>
      <c r="M198" t="s">
        <v>134</v>
      </c>
      <c r="N198" t="s">
        <v>34</v>
      </c>
      <c r="O198" s="3">
        <v>40000</v>
      </c>
      <c r="P198" s="12">
        <f t="shared" si="11"/>
        <v>2</v>
      </c>
      <c r="Q198" s="3" t="s">
        <v>14208</v>
      </c>
      <c r="R198" t="s">
        <v>14232</v>
      </c>
      <c r="S198" t="s">
        <v>14233</v>
      </c>
      <c r="T198" t="s">
        <v>14203</v>
      </c>
    </row>
    <row r="199" spans="1:20" x14ac:dyDescent="0.25">
      <c r="A199">
        <v>198</v>
      </c>
      <c r="B199">
        <v>1313</v>
      </c>
      <c r="C199" s="3">
        <v>40068</v>
      </c>
      <c r="D199">
        <v>34</v>
      </c>
      <c r="E199" s="8">
        <f t="shared" si="10"/>
        <v>3740</v>
      </c>
      <c r="F199" s="5">
        <v>0</v>
      </c>
      <c r="G199" s="8">
        <f>VLOOKUP($Q199,Pricebook!$A:$D,4,0)</f>
        <v>110</v>
      </c>
      <c r="H199" s="10">
        <f t="shared" si="9"/>
        <v>3740</v>
      </c>
      <c r="I199" t="s">
        <v>454</v>
      </c>
      <c r="J199" t="s">
        <v>158</v>
      </c>
      <c r="K199" t="s">
        <v>455</v>
      </c>
      <c r="L199" s="7">
        <v>56001</v>
      </c>
      <c r="M199" t="s">
        <v>130</v>
      </c>
      <c r="N199" t="s">
        <v>16</v>
      </c>
      <c r="O199" s="3">
        <v>40070</v>
      </c>
      <c r="P199" s="12">
        <f t="shared" si="11"/>
        <v>2</v>
      </c>
      <c r="Q199" s="3" t="s">
        <v>14215</v>
      </c>
      <c r="R199" t="s">
        <v>14229</v>
      </c>
      <c r="S199" t="s">
        <v>14241</v>
      </c>
      <c r="T199" t="s">
        <v>14190</v>
      </c>
    </row>
    <row r="200" spans="1:20" x14ac:dyDescent="0.25">
      <c r="A200">
        <v>199</v>
      </c>
      <c r="B200">
        <v>1314</v>
      </c>
      <c r="C200" s="3">
        <v>39945</v>
      </c>
      <c r="D200">
        <v>4</v>
      </c>
      <c r="E200" s="8">
        <f t="shared" si="10"/>
        <v>440</v>
      </c>
      <c r="F200" s="5">
        <v>0</v>
      </c>
      <c r="G200" s="8">
        <f>VLOOKUP($Q200,Pricebook!$A:$D,4,0)</f>
        <v>110</v>
      </c>
      <c r="H200" s="10">
        <f t="shared" si="9"/>
        <v>440</v>
      </c>
      <c r="I200" t="s">
        <v>460</v>
      </c>
      <c r="J200" t="s">
        <v>230</v>
      </c>
      <c r="K200" t="s">
        <v>461</v>
      </c>
      <c r="L200" s="7">
        <v>52722</v>
      </c>
      <c r="M200" t="s">
        <v>38</v>
      </c>
      <c r="N200" t="s">
        <v>16</v>
      </c>
      <c r="O200" s="3">
        <v>39947</v>
      </c>
      <c r="P200" s="12">
        <f t="shared" si="11"/>
        <v>2</v>
      </c>
      <c r="Q200" s="3" t="s">
        <v>14215</v>
      </c>
      <c r="R200" t="s">
        <v>14229</v>
      </c>
      <c r="S200" t="s">
        <v>14241</v>
      </c>
      <c r="T200" t="s">
        <v>14189</v>
      </c>
    </row>
    <row r="201" spans="1:20" x14ac:dyDescent="0.25">
      <c r="A201">
        <v>200</v>
      </c>
      <c r="B201">
        <v>1317</v>
      </c>
      <c r="C201" s="3">
        <v>40681</v>
      </c>
      <c r="D201">
        <v>44</v>
      </c>
      <c r="E201" s="8">
        <f t="shared" si="10"/>
        <v>7040</v>
      </c>
      <c r="F201" s="5">
        <v>0.06</v>
      </c>
      <c r="G201" s="8">
        <f>VLOOKUP($Q201,Pricebook!$A:$D,4,0)</f>
        <v>160</v>
      </c>
      <c r="H201" s="10">
        <f t="shared" si="9"/>
        <v>6617.5999999999995</v>
      </c>
      <c r="I201" t="s">
        <v>462</v>
      </c>
      <c r="J201" t="s">
        <v>241</v>
      </c>
      <c r="K201" t="s">
        <v>258</v>
      </c>
      <c r="L201" s="7">
        <v>28314</v>
      </c>
      <c r="M201" t="s">
        <v>33</v>
      </c>
      <c r="N201" t="s">
        <v>34</v>
      </c>
      <c r="O201" s="3">
        <v>40683</v>
      </c>
      <c r="P201" s="12">
        <f t="shared" si="11"/>
        <v>2</v>
      </c>
      <c r="Q201" s="3" t="s">
        <v>14218</v>
      </c>
      <c r="R201" t="s">
        <v>14229</v>
      </c>
      <c r="S201" t="s">
        <v>14244</v>
      </c>
      <c r="T201" t="s">
        <v>14196</v>
      </c>
    </row>
    <row r="202" spans="1:20" x14ac:dyDescent="0.25">
      <c r="A202">
        <v>201</v>
      </c>
      <c r="B202">
        <v>1317</v>
      </c>
      <c r="C202" s="3">
        <v>40681</v>
      </c>
      <c r="D202">
        <v>40</v>
      </c>
      <c r="E202" s="8">
        <f t="shared" si="10"/>
        <v>4400</v>
      </c>
      <c r="F202" s="5">
        <v>0.08</v>
      </c>
      <c r="G202" s="8">
        <f>VLOOKUP($Q202,Pricebook!$A:$D,4,0)</f>
        <v>110</v>
      </c>
      <c r="H202" s="10">
        <f t="shared" si="9"/>
        <v>4048</v>
      </c>
      <c r="I202" t="s">
        <v>462</v>
      </c>
      <c r="J202" t="s">
        <v>241</v>
      </c>
      <c r="K202" t="s">
        <v>258</v>
      </c>
      <c r="L202" s="7">
        <v>28314</v>
      </c>
      <c r="M202" t="s">
        <v>33</v>
      </c>
      <c r="N202" t="s">
        <v>34</v>
      </c>
      <c r="O202" s="3">
        <v>40682</v>
      </c>
      <c r="P202" s="12">
        <f t="shared" si="11"/>
        <v>1</v>
      </c>
      <c r="Q202" s="3" t="s">
        <v>14215</v>
      </c>
      <c r="R202" t="s">
        <v>14229</v>
      </c>
      <c r="S202" t="s">
        <v>14241</v>
      </c>
      <c r="T202" t="s">
        <v>14190</v>
      </c>
    </row>
    <row r="203" spans="1:20" x14ac:dyDescent="0.25">
      <c r="A203">
        <v>202</v>
      </c>
      <c r="B203">
        <v>1317</v>
      </c>
      <c r="C203" s="3">
        <v>40681</v>
      </c>
      <c r="D203">
        <v>29</v>
      </c>
      <c r="E203" s="8">
        <f t="shared" si="10"/>
        <v>3190</v>
      </c>
      <c r="F203" s="5">
        <v>0.06</v>
      </c>
      <c r="G203" s="8">
        <f>VLOOKUP($Q203,Pricebook!$A:$D,4,0)</f>
        <v>110</v>
      </c>
      <c r="H203" s="10">
        <f t="shared" si="9"/>
        <v>2998.6</v>
      </c>
      <c r="I203" t="s">
        <v>462</v>
      </c>
      <c r="J203" t="s">
        <v>241</v>
      </c>
      <c r="K203" t="s">
        <v>258</v>
      </c>
      <c r="L203" s="7">
        <v>28314</v>
      </c>
      <c r="M203" t="s">
        <v>33</v>
      </c>
      <c r="N203" t="s">
        <v>34</v>
      </c>
      <c r="O203" s="3">
        <v>40683</v>
      </c>
      <c r="P203" s="12">
        <f t="shared" si="11"/>
        <v>2</v>
      </c>
      <c r="Q203" s="3" t="s">
        <v>14215</v>
      </c>
      <c r="R203" t="s">
        <v>14229</v>
      </c>
      <c r="S203" t="s">
        <v>14241</v>
      </c>
      <c r="T203" t="s">
        <v>14188</v>
      </c>
    </row>
    <row r="204" spans="1:20" x14ac:dyDescent="0.25">
      <c r="A204">
        <v>203</v>
      </c>
      <c r="B204">
        <v>1344</v>
      </c>
      <c r="C204" s="3">
        <v>41014</v>
      </c>
      <c r="D204">
        <v>15</v>
      </c>
      <c r="E204" s="8">
        <f t="shared" si="10"/>
        <v>2250</v>
      </c>
      <c r="F204" s="5">
        <v>0.06</v>
      </c>
      <c r="G204" s="8">
        <f>VLOOKUP($Q204,Pricebook!$A:$D,4,0)</f>
        <v>150</v>
      </c>
      <c r="H204" s="10">
        <f t="shared" si="9"/>
        <v>2115</v>
      </c>
      <c r="I204" t="s">
        <v>463</v>
      </c>
      <c r="J204" t="s">
        <v>235</v>
      </c>
      <c r="K204" t="s">
        <v>464</v>
      </c>
      <c r="L204" s="7">
        <v>60123</v>
      </c>
      <c r="M204" t="s">
        <v>15</v>
      </c>
      <c r="N204" t="s">
        <v>16</v>
      </c>
      <c r="O204" s="3">
        <v>41021</v>
      </c>
      <c r="P204" s="12">
        <f t="shared" si="11"/>
        <v>7</v>
      </c>
      <c r="Q204" s="3" t="s">
        <v>14210</v>
      </c>
      <c r="R204" t="s">
        <v>14235</v>
      </c>
      <c r="S204" t="s">
        <v>14236</v>
      </c>
      <c r="T204" t="s">
        <v>14186</v>
      </c>
    </row>
    <row r="205" spans="1:20" x14ac:dyDescent="0.25">
      <c r="A205">
        <v>204</v>
      </c>
      <c r="B205">
        <v>1344</v>
      </c>
      <c r="C205" s="3">
        <v>41014</v>
      </c>
      <c r="D205">
        <v>18</v>
      </c>
      <c r="E205" s="8">
        <f t="shared" si="10"/>
        <v>2700</v>
      </c>
      <c r="F205" s="5">
        <v>0.01</v>
      </c>
      <c r="G205" s="8">
        <f>VLOOKUP($Q205,Pricebook!$A:$D,4,0)</f>
        <v>150</v>
      </c>
      <c r="H205" s="10">
        <f t="shared" si="9"/>
        <v>2673</v>
      </c>
      <c r="I205" t="s">
        <v>463</v>
      </c>
      <c r="J205" t="s">
        <v>235</v>
      </c>
      <c r="K205" t="s">
        <v>464</v>
      </c>
      <c r="L205" s="7">
        <v>60123</v>
      </c>
      <c r="M205" t="s">
        <v>15</v>
      </c>
      <c r="N205" t="s">
        <v>16</v>
      </c>
      <c r="O205" s="3">
        <v>41018</v>
      </c>
      <c r="P205" s="12">
        <f t="shared" si="11"/>
        <v>4</v>
      </c>
      <c r="Q205" s="3" t="s">
        <v>14210</v>
      </c>
      <c r="R205" t="s">
        <v>14235</v>
      </c>
      <c r="S205" t="s">
        <v>14236</v>
      </c>
      <c r="T205" t="s">
        <v>14193</v>
      </c>
    </row>
    <row r="206" spans="1:20" x14ac:dyDescent="0.25">
      <c r="A206">
        <v>205</v>
      </c>
      <c r="B206">
        <v>1345</v>
      </c>
      <c r="C206" s="3">
        <v>41209</v>
      </c>
      <c r="D206">
        <v>24</v>
      </c>
      <c r="E206" s="8">
        <f t="shared" si="10"/>
        <v>3000</v>
      </c>
      <c r="F206" s="5">
        <v>0.08</v>
      </c>
      <c r="G206" s="8">
        <f>VLOOKUP($Q206,Pricebook!$A:$D,4,0)</f>
        <v>125</v>
      </c>
      <c r="H206" s="10">
        <f t="shared" si="9"/>
        <v>2760</v>
      </c>
      <c r="I206" t="s">
        <v>465</v>
      </c>
      <c r="J206" t="s">
        <v>344</v>
      </c>
      <c r="K206" t="s">
        <v>466</v>
      </c>
      <c r="L206" s="7">
        <v>74601</v>
      </c>
      <c r="M206" t="s">
        <v>75</v>
      </c>
      <c r="N206" t="s">
        <v>16</v>
      </c>
      <c r="O206" s="3">
        <v>41213</v>
      </c>
      <c r="P206" s="12">
        <f t="shared" si="11"/>
        <v>4</v>
      </c>
      <c r="Q206" s="3" t="s">
        <v>14217</v>
      </c>
      <c r="R206" t="s">
        <v>14232</v>
      </c>
      <c r="S206" t="s">
        <v>14243</v>
      </c>
      <c r="T206" t="s">
        <v>14185</v>
      </c>
    </row>
    <row r="207" spans="1:20" x14ac:dyDescent="0.25">
      <c r="A207">
        <v>206</v>
      </c>
      <c r="B207">
        <v>1346</v>
      </c>
      <c r="C207" s="3">
        <v>41077</v>
      </c>
      <c r="D207">
        <v>48</v>
      </c>
      <c r="E207" s="8">
        <f t="shared" si="10"/>
        <v>6000</v>
      </c>
      <c r="F207" s="5">
        <v>0.09</v>
      </c>
      <c r="G207" s="8">
        <f>VLOOKUP($Q207,Pricebook!$A:$D,4,0)</f>
        <v>125</v>
      </c>
      <c r="H207" s="10">
        <f t="shared" si="9"/>
        <v>5460</v>
      </c>
      <c r="I207" t="s">
        <v>467</v>
      </c>
      <c r="J207" t="s">
        <v>468</v>
      </c>
      <c r="K207" t="s">
        <v>469</v>
      </c>
      <c r="L207" s="7">
        <v>55060</v>
      </c>
      <c r="M207" t="s">
        <v>130</v>
      </c>
      <c r="N207" t="s">
        <v>16</v>
      </c>
      <c r="O207" s="3">
        <v>41079</v>
      </c>
      <c r="P207" s="12">
        <f t="shared" si="11"/>
        <v>2</v>
      </c>
      <c r="Q207" s="3" t="s">
        <v>14217</v>
      </c>
      <c r="R207" t="s">
        <v>14232</v>
      </c>
      <c r="S207" t="s">
        <v>14243</v>
      </c>
      <c r="T207" t="s">
        <v>14187</v>
      </c>
    </row>
    <row r="208" spans="1:20" x14ac:dyDescent="0.25">
      <c r="A208">
        <v>207</v>
      </c>
      <c r="B208">
        <v>1382</v>
      </c>
      <c r="C208" s="3">
        <v>40406</v>
      </c>
      <c r="D208">
        <v>5</v>
      </c>
      <c r="E208" s="8">
        <f t="shared" si="10"/>
        <v>750</v>
      </c>
      <c r="F208" s="5">
        <v>0.06</v>
      </c>
      <c r="G208" s="8">
        <f>VLOOKUP($Q208,Pricebook!$A:$D,4,0)</f>
        <v>150</v>
      </c>
      <c r="H208" s="10">
        <f t="shared" si="9"/>
        <v>705</v>
      </c>
      <c r="I208" t="s">
        <v>470</v>
      </c>
      <c r="J208" t="s">
        <v>377</v>
      </c>
      <c r="K208" t="s">
        <v>471</v>
      </c>
      <c r="L208" s="7" t="s">
        <v>472</v>
      </c>
      <c r="M208" t="s">
        <v>421</v>
      </c>
      <c r="N208" t="s">
        <v>61</v>
      </c>
      <c r="O208" s="3">
        <v>40410</v>
      </c>
      <c r="P208" s="12">
        <f t="shared" si="11"/>
        <v>4</v>
      </c>
      <c r="Q208" s="3" t="s">
        <v>14210</v>
      </c>
      <c r="R208" t="s">
        <v>14235</v>
      </c>
      <c r="S208" t="s">
        <v>14236</v>
      </c>
      <c r="T208" t="s">
        <v>14202</v>
      </c>
    </row>
    <row r="209" spans="1:20" x14ac:dyDescent="0.25">
      <c r="A209">
        <v>208</v>
      </c>
      <c r="B209">
        <v>1382</v>
      </c>
      <c r="C209" s="3">
        <v>40406</v>
      </c>
      <c r="D209">
        <v>39</v>
      </c>
      <c r="E209" s="8">
        <f t="shared" si="10"/>
        <v>6240</v>
      </c>
      <c r="F209" s="5">
        <v>0.06</v>
      </c>
      <c r="G209" s="8">
        <f>VLOOKUP($Q209,Pricebook!$A:$D,4,0)</f>
        <v>160</v>
      </c>
      <c r="H209" s="10">
        <f t="shared" si="9"/>
        <v>5865.5999999999995</v>
      </c>
      <c r="I209" t="s">
        <v>470</v>
      </c>
      <c r="J209" t="s">
        <v>377</v>
      </c>
      <c r="K209" t="s">
        <v>473</v>
      </c>
      <c r="L209" s="7" t="s">
        <v>474</v>
      </c>
      <c r="M209" t="s">
        <v>421</v>
      </c>
      <c r="N209" t="s">
        <v>61</v>
      </c>
      <c r="O209" s="3">
        <v>40413</v>
      </c>
      <c r="P209" s="12">
        <f t="shared" si="11"/>
        <v>7</v>
      </c>
      <c r="Q209" s="3" t="s">
        <v>14218</v>
      </c>
      <c r="R209" t="s">
        <v>14229</v>
      </c>
      <c r="S209" t="s">
        <v>14244</v>
      </c>
      <c r="T209" t="s">
        <v>14203</v>
      </c>
    </row>
    <row r="210" spans="1:20" x14ac:dyDescent="0.25">
      <c r="A210">
        <v>209</v>
      </c>
      <c r="B210">
        <v>1382</v>
      </c>
      <c r="C210" s="3">
        <v>40406</v>
      </c>
      <c r="D210">
        <v>31</v>
      </c>
      <c r="E210" s="8">
        <f t="shared" si="10"/>
        <v>3875</v>
      </c>
      <c r="F210" s="5">
        <v>0.02</v>
      </c>
      <c r="G210" s="8">
        <f>VLOOKUP($Q210,Pricebook!$A:$D,4,0)</f>
        <v>125</v>
      </c>
      <c r="H210" s="10">
        <f t="shared" si="9"/>
        <v>3797.5</v>
      </c>
      <c r="I210" t="s">
        <v>470</v>
      </c>
      <c r="J210" t="s">
        <v>377</v>
      </c>
      <c r="K210" t="s">
        <v>475</v>
      </c>
      <c r="L210" s="7" t="s">
        <v>476</v>
      </c>
      <c r="M210" t="s">
        <v>421</v>
      </c>
      <c r="N210" t="s">
        <v>61</v>
      </c>
      <c r="O210" s="3">
        <v>40413</v>
      </c>
      <c r="P210" s="12">
        <f t="shared" si="11"/>
        <v>7</v>
      </c>
      <c r="Q210" s="3" t="s">
        <v>14217</v>
      </c>
      <c r="R210" t="s">
        <v>14232</v>
      </c>
      <c r="S210" t="s">
        <v>14243</v>
      </c>
      <c r="T210" t="s">
        <v>14197</v>
      </c>
    </row>
    <row r="211" spans="1:20" x14ac:dyDescent="0.25">
      <c r="A211">
        <v>210</v>
      </c>
      <c r="B211">
        <v>1383</v>
      </c>
      <c r="C211" s="3">
        <v>40294</v>
      </c>
      <c r="D211">
        <v>43</v>
      </c>
      <c r="E211" s="8">
        <f t="shared" si="10"/>
        <v>8600</v>
      </c>
      <c r="F211" s="5">
        <v>7.0000000000000007E-2</v>
      </c>
      <c r="G211" s="8">
        <f>VLOOKUP($Q211,Pricebook!$A:$D,4,0)</f>
        <v>200</v>
      </c>
      <c r="H211" s="10">
        <f t="shared" si="9"/>
        <v>7997.9999999999991</v>
      </c>
      <c r="I211" t="s">
        <v>477</v>
      </c>
      <c r="J211" t="s">
        <v>121</v>
      </c>
      <c r="K211" t="s">
        <v>478</v>
      </c>
      <c r="L211" s="7">
        <v>84074</v>
      </c>
      <c r="M211" t="s">
        <v>201</v>
      </c>
      <c r="N211" t="s">
        <v>23</v>
      </c>
      <c r="O211" s="3">
        <v>40295</v>
      </c>
      <c r="P211" s="12">
        <f t="shared" si="11"/>
        <v>1</v>
      </c>
      <c r="Q211" s="3" t="s">
        <v>14206</v>
      </c>
      <c r="R211" t="s">
        <v>14229</v>
      </c>
      <c r="S211" t="s">
        <v>14230</v>
      </c>
      <c r="T211" t="s">
        <v>14188</v>
      </c>
    </row>
    <row r="212" spans="1:20" x14ac:dyDescent="0.25">
      <c r="A212">
        <v>211</v>
      </c>
      <c r="B212">
        <v>1411</v>
      </c>
      <c r="C212" s="3">
        <v>40167</v>
      </c>
      <c r="D212">
        <v>39</v>
      </c>
      <c r="E212" s="8">
        <f t="shared" si="10"/>
        <v>4875</v>
      </c>
      <c r="F212" s="5">
        <v>0.09</v>
      </c>
      <c r="G212" s="8">
        <f>VLOOKUP($Q212,Pricebook!$A:$D,4,0)</f>
        <v>125</v>
      </c>
      <c r="H212" s="10">
        <f t="shared" si="9"/>
        <v>4436.25</v>
      </c>
      <c r="I212" t="s">
        <v>479</v>
      </c>
      <c r="J212" t="s">
        <v>351</v>
      </c>
      <c r="K212" t="s">
        <v>473</v>
      </c>
      <c r="L212" s="7" t="s">
        <v>474</v>
      </c>
      <c r="M212" t="s">
        <v>421</v>
      </c>
      <c r="N212" t="s">
        <v>61</v>
      </c>
      <c r="O212" s="3">
        <v>40168</v>
      </c>
      <c r="P212" s="12">
        <f t="shared" si="11"/>
        <v>1</v>
      </c>
      <c r="Q212" s="3" t="s">
        <v>14217</v>
      </c>
      <c r="R212" t="s">
        <v>14232</v>
      </c>
      <c r="S212" t="s">
        <v>14243</v>
      </c>
      <c r="T212" t="s">
        <v>14189</v>
      </c>
    </row>
    <row r="213" spans="1:20" x14ac:dyDescent="0.25">
      <c r="A213">
        <v>212</v>
      </c>
      <c r="B213">
        <v>1411</v>
      </c>
      <c r="C213" s="3">
        <v>40167</v>
      </c>
      <c r="D213">
        <v>47</v>
      </c>
      <c r="E213" s="8">
        <f t="shared" si="10"/>
        <v>7050</v>
      </c>
      <c r="F213" s="5">
        <v>0.09</v>
      </c>
      <c r="G213" s="8">
        <f>VLOOKUP($Q213,Pricebook!$A:$D,4,0)</f>
        <v>150</v>
      </c>
      <c r="H213" s="10">
        <f t="shared" si="9"/>
        <v>6415.5</v>
      </c>
      <c r="I213" t="s">
        <v>479</v>
      </c>
      <c r="J213" t="s">
        <v>351</v>
      </c>
      <c r="K213" t="s">
        <v>480</v>
      </c>
      <c r="L213" s="7">
        <v>95661</v>
      </c>
      <c r="M213" t="s">
        <v>114</v>
      </c>
      <c r="N213" t="s">
        <v>23</v>
      </c>
      <c r="O213" s="3">
        <v>40169</v>
      </c>
      <c r="P213" s="12">
        <f t="shared" si="11"/>
        <v>2</v>
      </c>
      <c r="Q213" s="3" t="s">
        <v>14210</v>
      </c>
      <c r="R213" t="s">
        <v>14235</v>
      </c>
      <c r="S213" t="s">
        <v>14236</v>
      </c>
      <c r="T213" t="s">
        <v>14193</v>
      </c>
    </row>
    <row r="214" spans="1:20" x14ac:dyDescent="0.25">
      <c r="A214">
        <v>213</v>
      </c>
      <c r="B214">
        <v>1412</v>
      </c>
      <c r="C214" s="3">
        <v>40249</v>
      </c>
      <c r="D214">
        <v>13</v>
      </c>
      <c r="E214" s="8">
        <f t="shared" si="10"/>
        <v>2600</v>
      </c>
      <c r="F214" s="5">
        <v>0.1</v>
      </c>
      <c r="G214" s="8">
        <f>VLOOKUP($Q214,Pricebook!$A:$D,4,0)</f>
        <v>200</v>
      </c>
      <c r="H214" s="10">
        <f t="shared" si="9"/>
        <v>2340</v>
      </c>
      <c r="I214" t="s">
        <v>248</v>
      </c>
      <c r="J214" t="s">
        <v>207</v>
      </c>
      <c r="K214" t="s">
        <v>250</v>
      </c>
      <c r="L214" s="7">
        <v>60091</v>
      </c>
      <c r="M214" t="s">
        <v>15</v>
      </c>
      <c r="N214" t="s">
        <v>16</v>
      </c>
      <c r="O214" s="3">
        <v>40251</v>
      </c>
      <c r="P214" s="12">
        <f t="shared" si="11"/>
        <v>2</v>
      </c>
      <c r="Q214" s="3" t="s">
        <v>14214</v>
      </c>
      <c r="R214" t="s">
        <v>14229</v>
      </c>
      <c r="S214" t="s">
        <v>14240</v>
      </c>
      <c r="T214" t="s">
        <v>14195</v>
      </c>
    </row>
    <row r="215" spans="1:20" x14ac:dyDescent="0.25">
      <c r="A215">
        <v>214</v>
      </c>
      <c r="B215">
        <v>1412</v>
      </c>
      <c r="C215" s="3">
        <v>40249</v>
      </c>
      <c r="D215">
        <v>21</v>
      </c>
      <c r="E215" s="8">
        <f t="shared" si="10"/>
        <v>2940</v>
      </c>
      <c r="F215" s="5">
        <v>0.05</v>
      </c>
      <c r="G215" s="8">
        <f>VLOOKUP($Q215,Pricebook!$A:$D,4,0)</f>
        <v>140</v>
      </c>
      <c r="H215" s="10">
        <f t="shared" si="9"/>
        <v>2793</v>
      </c>
      <c r="I215" t="s">
        <v>248</v>
      </c>
      <c r="J215" t="s">
        <v>207</v>
      </c>
      <c r="K215" t="s">
        <v>250</v>
      </c>
      <c r="L215" s="7">
        <v>60091</v>
      </c>
      <c r="M215" t="s">
        <v>15</v>
      </c>
      <c r="N215" t="s">
        <v>16</v>
      </c>
      <c r="O215" s="3">
        <v>40251</v>
      </c>
      <c r="P215" s="12">
        <f t="shared" si="11"/>
        <v>2</v>
      </c>
      <c r="Q215" s="3" t="s">
        <v>14213</v>
      </c>
      <c r="R215" t="s">
        <v>14229</v>
      </c>
      <c r="S215" t="s">
        <v>14239</v>
      </c>
      <c r="T215" t="s">
        <v>14194</v>
      </c>
    </row>
    <row r="216" spans="1:20" x14ac:dyDescent="0.25">
      <c r="A216">
        <v>215</v>
      </c>
      <c r="B216">
        <v>1414</v>
      </c>
      <c r="C216" s="3">
        <v>40770</v>
      </c>
      <c r="D216">
        <v>44</v>
      </c>
      <c r="E216" s="8">
        <f t="shared" si="10"/>
        <v>5500</v>
      </c>
      <c r="F216" s="5">
        <v>7.0000000000000007E-2</v>
      </c>
      <c r="G216" s="8">
        <f>VLOOKUP($Q216,Pricebook!$A:$D,4,0)</f>
        <v>125</v>
      </c>
      <c r="H216" s="10">
        <f t="shared" si="9"/>
        <v>5115</v>
      </c>
      <c r="I216" t="s">
        <v>481</v>
      </c>
      <c r="J216" t="s">
        <v>482</v>
      </c>
      <c r="K216" t="s">
        <v>483</v>
      </c>
      <c r="L216" s="7">
        <v>80134</v>
      </c>
      <c r="M216" t="s">
        <v>237</v>
      </c>
      <c r="N216" t="s">
        <v>23</v>
      </c>
      <c r="O216" s="3">
        <v>40770</v>
      </c>
      <c r="P216" s="12">
        <f t="shared" si="11"/>
        <v>0</v>
      </c>
      <c r="Q216" s="3" t="s">
        <v>14209</v>
      </c>
      <c r="R216" t="s">
        <v>14232</v>
      </c>
      <c r="S216" t="s">
        <v>14234</v>
      </c>
      <c r="T216" t="s">
        <v>14189</v>
      </c>
    </row>
    <row r="217" spans="1:20" x14ac:dyDescent="0.25">
      <c r="A217">
        <v>216</v>
      </c>
      <c r="B217">
        <v>1440</v>
      </c>
      <c r="C217" s="3">
        <v>40764</v>
      </c>
      <c r="D217">
        <v>41</v>
      </c>
      <c r="E217" s="8">
        <f t="shared" si="10"/>
        <v>5125</v>
      </c>
      <c r="F217" s="5">
        <v>0.01</v>
      </c>
      <c r="G217" s="8">
        <f>VLOOKUP($Q217,Pricebook!$A:$D,4,0)</f>
        <v>125</v>
      </c>
      <c r="H217" s="10">
        <f t="shared" si="9"/>
        <v>5073.75</v>
      </c>
      <c r="I217" t="s">
        <v>484</v>
      </c>
      <c r="J217" t="s">
        <v>165</v>
      </c>
      <c r="K217" t="s">
        <v>485</v>
      </c>
      <c r="L217" s="7">
        <v>72015</v>
      </c>
      <c r="M217" t="s">
        <v>66</v>
      </c>
      <c r="N217" t="s">
        <v>34</v>
      </c>
      <c r="O217" s="3">
        <v>40766</v>
      </c>
      <c r="P217" s="12">
        <f t="shared" si="11"/>
        <v>2</v>
      </c>
      <c r="Q217" s="3" t="s">
        <v>14208</v>
      </c>
      <c r="R217" t="s">
        <v>14232</v>
      </c>
      <c r="S217" t="s">
        <v>14233</v>
      </c>
      <c r="T217" t="s">
        <v>14193</v>
      </c>
    </row>
    <row r="218" spans="1:20" x14ac:dyDescent="0.25">
      <c r="A218">
        <v>217</v>
      </c>
      <c r="B218">
        <v>1444</v>
      </c>
      <c r="C218" s="3">
        <v>40152</v>
      </c>
      <c r="D218">
        <v>32</v>
      </c>
      <c r="E218" s="8">
        <f t="shared" si="10"/>
        <v>4800</v>
      </c>
      <c r="F218" s="5">
        <v>0.06</v>
      </c>
      <c r="G218" s="8">
        <f>VLOOKUP($Q218,Pricebook!$A:$D,4,0)</f>
        <v>150</v>
      </c>
      <c r="H218" s="10">
        <f t="shared" si="9"/>
        <v>4512</v>
      </c>
      <c r="I218" t="s">
        <v>486</v>
      </c>
      <c r="J218" t="s">
        <v>487</v>
      </c>
      <c r="K218" t="s">
        <v>488</v>
      </c>
      <c r="L218" s="7" t="s">
        <v>489</v>
      </c>
      <c r="M218" t="s">
        <v>91</v>
      </c>
      <c r="N218" t="s">
        <v>61</v>
      </c>
      <c r="O218" s="3">
        <v>40154</v>
      </c>
      <c r="P218" s="12">
        <f t="shared" si="11"/>
        <v>2</v>
      </c>
      <c r="Q218" s="3" t="s">
        <v>14222</v>
      </c>
      <c r="R218" t="s">
        <v>14235</v>
      </c>
      <c r="S218" t="s">
        <v>14247</v>
      </c>
      <c r="T218" t="s">
        <v>14196</v>
      </c>
    </row>
    <row r="219" spans="1:20" x14ac:dyDescent="0.25">
      <c r="A219">
        <v>218</v>
      </c>
      <c r="B219">
        <v>1444</v>
      </c>
      <c r="C219" s="3">
        <v>40152</v>
      </c>
      <c r="D219">
        <v>13</v>
      </c>
      <c r="E219" s="8">
        <f t="shared" si="10"/>
        <v>1950</v>
      </c>
      <c r="F219" s="5">
        <v>0.04</v>
      </c>
      <c r="G219" s="8">
        <f>VLOOKUP($Q219,Pricebook!$A:$D,4,0)</f>
        <v>150</v>
      </c>
      <c r="H219" s="10">
        <f t="shared" si="9"/>
        <v>1872</v>
      </c>
      <c r="I219" t="s">
        <v>486</v>
      </c>
      <c r="J219" t="s">
        <v>487</v>
      </c>
      <c r="K219" t="s">
        <v>490</v>
      </c>
      <c r="L219" s="7" t="s">
        <v>491</v>
      </c>
      <c r="M219" t="s">
        <v>492</v>
      </c>
      <c r="N219" t="s">
        <v>61</v>
      </c>
      <c r="O219" s="3">
        <v>40155</v>
      </c>
      <c r="P219" s="12">
        <f t="shared" si="11"/>
        <v>3</v>
      </c>
      <c r="Q219" s="3" t="s">
        <v>14216</v>
      </c>
      <c r="R219" t="s">
        <v>14235</v>
      </c>
      <c r="S219" t="s">
        <v>14242</v>
      </c>
      <c r="T219" t="s">
        <v>14189</v>
      </c>
    </row>
    <row r="220" spans="1:20" x14ac:dyDescent="0.25">
      <c r="A220">
        <v>219</v>
      </c>
      <c r="B220">
        <v>1444</v>
      </c>
      <c r="C220" s="3">
        <v>40152</v>
      </c>
      <c r="D220">
        <v>2</v>
      </c>
      <c r="E220" s="8">
        <f t="shared" si="10"/>
        <v>220</v>
      </c>
      <c r="F220" s="5">
        <v>0.02</v>
      </c>
      <c r="G220" s="8">
        <f>VLOOKUP($Q220,Pricebook!$A:$D,4,0)</f>
        <v>110</v>
      </c>
      <c r="H220" s="10">
        <f t="shared" si="9"/>
        <v>215.6</v>
      </c>
      <c r="I220" t="s">
        <v>486</v>
      </c>
      <c r="J220" t="s">
        <v>487</v>
      </c>
      <c r="K220" t="s">
        <v>493</v>
      </c>
      <c r="L220" s="7" t="s">
        <v>494</v>
      </c>
      <c r="M220" t="s">
        <v>421</v>
      </c>
      <c r="N220" t="s">
        <v>61</v>
      </c>
      <c r="O220" s="3">
        <v>40154</v>
      </c>
      <c r="P220" s="12">
        <f t="shared" si="11"/>
        <v>2</v>
      </c>
      <c r="Q220" s="3" t="s">
        <v>14215</v>
      </c>
      <c r="R220" t="s">
        <v>14229</v>
      </c>
      <c r="S220" t="s">
        <v>14241</v>
      </c>
      <c r="T220" t="s">
        <v>14193</v>
      </c>
    </row>
    <row r="221" spans="1:20" x14ac:dyDescent="0.25">
      <c r="A221">
        <v>220</v>
      </c>
      <c r="B221">
        <v>1444</v>
      </c>
      <c r="C221" s="3">
        <v>40152</v>
      </c>
      <c r="D221">
        <v>24</v>
      </c>
      <c r="E221" s="8">
        <f t="shared" si="10"/>
        <v>4800</v>
      </c>
      <c r="F221" s="5">
        <v>0.02</v>
      </c>
      <c r="G221" s="8">
        <f>VLOOKUP($Q221,Pricebook!$A:$D,4,0)</f>
        <v>200</v>
      </c>
      <c r="H221" s="10">
        <f t="shared" si="9"/>
        <v>4704</v>
      </c>
      <c r="I221" t="s">
        <v>486</v>
      </c>
      <c r="J221" t="s">
        <v>487</v>
      </c>
      <c r="K221" t="s">
        <v>495</v>
      </c>
      <c r="L221" s="7" t="s">
        <v>496</v>
      </c>
      <c r="M221" t="s">
        <v>87</v>
      </c>
      <c r="N221" t="s">
        <v>61</v>
      </c>
      <c r="O221" s="3">
        <v>40154</v>
      </c>
      <c r="P221" s="12">
        <f t="shared" si="11"/>
        <v>2</v>
      </c>
      <c r="Q221" s="3" t="s">
        <v>14206</v>
      </c>
      <c r="R221" t="s">
        <v>14229</v>
      </c>
      <c r="S221" t="s">
        <v>14230</v>
      </c>
      <c r="T221" t="s">
        <v>14185</v>
      </c>
    </row>
    <row r="222" spans="1:20" x14ac:dyDescent="0.25">
      <c r="A222">
        <v>221</v>
      </c>
      <c r="B222">
        <v>1444</v>
      </c>
      <c r="C222" s="3">
        <v>40152</v>
      </c>
      <c r="D222">
        <v>25</v>
      </c>
      <c r="E222" s="8">
        <f t="shared" si="10"/>
        <v>2750</v>
      </c>
      <c r="F222" s="5">
        <v>7.0000000000000007E-2</v>
      </c>
      <c r="G222" s="8">
        <f>VLOOKUP($Q222,Pricebook!$A:$D,4,0)</f>
        <v>110</v>
      </c>
      <c r="H222" s="10">
        <f t="shared" si="9"/>
        <v>2557.5</v>
      </c>
      <c r="I222" t="s">
        <v>486</v>
      </c>
      <c r="J222" t="s">
        <v>487</v>
      </c>
      <c r="K222" t="s">
        <v>497</v>
      </c>
      <c r="L222" s="7" t="s">
        <v>498</v>
      </c>
      <c r="M222" t="s">
        <v>499</v>
      </c>
      <c r="N222" t="s">
        <v>61</v>
      </c>
      <c r="O222" s="3">
        <v>40153</v>
      </c>
      <c r="P222" s="12">
        <f t="shared" si="11"/>
        <v>1</v>
      </c>
      <c r="Q222" s="3" t="s">
        <v>14215</v>
      </c>
      <c r="R222" t="s">
        <v>14229</v>
      </c>
      <c r="S222" t="s">
        <v>14241</v>
      </c>
      <c r="T222" t="s">
        <v>14189</v>
      </c>
    </row>
    <row r="223" spans="1:20" x14ac:dyDescent="0.25">
      <c r="A223">
        <v>222</v>
      </c>
      <c r="B223">
        <v>1445</v>
      </c>
      <c r="C223" s="3">
        <v>40552</v>
      </c>
      <c r="D223">
        <v>3</v>
      </c>
      <c r="E223" s="8">
        <f t="shared" si="10"/>
        <v>480</v>
      </c>
      <c r="F223" s="5">
        <v>0</v>
      </c>
      <c r="G223" s="8">
        <f>VLOOKUP($Q223,Pricebook!$A:$D,4,0)</f>
        <v>160</v>
      </c>
      <c r="H223" s="10">
        <f t="shared" si="9"/>
        <v>480</v>
      </c>
      <c r="I223" t="s">
        <v>500</v>
      </c>
      <c r="J223" t="s">
        <v>360</v>
      </c>
      <c r="K223" t="s">
        <v>501</v>
      </c>
      <c r="L223" s="7">
        <v>48375</v>
      </c>
      <c r="M223" t="s">
        <v>172</v>
      </c>
      <c r="N223" t="s">
        <v>16</v>
      </c>
      <c r="O223" s="3">
        <v>40555</v>
      </c>
      <c r="P223" s="12">
        <f t="shared" si="11"/>
        <v>3</v>
      </c>
      <c r="Q223" s="3" t="s">
        <v>14218</v>
      </c>
      <c r="R223" t="s">
        <v>14229</v>
      </c>
      <c r="S223" t="s">
        <v>14244</v>
      </c>
      <c r="T223" t="s">
        <v>14184</v>
      </c>
    </row>
    <row r="224" spans="1:20" x14ac:dyDescent="0.25">
      <c r="A224">
        <v>223</v>
      </c>
      <c r="B224">
        <v>1445</v>
      </c>
      <c r="C224" s="3">
        <v>40552</v>
      </c>
      <c r="D224">
        <v>30</v>
      </c>
      <c r="E224" s="8">
        <f t="shared" si="10"/>
        <v>3600</v>
      </c>
      <c r="F224" s="5">
        <v>0.08</v>
      </c>
      <c r="G224" s="8">
        <f>VLOOKUP($Q224,Pricebook!$A:$D,4,0)</f>
        <v>120</v>
      </c>
      <c r="H224" s="10">
        <f t="shared" si="9"/>
        <v>3312</v>
      </c>
      <c r="I224" t="s">
        <v>500</v>
      </c>
      <c r="J224" t="s">
        <v>360</v>
      </c>
      <c r="K224" t="s">
        <v>501</v>
      </c>
      <c r="L224" s="7">
        <v>48375</v>
      </c>
      <c r="M224" t="s">
        <v>172</v>
      </c>
      <c r="N224" t="s">
        <v>16</v>
      </c>
      <c r="O224" s="3">
        <v>40554</v>
      </c>
      <c r="P224" s="12">
        <f t="shared" si="11"/>
        <v>2</v>
      </c>
      <c r="Q224" s="3" t="s">
        <v>14212</v>
      </c>
      <c r="R224" t="s">
        <v>14229</v>
      </c>
      <c r="S224" t="s">
        <v>14238</v>
      </c>
      <c r="T224" t="s">
        <v>14199</v>
      </c>
    </row>
    <row r="225" spans="1:20" x14ac:dyDescent="0.25">
      <c r="A225">
        <v>224</v>
      </c>
      <c r="B225">
        <v>1447</v>
      </c>
      <c r="C225" s="3">
        <v>41196</v>
      </c>
      <c r="D225">
        <v>40</v>
      </c>
      <c r="E225" s="8">
        <f t="shared" si="10"/>
        <v>6000</v>
      </c>
      <c r="F225" s="5">
        <v>7.0000000000000007E-2</v>
      </c>
      <c r="G225" s="8">
        <f>VLOOKUP($Q225,Pricebook!$A:$D,4,0)</f>
        <v>150</v>
      </c>
      <c r="H225" s="10">
        <f t="shared" si="9"/>
        <v>5580</v>
      </c>
      <c r="I225" t="s">
        <v>502</v>
      </c>
      <c r="J225" t="s">
        <v>118</v>
      </c>
      <c r="K225" t="s">
        <v>503</v>
      </c>
      <c r="L225" s="7">
        <v>21234</v>
      </c>
      <c r="M225" t="s">
        <v>187</v>
      </c>
      <c r="N225" t="s">
        <v>61</v>
      </c>
      <c r="O225" s="3">
        <v>41199</v>
      </c>
      <c r="P225" s="12">
        <f t="shared" si="11"/>
        <v>3</v>
      </c>
      <c r="Q225" s="3" t="s">
        <v>14210</v>
      </c>
      <c r="R225" t="s">
        <v>14235</v>
      </c>
      <c r="S225" t="s">
        <v>14236</v>
      </c>
      <c r="T225" t="s">
        <v>14185</v>
      </c>
    </row>
    <row r="226" spans="1:20" x14ac:dyDescent="0.25">
      <c r="A226">
        <v>225</v>
      </c>
      <c r="B226">
        <v>1504</v>
      </c>
      <c r="C226" s="3">
        <v>41148</v>
      </c>
      <c r="D226">
        <v>31</v>
      </c>
      <c r="E226" s="8">
        <f t="shared" si="10"/>
        <v>4650</v>
      </c>
      <c r="F226" s="5">
        <v>0.08</v>
      </c>
      <c r="G226" s="8">
        <f>VLOOKUP($Q226,Pricebook!$A:$D,4,0)</f>
        <v>150</v>
      </c>
      <c r="H226" s="10">
        <f t="shared" si="9"/>
        <v>4278</v>
      </c>
      <c r="I226" t="s">
        <v>504</v>
      </c>
      <c r="J226" t="s">
        <v>203</v>
      </c>
      <c r="K226" t="s">
        <v>505</v>
      </c>
      <c r="L226" s="7" t="s">
        <v>506</v>
      </c>
      <c r="M226" t="s">
        <v>368</v>
      </c>
      <c r="N226" t="s">
        <v>34</v>
      </c>
      <c r="O226" s="3">
        <v>41149</v>
      </c>
      <c r="P226" s="12">
        <f t="shared" si="11"/>
        <v>1</v>
      </c>
      <c r="Q226" s="3" t="s">
        <v>14211</v>
      </c>
      <c r="R226" t="s">
        <v>14235</v>
      </c>
      <c r="S226" t="s">
        <v>14237</v>
      </c>
      <c r="T226" t="s">
        <v>14203</v>
      </c>
    </row>
    <row r="227" spans="1:20" x14ac:dyDescent="0.25">
      <c r="A227">
        <v>226</v>
      </c>
      <c r="B227">
        <v>1507</v>
      </c>
      <c r="C227" s="3">
        <v>40464</v>
      </c>
      <c r="D227">
        <v>29</v>
      </c>
      <c r="E227" s="8">
        <f t="shared" si="10"/>
        <v>4350</v>
      </c>
      <c r="F227" s="5">
        <v>0.09</v>
      </c>
      <c r="G227" s="8">
        <f>VLOOKUP($Q227,Pricebook!$A:$D,4,0)</f>
        <v>150</v>
      </c>
      <c r="H227" s="10">
        <f t="shared" si="9"/>
        <v>3958.5</v>
      </c>
      <c r="I227" t="s">
        <v>507</v>
      </c>
      <c r="J227" t="s">
        <v>508</v>
      </c>
      <c r="K227" t="s">
        <v>509</v>
      </c>
      <c r="L227" s="7">
        <v>43081</v>
      </c>
      <c r="M227" t="s">
        <v>210</v>
      </c>
      <c r="N227" t="s">
        <v>61</v>
      </c>
      <c r="O227" s="3">
        <v>40466</v>
      </c>
      <c r="P227" s="12">
        <f t="shared" si="11"/>
        <v>2</v>
      </c>
      <c r="Q227" s="3" t="s">
        <v>14211</v>
      </c>
      <c r="R227" t="s">
        <v>14235</v>
      </c>
      <c r="S227" t="s">
        <v>14237</v>
      </c>
      <c r="T227" t="s">
        <v>14196</v>
      </c>
    </row>
    <row r="228" spans="1:20" x14ac:dyDescent="0.25">
      <c r="A228">
        <v>227</v>
      </c>
      <c r="B228">
        <v>1537</v>
      </c>
      <c r="C228" s="3">
        <v>40953</v>
      </c>
      <c r="D228">
        <v>5</v>
      </c>
      <c r="E228" s="8">
        <f t="shared" si="10"/>
        <v>800</v>
      </c>
      <c r="F228" s="5">
        <v>7.0000000000000007E-2</v>
      </c>
      <c r="G228" s="8">
        <f>VLOOKUP($Q228,Pricebook!$A:$D,4,0)</f>
        <v>160</v>
      </c>
      <c r="H228" s="10">
        <f t="shared" si="9"/>
        <v>744</v>
      </c>
      <c r="I228" t="s">
        <v>510</v>
      </c>
      <c r="J228" t="s">
        <v>93</v>
      </c>
      <c r="K228" t="s">
        <v>511</v>
      </c>
      <c r="L228" s="7" t="s">
        <v>512</v>
      </c>
      <c r="M228" t="s">
        <v>149</v>
      </c>
      <c r="N228" t="s">
        <v>61</v>
      </c>
      <c r="O228" s="3">
        <v>40953</v>
      </c>
      <c r="P228" s="12">
        <f t="shared" si="11"/>
        <v>0</v>
      </c>
      <c r="Q228" s="3" t="s">
        <v>14218</v>
      </c>
      <c r="R228" t="s">
        <v>14229</v>
      </c>
      <c r="S228" t="s">
        <v>14244</v>
      </c>
      <c r="T228" t="s">
        <v>14195</v>
      </c>
    </row>
    <row r="229" spans="1:20" x14ac:dyDescent="0.25">
      <c r="A229">
        <v>228</v>
      </c>
      <c r="B229">
        <v>1538</v>
      </c>
      <c r="C229" s="3">
        <v>40711</v>
      </c>
      <c r="D229">
        <v>15</v>
      </c>
      <c r="E229" s="8">
        <f t="shared" si="10"/>
        <v>2250</v>
      </c>
      <c r="F229" s="5">
        <v>0</v>
      </c>
      <c r="G229" s="8">
        <f>VLOOKUP($Q229,Pricebook!$A:$D,4,0)</f>
        <v>150</v>
      </c>
      <c r="H229" s="10">
        <f t="shared" si="9"/>
        <v>2250</v>
      </c>
      <c r="I229" t="s">
        <v>513</v>
      </c>
      <c r="J229" t="s">
        <v>93</v>
      </c>
      <c r="K229" t="s">
        <v>514</v>
      </c>
      <c r="L229" s="7">
        <v>78577</v>
      </c>
      <c r="M229" t="s">
        <v>48</v>
      </c>
      <c r="N229" t="s">
        <v>16</v>
      </c>
      <c r="O229" s="3">
        <v>40712</v>
      </c>
      <c r="P229" s="12">
        <f t="shared" si="11"/>
        <v>1</v>
      </c>
      <c r="Q229" s="3" t="s">
        <v>14210</v>
      </c>
      <c r="R229" t="s">
        <v>14235</v>
      </c>
      <c r="S229" t="s">
        <v>14236</v>
      </c>
      <c r="T229" t="s">
        <v>14184</v>
      </c>
    </row>
    <row r="230" spans="1:20" x14ac:dyDescent="0.25">
      <c r="A230">
        <v>229</v>
      </c>
      <c r="B230">
        <v>1539</v>
      </c>
      <c r="C230" s="3">
        <v>40611</v>
      </c>
      <c r="D230">
        <v>33</v>
      </c>
      <c r="E230" s="8">
        <f t="shared" si="10"/>
        <v>5280</v>
      </c>
      <c r="F230" s="5">
        <v>0.1</v>
      </c>
      <c r="G230" s="8">
        <f>VLOOKUP($Q230,Pricebook!$A:$D,4,0)</f>
        <v>160</v>
      </c>
      <c r="H230" s="10">
        <f t="shared" si="9"/>
        <v>4752</v>
      </c>
      <c r="I230" t="s">
        <v>515</v>
      </c>
      <c r="J230" t="s">
        <v>20</v>
      </c>
      <c r="K230" t="s">
        <v>516</v>
      </c>
      <c r="L230" s="7">
        <v>60187</v>
      </c>
      <c r="M230" t="s">
        <v>15</v>
      </c>
      <c r="N230" t="s">
        <v>16</v>
      </c>
      <c r="O230" s="3">
        <v>40613</v>
      </c>
      <c r="P230" s="12">
        <f t="shared" si="11"/>
        <v>2</v>
      </c>
      <c r="Q230" s="3" t="s">
        <v>14218</v>
      </c>
      <c r="R230" t="s">
        <v>14229</v>
      </c>
      <c r="S230" t="s">
        <v>14244</v>
      </c>
      <c r="T230" t="s">
        <v>14202</v>
      </c>
    </row>
    <row r="231" spans="1:20" x14ac:dyDescent="0.25">
      <c r="A231">
        <v>230</v>
      </c>
      <c r="B231">
        <v>1539</v>
      </c>
      <c r="C231" s="3">
        <v>40611</v>
      </c>
      <c r="D231">
        <v>38</v>
      </c>
      <c r="E231" s="8">
        <f t="shared" si="10"/>
        <v>5700</v>
      </c>
      <c r="F231" s="5">
        <v>0.05</v>
      </c>
      <c r="G231" s="8">
        <f>VLOOKUP($Q231,Pricebook!$A:$D,4,0)</f>
        <v>150</v>
      </c>
      <c r="H231" s="10">
        <f t="shared" si="9"/>
        <v>5415</v>
      </c>
      <c r="I231" t="s">
        <v>515</v>
      </c>
      <c r="J231" t="s">
        <v>20</v>
      </c>
      <c r="K231" t="s">
        <v>516</v>
      </c>
      <c r="L231" s="7">
        <v>60187</v>
      </c>
      <c r="M231" t="s">
        <v>15</v>
      </c>
      <c r="N231" t="s">
        <v>16</v>
      </c>
      <c r="O231" s="3">
        <v>40616</v>
      </c>
      <c r="P231" s="12">
        <f t="shared" si="11"/>
        <v>5</v>
      </c>
      <c r="Q231" s="3" t="s">
        <v>14211</v>
      </c>
      <c r="R231" t="s">
        <v>14235</v>
      </c>
      <c r="S231" t="s">
        <v>14237</v>
      </c>
      <c r="T231" t="s">
        <v>14186</v>
      </c>
    </row>
    <row r="232" spans="1:20" x14ac:dyDescent="0.25">
      <c r="A232">
        <v>231</v>
      </c>
      <c r="B232">
        <v>1540</v>
      </c>
      <c r="C232" s="3">
        <v>41125</v>
      </c>
      <c r="D232">
        <v>30</v>
      </c>
      <c r="E232" s="8">
        <f t="shared" si="10"/>
        <v>3600</v>
      </c>
      <c r="F232" s="5">
        <v>0.09</v>
      </c>
      <c r="G232" s="8">
        <f>VLOOKUP($Q232,Pricebook!$A:$D,4,0)</f>
        <v>120</v>
      </c>
      <c r="H232" s="10">
        <f t="shared" si="9"/>
        <v>3276</v>
      </c>
      <c r="I232" t="s">
        <v>517</v>
      </c>
      <c r="J232" t="s">
        <v>341</v>
      </c>
      <c r="K232" t="s">
        <v>518</v>
      </c>
      <c r="L232" s="7">
        <v>60409</v>
      </c>
      <c r="M232" t="s">
        <v>15</v>
      </c>
      <c r="N232" t="s">
        <v>16</v>
      </c>
      <c r="O232" s="3">
        <v>41127</v>
      </c>
      <c r="P232" s="12">
        <f t="shared" si="11"/>
        <v>2</v>
      </c>
      <c r="Q232" s="3" t="s">
        <v>14212</v>
      </c>
      <c r="R232" t="s">
        <v>14229</v>
      </c>
      <c r="S232" t="s">
        <v>14238</v>
      </c>
      <c r="T232" t="s">
        <v>14193</v>
      </c>
    </row>
    <row r="233" spans="1:20" x14ac:dyDescent="0.25">
      <c r="A233">
        <v>232</v>
      </c>
      <c r="B233">
        <v>1542</v>
      </c>
      <c r="C233" s="3">
        <v>40435</v>
      </c>
      <c r="D233">
        <v>47</v>
      </c>
      <c r="E233" s="8">
        <f t="shared" si="10"/>
        <v>7990</v>
      </c>
      <c r="F233" s="5">
        <v>0.06</v>
      </c>
      <c r="G233" s="8">
        <f>VLOOKUP($Q233,Pricebook!$A:$D,4,0)</f>
        <v>170</v>
      </c>
      <c r="H233" s="10">
        <f t="shared" si="9"/>
        <v>7510.5999999999995</v>
      </c>
      <c r="I233" t="s">
        <v>519</v>
      </c>
      <c r="J233" t="s">
        <v>520</v>
      </c>
      <c r="K233" t="s">
        <v>521</v>
      </c>
      <c r="L233" s="7">
        <v>32174</v>
      </c>
      <c r="M233" t="s">
        <v>101</v>
      </c>
      <c r="N233" t="s">
        <v>34</v>
      </c>
      <c r="O233" s="3">
        <v>40437</v>
      </c>
      <c r="P233" s="12">
        <f t="shared" si="11"/>
        <v>2</v>
      </c>
      <c r="Q233" s="3" t="s">
        <v>14219</v>
      </c>
      <c r="R233" t="s">
        <v>14229</v>
      </c>
      <c r="S233" t="s">
        <v>14245</v>
      </c>
      <c r="T233" t="s">
        <v>14189</v>
      </c>
    </row>
    <row r="234" spans="1:20" x14ac:dyDescent="0.25">
      <c r="A234">
        <v>233</v>
      </c>
      <c r="B234">
        <v>1542</v>
      </c>
      <c r="C234" s="3">
        <v>40435</v>
      </c>
      <c r="D234">
        <v>13</v>
      </c>
      <c r="E234" s="8">
        <f t="shared" si="10"/>
        <v>2600</v>
      </c>
      <c r="F234" s="5">
        <v>0.08</v>
      </c>
      <c r="G234" s="8">
        <f>VLOOKUP($Q234,Pricebook!$A:$D,4,0)</f>
        <v>200</v>
      </c>
      <c r="H234" s="10">
        <f t="shared" si="9"/>
        <v>2392</v>
      </c>
      <c r="I234" t="s">
        <v>519</v>
      </c>
      <c r="J234" t="s">
        <v>520</v>
      </c>
      <c r="K234" t="s">
        <v>522</v>
      </c>
      <c r="L234" s="7">
        <v>32765</v>
      </c>
      <c r="M234" t="s">
        <v>101</v>
      </c>
      <c r="N234" t="s">
        <v>34</v>
      </c>
      <c r="O234" s="3">
        <v>40437</v>
      </c>
      <c r="P234" s="12">
        <f t="shared" si="11"/>
        <v>2</v>
      </c>
      <c r="Q234" s="3" t="s">
        <v>14206</v>
      </c>
      <c r="R234" t="s">
        <v>14229</v>
      </c>
      <c r="S234" t="s">
        <v>14230</v>
      </c>
      <c r="T234" t="s">
        <v>14193</v>
      </c>
    </row>
    <row r="235" spans="1:20" x14ac:dyDescent="0.25">
      <c r="A235">
        <v>234</v>
      </c>
      <c r="B235">
        <v>1573</v>
      </c>
      <c r="C235" s="3">
        <v>41270</v>
      </c>
      <c r="D235">
        <v>13</v>
      </c>
      <c r="E235" s="8">
        <f t="shared" si="10"/>
        <v>1625</v>
      </c>
      <c r="F235" s="5">
        <v>0.09</v>
      </c>
      <c r="G235" s="8">
        <f>VLOOKUP($Q235,Pricebook!$A:$D,4,0)</f>
        <v>125</v>
      </c>
      <c r="H235" s="10">
        <f t="shared" si="9"/>
        <v>1478.75</v>
      </c>
      <c r="I235" t="s">
        <v>523</v>
      </c>
      <c r="J235" t="s">
        <v>351</v>
      </c>
      <c r="K235" t="s">
        <v>524</v>
      </c>
      <c r="L235" s="7">
        <v>54915</v>
      </c>
      <c r="M235" t="s">
        <v>95</v>
      </c>
      <c r="N235" t="s">
        <v>16</v>
      </c>
      <c r="O235" s="3">
        <v>41272</v>
      </c>
      <c r="P235" s="12">
        <f t="shared" si="11"/>
        <v>2</v>
      </c>
      <c r="Q235" s="3" t="s">
        <v>14221</v>
      </c>
      <c r="R235" t="s">
        <v>14232</v>
      </c>
      <c r="S235" t="s">
        <v>14229</v>
      </c>
      <c r="T235" t="s">
        <v>14191</v>
      </c>
    </row>
    <row r="236" spans="1:20" x14ac:dyDescent="0.25">
      <c r="A236">
        <v>235</v>
      </c>
      <c r="B236">
        <v>1575</v>
      </c>
      <c r="C236" s="3">
        <v>40798</v>
      </c>
      <c r="D236">
        <v>26</v>
      </c>
      <c r="E236" s="8">
        <f t="shared" si="10"/>
        <v>2860</v>
      </c>
      <c r="F236" s="5">
        <v>0.05</v>
      </c>
      <c r="G236" s="8">
        <f>VLOOKUP($Q236,Pricebook!$A:$D,4,0)</f>
        <v>110</v>
      </c>
      <c r="H236" s="10">
        <f t="shared" si="9"/>
        <v>2717</v>
      </c>
      <c r="I236" t="s">
        <v>525</v>
      </c>
      <c r="J236" t="s">
        <v>125</v>
      </c>
      <c r="K236" t="s">
        <v>526</v>
      </c>
      <c r="L236" s="7">
        <v>91730</v>
      </c>
      <c r="M236" t="s">
        <v>114</v>
      </c>
      <c r="N236" t="s">
        <v>23</v>
      </c>
      <c r="O236" s="3">
        <v>40800</v>
      </c>
      <c r="P236" s="12">
        <f t="shared" si="11"/>
        <v>2</v>
      </c>
      <c r="Q236" s="3" t="s">
        <v>14215</v>
      </c>
      <c r="R236" t="s">
        <v>14229</v>
      </c>
      <c r="S236" t="s">
        <v>14241</v>
      </c>
      <c r="T236" t="s">
        <v>14193</v>
      </c>
    </row>
    <row r="237" spans="1:20" x14ac:dyDescent="0.25">
      <c r="A237">
        <v>236</v>
      </c>
      <c r="B237">
        <v>1575</v>
      </c>
      <c r="C237" s="3">
        <v>40798</v>
      </c>
      <c r="D237">
        <v>10</v>
      </c>
      <c r="E237" s="8">
        <f t="shared" si="10"/>
        <v>1500</v>
      </c>
      <c r="F237" s="5">
        <v>0.08</v>
      </c>
      <c r="G237" s="8">
        <f>VLOOKUP($Q237,Pricebook!$A:$D,4,0)</f>
        <v>150</v>
      </c>
      <c r="H237" s="10">
        <f t="shared" si="9"/>
        <v>1380</v>
      </c>
      <c r="I237" t="s">
        <v>525</v>
      </c>
      <c r="J237" t="s">
        <v>125</v>
      </c>
      <c r="K237" t="s">
        <v>526</v>
      </c>
      <c r="L237" s="7">
        <v>91730</v>
      </c>
      <c r="M237" t="s">
        <v>114</v>
      </c>
      <c r="N237" t="s">
        <v>23</v>
      </c>
      <c r="O237" s="3">
        <v>40800</v>
      </c>
      <c r="P237" s="12">
        <f t="shared" si="11"/>
        <v>2</v>
      </c>
      <c r="Q237" s="3" t="s">
        <v>14210</v>
      </c>
      <c r="R237" t="s">
        <v>14235</v>
      </c>
      <c r="S237" t="s">
        <v>14236</v>
      </c>
      <c r="T237" t="s">
        <v>14185</v>
      </c>
    </row>
    <row r="238" spans="1:20" x14ac:dyDescent="0.25">
      <c r="A238">
        <v>237</v>
      </c>
      <c r="B238">
        <v>1600</v>
      </c>
      <c r="C238" s="3">
        <v>40239</v>
      </c>
      <c r="D238">
        <v>32</v>
      </c>
      <c r="E238" s="8">
        <f t="shared" si="10"/>
        <v>4000</v>
      </c>
      <c r="F238" s="5">
        <v>0.1</v>
      </c>
      <c r="G238" s="8">
        <f>VLOOKUP($Q238,Pricebook!$A:$D,4,0)</f>
        <v>125</v>
      </c>
      <c r="H238" s="10">
        <f t="shared" si="9"/>
        <v>3600</v>
      </c>
      <c r="I238" t="s">
        <v>527</v>
      </c>
      <c r="J238" t="s">
        <v>27</v>
      </c>
      <c r="K238" t="s">
        <v>528</v>
      </c>
      <c r="L238" s="7" t="s">
        <v>529</v>
      </c>
      <c r="M238" t="s">
        <v>440</v>
      </c>
      <c r="N238" t="s">
        <v>16</v>
      </c>
      <c r="O238" s="3">
        <v>40241</v>
      </c>
      <c r="P238" s="12">
        <f t="shared" si="11"/>
        <v>2</v>
      </c>
      <c r="Q238" s="3" t="s">
        <v>14208</v>
      </c>
      <c r="R238" t="s">
        <v>14232</v>
      </c>
      <c r="S238" t="s">
        <v>14233</v>
      </c>
      <c r="T238" t="s">
        <v>14198</v>
      </c>
    </row>
    <row r="239" spans="1:20" x14ac:dyDescent="0.25">
      <c r="A239">
        <v>238</v>
      </c>
      <c r="B239">
        <v>1600</v>
      </c>
      <c r="C239" s="3">
        <v>40239</v>
      </c>
      <c r="D239">
        <v>36</v>
      </c>
      <c r="E239" s="8">
        <f t="shared" si="10"/>
        <v>3960</v>
      </c>
      <c r="F239" s="5">
        <v>0.04</v>
      </c>
      <c r="G239" s="8">
        <f>VLOOKUP($Q239,Pricebook!$A:$D,4,0)</f>
        <v>110</v>
      </c>
      <c r="H239" s="10">
        <f t="shared" si="9"/>
        <v>3801.6</v>
      </c>
      <c r="I239" t="s">
        <v>527</v>
      </c>
      <c r="J239" t="s">
        <v>27</v>
      </c>
      <c r="K239" t="s">
        <v>528</v>
      </c>
      <c r="L239" s="7" t="s">
        <v>529</v>
      </c>
      <c r="M239" t="s">
        <v>440</v>
      </c>
      <c r="N239" t="s">
        <v>16</v>
      </c>
      <c r="O239" s="3">
        <v>40240</v>
      </c>
      <c r="P239" s="12">
        <f t="shared" si="11"/>
        <v>1</v>
      </c>
      <c r="Q239" s="3" t="s">
        <v>14215</v>
      </c>
      <c r="R239" t="s">
        <v>14229</v>
      </c>
      <c r="S239" t="s">
        <v>14241</v>
      </c>
      <c r="T239" t="s">
        <v>14190</v>
      </c>
    </row>
    <row r="240" spans="1:20" x14ac:dyDescent="0.25">
      <c r="A240">
        <v>239</v>
      </c>
      <c r="B240">
        <v>1604</v>
      </c>
      <c r="C240" s="3">
        <v>40375</v>
      </c>
      <c r="D240">
        <v>47</v>
      </c>
      <c r="E240" s="8">
        <f t="shared" si="10"/>
        <v>5875</v>
      </c>
      <c r="F240" s="5">
        <v>0</v>
      </c>
      <c r="G240" s="8">
        <f>VLOOKUP($Q240,Pricebook!$A:$D,4,0)</f>
        <v>125</v>
      </c>
      <c r="H240" s="10">
        <f t="shared" si="9"/>
        <v>5875</v>
      </c>
      <c r="I240" t="s">
        <v>530</v>
      </c>
      <c r="J240" t="s">
        <v>430</v>
      </c>
      <c r="K240" t="s">
        <v>531</v>
      </c>
      <c r="L240" s="7">
        <v>28403</v>
      </c>
      <c r="M240" t="s">
        <v>33</v>
      </c>
      <c r="N240" t="s">
        <v>34</v>
      </c>
      <c r="O240" s="3">
        <v>40375</v>
      </c>
      <c r="P240" s="12">
        <f t="shared" si="11"/>
        <v>0</v>
      </c>
      <c r="Q240" s="3" t="s">
        <v>14208</v>
      </c>
      <c r="R240" t="s">
        <v>14232</v>
      </c>
      <c r="S240" t="s">
        <v>14233</v>
      </c>
      <c r="T240" t="s">
        <v>14196</v>
      </c>
    </row>
    <row r="241" spans="1:20" x14ac:dyDescent="0.25">
      <c r="A241">
        <v>240</v>
      </c>
      <c r="B241">
        <v>1637</v>
      </c>
      <c r="C241" s="3">
        <v>40581</v>
      </c>
      <c r="D241">
        <v>36</v>
      </c>
      <c r="E241" s="8">
        <f t="shared" si="10"/>
        <v>7200</v>
      </c>
      <c r="F241" s="5">
        <v>0.1</v>
      </c>
      <c r="G241" s="8">
        <f>VLOOKUP($Q241,Pricebook!$A:$D,4,0)</f>
        <v>200</v>
      </c>
      <c r="H241" s="10">
        <f t="shared" si="9"/>
        <v>6480</v>
      </c>
      <c r="I241" t="s">
        <v>532</v>
      </c>
      <c r="J241" t="s">
        <v>20</v>
      </c>
      <c r="K241" t="s">
        <v>533</v>
      </c>
      <c r="L241" s="7">
        <v>95687</v>
      </c>
      <c r="M241" t="s">
        <v>114</v>
      </c>
      <c r="N241" t="s">
        <v>23</v>
      </c>
      <c r="O241" s="3">
        <v>40581</v>
      </c>
      <c r="P241" s="12">
        <f t="shared" si="11"/>
        <v>0</v>
      </c>
      <c r="Q241" s="3" t="s">
        <v>14206</v>
      </c>
      <c r="R241" t="s">
        <v>14229</v>
      </c>
      <c r="S241" t="s">
        <v>14230</v>
      </c>
      <c r="T241" t="s">
        <v>14198</v>
      </c>
    </row>
    <row r="242" spans="1:20" x14ac:dyDescent="0.25">
      <c r="A242">
        <v>241</v>
      </c>
      <c r="B242">
        <v>1637</v>
      </c>
      <c r="C242" s="3">
        <v>40581</v>
      </c>
      <c r="D242">
        <v>10</v>
      </c>
      <c r="E242" s="8">
        <f t="shared" si="10"/>
        <v>1500</v>
      </c>
      <c r="F242" s="5">
        <v>7.0000000000000007E-2</v>
      </c>
      <c r="G242" s="8">
        <f>VLOOKUP($Q242,Pricebook!$A:$D,4,0)</f>
        <v>150</v>
      </c>
      <c r="H242" s="10">
        <f t="shared" si="9"/>
        <v>1395</v>
      </c>
      <c r="I242" t="s">
        <v>532</v>
      </c>
      <c r="J242" t="s">
        <v>20</v>
      </c>
      <c r="K242" t="s">
        <v>534</v>
      </c>
      <c r="L242" s="7">
        <v>94591</v>
      </c>
      <c r="M242" t="s">
        <v>114</v>
      </c>
      <c r="N242" t="s">
        <v>23</v>
      </c>
      <c r="O242" s="3">
        <v>40581</v>
      </c>
      <c r="P242" s="12">
        <f t="shared" si="11"/>
        <v>0</v>
      </c>
      <c r="Q242" s="3" t="s">
        <v>14211</v>
      </c>
      <c r="R242" t="s">
        <v>14235</v>
      </c>
      <c r="S242" t="s">
        <v>14237</v>
      </c>
      <c r="T242" t="s">
        <v>14192</v>
      </c>
    </row>
    <row r="243" spans="1:20" x14ac:dyDescent="0.25">
      <c r="A243">
        <v>242</v>
      </c>
      <c r="B243">
        <v>1637</v>
      </c>
      <c r="C243" s="3">
        <v>40581</v>
      </c>
      <c r="D243">
        <v>47</v>
      </c>
      <c r="E243" s="8">
        <f t="shared" si="10"/>
        <v>5640</v>
      </c>
      <c r="F243" s="5">
        <v>0.08</v>
      </c>
      <c r="G243" s="8">
        <f>VLOOKUP($Q243,Pricebook!$A:$D,4,0)</f>
        <v>120</v>
      </c>
      <c r="H243" s="10">
        <f t="shared" si="9"/>
        <v>5188.8</v>
      </c>
      <c r="I243" t="s">
        <v>532</v>
      </c>
      <c r="J243" t="s">
        <v>20</v>
      </c>
      <c r="K243" t="s">
        <v>534</v>
      </c>
      <c r="L243" s="7">
        <v>94591</v>
      </c>
      <c r="M243" t="s">
        <v>114</v>
      </c>
      <c r="N243" t="s">
        <v>23</v>
      </c>
      <c r="O243" s="3">
        <v>40583</v>
      </c>
      <c r="P243" s="12">
        <f t="shared" si="11"/>
        <v>2</v>
      </c>
      <c r="Q243" s="3" t="s">
        <v>14212</v>
      </c>
      <c r="R243" t="s">
        <v>14229</v>
      </c>
      <c r="S243" t="s">
        <v>14238</v>
      </c>
      <c r="T243" t="s">
        <v>14187</v>
      </c>
    </row>
    <row r="244" spans="1:20" x14ac:dyDescent="0.25">
      <c r="A244">
        <v>243</v>
      </c>
      <c r="B244">
        <v>1639</v>
      </c>
      <c r="C244" s="3">
        <v>40774</v>
      </c>
      <c r="D244">
        <v>24</v>
      </c>
      <c r="E244" s="8">
        <f t="shared" si="10"/>
        <v>2640</v>
      </c>
      <c r="F244" s="5">
        <v>0.09</v>
      </c>
      <c r="G244" s="8">
        <f>VLOOKUP($Q244,Pricebook!$A:$D,4,0)</f>
        <v>110</v>
      </c>
      <c r="H244" s="10">
        <f t="shared" si="9"/>
        <v>2402.4</v>
      </c>
      <c r="I244" t="s">
        <v>535</v>
      </c>
      <c r="J244" t="s">
        <v>452</v>
      </c>
      <c r="K244" t="s">
        <v>536</v>
      </c>
      <c r="L244" s="7">
        <v>54956</v>
      </c>
      <c r="M244" t="s">
        <v>95</v>
      </c>
      <c r="N244" t="s">
        <v>16</v>
      </c>
      <c r="O244" s="3">
        <v>40775</v>
      </c>
      <c r="P244" s="12">
        <f t="shared" si="11"/>
        <v>1</v>
      </c>
      <c r="Q244" s="3" t="s">
        <v>14215</v>
      </c>
      <c r="R244" t="s">
        <v>14229</v>
      </c>
      <c r="S244" t="s">
        <v>14241</v>
      </c>
      <c r="T244" t="s">
        <v>14187</v>
      </c>
    </row>
    <row r="245" spans="1:20" x14ac:dyDescent="0.25">
      <c r="A245">
        <v>244</v>
      </c>
      <c r="B245">
        <v>1665</v>
      </c>
      <c r="C245" s="3">
        <v>39940</v>
      </c>
      <c r="D245">
        <v>26</v>
      </c>
      <c r="E245" s="8">
        <f t="shared" si="10"/>
        <v>3900</v>
      </c>
      <c r="F245" s="5">
        <v>0.05</v>
      </c>
      <c r="G245" s="8">
        <f>VLOOKUP($Q245,Pricebook!$A:$D,4,0)</f>
        <v>150</v>
      </c>
      <c r="H245" s="10">
        <f t="shared" si="9"/>
        <v>3705</v>
      </c>
      <c r="I245" t="s">
        <v>537</v>
      </c>
      <c r="J245" t="s">
        <v>538</v>
      </c>
      <c r="K245" t="s">
        <v>539</v>
      </c>
      <c r="L245" s="7">
        <v>43026</v>
      </c>
      <c r="M245" t="s">
        <v>210</v>
      </c>
      <c r="N245" t="s">
        <v>61</v>
      </c>
      <c r="O245" s="3">
        <v>39942</v>
      </c>
      <c r="P245" s="12">
        <f t="shared" si="11"/>
        <v>2</v>
      </c>
      <c r="Q245" s="3" t="s">
        <v>14210</v>
      </c>
      <c r="R245" t="s">
        <v>14235</v>
      </c>
      <c r="S245" t="s">
        <v>14236</v>
      </c>
      <c r="T245" t="s">
        <v>14194</v>
      </c>
    </row>
    <row r="246" spans="1:20" x14ac:dyDescent="0.25">
      <c r="A246">
        <v>245</v>
      </c>
      <c r="B246">
        <v>1666</v>
      </c>
      <c r="C246" s="3">
        <v>40833</v>
      </c>
      <c r="D246">
        <v>19</v>
      </c>
      <c r="E246" s="8">
        <f t="shared" si="10"/>
        <v>3040</v>
      </c>
      <c r="F246" s="5">
        <v>0.09</v>
      </c>
      <c r="G246" s="8">
        <f>VLOOKUP($Q246,Pricebook!$A:$D,4,0)</f>
        <v>160</v>
      </c>
      <c r="H246" s="10">
        <f t="shared" si="9"/>
        <v>2766.4</v>
      </c>
      <c r="I246" t="s">
        <v>540</v>
      </c>
      <c r="J246" t="s">
        <v>212</v>
      </c>
      <c r="K246" t="s">
        <v>277</v>
      </c>
      <c r="L246" s="7">
        <v>70506</v>
      </c>
      <c r="M246" t="s">
        <v>436</v>
      </c>
      <c r="N246" t="s">
        <v>34</v>
      </c>
      <c r="O246" s="3">
        <v>40835</v>
      </c>
      <c r="P246" s="12">
        <f t="shared" si="11"/>
        <v>2</v>
      </c>
      <c r="Q246" s="3" t="s">
        <v>14218</v>
      </c>
      <c r="R246" t="s">
        <v>14229</v>
      </c>
      <c r="S246" t="s">
        <v>14244</v>
      </c>
      <c r="T246" t="s">
        <v>14186</v>
      </c>
    </row>
    <row r="247" spans="1:20" x14ac:dyDescent="0.25">
      <c r="A247">
        <v>246</v>
      </c>
      <c r="B247">
        <v>1699</v>
      </c>
      <c r="C247" s="3">
        <v>40541</v>
      </c>
      <c r="D247">
        <v>40</v>
      </c>
      <c r="E247" s="8">
        <f t="shared" si="10"/>
        <v>4400</v>
      </c>
      <c r="F247" s="5">
        <v>0.05</v>
      </c>
      <c r="G247" s="8">
        <f>VLOOKUP($Q247,Pricebook!$A:$D,4,0)</f>
        <v>110</v>
      </c>
      <c r="H247" s="10">
        <f t="shared" si="9"/>
        <v>4180</v>
      </c>
      <c r="I247" t="s">
        <v>541</v>
      </c>
      <c r="J247" t="s">
        <v>260</v>
      </c>
      <c r="K247" t="s">
        <v>542</v>
      </c>
      <c r="L247" s="7">
        <v>55423</v>
      </c>
      <c r="M247" t="s">
        <v>130</v>
      </c>
      <c r="N247" t="s">
        <v>16</v>
      </c>
      <c r="O247" s="3">
        <v>40625</v>
      </c>
      <c r="P247" s="12">
        <f t="shared" si="11"/>
        <v>84</v>
      </c>
      <c r="Q247" s="3" t="s">
        <v>14220</v>
      </c>
      <c r="R247" t="s">
        <v>14229</v>
      </c>
      <c r="S247" t="s">
        <v>14246</v>
      </c>
      <c r="T247" t="s">
        <v>14197</v>
      </c>
    </row>
    <row r="248" spans="1:20" x14ac:dyDescent="0.25">
      <c r="A248">
        <v>247</v>
      </c>
      <c r="B248">
        <v>1701</v>
      </c>
      <c r="C248" s="3">
        <v>41047</v>
      </c>
      <c r="D248">
        <v>49</v>
      </c>
      <c r="E248" s="8">
        <f t="shared" si="10"/>
        <v>7350</v>
      </c>
      <c r="F248" s="5">
        <v>0.01</v>
      </c>
      <c r="G248" s="8">
        <f>VLOOKUP($Q248,Pricebook!$A:$D,4,0)</f>
        <v>150</v>
      </c>
      <c r="H248" s="10">
        <f t="shared" si="9"/>
        <v>7276.5</v>
      </c>
      <c r="I248" t="s">
        <v>543</v>
      </c>
      <c r="J248" t="s">
        <v>544</v>
      </c>
      <c r="K248" t="s">
        <v>545</v>
      </c>
      <c r="L248" s="7">
        <v>75116</v>
      </c>
      <c r="M248" t="s">
        <v>48</v>
      </c>
      <c r="N248" t="s">
        <v>16</v>
      </c>
      <c r="O248" s="3">
        <v>41049</v>
      </c>
      <c r="P248" s="12">
        <f t="shared" si="11"/>
        <v>2</v>
      </c>
      <c r="Q248" s="3" t="s">
        <v>14211</v>
      </c>
      <c r="R248" t="s">
        <v>14235</v>
      </c>
      <c r="S248" t="s">
        <v>14237</v>
      </c>
      <c r="T248" t="s">
        <v>14192</v>
      </c>
    </row>
    <row r="249" spans="1:20" x14ac:dyDescent="0.25">
      <c r="A249">
        <v>248</v>
      </c>
      <c r="B249">
        <v>1701</v>
      </c>
      <c r="C249" s="3">
        <v>41047</v>
      </c>
      <c r="D249">
        <v>1</v>
      </c>
      <c r="E249" s="8">
        <f t="shared" si="10"/>
        <v>125</v>
      </c>
      <c r="F249" s="5">
        <v>0.02</v>
      </c>
      <c r="G249" s="8">
        <f>VLOOKUP($Q249,Pricebook!$A:$D,4,0)</f>
        <v>125</v>
      </c>
      <c r="H249" s="10">
        <f t="shared" si="9"/>
        <v>122.5</v>
      </c>
      <c r="I249" t="s">
        <v>543</v>
      </c>
      <c r="J249" t="s">
        <v>544</v>
      </c>
      <c r="K249" t="s">
        <v>545</v>
      </c>
      <c r="L249" s="7">
        <v>75116</v>
      </c>
      <c r="M249" t="s">
        <v>48</v>
      </c>
      <c r="N249" t="s">
        <v>16</v>
      </c>
      <c r="O249" s="3">
        <v>41049</v>
      </c>
      <c r="P249" s="12">
        <f t="shared" si="11"/>
        <v>2</v>
      </c>
      <c r="Q249" s="3" t="s">
        <v>14208</v>
      </c>
      <c r="R249" t="s">
        <v>14232</v>
      </c>
      <c r="S249" t="s">
        <v>14233</v>
      </c>
      <c r="T249" t="s">
        <v>14198</v>
      </c>
    </row>
    <row r="250" spans="1:20" x14ac:dyDescent="0.25">
      <c r="A250">
        <v>249</v>
      </c>
      <c r="B250">
        <v>1702</v>
      </c>
      <c r="C250" s="3">
        <v>40669</v>
      </c>
      <c r="D250">
        <v>23</v>
      </c>
      <c r="E250" s="8">
        <f t="shared" si="10"/>
        <v>2760</v>
      </c>
      <c r="F250" s="5">
        <v>0.06</v>
      </c>
      <c r="G250" s="8">
        <f>VLOOKUP($Q250,Pricebook!$A:$D,4,0)</f>
        <v>120</v>
      </c>
      <c r="H250" s="10">
        <f t="shared" si="9"/>
        <v>2594.3999999999996</v>
      </c>
      <c r="I250" t="s">
        <v>546</v>
      </c>
      <c r="J250" t="s">
        <v>142</v>
      </c>
      <c r="K250" t="s">
        <v>547</v>
      </c>
      <c r="L250" s="7">
        <v>60452</v>
      </c>
      <c r="M250" t="s">
        <v>15</v>
      </c>
      <c r="N250" t="s">
        <v>16</v>
      </c>
      <c r="O250" s="3">
        <v>40670</v>
      </c>
      <c r="P250" s="12">
        <f t="shared" si="11"/>
        <v>1</v>
      </c>
      <c r="Q250" s="3" t="s">
        <v>14212</v>
      </c>
      <c r="R250" t="s">
        <v>14229</v>
      </c>
      <c r="S250" t="s">
        <v>14238</v>
      </c>
      <c r="T250" t="s">
        <v>14201</v>
      </c>
    </row>
    <row r="251" spans="1:20" x14ac:dyDescent="0.25">
      <c r="A251">
        <v>250</v>
      </c>
      <c r="B251">
        <v>1761</v>
      </c>
      <c r="C251" s="3">
        <v>40535</v>
      </c>
      <c r="D251">
        <v>25</v>
      </c>
      <c r="E251" s="8">
        <f t="shared" si="10"/>
        <v>3750</v>
      </c>
      <c r="F251" s="5">
        <v>0.01</v>
      </c>
      <c r="G251" s="8">
        <f>VLOOKUP($Q251,Pricebook!$A:$D,4,0)</f>
        <v>150</v>
      </c>
      <c r="H251" s="10">
        <f t="shared" si="9"/>
        <v>3712.5</v>
      </c>
      <c r="I251" t="s">
        <v>515</v>
      </c>
      <c r="J251" t="s">
        <v>20</v>
      </c>
      <c r="K251" t="s">
        <v>249</v>
      </c>
      <c r="L251" s="7">
        <v>60090</v>
      </c>
      <c r="M251" t="s">
        <v>15</v>
      </c>
      <c r="N251" t="s">
        <v>16</v>
      </c>
      <c r="O251" s="3">
        <v>40537</v>
      </c>
      <c r="P251" s="12">
        <f t="shared" si="11"/>
        <v>2</v>
      </c>
      <c r="Q251" s="3" t="s">
        <v>14222</v>
      </c>
      <c r="R251" t="s">
        <v>14235</v>
      </c>
      <c r="S251" t="s">
        <v>14247</v>
      </c>
      <c r="T251" t="s">
        <v>14195</v>
      </c>
    </row>
    <row r="252" spans="1:20" x14ac:dyDescent="0.25">
      <c r="A252">
        <v>251</v>
      </c>
      <c r="B252">
        <v>1762</v>
      </c>
      <c r="C252" s="3">
        <v>40044</v>
      </c>
      <c r="D252">
        <v>29</v>
      </c>
      <c r="E252" s="8">
        <f t="shared" si="10"/>
        <v>4350</v>
      </c>
      <c r="F252" s="5">
        <v>7.0000000000000007E-2</v>
      </c>
      <c r="G252" s="8">
        <f>VLOOKUP($Q252,Pricebook!$A:$D,4,0)</f>
        <v>150</v>
      </c>
      <c r="H252" s="10">
        <f t="shared" si="9"/>
        <v>4045.4999999999995</v>
      </c>
      <c r="I252" t="s">
        <v>548</v>
      </c>
      <c r="J252" t="s">
        <v>549</v>
      </c>
      <c r="K252" t="s">
        <v>550</v>
      </c>
      <c r="L252" s="7">
        <v>87105</v>
      </c>
      <c r="M252" t="s">
        <v>52</v>
      </c>
      <c r="N252" t="s">
        <v>23</v>
      </c>
      <c r="O252" s="3">
        <v>40046</v>
      </c>
      <c r="P252" s="12">
        <f t="shared" si="11"/>
        <v>2</v>
      </c>
      <c r="Q252" s="3" t="s">
        <v>14211</v>
      </c>
      <c r="R252" t="s">
        <v>14235</v>
      </c>
      <c r="S252" t="s">
        <v>14237</v>
      </c>
      <c r="T252" t="s">
        <v>14193</v>
      </c>
    </row>
    <row r="253" spans="1:20" x14ac:dyDescent="0.25">
      <c r="A253">
        <v>252</v>
      </c>
      <c r="B253">
        <v>1762</v>
      </c>
      <c r="C253" s="3">
        <v>40044</v>
      </c>
      <c r="D253">
        <v>11</v>
      </c>
      <c r="E253" s="8">
        <f t="shared" si="10"/>
        <v>1210</v>
      </c>
      <c r="F253" s="5">
        <v>0</v>
      </c>
      <c r="G253" s="8">
        <f>VLOOKUP($Q253,Pricebook!$A:$D,4,0)</f>
        <v>110</v>
      </c>
      <c r="H253" s="10">
        <f t="shared" si="9"/>
        <v>1210</v>
      </c>
      <c r="I253" t="s">
        <v>548</v>
      </c>
      <c r="J253" t="s">
        <v>549</v>
      </c>
      <c r="K253" t="s">
        <v>550</v>
      </c>
      <c r="L253" s="7">
        <v>87105</v>
      </c>
      <c r="M253" t="s">
        <v>52</v>
      </c>
      <c r="N253" t="s">
        <v>23</v>
      </c>
      <c r="O253" s="3">
        <v>40045</v>
      </c>
      <c r="P253" s="12">
        <f t="shared" si="11"/>
        <v>1</v>
      </c>
      <c r="Q253" s="3" t="s">
        <v>14220</v>
      </c>
      <c r="R253" t="s">
        <v>14229</v>
      </c>
      <c r="S253" t="s">
        <v>14246</v>
      </c>
      <c r="T253" t="s">
        <v>14190</v>
      </c>
    </row>
    <row r="254" spans="1:20" x14ac:dyDescent="0.25">
      <c r="A254">
        <v>253</v>
      </c>
      <c r="B254">
        <v>1762</v>
      </c>
      <c r="C254" s="3">
        <v>40044</v>
      </c>
      <c r="D254">
        <v>43</v>
      </c>
      <c r="E254" s="8">
        <f t="shared" si="10"/>
        <v>6450</v>
      </c>
      <c r="F254" s="5">
        <v>0.1</v>
      </c>
      <c r="G254" s="8">
        <f>VLOOKUP($Q254,Pricebook!$A:$D,4,0)</f>
        <v>150</v>
      </c>
      <c r="H254" s="10">
        <f t="shared" si="9"/>
        <v>5805</v>
      </c>
      <c r="I254" t="s">
        <v>548</v>
      </c>
      <c r="J254" t="s">
        <v>549</v>
      </c>
      <c r="K254" t="s">
        <v>550</v>
      </c>
      <c r="L254" s="7">
        <v>87105</v>
      </c>
      <c r="M254" t="s">
        <v>52</v>
      </c>
      <c r="N254" t="s">
        <v>23</v>
      </c>
      <c r="O254" s="3">
        <v>40045</v>
      </c>
      <c r="P254" s="12">
        <f t="shared" si="11"/>
        <v>1</v>
      </c>
      <c r="Q254" s="3" t="s">
        <v>14210</v>
      </c>
      <c r="R254" t="s">
        <v>14235</v>
      </c>
      <c r="S254" t="s">
        <v>14236</v>
      </c>
      <c r="T254" t="s">
        <v>14194</v>
      </c>
    </row>
    <row r="255" spans="1:20" x14ac:dyDescent="0.25">
      <c r="A255">
        <v>254</v>
      </c>
      <c r="B255">
        <v>1764</v>
      </c>
      <c r="C255" s="3">
        <v>40992</v>
      </c>
      <c r="D255">
        <v>7</v>
      </c>
      <c r="E255" s="8">
        <f t="shared" si="10"/>
        <v>770</v>
      </c>
      <c r="F255" s="5">
        <v>0.1</v>
      </c>
      <c r="G255" s="8">
        <f>VLOOKUP($Q255,Pricebook!$A:$D,4,0)</f>
        <v>110</v>
      </c>
      <c r="H255" s="10">
        <f t="shared" si="9"/>
        <v>693</v>
      </c>
      <c r="I255" t="s">
        <v>395</v>
      </c>
      <c r="J255" t="s">
        <v>396</v>
      </c>
      <c r="K255" t="s">
        <v>397</v>
      </c>
      <c r="L255" s="7" t="s">
        <v>398</v>
      </c>
      <c r="M255" t="s">
        <v>43</v>
      </c>
      <c r="N255" t="s">
        <v>23</v>
      </c>
      <c r="O255" s="3">
        <v>40995</v>
      </c>
      <c r="P255" s="12">
        <f t="shared" si="11"/>
        <v>3</v>
      </c>
      <c r="Q255" s="3" t="s">
        <v>14215</v>
      </c>
      <c r="R255" t="s">
        <v>14229</v>
      </c>
      <c r="S255" t="s">
        <v>14241</v>
      </c>
      <c r="T255" t="s">
        <v>14186</v>
      </c>
    </row>
    <row r="256" spans="1:20" x14ac:dyDescent="0.25">
      <c r="A256">
        <v>255</v>
      </c>
      <c r="B256">
        <v>1767</v>
      </c>
      <c r="C256" s="3">
        <v>40615</v>
      </c>
      <c r="D256">
        <v>10</v>
      </c>
      <c r="E256" s="8">
        <f t="shared" si="10"/>
        <v>1400</v>
      </c>
      <c r="F256" s="5">
        <v>0.05</v>
      </c>
      <c r="G256" s="8">
        <f>VLOOKUP($Q256,Pricebook!$A:$D,4,0)</f>
        <v>140</v>
      </c>
      <c r="H256" s="10">
        <f t="shared" si="9"/>
        <v>1330</v>
      </c>
      <c r="I256" t="s">
        <v>551</v>
      </c>
      <c r="J256" t="s">
        <v>552</v>
      </c>
      <c r="K256" t="s">
        <v>553</v>
      </c>
      <c r="L256" s="7" t="s">
        <v>554</v>
      </c>
      <c r="M256" t="s">
        <v>197</v>
      </c>
      <c r="N256" t="s">
        <v>23</v>
      </c>
      <c r="O256" s="3">
        <v>40617</v>
      </c>
      <c r="P256" s="12">
        <f t="shared" si="11"/>
        <v>2</v>
      </c>
      <c r="Q256" s="3" t="s">
        <v>14213</v>
      </c>
      <c r="R256" t="s">
        <v>14229</v>
      </c>
      <c r="S256" t="s">
        <v>14239</v>
      </c>
      <c r="T256" t="s">
        <v>14194</v>
      </c>
    </row>
    <row r="257" spans="1:20" x14ac:dyDescent="0.25">
      <c r="A257">
        <v>256</v>
      </c>
      <c r="B257">
        <v>1792</v>
      </c>
      <c r="C257" s="3">
        <v>40490</v>
      </c>
      <c r="D257">
        <v>28</v>
      </c>
      <c r="E257" s="8">
        <f t="shared" si="10"/>
        <v>5600</v>
      </c>
      <c r="F257" s="5">
        <v>0.04</v>
      </c>
      <c r="G257" s="8">
        <f>VLOOKUP($Q257,Pricebook!$A:$D,4,0)</f>
        <v>200</v>
      </c>
      <c r="H257" s="10">
        <f t="shared" si="9"/>
        <v>5376</v>
      </c>
      <c r="I257" t="s">
        <v>248</v>
      </c>
      <c r="J257" t="s">
        <v>207</v>
      </c>
      <c r="K257" t="s">
        <v>250</v>
      </c>
      <c r="L257" s="7">
        <v>60091</v>
      </c>
      <c r="M257" t="s">
        <v>15</v>
      </c>
      <c r="N257" t="s">
        <v>16</v>
      </c>
      <c r="O257" s="3">
        <v>40495</v>
      </c>
      <c r="P257" s="12">
        <f t="shared" si="11"/>
        <v>5</v>
      </c>
      <c r="Q257" s="3" t="s">
        <v>14206</v>
      </c>
      <c r="R257" t="s">
        <v>14229</v>
      </c>
      <c r="S257" t="s">
        <v>14230</v>
      </c>
      <c r="T257" t="s">
        <v>14189</v>
      </c>
    </row>
    <row r="258" spans="1:20" x14ac:dyDescent="0.25">
      <c r="A258">
        <v>257</v>
      </c>
      <c r="B258">
        <v>1793</v>
      </c>
      <c r="C258" s="3">
        <v>41101</v>
      </c>
      <c r="D258">
        <v>36</v>
      </c>
      <c r="E258" s="8">
        <f t="shared" si="10"/>
        <v>5760</v>
      </c>
      <c r="F258" s="5">
        <v>0.03</v>
      </c>
      <c r="G258" s="8">
        <f>VLOOKUP($Q258,Pricebook!$A:$D,4,0)</f>
        <v>160</v>
      </c>
      <c r="H258" s="10">
        <f t="shared" ref="H258:H321" si="12">E258*(1-F258)</f>
        <v>5587.2</v>
      </c>
      <c r="I258" t="s">
        <v>555</v>
      </c>
      <c r="J258" t="s">
        <v>68</v>
      </c>
      <c r="K258" t="s">
        <v>556</v>
      </c>
      <c r="L258" s="7">
        <v>74012</v>
      </c>
      <c r="M258" t="s">
        <v>75</v>
      </c>
      <c r="N258" t="s">
        <v>16</v>
      </c>
      <c r="O258" s="3">
        <v>41101</v>
      </c>
      <c r="P258" s="12">
        <f t="shared" si="11"/>
        <v>0</v>
      </c>
      <c r="Q258" s="3" t="s">
        <v>14218</v>
      </c>
      <c r="R258" t="s">
        <v>14229</v>
      </c>
      <c r="S258" t="s">
        <v>14244</v>
      </c>
      <c r="T258" t="s">
        <v>14196</v>
      </c>
    </row>
    <row r="259" spans="1:20" x14ac:dyDescent="0.25">
      <c r="A259">
        <v>258</v>
      </c>
      <c r="B259">
        <v>1796</v>
      </c>
      <c r="C259" s="3">
        <v>41233</v>
      </c>
      <c r="D259">
        <v>43</v>
      </c>
      <c r="E259" s="8">
        <f t="shared" ref="E259:E322" si="13">G259*D259</f>
        <v>6880</v>
      </c>
      <c r="F259" s="5">
        <v>7.0000000000000007E-2</v>
      </c>
      <c r="G259" s="8">
        <f>VLOOKUP($Q259,Pricebook!$A:$D,4,0)</f>
        <v>160</v>
      </c>
      <c r="H259" s="10">
        <f t="shared" si="12"/>
        <v>6398.4</v>
      </c>
      <c r="I259" t="s">
        <v>557</v>
      </c>
      <c r="J259" t="s">
        <v>508</v>
      </c>
      <c r="K259" t="s">
        <v>558</v>
      </c>
      <c r="L259" s="7" t="s">
        <v>559</v>
      </c>
      <c r="M259" t="s">
        <v>368</v>
      </c>
      <c r="N259" t="s">
        <v>34</v>
      </c>
      <c r="O259" s="3">
        <v>41233</v>
      </c>
      <c r="P259" s="12">
        <f t="shared" ref="P259:P322" si="14">O259-C259</f>
        <v>0</v>
      </c>
      <c r="Q259" s="3" t="s">
        <v>14218</v>
      </c>
      <c r="R259" t="s">
        <v>14229</v>
      </c>
      <c r="S259" t="s">
        <v>14244</v>
      </c>
      <c r="T259" t="s">
        <v>14184</v>
      </c>
    </row>
    <row r="260" spans="1:20" x14ac:dyDescent="0.25">
      <c r="A260">
        <v>259</v>
      </c>
      <c r="B260">
        <v>1799</v>
      </c>
      <c r="C260" s="3">
        <v>39878</v>
      </c>
      <c r="D260">
        <v>10</v>
      </c>
      <c r="E260" s="8">
        <f t="shared" si="13"/>
        <v>1250</v>
      </c>
      <c r="F260" s="5">
        <v>0.06</v>
      </c>
      <c r="G260" s="8">
        <f>VLOOKUP($Q260,Pricebook!$A:$D,4,0)</f>
        <v>125</v>
      </c>
      <c r="H260" s="10">
        <f t="shared" si="12"/>
        <v>1175</v>
      </c>
      <c r="I260" t="s">
        <v>560</v>
      </c>
      <c r="J260" t="s">
        <v>41</v>
      </c>
      <c r="K260" t="s">
        <v>561</v>
      </c>
      <c r="L260" s="7">
        <v>48060</v>
      </c>
      <c r="M260" t="s">
        <v>172</v>
      </c>
      <c r="N260" t="s">
        <v>16</v>
      </c>
      <c r="O260" s="3">
        <v>39880</v>
      </c>
      <c r="P260" s="12">
        <f t="shared" si="14"/>
        <v>2</v>
      </c>
      <c r="Q260" s="3" t="s">
        <v>14221</v>
      </c>
      <c r="R260" t="s">
        <v>14232</v>
      </c>
      <c r="S260" t="s">
        <v>14229</v>
      </c>
      <c r="T260" t="s">
        <v>14192</v>
      </c>
    </row>
    <row r="261" spans="1:20" x14ac:dyDescent="0.25">
      <c r="A261">
        <v>260</v>
      </c>
      <c r="B261">
        <v>1799</v>
      </c>
      <c r="C261" s="3">
        <v>39878</v>
      </c>
      <c r="D261">
        <v>16</v>
      </c>
      <c r="E261" s="8">
        <f t="shared" si="13"/>
        <v>1760</v>
      </c>
      <c r="F261" s="5">
        <v>0.05</v>
      </c>
      <c r="G261" s="8">
        <f>VLOOKUP($Q261,Pricebook!$A:$D,4,0)</f>
        <v>110</v>
      </c>
      <c r="H261" s="10">
        <f t="shared" si="12"/>
        <v>1672</v>
      </c>
      <c r="I261" t="s">
        <v>560</v>
      </c>
      <c r="J261" t="s">
        <v>41</v>
      </c>
      <c r="K261" t="s">
        <v>561</v>
      </c>
      <c r="L261" s="7">
        <v>48060</v>
      </c>
      <c r="M261" t="s">
        <v>172</v>
      </c>
      <c r="N261" t="s">
        <v>16</v>
      </c>
      <c r="O261" s="3">
        <v>39880</v>
      </c>
      <c r="P261" s="12">
        <f t="shared" si="14"/>
        <v>2</v>
      </c>
      <c r="Q261" s="3" t="s">
        <v>14215</v>
      </c>
      <c r="R261" t="s">
        <v>14229</v>
      </c>
      <c r="S261" t="s">
        <v>14241</v>
      </c>
      <c r="T261" t="s">
        <v>14188</v>
      </c>
    </row>
    <row r="262" spans="1:20" x14ac:dyDescent="0.25">
      <c r="A262">
        <v>261</v>
      </c>
      <c r="B262">
        <v>1824</v>
      </c>
      <c r="C262" s="3">
        <v>39937</v>
      </c>
      <c r="D262">
        <v>39</v>
      </c>
      <c r="E262" s="8">
        <f t="shared" si="13"/>
        <v>4875</v>
      </c>
      <c r="F262" s="5">
        <v>0.06</v>
      </c>
      <c r="G262" s="8">
        <f>VLOOKUP($Q262,Pricebook!$A:$D,4,0)</f>
        <v>125</v>
      </c>
      <c r="H262" s="10">
        <f t="shared" si="12"/>
        <v>4582.5</v>
      </c>
      <c r="I262" t="s">
        <v>562</v>
      </c>
      <c r="J262" t="s">
        <v>128</v>
      </c>
      <c r="K262" t="s">
        <v>563</v>
      </c>
      <c r="L262" s="7">
        <v>97504</v>
      </c>
      <c r="M262" t="s">
        <v>43</v>
      </c>
      <c r="N262" t="s">
        <v>23</v>
      </c>
      <c r="O262" s="3">
        <v>39938</v>
      </c>
      <c r="P262" s="12">
        <f t="shared" si="14"/>
        <v>1</v>
      </c>
      <c r="Q262" s="3" t="s">
        <v>14221</v>
      </c>
      <c r="R262" t="s">
        <v>14232</v>
      </c>
      <c r="S262" t="s">
        <v>14229</v>
      </c>
      <c r="T262" t="s">
        <v>14184</v>
      </c>
    </row>
    <row r="263" spans="1:20" x14ac:dyDescent="0.25">
      <c r="A263">
        <v>262</v>
      </c>
      <c r="B263">
        <v>1824</v>
      </c>
      <c r="C263" s="3">
        <v>39937</v>
      </c>
      <c r="D263">
        <v>2</v>
      </c>
      <c r="E263" s="8">
        <f t="shared" si="13"/>
        <v>250</v>
      </c>
      <c r="F263" s="5">
        <v>0.09</v>
      </c>
      <c r="G263" s="8">
        <f>VLOOKUP($Q263,Pricebook!$A:$D,4,0)</f>
        <v>125</v>
      </c>
      <c r="H263" s="10">
        <f t="shared" si="12"/>
        <v>227.5</v>
      </c>
      <c r="I263" t="s">
        <v>562</v>
      </c>
      <c r="J263" t="s">
        <v>128</v>
      </c>
      <c r="K263" t="s">
        <v>563</v>
      </c>
      <c r="L263" s="7">
        <v>97504</v>
      </c>
      <c r="M263" t="s">
        <v>43</v>
      </c>
      <c r="N263" t="s">
        <v>23</v>
      </c>
      <c r="O263" s="3">
        <v>39937</v>
      </c>
      <c r="P263" s="12">
        <f t="shared" si="14"/>
        <v>0</v>
      </c>
      <c r="Q263" s="3" t="s">
        <v>14208</v>
      </c>
      <c r="R263" t="s">
        <v>14232</v>
      </c>
      <c r="S263" t="s">
        <v>14233</v>
      </c>
      <c r="T263" t="s">
        <v>14187</v>
      </c>
    </row>
    <row r="264" spans="1:20" x14ac:dyDescent="0.25">
      <c r="A264">
        <v>263</v>
      </c>
      <c r="B264">
        <v>1825</v>
      </c>
      <c r="C264" s="3">
        <v>40516</v>
      </c>
      <c r="D264">
        <v>22</v>
      </c>
      <c r="E264" s="8">
        <f t="shared" si="13"/>
        <v>2640</v>
      </c>
      <c r="F264" s="5">
        <v>0.03</v>
      </c>
      <c r="G264" s="8">
        <f>VLOOKUP($Q264,Pricebook!$A:$D,4,0)</f>
        <v>120</v>
      </c>
      <c r="H264" s="10">
        <f t="shared" si="12"/>
        <v>2560.7999999999997</v>
      </c>
      <c r="I264" t="s">
        <v>427</v>
      </c>
      <c r="J264" t="s">
        <v>190</v>
      </c>
      <c r="K264" t="s">
        <v>428</v>
      </c>
      <c r="L264" s="7">
        <v>11787</v>
      </c>
      <c r="M264" t="s">
        <v>60</v>
      </c>
      <c r="N264" t="s">
        <v>61</v>
      </c>
      <c r="O264" s="3">
        <v>40518</v>
      </c>
      <c r="P264" s="12">
        <f t="shared" si="14"/>
        <v>2</v>
      </c>
      <c r="Q264" s="3" t="s">
        <v>14212</v>
      </c>
      <c r="R264" t="s">
        <v>14229</v>
      </c>
      <c r="S264" t="s">
        <v>14238</v>
      </c>
      <c r="T264" t="s">
        <v>14194</v>
      </c>
    </row>
    <row r="265" spans="1:20" x14ac:dyDescent="0.25">
      <c r="A265">
        <v>264</v>
      </c>
      <c r="B265">
        <v>1826</v>
      </c>
      <c r="C265" s="3">
        <v>41014</v>
      </c>
      <c r="D265">
        <v>5</v>
      </c>
      <c r="E265" s="8">
        <f t="shared" si="13"/>
        <v>550</v>
      </c>
      <c r="F265" s="5">
        <v>0.09</v>
      </c>
      <c r="G265" s="8">
        <f>VLOOKUP($Q265,Pricebook!$A:$D,4,0)</f>
        <v>110</v>
      </c>
      <c r="H265" s="10">
        <f t="shared" si="12"/>
        <v>500.5</v>
      </c>
      <c r="I265" t="s">
        <v>564</v>
      </c>
      <c r="J265" t="s">
        <v>36</v>
      </c>
      <c r="K265" t="s">
        <v>565</v>
      </c>
      <c r="L265" s="7" t="s">
        <v>566</v>
      </c>
      <c r="M265" t="s">
        <v>339</v>
      </c>
      <c r="N265" t="s">
        <v>16</v>
      </c>
      <c r="O265" s="3">
        <v>41015</v>
      </c>
      <c r="P265" s="12">
        <f t="shared" si="14"/>
        <v>1</v>
      </c>
      <c r="Q265" s="3" t="s">
        <v>14215</v>
      </c>
      <c r="R265" t="s">
        <v>14229</v>
      </c>
      <c r="S265" t="s">
        <v>14241</v>
      </c>
      <c r="T265" t="s">
        <v>14186</v>
      </c>
    </row>
    <row r="266" spans="1:20" x14ac:dyDescent="0.25">
      <c r="A266">
        <v>265</v>
      </c>
      <c r="B266">
        <v>1829</v>
      </c>
      <c r="C266" s="3">
        <v>39940</v>
      </c>
      <c r="D266">
        <v>48</v>
      </c>
      <c r="E266" s="8">
        <f t="shared" si="13"/>
        <v>7680</v>
      </c>
      <c r="F266" s="5">
        <v>7.0000000000000007E-2</v>
      </c>
      <c r="G266" s="8">
        <f>VLOOKUP($Q266,Pricebook!$A:$D,4,0)</f>
        <v>160</v>
      </c>
      <c r="H266" s="10">
        <f t="shared" si="12"/>
        <v>7142.4</v>
      </c>
      <c r="I266" t="s">
        <v>567</v>
      </c>
      <c r="J266" t="s">
        <v>79</v>
      </c>
      <c r="K266" t="s">
        <v>568</v>
      </c>
      <c r="L266" s="7">
        <v>70458</v>
      </c>
      <c r="M266" t="s">
        <v>436</v>
      </c>
      <c r="N266" t="s">
        <v>34</v>
      </c>
      <c r="O266" s="3">
        <v>39941</v>
      </c>
      <c r="P266" s="12">
        <f t="shared" si="14"/>
        <v>1</v>
      </c>
      <c r="Q266" s="3" t="s">
        <v>14218</v>
      </c>
      <c r="R266" t="s">
        <v>14229</v>
      </c>
      <c r="S266" t="s">
        <v>14244</v>
      </c>
      <c r="T266" t="s">
        <v>14187</v>
      </c>
    </row>
    <row r="267" spans="1:20" x14ac:dyDescent="0.25">
      <c r="A267">
        <v>266</v>
      </c>
      <c r="B267">
        <v>1831</v>
      </c>
      <c r="C267" s="3">
        <v>40513</v>
      </c>
      <c r="D267">
        <v>33</v>
      </c>
      <c r="E267" s="8">
        <f t="shared" si="13"/>
        <v>6600</v>
      </c>
      <c r="F267" s="5">
        <v>0</v>
      </c>
      <c r="G267" s="8">
        <f>VLOOKUP($Q267,Pricebook!$A:$D,4,0)</f>
        <v>200</v>
      </c>
      <c r="H267" s="10">
        <f t="shared" si="12"/>
        <v>6600</v>
      </c>
      <c r="I267" t="s">
        <v>255</v>
      </c>
      <c r="J267" t="s">
        <v>79</v>
      </c>
      <c r="K267" t="s">
        <v>569</v>
      </c>
      <c r="L267" s="7">
        <v>15228</v>
      </c>
      <c r="M267" t="s">
        <v>232</v>
      </c>
      <c r="N267" t="s">
        <v>61</v>
      </c>
      <c r="O267" s="3">
        <v>40514</v>
      </c>
      <c r="P267" s="12">
        <f t="shared" si="14"/>
        <v>1</v>
      </c>
      <c r="Q267" s="3" t="s">
        <v>14206</v>
      </c>
      <c r="R267" t="s">
        <v>14229</v>
      </c>
      <c r="S267" t="s">
        <v>14230</v>
      </c>
      <c r="T267" t="s">
        <v>14191</v>
      </c>
    </row>
    <row r="268" spans="1:20" x14ac:dyDescent="0.25">
      <c r="A268">
        <v>267</v>
      </c>
      <c r="B268">
        <v>1856</v>
      </c>
      <c r="C268" s="3">
        <v>40987</v>
      </c>
      <c r="D268">
        <v>24</v>
      </c>
      <c r="E268" s="8">
        <f t="shared" si="13"/>
        <v>4080</v>
      </c>
      <c r="F268" s="5">
        <v>0.08</v>
      </c>
      <c r="G268" s="8">
        <f>VLOOKUP($Q268,Pricebook!$A:$D,4,0)</f>
        <v>170</v>
      </c>
      <c r="H268" s="10">
        <f t="shared" si="12"/>
        <v>3753.6000000000004</v>
      </c>
      <c r="I268" t="s">
        <v>570</v>
      </c>
      <c r="J268" t="s">
        <v>571</v>
      </c>
      <c r="K268" t="s">
        <v>572</v>
      </c>
      <c r="L268" s="7">
        <v>66209</v>
      </c>
      <c r="M268" t="s">
        <v>153</v>
      </c>
      <c r="N268" t="s">
        <v>16</v>
      </c>
      <c r="O268" s="3">
        <v>40989</v>
      </c>
      <c r="P268" s="12">
        <f t="shared" si="14"/>
        <v>2</v>
      </c>
      <c r="Q268" s="3" t="s">
        <v>14219</v>
      </c>
      <c r="R268" t="s">
        <v>14229</v>
      </c>
      <c r="S268" t="s">
        <v>14245</v>
      </c>
      <c r="T268" t="s">
        <v>14195</v>
      </c>
    </row>
    <row r="269" spans="1:20" x14ac:dyDescent="0.25">
      <c r="A269">
        <v>268</v>
      </c>
      <c r="B269">
        <v>1856</v>
      </c>
      <c r="C269" s="3">
        <v>40987</v>
      </c>
      <c r="D269">
        <v>43</v>
      </c>
      <c r="E269" s="8">
        <f t="shared" si="13"/>
        <v>6450</v>
      </c>
      <c r="F269" s="5">
        <v>0.05</v>
      </c>
      <c r="G269" s="8">
        <f>VLOOKUP($Q269,Pricebook!$A:$D,4,0)</f>
        <v>150</v>
      </c>
      <c r="H269" s="10">
        <f t="shared" si="12"/>
        <v>6127.5</v>
      </c>
      <c r="I269" t="s">
        <v>570</v>
      </c>
      <c r="J269" t="s">
        <v>571</v>
      </c>
      <c r="K269" t="s">
        <v>572</v>
      </c>
      <c r="L269" s="7">
        <v>66209</v>
      </c>
      <c r="M269" t="s">
        <v>153</v>
      </c>
      <c r="N269" t="s">
        <v>16</v>
      </c>
      <c r="O269" s="3">
        <v>40988</v>
      </c>
      <c r="P269" s="12">
        <f t="shared" si="14"/>
        <v>1</v>
      </c>
      <c r="Q269" s="3" t="s">
        <v>14210</v>
      </c>
      <c r="R269" t="s">
        <v>14235</v>
      </c>
      <c r="S269" t="s">
        <v>14236</v>
      </c>
      <c r="T269" t="s">
        <v>14197</v>
      </c>
    </row>
    <row r="270" spans="1:20" x14ac:dyDescent="0.25">
      <c r="A270">
        <v>269</v>
      </c>
      <c r="B270">
        <v>1856</v>
      </c>
      <c r="C270" s="3">
        <v>40987</v>
      </c>
      <c r="D270">
        <v>44</v>
      </c>
      <c r="E270" s="8">
        <f t="shared" si="13"/>
        <v>6600</v>
      </c>
      <c r="F270" s="5">
        <v>0.1</v>
      </c>
      <c r="G270" s="8">
        <f>VLOOKUP($Q270,Pricebook!$A:$D,4,0)</f>
        <v>150</v>
      </c>
      <c r="H270" s="10">
        <f t="shared" si="12"/>
        <v>5940</v>
      </c>
      <c r="I270" t="s">
        <v>570</v>
      </c>
      <c r="J270" t="s">
        <v>571</v>
      </c>
      <c r="K270" t="s">
        <v>572</v>
      </c>
      <c r="L270" s="7">
        <v>66209</v>
      </c>
      <c r="M270" t="s">
        <v>153</v>
      </c>
      <c r="N270" t="s">
        <v>16</v>
      </c>
      <c r="O270" s="3">
        <v>40988</v>
      </c>
      <c r="P270" s="12">
        <f t="shared" si="14"/>
        <v>1</v>
      </c>
      <c r="Q270" s="3" t="s">
        <v>14210</v>
      </c>
      <c r="R270" t="s">
        <v>14235</v>
      </c>
      <c r="S270" t="s">
        <v>14236</v>
      </c>
      <c r="T270" t="s">
        <v>14186</v>
      </c>
    </row>
    <row r="271" spans="1:20" x14ac:dyDescent="0.25">
      <c r="A271">
        <v>270</v>
      </c>
      <c r="B271">
        <v>1857</v>
      </c>
      <c r="C271" s="3">
        <v>40190</v>
      </c>
      <c r="D271">
        <v>37</v>
      </c>
      <c r="E271" s="8">
        <f t="shared" si="13"/>
        <v>4440</v>
      </c>
      <c r="F271" s="5">
        <v>7.0000000000000007E-2</v>
      </c>
      <c r="G271" s="8">
        <f>VLOOKUP($Q271,Pricebook!$A:$D,4,0)</f>
        <v>120</v>
      </c>
      <c r="H271" s="10">
        <f t="shared" si="12"/>
        <v>4129.2</v>
      </c>
      <c r="I271" t="s">
        <v>573</v>
      </c>
      <c r="J271" t="s">
        <v>199</v>
      </c>
      <c r="K271" t="s">
        <v>574</v>
      </c>
      <c r="L271" s="7">
        <v>98310</v>
      </c>
      <c r="M271" t="s">
        <v>22</v>
      </c>
      <c r="N271" t="s">
        <v>23</v>
      </c>
      <c r="O271" s="3">
        <v>40191</v>
      </c>
      <c r="P271" s="12">
        <f t="shared" si="14"/>
        <v>1</v>
      </c>
      <c r="Q271" s="3" t="s">
        <v>14212</v>
      </c>
      <c r="R271" t="s">
        <v>14229</v>
      </c>
      <c r="S271" t="s">
        <v>14238</v>
      </c>
      <c r="T271" t="s">
        <v>14199</v>
      </c>
    </row>
    <row r="272" spans="1:20" x14ac:dyDescent="0.25">
      <c r="A272">
        <v>271</v>
      </c>
      <c r="B272">
        <v>1863</v>
      </c>
      <c r="C272" s="3">
        <v>40443</v>
      </c>
      <c r="D272">
        <v>26</v>
      </c>
      <c r="E272" s="8">
        <f t="shared" si="13"/>
        <v>3250</v>
      </c>
      <c r="F272" s="5">
        <v>0.08</v>
      </c>
      <c r="G272" s="8">
        <f>VLOOKUP($Q272,Pricebook!$A:$D,4,0)</f>
        <v>125</v>
      </c>
      <c r="H272" s="10">
        <f t="shared" si="12"/>
        <v>2990</v>
      </c>
      <c r="I272" t="s">
        <v>575</v>
      </c>
      <c r="J272" t="s">
        <v>576</v>
      </c>
      <c r="K272" t="s">
        <v>577</v>
      </c>
      <c r="L272" s="7">
        <v>83686</v>
      </c>
      <c r="M272" t="s">
        <v>197</v>
      </c>
      <c r="N272" t="s">
        <v>23</v>
      </c>
      <c r="O272" s="3">
        <v>40444</v>
      </c>
      <c r="P272" s="12">
        <f t="shared" si="14"/>
        <v>1</v>
      </c>
      <c r="Q272" s="3" t="s">
        <v>14221</v>
      </c>
      <c r="R272" t="s">
        <v>14232</v>
      </c>
      <c r="S272" t="s">
        <v>14229</v>
      </c>
      <c r="T272" t="s">
        <v>14199</v>
      </c>
    </row>
    <row r="273" spans="1:20" x14ac:dyDescent="0.25">
      <c r="A273">
        <v>272</v>
      </c>
      <c r="B273">
        <v>1888</v>
      </c>
      <c r="C273" s="3">
        <v>40481</v>
      </c>
      <c r="D273">
        <v>38</v>
      </c>
      <c r="E273" s="8">
        <f t="shared" si="13"/>
        <v>4750</v>
      </c>
      <c r="F273" s="5">
        <v>0</v>
      </c>
      <c r="G273" s="8">
        <f>VLOOKUP($Q273,Pricebook!$A:$D,4,0)</f>
        <v>125</v>
      </c>
      <c r="H273" s="10">
        <f t="shared" si="12"/>
        <v>4750</v>
      </c>
      <c r="I273" t="s">
        <v>579</v>
      </c>
      <c r="J273" t="s">
        <v>552</v>
      </c>
      <c r="K273" t="s">
        <v>580</v>
      </c>
      <c r="L273" s="7">
        <v>94306</v>
      </c>
      <c r="M273" t="s">
        <v>114</v>
      </c>
      <c r="N273" t="s">
        <v>23</v>
      </c>
      <c r="O273" s="3">
        <v>40481</v>
      </c>
      <c r="P273" s="12">
        <f t="shared" si="14"/>
        <v>0</v>
      </c>
      <c r="Q273" s="3" t="s">
        <v>14209</v>
      </c>
      <c r="R273" t="s">
        <v>14232</v>
      </c>
      <c r="S273" t="s">
        <v>14234</v>
      </c>
      <c r="T273" t="s">
        <v>14196</v>
      </c>
    </row>
    <row r="274" spans="1:20" x14ac:dyDescent="0.25">
      <c r="A274">
        <v>273</v>
      </c>
      <c r="B274">
        <v>1888</v>
      </c>
      <c r="C274" s="3">
        <v>40481</v>
      </c>
      <c r="D274">
        <v>35</v>
      </c>
      <c r="E274" s="8">
        <f t="shared" si="13"/>
        <v>5600</v>
      </c>
      <c r="F274" s="5">
        <v>0.09</v>
      </c>
      <c r="G274" s="8">
        <f>VLOOKUP($Q274,Pricebook!$A:$D,4,0)</f>
        <v>160</v>
      </c>
      <c r="H274" s="10">
        <f t="shared" si="12"/>
        <v>5096</v>
      </c>
      <c r="I274" t="s">
        <v>579</v>
      </c>
      <c r="J274" t="s">
        <v>552</v>
      </c>
      <c r="K274" t="s">
        <v>581</v>
      </c>
      <c r="L274" s="7">
        <v>95969</v>
      </c>
      <c r="M274" t="s">
        <v>114</v>
      </c>
      <c r="N274" t="s">
        <v>23</v>
      </c>
      <c r="O274" s="3">
        <v>40482</v>
      </c>
      <c r="P274" s="12">
        <f t="shared" si="14"/>
        <v>1</v>
      </c>
      <c r="Q274" s="3" t="s">
        <v>14218</v>
      </c>
      <c r="R274" t="s">
        <v>14229</v>
      </c>
      <c r="S274" t="s">
        <v>14244</v>
      </c>
      <c r="T274" t="s">
        <v>14192</v>
      </c>
    </row>
    <row r="275" spans="1:20" x14ac:dyDescent="0.25">
      <c r="A275">
        <v>274</v>
      </c>
      <c r="B275">
        <v>1891</v>
      </c>
      <c r="C275" s="3">
        <v>40161</v>
      </c>
      <c r="D275">
        <v>3</v>
      </c>
      <c r="E275" s="8">
        <f t="shared" si="13"/>
        <v>375</v>
      </c>
      <c r="F275" s="5">
        <v>0.09</v>
      </c>
      <c r="G275" s="8">
        <f>VLOOKUP($Q275,Pricebook!$A:$D,4,0)</f>
        <v>125</v>
      </c>
      <c r="H275" s="10">
        <f t="shared" si="12"/>
        <v>341.25</v>
      </c>
      <c r="I275" t="s">
        <v>582</v>
      </c>
      <c r="J275" t="s">
        <v>452</v>
      </c>
      <c r="K275" t="s">
        <v>583</v>
      </c>
      <c r="L275" s="7">
        <v>77546</v>
      </c>
      <c r="M275" t="s">
        <v>48</v>
      </c>
      <c r="N275" t="s">
        <v>16</v>
      </c>
      <c r="O275" s="3">
        <v>40163</v>
      </c>
      <c r="P275" s="12">
        <f t="shared" si="14"/>
        <v>2</v>
      </c>
      <c r="Q275" s="3" t="s">
        <v>14208</v>
      </c>
      <c r="R275" t="s">
        <v>14232</v>
      </c>
      <c r="S275" t="s">
        <v>14233</v>
      </c>
      <c r="T275" t="s">
        <v>14192</v>
      </c>
    </row>
    <row r="276" spans="1:20" x14ac:dyDescent="0.25">
      <c r="A276">
        <v>275</v>
      </c>
      <c r="B276">
        <v>1892</v>
      </c>
      <c r="C276" s="3">
        <v>39897</v>
      </c>
      <c r="D276">
        <v>47</v>
      </c>
      <c r="E276" s="8">
        <f t="shared" si="13"/>
        <v>7520</v>
      </c>
      <c r="F276" s="5">
        <v>0.05</v>
      </c>
      <c r="G276" s="8">
        <f>VLOOKUP($Q276,Pricebook!$A:$D,4,0)</f>
        <v>160</v>
      </c>
      <c r="H276" s="10">
        <f t="shared" si="12"/>
        <v>7144</v>
      </c>
      <c r="I276" t="s">
        <v>584</v>
      </c>
      <c r="J276" t="s">
        <v>585</v>
      </c>
      <c r="K276" t="s">
        <v>586</v>
      </c>
      <c r="L276" s="7">
        <v>19057</v>
      </c>
      <c r="M276" t="s">
        <v>232</v>
      </c>
      <c r="N276" t="s">
        <v>61</v>
      </c>
      <c r="O276" s="3">
        <v>39901</v>
      </c>
      <c r="P276" s="12">
        <f t="shared" si="14"/>
        <v>4</v>
      </c>
      <c r="Q276" s="3" t="s">
        <v>14218</v>
      </c>
      <c r="R276" t="s">
        <v>14229</v>
      </c>
      <c r="S276" t="s">
        <v>14244</v>
      </c>
      <c r="T276" t="s">
        <v>14203</v>
      </c>
    </row>
    <row r="277" spans="1:20" x14ac:dyDescent="0.25">
      <c r="A277">
        <v>276</v>
      </c>
      <c r="B277">
        <v>1892</v>
      </c>
      <c r="C277" s="3">
        <v>39897</v>
      </c>
      <c r="D277">
        <v>9</v>
      </c>
      <c r="E277" s="8">
        <f t="shared" si="13"/>
        <v>990</v>
      </c>
      <c r="F277" s="5">
        <v>0.01</v>
      </c>
      <c r="G277" s="8">
        <f>VLOOKUP($Q277,Pricebook!$A:$D,4,0)</f>
        <v>110</v>
      </c>
      <c r="H277" s="10">
        <f t="shared" si="12"/>
        <v>980.1</v>
      </c>
      <c r="I277" t="s">
        <v>584</v>
      </c>
      <c r="J277" t="s">
        <v>585</v>
      </c>
      <c r="K277" t="s">
        <v>586</v>
      </c>
      <c r="L277" s="7">
        <v>19057</v>
      </c>
      <c r="M277" t="s">
        <v>232</v>
      </c>
      <c r="N277" t="s">
        <v>61</v>
      </c>
      <c r="O277" s="3">
        <v>39897</v>
      </c>
      <c r="P277" s="12">
        <f t="shared" si="14"/>
        <v>0</v>
      </c>
      <c r="Q277" s="3" t="s">
        <v>14215</v>
      </c>
      <c r="R277" t="s">
        <v>14229</v>
      </c>
      <c r="S277" t="s">
        <v>14241</v>
      </c>
      <c r="T277" t="s">
        <v>14200</v>
      </c>
    </row>
    <row r="278" spans="1:20" x14ac:dyDescent="0.25">
      <c r="A278">
        <v>277</v>
      </c>
      <c r="B278">
        <v>1895</v>
      </c>
      <c r="C278" s="3">
        <v>39962</v>
      </c>
      <c r="D278">
        <v>5</v>
      </c>
      <c r="E278" s="8">
        <f t="shared" si="13"/>
        <v>550</v>
      </c>
      <c r="F278" s="5">
        <v>0.02</v>
      </c>
      <c r="G278" s="8">
        <f>VLOOKUP($Q278,Pricebook!$A:$D,4,0)</f>
        <v>110</v>
      </c>
      <c r="H278" s="10">
        <f t="shared" si="12"/>
        <v>539</v>
      </c>
      <c r="I278" t="s">
        <v>458</v>
      </c>
      <c r="J278" t="s">
        <v>300</v>
      </c>
      <c r="K278" t="s">
        <v>459</v>
      </c>
      <c r="L278" s="7">
        <v>30076</v>
      </c>
      <c r="M278" t="s">
        <v>134</v>
      </c>
      <c r="N278" t="s">
        <v>34</v>
      </c>
      <c r="O278" s="3">
        <v>39964</v>
      </c>
      <c r="P278" s="12">
        <f t="shared" si="14"/>
        <v>2</v>
      </c>
      <c r="Q278" s="3" t="s">
        <v>14215</v>
      </c>
      <c r="R278" t="s">
        <v>14229</v>
      </c>
      <c r="S278" t="s">
        <v>14241</v>
      </c>
      <c r="T278" t="s">
        <v>14194</v>
      </c>
    </row>
    <row r="279" spans="1:20" x14ac:dyDescent="0.25">
      <c r="A279">
        <v>278</v>
      </c>
      <c r="B279">
        <v>1921</v>
      </c>
      <c r="C279" s="3">
        <v>39830</v>
      </c>
      <c r="D279">
        <v>24</v>
      </c>
      <c r="E279" s="8">
        <f t="shared" si="13"/>
        <v>4080</v>
      </c>
      <c r="F279" s="5">
        <v>0.05</v>
      </c>
      <c r="G279" s="8">
        <f>VLOOKUP($Q279,Pricebook!$A:$D,4,0)</f>
        <v>170</v>
      </c>
      <c r="H279" s="10">
        <f t="shared" si="12"/>
        <v>3876</v>
      </c>
      <c r="I279" t="s">
        <v>587</v>
      </c>
      <c r="J279" t="s">
        <v>576</v>
      </c>
      <c r="K279" t="s">
        <v>588</v>
      </c>
      <c r="L279" s="7" t="s">
        <v>589</v>
      </c>
      <c r="M279" t="s">
        <v>499</v>
      </c>
      <c r="N279" t="s">
        <v>61</v>
      </c>
      <c r="O279" s="3">
        <v>39832</v>
      </c>
      <c r="P279" s="12">
        <f t="shared" si="14"/>
        <v>2</v>
      </c>
      <c r="Q279" s="3" t="s">
        <v>14219</v>
      </c>
      <c r="R279" t="s">
        <v>14229</v>
      </c>
      <c r="S279" t="s">
        <v>14245</v>
      </c>
      <c r="T279" t="s">
        <v>14196</v>
      </c>
    </row>
    <row r="280" spans="1:20" x14ac:dyDescent="0.25">
      <c r="A280">
        <v>279</v>
      </c>
      <c r="B280">
        <v>1925</v>
      </c>
      <c r="C280" s="3">
        <v>40972</v>
      </c>
      <c r="D280">
        <v>40</v>
      </c>
      <c r="E280" s="8">
        <f t="shared" si="13"/>
        <v>6000</v>
      </c>
      <c r="F280" s="5">
        <v>0.02</v>
      </c>
      <c r="G280" s="8">
        <f>VLOOKUP($Q280,Pricebook!$A:$D,4,0)</f>
        <v>150</v>
      </c>
      <c r="H280" s="10">
        <f t="shared" si="12"/>
        <v>5880</v>
      </c>
      <c r="I280" t="s">
        <v>590</v>
      </c>
      <c r="J280" t="s">
        <v>508</v>
      </c>
      <c r="K280" t="s">
        <v>591</v>
      </c>
      <c r="L280" s="7">
        <v>42104</v>
      </c>
      <c r="M280" t="s">
        <v>254</v>
      </c>
      <c r="N280" t="s">
        <v>34</v>
      </c>
      <c r="O280" s="3">
        <v>40974</v>
      </c>
      <c r="P280" s="12">
        <f t="shared" si="14"/>
        <v>2</v>
      </c>
      <c r="Q280" s="3" t="s">
        <v>14211</v>
      </c>
      <c r="R280" t="s">
        <v>14235</v>
      </c>
      <c r="S280" t="s">
        <v>14237</v>
      </c>
      <c r="T280" t="s">
        <v>14203</v>
      </c>
    </row>
    <row r="281" spans="1:20" x14ac:dyDescent="0.25">
      <c r="A281">
        <v>280</v>
      </c>
      <c r="B281">
        <v>1925</v>
      </c>
      <c r="C281" s="3">
        <v>40972</v>
      </c>
      <c r="D281">
        <v>7</v>
      </c>
      <c r="E281" s="8">
        <f t="shared" si="13"/>
        <v>875</v>
      </c>
      <c r="F281" s="5">
        <v>0.08</v>
      </c>
      <c r="G281" s="8">
        <f>VLOOKUP($Q281,Pricebook!$A:$D,4,0)</f>
        <v>125</v>
      </c>
      <c r="H281" s="10">
        <f t="shared" si="12"/>
        <v>805</v>
      </c>
      <c r="I281" t="s">
        <v>590</v>
      </c>
      <c r="J281" t="s">
        <v>508</v>
      </c>
      <c r="K281" t="s">
        <v>592</v>
      </c>
      <c r="L281" s="7">
        <v>67212</v>
      </c>
      <c r="M281" t="s">
        <v>153</v>
      </c>
      <c r="N281" t="s">
        <v>16</v>
      </c>
      <c r="O281" s="3">
        <v>40973</v>
      </c>
      <c r="P281" s="12">
        <f t="shared" si="14"/>
        <v>1</v>
      </c>
      <c r="Q281" s="3" t="s">
        <v>14221</v>
      </c>
      <c r="R281" t="s">
        <v>14232</v>
      </c>
      <c r="S281" t="s">
        <v>14229</v>
      </c>
      <c r="T281" t="s">
        <v>14184</v>
      </c>
    </row>
    <row r="282" spans="1:20" x14ac:dyDescent="0.25">
      <c r="A282">
        <v>281</v>
      </c>
      <c r="B282">
        <v>1952</v>
      </c>
      <c r="C282" s="3">
        <v>39887</v>
      </c>
      <c r="D282">
        <v>24</v>
      </c>
      <c r="E282" s="8">
        <f t="shared" si="13"/>
        <v>3000</v>
      </c>
      <c r="F282" s="5">
        <v>0.04</v>
      </c>
      <c r="G282" s="8">
        <f>VLOOKUP($Q282,Pricebook!$A:$D,4,0)</f>
        <v>125</v>
      </c>
      <c r="H282" s="10">
        <f t="shared" si="12"/>
        <v>2880</v>
      </c>
      <c r="I282" t="s">
        <v>593</v>
      </c>
      <c r="J282" t="s">
        <v>594</v>
      </c>
      <c r="K282" t="s">
        <v>595</v>
      </c>
      <c r="L282" s="7">
        <v>44708</v>
      </c>
      <c r="M282" t="s">
        <v>210</v>
      </c>
      <c r="N282" t="s">
        <v>61</v>
      </c>
      <c r="O282" s="3">
        <v>39887</v>
      </c>
      <c r="P282" s="12">
        <f t="shared" si="14"/>
        <v>0</v>
      </c>
      <c r="Q282" s="3" t="s">
        <v>14209</v>
      </c>
      <c r="R282" t="s">
        <v>14232</v>
      </c>
      <c r="S282" t="s">
        <v>14234</v>
      </c>
      <c r="T282" t="s">
        <v>14201</v>
      </c>
    </row>
    <row r="283" spans="1:20" x14ac:dyDescent="0.25">
      <c r="A283">
        <v>282</v>
      </c>
      <c r="B283">
        <v>1953</v>
      </c>
      <c r="C283" s="3">
        <v>40511</v>
      </c>
      <c r="D283">
        <v>13</v>
      </c>
      <c r="E283" s="8">
        <f t="shared" si="13"/>
        <v>2080</v>
      </c>
      <c r="F283" s="5">
        <v>0.06</v>
      </c>
      <c r="G283" s="8">
        <f>VLOOKUP($Q283,Pricebook!$A:$D,4,0)</f>
        <v>160</v>
      </c>
      <c r="H283" s="10">
        <f t="shared" si="12"/>
        <v>1955.1999999999998</v>
      </c>
      <c r="I283" t="s">
        <v>596</v>
      </c>
      <c r="J283" t="s">
        <v>597</v>
      </c>
      <c r="K283" t="s">
        <v>598</v>
      </c>
      <c r="L283" s="7">
        <v>43068</v>
      </c>
      <c r="M283" t="s">
        <v>210</v>
      </c>
      <c r="N283" t="s">
        <v>61</v>
      </c>
      <c r="O283" s="3">
        <v>40511</v>
      </c>
      <c r="P283" s="12">
        <f t="shared" si="14"/>
        <v>0</v>
      </c>
      <c r="Q283" s="3" t="s">
        <v>14218</v>
      </c>
      <c r="R283" t="s">
        <v>14229</v>
      </c>
      <c r="S283" t="s">
        <v>14244</v>
      </c>
      <c r="T283" t="s">
        <v>14200</v>
      </c>
    </row>
    <row r="284" spans="1:20" x14ac:dyDescent="0.25">
      <c r="A284">
        <v>283</v>
      </c>
      <c r="B284">
        <v>1985</v>
      </c>
      <c r="C284" s="3">
        <v>40057</v>
      </c>
      <c r="D284">
        <v>33</v>
      </c>
      <c r="E284" s="8">
        <f t="shared" si="13"/>
        <v>4950</v>
      </c>
      <c r="F284" s="5">
        <v>0.05</v>
      </c>
      <c r="G284" s="8">
        <f>VLOOKUP($Q284,Pricebook!$A:$D,4,0)</f>
        <v>150</v>
      </c>
      <c r="H284" s="10">
        <f t="shared" si="12"/>
        <v>4702.5</v>
      </c>
      <c r="I284" t="s">
        <v>601</v>
      </c>
      <c r="J284" t="s">
        <v>396</v>
      </c>
      <c r="K284" t="s">
        <v>602</v>
      </c>
      <c r="L284" s="7" t="s">
        <v>603</v>
      </c>
      <c r="M284" t="s">
        <v>499</v>
      </c>
      <c r="N284" t="s">
        <v>61</v>
      </c>
      <c r="O284" s="3">
        <v>40059</v>
      </c>
      <c r="P284" s="12">
        <f t="shared" si="14"/>
        <v>2</v>
      </c>
      <c r="Q284" s="3" t="s">
        <v>14216</v>
      </c>
      <c r="R284" t="s">
        <v>14235</v>
      </c>
      <c r="S284" t="s">
        <v>14242</v>
      </c>
      <c r="T284" t="s">
        <v>14192</v>
      </c>
    </row>
    <row r="285" spans="1:20" x14ac:dyDescent="0.25">
      <c r="A285">
        <v>284</v>
      </c>
      <c r="B285">
        <v>1985</v>
      </c>
      <c r="C285" s="3">
        <v>40057</v>
      </c>
      <c r="D285">
        <v>1</v>
      </c>
      <c r="E285" s="8">
        <f t="shared" si="13"/>
        <v>110</v>
      </c>
      <c r="F285" s="5">
        <v>0.09</v>
      </c>
      <c r="G285" s="8">
        <f>VLOOKUP($Q285,Pricebook!$A:$D,4,0)</f>
        <v>110</v>
      </c>
      <c r="H285" s="10">
        <f t="shared" si="12"/>
        <v>100.10000000000001</v>
      </c>
      <c r="I285" t="s">
        <v>601</v>
      </c>
      <c r="J285" t="s">
        <v>396</v>
      </c>
      <c r="K285" t="s">
        <v>604</v>
      </c>
      <c r="L285" s="7" t="s">
        <v>605</v>
      </c>
      <c r="M285" t="s">
        <v>87</v>
      </c>
      <c r="N285" t="s">
        <v>61</v>
      </c>
      <c r="O285" s="3">
        <v>40059</v>
      </c>
      <c r="P285" s="12">
        <f t="shared" si="14"/>
        <v>2</v>
      </c>
      <c r="Q285" s="3" t="s">
        <v>14215</v>
      </c>
      <c r="R285" t="s">
        <v>14229</v>
      </c>
      <c r="S285" t="s">
        <v>14241</v>
      </c>
      <c r="T285" t="s">
        <v>14198</v>
      </c>
    </row>
    <row r="286" spans="1:20" x14ac:dyDescent="0.25">
      <c r="A286">
        <v>285</v>
      </c>
      <c r="B286">
        <v>1988</v>
      </c>
      <c r="C286" s="3">
        <v>40821</v>
      </c>
      <c r="D286">
        <v>9</v>
      </c>
      <c r="E286" s="8">
        <f t="shared" si="13"/>
        <v>1800</v>
      </c>
      <c r="F286" s="5">
        <v>0.04</v>
      </c>
      <c r="G286" s="8">
        <f>VLOOKUP($Q286,Pricebook!$A:$D,4,0)</f>
        <v>200</v>
      </c>
      <c r="H286" s="10">
        <f t="shared" si="12"/>
        <v>1728</v>
      </c>
      <c r="I286" t="s">
        <v>606</v>
      </c>
      <c r="J286" t="s">
        <v>50</v>
      </c>
      <c r="K286" t="s">
        <v>607</v>
      </c>
      <c r="L286" s="7" t="s">
        <v>608</v>
      </c>
      <c r="M286" t="s">
        <v>87</v>
      </c>
      <c r="N286" t="s">
        <v>61</v>
      </c>
      <c r="O286" s="3">
        <v>40823</v>
      </c>
      <c r="P286" s="12">
        <f t="shared" si="14"/>
        <v>2</v>
      </c>
      <c r="Q286" s="3" t="s">
        <v>14206</v>
      </c>
      <c r="R286" t="s">
        <v>14229</v>
      </c>
      <c r="S286" t="s">
        <v>14230</v>
      </c>
      <c r="T286" t="s">
        <v>14189</v>
      </c>
    </row>
    <row r="287" spans="1:20" x14ac:dyDescent="0.25">
      <c r="A287">
        <v>286</v>
      </c>
      <c r="B287">
        <v>1991</v>
      </c>
      <c r="C287" s="3">
        <v>41158</v>
      </c>
      <c r="D287">
        <v>27</v>
      </c>
      <c r="E287" s="8">
        <f t="shared" si="13"/>
        <v>3375</v>
      </c>
      <c r="F287" s="5">
        <v>0.09</v>
      </c>
      <c r="G287" s="8">
        <f>VLOOKUP($Q287,Pricebook!$A:$D,4,0)</f>
        <v>125</v>
      </c>
      <c r="H287" s="10">
        <f t="shared" si="12"/>
        <v>3071.25</v>
      </c>
      <c r="I287" t="s">
        <v>609</v>
      </c>
      <c r="J287" t="s">
        <v>377</v>
      </c>
      <c r="K287" t="s">
        <v>610</v>
      </c>
      <c r="L287" s="7" t="s">
        <v>611</v>
      </c>
      <c r="M287" t="s">
        <v>232</v>
      </c>
      <c r="N287" t="s">
        <v>61</v>
      </c>
      <c r="O287" s="3">
        <v>41158</v>
      </c>
      <c r="P287" s="12">
        <f t="shared" si="14"/>
        <v>0</v>
      </c>
      <c r="Q287" s="3" t="s">
        <v>14208</v>
      </c>
      <c r="R287" t="s">
        <v>14232</v>
      </c>
      <c r="S287" t="s">
        <v>14233</v>
      </c>
      <c r="T287" t="s">
        <v>14188</v>
      </c>
    </row>
    <row r="288" spans="1:20" x14ac:dyDescent="0.25">
      <c r="A288">
        <v>287</v>
      </c>
      <c r="B288">
        <v>1991</v>
      </c>
      <c r="C288" s="3">
        <v>41158</v>
      </c>
      <c r="D288">
        <v>37</v>
      </c>
      <c r="E288" s="8">
        <f t="shared" si="13"/>
        <v>5550</v>
      </c>
      <c r="F288" s="5">
        <v>0.01</v>
      </c>
      <c r="G288" s="8">
        <f>VLOOKUP($Q288,Pricebook!$A:$D,4,0)</f>
        <v>150</v>
      </c>
      <c r="H288" s="10">
        <f t="shared" si="12"/>
        <v>5494.5</v>
      </c>
      <c r="I288" t="s">
        <v>609</v>
      </c>
      <c r="J288" t="s">
        <v>377</v>
      </c>
      <c r="K288" t="s">
        <v>610</v>
      </c>
      <c r="L288" s="7" t="s">
        <v>611</v>
      </c>
      <c r="M288" t="s">
        <v>232</v>
      </c>
      <c r="N288" t="s">
        <v>61</v>
      </c>
      <c r="O288" s="3">
        <v>41159</v>
      </c>
      <c r="P288" s="12">
        <f t="shared" si="14"/>
        <v>1</v>
      </c>
      <c r="Q288" s="3" t="s">
        <v>14216</v>
      </c>
      <c r="R288" t="s">
        <v>14235</v>
      </c>
      <c r="S288" t="s">
        <v>14242</v>
      </c>
      <c r="T288" t="s">
        <v>14186</v>
      </c>
    </row>
    <row r="289" spans="1:20" x14ac:dyDescent="0.25">
      <c r="A289">
        <v>288</v>
      </c>
      <c r="B289">
        <v>2020</v>
      </c>
      <c r="C289" s="3">
        <v>40349</v>
      </c>
      <c r="D289">
        <v>42</v>
      </c>
      <c r="E289" s="8">
        <f t="shared" si="13"/>
        <v>6300</v>
      </c>
      <c r="F289" s="5">
        <v>0.03</v>
      </c>
      <c r="G289" s="8">
        <f>VLOOKUP($Q289,Pricebook!$A:$D,4,0)</f>
        <v>150</v>
      </c>
      <c r="H289" s="10">
        <f t="shared" si="12"/>
        <v>6111</v>
      </c>
      <c r="I289" t="s">
        <v>612</v>
      </c>
      <c r="J289" t="s">
        <v>99</v>
      </c>
      <c r="K289" t="s">
        <v>613</v>
      </c>
      <c r="L289" s="7">
        <v>58501</v>
      </c>
      <c r="M289" t="s">
        <v>339</v>
      </c>
      <c r="N289" t="s">
        <v>16</v>
      </c>
      <c r="O289" s="3">
        <v>40351</v>
      </c>
      <c r="P289" s="12">
        <f t="shared" si="14"/>
        <v>2</v>
      </c>
      <c r="Q289" s="3" t="s">
        <v>14211</v>
      </c>
      <c r="R289" t="s">
        <v>14235</v>
      </c>
      <c r="S289" t="s">
        <v>14237</v>
      </c>
      <c r="T289" t="s">
        <v>14199</v>
      </c>
    </row>
    <row r="290" spans="1:20" x14ac:dyDescent="0.25">
      <c r="A290">
        <v>289</v>
      </c>
      <c r="B290">
        <v>2022</v>
      </c>
      <c r="C290" s="3">
        <v>40982</v>
      </c>
      <c r="D290">
        <v>45</v>
      </c>
      <c r="E290" s="8">
        <f t="shared" si="13"/>
        <v>7650</v>
      </c>
      <c r="F290" s="5">
        <v>0</v>
      </c>
      <c r="G290" s="8">
        <f>VLOOKUP($Q290,Pricebook!$A:$D,4,0)</f>
        <v>170</v>
      </c>
      <c r="H290" s="10">
        <f t="shared" si="12"/>
        <v>7650</v>
      </c>
      <c r="I290" t="s">
        <v>614</v>
      </c>
      <c r="J290" t="s">
        <v>193</v>
      </c>
      <c r="K290" t="s">
        <v>615</v>
      </c>
      <c r="L290" s="7">
        <v>77642</v>
      </c>
      <c r="M290" t="s">
        <v>48</v>
      </c>
      <c r="N290" t="s">
        <v>16</v>
      </c>
      <c r="O290" s="3">
        <v>40983</v>
      </c>
      <c r="P290" s="12">
        <f t="shared" si="14"/>
        <v>1</v>
      </c>
      <c r="Q290" s="3" t="s">
        <v>14219</v>
      </c>
      <c r="R290" t="s">
        <v>14229</v>
      </c>
      <c r="S290" t="s">
        <v>14245</v>
      </c>
      <c r="T290" t="s">
        <v>14198</v>
      </c>
    </row>
    <row r="291" spans="1:20" x14ac:dyDescent="0.25">
      <c r="A291">
        <v>290</v>
      </c>
      <c r="B291">
        <v>2023</v>
      </c>
      <c r="C291" s="3">
        <v>41034</v>
      </c>
      <c r="D291">
        <v>4</v>
      </c>
      <c r="E291" s="8">
        <f t="shared" si="13"/>
        <v>600</v>
      </c>
      <c r="F291" s="5">
        <v>0.09</v>
      </c>
      <c r="G291" s="8">
        <f>VLOOKUP($Q291,Pricebook!$A:$D,4,0)</f>
        <v>150</v>
      </c>
      <c r="H291" s="10">
        <f t="shared" si="12"/>
        <v>546</v>
      </c>
      <c r="I291" t="s">
        <v>243</v>
      </c>
      <c r="J291" t="s">
        <v>244</v>
      </c>
      <c r="K291" t="s">
        <v>616</v>
      </c>
      <c r="L291" s="7">
        <v>30809</v>
      </c>
      <c r="M291" t="s">
        <v>134</v>
      </c>
      <c r="N291" t="s">
        <v>34</v>
      </c>
      <c r="O291" s="3">
        <v>41034</v>
      </c>
      <c r="P291" s="12">
        <f t="shared" si="14"/>
        <v>0</v>
      </c>
      <c r="Q291" s="3" t="s">
        <v>14211</v>
      </c>
      <c r="R291" t="s">
        <v>14235</v>
      </c>
      <c r="S291" t="s">
        <v>14237</v>
      </c>
      <c r="T291" t="s">
        <v>14185</v>
      </c>
    </row>
    <row r="292" spans="1:20" x14ac:dyDescent="0.25">
      <c r="A292">
        <v>291</v>
      </c>
      <c r="B292">
        <v>2023</v>
      </c>
      <c r="C292" s="3">
        <v>41034</v>
      </c>
      <c r="D292">
        <v>50</v>
      </c>
      <c r="E292" s="8">
        <f t="shared" si="13"/>
        <v>5500</v>
      </c>
      <c r="F292" s="5">
        <v>0.06</v>
      </c>
      <c r="G292" s="8">
        <f>VLOOKUP($Q292,Pricebook!$A:$D,4,0)</f>
        <v>110</v>
      </c>
      <c r="H292" s="10">
        <f t="shared" si="12"/>
        <v>5170</v>
      </c>
      <c r="I292" t="s">
        <v>243</v>
      </c>
      <c r="J292" t="s">
        <v>244</v>
      </c>
      <c r="K292" t="s">
        <v>616</v>
      </c>
      <c r="L292" s="7">
        <v>30809</v>
      </c>
      <c r="M292" t="s">
        <v>134</v>
      </c>
      <c r="N292" t="s">
        <v>34</v>
      </c>
      <c r="O292" s="3">
        <v>41036</v>
      </c>
      <c r="P292" s="12">
        <f t="shared" si="14"/>
        <v>2</v>
      </c>
      <c r="Q292" s="3" t="s">
        <v>14215</v>
      </c>
      <c r="R292" t="s">
        <v>14229</v>
      </c>
      <c r="S292" t="s">
        <v>14241</v>
      </c>
      <c r="T292" t="s">
        <v>14184</v>
      </c>
    </row>
    <row r="293" spans="1:20" x14ac:dyDescent="0.25">
      <c r="A293">
        <v>292</v>
      </c>
      <c r="B293">
        <v>2048</v>
      </c>
      <c r="C293" s="3">
        <v>40496</v>
      </c>
      <c r="D293">
        <v>12</v>
      </c>
      <c r="E293" s="8">
        <f t="shared" si="13"/>
        <v>2040</v>
      </c>
      <c r="F293" s="5">
        <v>0.01</v>
      </c>
      <c r="G293" s="8">
        <f>VLOOKUP($Q293,Pricebook!$A:$D,4,0)</f>
        <v>170</v>
      </c>
      <c r="H293" s="10">
        <f t="shared" si="12"/>
        <v>2019.6</v>
      </c>
      <c r="I293" t="s">
        <v>557</v>
      </c>
      <c r="J293" t="s">
        <v>508</v>
      </c>
      <c r="K293" t="s">
        <v>558</v>
      </c>
      <c r="L293" s="7" t="s">
        <v>559</v>
      </c>
      <c r="M293" t="s">
        <v>368</v>
      </c>
      <c r="N293" t="s">
        <v>34</v>
      </c>
      <c r="O293" s="3">
        <v>40497</v>
      </c>
      <c r="P293" s="12">
        <f t="shared" si="14"/>
        <v>1</v>
      </c>
      <c r="Q293" s="3" t="s">
        <v>14219</v>
      </c>
      <c r="R293" t="s">
        <v>14229</v>
      </c>
      <c r="S293" t="s">
        <v>14245</v>
      </c>
      <c r="T293" t="s">
        <v>14187</v>
      </c>
    </row>
    <row r="294" spans="1:20" x14ac:dyDescent="0.25">
      <c r="A294">
        <v>293</v>
      </c>
      <c r="B294">
        <v>2048</v>
      </c>
      <c r="C294" s="3">
        <v>40496</v>
      </c>
      <c r="D294">
        <v>9</v>
      </c>
      <c r="E294" s="8">
        <f t="shared" si="13"/>
        <v>1530</v>
      </c>
      <c r="F294" s="5">
        <v>0.1</v>
      </c>
      <c r="G294" s="8">
        <f>VLOOKUP($Q294,Pricebook!$A:$D,4,0)</f>
        <v>170</v>
      </c>
      <c r="H294" s="10">
        <f t="shared" si="12"/>
        <v>1377</v>
      </c>
      <c r="I294" t="s">
        <v>557</v>
      </c>
      <c r="J294" t="s">
        <v>508</v>
      </c>
      <c r="K294" t="s">
        <v>558</v>
      </c>
      <c r="L294" s="7" t="s">
        <v>559</v>
      </c>
      <c r="M294" t="s">
        <v>368</v>
      </c>
      <c r="N294" t="s">
        <v>34</v>
      </c>
      <c r="O294" s="3">
        <v>40497</v>
      </c>
      <c r="P294" s="12">
        <f t="shared" si="14"/>
        <v>1</v>
      </c>
      <c r="Q294" s="3" t="s">
        <v>14219</v>
      </c>
      <c r="R294" t="s">
        <v>14229</v>
      </c>
      <c r="S294" t="s">
        <v>14245</v>
      </c>
      <c r="T294" t="s">
        <v>14196</v>
      </c>
    </row>
    <row r="295" spans="1:20" x14ac:dyDescent="0.25">
      <c r="A295">
        <v>294</v>
      </c>
      <c r="B295">
        <v>2050</v>
      </c>
      <c r="C295" s="3">
        <v>39965</v>
      </c>
      <c r="D295">
        <v>16</v>
      </c>
      <c r="E295" s="8">
        <f t="shared" si="13"/>
        <v>3200</v>
      </c>
      <c r="F295" s="5">
        <v>0.06</v>
      </c>
      <c r="G295" s="8">
        <f>VLOOKUP($Q295,Pricebook!$A:$D,4,0)</f>
        <v>200</v>
      </c>
      <c r="H295" s="10">
        <f t="shared" si="12"/>
        <v>3008</v>
      </c>
      <c r="I295" t="s">
        <v>617</v>
      </c>
      <c r="J295" t="s">
        <v>482</v>
      </c>
      <c r="K295" t="s">
        <v>618</v>
      </c>
      <c r="L295" s="7">
        <v>22304</v>
      </c>
      <c r="M295" t="s">
        <v>368</v>
      </c>
      <c r="N295" t="s">
        <v>34</v>
      </c>
      <c r="O295" s="3">
        <v>39967</v>
      </c>
      <c r="P295" s="12">
        <f t="shared" si="14"/>
        <v>2</v>
      </c>
      <c r="Q295" s="3" t="s">
        <v>14214</v>
      </c>
      <c r="R295" t="s">
        <v>14229</v>
      </c>
      <c r="S295" t="s">
        <v>14240</v>
      </c>
      <c r="T295" t="s">
        <v>14196</v>
      </c>
    </row>
    <row r="296" spans="1:20" x14ac:dyDescent="0.25">
      <c r="A296">
        <v>295</v>
      </c>
      <c r="B296">
        <v>2050</v>
      </c>
      <c r="C296" s="3">
        <v>39965</v>
      </c>
      <c r="D296">
        <v>25</v>
      </c>
      <c r="E296" s="8">
        <f t="shared" si="13"/>
        <v>2750</v>
      </c>
      <c r="F296" s="5">
        <v>0.08</v>
      </c>
      <c r="G296" s="8">
        <f>VLOOKUP($Q296,Pricebook!$A:$D,4,0)</f>
        <v>110</v>
      </c>
      <c r="H296" s="10">
        <f t="shared" si="12"/>
        <v>2530</v>
      </c>
      <c r="I296" t="s">
        <v>617</v>
      </c>
      <c r="J296" t="s">
        <v>482</v>
      </c>
      <c r="K296" t="s">
        <v>618</v>
      </c>
      <c r="L296" s="7">
        <v>22304</v>
      </c>
      <c r="M296" t="s">
        <v>368</v>
      </c>
      <c r="N296" t="s">
        <v>34</v>
      </c>
      <c r="O296" s="3">
        <v>39967</v>
      </c>
      <c r="P296" s="12">
        <f t="shared" si="14"/>
        <v>2</v>
      </c>
      <c r="Q296" s="3" t="s">
        <v>14215</v>
      </c>
      <c r="R296" t="s">
        <v>14229</v>
      </c>
      <c r="S296" t="s">
        <v>14241</v>
      </c>
      <c r="T296" t="s">
        <v>14191</v>
      </c>
    </row>
    <row r="297" spans="1:20" x14ac:dyDescent="0.25">
      <c r="A297">
        <v>296</v>
      </c>
      <c r="B297">
        <v>2052</v>
      </c>
      <c r="C297" s="3">
        <v>41011</v>
      </c>
      <c r="D297">
        <v>23</v>
      </c>
      <c r="E297" s="8">
        <f t="shared" si="13"/>
        <v>3680</v>
      </c>
      <c r="F297" s="5">
        <v>0</v>
      </c>
      <c r="G297" s="8">
        <f>VLOOKUP($Q297,Pricebook!$A:$D,4,0)</f>
        <v>160</v>
      </c>
      <c r="H297" s="10">
        <f t="shared" si="12"/>
        <v>3680</v>
      </c>
      <c r="I297" t="s">
        <v>619</v>
      </c>
      <c r="J297" t="s">
        <v>406</v>
      </c>
      <c r="K297" t="s">
        <v>220</v>
      </c>
      <c r="L297" s="7">
        <v>90022</v>
      </c>
      <c r="M297" t="s">
        <v>114</v>
      </c>
      <c r="N297" t="s">
        <v>23</v>
      </c>
      <c r="O297" s="3">
        <v>41013</v>
      </c>
      <c r="P297" s="12">
        <f t="shared" si="14"/>
        <v>2</v>
      </c>
      <c r="Q297" s="3" t="s">
        <v>14218</v>
      </c>
      <c r="R297" t="s">
        <v>14229</v>
      </c>
      <c r="S297" t="s">
        <v>14244</v>
      </c>
      <c r="T297" t="s">
        <v>14196</v>
      </c>
    </row>
    <row r="298" spans="1:20" x14ac:dyDescent="0.25">
      <c r="A298">
        <v>297</v>
      </c>
      <c r="B298">
        <v>2053</v>
      </c>
      <c r="C298" s="3">
        <v>40580</v>
      </c>
      <c r="D298">
        <v>39</v>
      </c>
      <c r="E298" s="8">
        <f t="shared" si="13"/>
        <v>4875</v>
      </c>
      <c r="F298" s="5">
        <v>0.01</v>
      </c>
      <c r="G298" s="8">
        <f>VLOOKUP($Q298,Pricebook!$A:$D,4,0)</f>
        <v>125</v>
      </c>
      <c r="H298" s="10">
        <f t="shared" si="12"/>
        <v>4826.25</v>
      </c>
      <c r="I298" t="s">
        <v>620</v>
      </c>
      <c r="J298" t="s">
        <v>621</v>
      </c>
      <c r="K298" t="s">
        <v>622</v>
      </c>
      <c r="L298" s="7">
        <v>53590</v>
      </c>
      <c r="M298" t="s">
        <v>95</v>
      </c>
      <c r="N298" t="s">
        <v>16</v>
      </c>
      <c r="O298" s="3">
        <v>40581</v>
      </c>
      <c r="P298" s="12">
        <f t="shared" si="14"/>
        <v>1</v>
      </c>
      <c r="Q298" s="3" t="s">
        <v>14221</v>
      </c>
      <c r="R298" t="s">
        <v>14232</v>
      </c>
      <c r="S298" t="s">
        <v>14229</v>
      </c>
      <c r="T298" t="s">
        <v>14185</v>
      </c>
    </row>
    <row r="299" spans="1:20" x14ac:dyDescent="0.25">
      <c r="A299">
        <v>298</v>
      </c>
      <c r="B299">
        <v>2053</v>
      </c>
      <c r="C299" s="3">
        <v>40580</v>
      </c>
      <c r="D299">
        <v>7</v>
      </c>
      <c r="E299" s="8">
        <f t="shared" si="13"/>
        <v>1050</v>
      </c>
      <c r="F299" s="5">
        <v>0.08</v>
      </c>
      <c r="G299" s="8">
        <f>VLOOKUP($Q299,Pricebook!$A:$D,4,0)</f>
        <v>150</v>
      </c>
      <c r="H299" s="10">
        <f t="shared" si="12"/>
        <v>966</v>
      </c>
      <c r="I299" t="s">
        <v>620</v>
      </c>
      <c r="J299" t="s">
        <v>621</v>
      </c>
      <c r="K299" t="s">
        <v>622</v>
      </c>
      <c r="L299" s="7">
        <v>53590</v>
      </c>
      <c r="M299" t="s">
        <v>95</v>
      </c>
      <c r="N299" t="s">
        <v>16</v>
      </c>
      <c r="O299" s="3">
        <v>40582</v>
      </c>
      <c r="P299" s="12">
        <f t="shared" si="14"/>
        <v>2</v>
      </c>
      <c r="Q299" s="3" t="s">
        <v>14210</v>
      </c>
      <c r="R299" t="s">
        <v>14235</v>
      </c>
      <c r="S299" t="s">
        <v>14236</v>
      </c>
      <c r="T299" t="s">
        <v>14193</v>
      </c>
    </row>
    <row r="300" spans="1:20" x14ac:dyDescent="0.25">
      <c r="A300">
        <v>299</v>
      </c>
      <c r="B300">
        <v>2054</v>
      </c>
      <c r="C300" s="3">
        <v>41067</v>
      </c>
      <c r="D300">
        <v>1</v>
      </c>
      <c r="E300" s="8">
        <f t="shared" si="13"/>
        <v>170</v>
      </c>
      <c r="F300" s="5">
        <v>0.09</v>
      </c>
      <c r="G300" s="8">
        <f>VLOOKUP($Q300,Pricebook!$A:$D,4,0)</f>
        <v>170</v>
      </c>
      <c r="H300" s="10">
        <f t="shared" si="12"/>
        <v>154.70000000000002</v>
      </c>
      <c r="I300" t="s">
        <v>623</v>
      </c>
      <c r="J300" t="s">
        <v>508</v>
      </c>
      <c r="K300" t="s">
        <v>624</v>
      </c>
      <c r="L300" s="7" t="s">
        <v>625</v>
      </c>
      <c r="M300" t="s">
        <v>368</v>
      </c>
      <c r="N300" t="s">
        <v>34</v>
      </c>
      <c r="O300" s="3">
        <v>41070</v>
      </c>
      <c r="P300" s="12">
        <f t="shared" si="14"/>
        <v>3</v>
      </c>
      <c r="Q300" s="3" t="s">
        <v>14219</v>
      </c>
      <c r="R300" t="s">
        <v>14229</v>
      </c>
      <c r="S300" t="s">
        <v>14245</v>
      </c>
      <c r="T300" t="s">
        <v>14184</v>
      </c>
    </row>
    <row r="301" spans="1:20" x14ac:dyDescent="0.25">
      <c r="A301">
        <v>300</v>
      </c>
      <c r="B301">
        <v>2054</v>
      </c>
      <c r="C301" s="3">
        <v>41067</v>
      </c>
      <c r="D301">
        <v>34</v>
      </c>
      <c r="E301" s="8">
        <f t="shared" si="13"/>
        <v>4250</v>
      </c>
      <c r="F301" s="5">
        <v>0.03</v>
      </c>
      <c r="G301" s="8">
        <f>VLOOKUP($Q301,Pricebook!$A:$D,4,0)</f>
        <v>125</v>
      </c>
      <c r="H301" s="10">
        <f t="shared" si="12"/>
        <v>4122.5</v>
      </c>
      <c r="I301" t="s">
        <v>623</v>
      </c>
      <c r="J301" t="s">
        <v>508</v>
      </c>
      <c r="K301" t="s">
        <v>624</v>
      </c>
      <c r="L301" s="7" t="s">
        <v>625</v>
      </c>
      <c r="M301" t="s">
        <v>368</v>
      </c>
      <c r="N301" t="s">
        <v>34</v>
      </c>
      <c r="O301" s="3">
        <v>41069</v>
      </c>
      <c r="P301" s="12">
        <f t="shared" si="14"/>
        <v>2</v>
      </c>
      <c r="Q301" s="3" t="s">
        <v>14208</v>
      </c>
      <c r="R301" t="s">
        <v>14232</v>
      </c>
      <c r="S301" t="s">
        <v>14233</v>
      </c>
      <c r="T301" t="s">
        <v>14198</v>
      </c>
    </row>
    <row r="302" spans="1:20" x14ac:dyDescent="0.25">
      <c r="A302">
        <v>301</v>
      </c>
      <c r="B302">
        <v>2055</v>
      </c>
      <c r="C302" s="3">
        <v>40424</v>
      </c>
      <c r="D302">
        <v>7</v>
      </c>
      <c r="E302" s="8">
        <f t="shared" si="13"/>
        <v>770</v>
      </c>
      <c r="F302" s="5">
        <v>0.05</v>
      </c>
      <c r="G302" s="8">
        <f>VLOOKUP($Q302,Pricebook!$A:$D,4,0)</f>
        <v>110</v>
      </c>
      <c r="H302" s="10">
        <f t="shared" si="12"/>
        <v>731.5</v>
      </c>
      <c r="I302" t="s">
        <v>626</v>
      </c>
      <c r="J302" t="s">
        <v>27</v>
      </c>
      <c r="K302" t="s">
        <v>627</v>
      </c>
      <c r="L302" s="7">
        <v>94509</v>
      </c>
      <c r="M302" t="s">
        <v>114</v>
      </c>
      <c r="N302" t="s">
        <v>23</v>
      </c>
      <c r="O302" s="3">
        <v>40426</v>
      </c>
      <c r="P302" s="12">
        <f t="shared" si="14"/>
        <v>2</v>
      </c>
      <c r="Q302" s="3" t="s">
        <v>14220</v>
      </c>
      <c r="R302" t="s">
        <v>14229</v>
      </c>
      <c r="S302" t="s">
        <v>14246</v>
      </c>
      <c r="T302" t="s">
        <v>14195</v>
      </c>
    </row>
    <row r="303" spans="1:20" x14ac:dyDescent="0.25">
      <c r="A303">
        <v>302</v>
      </c>
      <c r="B303">
        <v>2084</v>
      </c>
      <c r="C303" s="3">
        <v>40253</v>
      </c>
      <c r="D303">
        <v>16</v>
      </c>
      <c r="E303" s="8">
        <f t="shared" si="13"/>
        <v>1760</v>
      </c>
      <c r="F303" s="5">
        <v>0.01</v>
      </c>
      <c r="G303" s="8">
        <f>VLOOKUP($Q303,Pricebook!$A:$D,4,0)</f>
        <v>110</v>
      </c>
      <c r="H303" s="10">
        <f t="shared" si="12"/>
        <v>1742.4</v>
      </c>
      <c r="I303" t="s">
        <v>628</v>
      </c>
      <c r="J303" t="s">
        <v>544</v>
      </c>
      <c r="K303" t="s">
        <v>629</v>
      </c>
      <c r="L303" s="7" t="s">
        <v>630</v>
      </c>
      <c r="M303" t="s">
        <v>91</v>
      </c>
      <c r="N303" t="s">
        <v>61</v>
      </c>
      <c r="O303" s="3">
        <v>40255</v>
      </c>
      <c r="P303" s="12">
        <f t="shared" si="14"/>
        <v>2</v>
      </c>
      <c r="Q303" s="3" t="s">
        <v>14215</v>
      </c>
      <c r="R303" t="s">
        <v>14229</v>
      </c>
      <c r="S303" t="s">
        <v>14241</v>
      </c>
      <c r="T303" t="s">
        <v>14202</v>
      </c>
    </row>
    <row r="304" spans="1:20" x14ac:dyDescent="0.25">
      <c r="A304">
        <v>303</v>
      </c>
      <c r="B304">
        <v>2086</v>
      </c>
      <c r="C304" s="3">
        <v>40104</v>
      </c>
      <c r="D304">
        <v>24</v>
      </c>
      <c r="E304" s="8">
        <f t="shared" si="13"/>
        <v>2640</v>
      </c>
      <c r="F304" s="5">
        <v>0.01</v>
      </c>
      <c r="G304" s="8">
        <f>VLOOKUP($Q304,Pricebook!$A:$D,4,0)</f>
        <v>110</v>
      </c>
      <c r="H304" s="10">
        <f t="shared" si="12"/>
        <v>2613.6</v>
      </c>
      <c r="I304" t="s">
        <v>590</v>
      </c>
      <c r="J304" t="s">
        <v>508</v>
      </c>
      <c r="K304" t="s">
        <v>591</v>
      </c>
      <c r="L304" s="7">
        <v>42104</v>
      </c>
      <c r="M304" t="s">
        <v>254</v>
      </c>
      <c r="N304" t="s">
        <v>34</v>
      </c>
      <c r="O304" s="3">
        <v>40106</v>
      </c>
      <c r="P304" s="12">
        <f t="shared" si="14"/>
        <v>2</v>
      </c>
      <c r="Q304" s="3" t="s">
        <v>14215</v>
      </c>
      <c r="R304" t="s">
        <v>14229</v>
      </c>
      <c r="S304" t="s">
        <v>14241</v>
      </c>
      <c r="T304" t="s">
        <v>14203</v>
      </c>
    </row>
    <row r="305" spans="1:20" x14ac:dyDescent="0.25">
      <c r="A305">
        <v>304</v>
      </c>
      <c r="B305">
        <v>2086</v>
      </c>
      <c r="C305" s="3">
        <v>40104</v>
      </c>
      <c r="D305">
        <v>38</v>
      </c>
      <c r="E305" s="8">
        <f t="shared" si="13"/>
        <v>5700</v>
      </c>
      <c r="F305" s="5">
        <v>0.04</v>
      </c>
      <c r="G305" s="8">
        <f>VLOOKUP($Q305,Pricebook!$A:$D,4,0)</f>
        <v>150</v>
      </c>
      <c r="H305" s="10">
        <f t="shared" si="12"/>
        <v>5472</v>
      </c>
      <c r="I305" t="s">
        <v>590</v>
      </c>
      <c r="J305" t="s">
        <v>508</v>
      </c>
      <c r="K305" t="s">
        <v>591</v>
      </c>
      <c r="L305" s="7">
        <v>42104</v>
      </c>
      <c r="M305" t="s">
        <v>254</v>
      </c>
      <c r="N305" t="s">
        <v>34</v>
      </c>
      <c r="O305" s="3">
        <v>40105</v>
      </c>
      <c r="P305" s="12">
        <f t="shared" si="14"/>
        <v>1</v>
      </c>
      <c r="Q305" s="3" t="s">
        <v>14210</v>
      </c>
      <c r="R305" t="s">
        <v>14235</v>
      </c>
      <c r="S305" t="s">
        <v>14236</v>
      </c>
      <c r="T305" t="s">
        <v>14195</v>
      </c>
    </row>
    <row r="306" spans="1:20" x14ac:dyDescent="0.25">
      <c r="A306">
        <v>305</v>
      </c>
      <c r="B306">
        <v>2086</v>
      </c>
      <c r="C306" s="3">
        <v>40104</v>
      </c>
      <c r="D306">
        <v>9</v>
      </c>
      <c r="E306" s="8">
        <f t="shared" si="13"/>
        <v>1125</v>
      </c>
      <c r="F306" s="5">
        <v>0.01</v>
      </c>
      <c r="G306" s="8">
        <f>VLOOKUP($Q306,Pricebook!$A:$D,4,0)</f>
        <v>125</v>
      </c>
      <c r="H306" s="10">
        <f t="shared" si="12"/>
        <v>1113.75</v>
      </c>
      <c r="I306" t="s">
        <v>590</v>
      </c>
      <c r="J306" t="s">
        <v>508</v>
      </c>
      <c r="K306" t="s">
        <v>631</v>
      </c>
      <c r="L306" s="7">
        <v>41011</v>
      </c>
      <c r="M306" t="s">
        <v>254</v>
      </c>
      <c r="N306" t="s">
        <v>34</v>
      </c>
      <c r="O306" s="3">
        <v>40107</v>
      </c>
      <c r="P306" s="12">
        <f t="shared" si="14"/>
        <v>3</v>
      </c>
      <c r="Q306" s="3" t="s">
        <v>14221</v>
      </c>
      <c r="R306" t="s">
        <v>14232</v>
      </c>
      <c r="S306" t="s">
        <v>14229</v>
      </c>
      <c r="T306" t="s">
        <v>14195</v>
      </c>
    </row>
    <row r="307" spans="1:20" x14ac:dyDescent="0.25">
      <c r="A307">
        <v>306</v>
      </c>
      <c r="B307">
        <v>2144</v>
      </c>
      <c r="C307" s="3">
        <v>39900</v>
      </c>
      <c r="D307">
        <v>40</v>
      </c>
      <c r="E307" s="8">
        <f t="shared" si="13"/>
        <v>6000</v>
      </c>
      <c r="F307" s="5">
        <v>0.08</v>
      </c>
      <c r="G307" s="8">
        <f>VLOOKUP($Q307,Pricebook!$A:$D,4,0)</f>
        <v>150</v>
      </c>
      <c r="H307" s="10">
        <f t="shared" si="12"/>
        <v>5520</v>
      </c>
      <c r="I307" t="s">
        <v>54</v>
      </c>
      <c r="J307" t="s">
        <v>55</v>
      </c>
      <c r="K307" t="s">
        <v>632</v>
      </c>
      <c r="L307" s="7">
        <v>28052</v>
      </c>
      <c r="M307" t="s">
        <v>33</v>
      </c>
      <c r="N307" t="s">
        <v>34</v>
      </c>
      <c r="O307" s="3">
        <v>39900</v>
      </c>
      <c r="P307" s="12">
        <f t="shared" si="14"/>
        <v>0</v>
      </c>
      <c r="Q307" s="3" t="s">
        <v>14210</v>
      </c>
      <c r="R307" t="s">
        <v>14235</v>
      </c>
      <c r="S307" t="s">
        <v>14236</v>
      </c>
      <c r="T307" t="s">
        <v>14193</v>
      </c>
    </row>
    <row r="308" spans="1:20" x14ac:dyDescent="0.25">
      <c r="A308">
        <v>307</v>
      </c>
      <c r="B308">
        <v>2146</v>
      </c>
      <c r="C308" s="3">
        <v>41165</v>
      </c>
      <c r="D308">
        <v>41</v>
      </c>
      <c r="E308" s="8">
        <f t="shared" si="13"/>
        <v>6150</v>
      </c>
      <c r="F308" s="5">
        <v>0.06</v>
      </c>
      <c r="G308" s="8">
        <f>VLOOKUP($Q308,Pricebook!$A:$D,4,0)</f>
        <v>150</v>
      </c>
      <c r="H308" s="10">
        <f t="shared" si="12"/>
        <v>5781</v>
      </c>
      <c r="I308" t="s">
        <v>620</v>
      </c>
      <c r="J308" t="s">
        <v>621</v>
      </c>
      <c r="K308" t="s">
        <v>622</v>
      </c>
      <c r="L308" s="7">
        <v>53590</v>
      </c>
      <c r="M308" t="s">
        <v>95</v>
      </c>
      <c r="N308" t="s">
        <v>16</v>
      </c>
      <c r="O308" s="3">
        <v>41166</v>
      </c>
      <c r="P308" s="12">
        <f t="shared" si="14"/>
        <v>1</v>
      </c>
      <c r="Q308" s="3" t="s">
        <v>14210</v>
      </c>
      <c r="R308" t="s">
        <v>14235</v>
      </c>
      <c r="S308" t="s">
        <v>14236</v>
      </c>
      <c r="T308" t="s">
        <v>14193</v>
      </c>
    </row>
    <row r="309" spans="1:20" x14ac:dyDescent="0.25">
      <c r="A309">
        <v>308</v>
      </c>
      <c r="B309">
        <v>2146</v>
      </c>
      <c r="C309" s="3">
        <v>41165</v>
      </c>
      <c r="D309">
        <v>44</v>
      </c>
      <c r="E309" s="8">
        <f t="shared" si="13"/>
        <v>8800</v>
      </c>
      <c r="F309" s="5">
        <v>7.0000000000000007E-2</v>
      </c>
      <c r="G309" s="8">
        <f>VLOOKUP($Q309,Pricebook!$A:$D,4,0)</f>
        <v>200</v>
      </c>
      <c r="H309" s="10">
        <f t="shared" si="12"/>
        <v>8183.9999999999991</v>
      </c>
      <c r="I309" t="s">
        <v>620</v>
      </c>
      <c r="J309" t="s">
        <v>621</v>
      </c>
      <c r="K309" t="s">
        <v>633</v>
      </c>
      <c r="L309" s="7">
        <v>54880</v>
      </c>
      <c r="M309" t="s">
        <v>95</v>
      </c>
      <c r="N309" t="s">
        <v>16</v>
      </c>
      <c r="O309" s="3">
        <v>41167</v>
      </c>
      <c r="P309" s="12">
        <f t="shared" si="14"/>
        <v>2</v>
      </c>
      <c r="Q309" s="3" t="s">
        <v>14214</v>
      </c>
      <c r="R309" t="s">
        <v>14229</v>
      </c>
      <c r="S309" t="s">
        <v>14240</v>
      </c>
      <c r="T309" t="s">
        <v>14198</v>
      </c>
    </row>
    <row r="310" spans="1:20" x14ac:dyDescent="0.25">
      <c r="A310">
        <v>309</v>
      </c>
      <c r="B310">
        <v>2147</v>
      </c>
      <c r="C310" s="3">
        <v>41157</v>
      </c>
      <c r="D310">
        <v>15</v>
      </c>
      <c r="E310" s="8">
        <f t="shared" si="13"/>
        <v>2550</v>
      </c>
      <c r="F310" s="5">
        <v>0.04</v>
      </c>
      <c r="G310" s="8">
        <f>VLOOKUP($Q310,Pricebook!$A:$D,4,0)</f>
        <v>170</v>
      </c>
      <c r="H310" s="10">
        <f t="shared" si="12"/>
        <v>2448</v>
      </c>
      <c r="I310" t="s">
        <v>395</v>
      </c>
      <c r="J310" t="s">
        <v>396</v>
      </c>
      <c r="K310" t="s">
        <v>634</v>
      </c>
      <c r="L310" s="7" t="s">
        <v>635</v>
      </c>
      <c r="M310" t="s">
        <v>358</v>
      </c>
      <c r="N310" t="s">
        <v>16</v>
      </c>
      <c r="O310" s="3">
        <v>41159</v>
      </c>
      <c r="P310" s="12">
        <f t="shared" si="14"/>
        <v>2</v>
      </c>
      <c r="Q310" s="3" t="s">
        <v>14219</v>
      </c>
      <c r="R310" t="s">
        <v>14229</v>
      </c>
      <c r="S310" t="s">
        <v>14245</v>
      </c>
      <c r="T310" t="s">
        <v>14194</v>
      </c>
    </row>
    <row r="311" spans="1:20" x14ac:dyDescent="0.25">
      <c r="A311">
        <v>310</v>
      </c>
      <c r="B311">
        <v>2149</v>
      </c>
      <c r="C311" s="3">
        <v>40249</v>
      </c>
      <c r="D311">
        <v>4</v>
      </c>
      <c r="E311" s="8">
        <f t="shared" si="13"/>
        <v>500</v>
      </c>
      <c r="F311" s="5">
        <v>0.01</v>
      </c>
      <c r="G311" s="8">
        <f>VLOOKUP($Q311,Pricebook!$A:$D,4,0)</f>
        <v>125</v>
      </c>
      <c r="H311" s="10">
        <f t="shared" si="12"/>
        <v>495</v>
      </c>
      <c r="I311" t="s">
        <v>636</v>
      </c>
      <c r="J311" t="s">
        <v>637</v>
      </c>
      <c r="K311" t="s">
        <v>638</v>
      </c>
      <c r="L311" s="7">
        <v>35904</v>
      </c>
      <c r="M311" t="s">
        <v>424</v>
      </c>
      <c r="N311" t="s">
        <v>34</v>
      </c>
      <c r="O311" s="3">
        <v>40253</v>
      </c>
      <c r="P311" s="12">
        <f t="shared" si="14"/>
        <v>4</v>
      </c>
      <c r="Q311" s="3" t="s">
        <v>14208</v>
      </c>
      <c r="R311" t="s">
        <v>14232</v>
      </c>
      <c r="S311" t="s">
        <v>14233</v>
      </c>
      <c r="T311" t="s">
        <v>14192</v>
      </c>
    </row>
    <row r="312" spans="1:20" x14ac:dyDescent="0.25">
      <c r="A312">
        <v>311</v>
      </c>
      <c r="B312">
        <v>2150</v>
      </c>
      <c r="C312" s="3">
        <v>39966</v>
      </c>
      <c r="D312">
        <v>21</v>
      </c>
      <c r="E312" s="8">
        <f t="shared" si="13"/>
        <v>2625</v>
      </c>
      <c r="F312" s="5">
        <v>0.01</v>
      </c>
      <c r="G312" s="8">
        <f>VLOOKUP($Q312,Pricebook!$A:$D,4,0)</f>
        <v>125</v>
      </c>
      <c r="H312" s="10">
        <f t="shared" si="12"/>
        <v>2598.75</v>
      </c>
      <c r="I312" t="s">
        <v>640</v>
      </c>
      <c r="J312" t="s">
        <v>549</v>
      </c>
      <c r="K312" t="s">
        <v>641</v>
      </c>
      <c r="L312" s="7">
        <v>21113</v>
      </c>
      <c r="M312" t="s">
        <v>187</v>
      </c>
      <c r="N312" t="s">
        <v>61</v>
      </c>
      <c r="O312" s="3">
        <v>39968</v>
      </c>
      <c r="P312" s="12">
        <f t="shared" si="14"/>
        <v>2</v>
      </c>
      <c r="Q312" s="3" t="s">
        <v>14209</v>
      </c>
      <c r="R312" t="s">
        <v>14232</v>
      </c>
      <c r="S312" t="s">
        <v>14234</v>
      </c>
      <c r="T312" t="s">
        <v>14191</v>
      </c>
    </row>
    <row r="313" spans="1:20" x14ac:dyDescent="0.25">
      <c r="A313">
        <v>312</v>
      </c>
      <c r="B313">
        <v>2181</v>
      </c>
      <c r="C313" s="3">
        <v>40798</v>
      </c>
      <c r="D313">
        <v>40</v>
      </c>
      <c r="E313" s="8">
        <f t="shared" si="13"/>
        <v>8000</v>
      </c>
      <c r="F313" s="5">
        <v>0.06</v>
      </c>
      <c r="G313" s="8">
        <f>VLOOKUP($Q313,Pricebook!$A:$D,4,0)</f>
        <v>200</v>
      </c>
      <c r="H313" s="10">
        <f t="shared" si="12"/>
        <v>7520</v>
      </c>
      <c r="I313" t="s">
        <v>388</v>
      </c>
      <c r="J313" t="s">
        <v>389</v>
      </c>
      <c r="K313" t="s">
        <v>390</v>
      </c>
      <c r="L313" s="7">
        <v>75043</v>
      </c>
      <c r="M313" t="s">
        <v>48</v>
      </c>
      <c r="N313" t="s">
        <v>16</v>
      </c>
      <c r="O313" s="3">
        <v>40798</v>
      </c>
      <c r="P313" s="12">
        <f t="shared" si="14"/>
        <v>0</v>
      </c>
      <c r="Q313" s="3" t="s">
        <v>14214</v>
      </c>
      <c r="R313" t="s">
        <v>14229</v>
      </c>
      <c r="S313" t="s">
        <v>14240</v>
      </c>
      <c r="T313" t="s">
        <v>14199</v>
      </c>
    </row>
    <row r="314" spans="1:20" x14ac:dyDescent="0.25">
      <c r="A314">
        <v>313</v>
      </c>
      <c r="B314">
        <v>2181</v>
      </c>
      <c r="C314" s="3">
        <v>40798</v>
      </c>
      <c r="D314">
        <v>3</v>
      </c>
      <c r="E314" s="8">
        <f t="shared" si="13"/>
        <v>420</v>
      </c>
      <c r="F314" s="5">
        <v>0.01</v>
      </c>
      <c r="G314" s="8">
        <f>VLOOKUP($Q314,Pricebook!$A:$D,4,0)</f>
        <v>140</v>
      </c>
      <c r="H314" s="10">
        <f t="shared" si="12"/>
        <v>415.8</v>
      </c>
      <c r="I314" t="s">
        <v>388</v>
      </c>
      <c r="J314" t="s">
        <v>389</v>
      </c>
      <c r="K314" t="s">
        <v>642</v>
      </c>
      <c r="L314" s="7">
        <v>78626</v>
      </c>
      <c r="M314" t="s">
        <v>48</v>
      </c>
      <c r="N314" t="s">
        <v>16</v>
      </c>
      <c r="O314" s="3">
        <v>40800</v>
      </c>
      <c r="P314" s="12">
        <f t="shared" si="14"/>
        <v>2</v>
      </c>
      <c r="Q314" s="3" t="s">
        <v>14213</v>
      </c>
      <c r="R314" t="s">
        <v>14229</v>
      </c>
      <c r="S314" t="s">
        <v>14239</v>
      </c>
      <c r="T314" t="s">
        <v>14202</v>
      </c>
    </row>
    <row r="315" spans="1:20" x14ac:dyDescent="0.25">
      <c r="A315">
        <v>314</v>
      </c>
      <c r="B315">
        <v>2208</v>
      </c>
      <c r="C315" s="3">
        <v>40663</v>
      </c>
      <c r="D315">
        <v>7</v>
      </c>
      <c r="E315" s="8">
        <f t="shared" si="13"/>
        <v>1120</v>
      </c>
      <c r="F315" s="5">
        <v>7.0000000000000007E-2</v>
      </c>
      <c r="G315" s="8">
        <f>VLOOKUP($Q315,Pricebook!$A:$D,4,0)</f>
        <v>160</v>
      </c>
      <c r="H315" s="10">
        <f t="shared" si="12"/>
        <v>1041.5999999999999</v>
      </c>
      <c r="I315" t="s">
        <v>643</v>
      </c>
      <c r="J315" t="s">
        <v>482</v>
      </c>
      <c r="K315" t="s">
        <v>644</v>
      </c>
      <c r="L315" s="7">
        <v>55125</v>
      </c>
      <c r="M315" t="s">
        <v>130</v>
      </c>
      <c r="N315" t="s">
        <v>16</v>
      </c>
      <c r="O315" s="3">
        <v>40665</v>
      </c>
      <c r="P315" s="12">
        <f t="shared" si="14"/>
        <v>2</v>
      </c>
      <c r="Q315" s="3" t="s">
        <v>14218</v>
      </c>
      <c r="R315" t="s">
        <v>14229</v>
      </c>
      <c r="S315" t="s">
        <v>14244</v>
      </c>
      <c r="T315" t="s">
        <v>14196</v>
      </c>
    </row>
    <row r="316" spans="1:20" x14ac:dyDescent="0.25">
      <c r="A316">
        <v>315</v>
      </c>
      <c r="B316">
        <v>2208</v>
      </c>
      <c r="C316" s="3">
        <v>40663</v>
      </c>
      <c r="D316">
        <v>41</v>
      </c>
      <c r="E316" s="8">
        <f t="shared" si="13"/>
        <v>6150</v>
      </c>
      <c r="F316" s="5">
        <v>0.09</v>
      </c>
      <c r="G316" s="8">
        <f>VLOOKUP($Q316,Pricebook!$A:$D,4,0)</f>
        <v>150</v>
      </c>
      <c r="H316" s="10">
        <f t="shared" si="12"/>
        <v>5596.5</v>
      </c>
      <c r="I316" t="s">
        <v>643</v>
      </c>
      <c r="J316" t="s">
        <v>482</v>
      </c>
      <c r="K316" t="s">
        <v>644</v>
      </c>
      <c r="L316" s="7">
        <v>55125</v>
      </c>
      <c r="M316" t="s">
        <v>130</v>
      </c>
      <c r="N316" t="s">
        <v>16</v>
      </c>
      <c r="O316" s="3">
        <v>40664</v>
      </c>
      <c r="P316" s="12">
        <f t="shared" si="14"/>
        <v>1</v>
      </c>
      <c r="Q316" s="3" t="s">
        <v>14222</v>
      </c>
      <c r="R316" t="s">
        <v>14235</v>
      </c>
      <c r="S316" t="s">
        <v>14247</v>
      </c>
      <c r="T316" t="s">
        <v>14197</v>
      </c>
    </row>
    <row r="317" spans="1:20" x14ac:dyDescent="0.25">
      <c r="A317">
        <v>316</v>
      </c>
      <c r="B317">
        <v>2209</v>
      </c>
      <c r="C317" s="3">
        <v>41099</v>
      </c>
      <c r="D317">
        <v>27</v>
      </c>
      <c r="E317" s="8">
        <f t="shared" si="13"/>
        <v>3375</v>
      </c>
      <c r="F317" s="5">
        <v>0</v>
      </c>
      <c r="G317" s="8">
        <f>VLOOKUP($Q317,Pricebook!$A:$D,4,0)</f>
        <v>125</v>
      </c>
      <c r="H317" s="10">
        <f t="shared" si="12"/>
        <v>3375</v>
      </c>
      <c r="I317" t="s">
        <v>645</v>
      </c>
      <c r="J317" t="s">
        <v>180</v>
      </c>
      <c r="K317" t="s">
        <v>646</v>
      </c>
      <c r="L317" s="7">
        <v>74055</v>
      </c>
      <c r="M317" t="s">
        <v>75</v>
      </c>
      <c r="N317" t="s">
        <v>16</v>
      </c>
      <c r="O317" s="3">
        <v>41101</v>
      </c>
      <c r="P317" s="12">
        <f t="shared" si="14"/>
        <v>2</v>
      </c>
      <c r="Q317" s="3" t="s">
        <v>14221</v>
      </c>
      <c r="R317" t="s">
        <v>14232</v>
      </c>
      <c r="S317" t="s">
        <v>14229</v>
      </c>
      <c r="T317" t="s">
        <v>14185</v>
      </c>
    </row>
    <row r="318" spans="1:20" x14ac:dyDescent="0.25">
      <c r="A318">
        <v>317</v>
      </c>
      <c r="B318">
        <v>2209</v>
      </c>
      <c r="C318" s="3">
        <v>41099</v>
      </c>
      <c r="D318">
        <v>1</v>
      </c>
      <c r="E318" s="8">
        <f t="shared" si="13"/>
        <v>110</v>
      </c>
      <c r="F318" s="5">
        <v>0.02</v>
      </c>
      <c r="G318" s="8">
        <f>VLOOKUP($Q318,Pricebook!$A:$D,4,0)</f>
        <v>110</v>
      </c>
      <c r="H318" s="10">
        <f t="shared" si="12"/>
        <v>107.8</v>
      </c>
      <c r="I318" t="s">
        <v>645</v>
      </c>
      <c r="J318" t="s">
        <v>180</v>
      </c>
      <c r="K318" t="s">
        <v>646</v>
      </c>
      <c r="L318" s="7">
        <v>74055</v>
      </c>
      <c r="M318" t="s">
        <v>75</v>
      </c>
      <c r="N318" t="s">
        <v>16</v>
      </c>
      <c r="O318" s="3">
        <v>41100</v>
      </c>
      <c r="P318" s="12">
        <f t="shared" si="14"/>
        <v>1</v>
      </c>
      <c r="Q318" s="3" t="s">
        <v>14215</v>
      </c>
      <c r="R318" t="s">
        <v>14229</v>
      </c>
      <c r="S318" t="s">
        <v>14241</v>
      </c>
      <c r="T318" t="s">
        <v>14188</v>
      </c>
    </row>
    <row r="319" spans="1:20" x14ac:dyDescent="0.25">
      <c r="A319">
        <v>318</v>
      </c>
      <c r="B319">
        <v>2209</v>
      </c>
      <c r="C319" s="3">
        <v>41099</v>
      </c>
      <c r="D319">
        <v>42</v>
      </c>
      <c r="E319" s="8">
        <f t="shared" si="13"/>
        <v>5040</v>
      </c>
      <c r="F319" s="5">
        <v>0.08</v>
      </c>
      <c r="G319" s="8">
        <f>VLOOKUP($Q319,Pricebook!$A:$D,4,0)</f>
        <v>120</v>
      </c>
      <c r="H319" s="10">
        <f t="shared" si="12"/>
        <v>4636.8</v>
      </c>
      <c r="I319" t="s">
        <v>645</v>
      </c>
      <c r="J319" t="s">
        <v>180</v>
      </c>
      <c r="K319" t="s">
        <v>646</v>
      </c>
      <c r="L319" s="7">
        <v>74055</v>
      </c>
      <c r="M319" t="s">
        <v>75</v>
      </c>
      <c r="N319" t="s">
        <v>16</v>
      </c>
      <c r="O319" s="3">
        <v>41099</v>
      </c>
      <c r="P319" s="12">
        <f t="shared" si="14"/>
        <v>0</v>
      </c>
      <c r="Q319" s="3" t="s">
        <v>14212</v>
      </c>
      <c r="R319" t="s">
        <v>14229</v>
      </c>
      <c r="S319" t="s">
        <v>14238</v>
      </c>
      <c r="T319" t="s">
        <v>14197</v>
      </c>
    </row>
    <row r="320" spans="1:20" x14ac:dyDescent="0.25">
      <c r="A320">
        <v>319</v>
      </c>
      <c r="B320">
        <v>2209</v>
      </c>
      <c r="C320" s="3">
        <v>41099</v>
      </c>
      <c r="D320">
        <v>13</v>
      </c>
      <c r="E320" s="8">
        <f t="shared" si="13"/>
        <v>1950</v>
      </c>
      <c r="F320" s="5">
        <v>0.1</v>
      </c>
      <c r="G320" s="8">
        <f>VLOOKUP($Q320,Pricebook!$A:$D,4,0)</f>
        <v>150</v>
      </c>
      <c r="H320" s="10">
        <f t="shared" si="12"/>
        <v>1755</v>
      </c>
      <c r="I320" t="s">
        <v>645</v>
      </c>
      <c r="J320" t="s">
        <v>180</v>
      </c>
      <c r="K320" t="s">
        <v>646</v>
      </c>
      <c r="L320" s="7">
        <v>74055</v>
      </c>
      <c r="M320" t="s">
        <v>75</v>
      </c>
      <c r="N320" t="s">
        <v>16</v>
      </c>
      <c r="O320" s="3">
        <v>41100</v>
      </c>
      <c r="P320" s="12">
        <f t="shared" si="14"/>
        <v>1</v>
      </c>
      <c r="Q320" s="3" t="s">
        <v>14210</v>
      </c>
      <c r="R320" t="s">
        <v>14235</v>
      </c>
      <c r="S320" t="s">
        <v>14236</v>
      </c>
      <c r="T320" t="s">
        <v>14199</v>
      </c>
    </row>
    <row r="321" spans="1:20" x14ac:dyDescent="0.25">
      <c r="A321">
        <v>320</v>
      </c>
      <c r="B321">
        <v>2211</v>
      </c>
      <c r="C321" s="3">
        <v>39993</v>
      </c>
      <c r="D321">
        <v>22</v>
      </c>
      <c r="E321" s="8">
        <f t="shared" si="13"/>
        <v>3300</v>
      </c>
      <c r="F321" s="5">
        <v>0.05</v>
      </c>
      <c r="G321" s="8">
        <f>VLOOKUP($Q321,Pricebook!$A:$D,4,0)</f>
        <v>150</v>
      </c>
      <c r="H321" s="10">
        <f t="shared" si="12"/>
        <v>3135</v>
      </c>
      <c r="I321" t="s">
        <v>640</v>
      </c>
      <c r="J321" t="s">
        <v>549</v>
      </c>
      <c r="K321" t="s">
        <v>641</v>
      </c>
      <c r="L321" s="7">
        <v>21113</v>
      </c>
      <c r="M321" t="s">
        <v>187</v>
      </c>
      <c r="N321" t="s">
        <v>61</v>
      </c>
      <c r="O321" s="3">
        <v>39994</v>
      </c>
      <c r="P321" s="12">
        <f t="shared" si="14"/>
        <v>1</v>
      </c>
      <c r="Q321" s="3" t="s">
        <v>14211</v>
      </c>
      <c r="R321" t="s">
        <v>14235</v>
      </c>
      <c r="S321" t="s">
        <v>14237</v>
      </c>
      <c r="T321" t="s">
        <v>14185</v>
      </c>
    </row>
    <row r="322" spans="1:20" x14ac:dyDescent="0.25">
      <c r="A322">
        <v>321</v>
      </c>
      <c r="B322">
        <v>2211</v>
      </c>
      <c r="C322" s="3">
        <v>39993</v>
      </c>
      <c r="D322">
        <v>14</v>
      </c>
      <c r="E322" s="8">
        <f t="shared" si="13"/>
        <v>1540</v>
      </c>
      <c r="F322" s="5">
        <v>0</v>
      </c>
      <c r="G322" s="8">
        <f>VLOOKUP($Q322,Pricebook!$A:$D,4,0)</f>
        <v>110</v>
      </c>
      <c r="H322" s="10">
        <f t="shared" ref="H322:H385" si="15">E322*(1-F322)</f>
        <v>1540</v>
      </c>
      <c r="I322" t="s">
        <v>640</v>
      </c>
      <c r="J322" t="s">
        <v>549</v>
      </c>
      <c r="K322" t="s">
        <v>641</v>
      </c>
      <c r="L322" s="7">
        <v>21113</v>
      </c>
      <c r="M322" t="s">
        <v>187</v>
      </c>
      <c r="N322" t="s">
        <v>61</v>
      </c>
      <c r="O322" s="3">
        <v>39995</v>
      </c>
      <c r="P322" s="12">
        <f t="shared" si="14"/>
        <v>2</v>
      </c>
      <c r="Q322" s="3" t="s">
        <v>14215</v>
      </c>
      <c r="R322" t="s">
        <v>14229</v>
      </c>
      <c r="S322" t="s">
        <v>14241</v>
      </c>
      <c r="T322" t="s">
        <v>14190</v>
      </c>
    </row>
    <row r="323" spans="1:20" x14ac:dyDescent="0.25">
      <c r="A323">
        <v>322</v>
      </c>
      <c r="B323">
        <v>2211</v>
      </c>
      <c r="C323" s="3">
        <v>39993</v>
      </c>
      <c r="D323">
        <v>23</v>
      </c>
      <c r="E323" s="8">
        <f t="shared" ref="E323:E386" si="16">G323*D323</f>
        <v>2760</v>
      </c>
      <c r="F323" s="5">
        <v>0.09</v>
      </c>
      <c r="G323" s="8">
        <f>VLOOKUP($Q323,Pricebook!$A:$D,4,0)</f>
        <v>120</v>
      </c>
      <c r="H323" s="10">
        <f t="shared" si="15"/>
        <v>2511.6</v>
      </c>
      <c r="I323" t="s">
        <v>640</v>
      </c>
      <c r="J323" t="s">
        <v>549</v>
      </c>
      <c r="K323" t="s">
        <v>641</v>
      </c>
      <c r="L323" s="7">
        <v>21113</v>
      </c>
      <c r="M323" t="s">
        <v>187</v>
      </c>
      <c r="N323" t="s">
        <v>61</v>
      </c>
      <c r="O323" s="3">
        <v>39995</v>
      </c>
      <c r="P323" s="12">
        <f t="shared" ref="P323:P386" si="17">O323-C323</f>
        <v>2</v>
      </c>
      <c r="Q323" s="3" t="s">
        <v>14212</v>
      </c>
      <c r="R323" t="s">
        <v>14229</v>
      </c>
      <c r="S323" t="s">
        <v>14238</v>
      </c>
      <c r="T323" t="s">
        <v>14196</v>
      </c>
    </row>
    <row r="324" spans="1:20" x14ac:dyDescent="0.25">
      <c r="A324">
        <v>323</v>
      </c>
      <c r="B324">
        <v>2213</v>
      </c>
      <c r="C324" s="3">
        <v>40192</v>
      </c>
      <c r="D324">
        <v>6</v>
      </c>
      <c r="E324" s="8">
        <f t="shared" si="16"/>
        <v>660</v>
      </c>
      <c r="F324" s="5">
        <v>0.08</v>
      </c>
      <c r="G324" s="8">
        <f>VLOOKUP($Q324,Pricebook!$A:$D,4,0)</f>
        <v>110</v>
      </c>
      <c r="H324" s="10">
        <f t="shared" si="15"/>
        <v>607.20000000000005</v>
      </c>
      <c r="I324" t="s">
        <v>596</v>
      </c>
      <c r="J324" t="s">
        <v>597</v>
      </c>
      <c r="K324" t="s">
        <v>598</v>
      </c>
      <c r="L324" s="7">
        <v>43068</v>
      </c>
      <c r="M324" t="s">
        <v>210</v>
      </c>
      <c r="N324" t="s">
        <v>61</v>
      </c>
      <c r="O324" s="3">
        <v>40193</v>
      </c>
      <c r="P324" s="12">
        <f t="shared" si="17"/>
        <v>1</v>
      </c>
      <c r="Q324" s="3" t="s">
        <v>14215</v>
      </c>
      <c r="R324" t="s">
        <v>14229</v>
      </c>
      <c r="S324" t="s">
        <v>14241</v>
      </c>
      <c r="T324" t="s">
        <v>14192</v>
      </c>
    </row>
    <row r="325" spans="1:20" x14ac:dyDescent="0.25">
      <c r="A325">
        <v>324</v>
      </c>
      <c r="B325">
        <v>2240</v>
      </c>
      <c r="C325" s="3">
        <v>40973</v>
      </c>
      <c r="D325">
        <v>17</v>
      </c>
      <c r="E325" s="8">
        <f t="shared" si="16"/>
        <v>2125</v>
      </c>
      <c r="F325" s="5">
        <v>0.01</v>
      </c>
      <c r="G325" s="8">
        <f>VLOOKUP($Q325,Pricebook!$A:$D,4,0)</f>
        <v>125</v>
      </c>
      <c r="H325" s="10">
        <f t="shared" si="15"/>
        <v>2103.75</v>
      </c>
      <c r="I325" t="s">
        <v>647</v>
      </c>
      <c r="J325" t="s">
        <v>348</v>
      </c>
      <c r="K325" t="s">
        <v>186</v>
      </c>
      <c r="L325" s="7">
        <v>38401</v>
      </c>
      <c r="M325" t="s">
        <v>81</v>
      </c>
      <c r="N325" t="s">
        <v>34</v>
      </c>
      <c r="O325" s="3">
        <v>40974</v>
      </c>
      <c r="P325" s="12">
        <f t="shared" si="17"/>
        <v>1</v>
      </c>
      <c r="Q325" s="3" t="s">
        <v>14208</v>
      </c>
      <c r="R325" t="s">
        <v>14232</v>
      </c>
      <c r="S325" t="s">
        <v>14233</v>
      </c>
      <c r="T325" t="s">
        <v>14186</v>
      </c>
    </row>
    <row r="326" spans="1:20" x14ac:dyDescent="0.25">
      <c r="A326">
        <v>325</v>
      </c>
      <c r="B326">
        <v>2240</v>
      </c>
      <c r="C326" s="3">
        <v>40973</v>
      </c>
      <c r="D326">
        <v>5</v>
      </c>
      <c r="E326" s="8">
        <f t="shared" si="16"/>
        <v>600</v>
      </c>
      <c r="F326" s="5">
        <v>0.06</v>
      </c>
      <c r="G326" s="8">
        <f>VLOOKUP($Q326,Pricebook!$A:$D,4,0)</f>
        <v>120</v>
      </c>
      <c r="H326" s="10">
        <f t="shared" si="15"/>
        <v>564</v>
      </c>
      <c r="I326" t="s">
        <v>647</v>
      </c>
      <c r="J326" t="s">
        <v>348</v>
      </c>
      <c r="K326" t="s">
        <v>186</v>
      </c>
      <c r="L326" s="7">
        <v>38401</v>
      </c>
      <c r="M326" t="s">
        <v>81</v>
      </c>
      <c r="N326" t="s">
        <v>34</v>
      </c>
      <c r="O326" s="3">
        <v>40974</v>
      </c>
      <c r="P326" s="12">
        <f t="shared" si="17"/>
        <v>1</v>
      </c>
      <c r="Q326" s="3" t="s">
        <v>14212</v>
      </c>
      <c r="R326" t="s">
        <v>14229</v>
      </c>
      <c r="S326" t="s">
        <v>14238</v>
      </c>
      <c r="T326" t="s">
        <v>14194</v>
      </c>
    </row>
    <row r="327" spans="1:20" x14ac:dyDescent="0.25">
      <c r="A327">
        <v>326</v>
      </c>
      <c r="B327">
        <v>2241</v>
      </c>
      <c r="C327" s="3">
        <v>40308</v>
      </c>
      <c r="D327">
        <v>38</v>
      </c>
      <c r="E327" s="8">
        <f t="shared" si="16"/>
        <v>6080</v>
      </c>
      <c r="F327" s="5">
        <v>0.04</v>
      </c>
      <c r="G327" s="8">
        <f>VLOOKUP($Q327,Pricebook!$A:$D,4,0)</f>
        <v>160</v>
      </c>
      <c r="H327" s="10">
        <f t="shared" si="15"/>
        <v>5836.8</v>
      </c>
      <c r="I327" t="s">
        <v>647</v>
      </c>
      <c r="J327" t="s">
        <v>348</v>
      </c>
      <c r="K327" t="s">
        <v>186</v>
      </c>
      <c r="L327" s="7">
        <v>38401</v>
      </c>
      <c r="M327" t="s">
        <v>81</v>
      </c>
      <c r="N327" t="s">
        <v>34</v>
      </c>
      <c r="O327" s="3">
        <v>40310</v>
      </c>
      <c r="P327" s="12">
        <f t="shared" si="17"/>
        <v>2</v>
      </c>
      <c r="Q327" s="3" t="s">
        <v>14218</v>
      </c>
      <c r="R327" t="s">
        <v>14229</v>
      </c>
      <c r="S327" t="s">
        <v>14244</v>
      </c>
      <c r="T327" t="s">
        <v>14198</v>
      </c>
    </row>
    <row r="328" spans="1:20" x14ac:dyDescent="0.25">
      <c r="A328">
        <v>327</v>
      </c>
      <c r="B328">
        <v>2244</v>
      </c>
      <c r="C328" s="3">
        <v>40186</v>
      </c>
      <c r="D328">
        <v>19</v>
      </c>
      <c r="E328" s="8">
        <f t="shared" si="16"/>
        <v>3040</v>
      </c>
      <c r="F328" s="5">
        <v>0.01</v>
      </c>
      <c r="G328" s="8">
        <f>VLOOKUP($Q328,Pricebook!$A:$D,4,0)</f>
        <v>160</v>
      </c>
      <c r="H328" s="10">
        <f t="shared" si="15"/>
        <v>3009.6</v>
      </c>
      <c r="I328" t="s">
        <v>648</v>
      </c>
      <c r="J328" t="s">
        <v>212</v>
      </c>
      <c r="K328" t="s">
        <v>649</v>
      </c>
      <c r="L328" s="7">
        <v>19711</v>
      </c>
      <c r="M328" t="s">
        <v>650</v>
      </c>
      <c r="N328" t="s">
        <v>61</v>
      </c>
      <c r="O328" s="3">
        <v>40188</v>
      </c>
      <c r="P328" s="12">
        <f t="shared" si="17"/>
        <v>2</v>
      </c>
      <c r="Q328" s="3" t="s">
        <v>14218</v>
      </c>
      <c r="R328" t="s">
        <v>14229</v>
      </c>
      <c r="S328" t="s">
        <v>14244</v>
      </c>
      <c r="T328" t="s">
        <v>14189</v>
      </c>
    </row>
    <row r="329" spans="1:20" x14ac:dyDescent="0.25">
      <c r="A329">
        <v>328</v>
      </c>
      <c r="B329">
        <v>2247</v>
      </c>
      <c r="C329" s="3">
        <v>41122</v>
      </c>
      <c r="D329">
        <v>6</v>
      </c>
      <c r="E329" s="8">
        <f t="shared" si="16"/>
        <v>900</v>
      </c>
      <c r="F329" s="5">
        <v>0.06</v>
      </c>
      <c r="G329" s="8">
        <f>VLOOKUP($Q329,Pricebook!$A:$D,4,0)</f>
        <v>150</v>
      </c>
      <c r="H329" s="10">
        <f t="shared" si="15"/>
        <v>846</v>
      </c>
      <c r="I329" t="s">
        <v>651</v>
      </c>
      <c r="J329" t="s">
        <v>585</v>
      </c>
      <c r="K329" t="s">
        <v>652</v>
      </c>
      <c r="L329" s="7">
        <v>98661</v>
      </c>
      <c r="M329" t="s">
        <v>22</v>
      </c>
      <c r="N329" t="s">
        <v>23</v>
      </c>
      <c r="O329" s="3">
        <v>41124</v>
      </c>
      <c r="P329" s="12">
        <f t="shared" si="17"/>
        <v>2</v>
      </c>
      <c r="Q329" s="3" t="s">
        <v>14216</v>
      </c>
      <c r="R329" t="s">
        <v>14235</v>
      </c>
      <c r="S329" t="s">
        <v>14242</v>
      </c>
      <c r="T329" t="s">
        <v>14188</v>
      </c>
    </row>
    <row r="330" spans="1:20" x14ac:dyDescent="0.25">
      <c r="A330">
        <v>329</v>
      </c>
      <c r="B330">
        <v>2272</v>
      </c>
      <c r="C330" s="3">
        <v>40280</v>
      </c>
      <c r="D330">
        <v>39</v>
      </c>
      <c r="E330" s="8">
        <f t="shared" si="16"/>
        <v>4875</v>
      </c>
      <c r="F330" s="5">
        <v>0.08</v>
      </c>
      <c r="G330" s="8">
        <f>VLOOKUP($Q330,Pricebook!$A:$D,4,0)</f>
        <v>125</v>
      </c>
      <c r="H330" s="10">
        <f t="shared" si="15"/>
        <v>4485</v>
      </c>
      <c r="I330" t="s">
        <v>653</v>
      </c>
      <c r="J330" t="s">
        <v>303</v>
      </c>
      <c r="K330" t="s">
        <v>654</v>
      </c>
      <c r="L330" s="7">
        <v>25314</v>
      </c>
      <c r="M330" t="s">
        <v>655</v>
      </c>
      <c r="N330" t="s">
        <v>61</v>
      </c>
      <c r="O330" s="3">
        <v>40280</v>
      </c>
      <c r="P330" s="12">
        <f t="shared" si="17"/>
        <v>0</v>
      </c>
      <c r="Q330" s="3" t="s">
        <v>14209</v>
      </c>
      <c r="R330" t="s">
        <v>14232</v>
      </c>
      <c r="S330" t="s">
        <v>14234</v>
      </c>
      <c r="T330" t="s">
        <v>14193</v>
      </c>
    </row>
    <row r="331" spans="1:20" x14ac:dyDescent="0.25">
      <c r="A331">
        <v>330</v>
      </c>
      <c r="B331">
        <v>2275</v>
      </c>
      <c r="C331" s="3">
        <v>41203</v>
      </c>
      <c r="D331">
        <v>49</v>
      </c>
      <c r="E331" s="8">
        <f t="shared" si="16"/>
        <v>5880</v>
      </c>
      <c r="F331" s="5">
        <v>0.08</v>
      </c>
      <c r="G331" s="8">
        <f>VLOOKUP($Q331,Pricebook!$A:$D,4,0)</f>
        <v>120</v>
      </c>
      <c r="H331" s="10">
        <f t="shared" si="15"/>
        <v>5409.6</v>
      </c>
      <c r="I331" t="s">
        <v>656</v>
      </c>
      <c r="J331" t="s">
        <v>449</v>
      </c>
      <c r="K331" t="s">
        <v>657</v>
      </c>
      <c r="L331" s="7">
        <v>60014</v>
      </c>
      <c r="M331" t="s">
        <v>15</v>
      </c>
      <c r="N331" t="s">
        <v>16</v>
      </c>
      <c r="O331" s="3">
        <v>41204</v>
      </c>
      <c r="P331" s="12">
        <f t="shared" si="17"/>
        <v>1</v>
      </c>
      <c r="Q331" s="3" t="s">
        <v>14212</v>
      </c>
      <c r="R331" t="s">
        <v>14229</v>
      </c>
      <c r="S331" t="s">
        <v>14238</v>
      </c>
      <c r="T331" t="s">
        <v>14200</v>
      </c>
    </row>
    <row r="332" spans="1:20" x14ac:dyDescent="0.25">
      <c r="A332">
        <v>331</v>
      </c>
      <c r="B332">
        <v>2277</v>
      </c>
      <c r="C332" s="3">
        <v>40544</v>
      </c>
      <c r="D332">
        <v>10</v>
      </c>
      <c r="E332" s="8">
        <f t="shared" si="16"/>
        <v>1500</v>
      </c>
      <c r="F332" s="5">
        <v>0.01</v>
      </c>
      <c r="G332" s="8">
        <f>VLOOKUP($Q332,Pricebook!$A:$D,4,0)</f>
        <v>150</v>
      </c>
      <c r="H332" s="10">
        <f t="shared" si="15"/>
        <v>1485</v>
      </c>
      <c r="I332" t="s">
        <v>517</v>
      </c>
      <c r="J332" t="s">
        <v>341</v>
      </c>
      <c r="K332" t="s">
        <v>518</v>
      </c>
      <c r="L332" s="7">
        <v>60409</v>
      </c>
      <c r="M332" t="s">
        <v>15</v>
      </c>
      <c r="N332" t="s">
        <v>16</v>
      </c>
      <c r="O332" s="3">
        <v>40545</v>
      </c>
      <c r="P332" s="12">
        <f t="shared" si="17"/>
        <v>1</v>
      </c>
      <c r="Q332" s="3" t="s">
        <v>14211</v>
      </c>
      <c r="R332" t="s">
        <v>14235</v>
      </c>
      <c r="S332" t="s">
        <v>14237</v>
      </c>
      <c r="T332" t="s">
        <v>14188</v>
      </c>
    </row>
    <row r="333" spans="1:20" x14ac:dyDescent="0.25">
      <c r="A333">
        <v>332</v>
      </c>
      <c r="B333">
        <v>2277</v>
      </c>
      <c r="C333" s="3">
        <v>40544</v>
      </c>
      <c r="D333">
        <v>21</v>
      </c>
      <c r="E333" s="8">
        <f t="shared" si="16"/>
        <v>2310</v>
      </c>
      <c r="F333" s="5">
        <v>0.06</v>
      </c>
      <c r="G333" s="8">
        <f>VLOOKUP($Q333,Pricebook!$A:$D,4,0)</f>
        <v>110</v>
      </c>
      <c r="H333" s="10">
        <f t="shared" si="15"/>
        <v>2171.4</v>
      </c>
      <c r="I333" t="s">
        <v>517</v>
      </c>
      <c r="J333" t="s">
        <v>341</v>
      </c>
      <c r="K333" t="s">
        <v>518</v>
      </c>
      <c r="L333" s="7">
        <v>60409</v>
      </c>
      <c r="M333" t="s">
        <v>15</v>
      </c>
      <c r="N333" t="s">
        <v>16</v>
      </c>
      <c r="O333" s="3">
        <v>40546</v>
      </c>
      <c r="P333" s="12">
        <f t="shared" si="17"/>
        <v>2</v>
      </c>
      <c r="Q333" s="3" t="s">
        <v>14215</v>
      </c>
      <c r="R333" t="s">
        <v>14229</v>
      </c>
      <c r="S333" t="s">
        <v>14241</v>
      </c>
      <c r="T333" t="s">
        <v>14189</v>
      </c>
    </row>
    <row r="334" spans="1:20" x14ac:dyDescent="0.25">
      <c r="A334">
        <v>333</v>
      </c>
      <c r="B334">
        <v>2279</v>
      </c>
      <c r="C334" s="3">
        <v>40231</v>
      </c>
      <c r="D334">
        <v>49</v>
      </c>
      <c r="E334" s="8">
        <f t="shared" si="16"/>
        <v>6125</v>
      </c>
      <c r="F334" s="5">
        <v>0</v>
      </c>
      <c r="G334" s="8">
        <f>VLOOKUP($Q334,Pricebook!$A:$D,4,0)</f>
        <v>125</v>
      </c>
      <c r="H334" s="10">
        <f t="shared" si="15"/>
        <v>6125</v>
      </c>
      <c r="I334" t="s">
        <v>658</v>
      </c>
      <c r="J334" t="s">
        <v>396</v>
      </c>
      <c r="K334" t="s">
        <v>659</v>
      </c>
      <c r="L334" s="7">
        <v>50158</v>
      </c>
      <c r="M334" t="s">
        <v>38</v>
      </c>
      <c r="N334" t="s">
        <v>16</v>
      </c>
      <c r="O334" s="3">
        <v>40232</v>
      </c>
      <c r="P334" s="12">
        <f t="shared" si="17"/>
        <v>1</v>
      </c>
      <c r="Q334" s="3" t="s">
        <v>14221</v>
      </c>
      <c r="R334" t="s">
        <v>14232</v>
      </c>
      <c r="S334" t="s">
        <v>14229</v>
      </c>
      <c r="T334" t="s">
        <v>14185</v>
      </c>
    </row>
    <row r="335" spans="1:20" x14ac:dyDescent="0.25">
      <c r="A335">
        <v>334</v>
      </c>
      <c r="B335">
        <v>2279</v>
      </c>
      <c r="C335" s="3">
        <v>40231</v>
      </c>
      <c r="D335">
        <v>39</v>
      </c>
      <c r="E335" s="8">
        <f t="shared" si="16"/>
        <v>7800</v>
      </c>
      <c r="F335" s="5">
        <v>0.04</v>
      </c>
      <c r="G335" s="8">
        <f>VLOOKUP($Q335,Pricebook!$A:$D,4,0)</f>
        <v>200</v>
      </c>
      <c r="H335" s="10">
        <f t="shared" si="15"/>
        <v>7488</v>
      </c>
      <c r="I335" t="s">
        <v>658</v>
      </c>
      <c r="J335" t="s">
        <v>396</v>
      </c>
      <c r="K335" t="s">
        <v>659</v>
      </c>
      <c r="L335" s="7">
        <v>50158</v>
      </c>
      <c r="M335" t="s">
        <v>38</v>
      </c>
      <c r="N335" t="s">
        <v>16</v>
      </c>
      <c r="O335" s="3">
        <v>40233</v>
      </c>
      <c r="P335" s="12">
        <f t="shared" si="17"/>
        <v>2</v>
      </c>
      <c r="Q335" s="3" t="s">
        <v>14206</v>
      </c>
      <c r="R335" t="s">
        <v>14229</v>
      </c>
      <c r="S335" t="s">
        <v>14230</v>
      </c>
      <c r="T335" t="s">
        <v>14203</v>
      </c>
    </row>
    <row r="336" spans="1:20" x14ac:dyDescent="0.25">
      <c r="A336">
        <v>335</v>
      </c>
      <c r="B336">
        <v>2305</v>
      </c>
      <c r="C336" s="3">
        <v>40203</v>
      </c>
      <c r="D336">
        <v>33</v>
      </c>
      <c r="E336" s="8">
        <f t="shared" si="16"/>
        <v>4125</v>
      </c>
      <c r="F336" s="5">
        <v>0.1</v>
      </c>
      <c r="G336" s="8">
        <f>VLOOKUP($Q336,Pricebook!$A:$D,4,0)</f>
        <v>125</v>
      </c>
      <c r="H336" s="10">
        <f t="shared" si="15"/>
        <v>3712.5</v>
      </c>
      <c r="I336" t="s">
        <v>660</v>
      </c>
      <c r="J336" t="s">
        <v>585</v>
      </c>
      <c r="K336" t="s">
        <v>661</v>
      </c>
      <c r="L336" s="7">
        <v>81301</v>
      </c>
      <c r="M336" t="s">
        <v>237</v>
      </c>
      <c r="N336" t="s">
        <v>23</v>
      </c>
      <c r="O336" s="3">
        <v>40205</v>
      </c>
      <c r="P336" s="12">
        <f t="shared" si="17"/>
        <v>2</v>
      </c>
      <c r="Q336" s="3" t="s">
        <v>14217</v>
      </c>
      <c r="R336" t="s">
        <v>14232</v>
      </c>
      <c r="S336" t="s">
        <v>14243</v>
      </c>
      <c r="T336" t="s">
        <v>14199</v>
      </c>
    </row>
    <row r="337" spans="1:20" x14ac:dyDescent="0.25">
      <c r="A337">
        <v>336</v>
      </c>
      <c r="B337">
        <v>2305</v>
      </c>
      <c r="C337" s="3">
        <v>40203</v>
      </c>
      <c r="D337">
        <v>1</v>
      </c>
      <c r="E337" s="8">
        <f t="shared" si="16"/>
        <v>110</v>
      </c>
      <c r="F337" s="5">
        <v>0.01</v>
      </c>
      <c r="G337" s="8">
        <f>VLOOKUP($Q337,Pricebook!$A:$D,4,0)</f>
        <v>110</v>
      </c>
      <c r="H337" s="10">
        <f t="shared" si="15"/>
        <v>108.9</v>
      </c>
      <c r="I337" t="s">
        <v>660</v>
      </c>
      <c r="J337" t="s">
        <v>585</v>
      </c>
      <c r="K337" t="s">
        <v>661</v>
      </c>
      <c r="L337" s="7">
        <v>81301</v>
      </c>
      <c r="M337" t="s">
        <v>237</v>
      </c>
      <c r="N337" t="s">
        <v>23</v>
      </c>
      <c r="O337" s="3">
        <v>40204</v>
      </c>
      <c r="P337" s="12">
        <f t="shared" si="17"/>
        <v>1</v>
      </c>
      <c r="Q337" s="3" t="s">
        <v>14215</v>
      </c>
      <c r="R337" t="s">
        <v>14229</v>
      </c>
      <c r="S337" t="s">
        <v>14241</v>
      </c>
      <c r="T337" t="s">
        <v>14201</v>
      </c>
    </row>
    <row r="338" spans="1:20" x14ac:dyDescent="0.25">
      <c r="A338">
        <v>337</v>
      </c>
      <c r="B338">
        <v>2305</v>
      </c>
      <c r="C338" s="3">
        <v>40203</v>
      </c>
      <c r="D338">
        <v>11</v>
      </c>
      <c r="E338" s="8">
        <f t="shared" si="16"/>
        <v>2200</v>
      </c>
      <c r="F338" s="5">
        <v>0.01</v>
      </c>
      <c r="G338" s="8">
        <f>VLOOKUP($Q338,Pricebook!$A:$D,4,0)</f>
        <v>200</v>
      </c>
      <c r="H338" s="10">
        <f t="shared" si="15"/>
        <v>2178</v>
      </c>
      <c r="I338" t="s">
        <v>660</v>
      </c>
      <c r="J338" t="s">
        <v>585</v>
      </c>
      <c r="K338" t="s">
        <v>662</v>
      </c>
      <c r="L338" s="7" t="s">
        <v>663</v>
      </c>
      <c r="M338" t="s">
        <v>87</v>
      </c>
      <c r="N338" t="s">
        <v>61</v>
      </c>
      <c r="O338" s="3">
        <v>40203</v>
      </c>
      <c r="P338" s="12">
        <f t="shared" si="17"/>
        <v>0</v>
      </c>
      <c r="Q338" s="3" t="s">
        <v>14206</v>
      </c>
      <c r="R338" t="s">
        <v>14229</v>
      </c>
      <c r="S338" t="s">
        <v>14230</v>
      </c>
      <c r="T338" t="s">
        <v>14190</v>
      </c>
    </row>
    <row r="339" spans="1:20" x14ac:dyDescent="0.25">
      <c r="A339">
        <v>338</v>
      </c>
      <c r="B339">
        <v>2306</v>
      </c>
      <c r="C339" s="3">
        <v>40749</v>
      </c>
      <c r="D339">
        <v>15</v>
      </c>
      <c r="E339" s="8">
        <f t="shared" si="16"/>
        <v>2400</v>
      </c>
      <c r="F339" s="5">
        <v>0.05</v>
      </c>
      <c r="G339" s="8">
        <f>VLOOKUP($Q339,Pricebook!$A:$D,4,0)</f>
        <v>160</v>
      </c>
      <c r="H339" s="10">
        <f t="shared" si="15"/>
        <v>2280</v>
      </c>
      <c r="I339" t="s">
        <v>664</v>
      </c>
      <c r="J339" t="s">
        <v>84</v>
      </c>
      <c r="K339" t="s">
        <v>186</v>
      </c>
      <c r="L339" s="7">
        <v>65203</v>
      </c>
      <c r="M339" t="s">
        <v>358</v>
      </c>
      <c r="N339" t="s">
        <v>16</v>
      </c>
      <c r="O339" s="3">
        <v>40751</v>
      </c>
      <c r="P339" s="12">
        <f t="shared" si="17"/>
        <v>2</v>
      </c>
      <c r="Q339" s="3" t="s">
        <v>14218</v>
      </c>
      <c r="R339" t="s">
        <v>14229</v>
      </c>
      <c r="S339" t="s">
        <v>14244</v>
      </c>
      <c r="T339" t="s">
        <v>14195</v>
      </c>
    </row>
    <row r="340" spans="1:20" x14ac:dyDescent="0.25">
      <c r="A340">
        <v>339</v>
      </c>
      <c r="B340">
        <v>2307</v>
      </c>
      <c r="C340" s="3">
        <v>40357</v>
      </c>
      <c r="D340">
        <v>32</v>
      </c>
      <c r="E340" s="8">
        <f t="shared" si="16"/>
        <v>5120</v>
      </c>
      <c r="F340" s="5">
        <v>0.1</v>
      </c>
      <c r="G340" s="8">
        <f>VLOOKUP($Q340,Pricebook!$A:$D,4,0)</f>
        <v>160</v>
      </c>
      <c r="H340" s="10">
        <f t="shared" si="15"/>
        <v>4608</v>
      </c>
      <c r="I340" t="s">
        <v>665</v>
      </c>
      <c r="J340" t="s">
        <v>482</v>
      </c>
      <c r="K340" t="s">
        <v>666</v>
      </c>
      <c r="L340" s="7">
        <v>21133</v>
      </c>
      <c r="M340" t="s">
        <v>187</v>
      </c>
      <c r="N340" t="s">
        <v>61</v>
      </c>
      <c r="O340" s="3">
        <v>40357</v>
      </c>
      <c r="P340" s="12">
        <f t="shared" si="17"/>
        <v>0</v>
      </c>
      <c r="Q340" s="3" t="s">
        <v>14218</v>
      </c>
      <c r="R340" t="s">
        <v>14229</v>
      </c>
      <c r="S340" t="s">
        <v>14244</v>
      </c>
      <c r="T340" t="s">
        <v>14202</v>
      </c>
    </row>
    <row r="341" spans="1:20" x14ac:dyDescent="0.25">
      <c r="A341">
        <v>340</v>
      </c>
      <c r="B341">
        <v>2309</v>
      </c>
      <c r="C341" s="3">
        <v>40789</v>
      </c>
      <c r="D341">
        <v>7</v>
      </c>
      <c r="E341" s="8">
        <f t="shared" si="16"/>
        <v>1120</v>
      </c>
      <c r="F341" s="5">
        <v>0.05</v>
      </c>
      <c r="G341" s="8">
        <f>VLOOKUP($Q341,Pricebook!$A:$D,4,0)</f>
        <v>160</v>
      </c>
      <c r="H341" s="10">
        <f t="shared" si="15"/>
        <v>1064</v>
      </c>
      <c r="I341" t="s">
        <v>667</v>
      </c>
      <c r="J341" t="s">
        <v>142</v>
      </c>
      <c r="K341" t="s">
        <v>668</v>
      </c>
      <c r="L341" s="7">
        <v>92646</v>
      </c>
      <c r="M341" t="s">
        <v>114</v>
      </c>
      <c r="N341" t="s">
        <v>23</v>
      </c>
      <c r="O341" s="3">
        <v>40791</v>
      </c>
      <c r="P341" s="12">
        <f t="shared" si="17"/>
        <v>2</v>
      </c>
      <c r="Q341" s="3" t="s">
        <v>14218</v>
      </c>
      <c r="R341" t="s">
        <v>14229</v>
      </c>
      <c r="S341" t="s">
        <v>14244</v>
      </c>
      <c r="T341" t="s">
        <v>14189</v>
      </c>
    </row>
    <row r="342" spans="1:20" x14ac:dyDescent="0.25">
      <c r="A342">
        <v>341</v>
      </c>
      <c r="B342">
        <v>2311</v>
      </c>
      <c r="C342" s="3">
        <v>40664</v>
      </c>
      <c r="D342">
        <v>31</v>
      </c>
      <c r="E342" s="8">
        <f t="shared" si="16"/>
        <v>3875</v>
      </c>
      <c r="F342" s="5">
        <v>0.01</v>
      </c>
      <c r="G342" s="8">
        <f>VLOOKUP($Q342,Pricebook!$A:$D,4,0)</f>
        <v>125</v>
      </c>
      <c r="H342" s="10">
        <f t="shared" si="15"/>
        <v>3836.25</v>
      </c>
      <c r="I342" t="s">
        <v>669</v>
      </c>
      <c r="J342" t="s">
        <v>68</v>
      </c>
      <c r="K342" t="s">
        <v>670</v>
      </c>
      <c r="L342" s="7">
        <v>80906</v>
      </c>
      <c r="M342" t="s">
        <v>237</v>
      </c>
      <c r="N342" t="s">
        <v>23</v>
      </c>
      <c r="O342" s="3">
        <v>40665</v>
      </c>
      <c r="P342" s="12">
        <f t="shared" si="17"/>
        <v>1</v>
      </c>
      <c r="Q342" s="3" t="s">
        <v>14208</v>
      </c>
      <c r="R342" t="s">
        <v>14232</v>
      </c>
      <c r="S342" t="s">
        <v>14233</v>
      </c>
      <c r="T342" t="s">
        <v>14190</v>
      </c>
    </row>
    <row r="343" spans="1:20" x14ac:dyDescent="0.25">
      <c r="A343">
        <v>342</v>
      </c>
      <c r="B343">
        <v>2339</v>
      </c>
      <c r="C343" s="3">
        <v>40526</v>
      </c>
      <c r="D343">
        <v>12</v>
      </c>
      <c r="E343" s="8">
        <f t="shared" si="16"/>
        <v>2400</v>
      </c>
      <c r="F343" s="5">
        <v>0.09</v>
      </c>
      <c r="G343" s="8">
        <f>VLOOKUP($Q343,Pricebook!$A:$D,4,0)</f>
        <v>200</v>
      </c>
      <c r="H343" s="10">
        <f t="shared" si="15"/>
        <v>2184</v>
      </c>
      <c r="I343" t="s">
        <v>671</v>
      </c>
      <c r="J343" t="s">
        <v>549</v>
      </c>
      <c r="K343" t="s">
        <v>672</v>
      </c>
      <c r="L343" s="7">
        <v>47374</v>
      </c>
      <c r="M343" t="s">
        <v>278</v>
      </c>
      <c r="N343" t="s">
        <v>16</v>
      </c>
      <c r="O343" s="3">
        <v>40528</v>
      </c>
      <c r="P343" s="12">
        <f t="shared" si="17"/>
        <v>2</v>
      </c>
      <c r="Q343" s="3" t="s">
        <v>14206</v>
      </c>
      <c r="R343" t="s">
        <v>14229</v>
      </c>
      <c r="S343" t="s">
        <v>14230</v>
      </c>
      <c r="T343" t="s">
        <v>14196</v>
      </c>
    </row>
    <row r="344" spans="1:20" x14ac:dyDescent="0.25">
      <c r="A344">
        <v>343</v>
      </c>
      <c r="B344">
        <v>2341</v>
      </c>
      <c r="C344" s="3">
        <v>40327</v>
      </c>
      <c r="D344">
        <v>29</v>
      </c>
      <c r="E344" s="8">
        <f t="shared" si="16"/>
        <v>3190</v>
      </c>
      <c r="F344" s="5">
        <v>0.09</v>
      </c>
      <c r="G344" s="8">
        <f>VLOOKUP($Q344,Pricebook!$A:$D,4,0)</f>
        <v>110</v>
      </c>
      <c r="H344" s="10">
        <f t="shared" si="15"/>
        <v>2902.9</v>
      </c>
      <c r="I344" t="s">
        <v>673</v>
      </c>
      <c r="J344" t="s">
        <v>520</v>
      </c>
      <c r="K344" t="s">
        <v>674</v>
      </c>
      <c r="L344" s="7">
        <v>92243</v>
      </c>
      <c r="M344" t="s">
        <v>114</v>
      </c>
      <c r="N344" t="s">
        <v>23</v>
      </c>
      <c r="O344" s="3">
        <v>40334</v>
      </c>
      <c r="P344" s="12">
        <f t="shared" si="17"/>
        <v>7</v>
      </c>
      <c r="Q344" s="3" t="s">
        <v>14215</v>
      </c>
      <c r="R344" t="s">
        <v>14229</v>
      </c>
      <c r="S344" t="s">
        <v>14241</v>
      </c>
      <c r="T344" t="s">
        <v>14189</v>
      </c>
    </row>
    <row r="345" spans="1:20" x14ac:dyDescent="0.25">
      <c r="A345">
        <v>344</v>
      </c>
      <c r="B345">
        <v>2368</v>
      </c>
      <c r="C345" s="3">
        <v>40409</v>
      </c>
      <c r="D345">
        <v>36</v>
      </c>
      <c r="E345" s="8">
        <f t="shared" si="16"/>
        <v>6120</v>
      </c>
      <c r="F345" s="5">
        <v>0.08</v>
      </c>
      <c r="G345" s="8">
        <f>VLOOKUP($Q345,Pricebook!$A:$D,4,0)</f>
        <v>170</v>
      </c>
      <c r="H345" s="10">
        <f t="shared" si="15"/>
        <v>5630.4000000000005</v>
      </c>
      <c r="I345" t="s">
        <v>675</v>
      </c>
      <c r="J345" t="s">
        <v>482</v>
      </c>
      <c r="K345" t="s">
        <v>676</v>
      </c>
      <c r="L345" s="7">
        <v>44070</v>
      </c>
      <c r="M345" t="s">
        <v>210</v>
      </c>
      <c r="N345" t="s">
        <v>61</v>
      </c>
      <c r="O345" s="3">
        <v>40411</v>
      </c>
      <c r="P345" s="12">
        <f t="shared" si="17"/>
        <v>2</v>
      </c>
      <c r="Q345" s="3" t="s">
        <v>14219</v>
      </c>
      <c r="R345" t="s">
        <v>14229</v>
      </c>
      <c r="S345" t="s">
        <v>14245</v>
      </c>
      <c r="T345" t="s">
        <v>14188</v>
      </c>
    </row>
    <row r="346" spans="1:20" x14ac:dyDescent="0.25">
      <c r="A346">
        <v>345</v>
      </c>
      <c r="B346">
        <v>2370</v>
      </c>
      <c r="C346" s="3">
        <v>39829</v>
      </c>
      <c r="D346">
        <v>6</v>
      </c>
      <c r="E346" s="8">
        <f t="shared" si="16"/>
        <v>750</v>
      </c>
      <c r="F346" s="5">
        <v>0.02</v>
      </c>
      <c r="G346" s="8">
        <f>VLOOKUP($Q346,Pricebook!$A:$D,4,0)</f>
        <v>125</v>
      </c>
      <c r="H346" s="10">
        <f t="shared" si="15"/>
        <v>735</v>
      </c>
      <c r="I346" t="s">
        <v>350</v>
      </c>
      <c r="J346" t="s">
        <v>351</v>
      </c>
      <c r="K346" t="s">
        <v>677</v>
      </c>
      <c r="L346" s="7">
        <v>20707</v>
      </c>
      <c r="M346" t="s">
        <v>187</v>
      </c>
      <c r="N346" t="s">
        <v>61</v>
      </c>
      <c r="O346" s="3">
        <v>39831</v>
      </c>
      <c r="P346" s="12">
        <f t="shared" si="17"/>
        <v>2</v>
      </c>
      <c r="Q346" s="3" t="s">
        <v>14208</v>
      </c>
      <c r="R346" t="s">
        <v>14232</v>
      </c>
      <c r="S346" t="s">
        <v>14233</v>
      </c>
      <c r="T346" t="s">
        <v>14186</v>
      </c>
    </row>
    <row r="347" spans="1:20" x14ac:dyDescent="0.25">
      <c r="A347">
        <v>346</v>
      </c>
      <c r="B347">
        <v>2370</v>
      </c>
      <c r="C347" s="3">
        <v>39829</v>
      </c>
      <c r="D347">
        <v>30</v>
      </c>
      <c r="E347" s="8">
        <f t="shared" si="16"/>
        <v>3300</v>
      </c>
      <c r="F347" s="5">
        <v>0.01</v>
      </c>
      <c r="G347" s="8">
        <f>VLOOKUP($Q347,Pricebook!$A:$D,4,0)</f>
        <v>110</v>
      </c>
      <c r="H347" s="10">
        <f t="shared" si="15"/>
        <v>3267</v>
      </c>
      <c r="I347" t="s">
        <v>350</v>
      </c>
      <c r="J347" t="s">
        <v>351</v>
      </c>
      <c r="K347" t="s">
        <v>677</v>
      </c>
      <c r="L347" s="7">
        <v>20707</v>
      </c>
      <c r="M347" t="s">
        <v>187</v>
      </c>
      <c r="N347" t="s">
        <v>61</v>
      </c>
      <c r="O347" s="3">
        <v>39831</v>
      </c>
      <c r="P347" s="12">
        <f t="shared" si="17"/>
        <v>2</v>
      </c>
      <c r="Q347" s="3" t="s">
        <v>14215</v>
      </c>
      <c r="R347" t="s">
        <v>14229</v>
      </c>
      <c r="S347" t="s">
        <v>14241</v>
      </c>
      <c r="T347" t="s">
        <v>14186</v>
      </c>
    </row>
    <row r="348" spans="1:20" x14ac:dyDescent="0.25">
      <c r="A348">
        <v>347</v>
      </c>
      <c r="B348">
        <v>2373</v>
      </c>
      <c r="C348" s="3">
        <v>39883</v>
      </c>
      <c r="D348">
        <v>36</v>
      </c>
      <c r="E348" s="8">
        <f t="shared" si="16"/>
        <v>5760</v>
      </c>
      <c r="F348" s="5">
        <v>0.06</v>
      </c>
      <c r="G348" s="8">
        <f>VLOOKUP($Q348,Pricebook!$A:$D,4,0)</f>
        <v>160</v>
      </c>
      <c r="H348" s="10">
        <f t="shared" si="15"/>
        <v>5414.4</v>
      </c>
      <c r="I348" t="s">
        <v>437</v>
      </c>
      <c r="J348" t="s">
        <v>121</v>
      </c>
      <c r="K348" t="s">
        <v>438</v>
      </c>
      <c r="L348" s="7" t="s">
        <v>439</v>
      </c>
      <c r="M348" t="s">
        <v>440</v>
      </c>
      <c r="N348" t="s">
        <v>16</v>
      </c>
      <c r="O348" s="3">
        <v>39884</v>
      </c>
      <c r="P348" s="12">
        <f t="shared" si="17"/>
        <v>1</v>
      </c>
      <c r="Q348" s="3" t="s">
        <v>14218</v>
      </c>
      <c r="R348" t="s">
        <v>14229</v>
      </c>
      <c r="S348" t="s">
        <v>14244</v>
      </c>
      <c r="T348" t="s">
        <v>14203</v>
      </c>
    </row>
    <row r="349" spans="1:20" x14ac:dyDescent="0.25">
      <c r="A349">
        <v>348</v>
      </c>
      <c r="B349">
        <v>2374</v>
      </c>
      <c r="C349" s="3">
        <v>40479</v>
      </c>
      <c r="D349">
        <v>21</v>
      </c>
      <c r="E349" s="8">
        <f t="shared" si="16"/>
        <v>3360</v>
      </c>
      <c r="F349" s="5">
        <v>0.01</v>
      </c>
      <c r="G349" s="8">
        <f>VLOOKUP($Q349,Pricebook!$A:$D,4,0)</f>
        <v>160</v>
      </c>
      <c r="H349" s="10">
        <f t="shared" si="15"/>
        <v>3326.4</v>
      </c>
      <c r="I349" t="s">
        <v>678</v>
      </c>
      <c r="J349" t="s">
        <v>348</v>
      </c>
      <c r="K349" t="s">
        <v>679</v>
      </c>
      <c r="L349" s="7">
        <v>20906</v>
      </c>
      <c r="M349" t="s">
        <v>187</v>
      </c>
      <c r="N349" t="s">
        <v>61</v>
      </c>
      <c r="O349" s="3">
        <v>40481</v>
      </c>
      <c r="P349" s="12">
        <f t="shared" si="17"/>
        <v>2</v>
      </c>
      <c r="Q349" s="3" t="s">
        <v>14218</v>
      </c>
      <c r="R349" t="s">
        <v>14229</v>
      </c>
      <c r="S349" t="s">
        <v>14244</v>
      </c>
      <c r="T349" t="s">
        <v>14199</v>
      </c>
    </row>
    <row r="350" spans="1:20" x14ac:dyDescent="0.25">
      <c r="A350">
        <v>349</v>
      </c>
      <c r="B350">
        <v>2433</v>
      </c>
      <c r="C350" s="3">
        <v>40046</v>
      </c>
      <c r="D350">
        <v>14</v>
      </c>
      <c r="E350" s="8">
        <f t="shared" si="16"/>
        <v>2100</v>
      </c>
      <c r="F350" s="5">
        <v>7.0000000000000007E-2</v>
      </c>
      <c r="G350" s="8">
        <f>VLOOKUP($Q350,Pricebook!$A:$D,4,0)</f>
        <v>150</v>
      </c>
      <c r="H350" s="10">
        <f t="shared" si="15"/>
        <v>1952.9999999999998</v>
      </c>
      <c r="I350" t="s">
        <v>198</v>
      </c>
      <c r="J350" t="s">
        <v>199</v>
      </c>
      <c r="K350" t="s">
        <v>200</v>
      </c>
      <c r="L350" s="7">
        <v>84062</v>
      </c>
      <c r="M350" t="s">
        <v>201</v>
      </c>
      <c r="N350" t="s">
        <v>23</v>
      </c>
      <c r="O350" s="3">
        <v>40046</v>
      </c>
      <c r="P350" s="12">
        <f t="shared" si="17"/>
        <v>0</v>
      </c>
      <c r="Q350" s="3" t="s">
        <v>14216</v>
      </c>
      <c r="R350" t="s">
        <v>14235</v>
      </c>
      <c r="S350" t="s">
        <v>14242</v>
      </c>
      <c r="T350" t="s">
        <v>14197</v>
      </c>
    </row>
    <row r="351" spans="1:20" x14ac:dyDescent="0.25">
      <c r="A351">
        <v>350</v>
      </c>
      <c r="B351">
        <v>2436</v>
      </c>
      <c r="C351" s="3">
        <v>40796</v>
      </c>
      <c r="D351">
        <v>14</v>
      </c>
      <c r="E351" s="8">
        <f t="shared" si="16"/>
        <v>1540</v>
      </c>
      <c r="F351" s="5">
        <v>7.0000000000000007E-2</v>
      </c>
      <c r="G351" s="8">
        <f>VLOOKUP($Q351,Pricebook!$A:$D,4,0)</f>
        <v>110</v>
      </c>
      <c r="H351" s="10">
        <f t="shared" si="15"/>
        <v>1432.1999999999998</v>
      </c>
      <c r="I351" t="s">
        <v>680</v>
      </c>
      <c r="J351" t="s">
        <v>185</v>
      </c>
      <c r="K351" t="s">
        <v>681</v>
      </c>
      <c r="L351" s="7">
        <v>92653</v>
      </c>
      <c r="M351" t="s">
        <v>114</v>
      </c>
      <c r="N351" t="s">
        <v>23</v>
      </c>
      <c r="O351" s="3">
        <v>40799</v>
      </c>
      <c r="P351" s="12">
        <f t="shared" si="17"/>
        <v>3</v>
      </c>
      <c r="Q351" s="3" t="s">
        <v>14215</v>
      </c>
      <c r="R351" t="s">
        <v>14229</v>
      </c>
      <c r="S351" t="s">
        <v>14241</v>
      </c>
      <c r="T351" t="s">
        <v>14184</v>
      </c>
    </row>
    <row r="352" spans="1:20" x14ac:dyDescent="0.25">
      <c r="A352">
        <v>351</v>
      </c>
      <c r="B352">
        <v>2438</v>
      </c>
      <c r="C352" s="3">
        <v>40373</v>
      </c>
      <c r="D352">
        <v>20</v>
      </c>
      <c r="E352" s="8">
        <f t="shared" si="16"/>
        <v>3200</v>
      </c>
      <c r="F352" s="5">
        <v>0.06</v>
      </c>
      <c r="G352" s="8">
        <f>VLOOKUP($Q352,Pricebook!$A:$D,4,0)</f>
        <v>160</v>
      </c>
      <c r="H352" s="10">
        <f t="shared" si="15"/>
        <v>3008</v>
      </c>
      <c r="I352" t="s">
        <v>682</v>
      </c>
      <c r="J352" t="s">
        <v>99</v>
      </c>
      <c r="K352" t="s">
        <v>683</v>
      </c>
      <c r="L352" s="7">
        <v>80525</v>
      </c>
      <c r="M352" t="s">
        <v>237</v>
      </c>
      <c r="N352" t="s">
        <v>23</v>
      </c>
      <c r="O352" s="3">
        <v>40376</v>
      </c>
      <c r="P352" s="12">
        <f t="shared" si="17"/>
        <v>3</v>
      </c>
      <c r="Q352" s="3" t="s">
        <v>14218</v>
      </c>
      <c r="R352" t="s">
        <v>14229</v>
      </c>
      <c r="S352" t="s">
        <v>14244</v>
      </c>
      <c r="T352" t="s">
        <v>14203</v>
      </c>
    </row>
    <row r="353" spans="1:20" x14ac:dyDescent="0.25">
      <c r="A353">
        <v>352</v>
      </c>
      <c r="B353">
        <v>2438</v>
      </c>
      <c r="C353" s="3">
        <v>40373</v>
      </c>
      <c r="D353">
        <v>23</v>
      </c>
      <c r="E353" s="8">
        <f t="shared" si="16"/>
        <v>3450</v>
      </c>
      <c r="F353" s="5">
        <v>0.01</v>
      </c>
      <c r="G353" s="8">
        <f>VLOOKUP($Q353,Pricebook!$A:$D,4,0)</f>
        <v>150</v>
      </c>
      <c r="H353" s="10">
        <f t="shared" si="15"/>
        <v>3415.5</v>
      </c>
      <c r="I353" t="s">
        <v>682</v>
      </c>
      <c r="J353" t="s">
        <v>99</v>
      </c>
      <c r="K353" t="s">
        <v>683</v>
      </c>
      <c r="L353" s="7">
        <v>80525</v>
      </c>
      <c r="M353" t="s">
        <v>237</v>
      </c>
      <c r="N353" t="s">
        <v>23</v>
      </c>
      <c r="O353" s="3">
        <v>40375</v>
      </c>
      <c r="P353" s="12">
        <f t="shared" si="17"/>
        <v>2</v>
      </c>
      <c r="Q353" s="3" t="s">
        <v>14210</v>
      </c>
      <c r="R353" t="s">
        <v>14235</v>
      </c>
      <c r="S353" t="s">
        <v>14236</v>
      </c>
      <c r="T353" t="s">
        <v>14191</v>
      </c>
    </row>
    <row r="354" spans="1:20" x14ac:dyDescent="0.25">
      <c r="A354">
        <v>353</v>
      </c>
      <c r="B354">
        <v>2465</v>
      </c>
      <c r="C354" s="3">
        <v>40717</v>
      </c>
      <c r="D354">
        <v>28</v>
      </c>
      <c r="E354" s="8">
        <f t="shared" si="16"/>
        <v>4200</v>
      </c>
      <c r="F354" s="5">
        <v>0.04</v>
      </c>
      <c r="G354" s="8">
        <f>VLOOKUP($Q354,Pricebook!$A:$D,4,0)</f>
        <v>150</v>
      </c>
      <c r="H354" s="10">
        <f t="shared" si="15"/>
        <v>4032</v>
      </c>
      <c r="I354" t="s">
        <v>658</v>
      </c>
      <c r="J354" t="s">
        <v>396</v>
      </c>
      <c r="K354" t="s">
        <v>659</v>
      </c>
      <c r="L354" s="7">
        <v>50158</v>
      </c>
      <c r="M354" t="s">
        <v>38</v>
      </c>
      <c r="N354" t="s">
        <v>16</v>
      </c>
      <c r="O354" s="3">
        <v>40719</v>
      </c>
      <c r="P354" s="12">
        <f t="shared" si="17"/>
        <v>2</v>
      </c>
      <c r="Q354" s="3" t="s">
        <v>14211</v>
      </c>
      <c r="R354" t="s">
        <v>14235</v>
      </c>
      <c r="S354" t="s">
        <v>14237</v>
      </c>
      <c r="T354" t="s">
        <v>14197</v>
      </c>
    </row>
    <row r="355" spans="1:20" x14ac:dyDescent="0.25">
      <c r="A355">
        <v>354</v>
      </c>
      <c r="B355">
        <v>2466</v>
      </c>
      <c r="C355" s="3">
        <v>39877</v>
      </c>
      <c r="D355">
        <v>25</v>
      </c>
      <c r="E355" s="8">
        <f t="shared" si="16"/>
        <v>3125</v>
      </c>
      <c r="F355" s="5">
        <v>0.05</v>
      </c>
      <c r="G355" s="8">
        <f>VLOOKUP($Q355,Pricebook!$A:$D,4,0)</f>
        <v>125</v>
      </c>
      <c r="H355" s="10">
        <f t="shared" si="15"/>
        <v>2968.75</v>
      </c>
      <c r="I355" t="s">
        <v>684</v>
      </c>
      <c r="J355" t="s">
        <v>576</v>
      </c>
      <c r="K355" t="s">
        <v>685</v>
      </c>
      <c r="L355" s="7">
        <v>35401</v>
      </c>
      <c r="M355" t="s">
        <v>424</v>
      </c>
      <c r="N355" t="s">
        <v>34</v>
      </c>
      <c r="O355" s="3">
        <v>39878</v>
      </c>
      <c r="P355" s="12">
        <f t="shared" si="17"/>
        <v>1</v>
      </c>
      <c r="Q355" s="3" t="s">
        <v>14208</v>
      </c>
      <c r="R355" t="s">
        <v>14232</v>
      </c>
      <c r="S355" t="s">
        <v>14233</v>
      </c>
      <c r="T355" t="s">
        <v>14192</v>
      </c>
    </row>
    <row r="356" spans="1:20" x14ac:dyDescent="0.25">
      <c r="A356">
        <v>355</v>
      </c>
      <c r="B356">
        <v>2467</v>
      </c>
      <c r="C356" s="3">
        <v>40739</v>
      </c>
      <c r="D356">
        <v>30</v>
      </c>
      <c r="E356" s="8">
        <f t="shared" si="16"/>
        <v>4500</v>
      </c>
      <c r="F356" s="5">
        <v>0.09</v>
      </c>
      <c r="G356" s="8">
        <f>VLOOKUP($Q356,Pricebook!$A:$D,4,0)</f>
        <v>150</v>
      </c>
      <c r="H356" s="10">
        <f t="shared" si="15"/>
        <v>4095</v>
      </c>
      <c r="I356" t="s">
        <v>294</v>
      </c>
      <c r="J356" t="s">
        <v>244</v>
      </c>
      <c r="K356" t="s">
        <v>295</v>
      </c>
      <c r="L356" s="7">
        <v>10605</v>
      </c>
      <c r="M356" t="s">
        <v>60</v>
      </c>
      <c r="N356" t="s">
        <v>61</v>
      </c>
      <c r="O356" s="3">
        <v>40740</v>
      </c>
      <c r="P356" s="12">
        <f t="shared" si="17"/>
        <v>1</v>
      </c>
      <c r="Q356" s="3" t="s">
        <v>14216</v>
      </c>
      <c r="R356" t="s">
        <v>14235</v>
      </c>
      <c r="S356" t="s">
        <v>14242</v>
      </c>
      <c r="T356" t="s">
        <v>14186</v>
      </c>
    </row>
    <row r="357" spans="1:20" x14ac:dyDescent="0.25">
      <c r="A357">
        <v>356</v>
      </c>
      <c r="B357">
        <v>2497</v>
      </c>
      <c r="C357" s="3">
        <v>41147</v>
      </c>
      <c r="D357">
        <v>21</v>
      </c>
      <c r="E357" s="8">
        <f t="shared" si="16"/>
        <v>3150</v>
      </c>
      <c r="F357" s="5">
        <v>0.06</v>
      </c>
      <c r="G357" s="8">
        <f>VLOOKUP($Q357,Pricebook!$A:$D,4,0)</f>
        <v>150</v>
      </c>
      <c r="H357" s="10">
        <f t="shared" si="15"/>
        <v>2961</v>
      </c>
      <c r="I357" t="s">
        <v>686</v>
      </c>
      <c r="J357" t="s">
        <v>468</v>
      </c>
      <c r="K357" t="s">
        <v>687</v>
      </c>
      <c r="L357" s="7">
        <v>32137</v>
      </c>
      <c r="M357" t="s">
        <v>101</v>
      </c>
      <c r="N357" t="s">
        <v>34</v>
      </c>
      <c r="O357" s="3">
        <v>41149</v>
      </c>
      <c r="P357" s="12">
        <f t="shared" si="17"/>
        <v>2</v>
      </c>
      <c r="Q357" s="3" t="s">
        <v>14210</v>
      </c>
      <c r="R357" t="s">
        <v>14235</v>
      </c>
      <c r="S357" t="s">
        <v>14236</v>
      </c>
      <c r="T357" t="s">
        <v>14186</v>
      </c>
    </row>
    <row r="358" spans="1:20" x14ac:dyDescent="0.25">
      <c r="A358">
        <v>357</v>
      </c>
      <c r="B358">
        <v>2500</v>
      </c>
      <c r="C358" s="3">
        <v>41135</v>
      </c>
      <c r="D358">
        <v>5</v>
      </c>
      <c r="E358" s="8">
        <f t="shared" si="16"/>
        <v>800</v>
      </c>
      <c r="F358" s="5">
        <v>0.04</v>
      </c>
      <c r="G358" s="8">
        <f>VLOOKUP($Q358,Pricebook!$A:$D,4,0)</f>
        <v>160</v>
      </c>
      <c r="H358" s="10">
        <f t="shared" si="15"/>
        <v>768</v>
      </c>
      <c r="I358" t="s">
        <v>688</v>
      </c>
      <c r="J358" t="s">
        <v>230</v>
      </c>
      <c r="K358" t="s">
        <v>689</v>
      </c>
      <c r="L358" s="7">
        <v>93405</v>
      </c>
      <c r="M358" t="s">
        <v>114</v>
      </c>
      <c r="N358" t="s">
        <v>23</v>
      </c>
      <c r="O358" s="3">
        <v>41137</v>
      </c>
      <c r="P358" s="12">
        <f t="shared" si="17"/>
        <v>2</v>
      </c>
      <c r="Q358" s="3" t="s">
        <v>14218</v>
      </c>
      <c r="R358" t="s">
        <v>14229</v>
      </c>
      <c r="S358" t="s">
        <v>14244</v>
      </c>
      <c r="T358" t="s">
        <v>14203</v>
      </c>
    </row>
    <row r="359" spans="1:20" x14ac:dyDescent="0.25">
      <c r="A359">
        <v>358</v>
      </c>
      <c r="B359">
        <v>2503</v>
      </c>
      <c r="C359" s="3">
        <v>40348</v>
      </c>
      <c r="D359">
        <v>21</v>
      </c>
      <c r="E359" s="8">
        <f t="shared" si="16"/>
        <v>3360</v>
      </c>
      <c r="F359" s="5">
        <v>0.03</v>
      </c>
      <c r="G359" s="8">
        <f>VLOOKUP($Q359,Pricebook!$A:$D,4,0)</f>
        <v>160</v>
      </c>
      <c r="H359" s="10">
        <f t="shared" si="15"/>
        <v>3259.2</v>
      </c>
      <c r="I359" t="s">
        <v>107</v>
      </c>
      <c r="J359" t="s">
        <v>108</v>
      </c>
      <c r="K359" t="s">
        <v>109</v>
      </c>
      <c r="L359" s="7">
        <v>97068</v>
      </c>
      <c r="M359" t="s">
        <v>43</v>
      </c>
      <c r="N359" t="s">
        <v>23</v>
      </c>
      <c r="O359" s="3">
        <v>40349</v>
      </c>
      <c r="P359" s="12">
        <f t="shared" si="17"/>
        <v>1</v>
      </c>
      <c r="Q359" s="3" t="s">
        <v>14218</v>
      </c>
      <c r="R359" t="s">
        <v>14229</v>
      </c>
      <c r="S359" t="s">
        <v>14244</v>
      </c>
      <c r="T359" t="s">
        <v>14196</v>
      </c>
    </row>
    <row r="360" spans="1:20" x14ac:dyDescent="0.25">
      <c r="A360">
        <v>359</v>
      </c>
      <c r="B360">
        <v>2503</v>
      </c>
      <c r="C360" s="3">
        <v>40348</v>
      </c>
      <c r="D360">
        <v>46</v>
      </c>
      <c r="E360" s="8">
        <f t="shared" si="16"/>
        <v>9200</v>
      </c>
      <c r="F360" s="5">
        <v>0.1</v>
      </c>
      <c r="G360" s="8">
        <f>VLOOKUP($Q360,Pricebook!$A:$D,4,0)</f>
        <v>200</v>
      </c>
      <c r="H360" s="10">
        <f t="shared" si="15"/>
        <v>8280</v>
      </c>
      <c r="I360" t="s">
        <v>107</v>
      </c>
      <c r="J360" t="s">
        <v>108</v>
      </c>
      <c r="K360" t="s">
        <v>109</v>
      </c>
      <c r="L360" s="7">
        <v>97068</v>
      </c>
      <c r="M360" t="s">
        <v>43</v>
      </c>
      <c r="N360" t="s">
        <v>23</v>
      </c>
      <c r="O360" s="3">
        <v>40349</v>
      </c>
      <c r="P360" s="12">
        <f t="shared" si="17"/>
        <v>1</v>
      </c>
      <c r="Q360" s="3" t="s">
        <v>14214</v>
      </c>
      <c r="R360" t="s">
        <v>14229</v>
      </c>
      <c r="S360" t="s">
        <v>14240</v>
      </c>
      <c r="T360" t="s">
        <v>14192</v>
      </c>
    </row>
    <row r="361" spans="1:20" x14ac:dyDescent="0.25">
      <c r="A361">
        <v>360</v>
      </c>
      <c r="B361">
        <v>2503</v>
      </c>
      <c r="C361" s="3">
        <v>40348</v>
      </c>
      <c r="D361">
        <v>9</v>
      </c>
      <c r="E361" s="8">
        <f t="shared" si="16"/>
        <v>1350</v>
      </c>
      <c r="F361" s="5">
        <v>0.08</v>
      </c>
      <c r="G361" s="8">
        <f>VLOOKUP($Q361,Pricebook!$A:$D,4,0)</f>
        <v>150</v>
      </c>
      <c r="H361" s="10">
        <f t="shared" si="15"/>
        <v>1242</v>
      </c>
      <c r="I361" t="s">
        <v>107</v>
      </c>
      <c r="J361" t="s">
        <v>108</v>
      </c>
      <c r="K361" t="s">
        <v>109</v>
      </c>
      <c r="L361" s="7">
        <v>97068</v>
      </c>
      <c r="M361" t="s">
        <v>43</v>
      </c>
      <c r="N361" t="s">
        <v>23</v>
      </c>
      <c r="O361" s="3">
        <v>40350</v>
      </c>
      <c r="P361" s="12">
        <f t="shared" si="17"/>
        <v>2</v>
      </c>
      <c r="Q361" s="3" t="s">
        <v>14210</v>
      </c>
      <c r="R361" t="s">
        <v>14235</v>
      </c>
      <c r="S361" t="s">
        <v>14236</v>
      </c>
      <c r="T361" t="s">
        <v>14189</v>
      </c>
    </row>
    <row r="362" spans="1:20" x14ac:dyDescent="0.25">
      <c r="A362">
        <v>361</v>
      </c>
      <c r="B362">
        <v>2530</v>
      </c>
      <c r="C362" s="3">
        <v>39892</v>
      </c>
      <c r="D362">
        <v>9</v>
      </c>
      <c r="E362" s="8">
        <f t="shared" si="16"/>
        <v>1800</v>
      </c>
      <c r="F362" s="5">
        <v>0.06</v>
      </c>
      <c r="G362" s="8">
        <f>VLOOKUP($Q362,Pricebook!$A:$D,4,0)</f>
        <v>200</v>
      </c>
      <c r="H362" s="10">
        <f t="shared" si="15"/>
        <v>1692</v>
      </c>
      <c r="I362" t="s">
        <v>658</v>
      </c>
      <c r="J362" t="s">
        <v>396</v>
      </c>
      <c r="K362" t="s">
        <v>659</v>
      </c>
      <c r="L362" s="7">
        <v>50158</v>
      </c>
      <c r="M362" t="s">
        <v>38</v>
      </c>
      <c r="N362" t="s">
        <v>16</v>
      </c>
      <c r="O362" s="3">
        <v>39894</v>
      </c>
      <c r="P362" s="12">
        <f t="shared" si="17"/>
        <v>2</v>
      </c>
      <c r="Q362" s="3" t="s">
        <v>14214</v>
      </c>
      <c r="R362" t="s">
        <v>14229</v>
      </c>
      <c r="S362" t="s">
        <v>14240</v>
      </c>
      <c r="T362" t="s">
        <v>14198</v>
      </c>
    </row>
    <row r="363" spans="1:20" x14ac:dyDescent="0.25">
      <c r="A363">
        <v>362</v>
      </c>
      <c r="B363">
        <v>2532</v>
      </c>
      <c r="C363" s="3">
        <v>40826</v>
      </c>
      <c r="D363">
        <v>39</v>
      </c>
      <c r="E363" s="8">
        <f t="shared" si="16"/>
        <v>7800</v>
      </c>
      <c r="F363" s="5">
        <v>0.03</v>
      </c>
      <c r="G363" s="8">
        <f>VLOOKUP($Q363,Pricebook!$A:$D,4,0)</f>
        <v>200</v>
      </c>
      <c r="H363" s="10">
        <f t="shared" si="15"/>
        <v>7566</v>
      </c>
      <c r="I363" t="s">
        <v>690</v>
      </c>
      <c r="J363" t="s">
        <v>58</v>
      </c>
      <c r="K363" t="s">
        <v>691</v>
      </c>
      <c r="L363" s="7">
        <v>62701</v>
      </c>
      <c r="M363" t="s">
        <v>15</v>
      </c>
      <c r="N363" t="s">
        <v>16</v>
      </c>
      <c r="O363" s="3">
        <v>40827</v>
      </c>
      <c r="P363" s="12">
        <f t="shared" si="17"/>
        <v>1</v>
      </c>
      <c r="Q363" s="3" t="s">
        <v>14214</v>
      </c>
      <c r="R363" t="s">
        <v>14229</v>
      </c>
      <c r="S363" t="s">
        <v>14240</v>
      </c>
      <c r="T363" t="s">
        <v>14202</v>
      </c>
    </row>
    <row r="364" spans="1:20" x14ac:dyDescent="0.25">
      <c r="A364">
        <v>363</v>
      </c>
      <c r="B364">
        <v>2532</v>
      </c>
      <c r="C364" s="3">
        <v>40826</v>
      </c>
      <c r="D364">
        <v>24</v>
      </c>
      <c r="E364" s="8">
        <f t="shared" si="16"/>
        <v>3600</v>
      </c>
      <c r="F364" s="5">
        <v>0.01</v>
      </c>
      <c r="G364" s="8">
        <f>VLOOKUP($Q364,Pricebook!$A:$D,4,0)</f>
        <v>150</v>
      </c>
      <c r="H364" s="10">
        <f t="shared" si="15"/>
        <v>3564</v>
      </c>
      <c r="I364" t="s">
        <v>690</v>
      </c>
      <c r="J364" t="s">
        <v>58</v>
      </c>
      <c r="K364" t="s">
        <v>691</v>
      </c>
      <c r="L364" s="7">
        <v>62701</v>
      </c>
      <c r="M364" t="s">
        <v>15</v>
      </c>
      <c r="N364" t="s">
        <v>16</v>
      </c>
      <c r="O364" s="3">
        <v>40827</v>
      </c>
      <c r="P364" s="12">
        <f t="shared" si="17"/>
        <v>1</v>
      </c>
      <c r="Q364" s="3" t="s">
        <v>14210</v>
      </c>
      <c r="R364" t="s">
        <v>14235</v>
      </c>
      <c r="S364" t="s">
        <v>14236</v>
      </c>
      <c r="T364" t="s">
        <v>14202</v>
      </c>
    </row>
    <row r="365" spans="1:20" x14ac:dyDescent="0.25">
      <c r="A365">
        <v>364</v>
      </c>
      <c r="B365">
        <v>2535</v>
      </c>
      <c r="C365" s="3">
        <v>40322</v>
      </c>
      <c r="D365">
        <v>6</v>
      </c>
      <c r="E365" s="8">
        <f t="shared" si="16"/>
        <v>900</v>
      </c>
      <c r="F365" s="5">
        <v>0.08</v>
      </c>
      <c r="G365" s="8">
        <f>VLOOKUP($Q365,Pricebook!$A:$D,4,0)</f>
        <v>150</v>
      </c>
      <c r="H365" s="10">
        <f t="shared" si="15"/>
        <v>828</v>
      </c>
      <c r="I365" t="s">
        <v>692</v>
      </c>
      <c r="J365" t="s">
        <v>621</v>
      </c>
      <c r="K365" t="s">
        <v>693</v>
      </c>
      <c r="L365" s="7">
        <v>92020</v>
      </c>
      <c r="M365" t="s">
        <v>114</v>
      </c>
      <c r="N365" t="s">
        <v>23</v>
      </c>
      <c r="O365" s="3">
        <v>40324</v>
      </c>
      <c r="P365" s="12">
        <f t="shared" si="17"/>
        <v>2</v>
      </c>
      <c r="Q365" s="3" t="s">
        <v>14211</v>
      </c>
      <c r="R365" t="s">
        <v>14235</v>
      </c>
      <c r="S365" t="s">
        <v>14237</v>
      </c>
      <c r="T365" t="s">
        <v>14197</v>
      </c>
    </row>
    <row r="366" spans="1:20" x14ac:dyDescent="0.25">
      <c r="A366">
        <v>365</v>
      </c>
      <c r="B366">
        <v>2560</v>
      </c>
      <c r="C366" s="3">
        <v>41156</v>
      </c>
      <c r="D366">
        <v>32</v>
      </c>
      <c r="E366" s="8">
        <f t="shared" si="16"/>
        <v>4800</v>
      </c>
      <c r="F366" s="5">
        <v>0</v>
      </c>
      <c r="G366" s="8">
        <f>VLOOKUP($Q366,Pricebook!$A:$D,4,0)</f>
        <v>150</v>
      </c>
      <c r="H366" s="10">
        <f t="shared" si="15"/>
        <v>4800</v>
      </c>
      <c r="I366" t="s">
        <v>507</v>
      </c>
      <c r="J366" t="s">
        <v>508</v>
      </c>
      <c r="K366" t="s">
        <v>509</v>
      </c>
      <c r="L366" s="7">
        <v>43081</v>
      </c>
      <c r="M366" t="s">
        <v>210</v>
      </c>
      <c r="N366" t="s">
        <v>61</v>
      </c>
      <c r="O366" s="3">
        <v>41157</v>
      </c>
      <c r="P366" s="12">
        <f t="shared" si="17"/>
        <v>1</v>
      </c>
      <c r="Q366" s="3" t="s">
        <v>14211</v>
      </c>
      <c r="R366" t="s">
        <v>14235</v>
      </c>
      <c r="S366" t="s">
        <v>14237</v>
      </c>
      <c r="T366" t="s">
        <v>14192</v>
      </c>
    </row>
    <row r="367" spans="1:20" x14ac:dyDescent="0.25">
      <c r="A367">
        <v>366</v>
      </c>
      <c r="B367">
        <v>2560</v>
      </c>
      <c r="C367" s="3">
        <v>41156</v>
      </c>
      <c r="D367">
        <v>23</v>
      </c>
      <c r="E367" s="8">
        <f t="shared" si="16"/>
        <v>2530</v>
      </c>
      <c r="F367" s="5">
        <v>7.0000000000000007E-2</v>
      </c>
      <c r="G367" s="8">
        <f>VLOOKUP($Q367,Pricebook!$A:$D,4,0)</f>
        <v>110</v>
      </c>
      <c r="H367" s="10">
        <f t="shared" si="15"/>
        <v>2352.8999999999996</v>
      </c>
      <c r="I367" t="s">
        <v>507</v>
      </c>
      <c r="J367" t="s">
        <v>508</v>
      </c>
      <c r="K367" t="s">
        <v>509</v>
      </c>
      <c r="L367" s="7">
        <v>43081</v>
      </c>
      <c r="M367" t="s">
        <v>210</v>
      </c>
      <c r="N367" t="s">
        <v>61</v>
      </c>
      <c r="O367" s="3">
        <v>41158</v>
      </c>
      <c r="P367" s="12">
        <f t="shared" si="17"/>
        <v>2</v>
      </c>
      <c r="Q367" s="3" t="s">
        <v>14215</v>
      </c>
      <c r="R367" t="s">
        <v>14229</v>
      </c>
      <c r="S367" t="s">
        <v>14241</v>
      </c>
      <c r="T367" t="s">
        <v>14184</v>
      </c>
    </row>
    <row r="368" spans="1:20" x14ac:dyDescent="0.25">
      <c r="A368">
        <v>367</v>
      </c>
      <c r="B368">
        <v>2562</v>
      </c>
      <c r="C368" s="3">
        <v>41121</v>
      </c>
      <c r="D368">
        <v>28</v>
      </c>
      <c r="E368" s="8">
        <f t="shared" si="16"/>
        <v>4200</v>
      </c>
      <c r="F368" s="5">
        <v>0.02</v>
      </c>
      <c r="G368" s="8">
        <f>VLOOKUP($Q368,Pricebook!$A:$D,4,0)</f>
        <v>150</v>
      </c>
      <c r="H368" s="10">
        <f t="shared" si="15"/>
        <v>4116</v>
      </c>
      <c r="I368" t="s">
        <v>694</v>
      </c>
      <c r="J368" t="s">
        <v>235</v>
      </c>
      <c r="K368" t="s">
        <v>695</v>
      </c>
      <c r="L368" s="7">
        <v>85737</v>
      </c>
      <c r="M368" t="s">
        <v>70</v>
      </c>
      <c r="N368" t="s">
        <v>23</v>
      </c>
      <c r="O368" s="3">
        <v>41124</v>
      </c>
      <c r="P368" s="12">
        <f t="shared" si="17"/>
        <v>3</v>
      </c>
      <c r="Q368" s="3" t="s">
        <v>14211</v>
      </c>
      <c r="R368" t="s">
        <v>14235</v>
      </c>
      <c r="S368" t="s">
        <v>14237</v>
      </c>
      <c r="T368" t="s">
        <v>14190</v>
      </c>
    </row>
    <row r="369" spans="1:20" x14ac:dyDescent="0.25">
      <c r="A369">
        <v>368</v>
      </c>
      <c r="B369">
        <v>2562</v>
      </c>
      <c r="C369" s="3">
        <v>41121</v>
      </c>
      <c r="D369">
        <v>6</v>
      </c>
      <c r="E369" s="8">
        <f t="shared" si="16"/>
        <v>660</v>
      </c>
      <c r="F369" s="5">
        <v>0.08</v>
      </c>
      <c r="G369" s="8">
        <f>VLOOKUP($Q369,Pricebook!$A:$D,4,0)</f>
        <v>110</v>
      </c>
      <c r="H369" s="10">
        <f t="shared" si="15"/>
        <v>607.20000000000005</v>
      </c>
      <c r="I369" t="s">
        <v>694</v>
      </c>
      <c r="J369" t="s">
        <v>235</v>
      </c>
      <c r="K369" t="s">
        <v>695</v>
      </c>
      <c r="L369" s="7">
        <v>85737</v>
      </c>
      <c r="M369" t="s">
        <v>70</v>
      </c>
      <c r="N369" t="s">
        <v>23</v>
      </c>
      <c r="O369" s="3">
        <v>41123</v>
      </c>
      <c r="P369" s="12">
        <f t="shared" si="17"/>
        <v>2</v>
      </c>
      <c r="Q369" s="3" t="s">
        <v>14215</v>
      </c>
      <c r="R369" t="s">
        <v>14229</v>
      </c>
      <c r="S369" t="s">
        <v>14241</v>
      </c>
      <c r="T369" t="s">
        <v>14185</v>
      </c>
    </row>
    <row r="370" spans="1:20" x14ac:dyDescent="0.25">
      <c r="A370">
        <v>369</v>
      </c>
      <c r="B370">
        <v>2562</v>
      </c>
      <c r="C370" s="3">
        <v>41121</v>
      </c>
      <c r="D370">
        <v>17</v>
      </c>
      <c r="E370" s="8">
        <f t="shared" si="16"/>
        <v>1870</v>
      </c>
      <c r="F370" s="5">
        <v>0.04</v>
      </c>
      <c r="G370" s="8">
        <f>VLOOKUP($Q370,Pricebook!$A:$D,4,0)</f>
        <v>110</v>
      </c>
      <c r="H370" s="10">
        <f t="shared" si="15"/>
        <v>1795.2</v>
      </c>
      <c r="I370" t="s">
        <v>694</v>
      </c>
      <c r="J370" t="s">
        <v>235</v>
      </c>
      <c r="K370" t="s">
        <v>695</v>
      </c>
      <c r="L370" s="7">
        <v>85737</v>
      </c>
      <c r="M370" t="s">
        <v>70</v>
      </c>
      <c r="N370" t="s">
        <v>23</v>
      </c>
      <c r="O370" s="3">
        <v>41122</v>
      </c>
      <c r="P370" s="12">
        <f t="shared" si="17"/>
        <v>1</v>
      </c>
      <c r="Q370" s="3" t="s">
        <v>14215</v>
      </c>
      <c r="R370" t="s">
        <v>14229</v>
      </c>
      <c r="S370" t="s">
        <v>14241</v>
      </c>
      <c r="T370" t="s">
        <v>14194</v>
      </c>
    </row>
    <row r="371" spans="1:20" x14ac:dyDescent="0.25">
      <c r="A371">
        <v>370</v>
      </c>
      <c r="B371">
        <v>2563</v>
      </c>
      <c r="C371" s="3">
        <v>40500</v>
      </c>
      <c r="D371">
        <v>12</v>
      </c>
      <c r="E371" s="8">
        <f t="shared" si="16"/>
        <v>2400</v>
      </c>
      <c r="F371" s="5">
        <v>0.04</v>
      </c>
      <c r="G371" s="8">
        <f>VLOOKUP($Q371,Pricebook!$A:$D,4,0)</f>
        <v>200</v>
      </c>
      <c r="H371" s="10">
        <f t="shared" si="15"/>
        <v>2304</v>
      </c>
      <c r="I371" t="s">
        <v>696</v>
      </c>
      <c r="J371" t="s">
        <v>344</v>
      </c>
      <c r="K371" t="s">
        <v>697</v>
      </c>
      <c r="L371" s="7" t="s">
        <v>698</v>
      </c>
      <c r="M371" t="s">
        <v>699</v>
      </c>
      <c r="N371" t="s">
        <v>34</v>
      </c>
      <c r="O371" s="3">
        <v>40501</v>
      </c>
      <c r="P371" s="12">
        <f t="shared" si="17"/>
        <v>1</v>
      </c>
      <c r="Q371" s="3" t="s">
        <v>14214</v>
      </c>
      <c r="R371" t="s">
        <v>14229</v>
      </c>
      <c r="S371" t="s">
        <v>14240</v>
      </c>
      <c r="T371" t="s">
        <v>14199</v>
      </c>
    </row>
    <row r="372" spans="1:20" x14ac:dyDescent="0.25">
      <c r="A372">
        <v>371</v>
      </c>
      <c r="B372">
        <v>2563</v>
      </c>
      <c r="C372" s="3">
        <v>40500</v>
      </c>
      <c r="D372">
        <v>33</v>
      </c>
      <c r="E372" s="8">
        <f t="shared" si="16"/>
        <v>3960</v>
      </c>
      <c r="F372" s="5">
        <v>0.01</v>
      </c>
      <c r="G372" s="8">
        <f>VLOOKUP($Q372,Pricebook!$A:$D,4,0)</f>
        <v>120</v>
      </c>
      <c r="H372" s="10">
        <f t="shared" si="15"/>
        <v>3920.4</v>
      </c>
      <c r="I372" t="s">
        <v>696</v>
      </c>
      <c r="J372" t="s">
        <v>344</v>
      </c>
      <c r="K372" t="s">
        <v>697</v>
      </c>
      <c r="L372" s="7" t="s">
        <v>698</v>
      </c>
      <c r="M372" t="s">
        <v>699</v>
      </c>
      <c r="N372" t="s">
        <v>34</v>
      </c>
      <c r="O372" s="3">
        <v>40501</v>
      </c>
      <c r="P372" s="12">
        <f t="shared" si="17"/>
        <v>1</v>
      </c>
      <c r="Q372" s="3" t="s">
        <v>14212</v>
      </c>
      <c r="R372" t="s">
        <v>14229</v>
      </c>
      <c r="S372" t="s">
        <v>14238</v>
      </c>
      <c r="T372" t="s">
        <v>14190</v>
      </c>
    </row>
    <row r="373" spans="1:20" x14ac:dyDescent="0.25">
      <c r="A373">
        <v>372</v>
      </c>
      <c r="B373">
        <v>2593</v>
      </c>
      <c r="C373" s="3">
        <v>40424</v>
      </c>
      <c r="D373">
        <v>5</v>
      </c>
      <c r="E373" s="8">
        <f t="shared" si="16"/>
        <v>800</v>
      </c>
      <c r="F373" s="5">
        <v>0.1</v>
      </c>
      <c r="G373" s="8">
        <f>VLOOKUP($Q373,Pricebook!$A:$D,4,0)</f>
        <v>160</v>
      </c>
      <c r="H373" s="10">
        <f t="shared" si="15"/>
        <v>720</v>
      </c>
      <c r="I373" t="s">
        <v>700</v>
      </c>
      <c r="J373" t="s">
        <v>377</v>
      </c>
      <c r="K373" t="s">
        <v>701</v>
      </c>
      <c r="L373" s="7">
        <v>30062</v>
      </c>
      <c r="M373" t="s">
        <v>134</v>
      </c>
      <c r="N373" t="s">
        <v>34</v>
      </c>
      <c r="O373" s="3">
        <v>40426</v>
      </c>
      <c r="P373" s="12">
        <f t="shared" si="17"/>
        <v>2</v>
      </c>
      <c r="Q373" s="3" t="s">
        <v>14218</v>
      </c>
      <c r="R373" t="s">
        <v>14229</v>
      </c>
      <c r="S373" t="s">
        <v>14244</v>
      </c>
      <c r="T373" t="s">
        <v>14184</v>
      </c>
    </row>
    <row r="374" spans="1:20" x14ac:dyDescent="0.25">
      <c r="A374">
        <v>373</v>
      </c>
      <c r="B374">
        <v>2593</v>
      </c>
      <c r="C374" s="3">
        <v>40424</v>
      </c>
      <c r="D374">
        <v>15</v>
      </c>
      <c r="E374" s="8">
        <f t="shared" si="16"/>
        <v>1875</v>
      </c>
      <c r="F374" s="5">
        <v>0.03</v>
      </c>
      <c r="G374" s="8">
        <f>VLOOKUP($Q374,Pricebook!$A:$D,4,0)</f>
        <v>125</v>
      </c>
      <c r="H374" s="10">
        <f t="shared" si="15"/>
        <v>1818.75</v>
      </c>
      <c r="I374" t="s">
        <v>700</v>
      </c>
      <c r="J374" t="s">
        <v>377</v>
      </c>
      <c r="K374" t="s">
        <v>701</v>
      </c>
      <c r="L374" s="7">
        <v>30062</v>
      </c>
      <c r="M374" t="s">
        <v>134</v>
      </c>
      <c r="N374" t="s">
        <v>34</v>
      </c>
      <c r="O374" s="3">
        <v>40425</v>
      </c>
      <c r="P374" s="12">
        <f t="shared" si="17"/>
        <v>1</v>
      </c>
      <c r="Q374" s="3" t="s">
        <v>14221</v>
      </c>
      <c r="R374" t="s">
        <v>14232</v>
      </c>
      <c r="S374" t="s">
        <v>14229</v>
      </c>
      <c r="T374" t="s">
        <v>14198</v>
      </c>
    </row>
    <row r="375" spans="1:20" x14ac:dyDescent="0.25">
      <c r="A375">
        <v>374</v>
      </c>
      <c r="B375">
        <v>2595</v>
      </c>
      <c r="C375" s="3">
        <v>40890</v>
      </c>
      <c r="D375">
        <v>13</v>
      </c>
      <c r="E375" s="8">
        <f t="shared" si="16"/>
        <v>1625</v>
      </c>
      <c r="F375" s="5">
        <v>0.04</v>
      </c>
      <c r="G375" s="8">
        <f>VLOOKUP($Q375,Pricebook!$A:$D,4,0)</f>
        <v>125</v>
      </c>
      <c r="H375" s="10">
        <f t="shared" si="15"/>
        <v>1560</v>
      </c>
      <c r="I375" t="s">
        <v>702</v>
      </c>
      <c r="J375" t="s">
        <v>235</v>
      </c>
      <c r="K375" t="s">
        <v>703</v>
      </c>
      <c r="L375" s="7">
        <v>80232</v>
      </c>
      <c r="M375" t="s">
        <v>237</v>
      </c>
      <c r="N375" t="s">
        <v>23</v>
      </c>
      <c r="O375" s="3">
        <v>40891</v>
      </c>
      <c r="P375" s="12">
        <f t="shared" si="17"/>
        <v>1</v>
      </c>
      <c r="Q375" s="3" t="s">
        <v>14217</v>
      </c>
      <c r="R375" t="s">
        <v>14232</v>
      </c>
      <c r="S375" t="s">
        <v>14243</v>
      </c>
      <c r="T375" t="s">
        <v>14194</v>
      </c>
    </row>
    <row r="376" spans="1:20" x14ac:dyDescent="0.25">
      <c r="A376">
        <v>375</v>
      </c>
      <c r="B376">
        <v>2595</v>
      </c>
      <c r="C376" s="3">
        <v>40890</v>
      </c>
      <c r="D376">
        <v>4</v>
      </c>
      <c r="E376" s="8">
        <f t="shared" si="16"/>
        <v>500</v>
      </c>
      <c r="F376" s="5">
        <v>0.09</v>
      </c>
      <c r="G376" s="8">
        <f>VLOOKUP($Q376,Pricebook!$A:$D,4,0)</f>
        <v>125</v>
      </c>
      <c r="H376" s="10">
        <f t="shared" si="15"/>
        <v>455</v>
      </c>
      <c r="I376" t="s">
        <v>702</v>
      </c>
      <c r="J376" t="s">
        <v>235</v>
      </c>
      <c r="K376" t="s">
        <v>703</v>
      </c>
      <c r="L376" s="7">
        <v>80232</v>
      </c>
      <c r="M376" t="s">
        <v>237</v>
      </c>
      <c r="N376" t="s">
        <v>23</v>
      </c>
      <c r="O376" s="3">
        <v>40892</v>
      </c>
      <c r="P376" s="12">
        <f t="shared" si="17"/>
        <v>2</v>
      </c>
      <c r="Q376" s="3" t="s">
        <v>14208</v>
      </c>
      <c r="R376" t="s">
        <v>14232</v>
      </c>
      <c r="S376" t="s">
        <v>14233</v>
      </c>
      <c r="T376" t="s">
        <v>14193</v>
      </c>
    </row>
    <row r="377" spans="1:20" x14ac:dyDescent="0.25">
      <c r="A377">
        <v>376</v>
      </c>
      <c r="B377">
        <v>2595</v>
      </c>
      <c r="C377" s="3">
        <v>40890</v>
      </c>
      <c r="D377">
        <v>29</v>
      </c>
      <c r="E377" s="8">
        <f t="shared" si="16"/>
        <v>3190</v>
      </c>
      <c r="F377" s="5">
        <v>0.01</v>
      </c>
      <c r="G377" s="8">
        <f>VLOOKUP($Q377,Pricebook!$A:$D,4,0)</f>
        <v>110</v>
      </c>
      <c r="H377" s="10">
        <f t="shared" si="15"/>
        <v>3158.1</v>
      </c>
      <c r="I377" t="s">
        <v>702</v>
      </c>
      <c r="J377" t="s">
        <v>235</v>
      </c>
      <c r="K377" t="s">
        <v>704</v>
      </c>
      <c r="L377" s="7">
        <v>80122</v>
      </c>
      <c r="M377" t="s">
        <v>237</v>
      </c>
      <c r="N377" t="s">
        <v>23</v>
      </c>
      <c r="O377" s="3">
        <v>40892</v>
      </c>
      <c r="P377" s="12">
        <f t="shared" si="17"/>
        <v>2</v>
      </c>
      <c r="Q377" s="3" t="s">
        <v>14215</v>
      </c>
      <c r="R377" t="s">
        <v>14229</v>
      </c>
      <c r="S377" t="s">
        <v>14241</v>
      </c>
      <c r="T377" t="s">
        <v>14193</v>
      </c>
    </row>
    <row r="378" spans="1:20" x14ac:dyDescent="0.25">
      <c r="A378">
        <v>377</v>
      </c>
      <c r="B378">
        <v>2626</v>
      </c>
      <c r="C378" s="3">
        <v>40793</v>
      </c>
      <c r="D378">
        <v>16</v>
      </c>
      <c r="E378" s="8">
        <f t="shared" si="16"/>
        <v>3200</v>
      </c>
      <c r="F378" s="5">
        <v>0.02</v>
      </c>
      <c r="G378" s="8">
        <f>VLOOKUP($Q378,Pricebook!$A:$D,4,0)</f>
        <v>200</v>
      </c>
      <c r="H378" s="10">
        <f t="shared" si="15"/>
        <v>3136</v>
      </c>
      <c r="I378" t="s">
        <v>705</v>
      </c>
      <c r="J378" t="s">
        <v>142</v>
      </c>
      <c r="K378" t="s">
        <v>438</v>
      </c>
      <c r="L378" s="7" t="s">
        <v>439</v>
      </c>
      <c r="M378" t="s">
        <v>440</v>
      </c>
      <c r="N378" t="s">
        <v>16</v>
      </c>
      <c r="O378" s="3">
        <v>40795</v>
      </c>
      <c r="P378" s="12">
        <f t="shared" si="17"/>
        <v>2</v>
      </c>
      <c r="Q378" s="3" t="s">
        <v>14214</v>
      </c>
      <c r="R378" t="s">
        <v>14229</v>
      </c>
      <c r="S378" t="s">
        <v>14240</v>
      </c>
      <c r="T378" t="s">
        <v>14201</v>
      </c>
    </row>
    <row r="379" spans="1:20" x14ac:dyDescent="0.25">
      <c r="A379">
        <v>378</v>
      </c>
      <c r="B379">
        <v>2628</v>
      </c>
      <c r="C379" s="3">
        <v>40472</v>
      </c>
      <c r="D379">
        <v>14</v>
      </c>
      <c r="E379" s="8">
        <f t="shared" si="16"/>
        <v>1960</v>
      </c>
      <c r="F379" s="5">
        <v>0.04</v>
      </c>
      <c r="G379" s="8">
        <f>VLOOKUP($Q379,Pricebook!$A:$D,4,0)</f>
        <v>140</v>
      </c>
      <c r="H379" s="10">
        <f t="shared" si="15"/>
        <v>1881.6</v>
      </c>
      <c r="I379" t="s">
        <v>706</v>
      </c>
      <c r="J379" t="s">
        <v>707</v>
      </c>
      <c r="K379" t="s">
        <v>708</v>
      </c>
      <c r="L379" s="7">
        <v>75165</v>
      </c>
      <c r="M379" t="s">
        <v>48</v>
      </c>
      <c r="N379" t="s">
        <v>16</v>
      </c>
      <c r="O379" s="3">
        <v>40477</v>
      </c>
      <c r="P379" s="12">
        <f t="shared" si="17"/>
        <v>5</v>
      </c>
      <c r="Q379" s="3" t="s">
        <v>14207</v>
      </c>
      <c r="R379" t="s">
        <v>14229</v>
      </c>
      <c r="S379" t="s">
        <v>14231</v>
      </c>
      <c r="T379" t="s">
        <v>14194</v>
      </c>
    </row>
    <row r="380" spans="1:20" x14ac:dyDescent="0.25">
      <c r="A380">
        <v>379</v>
      </c>
      <c r="B380">
        <v>2628</v>
      </c>
      <c r="C380" s="3">
        <v>40472</v>
      </c>
      <c r="D380">
        <v>29</v>
      </c>
      <c r="E380" s="8">
        <f t="shared" si="16"/>
        <v>3625</v>
      </c>
      <c r="F380" s="5">
        <v>0.02</v>
      </c>
      <c r="G380" s="8">
        <f>VLOOKUP($Q380,Pricebook!$A:$D,4,0)</f>
        <v>125</v>
      </c>
      <c r="H380" s="10">
        <f t="shared" si="15"/>
        <v>3552.5</v>
      </c>
      <c r="I380" t="s">
        <v>706</v>
      </c>
      <c r="J380" t="s">
        <v>707</v>
      </c>
      <c r="K380" t="s">
        <v>708</v>
      </c>
      <c r="L380" s="7">
        <v>75165</v>
      </c>
      <c r="M380" t="s">
        <v>48</v>
      </c>
      <c r="N380" t="s">
        <v>16</v>
      </c>
      <c r="O380" s="3">
        <v>40481</v>
      </c>
      <c r="P380" s="12">
        <f t="shared" si="17"/>
        <v>9</v>
      </c>
      <c r="Q380" s="3" t="s">
        <v>14209</v>
      </c>
      <c r="R380" t="s">
        <v>14232</v>
      </c>
      <c r="S380" t="s">
        <v>14234</v>
      </c>
      <c r="T380" t="s">
        <v>14190</v>
      </c>
    </row>
    <row r="381" spans="1:20" x14ac:dyDescent="0.25">
      <c r="A381">
        <v>380</v>
      </c>
      <c r="B381">
        <v>2630</v>
      </c>
      <c r="C381" s="3">
        <v>41205</v>
      </c>
      <c r="D381">
        <v>31</v>
      </c>
      <c r="E381" s="8">
        <f t="shared" si="16"/>
        <v>3410</v>
      </c>
      <c r="F381" s="5">
        <v>0.04</v>
      </c>
      <c r="G381" s="8">
        <f>VLOOKUP($Q381,Pricebook!$A:$D,4,0)</f>
        <v>110</v>
      </c>
      <c r="H381" s="10">
        <f t="shared" si="15"/>
        <v>3273.6</v>
      </c>
      <c r="I381" t="s">
        <v>710</v>
      </c>
      <c r="J381" t="s">
        <v>235</v>
      </c>
      <c r="K381" t="s">
        <v>711</v>
      </c>
      <c r="L381" s="7">
        <v>32708</v>
      </c>
      <c r="M381" t="s">
        <v>101</v>
      </c>
      <c r="N381" t="s">
        <v>34</v>
      </c>
      <c r="O381" s="3">
        <v>41205</v>
      </c>
      <c r="P381" s="12">
        <f t="shared" si="17"/>
        <v>0</v>
      </c>
      <c r="Q381" s="3" t="s">
        <v>14215</v>
      </c>
      <c r="R381" t="s">
        <v>14229</v>
      </c>
      <c r="S381" t="s">
        <v>14241</v>
      </c>
      <c r="T381" t="s">
        <v>14186</v>
      </c>
    </row>
    <row r="382" spans="1:20" x14ac:dyDescent="0.25">
      <c r="A382">
        <v>381</v>
      </c>
      <c r="B382">
        <v>2631</v>
      </c>
      <c r="C382" s="3">
        <v>40444</v>
      </c>
      <c r="D382">
        <v>27</v>
      </c>
      <c r="E382" s="8">
        <f t="shared" si="16"/>
        <v>4050</v>
      </c>
      <c r="F382" s="5">
        <v>0.08</v>
      </c>
      <c r="G382" s="8">
        <f>VLOOKUP($Q382,Pricebook!$A:$D,4,0)</f>
        <v>150</v>
      </c>
      <c r="H382" s="10">
        <f t="shared" si="15"/>
        <v>3726</v>
      </c>
      <c r="I382" t="s">
        <v>712</v>
      </c>
      <c r="J382" t="s">
        <v>713</v>
      </c>
      <c r="K382" t="s">
        <v>714</v>
      </c>
      <c r="L382" s="7" t="s">
        <v>715</v>
      </c>
      <c r="M382" t="s">
        <v>15</v>
      </c>
      <c r="N382" t="s">
        <v>16</v>
      </c>
      <c r="O382" s="3">
        <v>40446</v>
      </c>
      <c r="P382" s="12">
        <f t="shared" si="17"/>
        <v>2</v>
      </c>
      <c r="Q382" s="3" t="s">
        <v>14211</v>
      </c>
      <c r="R382" t="s">
        <v>14235</v>
      </c>
      <c r="S382" t="s">
        <v>14237</v>
      </c>
      <c r="T382" t="s">
        <v>14202</v>
      </c>
    </row>
    <row r="383" spans="1:20" x14ac:dyDescent="0.25">
      <c r="A383">
        <v>382</v>
      </c>
      <c r="B383">
        <v>2656</v>
      </c>
      <c r="C383" s="3">
        <v>40301</v>
      </c>
      <c r="D383">
        <v>3</v>
      </c>
      <c r="E383" s="8">
        <f t="shared" si="16"/>
        <v>375</v>
      </c>
      <c r="F383" s="5">
        <v>0.05</v>
      </c>
      <c r="G383" s="8">
        <f>VLOOKUP($Q383,Pricebook!$A:$D,4,0)</f>
        <v>125</v>
      </c>
      <c r="H383" s="10">
        <f t="shared" si="15"/>
        <v>356.25</v>
      </c>
      <c r="I383" t="s">
        <v>716</v>
      </c>
      <c r="J383" t="s">
        <v>244</v>
      </c>
      <c r="K383" t="s">
        <v>717</v>
      </c>
      <c r="L383" s="7">
        <v>55343</v>
      </c>
      <c r="M383" t="s">
        <v>130</v>
      </c>
      <c r="N383" t="s">
        <v>16</v>
      </c>
      <c r="O383" s="3">
        <v>40302</v>
      </c>
      <c r="P383" s="12">
        <f t="shared" si="17"/>
        <v>1</v>
      </c>
      <c r="Q383" s="3" t="s">
        <v>14209</v>
      </c>
      <c r="R383" t="s">
        <v>14232</v>
      </c>
      <c r="S383" t="s">
        <v>14234</v>
      </c>
      <c r="T383" t="s">
        <v>14193</v>
      </c>
    </row>
    <row r="384" spans="1:20" x14ac:dyDescent="0.25">
      <c r="A384">
        <v>383</v>
      </c>
      <c r="B384">
        <v>2656</v>
      </c>
      <c r="C384" s="3">
        <v>40301</v>
      </c>
      <c r="D384">
        <v>29</v>
      </c>
      <c r="E384" s="8">
        <f t="shared" si="16"/>
        <v>4350</v>
      </c>
      <c r="F384" s="5">
        <v>0.01</v>
      </c>
      <c r="G384" s="8">
        <f>VLOOKUP($Q384,Pricebook!$A:$D,4,0)</f>
        <v>150</v>
      </c>
      <c r="H384" s="10">
        <f t="shared" si="15"/>
        <v>4306.5</v>
      </c>
      <c r="I384" t="s">
        <v>716</v>
      </c>
      <c r="J384" t="s">
        <v>244</v>
      </c>
      <c r="K384" t="s">
        <v>717</v>
      </c>
      <c r="L384" s="7">
        <v>55343</v>
      </c>
      <c r="M384" t="s">
        <v>130</v>
      </c>
      <c r="N384" t="s">
        <v>16</v>
      </c>
      <c r="O384" s="3">
        <v>40303</v>
      </c>
      <c r="P384" s="12">
        <f t="shared" si="17"/>
        <v>2</v>
      </c>
      <c r="Q384" s="3" t="s">
        <v>14210</v>
      </c>
      <c r="R384" t="s">
        <v>14235</v>
      </c>
      <c r="S384" t="s">
        <v>14236</v>
      </c>
      <c r="T384" t="s">
        <v>14192</v>
      </c>
    </row>
    <row r="385" spans="1:20" x14ac:dyDescent="0.25">
      <c r="A385">
        <v>384</v>
      </c>
      <c r="B385">
        <v>2657</v>
      </c>
      <c r="C385" s="3">
        <v>40832</v>
      </c>
      <c r="D385">
        <v>30</v>
      </c>
      <c r="E385" s="8">
        <f t="shared" si="16"/>
        <v>5100</v>
      </c>
      <c r="F385" s="5">
        <v>0.05</v>
      </c>
      <c r="G385" s="8">
        <f>VLOOKUP($Q385,Pricebook!$A:$D,4,0)</f>
        <v>170</v>
      </c>
      <c r="H385" s="10">
        <f t="shared" si="15"/>
        <v>4845</v>
      </c>
      <c r="I385" t="s">
        <v>718</v>
      </c>
      <c r="J385" t="s">
        <v>482</v>
      </c>
      <c r="K385" t="s">
        <v>719</v>
      </c>
      <c r="L385" s="7">
        <v>34741</v>
      </c>
      <c r="M385" t="s">
        <v>101</v>
      </c>
      <c r="N385" t="s">
        <v>34</v>
      </c>
      <c r="O385" s="3">
        <v>40834</v>
      </c>
      <c r="P385" s="12">
        <f t="shared" si="17"/>
        <v>2</v>
      </c>
      <c r="Q385" s="3" t="s">
        <v>14219</v>
      </c>
      <c r="R385" t="s">
        <v>14229</v>
      </c>
      <c r="S385" t="s">
        <v>14245</v>
      </c>
      <c r="T385" t="s">
        <v>14184</v>
      </c>
    </row>
    <row r="386" spans="1:20" x14ac:dyDescent="0.25">
      <c r="A386">
        <v>385</v>
      </c>
      <c r="B386">
        <v>2657</v>
      </c>
      <c r="C386" s="3">
        <v>40832</v>
      </c>
      <c r="D386">
        <v>37</v>
      </c>
      <c r="E386" s="8">
        <f t="shared" si="16"/>
        <v>5550</v>
      </c>
      <c r="F386" s="5">
        <v>0.02</v>
      </c>
      <c r="G386" s="8">
        <f>VLOOKUP($Q386,Pricebook!$A:$D,4,0)</f>
        <v>150</v>
      </c>
      <c r="H386" s="10">
        <f t="shared" ref="H386:H449" si="18">E386*(1-F386)</f>
        <v>5439</v>
      </c>
      <c r="I386" t="s">
        <v>718</v>
      </c>
      <c r="J386" t="s">
        <v>482</v>
      </c>
      <c r="K386" t="s">
        <v>719</v>
      </c>
      <c r="L386" s="7">
        <v>34741</v>
      </c>
      <c r="M386" t="s">
        <v>101</v>
      </c>
      <c r="N386" t="s">
        <v>34</v>
      </c>
      <c r="O386" s="3">
        <v>40833</v>
      </c>
      <c r="P386" s="12">
        <f t="shared" si="17"/>
        <v>1</v>
      </c>
      <c r="Q386" s="3" t="s">
        <v>14210</v>
      </c>
      <c r="R386" t="s">
        <v>14235</v>
      </c>
      <c r="S386" t="s">
        <v>14236</v>
      </c>
      <c r="T386" t="s">
        <v>14192</v>
      </c>
    </row>
    <row r="387" spans="1:20" x14ac:dyDescent="0.25">
      <c r="A387">
        <v>386</v>
      </c>
      <c r="B387">
        <v>2658</v>
      </c>
      <c r="C387" s="3">
        <v>40808</v>
      </c>
      <c r="D387">
        <v>34</v>
      </c>
      <c r="E387" s="8">
        <f t="shared" ref="E387:E450" si="19">G387*D387</f>
        <v>3740</v>
      </c>
      <c r="F387" s="5">
        <v>0.04</v>
      </c>
      <c r="G387" s="8">
        <f>VLOOKUP($Q387,Pricebook!$A:$D,4,0)</f>
        <v>110</v>
      </c>
      <c r="H387" s="10">
        <f t="shared" si="18"/>
        <v>3590.4</v>
      </c>
      <c r="I387" t="s">
        <v>720</v>
      </c>
      <c r="J387" t="s">
        <v>269</v>
      </c>
      <c r="K387" t="s">
        <v>721</v>
      </c>
      <c r="L387" s="7">
        <v>95240</v>
      </c>
      <c r="M387" t="s">
        <v>114</v>
      </c>
      <c r="N387" t="s">
        <v>23</v>
      </c>
      <c r="O387" s="3">
        <v>40809</v>
      </c>
      <c r="P387" s="12">
        <f t="shared" ref="P387:P450" si="20">O387-C387</f>
        <v>1</v>
      </c>
      <c r="Q387" s="3" t="s">
        <v>14215</v>
      </c>
      <c r="R387" t="s">
        <v>14229</v>
      </c>
      <c r="S387" t="s">
        <v>14241</v>
      </c>
      <c r="T387" t="s">
        <v>14195</v>
      </c>
    </row>
    <row r="388" spans="1:20" x14ac:dyDescent="0.25">
      <c r="A388">
        <v>387</v>
      </c>
      <c r="B388">
        <v>2658</v>
      </c>
      <c r="C388" s="3">
        <v>40808</v>
      </c>
      <c r="D388">
        <v>32</v>
      </c>
      <c r="E388" s="8">
        <f t="shared" si="19"/>
        <v>6400</v>
      </c>
      <c r="F388" s="5">
        <v>0.09</v>
      </c>
      <c r="G388" s="8">
        <f>VLOOKUP($Q388,Pricebook!$A:$D,4,0)</f>
        <v>200</v>
      </c>
      <c r="H388" s="10">
        <f t="shared" si="18"/>
        <v>5824</v>
      </c>
      <c r="I388" t="s">
        <v>720</v>
      </c>
      <c r="J388" t="s">
        <v>269</v>
      </c>
      <c r="K388" t="s">
        <v>721</v>
      </c>
      <c r="L388" s="7">
        <v>95240</v>
      </c>
      <c r="M388" t="s">
        <v>114</v>
      </c>
      <c r="N388" t="s">
        <v>23</v>
      </c>
      <c r="O388" s="3">
        <v>40808</v>
      </c>
      <c r="P388" s="12">
        <f t="shared" si="20"/>
        <v>0</v>
      </c>
      <c r="Q388" s="3" t="s">
        <v>14206</v>
      </c>
      <c r="R388" t="s">
        <v>14229</v>
      </c>
      <c r="S388" t="s">
        <v>14230</v>
      </c>
      <c r="T388" t="s">
        <v>14190</v>
      </c>
    </row>
    <row r="389" spans="1:20" x14ac:dyDescent="0.25">
      <c r="A389">
        <v>388</v>
      </c>
      <c r="B389">
        <v>2659</v>
      </c>
      <c r="C389" s="3">
        <v>40529</v>
      </c>
      <c r="D389">
        <v>50</v>
      </c>
      <c r="E389" s="8">
        <f t="shared" si="19"/>
        <v>5500</v>
      </c>
      <c r="F389" s="5">
        <v>0.08</v>
      </c>
      <c r="G389" s="8">
        <f>VLOOKUP($Q389,Pricebook!$A:$D,4,0)</f>
        <v>110</v>
      </c>
      <c r="H389" s="10">
        <f t="shared" si="18"/>
        <v>5060</v>
      </c>
      <c r="I389" t="s">
        <v>329</v>
      </c>
      <c r="J389" t="s">
        <v>207</v>
      </c>
      <c r="K389" t="s">
        <v>330</v>
      </c>
      <c r="L389" s="7">
        <v>84118</v>
      </c>
      <c r="M389" t="s">
        <v>201</v>
      </c>
      <c r="N389" t="s">
        <v>23</v>
      </c>
      <c r="O389" s="3">
        <v>40531</v>
      </c>
      <c r="P389" s="12">
        <f t="shared" si="20"/>
        <v>2</v>
      </c>
      <c r="Q389" s="3" t="s">
        <v>14215</v>
      </c>
      <c r="R389" t="s">
        <v>14229</v>
      </c>
      <c r="S389" t="s">
        <v>14241</v>
      </c>
      <c r="T389" t="s">
        <v>14185</v>
      </c>
    </row>
    <row r="390" spans="1:20" x14ac:dyDescent="0.25">
      <c r="A390">
        <v>389</v>
      </c>
      <c r="B390">
        <v>2688</v>
      </c>
      <c r="C390" s="3">
        <v>40931</v>
      </c>
      <c r="D390">
        <v>31</v>
      </c>
      <c r="E390" s="8">
        <f t="shared" si="19"/>
        <v>4650</v>
      </c>
      <c r="F390" s="5">
        <v>0.1</v>
      </c>
      <c r="G390" s="8">
        <f>VLOOKUP($Q390,Pricebook!$A:$D,4,0)</f>
        <v>150</v>
      </c>
      <c r="H390" s="10">
        <f t="shared" si="18"/>
        <v>4185</v>
      </c>
      <c r="I390" t="s">
        <v>320</v>
      </c>
      <c r="J390" t="s">
        <v>265</v>
      </c>
      <c r="K390" t="s">
        <v>321</v>
      </c>
      <c r="L390" s="7">
        <v>34759</v>
      </c>
      <c r="M390" t="s">
        <v>101</v>
      </c>
      <c r="N390" t="s">
        <v>34</v>
      </c>
      <c r="O390" s="3">
        <v>40932</v>
      </c>
      <c r="P390" s="12">
        <f t="shared" si="20"/>
        <v>1</v>
      </c>
      <c r="Q390" s="3" t="s">
        <v>14210</v>
      </c>
      <c r="R390" t="s">
        <v>14235</v>
      </c>
      <c r="S390" t="s">
        <v>14236</v>
      </c>
      <c r="T390" t="s">
        <v>14198</v>
      </c>
    </row>
    <row r="391" spans="1:20" x14ac:dyDescent="0.25">
      <c r="A391">
        <v>390</v>
      </c>
      <c r="B391">
        <v>2688</v>
      </c>
      <c r="C391" s="3">
        <v>40931</v>
      </c>
      <c r="D391">
        <v>7</v>
      </c>
      <c r="E391" s="8">
        <f t="shared" si="19"/>
        <v>1050</v>
      </c>
      <c r="F391" s="5">
        <v>0.09</v>
      </c>
      <c r="G391" s="8">
        <f>VLOOKUP($Q391,Pricebook!$A:$D,4,0)</f>
        <v>150</v>
      </c>
      <c r="H391" s="10">
        <f t="shared" si="18"/>
        <v>955.5</v>
      </c>
      <c r="I391" t="s">
        <v>320</v>
      </c>
      <c r="J391" t="s">
        <v>265</v>
      </c>
      <c r="K391" t="s">
        <v>722</v>
      </c>
      <c r="L391" s="7">
        <v>33068</v>
      </c>
      <c r="M391" t="s">
        <v>101</v>
      </c>
      <c r="N391" t="s">
        <v>34</v>
      </c>
      <c r="O391" s="3">
        <v>40932</v>
      </c>
      <c r="P391" s="12">
        <f t="shared" si="20"/>
        <v>1</v>
      </c>
      <c r="Q391" s="3" t="s">
        <v>14211</v>
      </c>
      <c r="R391" t="s">
        <v>14235</v>
      </c>
      <c r="S391" t="s">
        <v>14237</v>
      </c>
      <c r="T391" t="s">
        <v>14192</v>
      </c>
    </row>
    <row r="392" spans="1:20" x14ac:dyDescent="0.25">
      <c r="A392">
        <v>391</v>
      </c>
      <c r="B392">
        <v>2688</v>
      </c>
      <c r="C392" s="3">
        <v>40931</v>
      </c>
      <c r="D392">
        <v>11</v>
      </c>
      <c r="E392" s="8">
        <f t="shared" si="19"/>
        <v>1650</v>
      </c>
      <c r="F392" s="5">
        <v>0.01</v>
      </c>
      <c r="G392" s="8">
        <f>VLOOKUP($Q392,Pricebook!$A:$D,4,0)</f>
        <v>150</v>
      </c>
      <c r="H392" s="10">
        <f t="shared" si="18"/>
        <v>1633.5</v>
      </c>
      <c r="I392" t="s">
        <v>320</v>
      </c>
      <c r="J392" t="s">
        <v>265</v>
      </c>
      <c r="K392" t="s">
        <v>722</v>
      </c>
      <c r="L392" s="7">
        <v>33068</v>
      </c>
      <c r="M392" t="s">
        <v>101</v>
      </c>
      <c r="N392" t="s">
        <v>34</v>
      </c>
      <c r="O392" s="3">
        <v>40933</v>
      </c>
      <c r="P392" s="12">
        <f t="shared" si="20"/>
        <v>2</v>
      </c>
      <c r="Q392" s="3" t="s">
        <v>14210</v>
      </c>
      <c r="R392" t="s">
        <v>14235</v>
      </c>
      <c r="S392" t="s">
        <v>14236</v>
      </c>
      <c r="T392" t="s">
        <v>14189</v>
      </c>
    </row>
    <row r="393" spans="1:20" x14ac:dyDescent="0.25">
      <c r="A393">
        <v>392</v>
      </c>
      <c r="B393">
        <v>2691</v>
      </c>
      <c r="C393" s="3">
        <v>41028</v>
      </c>
      <c r="D393">
        <v>14</v>
      </c>
      <c r="E393" s="8">
        <f t="shared" si="19"/>
        <v>1750</v>
      </c>
      <c r="F393" s="5">
        <v>0.1</v>
      </c>
      <c r="G393" s="8">
        <f>VLOOKUP($Q393,Pricebook!$A:$D,4,0)</f>
        <v>125</v>
      </c>
      <c r="H393" s="10">
        <f t="shared" si="18"/>
        <v>1575</v>
      </c>
      <c r="I393" t="s">
        <v>513</v>
      </c>
      <c r="J393" t="s">
        <v>93</v>
      </c>
      <c r="K393" t="s">
        <v>514</v>
      </c>
      <c r="L393" s="7">
        <v>78577</v>
      </c>
      <c r="M393" t="s">
        <v>48</v>
      </c>
      <c r="N393" t="s">
        <v>16</v>
      </c>
      <c r="O393" s="3">
        <v>41037</v>
      </c>
      <c r="P393" s="12">
        <f t="shared" si="20"/>
        <v>9</v>
      </c>
      <c r="Q393" s="3" t="s">
        <v>14217</v>
      </c>
      <c r="R393" t="s">
        <v>14232</v>
      </c>
      <c r="S393" t="s">
        <v>14243</v>
      </c>
      <c r="T393" t="s">
        <v>14185</v>
      </c>
    </row>
    <row r="394" spans="1:20" x14ac:dyDescent="0.25">
      <c r="A394">
        <v>393</v>
      </c>
      <c r="B394">
        <v>2720</v>
      </c>
      <c r="C394" s="3">
        <v>40336</v>
      </c>
      <c r="D394">
        <v>36</v>
      </c>
      <c r="E394" s="8">
        <f t="shared" si="19"/>
        <v>5400</v>
      </c>
      <c r="F394" s="5">
        <v>0.02</v>
      </c>
      <c r="G394" s="8">
        <f>VLOOKUP($Q394,Pricebook!$A:$D,4,0)</f>
        <v>150</v>
      </c>
      <c r="H394" s="10">
        <f t="shared" si="18"/>
        <v>5292</v>
      </c>
      <c r="I394" t="s">
        <v>723</v>
      </c>
      <c r="J394" t="s">
        <v>363</v>
      </c>
      <c r="K394" t="s">
        <v>724</v>
      </c>
      <c r="L394" s="7">
        <v>48195</v>
      </c>
      <c r="M394" t="s">
        <v>172</v>
      </c>
      <c r="N394" t="s">
        <v>16</v>
      </c>
      <c r="O394" s="3">
        <v>40339</v>
      </c>
      <c r="P394" s="12">
        <f t="shared" si="20"/>
        <v>3</v>
      </c>
      <c r="Q394" s="3" t="s">
        <v>14210</v>
      </c>
      <c r="R394" t="s">
        <v>14235</v>
      </c>
      <c r="S394" t="s">
        <v>14236</v>
      </c>
      <c r="T394" t="s">
        <v>14198</v>
      </c>
    </row>
    <row r="395" spans="1:20" x14ac:dyDescent="0.25">
      <c r="A395">
        <v>394</v>
      </c>
      <c r="B395">
        <v>2722</v>
      </c>
      <c r="C395" s="3">
        <v>39911</v>
      </c>
      <c r="D395">
        <v>46</v>
      </c>
      <c r="E395" s="8">
        <f t="shared" si="19"/>
        <v>6900</v>
      </c>
      <c r="F395" s="5">
        <v>0.06</v>
      </c>
      <c r="G395" s="8">
        <f>VLOOKUP($Q395,Pricebook!$A:$D,4,0)</f>
        <v>150</v>
      </c>
      <c r="H395" s="10">
        <f t="shared" si="18"/>
        <v>6486</v>
      </c>
      <c r="I395" t="s">
        <v>725</v>
      </c>
      <c r="J395" t="s">
        <v>348</v>
      </c>
      <c r="K395" t="s">
        <v>726</v>
      </c>
      <c r="L395" s="7" t="s">
        <v>727</v>
      </c>
      <c r="M395" t="s">
        <v>317</v>
      </c>
      <c r="N395" t="s">
        <v>61</v>
      </c>
      <c r="O395" s="3">
        <v>39915</v>
      </c>
      <c r="P395" s="12">
        <f t="shared" si="20"/>
        <v>4</v>
      </c>
      <c r="Q395" s="3" t="s">
        <v>14211</v>
      </c>
      <c r="R395" t="s">
        <v>14235</v>
      </c>
      <c r="S395" t="s">
        <v>14237</v>
      </c>
      <c r="T395" t="s">
        <v>14191</v>
      </c>
    </row>
    <row r="396" spans="1:20" x14ac:dyDescent="0.25">
      <c r="A396">
        <v>395</v>
      </c>
      <c r="B396">
        <v>2725</v>
      </c>
      <c r="C396" s="3">
        <v>39953</v>
      </c>
      <c r="D396">
        <v>39</v>
      </c>
      <c r="E396" s="8">
        <f t="shared" si="19"/>
        <v>5850</v>
      </c>
      <c r="F396" s="5">
        <v>0.01</v>
      </c>
      <c r="G396" s="8">
        <f>VLOOKUP($Q396,Pricebook!$A:$D,4,0)</f>
        <v>150</v>
      </c>
      <c r="H396" s="10">
        <f t="shared" si="18"/>
        <v>5791.5</v>
      </c>
      <c r="I396" t="s">
        <v>525</v>
      </c>
      <c r="J396" t="s">
        <v>125</v>
      </c>
      <c r="K396" t="s">
        <v>526</v>
      </c>
      <c r="L396" s="7">
        <v>91730</v>
      </c>
      <c r="M396" t="s">
        <v>114</v>
      </c>
      <c r="N396" t="s">
        <v>23</v>
      </c>
      <c r="O396" s="3">
        <v>39954</v>
      </c>
      <c r="P396" s="12">
        <f t="shared" si="20"/>
        <v>1</v>
      </c>
      <c r="Q396" s="3" t="s">
        <v>14210</v>
      </c>
      <c r="R396" t="s">
        <v>14235</v>
      </c>
      <c r="S396" t="s">
        <v>14236</v>
      </c>
      <c r="T396" t="s">
        <v>14191</v>
      </c>
    </row>
    <row r="397" spans="1:20" x14ac:dyDescent="0.25">
      <c r="A397">
        <v>396</v>
      </c>
      <c r="B397">
        <v>2752</v>
      </c>
      <c r="C397" s="3">
        <v>40500</v>
      </c>
      <c r="D397">
        <v>30</v>
      </c>
      <c r="E397" s="8">
        <f t="shared" si="19"/>
        <v>4500</v>
      </c>
      <c r="F397" s="5">
        <v>0.03</v>
      </c>
      <c r="G397" s="8">
        <f>VLOOKUP($Q397,Pricebook!$A:$D,4,0)</f>
        <v>150</v>
      </c>
      <c r="H397" s="10">
        <f t="shared" si="18"/>
        <v>4365</v>
      </c>
      <c r="I397" t="s">
        <v>620</v>
      </c>
      <c r="J397" t="s">
        <v>621</v>
      </c>
      <c r="K397" t="s">
        <v>633</v>
      </c>
      <c r="L397" s="7">
        <v>54880</v>
      </c>
      <c r="M397" t="s">
        <v>95</v>
      </c>
      <c r="N397" t="s">
        <v>16</v>
      </c>
      <c r="O397" s="3">
        <v>40502</v>
      </c>
      <c r="P397" s="12">
        <f t="shared" si="20"/>
        <v>2</v>
      </c>
      <c r="Q397" s="3" t="s">
        <v>14211</v>
      </c>
      <c r="R397" t="s">
        <v>14235</v>
      </c>
      <c r="S397" t="s">
        <v>14237</v>
      </c>
      <c r="T397" t="s">
        <v>14203</v>
      </c>
    </row>
    <row r="398" spans="1:20" x14ac:dyDescent="0.25">
      <c r="A398">
        <v>397</v>
      </c>
      <c r="B398">
        <v>2752</v>
      </c>
      <c r="C398" s="3">
        <v>40500</v>
      </c>
      <c r="D398">
        <v>41</v>
      </c>
      <c r="E398" s="8">
        <f t="shared" si="19"/>
        <v>5740</v>
      </c>
      <c r="F398" s="5">
        <v>0.02</v>
      </c>
      <c r="G398" s="8">
        <f>VLOOKUP($Q398,Pricebook!$A:$D,4,0)</f>
        <v>140</v>
      </c>
      <c r="H398" s="10">
        <f t="shared" si="18"/>
        <v>5625.2</v>
      </c>
      <c r="I398" t="s">
        <v>620</v>
      </c>
      <c r="J398" t="s">
        <v>621</v>
      </c>
      <c r="K398" t="s">
        <v>633</v>
      </c>
      <c r="L398" s="7">
        <v>54880</v>
      </c>
      <c r="M398" t="s">
        <v>95</v>
      </c>
      <c r="N398" t="s">
        <v>16</v>
      </c>
      <c r="O398" s="3">
        <v>40502</v>
      </c>
      <c r="P398" s="12">
        <f t="shared" si="20"/>
        <v>2</v>
      </c>
      <c r="Q398" s="3" t="s">
        <v>14213</v>
      </c>
      <c r="R398" t="s">
        <v>14229</v>
      </c>
      <c r="S398" t="s">
        <v>14239</v>
      </c>
      <c r="T398" t="s">
        <v>14186</v>
      </c>
    </row>
    <row r="399" spans="1:20" x14ac:dyDescent="0.25">
      <c r="A399">
        <v>398</v>
      </c>
      <c r="B399">
        <v>2752</v>
      </c>
      <c r="C399" s="3">
        <v>40500</v>
      </c>
      <c r="D399">
        <v>10</v>
      </c>
      <c r="E399" s="8">
        <f t="shared" si="19"/>
        <v>2000</v>
      </c>
      <c r="F399" s="5">
        <v>0.03</v>
      </c>
      <c r="G399" s="8">
        <f>VLOOKUP($Q399,Pricebook!$A:$D,4,0)</f>
        <v>200</v>
      </c>
      <c r="H399" s="10">
        <f t="shared" si="18"/>
        <v>1940</v>
      </c>
      <c r="I399" t="s">
        <v>620</v>
      </c>
      <c r="J399" t="s">
        <v>621</v>
      </c>
      <c r="K399" t="s">
        <v>633</v>
      </c>
      <c r="L399" s="7">
        <v>54880</v>
      </c>
      <c r="M399" t="s">
        <v>95</v>
      </c>
      <c r="N399" t="s">
        <v>16</v>
      </c>
      <c r="O399" s="3">
        <v>40500</v>
      </c>
      <c r="P399" s="12">
        <f t="shared" si="20"/>
        <v>0</v>
      </c>
      <c r="Q399" s="3" t="s">
        <v>14206</v>
      </c>
      <c r="R399" t="s">
        <v>14229</v>
      </c>
      <c r="S399" t="s">
        <v>14230</v>
      </c>
      <c r="T399" t="s">
        <v>14197</v>
      </c>
    </row>
    <row r="400" spans="1:20" x14ac:dyDescent="0.25">
      <c r="A400">
        <v>399</v>
      </c>
      <c r="B400">
        <v>2752</v>
      </c>
      <c r="C400" s="3">
        <v>40500</v>
      </c>
      <c r="D400">
        <v>10</v>
      </c>
      <c r="E400" s="8">
        <f t="shared" si="19"/>
        <v>1500</v>
      </c>
      <c r="F400" s="5">
        <v>0.04</v>
      </c>
      <c r="G400" s="8">
        <f>VLOOKUP($Q400,Pricebook!$A:$D,4,0)</f>
        <v>150</v>
      </c>
      <c r="H400" s="10">
        <f t="shared" si="18"/>
        <v>1440</v>
      </c>
      <c r="I400" t="s">
        <v>620</v>
      </c>
      <c r="J400" t="s">
        <v>621</v>
      </c>
      <c r="K400" t="s">
        <v>633</v>
      </c>
      <c r="L400" s="7">
        <v>54880</v>
      </c>
      <c r="M400" t="s">
        <v>95</v>
      </c>
      <c r="N400" t="s">
        <v>16</v>
      </c>
      <c r="O400" s="3">
        <v>40502</v>
      </c>
      <c r="P400" s="12">
        <f t="shared" si="20"/>
        <v>2</v>
      </c>
      <c r="Q400" s="3" t="s">
        <v>14210</v>
      </c>
      <c r="R400" t="s">
        <v>14235</v>
      </c>
      <c r="S400" t="s">
        <v>14236</v>
      </c>
      <c r="T400" t="s">
        <v>14195</v>
      </c>
    </row>
    <row r="401" spans="1:20" x14ac:dyDescent="0.25">
      <c r="A401">
        <v>400</v>
      </c>
      <c r="B401">
        <v>2754</v>
      </c>
      <c r="C401" s="3">
        <v>39905</v>
      </c>
      <c r="D401">
        <v>16</v>
      </c>
      <c r="E401" s="8">
        <f t="shared" si="19"/>
        <v>2720</v>
      </c>
      <c r="F401" s="5">
        <v>0.04</v>
      </c>
      <c r="G401" s="8">
        <f>VLOOKUP($Q401,Pricebook!$A:$D,4,0)</f>
        <v>170</v>
      </c>
      <c r="H401" s="10">
        <f t="shared" si="18"/>
        <v>2611.1999999999998</v>
      </c>
      <c r="I401" t="s">
        <v>728</v>
      </c>
      <c r="J401" t="s">
        <v>68</v>
      </c>
      <c r="K401" t="s">
        <v>703</v>
      </c>
      <c r="L401" s="7" t="s">
        <v>729</v>
      </c>
      <c r="M401" t="s">
        <v>210</v>
      </c>
      <c r="N401" t="s">
        <v>61</v>
      </c>
      <c r="O401" s="3">
        <v>39907</v>
      </c>
      <c r="P401" s="12">
        <f t="shared" si="20"/>
        <v>2</v>
      </c>
      <c r="Q401" s="3" t="s">
        <v>14219</v>
      </c>
      <c r="R401" t="s">
        <v>14229</v>
      </c>
      <c r="S401" t="s">
        <v>14245</v>
      </c>
      <c r="T401" t="s">
        <v>14193</v>
      </c>
    </row>
    <row r="402" spans="1:20" x14ac:dyDescent="0.25">
      <c r="A402">
        <v>401</v>
      </c>
      <c r="B402">
        <v>2754</v>
      </c>
      <c r="C402" s="3">
        <v>39905</v>
      </c>
      <c r="D402">
        <v>11</v>
      </c>
      <c r="E402" s="8">
        <f t="shared" si="19"/>
        <v>1210</v>
      </c>
      <c r="F402" s="5">
        <v>0.09</v>
      </c>
      <c r="G402" s="8">
        <f>VLOOKUP($Q402,Pricebook!$A:$D,4,0)</f>
        <v>110</v>
      </c>
      <c r="H402" s="10">
        <f t="shared" si="18"/>
        <v>1101.1000000000001</v>
      </c>
      <c r="I402" t="s">
        <v>728</v>
      </c>
      <c r="J402" t="s">
        <v>68</v>
      </c>
      <c r="K402" t="s">
        <v>703</v>
      </c>
      <c r="L402" s="7" t="s">
        <v>729</v>
      </c>
      <c r="M402" t="s">
        <v>210</v>
      </c>
      <c r="N402" t="s">
        <v>61</v>
      </c>
      <c r="O402" s="3">
        <v>39907</v>
      </c>
      <c r="P402" s="12">
        <f t="shared" si="20"/>
        <v>2</v>
      </c>
      <c r="Q402" s="3" t="s">
        <v>14215</v>
      </c>
      <c r="R402" t="s">
        <v>14229</v>
      </c>
      <c r="S402" t="s">
        <v>14241</v>
      </c>
      <c r="T402" t="s">
        <v>14199</v>
      </c>
    </row>
    <row r="403" spans="1:20" x14ac:dyDescent="0.25">
      <c r="A403">
        <v>402</v>
      </c>
      <c r="B403">
        <v>2755</v>
      </c>
      <c r="C403" s="3">
        <v>40945</v>
      </c>
      <c r="D403">
        <v>30</v>
      </c>
      <c r="E403" s="8">
        <f t="shared" si="19"/>
        <v>4800</v>
      </c>
      <c r="F403" s="5">
        <v>0.03</v>
      </c>
      <c r="G403" s="8">
        <f>VLOOKUP($Q403,Pricebook!$A:$D,4,0)</f>
        <v>160</v>
      </c>
      <c r="H403" s="10">
        <f t="shared" si="18"/>
        <v>4656</v>
      </c>
      <c r="I403" t="s">
        <v>730</v>
      </c>
      <c r="J403" t="s">
        <v>41</v>
      </c>
      <c r="K403" t="s">
        <v>731</v>
      </c>
      <c r="L403" s="7">
        <v>44691</v>
      </c>
      <c r="M403" t="s">
        <v>210</v>
      </c>
      <c r="N403" t="s">
        <v>61</v>
      </c>
      <c r="O403" s="3">
        <v>40945</v>
      </c>
      <c r="P403" s="12">
        <f t="shared" si="20"/>
        <v>0</v>
      </c>
      <c r="Q403" s="3" t="s">
        <v>14218</v>
      </c>
      <c r="R403" t="s">
        <v>14229</v>
      </c>
      <c r="S403" t="s">
        <v>14244</v>
      </c>
      <c r="T403" t="s">
        <v>14198</v>
      </c>
    </row>
    <row r="404" spans="1:20" x14ac:dyDescent="0.25">
      <c r="A404">
        <v>403</v>
      </c>
      <c r="B404">
        <v>2755</v>
      </c>
      <c r="C404" s="3">
        <v>40945</v>
      </c>
      <c r="D404">
        <v>50</v>
      </c>
      <c r="E404" s="8">
        <f t="shared" si="19"/>
        <v>5500</v>
      </c>
      <c r="F404" s="5">
        <v>0</v>
      </c>
      <c r="G404" s="8">
        <f>VLOOKUP($Q404,Pricebook!$A:$D,4,0)</f>
        <v>110</v>
      </c>
      <c r="H404" s="10">
        <f t="shared" si="18"/>
        <v>5500</v>
      </c>
      <c r="I404" t="s">
        <v>730</v>
      </c>
      <c r="J404" t="s">
        <v>41</v>
      </c>
      <c r="K404" t="s">
        <v>731</v>
      </c>
      <c r="L404" s="7">
        <v>44691</v>
      </c>
      <c r="M404" t="s">
        <v>210</v>
      </c>
      <c r="N404" t="s">
        <v>61</v>
      </c>
      <c r="O404" s="3">
        <v>40945</v>
      </c>
      <c r="P404" s="12">
        <f t="shared" si="20"/>
        <v>0</v>
      </c>
      <c r="Q404" s="3" t="s">
        <v>14215</v>
      </c>
      <c r="R404" t="s">
        <v>14229</v>
      </c>
      <c r="S404" t="s">
        <v>14241</v>
      </c>
      <c r="T404" t="s">
        <v>14200</v>
      </c>
    </row>
    <row r="405" spans="1:20" x14ac:dyDescent="0.25">
      <c r="A405">
        <v>404</v>
      </c>
      <c r="B405">
        <v>2756</v>
      </c>
      <c r="C405" s="3">
        <v>39920</v>
      </c>
      <c r="D405">
        <v>25</v>
      </c>
      <c r="E405" s="8">
        <f t="shared" si="19"/>
        <v>3750</v>
      </c>
      <c r="F405" s="5">
        <v>0.06</v>
      </c>
      <c r="G405" s="8">
        <f>VLOOKUP($Q405,Pricebook!$A:$D,4,0)</f>
        <v>150</v>
      </c>
      <c r="H405" s="10">
        <f t="shared" si="18"/>
        <v>3525</v>
      </c>
      <c r="I405" t="s">
        <v>732</v>
      </c>
      <c r="J405" t="s">
        <v>300</v>
      </c>
      <c r="K405" t="s">
        <v>733</v>
      </c>
      <c r="L405" s="7">
        <v>95695</v>
      </c>
      <c r="M405" t="s">
        <v>114</v>
      </c>
      <c r="N405" t="s">
        <v>23</v>
      </c>
      <c r="O405" s="3">
        <v>39921</v>
      </c>
      <c r="P405" s="12">
        <f t="shared" si="20"/>
        <v>1</v>
      </c>
      <c r="Q405" s="3" t="s">
        <v>14211</v>
      </c>
      <c r="R405" t="s">
        <v>14235</v>
      </c>
      <c r="S405" t="s">
        <v>14237</v>
      </c>
      <c r="T405" t="s">
        <v>14186</v>
      </c>
    </row>
    <row r="406" spans="1:20" x14ac:dyDescent="0.25">
      <c r="A406">
        <v>405</v>
      </c>
      <c r="B406">
        <v>2756</v>
      </c>
      <c r="C406" s="3">
        <v>39920</v>
      </c>
      <c r="D406">
        <v>42</v>
      </c>
      <c r="E406" s="8">
        <f t="shared" si="19"/>
        <v>8400</v>
      </c>
      <c r="F406" s="5">
        <v>7.0000000000000007E-2</v>
      </c>
      <c r="G406" s="8">
        <f>VLOOKUP($Q406,Pricebook!$A:$D,4,0)</f>
        <v>200</v>
      </c>
      <c r="H406" s="10">
        <f t="shared" si="18"/>
        <v>7811.9999999999991</v>
      </c>
      <c r="I406" t="s">
        <v>732</v>
      </c>
      <c r="J406" t="s">
        <v>300</v>
      </c>
      <c r="K406" t="s">
        <v>733</v>
      </c>
      <c r="L406" s="7">
        <v>95695</v>
      </c>
      <c r="M406" t="s">
        <v>114</v>
      </c>
      <c r="N406" t="s">
        <v>23</v>
      </c>
      <c r="O406" s="3">
        <v>39920</v>
      </c>
      <c r="P406" s="12">
        <f t="shared" si="20"/>
        <v>0</v>
      </c>
      <c r="Q406" s="3" t="s">
        <v>14214</v>
      </c>
      <c r="R406" t="s">
        <v>14229</v>
      </c>
      <c r="S406" t="s">
        <v>14240</v>
      </c>
      <c r="T406" t="s">
        <v>14189</v>
      </c>
    </row>
    <row r="407" spans="1:20" x14ac:dyDescent="0.25">
      <c r="A407">
        <v>406</v>
      </c>
      <c r="B407">
        <v>2757</v>
      </c>
      <c r="C407" s="3">
        <v>40743</v>
      </c>
      <c r="D407">
        <v>39</v>
      </c>
      <c r="E407" s="8">
        <f t="shared" si="19"/>
        <v>4875</v>
      </c>
      <c r="F407" s="5">
        <v>7.0000000000000007E-2</v>
      </c>
      <c r="G407" s="8">
        <f>VLOOKUP($Q407,Pricebook!$A:$D,4,0)</f>
        <v>125</v>
      </c>
      <c r="H407" s="10">
        <f t="shared" si="18"/>
        <v>4533.75</v>
      </c>
      <c r="I407" t="s">
        <v>734</v>
      </c>
      <c r="J407" t="s">
        <v>290</v>
      </c>
      <c r="K407" t="s">
        <v>735</v>
      </c>
      <c r="L407" s="7">
        <v>61032</v>
      </c>
      <c r="M407" t="s">
        <v>15</v>
      </c>
      <c r="N407" t="s">
        <v>16</v>
      </c>
      <c r="O407" s="3">
        <v>40743</v>
      </c>
      <c r="P407" s="12">
        <f t="shared" si="20"/>
        <v>0</v>
      </c>
      <c r="Q407" s="3" t="s">
        <v>14221</v>
      </c>
      <c r="R407" t="s">
        <v>14232</v>
      </c>
      <c r="S407" t="s">
        <v>14229</v>
      </c>
      <c r="T407" t="s">
        <v>14199</v>
      </c>
    </row>
    <row r="408" spans="1:20" x14ac:dyDescent="0.25">
      <c r="A408">
        <v>407</v>
      </c>
      <c r="B408">
        <v>2757</v>
      </c>
      <c r="C408" s="3">
        <v>40743</v>
      </c>
      <c r="D408">
        <v>42</v>
      </c>
      <c r="E408" s="8">
        <f t="shared" si="19"/>
        <v>5880</v>
      </c>
      <c r="F408" s="5">
        <v>0.05</v>
      </c>
      <c r="G408" s="8">
        <f>VLOOKUP($Q408,Pricebook!$A:$D,4,0)</f>
        <v>140</v>
      </c>
      <c r="H408" s="10">
        <f t="shared" si="18"/>
        <v>5586</v>
      </c>
      <c r="I408" t="s">
        <v>736</v>
      </c>
      <c r="J408" t="s">
        <v>400</v>
      </c>
      <c r="K408" t="s">
        <v>737</v>
      </c>
      <c r="L408" s="7">
        <v>28079</v>
      </c>
      <c r="M408" t="s">
        <v>33</v>
      </c>
      <c r="N408" t="s">
        <v>34</v>
      </c>
      <c r="O408" s="3">
        <v>40744</v>
      </c>
      <c r="P408" s="12">
        <f t="shared" si="20"/>
        <v>1</v>
      </c>
      <c r="Q408" s="3" t="s">
        <v>14207</v>
      </c>
      <c r="R408" t="s">
        <v>14229</v>
      </c>
      <c r="S408" t="s">
        <v>14231</v>
      </c>
      <c r="T408" t="s">
        <v>14197</v>
      </c>
    </row>
    <row r="409" spans="1:20" x14ac:dyDescent="0.25">
      <c r="A409">
        <v>408</v>
      </c>
      <c r="B409">
        <v>2759</v>
      </c>
      <c r="C409" s="3">
        <v>40506</v>
      </c>
      <c r="D409">
        <v>25</v>
      </c>
      <c r="E409" s="8">
        <f t="shared" si="19"/>
        <v>3750</v>
      </c>
      <c r="F409" s="5">
        <v>0</v>
      </c>
      <c r="G409" s="8">
        <f>VLOOKUP($Q409,Pricebook!$A:$D,4,0)</f>
        <v>150</v>
      </c>
      <c r="H409" s="10">
        <f t="shared" si="18"/>
        <v>3750</v>
      </c>
      <c r="I409" t="s">
        <v>696</v>
      </c>
      <c r="J409" t="s">
        <v>344</v>
      </c>
      <c r="K409" t="s">
        <v>697</v>
      </c>
      <c r="L409" s="7" t="s">
        <v>698</v>
      </c>
      <c r="M409" t="s">
        <v>699</v>
      </c>
      <c r="N409" t="s">
        <v>34</v>
      </c>
      <c r="O409" s="3">
        <v>40508</v>
      </c>
      <c r="P409" s="12">
        <f t="shared" si="20"/>
        <v>2</v>
      </c>
      <c r="Q409" s="3" t="s">
        <v>14211</v>
      </c>
      <c r="R409" t="s">
        <v>14235</v>
      </c>
      <c r="S409" t="s">
        <v>14237</v>
      </c>
      <c r="T409" t="s">
        <v>14190</v>
      </c>
    </row>
    <row r="410" spans="1:20" x14ac:dyDescent="0.25">
      <c r="A410">
        <v>409</v>
      </c>
      <c r="B410">
        <v>2790</v>
      </c>
      <c r="C410" s="3">
        <v>40043</v>
      </c>
      <c r="D410">
        <v>7</v>
      </c>
      <c r="E410" s="8">
        <f t="shared" si="19"/>
        <v>1120</v>
      </c>
      <c r="F410" s="5">
        <v>0.01</v>
      </c>
      <c r="G410" s="8">
        <f>VLOOKUP($Q410,Pricebook!$A:$D,4,0)</f>
        <v>160</v>
      </c>
      <c r="H410" s="10">
        <f t="shared" si="18"/>
        <v>1108.8</v>
      </c>
      <c r="I410" t="s">
        <v>660</v>
      </c>
      <c r="J410" t="s">
        <v>585</v>
      </c>
      <c r="K410" t="s">
        <v>661</v>
      </c>
      <c r="L410" s="7">
        <v>81301</v>
      </c>
      <c r="M410" t="s">
        <v>237</v>
      </c>
      <c r="N410" t="s">
        <v>23</v>
      </c>
      <c r="O410" s="3">
        <v>40044</v>
      </c>
      <c r="P410" s="12">
        <f t="shared" si="20"/>
        <v>1</v>
      </c>
      <c r="Q410" s="3" t="s">
        <v>14218</v>
      </c>
      <c r="R410" t="s">
        <v>14229</v>
      </c>
      <c r="S410" t="s">
        <v>14244</v>
      </c>
      <c r="T410" t="s">
        <v>14195</v>
      </c>
    </row>
    <row r="411" spans="1:20" x14ac:dyDescent="0.25">
      <c r="A411">
        <v>410</v>
      </c>
      <c r="B411">
        <v>2790</v>
      </c>
      <c r="C411" s="3">
        <v>40043</v>
      </c>
      <c r="D411">
        <v>41</v>
      </c>
      <c r="E411" s="8">
        <f t="shared" si="19"/>
        <v>6150</v>
      </c>
      <c r="F411" s="5">
        <v>0.02</v>
      </c>
      <c r="G411" s="8">
        <f>VLOOKUP($Q411,Pricebook!$A:$D,4,0)</f>
        <v>150</v>
      </c>
      <c r="H411" s="10">
        <f t="shared" si="18"/>
        <v>6027</v>
      </c>
      <c r="I411" t="s">
        <v>660</v>
      </c>
      <c r="J411" t="s">
        <v>585</v>
      </c>
      <c r="K411" t="s">
        <v>661</v>
      </c>
      <c r="L411" s="7">
        <v>81301</v>
      </c>
      <c r="M411" t="s">
        <v>237</v>
      </c>
      <c r="N411" t="s">
        <v>23</v>
      </c>
      <c r="O411" s="3">
        <v>40045</v>
      </c>
      <c r="P411" s="12">
        <f t="shared" si="20"/>
        <v>2</v>
      </c>
      <c r="Q411" s="3" t="s">
        <v>14222</v>
      </c>
      <c r="R411" t="s">
        <v>14235</v>
      </c>
      <c r="S411" t="s">
        <v>14247</v>
      </c>
      <c r="T411" t="s">
        <v>14188</v>
      </c>
    </row>
    <row r="412" spans="1:20" x14ac:dyDescent="0.25">
      <c r="A412">
        <v>411</v>
      </c>
      <c r="B412">
        <v>2790</v>
      </c>
      <c r="C412" s="3">
        <v>40043</v>
      </c>
      <c r="D412">
        <v>15</v>
      </c>
      <c r="E412" s="8">
        <f t="shared" si="19"/>
        <v>1800</v>
      </c>
      <c r="F412" s="5">
        <v>0.03</v>
      </c>
      <c r="G412" s="8">
        <f>VLOOKUP($Q412,Pricebook!$A:$D,4,0)</f>
        <v>120</v>
      </c>
      <c r="H412" s="10">
        <f t="shared" si="18"/>
        <v>1746</v>
      </c>
      <c r="I412" t="s">
        <v>660</v>
      </c>
      <c r="J412" t="s">
        <v>585</v>
      </c>
      <c r="K412" t="s">
        <v>661</v>
      </c>
      <c r="L412" s="7">
        <v>81301</v>
      </c>
      <c r="M412" t="s">
        <v>237</v>
      </c>
      <c r="N412" t="s">
        <v>23</v>
      </c>
      <c r="O412" s="3">
        <v>40044</v>
      </c>
      <c r="P412" s="12">
        <f t="shared" si="20"/>
        <v>1</v>
      </c>
      <c r="Q412" s="3" t="s">
        <v>14212</v>
      </c>
      <c r="R412" t="s">
        <v>14229</v>
      </c>
      <c r="S412" t="s">
        <v>14238</v>
      </c>
      <c r="T412" t="s">
        <v>14193</v>
      </c>
    </row>
    <row r="413" spans="1:20" x14ac:dyDescent="0.25">
      <c r="A413">
        <v>412</v>
      </c>
      <c r="B413">
        <v>2790</v>
      </c>
      <c r="C413" s="3">
        <v>40043</v>
      </c>
      <c r="D413">
        <v>15</v>
      </c>
      <c r="E413" s="8">
        <f t="shared" si="19"/>
        <v>3000</v>
      </c>
      <c r="F413" s="5">
        <v>0.09</v>
      </c>
      <c r="G413" s="8">
        <f>VLOOKUP($Q413,Pricebook!$A:$D,4,0)</f>
        <v>200</v>
      </c>
      <c r="H413" s="10">
        <f t="shared" si="18"/>
        <v>2730</v>
      </c>
      <c r="I413" t="s">
        <v>660</v>
      </c>
      <c r="J413" t="s">
        <v>585</v>
      </c>
      <c r="K413" t="s">
        <v>661</v>
      </c>
      <c r="L413" s="7">
        <v>81301</v>
      </c>
      <c r="M413" t="s">
        <v>237</v>
      </c>
      <c r="N413" t="s">
        <v>23</v>
      </c>
      <c r="O413" s="3">
        <v>40045</v>
      </c>
      <c r="P413" s="12">
        <f t="shared" si="20"/>
        <v>2</v>
      </c>
      <c r="Q413" s="3" t="s">
        <v>14206</v>
      </c>
      <c r="R413" t="s">
        <v>14229</v>
      </c>
      <c r="S413" t="s">
        <v>14230</v>
      </c>
      <c r="T413" t="s">
        <v>14197</v>
      </c>
    </row>
    <row r="414" spans="1:20" x14ac:dyDescent="0.25">
      <c r="A414">
        <v>413</v>
      </c>
      <c r="B414">
        <v>2791</v>
      </c>
      <c r="C414" s="3">
        <v>40095</v>
      </c>
      <c r="D414">
        <v>47</v>
      </c>
      <c r="E414" s="8">
        <f t="shared" si="19"/>
        <v>7520</v>
      </c>
      <c r="F414" s="5">
        <v>0</v>
      </c>
      <c r="G414" s="8">
        <f>VLOOKUP($Q414,Pricebook!$A:$D,4,0)</f>
        <v>160</v>
      </c>
      <c r="H414" s="10">
        <f t="shared" si="18"/>
        <v>7520</v>
      </c>
      <c r="I414" t="s">
        <v>738</v>
      </c>
      <c r="J414" t="s">
        <v>50</v>
      </c>
      <c r="K414" t="s">
        <v>739</v>
      </c>
      <c r="L414" s="7">
        <v>60110</v>
      </c>
      <c r="M414" t="s">
        <v>15</v>
      </c>
      <c r="N414" t="s">
        <v>16</v>
      </c>
      <c r="O414" s="3">
        <v>40095</v>
      </c>
      <c r="P414" s="12">
        <f t="shared" si="20"/>
        <v>0</v>
      </c>
      <c r="Q414" s="3" t="s">
        <v>14218</v>
      </c>
      <c r="R414" t="s">
        <v>14229</v>
      </c>
      <c r="S414" t="s">
        <v>14244</v>
      </c>
      <c r="T414" t="s">
        <v>14203</v>
      </c>
    </row>
    <row r="415" spans="1:20" x14ac:dyDescent="0.25">
      <c r="A415">
        <v>414</v>
      </c>
      <c r="B415">
        <v>2791</v>
      </c>
      <c r="C415" s="3">
        <v>40095</v>
      </c>
      <c r="D415">
        <v>49</v>
      </c>
      <c r="E415" s="8">
        <f t="shared" si="19"/>
        <v>6125</v>
      </c>
      <c r="F415" s="5">
        <v>0.09</v>
      </c>
      <c r="G415" s="8">
        <f>VLOOKUP($Q415,Pricebook!$A:$D,4,0)</f>
        <v>125</v>
      </c>
      <c r="H415" s="10">
        <f t="shared" si="18"/>
        <v>5573.75</v>
      </c>
      <c r="I415" t="s">
        <v>738</v>
      </c>
      <c r="J415" t="s">
        <v>50</v>
      </c>
      <c r="K415" t="s">
        <v>739</v>
      </c>
      <c r="L415" s="7">
        <v>60110</v>
      </c>
      <c r="M415" t="s">
        <v>15</v>
      </c>
      <c r="N415" t="s">
        <v>16</v>
      </c>
      <c r="O415" s="3">
        <v>40097</v>
      </c>
      <c r="P415" s="12">
        <f t="shared" si="20"/>
        <v>2</v>
      </c>
      <c r="Q415" s="3" t="s">
        <v>14221</v>
      </c>
      <c r="R415" t="s">
        <v>14232</v>
      </c>
      <c r="S415" t="s">
        <v>14229</v>
      </c>
      <c r="T415" t="s">
        <v>14189</v>
      </c>
    </row>
    <row r="416" spans="1:20" x14ac:dyDescent="0.25">
      <c r="A416">
        <v>415</v>
      </c>
      <c r="B416">
        <v>2791</v>
      </c>
      <c r="C416" s="3">
        <v>40095</v>
      </c>
      <c r="D416">
        <v>18</v>
      </c>
      <c r="E416" s="8">
        <f t="shared" si="19"/>
        <v>1980</v>
      </c>
      <c r="F416" s="5">
        <v>0.1</v>
      </c>
      <c r="G416" s="8">
        <f>VLOOKUP($Q416,Pricebook!$A:$D,4,0)</f>
        <v>110</v>
      </c>
      <c r="H416" s="10">
        <f t="shared" si="18"/>
        <v>1782</v>
      </c>
      <c r="I416" t="s">
        <v>738</v>
      </c>
      <c r="J416" t="s">
        <v>50</v>
      </c>
      <c r="K416" t="s">
        <v>739</v>
      </c>
      <c r="L416" s="7">
        <v>60110</v>
      </c>
      <c r="M416" t="s">
        <v>15</v>
      </c>
      <c r="N416" t="s">
        <v>16</v>
      </c>
      <c r="O416" s="3">
        <v>40096</v>
      </c>
      <c r="P416" s="12">
        <f t="shared" si="20"/>
        <v>1</v>
      </c>
      <c r="Q416" s="3" t="s">
        <v>14215</v>
      </c>
      <c r="R416" t="s">
        <v>14229</v>
      </c>
      <c r="S416" t="s">
        <v>14241</v>
      </c>
      <c r="T416" t="s">
        <v>14187</v>
      </c>
    </row>
    <row r="417" spans="1:20" x14ac:dyDescent="0.25">
      <c r="A417">
        <v>416</v>
      </c>
      <c r="B417">
        <v>2816</v>
      </c>
      <c r="C417" s="3">
        <v>40075</v>
      </c>
      <c r="D417">
        <v>35</v>
      </c>
      <c r="E417" s="8">
        <f t="shared" si="19"/>
        <v>4200</v>
      </c>
      <c r="F417" s="5">
        <v>0</v>
      </c>
      <c r="G417" s="8">
        <f>VLOOKUP($Q417,Pricebook!$A:$D,4,0)</f>
        <v>120</v>
      </c>
      <c r="H417" s="10">
        <f t="shared" si="18"/>
        <v>4200</v>
      </c>
      <c r="I417" t="s">
        <v>740</v>
      </c>
      <c r="J417" t="s">
        <v>374</v>
      </c>
      <c r="K417" t="s">
        <v>741</v>
      </c>
      <c r="L417" s="7">
        <v>33161</v>
      </c>
      <c r="M417" t="s">
        <v>101</v>
      </c>
      <c r="N417" t="s">
        <v>34</v>
      </c>
      <c r="O417" s="3">
        <v>40076</v>
      </c>
      <c r="P417" s="12">
        <f t="shared" si="20"/>
        <v>1</v>
      </c>
      <c r="Q417" s="3" t="s">
        <v>14212</v>
      </c>
      <c r="R417" t="s">
        <v>14229</v>
      </c>
      <c r="S417" t="s">
        <v>14238</v>
      </c>
      <c r="T417" t="s">
        <v>14190</v>
      </c>
    </row>
    <row r="418" spans="1:20" x14ac:dyDescent="0.25">
      <c r="A418">
        <v>417</v>
      </c>
      <c r="B418">
        <v>2817</v>
      </c>
      <c r="C418" s="3">
        <v>39921</v>
      </c>
      <c r="D418">
        <v>14</v>
      </c>
      <c r="E418" s="8">
        <f t="shared" si="19"/>
        <v>2100</v>
      </c>
      <c r="F418" s="5">
        <v>0.1</v>
      </c>
      <c r="G418" s="8">
        <f>VLOOKUP($Q418,Pricebook!$A:$D,4,0)</f>
        <v>150</v>
      </c>
      <c r="H418" s="10">
        <f t="shared" si="18"/>
        <v>1890</v>
      </c>
      <c r="I418" t="s">
        <v>742</v>
      </c>
      <c r="J418" t="s">
        <v>360</v>
      </c>
      <c r="K418" t="s">
        <v>743</v>
      </c>
      <c r="L418" s="7" t="s">
        <v>744</v>
      </c>
      <c r="M418" t="s">
        <v>163</v>
      </c>
      <c r="N418" t="s">
        <v>34</v>
      </c>
      <c r="O418" s="3">
        <v>39922</v>
      </c>
      <c r="P418" s="12">
        <f t="shared" si="20"/>
        <v>1</v>
      </c>
      <c r="Q418" s="3" t="s">
        <v>14211</v>
      </c>
      <c r="R418" t="s">
        <v>14235</v>
      </c>
      <c r="S418" t="s">
        <v>14237</v>
      </c>
      <c r="T418" t="s">
        <v>14201</v>
      </c>
    </row>
    <row r="419" spans="1:20" x14ac:dyDescent="0.25">
      <c r="A419">
        <v>418</v>
      </c>
      <c r="B419">
        <v>2817</v>
      </c>
      <c r="C419" s="3">
        <v>39921</v>
      </c>
      <c r="D419">
        <v>40</v>
      </c>
      <c r="E419" s="8">
        <f t="shared" si="19"/>
        <v>5000</v>
      </c>
      <c r="F419" s="5">
        <v>0.06</v>
      </c>
      <c r="G419" s="8">
        <f>VLOOKUP($Q419,Pricebook!$A:$D,4,0)</f>
        <v>125</v>
      </c>
      <c r="H419" s="10">
        <f t="shared" si="18"/>
        <v>4700</v>
      </c>
      <c r="I419" t="s">
        <v>742</v>
      </c>
      <c r="J419" t="s">
        <v>360</v>
      </c>
      <c r="K419" t="s">
        <v>745</v>
      </c>
      <c r="L419" s="7">
        <v>29464</v>
      </c>
      <c r="M419" t="s">
        <v>163</v>
      </c>
      <c r="N419" t="s">
        <v>34</v>
      </c>
      <c r="O419" s="3">
        <v>39923</v>
      </c>
      <c r="P419" s="12">
        <f t="shared" si="20"/>
        <v>2</v>
      </c>
      <c r="Q419" s="3" t="s">
        <v>14208</v>
      </c>
      <c r="R419" t="s">
        <v>14232</v>
      </c>
      <c r="S419" t="s">
        <v>14233</v>
      </c>
      <c r="T419" t="s">
        <v>14185</v>
      </c>
    </row>
    <row r="420" spans="1:20" x14ac:dyDescent="0.25">
      <c r="A420">
        <v>419</v>
      </c>
      <c r="B420">
        <v>2818</v>
      </c>
      <c r="C420" s="3">
        <v>40158</v>
      </c>
      <c r="D420">
        <v>37</v>
      </c>
      <c r="E420" s="8">
        <f t="shared" si="19"/>
        <v>4625</v>
      </c>
      <c r="F420" s="5">
        <v>0.05</v>
      </c>
      <c r="G420" s="8">
        <f>VLOOKUP($Q420,Pricebook!$A:$D,4,0)</f>
        <v>125</v>
      </c>
      <c r="H420" s="10">
        <f t="shared" si="18"/>
        <v>4393.75</v>
      </c>
      <c r="I420" t="s">
        <v>740</v>
      </c>
      <c r="J420" t="s">
        <v>374</v>
      </c>
      <c r="K420" t="s">
        <v>741</v>
      </c>
      <c r="L420" s="7">
        <v>33161</v>
      </c>
      <c r="M420" t="s">
        <v>101</v>
      </c>
      <c r="N420" t="s">
        <v>34</v>
      </c>
      <c r="O420" s="3">
        <v>40160</v>
      </c>
      <c r="P420" s="12">
        <f t="shared" si="20"/>
        <v>2</v>
      </c>
      <c r="Q420" s="3" t="s">
        <v>14208</v>
      </c>
      <c r="R420" t="s">
        <v>14232</v>
      </c>
      <c r="S420" t="s">
        <v>14233</v>
      </c>
      <c r="T420" t="s">
        <v>14200</v>
      </c>
    </row>
    <row r="421" spans="1:20" x14ac:dyDescent="0.25">
      <c r="A421">
        <v>420</v>
      </c>
      <c r="B421">
        <v>2818</v>
      </c>
      <c r="C421" s="3">
        <v>40158</v>
      </c>
      <c r="D421">
        <v>39</v>
      </c>
      <c r="E421" s="8">
        <f t="shared" si="19"/>
        <v>4875</v>
      </c>
      <c r="F421" s="5">
        <v>0</v>
      </c>
      <c r="G421" s="8">
        <f>VLOOKUP($Q421,Pricebook!$A:$D,4,0)</f>
        <v>125</v>
      </c>
      <c r="H421" s="10">
        <f t="shared" si="18"/>
        <v>4875</v>
      </c>
      <c r="I421" t="s">
        <v>740</v>
      </c>
      <c r="J421" t="s">
        <v>374</v>
      </c>
      <c r="K421" t="s">
        <v>741</v>
      </c>
      <c r="L421" s="7">
        <v>33161</v>
      </c>
      <c r="M421" t="s">
        <v>101</v>
      </c>
      <c r="N421" t="s">
        <v>34</v>
      </c>
      <c r="O421" s="3">
        <v>40159</v>
      </c>
      <c r="P421" s="12">
        <f t="shared" si="20"/>
        <v>1</v>
      </c>
      <c r="Q421" s="3" t="s">
        <v>14208</v>
      </c>
      <c r="R421" t="s">
        <v>14232</v>
      </c>
      <c r="S421" t="s">
        <v>14233</v>
      </c>
      <c r="T421" t="s">
        <v>14199</v>
      </c>
    </row>
    <row r="422" spans="1:20" x14ac:dyDescent="0.25">
      <c r="A422">
        <v>421</v>
      </c>
      <c r="B422">
        <v>2818</v>
      </c>
      <c r="C422" s="3">
        <v>40158</v>
      </c>
      <c r="D422">
        <v>2</v>
      </c>
      <c r="E422" s="8">
        <f t="shared" si="19"/>
        <v>220</v>
      </c>
      <c r="F422" s="5">
        <v>0.02</v>
      </c>
      <c r="G422" s="8">
        <f>VLOOKUP($Q422,Pricebook!$A:$D,4,0)</f>
        <v>110</v>
      </c>
      <c r="H422" s="10">
        <f t="shared" si="18"/>
        <v>215.6</v>
      </c>
      <c r="I422" t="s">
        <v>740</v>
      </c>
      <c r="J422" t="s">
        <v>374</v>
      </c>
      <c r="K422" t="s">
        <v>741</v>
      </c>
      <c r="L422" s="7">
        <v>33161</v>
      </c>
      <c r="M422" t="s">
        <v>101</v>
      </c>
      <c r="N422" t="s">
        <v>34</v>
      </c>
      <c r="O422" s="3">
        <v>40159</v>
      </c>
      <c r="P422" s="12">
        <f t="shared" si="20"/>
        <v>1</v>
      </c>
      <c r="Q422" s="3" t="s">
        <v>14215</v>
      </c>
      <c r="R422" t="s">
        <v>14229</v>
      </c>
      <c r="S422" t="s">
        <v>14241</v>
      </c>
      <c r="T422" t="s">
        <v>14187</v>
      </c>
    </row>
    <row r="423" spans="1:20" x14ac:dyDescent="0.25">
      <c r="A423">
        <v>422</v>
      </c>
      <c r="B423">
        <v>2823</v>
      </c>
      <c r="C423" s="3">
        <v>40794</v>
      </c>
      <c r="D423">
        <v>17</v>
      </c>
      <c r="E423" s="8">
        <f t="shared" si="19"/>
        <v>2550</v>
      </c>
      <c r="F423" s="5">
        <v>0.08</v>
      </c>
      <c r="G423" s="8">
        <f>VLOOKUP($Q423,Pricebook!$A:$D,4,0)</f>
        <v>150</v>
      </c>
      <c r="H423" s="10">
        <f t="shared" si="18"/>
        <v>2346</v>
      </c>
      <c r="I423" t="s">
        <v>746</v>
      </c>
      <c r="J423" t="s">
        <v>747</v>
      </c>
      <c r="K423" t="s">
        <v>748</v>
      </c>
      <c r="L423" s="7" t="s">
        <v>749</v>
      </c>
      <c r="M423" t="s">
        <v>358</v>
      </c>
      <c r="N423" t="s">
        <v>16</v>
      </c>
      <c r="O423" s="3">
        <v>40795</v>
      </c>
      <c r="P423" s="12">
        <f t="shared" si="20"/>
        <v>1</v>
      </c>
      <c r="Q423" s="3" t="s">
        <v>14211</v>
      </c>
      <c r="R423" t="s">
        <v>14235</v>
      </c>
      <c r="S423" t="s">
        <v>14237</v>
      </c>
      <c r="T423" t="s">
        <v>14192</v>
      </c>
    </row>
    <row r="424" spans="1:20" x14ac:dyDescent="0.25">
      <c r="A424">
        <v>423</v>
      </c>
      <c r="B424">
        <v>2823</v>
      </c>
      <c r="C424" s="3">
        <v>40794</v>
      </c>
      <c r="D424">
        <v>21</v>
      </c>
      <c r="E424" s="8">
        <f t="shared" si="19"/>
        <v>4200</v>
      </c>
      <c r="F424" s="5">
        <v>0</v>
      </c>
      <c r="G424" s="8">
        <f>VLOOKUP($Q424,Pricebook!$A:$D,4,0)</f>
        <v>200</v>
      </c>
      <c r="H424" s="10">
        <f t="shared" si="18"/>
        <v>4200</v>
      </c>
      <c r="I424" t="s">
        <v>746</v>
      </c>
      <c r="J424" t="s">
        <v>747</v>
      </c>
      <c r="K424" t="s">
        <v>748</v>
      </c>
      <c r="L424" s="7" t="s">
        <v>749</v>
      </c>
      <c r="M424" t="s">
        <v>358</v>
      </c>
      <c r="N424" t="s">
        <v>16</v>
      </c>
      <c r="O424" s="3">
        <v>40795</v>
      </c>
      <c r="P424" s="12">
        <f t="shared" si="20"/>
        <v>1</v>
      </c>
      <c r="Q424" s="3" t="s">
        <v>14206</v>
      </c>
      <c r="R424" t="s">
        <v>14229</v>
      </c>
      <c r="S424" t="s">
        <v>14230</v>
      </c>
      <c r="T424" t="s">
        <v>14200</v>
      </c>
    </row>
    <row r="425" spans="1:20" x14ac:dyDescent="0.25">
      <c r="A425">
        <v>424</v>
      </c>
      <c r="B425">
        <v>2848</v>
      </c>
      <c r="C425" s="3">
        <v>40977</v>
      </c>
      <c r="D425">
        <v>35</v>
      </c>
      <c r="E425" s="8">
        <f t="shared" si="19"/>
        <v>4375</v>
      </c>
      <c r="F425" s="5">
        <v>0.06</v>
      </c>
      <c r="G425" s="8">
        <f>VLOOKUP($Q425,Pricebook!$A:$D,4,0)</f>
        <v>125</v>
      </c>
      <c r="H425" s="10">
        <f t="shared" si="18"/>
        <v>4112.5</v>
      </c>
      <c r="I425" t="s">
        <v>451</v>
      </c>
      <c r="J425" t="s">
        <v>452</v>
      </c>
      <c r="K425" t="s">
        <v>453</v>
      </c>
      <c r="L425" s="7">
        <v>66202</v>
      </c>
      <c r="M425" t="s">
        <v>153</v>
      </c>
      <c r="N425" t="s">
        <v>16</v>
      </c>
      <c r="O425" s="3">
        <v>40979</v>
      </c>
      <c r="P425" s="12">
        <f t="shared" si="20"/>
        <v>2</v>
      </c>
      <c r="Q425" s="3" t="s">
        <v>14208</v>
      </c>
      <c r="R425" t="s">
        <v>14232</v>
      </c>
      <c r="S425" t="s">
        <v>14233</v>
      </c>
      <c r="T425" t="s">
        <v>14193</v>
      </c>
    </row>
    <row r="426" spans="1:20" x14ac:dyDescent="0.25">
      <c r="A426">
        <v>425</v>
      </c>
      <c r="B426">
        <v>2848</v>
      </c>
      <c r="C426" s="3">
        <v>40977</v>
      </c>
      <c r="D426">
        <v>8</v>
      </c>
      <c r="E426" s="8">
        <f t="shared" si="19"/>
        <v>1200</v>
      </c>
      <c r="F426" s="5">
        <v>0.04</v>
      </c>
      <c r="G426" s="8">
        <f>VLOOKUP($Q426,Pricebook!$A:$D,4,0)</f>
        <v>150</v>
      </c>
      <c r="H426" s="10">
        <f t="shared" si="18"/>
        <v>1152</v>
      </c>
      <c r="I426" t="s">
        <v>451</v>
      </c>
      <c r="J426" t="s">
        <v>452</v>
      </c>
      <c r="K426" t="s">
        <v>453</v>
      </c>
      <c r="L426" s="7">
        <v>66202</v>
      </c>
      <c r="M426" t="s">
        <v>153</v>
      </c>
      <c r="N426" t="s">
        <v>16</v>
      </c>
      <c r="O426" s="3">
        <v>40979</v>
      </c>
      <c r="P426" s="12">
        <f t="shared" si="20"/>
        <v>2</v>
      </c>
      <c r="Q426" s="3" t="s">
        <v>14210</v>
      </c>
      <c r="R426" t="s">
        <v>14235</v>
      </c>
      <c r="S426" t="s">
        <v>14236</v>
      </c>
      <c r="T426" t="s">
        <v>14194</v>
      </c>
    </row>
    <row r="427" spans="1:20" x14ac:dyDescent="0.25">
      <c r="A427">
        <v>426</v>
      </c>
      <c r="B427">
        <v>2852</v>
      </c>
      <c r="C427" s="3">
        <v>40193</v>
      </c>
      <c r="D427">
        <v>10</v>
      </c>
      <c r="E427" s="8">
        <f t="shared" si="19"/>
        <v>1100</v>
      </c>
      <c r="F427" s="5">
        <v>0.02</v>
      </c>
      <c r="G427" s="8">
        <f>VLOOKUP($Q427,Pricebook!$A:$D,4,0)</f>
        <v>110</v>
      </c>
      <c r="H427" s="10">
        <f t="shared" si="18"/>
        <v>1078</v>
      </c>
      <c r="I427" t="s">
        <v>742</v>
      </c>
      <c r="J427" t="s">
        <v>360</v>
      </c>
      <c r="K427" t="s">
        <v>745</v>
      </c>
      <c r="L427" s="7">
        <v>29464</v>
      </c>
      <c r="M427" t="s">
        <v>163</v>
      </c>
      <c r="N427" t="s">
        <v>34</v>
      </c>
      <c r="O427" s="3">
        <v>40193</v>
      </c>
      <c r="P427" s="12">
        <f t="shared" si="20"/>
        <v>0</v>
      </c>
      <c r="Q427" s="3" t="s">
        <v>14215</v>
      </c>
      <c r="R427" t="s">
        <v>14229</v>
      </c>
      <c r="S427" t="s">
        <v>14241</v>
      </c>
      <c r="T427" t="s">
        <v>14187</v>
      </c>
    </row>
    <row r="428" spans="1:20" x14ac:dyDescent="0.25">
      <c r="A428">
        <v>427</v>
      </c>
      <c r="B428">
        <v>2852</v>
      </c>
      <c r="C428" s="3">
        <v>40193</v>
      </c>
      <c r="D428">
        <v>42</v>
      </c>
      <c r="E428" s="8">
        <f t="shared" si="19"/>
        <v>6300</v>
      </c>
      <c r="F428" s="5">
        <v>0.06</v>
      </c>
      <c r="G428" s="8">
        <f>VLOOKUP($Q428,Pricebook!$A:$D,4,0)</f>
        <v>150</v>
      </c>
      <c r="H428" s="10">
        <f t="shared" si="18"/>
        <v>5922</v>
      </c>
      <c r="I428" t="s">
        <v>742</v>
      </c>
      <c r="J428" t="s">
        <v>360</v>
      </c>
      <c r="K428" t="s">
        <v>750</v>
      </c>
      <c r="L428" s="7">
        <v>29577</v>
      </c>
      <c r="M428" t="s">
        <v>163</v>
      </c>
      <c r="N428" t="s">
        <v>34</v>
      </c>
      <c r="O428" s="3">
        <v>40194</v>
      </c>
      <c r="P428" s="12">
        <f t="shared" si="20"/>
        <v>1</v>
      </c>
      <c r="Q428" s="3" t="s">
        <v>14210</v>
      </c>
      <c r="R428" t="s">
        <v>14235</v>
      </c>
      <c r="S428" t="s">
        <v>14236</v>
      </c>
      <c r="T428" t="s">
        <v>14185</v>
      </c>
    </row>
    <row r="429" spans="1:20" x14ac:dyDescent="0.25">
      <c r="A429">
        <v>428</v>
      </c>
      <c r="B429">
        <v>2853</v>
      </c>
      <c r="C429" s="3">
        <v>39937</v>
      </c>
      <c r="D429">
        <v>25</v>
      </c>
      <c r="E429" s="8">
        <f t="shared" si="19"/>
        <v>5000</v>
      </c>
      <c r="F429" s="5">
        <v>0.05</v>
      </c>
      <c r="G429" s="8">
        <f>VLOOKUP($Q429,Pricebook!$A:$D,4,0)</f>
        <v>200</v>
      </c>
      <c r="H429" s="10">
        <f t="shared" si="18"/>
        <v>4750</v>
      </c>
      <c r="I429" t="s">
        <v>751</v>
      </c>
      <c r="J429" t="s">
        <v>103</v>
      </c>
      <c r="K429" t="s">
        <v>752</v>
      </c>
      <c r="L429" s="7">
        <v>94601</v>
      </c>
      <c r="M429" t="s">
        <v>114</v>
      </c>
      <c r="N429" t="s">
        <v>23</v>
      </c>
      <c r="O429" s="3">
        <v>39940</v>
      </c>
      <c r="P429" s="12">
        <f t="shared" si="20"/>
        <v>3</v>
      </c>
      <c r="Q429" s="3" t="s">
        <v>14206</v>
      </c>
      <c r="R429" t="s">
        <v>14229</v>
      </c>
      <c r="S429" t="s">
        <v>14230</v>
      </c>
      <c r="T429" t="s">
        <v>14188</v>
      </c>
    </row>
    <row r="430" spans="1:20" x14ac:dyDescent="0.25">
      <c r="A430">
        <v>429</v>
      </c>
      <c r="B430">
        <v>2882</v>
      </c>
      <c r="C430" s="3">
        <v>40776</v>
      </c>
      <c r="D430">
        <v>23</v>
      </c>
      <c r="E430" s="8">
        <f t="shared" si="19"/>
        <v>2875</v>
      </c>
      <c r="F430" s="5">
        <v>0.03</v>
      </c>
      <c r="G430" s="8">
        <f>VLOOKUP($Q430,Pricebook!$A:$D,4,0)</f>
        <v>125</v>
      </c>
      <c r="H430" s="10">
        <f t="shared" si="18"/>
        <v>2788.75</v>
      </c>
      <c r="I430" t="s">
        <v>753</v>
      </c>
      <c r="J430" t="s">
        <v>27</v>
      </c>
      <c r="K430" t="s">
        <v>754</v>
      </c>
      <c r="L430" s="7">
        <v>99163</v>
      </c>
      <c r="M430" t="s">
        <v>22</v>
      </c>
      <c r="N430" t="s">
        <v>23</v>
      </c>
      <c r="O430" s="3">
        <v>40778</v>
      </c>
      <c r="P430" s="12">
        <f t="shared" si="20"/>
        <v>2</v>
      </c>
      <c r="Q430" s="3" t="s">
        <v>14221</v>
      </c>
      <c r="R430" t="s">
        <v>14232</v>
      </c>
      <c r="S430" t="s">
        <v>14229</v>
      </c>
      <c r="T430" t="s">
        <v>14191</v>
      </c>
    </row>
    <row r="431" spans="1:20" x14ac:dyDescent="0.25">
      <c r="A431">
        <v>430</v>
      </c>
      <c r="B431">
        <v>2882</v>
      </c>
      <c r="C431" s="3">
        <v>40776</v>
      </c>
      <c r="D431">
        <v>9</v>
      </c>
      <c r="E431" s="8">
        <f t="shared" si="19"/>
        <v>1350</v>
      </c>
      <c r="F431" s="5">
        <v>7.0000000000000007E-2</v>
      </c>
      <c r="G431" s="8">
        <f>VLOOKUP($Q431,Pricebook!$A:$D,4,0)</f>
        <v>150</v>
      </c>
      <c r="H431" s="10">
        <f t="shared" si="18"/>
        <v>1255.5</v>
      </c>
      <c r="I431" t="s">
        <v>753</v>
      </c>
      <c r="J431" t="s">
        <v>27</v>
      </c>
      <c r="K431" t="s">
        <v>754</v>
      </c>
      <c r="L431" s="7">
        <v>99163</v>
      </c>
      <c r="M431" t="s">
        <v>22</v>
      </c>
      <c r="N431" t="s">
        <v>23</v>
      </c>
      <c r="O431" s="3">
        <v>40777</v>
      </c>
      <c r="P431" s="12">
        <f t="shared" si="20"/>
        <v>1</v>
      </c>
      <c r="Q431" s="3" t="s">
        <v>14211</v>
      </c>
      <c r="R431" t="s">
        <v>14235</v>
      </c>
      <c r="S431" t="s">
        <v>14237</v>
      </c>
      <c r="T431" t="s">
        <v>14192</v>
      </c>
    </row>
    <row r="432" spans="1:20" x14ac:dyDescent="0.25">
      <c r="A432">
        <v>431</v>
      </c>
      <c r="B432">
        <v>2883</v>
      </c>
      <c r="C432" s="3">
        <v>40565</v>
      </c>
      <c r="D432">
        <v>34</v>
      </c>
      <c r="E432" s="8">
        <f t="shared" si="19"/>
        <v>6800</v>
      </c>
      <c r="F432" s="5">
        <v>0.1</v>
      </c>
      <c r="G432" s="8">
        <f>VLOOKUP($Q432,Pricebook!$A:$D,4,0)</f>
        <v>200</v>
      </c>
      <c r="H432" s="10">
        <f t="shared" si="18"/>
        <v>6120</v>
      </c>
      <c r="I432" t="s">
        <v>658</v>
      </c>
      <c r="J432" t="s">
        <v>396</v>
      </c>
      <c r="K432" t="s">
        <v>659</v>
      </c>
      <c r="L432" s="7">
        <v>50158</v>
      </c>
      <c r="M432" t="s">
        <v>38</v>
      </c>
      <c r="N432" t="s">
        <v>16</v>
      </c>
      <c r="O432" s="3">
        <v>40567</v>
      </c>
      <c r="P432" s="12">
        <f t="shared" si="20"/>
        <v>2</v>
      </c>
      <c r="Q432" s="3" t="s">
        <v>14206</v>
      </c>
      <c r="R432" t="s">
        <v>14229</v>
      </c>
      <c r="S432" t="s">
        <v>14230</v>
      </c>
      <c r="T432" t="s">
        <v>14186</v>
      </c>
    </row>
    <row r="433" spans="1:20" x14ac:dyDescent="0.25">
      <c r="A433">
        <v>432</v>
      </c>
      <c r="B433">
        <v>2885</v>
      </c>
      <c r="C433" s="3">
        <v>41170</v>
      </c>
      <c r="D433">
        <v>29</v>
      </c>
      <c r="E433" s="8">
        <f t="shared" si="19"/>
        <v>3190</v>
      </c>
      <c r="F433" s="5">
        <v>0.06</v>
      </c>
      <c r="G433" s="8">
        <f>VLOOKUP($Q433,Pricebook!$A:$D,4,0)</f>
        <v>110</v>
      </c>
      <c r="H433" s="10">
        <f t="shared" si="18"/>
        <v>2998.6</v>
      </c>
      <c r="I433" t="s">
        <v>755</v>
      </c>
      <c r="J433" t="s">
        <v>452</v>
      </c>
      <c r="K433" t="s">
        <v>672</v>
      </c>
      <c r="L433" s="7">
        <v>23223</v>
      </c>
      <c r="M433" t="s">
        <v>368</v>
      </c>
      <c r="N433" t="s">
        <v>34</v>
      </c>
      <c r="O433" s="3">
        <v>41170</v>
      </c>
      <c r="P433" s="12">
        <f t="shared" si="20"/>
        <v>0</v>
      </c>
      <c r="Q433" s="3" t="s">
        <v>14215</v>
      </c>
      <c r="R433" t="s">
        <v>14229</v>
      </c>
      <c r="S433" t="s">
        <v>14241</v>
      </c>
      <c r="T433" t="s">
        <v>14203</v>
      </c>
    </row>
    <row r="434" spans="1:20" x14ac:dyDescent="0.25">
      <c r="A434">
        <v>433</v>
      </c>
      <c r="B434">
        <v>2885</v>
      </c>
      <c r="C434" s="3">
        <v>41170</v>
      </c>
      <c r="D434">
        <v>46</v>
      </c>
      <c r="E434" s="8">
        <f t="shared" si="19"/>
        <v>9200</v>
      </c>
      <c r="F434" s="5">
        <v>0.06</v>
      </c>
      <c r="G434" s="8">
        <f>VLOOKUP($Q434,Pricebook!$A:$D,4,0)</f>
        <v>200</v>
      </c>
      <c r="H434" s="10">
        <f t="shared" si="18"/>
        <v>8648</v>
      </c>
      <c r="I434" t="s">
        <v>755</v>
      </c>
      <c r="J434" t="s">
        <v>452</v>
      </c>
      <c r="K434" t="s">
        <v>672</v>
      </c>
      <c r="L434" s="7">
        <v>23223</v>
      </c>
      <c r="M434" t="s">
        <v>368</v>
      </c>
      <c r="N434" t="s">
        <v>34</v>
      </c>
      <c r="O434" s="3">
        <v>41172</v>
      </c>
      <c r="P434" s="12">
        <f t="shared" si="20"/>
        <v>2</v>
      </c>
      <c r="Q434" s="3" t="s">
        <v>14206</v>
      </c>
      <c r="R434" t="s">
        <v>14229</v>
      </c>
      <c r="S434" t="s">
        <v>14230</v>
      </c>
      <c r="T434" t="s">
        <v>14202</v>
      </c>
    </row>
    <row r="435" spans="1:20" x14ac:dyDescent="0.25">
      <c r="A435">
        <v>434</v>
      </c>
      <c r="B435">
        <v>2912</v>
      </c>
      <c r="C435" s="3">
        <v>40979</v>
      </c>
      <c r="D435">
        <v>7</v>
      </c>
      <c r="E435" s="8">
        <f t="shared" si="19"/>
        <v>1050</v>
      </c>
      <c r="F435" s="5">
        <v>0.08</v>
      </c>
      <c r="G435" s="8">
        <f>VLOOKUP($Q435,Pricebook!$A:$D,4,0)</f>
        <v>150</v>
      </c>
      <c r="H435" s="10">
        <f t="shared" si="18"/>
        <v>966</v>
      </c>
      <c r="I435" t="s">
        <v>45</v>
      </c>
      <c r="J435" t="s">
        <v>46</v>
      </c>
      <c r="K435" t="s">
        <v>47</v>
      </c>
      <c r="L435" s="7">
        <v>78660</v>
      </c>
      <c r="M435" t="s">
        <v>48</v>
      </c>
      <c r="N435" t="s">
        <v>16</v>
      </c>
      <c r="O435" s="3">
        <v>40981</v>
      </c>
      <c r="P435" s="12">
        <f t="shared" si="20"/>
        <v>2</v>
      </c>
      <c r="Q435" s="3" t="s">
        <v>14216</v>
      </c>
      <c r="R435" t="s">
        <v>14235</v>
      </c>
      <c r="S435" t="s">
        <v>14242</v>
      </c>
      <c r="T435" t="s">
        <v>14187</v>
      </c>
    </row>
    <row r="436" spans="1:20" x14ac:dyDescent="0.25">
      <c r="A436">
        <v>435</v>
      </c>
      <c r="B436">
        <v>2912</v>
      </c>
      <c r="C436" s="3">
        <v>40979</v>
      </c>
      <c r="D436">
        <v>9</v>
      </c>
      <c r="E436" s="8">
        <f t="shared" si="19"/>
        <v>990</v>
      </c>
      <c r="F436" s="5">
        <v>0.05</v>
      </c>
      <c r="G436" s="8">
        <f>VLOOKUP($Q436,Pricebook!$A:$D,4,0)</f>
        <v>110</v>
      </c>
      <c r="H436" s="10">
        <f t="shared" si="18"/>
        <v>940.5</v>
      </c>
      <c r="I436" t="s">
        <v>45</v>
      </c>
      <c r="J436" t="s">
        <v>46</v>
      </c>
      <c r="K436" t="s">
        <v>47</v>
      </c>
      <c r="L436" s="7">
        <v>78660</v>
      </c>
      <c r="M436" t="s">
        <v>48</v>
      </c>
      <c r="N436" t="s">
        <v>16</v>
      </c>
      <c r="O436" s="3">
        <v>40986</v>
      </c>
      <c r="P436" s="12">
        <f t="shared" si="20"/>
        <v>7</v>
      </c>
      <c r="Q436" s="3" t="s">
        <v>14215</v>
      </c>
      <c r="R436" t="s">
        <v>14229</v>
      </c>
      <c r="S436" t="s">
        <v>14241</v>
      </c>
      <c r="T436" t="s">
        <v>14203</v>
      </c>
    </row>
    <row r="437" spans="1:20" x14ac:dyDescent="0.25">
      <c r="A437">
        <v>436</v>
      </c>
      <c r="B437">
        <v>2914</v>
      </c>
      <c r="C437" s="3">
        <v>40239</v>
      </c>
      <c r="D437">
        <v>3</v>
      </c>
      <c r="E437" s="8">
        <f t="shared" si="19"/>
        <v>330</v>
      </c>
      <c r="F437" s="5">
        <v>0.09</v>
      </c>
      <c r="G437" s="8">
        <f>VLOOKUP($Q437,Pricebook!$A:$D,4,0)</f>
        <v>110</v>
      </c>
      <c r="H437" s="10">
        <f t="shared" si="18"/>
        <v>300.3</v>
      </c>
      <c r="I437" t="s">
        <v>384</v>
      </c>
      <c r="J437" t="s">
        <v>385</v>
      </c>
      <c r="K437" t="s">
        <v>386</v>
      </c>
      <c r="L437" s="7">
        <v>91911</v>
      </c>
      <c r="M437" t="s">
        <v>114</v>
      </c>
      <c r="N437" t="s">
        <v>23</v>
      </c>
      <c r="O437" s="3">
        <v>40240</v>
      </c>
      <c r="P437" s="12">
        <f t="shared" si="20"/>
        <v>1</v>
      </c>
      <c r="Q437" s="3" t="s">
        <v>14215</v>
      </c>
      <c r="R437" t="s">
        <v>14229</v>
      </c>
      <c r="S437" t="s">
        <v>14241</v>
      </c>
      <c r="T437" t="s">
        <v>14185</v>
      </c>
    </row>
    <row r="438" spans="1:20" x14ac:dyDescent="0.25">
      <c r="A438">
        <v>437</v>
      </c>
      <c r="B438">
        <v>2915</v>
      </c>
      <c r="C438" s="3">
        <v>39902</v>
      </c>
      <c r="D438">
        <v>41</v>
      </c>
      <c r="E438" s="8">
        <f t="shared" si="19"/>
        <v>4920</v>
      </c>
      <c r="F438" s="5">
        <v>7.0000000000000007E-2</v>
      </c>
      <c r="G438" s="8">
        <f>VLOOKUP($Q438,Pricebook!$A:$D,4,0)</f>
        <v>120</v>
      </c>
      <c r="H438" s="10">
        <f t="shared" si="18"/>
        <v>4575.5999999999995</v>
      </c>
      <c r="I438" t="s">
        <v>756</v>
      </c>
      <c r="J438" t="s">
        <v>190</v>
      </c>
      <c r="K438" t="s">
        <v>757</v>
      </c>
      <c r="L438" s="7">
        <v>83440</v>
      </c>
      <c r="M438" t="s">
        <v>197</v>
      </c>
      <c r="N438" t="s">
        <v>23</v>
      </c>
      <c r="O438" s="3">
        <v>39906</v>
      </c>
      <c r="P438" s="12">
        <f t="shared" si="20"/>
        <v>4</v>
      </c>
      <c r="Q438" s="3" t="s">
        <v>14212</v>
      </c>
      <c r="R438" t="s">
        <v>14229</v>
      </c>
      <c r="S438" t="s">
        <v>14238</v>
      </c>
      <c r="T438" t="s">
        <v>14190</v>
      </c>
    </row>
    <row r="439" spans="1:20" x14ac:dyDescent="0.25">
      <c r="A439">
        <v>438</v>
      </c>
      <c r="B439">
        <v>2915</v>
      </c>
      <c r="C439" s="3">
        <v>39902</v>
      </c>
      <c r="D439">
        <v>23</v>
      </c>
      <c r="E439" s="8">
        <f t="shared" si="19"/>
        <v>3450</v>
      </c>
      <c r="F439" s="5">
        <v>0.01</v>
      </c>
      <c r="G439" s="8">
        <f>VLOOKUP($Q439,Pricebook!$A:$D,4,0)</f>
        <v>150</v>
      </c>
      <c r="H439" s="10">
        <f t="shared" si="18"/>
        <v>3415.5</v>
      </c>
      <c r="I439" t="s">
        <v>756</v>
      </c>
      <c r="J439" t="s">
        <v>190</v>
      </c>
      <c r="K439" t="s">
        <v>758</v>
      </c>
      <c r="L439" s="7">
        <v>83301</v>
      </c>
      <c r="M439" t="s">
        <v>197</v>
      </c>
      <c r="N439" t="s">
        <v>23</v>
      </c>
      <c r="O439" s="3">
        <v>39907</v>
      </c>
      <c r="P439" s="12">
        <f t="shared" si="20"/>
        <v>5</v>
      </c>
      <c r="Q439" s="3" t="s">
        <v>14211</v>
      </c>
      <c r="R439" t="s">
        <v>14235</v>
      </c>
      <c r="S439" t="s">
        <v>14237</v>
      </c>
      <c r="T439" t="s">
        <v>14198</v>
      </c>
    </row>
    <row r="440" spans="1:20" x14ac:dyDescent="0.25">
      <c r="A440">
        <v>439</v>
      </c>
      <c r="B440">
        <v>2947</v>
      </c>
      <c r="C440" s="3">
        <v>40658</v>
      </c>
      <c r="D440">
        <v>8</v>
      </c>
      <c r="E440" s="8">
        <f t="shared" si="19"/>
        <v>880</v>
      </c>
      <c r="F440" s="5">
        <v>0.05</v>
      </c>
      <c r="G440" s="8">
        <f>VLOOKUP($Q440,Pricebook!$A:$D,4,0)</f>
        <v>110</v>
      </c>
      <c r="H440" s="10">
        <f t="shared" si="18"/>
        <v>836</v>
      </c>
      <c r="I440" t="s">
        <v>645</v>
      </c>
      <c r="J440" t="s">
        <v>180</v>
      </c>
      <c r="K440" t="s">
        <v>646</v>
      </c>
      <c r="L440" s="7">
        <v>74055</v>
      </c>
      <c r="M440" t="s">
        <v>75</v>
      </c>
      <c r="N440" t="s">
        <v>16</v>
      </c>
      <c r="O440" s="3">
        <v>40660</v>
      </c>
      <c r="P440" s="12">
        <f t="shared" si="20"/>
        <v>2</v>
      </c>
      <c r="Q440" s="3" t="s">
        <v>14215</v>
      </c>
      <c r="R440" t="s">
        <v>14229</v>
      </c>
      <c r="S440" t="s">
        <v>14241</v>
      </c>
      <c r="T440" t="s">
        <v>14188</v>
      </c>
    </row>
    <row r="441" spans="1:20" x14ac:dyDescent="0.25">
      <c r="A441">
        <v>440</v>
      </c>
      <c r="B441">
        <v>2976</v>
      </c>
      <c r="C441" s="3">
        <v>40521</v>
      </c>
      <c r="D441">
        <v>30</v>
      </c>
      <c r="E441" s="8">
        <f t="shared" si="19"/>
        <v>3750</v>
      </c>
      <c r="F441" s="5">
        <v>0.09</v>
      </c>
      <c r="G441" s="8">
        <f>VLOOKUP($Q441,Pricebook!$A:$D,4,0)</f>
        <v>125</v>
      </c>
      <c r="H441" s="10">
        <f t="shared" si="18"/>
        <v>3412.5</v>
      </c>
      <c r="I441" t="s">
        <v>759</v>
      </c>
      <c r="J441" t="s">
        <v>760</v>
      </c>
      <c r="K441" t="s">
        <v>761</v>
      </c>
      <c r="L441" s="7">
        <v>62901</v>
      </c>
      <c r="M441" t="s">
        <v>15</v>
      </c>
      <c r="N441" t="s">
        <v>16</v>
      </c>
      <c r="O441" s="3">
        <v>40523</v>
      </c>
      <c r="P441" s="12">
        <f t="shared" si="20"/>
        <v>2</v>
      </c>
      <c r="Q441" s="3" t="s">
        <v>14221</v>
      </c>
      <c r="R441" t="s">
        <v>14232</v>
      </c>
      <c r="S441" t="s">
        <v>14229</v>
      </c>
      <c r="T441" t="s">
        <v>14185</v>
      </c>
    </row>
    <row r="442" spans="1:20" x14ac:dyDescent="0.25">
      <c r="A442">
        <v>441</v>
      </c>
      <c r="B442">
        <v>2978</v>
      </c>
      <c r="C442" s="3">
        <v>40665</v>
      </c>
      <c r="D442">
        <v>34</v>
      </c>
      <c r="E442" s="8">
        <f t="shared" si="19"/>
        <v>5100</v>
      </c>
      <c r="F442" s="5">
        <v>0.01</v>
      </c>
      <c r="G442" s="8">
        <f>VLOOKUP($Q442,Pricebook!$A:$D,4,0)</f>
        <v>150</v>
      </c>
      <c r="H442" s="10">
        <f t="shared" si="18"/>
        <v>5049</v>
      </c>
      <c r="I442" t="s">
        <v>762</v>
      </c>
      <c r="J442" t="s">
        <v>79</v>
      </c>
      <c r="K442" t="s">
        <v>763</v>
      </c>
      <c r="L442" s="7">
        <v>94043</v>
      </c>
      <c r="M442" t="s">
        <v>114</v>
      </c>
      <c r="N442" t="s">
        <v>23</v>
      </c>
      <c r="O442" s="3">
        <v>40666</v>
      </c>
      <c r="P442" s="12">
        <f t="shared" si="20"/>
        <v>1</v>
      </c>
      <c r="Q442" s="3" t="s">
        <v>14210</v>
      </c>
      <c r="R442" t="s">
        <v>14235</v>
      </c>
      <c r="S442" t="s">
        <v>14236</v>
      </c>
      <c r="T442" t="s">
        <v>14192</v>
      </c>
    </row>
    <row r="443" spans="1:20" x14ac:dyDescent="0.25">
      <c r="A443">
        <v>442</v>
      </c>
      <c r="B443">
        <v>2978</v>
      </c>
      <c r="C443" s="3">
        <v>40665</v>
      </c>
      <c r="D443">
        <v>36</v>
      </c>
      <c r="E443" s="8">
        <f t="shared" si="19"/>
        <v>3960</v>
      </c>
      <c r="F443" s="5">
        <v>0.09</v>
      </c>
      <c r="G443" s="8">
        <f>VLOOKUP($Q443,Pricebook!$A:$D,4,0)</f>
        <v>110</v>
      </c>
      <c r="H443" s="10">
        <f t="shared" si="18"/>
        <v>3603.6</v>
      </c>
      <c r="I443" t="s">
        <v>762</v>
      </c>
      <c r="J443" t="s">
        <v>79</v>
      </c>
      <c r="K443" t="s">
        <v>764</v>
      </c>
      <c r="L443" s="7">
        <v>92563</v>
      </c>
      <c r="M443" t="s">
        <v>114</v>
      </c>
      <c r="N443" t="s">
        <v>23</v>
      </c>
      <c r="O443" s="3">
        <v>40667</v>
      </c>
      <c r="P443" s="12">
        <f t="shared" si="20"/>
        <v>2</v>
      </c>
      <c r="Q443" s="3" t="s">
        <v>14220</v>
      </c>
      <c r="R443" t="s">
        <v>14229</v>
      </c>
      <c r="S443" t="s">
        <v>14246</v>
      </c>
      <c r="T443" t="s">
        <v>14193</v>
      </c>
    </row>
    <row r="444" spans="1:20" x14ac:dyDescent="0.25">
      <c r="A444">
        <v>443</v>
      </c>
      <c r="B444">
        <v>2978</v>
      </c>
      <c r="C444" s="3">
        <v>40665</v>
      </c>
      <c r="D444">
        <v>28</v>
      </c>
      <c r="E444" s="8">
        <f t="shared" si="19"/>
        <v>4200</v>
      </c>
      <c r="F444" s="5">
        <v>7.0000000000000007E-2</v>
      </c>
      <c r="G444" s="8">
        <f>VLOOKUP($Q444,Pricebook!$A:$D,4,0)</f>
        <v>150</v>
      </c>
      <c r="H444" s="10">
        <f t="shared" si="18"/>
        <v>3905.9999999999995</v>
      </c>
      <c r="I444" t="s">
        <v>762</v>
      </c>
      <c r="J444" t="s">
        <v>79</v>
      </c>
      <c r="K444" t="s">
        <v>765</v>
      </c>
      <c r="L444" s="7" t="s">
        <v>766</v>
      </c>
      <c r="M444" t="s">
        <v>499</v>
      </c>
      <c r="N444" t="s">
        <v>61</v>
      </c>
      <c r="O444" s="3">
        <v>40666</v>
      </c>
      <c r="P444" s="12">
        <f t="shared" si="20"/>
        <v>1</v>
      </c>
      <c r="Q444" s="3" t="s">
        <v>14210</v>
      </c>
      <c r="R444" t="s">
        <v>14235</v>
      </c>
      <c r="S444" t="s">
        <v>14236</v>
      </c>
      <c r="T444" t="s">
        <v>14188</v>
      </c>
    </row>
    <row r="445" spans="1:20" x14ac:dyDescent="0.25">
      <c r="A445">
        <v>444</v>
      </c>
      <c r="B445">
        <v>3008</v>
      </c>
      <c r="C445" s="3">
        <v>40854</v>
      </c>
      <c r="D445">
        <v>41</v>
      </c>
      <c r="E445" s="8">
        <f t="shared" si="19"/>
        <v>4510</v>
      </c>
      <c r="F445" s="5">
        <v>0.01</v>
      </c>
      <c r="G445" s="8">
        <f>VLOOKUP($Q445,Pricebook!$A:$D,4,0)</f>
        <v>110</v>
      </c>
      <c r="H445" s="10">
        <f t="shared" si="18"/>
        <v>4464.8999999999996</v>
      </c>
      <c r="I445" t="s">
        <v>767</v>
      </c>
      <c r="J445" t="s">
        <v>520</v>
      </c>
      <c r="K445" t="s">
        <v>768</v>
      </c>
      <c r="L445" s="7">
        <v>95051</v>
      </c>
      <c r="M445" t="s">
        <v>114</v>
      </c>
      <c r="N445" t="s">
        <v>23</v>
      </c>
      <c r="O445" s="3">
        <v>40855</v>
      </c>
      <c r="P445" s="12">
        <f t="shared" si="20"/>
        <v>1</v>
      </c>
      <c r="Q445" s="3" t="s">
        <v>14220</v>
      </c>
      <c r="R445" t="s">
        <v>14229</v>
      </c>
      <c r="S445" t="s">
        <v>14246</v>
      </c>
      <c r="T445" t="s">
        <v>14193</v>
      </c>
    </row>
    <row r="446" spans="1:20" x14ac:dyDescent="0.25">
      <c r="A446">
        <v>445</v>
      </c>
      <c r="B446">
        <v>3012</v>
      </c>
      <c r="C446" s="3">
        <v>40302</v>
      </c>
      <c r="D446">
        <v>41</v>
      </c>
      <c r="E446" s="8">
        <f t="shared" si="19"/>
        <v>6560</v>
      </c>
      <c r="F446" s="5">
        <v>0</v>
      </c>
      <c r="G446" s="8">
        <f>VLOOKUP($Q446,Pricebook!$A:$D,4,0)</f>
        <v>160</v>
      </c>
      <c r="H446" s="10">
        <f t="shared" si="18"/>
        <v>6560</v>
      </c>
      <c r="I446" t="s">
        <v>769</v>
      </c>
      <c r="J446" t="s">
        <v>269</v>
      </c>
      <c r="K446" t="s">
        <v>770</v>
      </c>
      <c r="L446" s="7">
        <v>28560</v>
      </c>
      <c r="M446" t="s">
        <v>33</v>
      </c>
      <c r="N446" t="s">
        <v>34</v>
      </c>
      <c r="O446" s="3">
        <v>40304</v>
      </c>
      <c r="P446" s="12">
        <f t="shared" si="20"/>
        <v>2</v>
      </c>
      <c r="Q446" s="3" t="s">
        <v>14218</v>
      </c>
      <c r="R446" t="s">
        <v>14229</v>
      </c>
      <c r="S446" t="s">
        <v>14244</v>
      </c>
      <c r="T446" t="s">
        <v>14187</v>
      </c>
    </row>
    <row r="447" spans="1:20" x14ac:dyDescent="0.25">
      <c r="A447">
        <v>446</v>
      </c>
      <c r="B447">
        <v>3014</v>
      </c>
      <c r="C447" s="3">
        <v>41211</v>
      </c>
      <c r="D447">
        <v>13</v>
      </c>
      <c r="E447" s="8">
        <f t="shared" si="19"/>
        <v>2080</v>
      </c>
      <c r="F447" s="5">
        <v>0.02</v>
      </c>
      <c r="G447" s="8">
        <f>VLOOKUP($Q447,Pricebook!$A:$D,4,0)</f>
        <v>160</v>
      </c>
      <c r="H447" s="10">
        <f t="shared" si="18"/>
        <v>2038.3999999999999</v>
      </c>
      <c r="I447" t="s">
        <v>305</v>
      </c>
      <c r="J447" t="s">
        <v>306</v>
      </c>
      <c r="K447" t="s">
        <v>771</v>
      </c>
      <c r="L447" s="7">
        <v>10562</v>
      </c>
      <c r="M447" t="s">
        <v>60</v>
      </c>
      <c r="N447" t="s">
        <v>61</v>
      </c>
      <c r="O447" s="3">
        <v>41213</v>
      </c>
      <c r="P447" s="12">
        <f t="shared" si="20"/>
        <v>2</v>
      </c>
      <c r="Q447" s="3" t="s">
        <v>14218</v>
      </c>
      <c r="R447" t="s">
        <v>14229</v>
      </c>
      <c r="S447" t="s">
        <v>14244</v>
      </c>
      <c r="T447" t="s">
        <v>14195</v>
      </c>
    </row>
    <row r="448" spans="1:20" x14ac:dyDescent="0.25">
      <c r="A448">
        <v>447</v>
      </c>
      <c r="B448">
        <v>3040</v>
      </c>
      <c r="C448" s="3">
        <v>40279</v>
      </c>
      <c r="D448">
        <v>13</v>
      </c>
      <c r="E448" s="8">
        <f t="shared" si="19"/>
        <v>1430</v>
      </c>
      <c r="F448" s="5">
        <v>0.01</v>
      </c>
      <c r="G448" s="8">
        <f>VLOOKUP($Q448,Pricebook!$A:$D,4,0)</f>
        <v>110</v>
      </c>
      <c r="H448" s="10">
        <f t="shared" si="18"/>
        <v>1415.7</v>
      </c>
      <c r="I448" t="s">
        <v>772</v>
      </c>
      <c r="J448" t="s">
        <v>482</v>
      </c>
      <c r="K448" t="s">
        <v>773</v>
      </c>
      <c r="L448" s="7">
        <v>33404</v>
      </c>
      <c r="M448" t="s">
        <v>101</v>
      </c>
      <c r="N448" t="s">
        <v>34</v>
      </c>
      <c r="O448" s="3">
        <v>40280</v>
      </c>
      <c r="P448" s="12">
        <f t="shared" si="20"/>
        <v>1</v>
      </c>
      <c r="Q448" s="3" t="s">
        <v>14215</v>
      </c>
      <c r="R448" t="s">
        <v>14229</v>
      </c>
      <c r="S448" t="s">
        <v>14241</v>
      </c>
      <c r="T448" t="s">
        <v>14193</v>
      </c>
    </row>
    <row r="449" spans="1:20" x14ac:dyDescent="0.25">
      <c r="A449">
        <v>448</v>
      </c>
      <c r="B449">
        <v>3042</v>
      </c>
      <c r="C449" s="3">
        <v>40137</v>
      </c>
      <c r="D449">
        <v>26</v>
      </c>
      <c r="E449" s="8">
        <f t="shared" si="19"/>
        <v>3120</v>
      </c>
      <c r="F449" s="5">
        <v>0.1</v>
      </c>
      <c r="G449" s="8">
        <f>VLOOKUP($Q449,Pricebook!$A:$D,4,0)</f>
        <v>120</v>
      </c>
      <c r="H449" s="10">
        <f t="shared" si="18"/>
        <v>2808</v>
      </c>
      <c r="I449" t="s">
        <v>774</v>
      </c>
      <c r="J449" t="s">
        <v>775</v>
      </c>
      <c r="K449" t="s">
        <v>776</v>
      </c>
      <c r="L449" s="7">
        <v>93454</v>
      </c>
      <c r="M449" t="s">
        <v>114</v>
      </c>
      <c r="N449" t="s">
        <v>23</v>
      </c>
      <c r="O449" s="3">
        <v>40138</v>
      </c>
      <c r="P449" s="12">
        <f t="shared" si="20"/>
        <v>1</v>
      </c>
      <c r="Q449" s="3" t="s">
        <v>14212</v>
      </c>
      <c r="R449" t="s">
        <v>14229</v>
      </c>
      <c r="S449" t="s">
        <v>14238</v>
      </c>
      <c r="T449" t="s">
        <v>14197</v>
      </c>
    </row>
    <row r="450" spans="1:20" x14ac:dyDescent="0.25">
      <c r="A450">
        <v>449</v>
      </c>
      <c r="B450">
        <v>3046</v>
      </c>
      <c r="C450" s="3">
        <v>40876</v>
      </c>
      <c r="D450">
        <v>24</v>
      </c>
      <c r="E450" s="8">
        <f t="shared" si="19"/>
        <v>3840</v>
      </c>
      <c r="F450" s="5">
        <v>0.03</v>
      </c>
      <c r="G450" s="8">
        <f>VLOOKUP($Q450,Pricebook!$A:$D,4,0)</f>
        <v>160</v>
      </c>
      <c r="H450" s="10">
        <f t="shared" ref="H450:H513" si="21">E450*(1-F450)</f>
        <v>3724.7999999999997</v>
      </c>
      <c r="I450" t="s">
        <v>575</v>
      </c>
      <c r="J450" t="s">
        <v>576</v>
      </c>
      <c r="K450" t="s">
        <v>577</v>
      </c>
      <c r="L450" s="7">
        <v>83686</v>
      </c>
      <c r="M450" t="s">
        <v>197</v>
      </c>
      <c r="N450" t="s">
        <v>23</v>
      </c>
      <c r="O450" s="3">
        <v>40878</v>
      </c>
      <c r="P450" s="12">
        <f t="shared" si="20"/>
        <v>2</v>
      </c>
      <c r="Q450" s="3" t="s">
        <v>14218</v>
      </c>
      <c r="R450" t="s">
        <v>14229</v>
      </c>
      <c r="S450" t="s">
        <v>14244</v>
      </c>
      <c r="T450" t="s">
        <v>14184</v>
      </c>
    </row>
    <row r="451" spans="1:20" x14ac:dyDescent="0.25">
      <c r="A451">
        <v>450</v>
      </c>
      <c r="B451">
        <v>3073</v>
      </c>
      <c r="C451" s="3">
        <v>39820</v>
      </c>
      <c r="D451">
        <v>3</v>
      </c>
      <c r="E451" s="8">
        <f t="shared" ref="E451:E514" si="22">G451*D451</f>
        <v>480</v>
      </c>
      <c r="F451" s="5">
        <v>0.05</v>
      </c>
      <c r="G451" s="8">
        <f>VLOOKUP($Q451,Pricebook!$A:$D,4,0)</f>
        <v>160</v>
      </c>
      <c r="H451" s="10">
        <f t="shared" si="21"/>
        <v>456</v>
      </c>
      <c r="I451" t="s">
        <v>777</v>
      </c>
      <c r="J451" t="s">
        <v>760</v>
      </c>
      <c r="K451" t="s">
        <v>778</v>
      </c>
      <c r="L451" s="7">
        <v>11010</v>
      </c>
      <c r="M451" t="s">
        <v>60</v>
      </c>
      <c r="N451" t="s">
        <v>61</v>
      </c>
      <c r="O451" s="3">
        <v>39821</v>
      </c>
      <c r="P451" s="12">
        <f t="shared" ref="P451:P514" si="23">O451-C451</f>
        <v>1</v>
      </c>
      <c r="Q451" s="3" t="s">
        <v>14218</v>
      </c>
      <c r="R451" t="s">
        <v>14229</v>
      </c>
      <c r="S451" t="s">
        <v>14244</v>
      </c>
      <c r="T451" t="s">
        <v>14191</v>
      </c>
    </row>
    <row r="452" spans="1:20" x14ac:dyDescent="0.25">
      <c r="A452">
        <v>451</v>
      </c>
      <c r="B452">
        <v>3073</v>
      </c>
      <c r="C452" s="3">
        <v>39820</v>
      </c>
      <c r="D452">
        <v>3</v>
      </c>
      <c r="E452" s="8">
        <f t="shared" si="22"/>
        <v>450</v>
      </c>
      <c r="F452" s="5">
        <v>7.0000000000000007E-2</v>
      </c>
      <c r="G452" s="8">
        <f>VLOOKUP($Q452,Pricebook!$A:$D,4,0)</f>
        <v>150</v>
      </c>
      <c r="H452" s="10">
        <f t="shared" si="21"/>
        <v>418.5</v>
      </c>
      <c r="I452" t="s">
        <v>777</v>
      </c>
      <c r="J452" t="s">
        <v>760</v>
      </c>
      <c r="K452" t="s">
        <v>778</v>
      </c>
      <c r="L452" s="7">
        <v>11010</v>
      </c>
      <c r="M452" t="s">
        <v>60</v>
      </c>
      <c r="N452" t="s">
        <v>61</v>
      </c>
      <c r="O452" s="3">
        <v>39821</v>
      </c>
      <c r="P452" s="12">
        <f t="shared" si="23"/>
        <v>1</v>
      </c>
      <c r="Q452" s="3" t="s">
        <v>14222</v>
      </c>
      <c r="R452" t="s">
        <v>14235</v>
      </c>
      <c r="S452" t="s">
        <v>14247</v>
      </c>
      <c r="T452" t="s">
        <v>14196</v>
      </c>
    </row>
    <row r="453" spans="1:20" x14ac:dyDescent="0.25">
      <c r="A453">
        <v>452</v>
      </c>
      <c r="B453">
        <v>3073</v>
      </c>
      <c r="C453" s="3">
        <v>39820</v>
      </c>
      <c r="D453">
        <v>7</v>
      </c>
      <c r="E453" s="8">
        <f t="shared" si="22"/>
        <v>1050</v>
      </c>
      <c r="F453" s="5">
        <v>7.0000000000000007E-2</v>
      </c>
      <c r="G453" s="8">
        <f>VLOOKUP($Q453,Pricebook!$A:$D,4,0)</f>
        <v>150</v>
      </c>
      <c r="H453" s="10">
        <f t="shared" si="21"/>
        <v>976.49999999999989</v>
      </c>
      <c r="I453" t="s">
        <v>777</v>
      </c>
      <c r="J453" t="s">
        <v>760</v>
      </c>
      <c r="K453" t="s">
        <v>778</v>
      </c>
      <c r="L453" s="7">
        <v>11010</v>
      </c>
      <c r="M453" t="s">
        <v>60</v>
      </c>
      <c r="N453" t="s">
        <v>61</v>
      </c>
      <c r="O453" s="3">
        <v>39821</v>
      </c>
      <c r="P453" s="12">
        <f t="shared" si="23"/>
        <v>1</v>
      </c>
      <c r="Q453" s="3" t="s">
        <v>14216</v>
      </c>
      <c r="R453" t="s">
        <v>14235</v>
      </c>
      <c r="S453" t="s">
        <v>14242</v>
      </c>
      <c r="T453" t="s">
        <v>14192</v>
      </c>
    </row>
    <row r="454" spans="1:20" x14ac:dyDescent="0.25">
      <c r="A454">
        <v>453</v>
      </c>
      <c r="B454">
        <v>3078</v>
      </c>
      <c r="C454" s="3">
        <v>40220</v>
      </c>
      <c r="D454">
        <v>12</v>
      </c>
      <c r="E454" s="8">
        <f t="shared" si="22"/>
        <v>1440</v>
      </c>
      <c r="F454" s="5">
        <v>0.05</v>
      </c>
      <c r="G454" s="8">
        <f>VLOOKUP($Q454,Pricebook!$A:$D,4,0)</f>
        <v>120</v>
      </c>
      <c r="H454" s="10">
        <f t="shared" si="21"/>
        <v>1368</v>
      </c>
      <c r="I454" t="s">
        <v>155</v>
      </c>
      <c r="J454" t="s">
        <v>108</v>
      </c>
      <c r="K454" t="s">
        <v>156</v>
      </c>
      <c r="L454" s="7">
        <v>95616</v>
      </c>
      <c r="M454" t="s">
        <v>114</v>
      </c>
      <c r="N454" t="s">
        <v>23</v>
      </c>
      <c r="O454" s="3">
        <v>40221</v>
      </c>
      <c r="P454" s="12">
        <f t="shared" si="23"/>
        <v>1</v>
      </c>
      <c r="Q454" s="3" t="s">
        <v>14212</v>
      </c>
      <c r="R454" t="s">
        <v>14229</v>
      </c>
      <c r="S454" t="s">
        <v>14238</v>
      </c>
      <c r="T454" t="s">
        <v>14185</v>
      </c>
    </row>
    <row r="455" spans="1:20" x14ac:dyDescent="0.25">
      <c r="A455">
        <v>454</v>
      </c>
      <c r="B455">
        <v>3078</v>
      </c>
      <c r="C455" s="3">
        <v>40220</v>
      </c>
      <c r="D455">
        <v>1</v>
      </c>
      <c r="E455" s="8">
        <f t="shared" si="22"/>
        <v>125</v>
      </c>
      <c r="F455" s="5">
        <v>0.1</v>
      </c>
      <c r="G455" s="8">
        <f>VLOOKUP($Q455,Pricebook!$A:$D,4,0)</f>
        <v>125</v>
      </c>
      <c r="H455" s="10">
        <f t="shared" si="21"/>
        <v>112.5</v>
      </c>
      <c r="I455" t="s">
        <v>155</v>
      </c>
      <c r="J455" t="s">
        <v>108</v>
      </c>
      <c r="K455" t="s">
        <v>779</v>
      </c>
      <c r="L455" s="7" t="s">
        <v>780</v>
      </c>
      <c r="M455" t="s">
        <v>317</v>
      </c>
      <c r="N455" t="s">
        <v>61</v>
      </c>
      <c r="O455" s="3">
        <v>40222</v>
      </c>
      <c r="P455" s="12">
        <f t="shared" si="23"/>
        <v>2</v>
      </c>
      <c r="Q455" s="3" t="s">
        <v>14221</v>
      </c>
      <c r="R455" t="s">
        <v>14232</v>
      </c>
      <c r="S455" t="s">
        <v>14229</v>
      </c>
      <c r="T455" t="s">
        <v>14199</v>
      </c>
    </row>
    <row r="456" spans="1:20" x14ac:dyDescent="0.25">
      <c r="A456">
        <v>455</v>
      </c>
      <c r="B456">
        <v>3104</v>
      </c>
      <c r="C456" s="3">
        <v>40436</v>
      </c>
      <c r="D456">
        <v>50</v>
      </c>
      <c r="E456" s="8">
        <f t="shared" si="22"/>
        <v>5500</v>
      </c>
      <c r="F456" s="5">
        <v>0.01</v>
      </c>
      <c r="G456" s="8">
        <f>VLOOKUP($Q456,Pricebook!$A:$D,4,0)</f>
        <v>110</v>
      </c>
      <c r="H456" s="10">
        <f t="shared" si="21"/>
        <v>5445</v>
      </c>
      <c r="I456" t="s">
        <v>781</v>
      </c>
      <c r="J456" t="s">
        <v>396</v>
      </c>
      <c r="K456" t="s">
        <v>782</v>
      </c>
      <c r="L456" s="7">
        <v>19901</v>
      </c>
      <c r="M456" t="s">
        <v>650</v>
      </c>
      <c r="N456" t="s">
        <v>61</v>
      </c>
      <c r="O456" s="3">
        <v>40438</v>
      </c>
      <c r="P456" s="12">
        <f t="shared" si="23"/>
        <v>2</v>
      </c>
      <c r="Q456" s="3" t="s">
        <v>14215</v>
      </c>
      <c r="R456" t="s">
        <v>14229</v>
      </c>
      <c r="S456" t="s">
        <v>14241</v>
      </c>
      <c r="T456" t="s">
        <v>14192</v>
      </c>
    </row>
    <row r="457" spans="1:20" x14ac:dyDescent="0.25">
      <c r="A457">
        <v>456</v>
      </c>
      <c r="B457">
        <v>3104</v>
      </c>
      <c r="C457" s="3">
        <v>40436</v>
      </c>
      <c r="D457">
        <v>24</v>
      </c>
      <c r="E457" s="8">
        <f t="shared" si="22"/>
        <v>2880</v>
      </c>
      <c r="F457" s="5">
        <v>0.06</v>
      </c>
      <c r="G457" s="8">
        <f>VLOOKUP($Q457,Pricebook!$A:$D,4,0)</f>
        <v>120</v>
      </c>
      <c r="H457" s="10">
        <f t="shared" si="21"/>
        <v>2707.2</v>
      </c>
      <c r="I457" t="s">
        <v>781</v>
      </c>
      <c r="J457" t="s">
        <v>396</v>
      </c>
      <c r="K457" t="s">
        <v>782</v>
      </c>
      <c r="L457" s="7">
        <v>19901</v>
      </c>
      <c r="M457" t="s">
        <v>650</v>
      </c>
      <c r="N457" t="s">
        <v>61</v>
      </c>
      <c r="O457" s="3">
        <v>40436</v>
      </c>
      <c r="P457" s="12">
        <f t="shared" si="23"/>
        <v>0</v>
      </c>
      <c r="Q457" s="3" t="s">
        <v>14212</v>
      </c>
      <c r="R457" t="s">
        <v>14229</v>
      </c>
      <c r="S457" t="s">
        <v>14238</v>
      </c>
      <c r="T457" t="s">
        <v>14200</v>
      </c>
    </row>
    <row r="458" spans="1:20" x14ac:dyDescent="0.25">
      <c r="A458">
        <v>457</v>
      </c>
      <c r="B458">
        <v>3108</v>
      </c>
      <c r="C458" s="3">
        <v>40394</v>
      </c>
      <c r="D458">
        <v>36</v>
      </c>
      <c r="E458" s="8">
        <f t="shared" si="22"/>
        <v>4320</v>
      </c>
      <c r="F458" s="5">
        <v>0.09</v>
      </c>
      <c r="G458" s="8">
        <f>VLOOKUP($Q458,Pricebook!$A:$D,4,0)</f>
        <v>120</v>
      </c>
      <c r="H458" s="10">
        <f t="shared" si="21"/>
        <v>3931.2000000000003</v>
      </c>
      <c r="I458" t="s">
        <v>712</v>
      </c>
      <c r="J458" t="s">
        <v>713</v>
      </c>
      <c r="K458" t="s">
        <v>783</v>
      </c>
      <c r="L458" s="7">
        <v>33314</v>
      </c>
      <c r="M458" t="s">
        <v>101</v>
      </c>
      <c r="N458" t="s">
        <v>34</v>
      </c>
      <c r="O458" s="3">
        <v>40395</v>
      </c>
      <c r="P458" s="12">
        <f t="shared" si="23"/>
        <v>1</v>
      </c>
      <c r="Q458" s="3" t="s">
        <v>14212</v>
      </c>
      <c r="R458" t="s">
        <v>14229</v>
      </c>
      <c r="S458" t="s">
        <v>14238</v>
      </c>
      <c r="T458" t="s">
        <v>14201</v>
      </c>
    </row>
    <row r="459" spans="1:20" x14ac:dyDescent="0.25">
      <c r="A459">
        <v>458</v>
      </c>
      <c r="B459">
        <v>3109</v>
      </c>
      <c r="C459" s="3">
        <v>40382</v>
      </c>
      <c r="D459">
        <v>47</v>
      </c>
      <c r="E459" s="8">
        <f t="shared" si="22"/>
        <v>5875</v>
      </c>
      <c r="F459" s="5">
        <v>0.1</v>
      </c>
      <c r="G459" s="8">
        <f>VLOOKUP($Q459,Pricebook!$A:$D,4,0)</f>
        <v>125</v>
      </c>
      <c r="H459" s="10">
        <f t="shared" si="21"/>
        <v>5287.5</v>
      </c>
      <c r="I459" t="s">
        <v>527</v>
      </c>
      <c r="J459" t="s">
        <v>27</v>
      </c>
      <c r="K459" t="s">
        <v>528</v>
      </c>
      <c r="L459" s="7" t="s">
        <v>529</v>
      </c>
      <c r="M459" t="s">
        <v>440</v>
      </c>
      <c r="N459" t="s">
        <v>16</v>
      </c>
      <c r="O459" s="3">
        <v>40389</v>
      </c>
      <c r="P459" s="12">
        <f t="shared" si="23"/>
        <v>7</v>
      </c>
      <c r="Q459" s="3" t="s">
        <v>14208</v>
      </c>
      <c r="R459" t="s">
        <v>14232</v>
      </c>
      <c r="S459" t="s">
        <v>14233</v>
      </c>
      <c r="T459" t="s">
        <v>14194</v>
      </c>
    </row>
    <row r="460" spans="1:20" x14ac:dyDescent="0.25">
      <c r="A460">
        <v>459</v>
      </c>
      <c r="B460">
        <v>3109</v>
      </c>
      <c r="C460" s="3">
        <v>40382</v>
      </c>
      <c r="D460">
        <v>37</v>
      </c>
      <c r="E460" s="8">
        <f t="shared" si="22"/>
        <v>5550</v>
      </c>
      <c r="F460" s="5">
        <v>0.01</v>
      </c>
      <c r="G460" s="8">
        <f>VLOOKUP($Q460,Pricebook!$A:$D,4,0)</f>
        <v>150</v>
      </c>
      <c r="H460" s="10">
        <f t="shared" si="21"/>
        <v>5494.5</v>
      </c>
      <c r="I460" t="s">
        <v>527</v>
      </c>
      <c r="J460" t="s">
        <v>27</v>
      </c>
      <c r="K460" t="s">
        <v>528</v>
      </c>
      <c r="L460" s="7" t="s">
        <v>529</v>
      </c>
      <c r="M460" t="s">
        <v>440</v>
      </c>
      <c r="N460" t="s">
        <v>16</v>
      </c>
      <c r="O460" s="3">
        <v>40389</v>
      </c>
      <c r="P460" s="12">
        <f t="shared" si="23"/>
        <v>7</v>
      </c>
      <c r="Q460" s="3" t="s">
        <v>14210</v>
      </c>
      <c r="R460" t="s">
        <v>14235</v>
      </c>
      <c r="S460" t="s">
        <v>14236</v>
      </c>
      <c r="T460" t="s">
        <v>14200</v>
      </c>
    </row>
    <row r="461" spans="1:20" x14ac:dyDescent="0.25">
      <c r="A461">
        <v>460</v>
      </c>
      <c r="B461">
        <v>3110</v>
      </c>
      <c r="C461" s="3">
        <v>40163</v>
      </c>
      <c r="D461">
        <v>13</v>
      </c>
      <c r="E461" s="8">
        <f t="shared" si="22"/>
        <v>1950</v>
      </c>
      <c r="F461" s="5">
        <v>0.04</v>
      </c>
      <c r="G461" s="8">
        <f>VLOOKUP($Q461,Pricebook!$A:$D,4,0)</f>
        <v>150</v>
      </c>
      <c r="H461" s="10">
        <f t="shared" si="21"/>
        <v>1872</v>
      </c>
      <c r="I461" t="s">
        <v>784</v>
      </c>
      <c r="J461" t="s">
        <v>621</v>
      </c>
      <c r="K461" t="s">
        <v>785</v>
      </c>
      <c r="L461" s="7" t="s">
        <v>786</v>
      </c>
      <c r="M461" t="s">
        <v>358</v>
      </c>
      <c r="N461" t="s">
        <v>16</v>
      </c>
      <c r="O461" s="3">
        <v>40165</v>
      </c>
      <c r="P461" s="12">
        <f t="shared" si="23"/>
        <v>2</v>
      </c>
      <c r="Q461" s="3" t="s">
        <v>14216</v>
      </c>
      <c r="R461" t="s">
        <v>14235</v>
      </c>
      <c r="S461" t="s">
        <v>14242</v>
      </c>
      <c r="T461" t="s">
        <v>14185</v>
      </c>
    </row>
    <row r="462" spans="1:20" x14ac:dyDescent="0.25">
      <c r="A462">
        <v>461</v>
      </c>
      <c r="B462">
        <v>3136</v>
      </c>
      <c r="C462" s="3">
        <v>40034</v>
      </c>
      <c r="D462">
        <v>8</v>
      </c>
      <c r="E462" s="8">
        <f t="shared" si="22"/>
        <v>960</v>
      </c>
      <c r="F462" s="5">
        <v>0.1</v>
      </c>
      <c r="G462" s="8">
        <f>VLOOKUP($Q462,Pricebook!$A:$D,4,0)</f>
        <v>120</v>
      </c>
      <c r="H462" s="10">
        <f t="shared" si="21"/>
        <v>864</v>
      </c>
      <c r="I462" t="s">
        <v>787</v>
      </c>
      <c r="J462" t="s">
        <v>585</v>
      </c>
      <c r="K462" t="s">
        <v>788</v>
      </c>
      <c r="L462" s="7">
        <v>57103</v>
      </c>
      <c r="M462" t="s">
        <v>789</v>
      </c>
      <c r="N462" t="s">
        <v>16</v>
      </c>
      <c r="O462" s="3">
        <v>40036</v>
      </c>
      <c r="P462" s="12">
        <f t="shared" si="23"/>
        <v>2</v>
      </c>
      <c r="Q462" s="3" t="s">
        <v>14212</v>
      </c>
      <c r="R462" t="s">
        <v>14229</v>
      </c>
      <c r="S462" t="s">
        <v>14238</v>
      </c>
      <c r="T462" t="s">
        <v>14187</v>
      </c>
    </row>
    <row r="463" spans="1:20" x14ac:dyDescent="0.25">
      <c r="A463">
        <v>462</v>
      </c>
      <c r="B463">
        <v>3138</v>
      </c>
      <c r="C463" s="3">
        <v>39852</v>
      </c>
      <c r="D463">
        <v>4</v>
      </c>
      <c r="E463" s="8">
        <f t="shared" si="22"/>
        <v>600</v>
      </c>
      <c r="F463" s="5">
        <v>7.0000000000000007E-2</v>
      </c>
      <c r="G463" s="8">
        <f>VLOOKUP($Q463,Pricebook!$A:$D,4,0)</f>
        <v>150</v>
      </c>
      <c r="H463" s="10">
        <f t="shared" si="21"/>
        <v>558</v>
      </c>
      <c r="I463" t="s">
        <v>790</v>
      </c>
      <c r="J463" t="s">
        <v>468</v>
      </c>
      <c r="K463" t="s">
        <v>666</v>
      </c>
      <c r="L463" s="7">
        <v>21133</v>
      </c>
      <c r="M463" t="s">
        <v>187</v>
      </c>
      <c r="N463" t="s">
        <v>61</v>
      </c>
      <c r="O463" s="3">
        <v>39852</v>
      </c>
      <c r="P463" s="12">
        <f t="shared" si="23"/>
        <v>0</v>
      </c>
      <c r="Q463" s="3" t="s">
        <v>14211</v>
      </c>
      <c r="R463" t="s">
        <v>14235</v>
      </c>
      <c r="S463" t="s">
        <v>14237</v>
      </c>
      <c r="T463" t="s">
        <v>14200</v>
      </c>
    </row>
    <row r="464" spans="1:20" x14ac:dyDescent="0.25">
      <c r="A464">
        <v>463</v>
      </c>
      <c r="B464">
        <v>3141</v>
      </c>
      <c r="C464" s="3">
        <v>40856</v>
      </c>
      <c r="D464">
        <v>30</v>
      </c>
      <c r="E464" s="8">
        <f t="shared" si="22"/>
        <v>4500</v>
      </c>
      <c r="F464" s="5">
        <v>0.08</v>
      </c>
      <c r="G464" s="8">
        <f>VLOOKUP($Q464,Pricebook!$A:$D,4,0)</f>
        <v>150</v>
      </c>
      <c r="H464" s="10">
        <f t="shared" si="21"/>
        <v>4140</v>
      </c>
      <c r="I464" t="s">
        <v>791</v>
      </c>
      <c r="J464" t="s">
        <v>215</v>
      </c>
      <c r="K464" t="s">
        <v>792</v>
      </c>
      <c r="L464" s="7">
        <v>20814</v>
      </c>
      <c r="M464" t="s">
        <v>187</v>
      </c>
      <c r="N464" t="s">
        <v>61</v>
      </c>
      <c r="O464" s="3">
        <v>40858</v>
      </c>
      <c r="P464" s="12">
        <f t="shared" si="23"/>
        <v>2</v>
      </c>
      <c r="Q464" s="3" t="s">
        <v>14211</v>
      </c>
      <c r="R464" t="s">
        <v>14235</v>
      </c>
      <c r="S464" t="s">
        <v>14237</v>
      </c>
      <c r="T464" t="s">
        <v>14199</v>
      </c>
    </row>
    <row r="465" spans="1:20" x14ac:dyDescent="0.25">
      <c r="A465">
        <v>464</v>
      </c>
      <c r="B465">
        <v>3168</v>
      </c>
      <c r="C465" s="3">
        <v>40937</v>
      </c>
      <c r="D465">
        <v>14</v>
      </c>
      <c r="E465" s="8">
        <f t="shared" si="22"/>
        <v>1750</v>
      </c>
      <c r="F465" s="5">
        <v>0.04</v>
      </c>
      <c r="G465" s="8">
        <f>VLOOKUP($Q465,Pricebook!$A:$D,4,0)</f>
        <v>125</v>
      </c>
      <c r="H465" s="10">
        <f t="shared" si="21"/>
        <v>1680</v>
      </c>
      <c r="I465" t="s">
        <v>777</v>
      </c>
      <c r="J465" t="s">
        <v>760</v>
      </c>
      <c r="K465" t="s">
        <v>778</v>
      </c>
      <c r="L465" s="7">
        <v>11010</v>
      </c>
      <c r="M465" t="s">
        <v>60</v>
      </c>
      <c r="N465" t="s">
        <v>61</v>
      </c>
      <c r="O465" s="3">
        <v>40942</v>
      </c>
      <c r="P465" s="12">
        <f t="shared" si="23"/>
        <v>5</v>
      </c>
      <c r="Q465" s="3" t="s">
        <v>14208</v>
      </c>
      <c r="R465" t="s">
        <v>14232</v>
      </c>
      <c r="S465" t="s">
        <v>14233</v>
      </c>
      <c r="T465" t="s">
        <v>14187</v>
      </c>
    </row>
    <row r="466" spans="1:20" x14ac:dyDescent="0.25">
      <c r="A466">
        <v>465</v>
      </c>
      <c r="B466">
        <v>3169</v>
      </c>
      <c r="C466" s="3">
        <v>40532</v>
      </c>
      <c r="D466">
        <v>7</v>
      </c>
      <c r="E466" s="8">
        <f t="shared" si="22"/>
        <v>770</v>
      </c>
      <c r="F466" s="5">
        <v>0.04</v>
      </c>
      <c r="G466" s="8">
        <f>VLOOKUP($Q466,Pricebook!$A:$D,4,0)</f>
        <v>110</v>
      </c>
      <c r="H466" s="10">
        <f t="shared" si="21"/>
        <v>739.19999999999993</v>
      </c>
      <c r="I466" t="s">
        <v>793</v>
      </c>
      <c r="J466" t="s">
        <v>212</v>
      </c>
      <c r="K466" t="s">
        <v>794</v>
      </c>
      <c r="L466" s="7">
        <v>28601</v>
      </c>
      <c r="M466" t="s">
        <v>33</v>
      </c>
      <c r="N466" t="s">
        <v>34</v>
      </c>
      <c r="O466" s="3">
        <v>40533</v>
      </c>
      <c r="P466" s="12">
        <f t="shared" si="23"/>
        <v>1</v>
      </c>
      <c r="Q466" s="3" t="s">
        <v>14220</v>
      </c>
      <c r="R466" t="s">
        <v>14229</v>
      </c>
      <c r="S466" t="s">
        <v>14246</v>
      </c>
      <c r="T466" t="s">
        <v>14187</v>
      </c>
    </row>
    <row r="467" spans="1:20" x14ac:dyDescent="0.25">
      <c r="A467">
        <v>466</v>
      </c>
      <c r="B467">
        <v>3172</v>
      </c>
      <c r="C467" s="3">
        <v>41062</v>
      </c>
      <c r="D467">
        <v>33</v>
      </c>
      <c r="E467" s="8">
        <f t="shared" si="22"/>
        <v>4950</v>
      </c>
      <c r="F467" s="5">
        <v>0.05</v>
      </c>
      <c r="G467" s="8">
        <f>VLOOKUP($Q467,Pricebook!$A:$D,4,0)</f>
        <v>150</v>
      </c>
      <c r="H467" s="10">
        <f t="shared" si="21"/>
        <v>4702.5</v>
      </c>
      <c r="I467" t="s">
        <v>795</v>
      </c>
      <c r="J467" t="s">
        <v>142</v>
      </c>
      <c r="K467" t="s">
        <v>796</v>
      </c>
      <c r="L467" s="7">
        <v>84321</v>
      </c>
      <c r="M467" t="s">
        <v>201</v>
      </c>
      <c r="N467" t="s">
        <v>23</v>
      </c>
      <c r="O467" s="3">
        <v>41064</v>
      </c>
      <c r="P467" s="12">
        <f t="shared" si="23"/>
        <v>2</v>
      </c>
      <c r="Q467" s="3" t="s">
        <v>14210</v>
      </c>
      <c r="R467" t="s">
        <v>14235</v>
      </c>
      <c r="S467" t="s">
        <v>14236</v>
      </c>
      <c r="T467" t="s">
        <v>14190</v>
      </c>
    </row>
    <row r="468" spans="1:20" x14ac:dyDescent="0.25">
      <c r="A468">
        <v>467</v>
      </c>
      <c r="B468">
        <v>3175</v>
      </c>
      <c r="C468" s="3">
        <v>40008</v>
      </c>
      <c r="D468">
        <v>23</v>
      </c>
      <c r="E468" s="8">
        <f t="shared" si="22"/>
        <v>4600</v>
      </c>
      <c r="F468" s="5">
        <v>7.0000000000000007E-2</v>
      </c>
      <c r="G468" s="8">
        <f>VLOOKUP($Q468,Pricebook!$A:$D,4,0)</f>
        <v>200</v>
      </c>
      <c r="H468" s="10">
        <f t="shared" si="21"/>
        <v>4278</v>
      </c>
      <c r="I468" t="s">
        <v>797</v>
      </c>
      <c r="J468" t="s">
        <v>125</v>
      </c>
      <c r="K468" t="s">
        <v>798</v>
      </c>
      <c r="L468" s="7">
        <v>90069</v>
      </c>
      <c r="M468" t="s">
        <v>114</v>
      </c>
      <c r="N468" t="s">
        <v>23</v>
      </c>
      <c r="O468" s="3">
        <v>40010</v>
      </c>
      <c r="P468" s="12">
        <f t="shared" si="23"/>
        <v>2</v>
      </c>
      <c r="Q468" s="3" t="s">
        <v>14206</v>
      </c>
      <c r="R468" t="s">
        <v>14229</v>
      </c>
      <c r="S468" t="s">
        <v>14230</v>
      </c>
      <c r="T468" t="s">
        <v>14200</v>
      </c>
    </row>
    <row r="469" spans="1:20" x14ac:dyDescent="0.25">
      <c r="A469">
        <v>468</v>
      </c>
      <c r="B469">
        <v>3202</v>
      </c>
      <c r="C469" s="3">
        <v>41266</v>
      </c>
      <c r="D469">
        <v>10</v>
      </c>
      <c r="E469" s="8">
        <f t="shared" si="22"/>
        <v>1500</v>
      </c>
      <c r="F469" s="5">
        <v>0.05</v>
      </c>
      <c r="G469" s="8">
        <f>VLOOKUP($Q469,Pricebook!$A:$D,4,0)</f>
        <v>150</v>
      </c>
      <c r="H469" s="10">
        <f t="shared" si="21"/>
        <v>1425</v>
      </c>
      <c r="I469" t="s">
        <v>799</v>
      </c>
      <c r="J469" t="s">
        <v>303</v>
      </c>
      <c r="K469" t="s">
        <v>800</v>
      </c>
      <c r="L469" s="7">
        <v>70072</v>
      </c>
      <c r="M469" t="s">
        <v>436</v>
      </c>
      <c r="N469" t="s">
        <v>34</v>
      </c>
      <c r="O469" s="3">
        <v>41270</v>
      </c>
      <c r="P469" s="12">
        <f t="shared" si="23"/>
        <v>4</v>
      </c>
      <c r="Q469" s="3" t="s">
        <v>14211</v>
      </c>
      <c r="R469" t="s">
        <v>14235</v>
      </c>
      <c r="S469" t="s">
        <v>14237</v>
      </c>
      <c r="T469" t="s">
        <v>14195</v>
      </c>
    </row>
    <row r="470" spans="1:20" x14ac:dyDescent="0.25">
      <c r="A470">
        <v>469</v>
      </c>
      <c r="B470">
        <v>3205</v>
      </c>
      <c r="C470" s="3">
        <v>41009</v>
      </c>
      <c r="D470">
        <v>8</v>
      </c>
      <c r="E470" s="8">
        <f t="shared" si="22"/>
        <v>1000</v>
      </c>
      <c r="F470" s="5">
        <v>0.01</v>
      </c>
      <c r="G470" s="8">
        <f>VLOOKUP($Q470,Pricebook!$A:$D,4,0)</f>
        <v>125</v>
      </c>
      <c r="H470" s="10">
        <f t="shared" si="21"/>
        <v>990</v>
      </c>
      <c r="I470" t="s">
        <v>801</v>
      </c>
      <c r="J470" t="s">
        <v>374</v>
      </c>
      <c r="K470" t="s">
        <v>802</v>
      </c>
      <c r="L470" s="7">
        <v>13210</v>
      </c>
      <c r="M470" t="s">
        <v>60</v>
      </c>
      <c r="N470" t="s">
        <v>61</v>
      </c>
      <c r="O470" s="3">
        <v>41009</v>
      </c>
      <c r="P470" s="12">
        <f t="shared" si="23"/>
        <v>0</v>
      </c>
      <c r="Q470" s="3" t="s">
        <v>14208</v>
      </c>
      <c r="R470" t="s">
        <v>14232</v>
      </c>
      <c r="S470" t="s">
        <v>14233</v>
      </c>
      <c r="T470" t="s">
        <v>14200</v>
      </c>
    </row>
    <row r="471" spans="1:20" x14ac:dyDescent="0.25">
      <c r="A471">
        <v>470</v>
      </c>
      <c r="B471">
        <v>3205</v>
      </c>
      <c r="C471" s="3">
        <v>41009</v>
      </c>
      <c r="D471">
        <v>42</v>
      </c>
      <c r="E471" s="8">
        <f t="shared" si="22"/>
        <v>5250</v>
      </c>
      <c r="F471" s="5">
        <v>0.04</v>
      </c>
      <c r="G471" s="8">
        <f>VLOOKUP($Q471,Pricebook!$A:$D,4,0)</f>
        <v>125</v>
      </c>
      <c r="H471" s="10">
        <f t="shared" si="21"/>
        <v>5040</v>
      </c>
      <c r="I471" t="s">
        <v>801</v>
      </c>
      <c r="J471" t="s">
        <v>374</v>
      </c>
      <c r="K471" t="s">
        <v>802</v>
      </c>
      <c r="L471" s="7">
        <v>13210</v>
      </c>
      <c r="M471" t="s">
        <v>60</v>
      </c>
      <c r="N471" t="s">
        <v>61</v>
      </c>
      <c r="O471" s="3">
        <v>41013</v>
      </c>
      <c r="P471" s="12">
        <f t="shared" si="23"/>
        <v>4</v>
      </c>
      <c r="Q471" s="3" t="s">
        <v>14209</v>
      </c>
      <c r="R471" t="s">
        <v>14232</v>
      </c>
      <c r="S471" t="s">
        <v>14234</v>
      </c>
      <c r="T471" t="s">
        <v>14196</v>
      </c>
    </row>
    <row r="472" spans="1:20" x14ac:dyDescent="0.25">
      <c r="A472">
        <v>471</v>
      </c>
      <c r="B472">
        <v>3232</v>
      </c>
      <c r="C472" s="3">
        <v>41190</v>
      </c>
      <c r="D472">
        <v>5</v>
      </c>
      <c r="E472" s="8">
        <f t="shared" si="22"/>
        <v>800</v>
      </c>
      <c r="F472" s="5">
        <v>0.06</v>
      </c>
      <c r="G472" s="8">
        <f>VLOOKUP($Q472,Pricebook!$A:$D,4,0)</f>
        <v>160</v>
      </c>
      <c r="H472" s="10">
        <f t="shared" si="21"/>
        <v>752</v>
      </c>
      <c r="I472" t="s">
        <v>803</v>
      </c>
      <c r="J472" t="s">
        <v>93</v>
      </c>
      <c r="K472" t="s">
        <v>166</v>
      </c>
      <c r="L472" s="7">
        <v>60477</v>
      </c>
      <c r="M472" t="s">
        <v>15</v>
      </c>
      <c r="N472" t="s">
        <v>16</v>
      </c>
      <c r="O472" s="3">
        <v>41192</v>
      </c>
      <c r="P472" s="12">
        <f t="shared" si="23"/>
        <v>2</v>
      </c>
      <c r="Q472" s="3" t="s">
        <v>14218</v>
      </c>
      <c r="R472" t="s">
        <v>14229</v>
      </c>
      <c r="S472" t="s">
        <v>14244</v>
      </c>
      <c r="T472" t="s">
        <v>14193</v>
      </c>
    </row>
    <row r="473" spans="1:20" x14ac:dyDescent="0.25">
      <c r="A473">
        <v>472</v>
      </c>
      <c r="B473">
        <v>3235</v>
      </c>
      <c r="C473" s="3">
        <v>40861</v>
      </c>
      <c r="D473">
        <v>31</v>
      </c>
      <c r="E473" s="8">
        <f t="shared" si="22"/>
        <v>4340</v>
      </c>
      <c r="F473" s="5">
        <v>0.1</v>
      </c>
      <c r="G473" s="8">
        <f>VLOOKUP($Q473,Pricebook!$A:$D,4,0)</f>
        <v>140</v>
      </c>
      <c r="H473" s="10">
        <f t="shared" si="21"/>
        <v>3906</v>
      </c>
      <c r="I473" t="s">
        <v>804</v>
      </c>
      <c r="J473" t="s">
        <v>158</v>
      </c>
      <c r="K473" t="s">
        <v>805</v>
      </c>
      <c r="L473" s="7">
        <v>76063</v>
      </c>
      <c r="M473" t="s">
        <v>48</v>
      </c>
      <c r="N473" t="s">
        <v>16</v>
      </c>
      <c r="O473" s="3">
        <v>40863</v>
      </c>
      <c r="P473" s="12">
        <f t="shared" si="23"/>
        <v>2</v>
      </c>
      <c r="Q473" s="3" t="s">
        <v>14213</v>
      </c>
      <c r="R473" t="s">
        <v>14229</v>
      </c>
      <c r="S473" t="s">
        <v>14239</v>
      </c>
      <c r="T473" t="s">
        <v>14203</v>
      </c>
    </row>
    <row r="474" spans="1:20" x14ac:dyDescent="0.25">
      <c r="A474">
        <v>473</v>
      </c>
      <c r="B474">
        <v>3266</v>
      </c>
      <c r="C474" s="3">
        <v>40618</v>
      </c>
      <c r="D474">
        <v>4</v>
      </c>
      <c r="E474" s="8">
        <f t="shared" si="22"/>
        <v>640</v>
      </c>
      <c r="F474" s="5">
        <v>0.03</v>
      </c>
      <c r="G474" s="8">
        <f>VLOOKUP($Q474,Pricebook!$A:$D,4,0)</f>
        <v>160</v>
      </c>
      <c r="H474" s="10">
        <f t="shared" si="21"/>
        <v>620.79999999999995</v>
      </c>
      <c r="I474" t="s">
        <v>806</v>
      </c>
      <c r="J474" t="s">
        <v>520</v>
      </c>
      <c r="K474" t="s">
        <v>807</v>
      </c>
      <c r="L474" s="7">
        <v>78539</v>
      </c>
      <c r="M474" t="s">
        <v>48</v>
      </c>
      <c r="N474" t="s">
        <v>16</v>
      </c>
      <c r="O474" s="3">
        <v>40622</v>
      </c>
      <c r="P474" s="12">
        <f t="shared" si="23"/>
        <v>4</v>
      </c>
      <c r="Q474" s="3" t="s">
        <v>14218</v>
      </c>
      <c r="R474" t="s">
        <v>14229</v>
      </c>
      <c r="S474" t="s">
        <v>14244</v>
      </c>
      <c r="T474" t="s">
        <v>14189</v>
      </c>
    </row>
    <row r="475" spans="1:20" x14ac:dyDescent="0.25">
      <c r="A475">
        <v>474</v>
      </c>
      <c r="B475">
        <v>3271</v>
      </c>
      <c r="C475" s="3">
        <v>40908</v>
      </c>
      <c r="D475">
        <v>45</v>
      </c>
      <c r="E475" s="8">
        <f t="shared" si="22"/>
        <v>6750</v>
      </c>
      <c r="F475" s="5">
        <v>7.0000000000000007E-2</v>
      </c>
      <c r="G475" s="8">
        <f>VLOOKUP($Q475,Pricebook!$A:$D,4,0)</f>
        <v>150</v>
      </c>
      <c r="H475" s="10">
        <f t="shared" si="21"/>
        <v>6277.5</v>
      </c>
      <c r="I475" t="s">
        <v>555</v>
      </c>
      <c r="J475" t="s">
        <v>68</v>
      </c>
      <c r="K475" t="s">
        <v>808</v>
      </c>
      <c r="L475" s="7">
        <v>73034</v>
      </c>
      <c r="M475" t="s">
        <v>75</v>
      </c>
      <c r="N475" t="s">
        <v>16</v>
      </c>
      <c r="O475" s="3">
        <v>40908</v>
      </c>
      <c r="P475" s="12">
        <f t="shared" si="23"/>
        <v>0</v>
      </c>
      <c r="Q475" s="3" t="s">
        <v>14216</v>
      </c>
      <c r="R475" t="s">
        <v>14235</v>
      </c>
      <c r="S475" t="s">
        <v>14242</v>
      </c>
      <c r="T475" t="s">
        <v>14192</v>
      </c>
    </row>
    <row r="476" spans="1:20" x14ac:dyDescent="0.25">
      <c r="A476">
        <v>475</v>
      </c>
      <c r="B476">
        <v>3271</v>
      </c>
      <c r="C476" s="3">
        <v>40908</v>
      </c>
      <c r="D476">
        <v>18</v>
      </c>
      <c r="E476" s="8">
        <f t="shared" si="22"/>
        <v>1980</v>
      </c>
      <c r="F476" s="5">
        <v>0.06</v>
      </c>
      <c r="G476" s="8">
        <f>VLOOKUP($Q476,Pricebook!$A:$D,4,0)</f>
        <v>110</v>
      </c>
      <c r="H476" s="10">
        <f t="shared" si="21"/>
        <v>1861.1999999999998</v>
      </c>
      <c r="I476" t="s">
        <v>555</v>
      </c>
      <c r="J476" t="s">
        <v>68</v>
      </c>
      <c r="K476" t="s">
        <v>808</v>
      </c>
      <c r="L476" s="7">
        <v>73034</v>
      </c>
      <c r="M476" t="s">
        <v>75</v>
      </c>
      <c r="N476" t="s">
        <v>16</v>
      </c>
      <c r="O476" s="3">
        <v>40909</v>
      </c>
      <c r="P476" s="12">
        <f t="shared" si="23"/>
        <v>1</v>
      </c>
      <c r="Q476" s="3" t="s">
        <v>14215</v>
      </c>
      <c r="R476" t="s">
        <v>14229</v>
      </c>
      <c r="S476" t="s">
        <v>14241</v>
      </c>
      <c r="T476" t="s">
        <v>14195</v>
      </c>
    </row>
    <row r="477" spans="1:20" x14ac:dyDescent="0.25">
      <c r="A477">
        <v>476</v>
      </c>
      <c r="B477">
        <v>3297</v>
      </c>
      <c r="C477" s="3">
        <v>41215</v>
      </c>
      <c r="D477">
        <v>40</v>
      </c>
      <c r="E477" s="8">
        <f t="shared" si="22"/>
        <v>8000</v>
      </c>
      <c r="F477" s="5">
        <v>0.04</v>
      </c>
      <c r="G477" s="8">
        <f>VLOOKUP($Q477,Pricebook!$A:$D,4,0)</f>
        <v>200</v>
      </c>
      <c r="H477" s="10">
        <f t="shared" si="21"/>
        <v>7680</v>
      </c>
      <c r="I477" t="s">
        <v>809</v>
      </c>
      <c r="J477" t="s">
        <v>175</v>
      </c>
      <c r="K477" t="s">
        <v>143</v>
      </c>
      <c r="L477" s="7">
        <v>98002</v>
      </c>
      <c r="M477" t="s">
        <v>22</v>
      </c>
      <c r="N477" t="s">
        <v>23</v>
      </c>
      <c r="O477" s="3">
        <v>41216</v>
      </c>
      <c r="P477" s="12">
        <f t="shared" si="23"/>
        <v>1</v>
      </c>
      <c r="Q477" s="3" t="s">
        <v>14214</v>
      </c>
      <c r="R477" t="s">
        <v>14229</v>
      </c>
      <c r="S477" t="s">
        <v>14240</v>
      </c>
      <c r="T477" t="s">
        <v>14199</v>
      </c>
    </row>
    <row r="478" spans="1:20" x14ac:dyDescent="0.25">
      <c r="A478">
        <v>477</v>
      </c>
      <c r="B478">
        <v>3300</v>
      </c>
      <c r="C478" s="3">
        <v>40738</v>
      </c>
      <c r="D478">
        <v>6</v>
      </c>
      <c r="E478" s="8">
        <f t="shared" si="22"/>
        <v>900</v>
      </c>
      <c r="F478" s="5">
        <v>0.1</v>
      </c>
      <c r="G478" s="8">
        <f>VLOOKUP($Q478,Pricebook!$A:$D,4,0)</f>
        <v>150</v>
      </c>
      <c r="H478" s="10">
        <f t="shared" si="21"/>
        <v>810</v>
      </c>
      <c r="I478" t="s">
        <v>810</v>
      </c>
      <c r="J478" t="s">
        <v>193</v>
      </c>
      <c r="K478" t="s">
        <v>811</v>
      </c>
      <c r="L478" s="7">
        <v>92704</v>
      </c>
      <c r="M478" t="s">
        <v>114</v>
      </c>
      <c r="N478" t="s">
        <v>23</v>
      </c>
      <c r="O478" s="3">
        <v>40743</v>
      </c>
      <c r="P478" s="12">
        <f t="shared" si="23"/>
        <v>5</v>
      </c>
      <c r="Q478" s="3" t="s">
        <v>14211</v>
      </c>
      <c r="R478" t="s">
        <v>14235</v>
      </c>
      <c r="S478" t="s">
        <v>14237</v>
      </c>
      <c r="T478" t="s">
        <v>14202</v>
      </c>
    </row>
    <row r="479" spans="1:20" x14ac:dyDescent="0.25">
      <c r="A479">
        <v>478</v>
      </c>
      <c r="B479">
        <v>3328</v>
      </c>
      <c r="C479" s="3">
        <v>41231</v>
      </c>
      <c r="D479">
        <v>12</v>
      </c>
      <c r="E479" s="8">
        <f t="shared" si="22"/>
        <v>1500</v>
      </c>
      <c r="F479" s="5">
        <v>0.1</v>
      </c>
      <c r="G479" s="8">
        <f>VLOOKUP($Q479,Pricebook!$A:$D,4,0)</f>
        <v>125</v>
      </c>
      <c r="H479" s="10">
        <f t="shared" si="21"/>
        <v>1350</v>
      </c>
      <c r="I479" t="s">
        <v>680</v>
      </c>
      <c r="J479" t="s">
        <v>185</v>
      </c>
      <c r="K479" t="s">
        <v>681</v>
      </c>
      <c r="L479" s="7">
        <v>92653</v>
      </c>
      <c r="M479" t="s">
        <v>114</v>
      </c>
      <c r="N479" t="s">
        <v>23</v>
      </c>
      <c r="O479" s="3">
        <v>41238</v>
      </c>
      <c r="P479" s="12">
        <f t="shared" si="23"/>
        <v>7</v>
      </c>
      <c r="Q479" s="3" t="s">
        <v>14209</v>
      </c>
      <c r="R479" t="s">
        <v>14232</v>
      </c>
      <c r="S479" t="s">
        <v>14234</v>
      </c>
      <c r="T479" t="s">
        <v>14201</v>
      </c>
    </row>
    <row r="480" spans="1:20" x14ac:dyDescent="0.25">
      <c r="A480">
        <v>479</v>
      </c>
      <c r="B480">
        <v>3331</v>
      </c>
      <c r="C480" s="3">
        <v>40318</v>
      </c>
      <c r="D480">
        <v>31</v>
      </c>
      <c r="E480" s="8">
        <f t="shared" si="22"/>
        <v>6200</v>
      </c>
      <c r="F480" s="5">
        <v>0.05</v>
      </c>
      <c r="G480" s="8">
        <f>VLOOKUP($Q480,Pricebook!$A:$D,4,0)</f>
        <v>200</v>
      </c>
      <c r="H480" s="10">
        <f t="shared" si="21"/>
        <v>5890</v>
      </c>
      <c r="I480" t="s">
        <v>812</v>
      </c>
      <c r="J480" t="s">
        <v>99</v>
      </c>
      <c r="K480" t="s">
        <v>813</v>
      </c>
      <c r="L480" s="7">
        <v>27801</v>
      </c>
      <c r="M480" t="s">
        <v>33</v>
      </c>
      <c r="N480" t="s">
        <v>34</v>
      </c>
      <c r="O480" s="3">
        <v>40319</v>
      </c>
      <c r="P480" s="12">
        <f t="shared" si="23"/>
        <v>1</v>
      </c>
      <c r="Q480" s="3" t="s">
        <v>14214</v>
      </c>
      <c r="R480" t="s">
        <v>14229</v>
      </c>
      <c r="S480" t="s">
        <v>14240</v>
      </c>
      <c r="T480" t="s">
        <v>14198</v>
      </c>
    </row>
    <row r="481" spans="1:20" x14ac:dyDescent="0.25">
      <c r="A481">
        <v>480</v>
      </c>
      <c r="B481">
        <v>3332</v>
      </c>
      <c r="C481" s="3">
        <v>40121</v>
      </c>
      <c r="D481">
        <v>6</v>
      </c>
      <c r="E481" s="8">
        <f t="shared" si="22"/>
        <v>720</v>
      </c>
      <c r="F481" s="5">
        <v>0.01</v>
      </c>
      <c r="G481" s="8">
        <f>VLOOKUP($Q481,Pricebook!$A:$D,4,0)</f>
        <v>120</v>
      </c>
      <c r="H481" s="10">
        <f t="shared" si="21"/>
        <v>712.8</v>
      </c>
      <c r="I481" t="s">
        <v>814</v>
      </c>
      <c r="J481" t="s">
        <v>215</v>
      </c>
      <c r="K481" t="s">
        <v>815</v>
      </c>
      <c r="L481" s="7" t="s">
        <v>816</v>
      </c>
      <c r="M481" t="s">
        <v>91</v>
      </c>
      <c r="N481" t="s">
        <v>61</v>
      </c>
      <c r="O481" s="3">
        <v>40123</v>
      </c>
      <c r="P481" s="12">
        <f t="shared" si="23"/>
        <v>2</v>
      </c>
      <c r="Q481" s="3" t="s">
        <v>14212</v>
      </c>
      <c r="R481" t="s">
        <v>14229</v>
      </c>
      <c r="S481" t="s">
        <v>14238</v>
      </c>
      <c r="T481" t="s">
        <v>14192</v>
      </c>
    </row>
    <row r="482" spans="1:20" x14ac:dyDescent="0.25">
      <c r="A482">
        <v>481</v>
      </c>
      <c r="B482">
        <v>3333</v>
      </c>
      <c r="C482" s="3">
        <v>41167</v>
      </c>
      <c r="D482">
        <v>42</v>
      </c>
      <c r="E482" s="8">
        <f t="shared" si="22"/>
        <v>7140</v>
      </c>
      <c r="F482" s="5">
        <v>0.08</v>
      </c>
      <c r="G482" s="8">
        <f>VLOOKUP($Q482,Pricebook!$A:$D,4,0)</f>
        <v>170</v>
      </c>
      <c r="H482" s="10">
        <f t="shared" si="21"/>
        <v>6568.8</v>
      </c>
      <c r="I482" t="s">
        <v>817</v>
      </c>
      <c r="J482" t="s">
        <v>241</v>
      </c>
      <c r="K482" t="s">
        <v>818</v>
      </c>
      <c r="L482" s="7">
        <v>43230</v>
      </c>
      <c r="M482" t="s">
        <v>210</v>
      </c>
      <c r="N482" t="s">
        <v>61</v>
      </c>
      <c r="O482" s="3">
        <v>41169</v>
      </c>
      <c r="P482" s="12">
        <f t="shared" si="23"/>
        <v>2</v>
      </c>
      <c r="Q482" s="3" t="s">
        <v>14219</v>
      </c>
      <c r="R482" t="s">
        <v>14229</v>
      </c>
      <c r="S482" t="s">
        <v>14245</v>
      </c>
      <c r="T482" t="s">
        <v>14201</v>
      </c>
    </row>
    <row r="483" spans="1:20" x14ac:dyDescent="0.25">
      <c r="A483">
        <v>482</v>
      </c>
      <c r="B483">
        <v>3333</v>
      </c>
      <c r="C483" s="3">
        <v>41167</v>
      </c>
      <c r="D483">
        <v>9</v>
      </c>
      <c r="E483" s="8">
        <f t="shared" si="22"/>
        <v>990</v>
      </c>
      <c r="F483" s="5">
        <v>0.08</v>
      </c>
      <c r="G483" s="8">
        <f>VLOOKUP($Q483,Pricebook!$A:$D,4,0)</f>
        <v>110</v>
      </c>
      <c r="H483" s="10">
        <f t="shared" si="21"/>
        <v>910.80000000000007</v>
      </c>
      <c r="I483" t="s">
        <v>817</v>
      </c>
      <c r="J483" t="s">
        <v>241</v>
      </c>
      <c r="K483" t="s">
        <v>818</v>
      </c>
      <c r="L483" s="7">
        <v>43230</v>
      </c>
      <c r="M483" t="s">
        <v>210</v>
      </c>
      <c r="N483" t="s">
        <v>61</v>
      </c>
      <c r="O483" s="3">
        <v>41167</v>
      </c>
      <c r="P483" s="12">
        <f t="shared" si="23"/>
        <v>0</v>
      </c>
      <c r="Q483" s="3" t="s">
        <v>14215</v>
      </c>
      <c r="R483" t="s">
        <v>14229</v>
      </c>
      <c r="S483" t="s">
        <v>14241</v>
      </c>
      <c r="T483" t="s">
        <v>14200</v>
      </c>
    </row>
    <row r="484" spans="1:20" x14ac:dyDescent="0.25">
      <c r="A484">
        <v>483</v>
      </c>
      <c r="B484">
        <v>3361</v>
      </c>
      <c r="C484" s="3">
        <v>41143</v>
      </c>
      <c r="D484">
        <v>49</v>
      </c>
      <c r="E484" s="8">
        <f t="shared" si="22"/>
        <v>5390</v>
      </c>
      <c r="F484" s="5">
        <v>0.06</v>
      </c>
      <c r="G484" s="8">
        <f>VLOOKUP($Q484,Pricebook!$A:$D,4,0)</f>
        <v>110</v>
      </c>
      <c r="H484" s="10">
        <f t="shared" si="21"/>
        <v>5066.5999999999995</v>
      </c>
      <c r="I484" t="s">
        <v>819</v>
      </c>
      <c r="J484" t="s">
        <v>112</v>
      </c>
      <c r="K484" t="s">
        <v>820</v>
      </c>
      <c r="L484" s="7">
        <v>55337</v>
      </c>
      <c r="M484" t="s">
        <v>130</v>
      </c>
      <c r="N484" t="s">
        <v>16</v>
      </c>
      <c r="O484" s="3">
        <v>41143</v>
      </c>
      <c r="P484" s="12">
        <f t="shared" si="23"/>
        <v>0</v>
      </c>
      <c r="Q484" s="3" t="s">
        <v>14215</v>
      </c>
      <c r="R484" t="s">
        <v>14229</v>
      </c>
      <c r="S484" t="s">
        <v>14241</v>
      </c>
      <c r="T484" t="s">
        <v>14198</v>
      </c>
    </row>
    <row r="485" spans="1:20" x14ac:dyDescent="0.25">
      <c r="A485">
        <v>484</v>
      </c>
      <c r="B485">
        <v>3361</v>
      </c>
      <c r="C485" s="3">
        <v>41143</v>
      </c>
      <c r="D485">
        <v>23</v>
      </c>
      <c r="E485" s="8">
        <f t="shared" si="22"/>
        <v>2760</v>
      </c>
      <c r="F485" s="5">
        <v>7.0000000000000007E-2</v>
      </c>
      <c r="G485" s="8">
        <f>VLOOKUP($Q485,Pricebook!$A:$D,4,0)</f>
        <v>120</v>
      </c>
      <c r="H485" s="10">
        <f t="shared" si="21"/>
        <v>2566.7999999999997</v>
      </c>
      <c r="I485" t="s">
        <v>819</v>
      </c>
      <c r="J485" t="s">
        <v>112</v>
      </c>
      <c r="K485" t="s">
        <v>820</v>
      </c>
      <c r="L485" s="7">
        <v>55337</v>
      </c>
      <c r="M485" t="s">
        <v>130</v>
      </c>
      <c r="N485" t="s">
        <v>16</v>
      </c>
      <c r="O485" s="3">
        <v>41144</v>
      </c>
      <c r="P485" s="12">
        <f t="shared" si="23"/>
        <v>1</v>
      </c>
      <c r="Q485" s="3" t="s">
        <v>14212</v>
      </c>
      <c r="R485" t="s">
        <v>14229</v>
      </c>
      <c r="S485" t="s">
        <v>14238</v>
      </c>
      <c r="T485" t="s">
        <v>14195</v>
      </c>
    </row>
    <row r="486" spans="1:20" x14ac:dyDescent="0.25">
      <c r="A486">
        <v>485</v>
      </c>
      <c r="B486">
        <v>3362</v>
      </c>
      <c r="C486" s="3">
        <v>40752</v>
      </c>
      <c r="D486">
        <v>40</v>
      </c>
      <c r="E486" s="8">
        <f t="shared" si="22"/>
        <v>6000</v>
      </c>
      <c r="F486" s="5">
        <v>0.04</v>
      </c>
      <c r="G486" s="8">
        <f>VLOOKUP($Q486,Pricebook!$A:$D,4,0)</f>
        <v>150</v>
      </c>
      <c r="H486" s="10">
        <f t="shared" si="21"/>
        <v>5760</v>
      </c>
      <c r="I486" t="s">
        <v>821</v>
      </c>
      <c r="J486" t="s">
        <v>452</v>
      </c>
      <c r="K486" t="s">
        <v>822</v>
      </c>
      <c r="L486" s="7" t="s">
        <v>823</v>
      </c>
      <c r="M486" t="s">
        <v>38</v>
      </c>
      <c r="N486" t="s">
        <v>16</v>
      </c>
      <c r="O486" s="3">
        <v>40756</v>
      </c>
      <c r="P486" s="12">
        <f t="shared" si="23"/>
        <v>4</v>
      </c>
      <c r="Q486" s="3" t="s">
        <v>14211</v>
      </c>
      <c r="R486" t="s">
        <v>14235</v>
      </c>
      <c r="S486" t="s">
        <v>14237</v>
      </c>
      <c r="T486" t="s">
        <v>14192</v>
      </c>
    </row>
    <row r="487" spans="1:20" x14ac:dyDescent="0.25">
      <c r="A487">
        <v>486</v>
      </c>
      <c r="B487">
        <v>3362</v>
      </c>
      <c r="C487" s="3">
        <v>40752</v>
      </c>
      <c r="D487">
        <v>50</v>
      </c>
      <c r="E487" s="8">
        <f t="shared" si="22"/>
        <v>10000</v>
      </c>
      <c r="F487" s="5">
        <v>0.03</v>
      </c>
      <c r="G487" s="8">
        <f>VLOOKUP($Q487,Pricebook!$A:$D,4,0)</f>
        <v>200</v>
      </c>
      <c r="H487" s="10">
        <f t="shared" si="21"/>
        <v>9700</v>
      </c>
      <c r="I487" t="s">
        <v>821</v>
      </c>
      <c r="J487" t="s">
        <v>452</v>
      </c>
      <c r="K487" t="s">
        <v>822</v>
      </c>
      <c r="L487" s="7" t="s">
        <v>823</v>
      </c>
      <c r="M487" t="s">
        <v>38</v>
      </c>
      <c r="N487" t="s">
        <v>16</v>
      </c>
      <c r="O487" s="3">
        <v>40761</v>
      </c>
      <c r="P487" s="12">
        <f t="shared" si="23"/>
        <v>9</v>
      </c>
      <c r="Q487" s="3" t="s">
        <v>14206</v>
      </c>
      <c r="R487" t="s">
        <v>14229</v>
      </c>
      <c r="S487" t="s">
        <v>14230</v>
      </c>
      <c r="T487" t="s">
        <v>14189</v>
      </c>
    </row>
    <row r="488" spans="1:20" x14ac:dyDescent="0.25">
      <c r="A488">
        <v>487</v>
      </c>
      <c r="B488">
        <v>3363</v>
      </c>
      <c r="C488" s="3">
        <v>40808</v>
      </c>
      <c r="D488">
        <v>21</v>
      </c>
      <c r="E488" s="8">
        <f t="shared" si="22"/>
        <v>4200</v>
      </c>
      <c r="F488" s="5">
        <v>0.09</v>
      </c>
      <c r="G488" s="8">
        <f>VLOOKUP($Q488,Pricebook!$A:$D,4,0)</f>
        <v>200</v>
      </c>
      <c r="H488" s="10">
        <f t="shared" si="21"/>
        <v>3822</v>
      </c>
      <c r="I488" t="s">
        <v>824</v>
      </c>
      <c r="J488" t="s">
        <v>434</v>
      </c>
      <c r="K488" t="s">
        <v>825</v>
      </c>
      <c r="L488" s="7">
        <v>78596</v>
      </c>
      <c r="M488" t="s">
        <v>48</v>
      </c>
      <c r="N488" t="s">
        <v>16</v>
      </c>
      <c r="O488" s="3">
        <v>40808</v>
      </c>
      <c r="P488" s="12">
        <f t="shared" si="23"/>
        <v>0</v>
      </c>
      <c r="Q488" s="3" t="s">
        <v>14206</v>
      </c>
      <c r="R488" t="s">
        <v>14229</v>
      </c>
      <c r="S488" t="s">
        <v>14230</v>
      </c>
      <c r="T488" t="s">
        <v>14188</v>
      </c>
    </row>
    <row r="489" spans="1:20" x14ac:dyDescent="0.25">
      <c r="A489">
        <v>488</v>
      </c>
      <c r="B489">
        <v>3393</v>
      </c>
      <c r="C489" s="3">
        <v>40727</v>
      </c>
      <c r="D489">
        <v>7</v>
      </c>
      <c r="E489" s="8">
        <f t="shared" si="22"/>
        <v>1050</v>
      </c>
      <c r="F489" s="5">
        <v>0.04</v>
      </c>
      <c r="G489" s="8">
        <f>VLOOKUP($Q489,Pricebook!$A:$D,4,0)</f>
        <v>150</v>
      </c>
      <c r="H489" s="10">
        <f t="shared" si="21"/>
        <v>1008</v>
      </c>
      <c r="I489" t="s">
        <v>826</v>
      </c>
      <c r="J489" t="s">
        <v>538</v>
      </c>
      <c r="K489" t="s">
        <v>827</v>
      </c>
      <c r="L489" s="7">
        <v>56560</v>
      </c>
      <c r="M489" t="s">
        <v>130</v>
      </c>
      <c r="N489" t="s">
        <v>16</v>
      </c>
      <c r="O489" s="3">
        <v>40728</v>
      </c>
      <c r="P489" s="12">
        <f t="shared" si="23"/>
        <v>1</v>
      </c>
      <c r="Q489" s="3" t="s">
        <v>14211</v>
      </c>
      <c r="R489" t="s">
        <v>14235</v>
      </c>
      <c r="S489" t="s">
        <v>14237</v>
      </c>
      <c r="T489" t="s">
        <v>14202</v>
      </c>
    </row>
    <row r="490" spans="1:20" x14ac:dyDescent="0.25">
      <c r="A490">
        <v>489</v>
      </c>
      <c r="B490">
        <v>3393</v>
      </c>
      <c r="C490" s="3">
        <v>40727</v>
      </c>
      <c r="D490">
        <v>33</v>
      </c>
      <c r="E490" s="8">
        <f t="shared" si="22"/>
        <v>4125</v>
      </c>
      <c r="F490" s="5">
        <v>0.03</v>
      </c>
      <c r="G490" s="8">
        <f>VLOOKUP($Q490,Pricebook!$A:$D,4,0)</f>
        <v>125</v>
      </c>
      <c r="H490" s="10">
        <f t="shared" si="21"/>
        <v>4001.25</v>
      </c>
      <c r="I490" t="s">
        <v>826</v>
      </c>
      <c r="J490" t="s">
        <v>538</v>
      </c>
      <c r="K490" t="s">
        <v>827</v>
      </c>
      <c r="L490" s="7">
        <v>56560</v>
      </c>
      <c r="M490" t="s">
        <v>130</v>
      </c>
      <c r="N490" t="s">
        <v>16</v>
      </c>
      <c r="O490" s="3">
        <v>40727</v>
      </c>
      <c r="P490" s="12">
        <f t="shared" si="23"/>
        <v>0</v>
      </c>
      <c r="Q490" s="3" t="s">
        <v>14208</v>
      </c>
      <c r="R490" t="s">
        <v>14232</v>
      </c>
      <c r="S490" t="s">
        <v>14233</v>
      </c>
      <c r="T490" t="s">
        <v>14199</v>
      </c>
    </row>
    <row r="491" spans="1:20" x14ac:dyDescent="0.25">
      <c r="A491">
        <v>490</v>
      </c>
      <c r="B491">
        <v>3395</v>
      </c>
      <c r="C491" s="3">
        <v>40115</v>
      </c>
      <c r="D491">
        <v>31</v>
      </c>
      <c r="E491" s="8">
        <f t="shared" si="22"/>
        <v>4960</v>
      </c>
      <c r="F491" s="5">
        <v>0.06</v>
      </c>
      <c r="G491" s="8">
        <f>VLOOKUP($Q491,Pricebook!$A:$D,4,0)</f>
        <v>160</v>
      </c>
      <c r="H491" s="10">
        <f t="shared" si="21"/>
        <v>4662.3999999999996</v>
      </c>
      <c r="I491" t="s">
        <v>828</v>
      </c>
      <c r="J491" t="s">
        <v>241</v>
      </c>
      <c r="K491" t="s">
        <v>829</v>
      </c>
      <c r="L491" s="7">
        <v>81007</v>
      </c>
      <c r="M491" t="s">
        <v>237</v>
      </c>
      <c r="N491" t="s">
        <v>23</v>
      </c>
      <c r="O491" s="3">
        <v>40117</v>
      </c>
      <c r="P491" s="12">
        <f t="shared" si="23"/>
        <v>2</v>
      </c>
      <c r="Q491" s="3" t="s">
        <v>14218</v>
      </c>
      <c r="R491" t="s">
        <v>14229</v>
      </c>
      <c r="S491" t="s">
        <v>14244</v>
      </c>
      <c r="T491" t="s">
        <v>14194</v>
      </c>
    </row>
    <row r="492" spans="1:20" x14ac:dyDescent="0.25">
      <c r="A492">
        <v>491</v>
      </c>
      <c r="B492">
        <v>3395</v>
      </c>
      <c r="C492" s="3">
        <v>40115</v>
      </c>
      <c r="D492">
        <v>1</v>
      </c>
      <c r="E492" s="8">
        <f t="shared" si="22"/>
        <v>110</v>
      </c>
      <c r="F492" s="5">
        <v>0.03</v>
      </c>
      <c r="G492" s="8">
        <f>VLOOKUP($Q492,Pricebook!$A:$D,4,0)</f>
        <v>110</v>
      </c>
      <c r="H492" s="10">
        <f t="shared" si="21"/>
        <v>106.7</v>
      </c>
      <c r="I492" t="s">
        <v>828</v>
      </c>
      <c r="J492" t="s">
        <v>241</v>
      </c>
      <c r="K492" t="s">
        <v>829</v>
      </c>
      <c r="L492" s="7">
        <v>81007</v>
      </c>
      <c r="M492" t="s">
        <v>237</v>
      </c>
      <c r="N492" t="s">
        <v>23</v>
      </c>
      <c r="O492" s="3">
        <v>40117</v>
      </c>
      <c r="P492" s="12">
        <f t="shared" si="23"/>
        <v>2</v>
      </c>
      <c r="Q492" s="3" t="s">
        <v>14215</v>
      </c>
      <c r="R492" t="s">
        <v>14229</v>
      </c>
      <c r="S492" t="s">
        <v>14241</v>
      </c>
      <c r="T492" t="s">
        <v>14201</v>
      </c>
    </row>
    <row r="493" spans="1:20" x14ac:dyDescent="0.25">
      <c r="A493">
        <v>492</v>
      </c>
      <c r="B493">
        <v>3395</v>
      </c>
      <c r="C493" s="3">
        <v>40115</v>
      </c>
      <c r="D493">
        <v>7</v>
      </c>
      <c r="E493" s="8">
        <f t="shared" si="22"/>
        <v>770</v>
      </c>
      <c r="F493" s="5">
        <v>0.02</v>
      </c>
      <c r="G493" s="8">
        <f>VLOOKUP($Q493,Pricebook!$A:$D,4,0)</f>
        <v>110</v>
      </c>
      <c r="H493" s="10">
        <f t="shared" si="21"/>
        <v>754.6</v>
      </c>
      <c r="I493" t="s">
        <v>828</v>
      </c>
      <c r="J493" t="s">
        <v>241</v>
      </c>
      <c r="K493" t="s">
        <v>830</v>
      </c>
      <c r="L493" s="7">
        <v>81001</v>
      </c>
      <c r="M493" t="s">
        <v>237</v>
      </c>
      <c r="N493" t="s">
        <v>23</v>
      </c>
      <c r="O493" s="3">
        <v>40116</v>
      </c>
      <c r="P493" s="12">
        <f t="shared" si="23"/>
        <v>1</v>
      </c>
      <c r="Q493" s="3" t="s">
        <v>14220</v>
      </c>
      <c r="R493" t="s">
        <v>14229</v>
      </c>
      <c r="S493" t="s">
        <v>14246</v>
      </c>
      <c r="T493" t="s">
        <v>14196</v>
      </c>
    </row>
    <row r="494" spans="1:20" x14ac:dyDescent="0.25">
      <c r="A494">
        <v>493</v>
      </c>
      <c r="B494">
        <v>3395</v>
      </c>
      <c r="C494" s="3">
        <v>40115</v>
      </c>
      <c r="D494">
        <v>29</v>
      </c>
      <c r="E494" s="8">
        <f t="shared" si="22"/>
        <v>5800</v>
      </c>
      <c r="F494" s="5">
        <v>0.02</v>
      </c>
      <c r="G494" s="8">
        <f>VLOOKUP($Q494,Pricebook!$A:$D,4,0)</f>
        <v>200</v>
      </c>
      <c r="H494" s="10">
        <f t="shared" si="21"/>
        <v>5684</v>
      </c>
      <c r="I494" t="s">
        <v>828</v>
      </c>
      <c r="J494" t="s">
        <v>241</v>
      </c>
      <c r="K494" t="s">
        <v>830</v>
      </c>
      <c r="L494" s="7">
        <v>81001</v>
      </c>
      <c r="M494" t="s">
        <v>237</v>
      </c>
      <c r="N494" t="s">
        <v>23</v>
      </c>
      <c r="O494" s="3">
        <v>40116</v>
      </c>
      <c r="P494" s="12">
        <f t="shared" si="23"/>
        <v>1</v>
      </c>
      <c r="Q494" s="3" t="s">
        <v>14206</v>
      </c>
      <c r="R494" t="s">
        <v>14229</v>
      </c>
      <c r="S494" t="s">
        <v>14230</v>
      </c>
      <c r="T494" t="s">
        <v>14189</v>
      </c>
    </row>
    <row r="495" spans="1:20" x14ac:dyDescent="0.25">
      <c r="A495">
        <v>494</v>
      </c>
      <c r="B495">
        <v>3397</v>
      </c>
      <c r="C495" s="3">
        <v>39986</v>
      </c>
      <c r="D495">
        <v>43</v>
      </c>
      <c r="E495" s="8">
        <f t="shared" si="22"/>
        <v>6450</v>
      </c>
      <c r="F495" s="5">
        <v>0.1</v>
      </c>
      <c r="G495" s="8">
        <f>VLOOKUP($Q495,Pricebook!$A:$D,4,0)</f>
        <v>150</v>
      </c>
      <c r="H495" s="10">
        <f t="shared" si="21"/>
        <v>5805</v>
      </c>
      <c r="I495" t="s">
        <v>831</v>
      </c>
      <c r="J495" t="s">
        <v>341</v>
      </c>
      <c r="K495" t="s">
        <v>832</v>
      </c>
      <c r="L495" s="7" t="s">
        <v>833</v>
      </c>
      <c r="M495" t="s">
        <v>91</v>
      </c>
      <c r="N495" t="s">
        <v>61</v>
      </c>
      <c r="O495" s="3">
        <v>39988</v>
      </c>
      <c r="P495" s="12">
        <f t="shared" si="23"/>
        <v>2</v>
      </c>
      <c r="Q495" s="3" t="s">
        <v>14211</v>
      </c>
      <c r="R495" t="s">
        <v>14235</v>
      </c>
      <c r="S495" t="s">
        <v>14237</v>
      </c>
      <c r="T495" t="s">
        <v>14193</v>
      </c>
    </row>
    <row r="496" spans="1:20" x14ac:dyDescent="0.25">
      <c r="A496">
        <v>495</v>
      </c>
      <c r="B496">
        <v>3397</v>
      </c>
      <c r="C496" s="3">
        <v>39986</v>
      </c>
      <c r="D496">
        <v>11</v>
      </c>
      <c r="E496" s="8">
        <f t="shared" si="22"/>
        <v>1760</v>
      </c>
      <c r="F496" s="5">
        <v>0.09</v>
      </c>
      <c r="G496" s="8">
        <f>VLOOKUP($Q496,Pricebook!$A:$D,4,0)</f>
        <v>160</v>
      </c>
      <c r="H496" s="10">
        <f t="shared" si="21"/>
        <v>1601.6000000000001</v>
      </c>
      <c r="I496" t="s">
        <v>831</v>
      </c>
      <c r="J496" t="s">
        <v>341</v>
      </c>
      <c r="K496" t="s">
        <v>721</v>
      </c>
      <c r="L496" s="7" t="s">
        <v>834</v>
      </c>
      <c r="M496" t="s">
        <v>87</v>
      </c>
      <c r="N496" t="s">
        <v>61</v>
      </c>
      <c r="O496" s="3">
        <v>39987</v>
      </c>
      <c r="P496" s="12">
        <f t="shared" si="23"/>
        <v>1</v>
      </c>
      <c r="Q496" s="3" t="s">
        <v>14218</v>
      </c>
      <c r="R496" t="s">
        <v>14229</v>
      </c>
      <c r="S496" t="s">
        <v>14244</v>
      </c>
      <c r="T496" t="s">
        <v>14199</v>
      </c>
    </row>
    <row r="497" spans="1:20" x14ac:dyDescent="0.25">
      <c r="A497">
        <v>496</v>
      </c>
      <c r="B497">
        <v>3456</v>
      </c>
      <c r="C497" s="3">
        <v>40329</v>
      </c>
      <c r="D497">
        <v>20</v>
      </c>
      <c r="E497" s="8">
        <f t="shared" si="22"/>
        <v>2500</v>
      </c>
      <c r="F497" s="5">
        <v>7.0000000000000007E-2</v>
      </c>
      <c r="G497" s="8">
        <f>VLOOKUP($Q497,Pricebook!$A:$D,4,0)</f>
        <v>125</v>
      </c>
      <c r="H497" s="10">
        <f t="shared" si="21"/>
        <v>2325</v>
      </c>
      <c r="I497" t="s">
        <v>835</v>
      </c>
      <c r="J497" t="s">
        <v>274</v>
      </c>
      <c r="K497" t="s">
        <v>836</v>
      </c>
      <c r="L497" s="7" t="s">
        <v>837</v>
      </c>
      <c r="M497" t="s">
        <v>317</v>
      </c>
      <c r="N497" t="s">
        <v>61</v>
      </c>
      <c r="O497" s="3">
        <v>40333</v>
      </c>
      <c r="P497" s="12">
        <f t="shared" si="23"/>
        <v>4</v>
      </c>
      <c r="Q497" s="3" t="s">
        <v>14209</v>
      </c>
      <c r="R497" t="s">
        <v>14232</v>
      </c>
      <c r="S497" t="s">
        <v>14234</v>
      </c>
      <c r="T497" t="s">
        <v>14187</v>
      </c>
    </row>
    <row r="498" spans="1:20" x14ac:dyDescent="0.25">
      <c r="A498">
        <v>497</v>
      </c>
      <c r="B498">
        <v>3458</v>
      </c>
      <c r="C498" s="3">
        <v>40168</v>
      </c>
      <c r="D498">
        <v>41</v>
      </c>
      <c r="E498" s="8">
        <f t="shared" si="22"/>
        <v>6150</v>
      </c>
      <c r="F498" s="5">
        <v>0.03</v>
      </c>
      <c r="G498" s="8">
        <f>VLOOKUP($Q498,Pricebook!$A:$D,4,0)</f>
        <v>150</v>
      </c>
      <c r="H498" s="10">
        <f t="shared" si="21"/>
        <v>5965.5</v>
      </c>
      <c r="I498" t="s">
        <v>838</v>
      </c>
      <c r="J498" t="s">
        <v>285</v>
      </c>
      <c r="K498" t="s">
        <v>839</v>
      </c>
      <c r="L498" s="7">
        <v>22801</v>
      </c>
      <c r="M498" t="s">
        <v>368</v>
      </c>
      <c r="N498" t="s">
        <v>34</v>
      </c>
      <c r="O498" s="3">
        <v>40170</v>
      </c>
      <c r="P498" s="12">
        <f t="shared" si="23"/>
        <v>2</v>
      </c>
      <c r="Q498" s="3" t="s">
        <v>14211</v>
      </c>
      <c r="R498" t="s">
        <v>14235</v>
      </c>
      <c r="S498" t="s">
        <v>14237</v>
      </c>
      <c r="T498" t="s">
        <v>14200</v>
      </c>
    </row>
    <row r="499" spans="1:20" x14ac:dyDescent="0.25">
      <c r="A499">
        <v>498</v>
      </c>
      <c r="B499">
        <v>3458</v>
      </c>
      <c r="C499" s="3">
        <v>40168</v>
      </c>
      <c r="D499">
        <v>28</v>
      </c>
      <c r="E499" s="8">
        <f t="shared" si="22"/>
        <v>3360</v>
      </c>
      <c r="F499" s="5">
        <v>0.09</v>
      </c>
      <c r="G499" s="8">
        <f>VLOOKUP($Q499,Pricebook!$A:$D,4,0)</f>
        <v>120</v>
      </c>
      <c r="H499" s="10">
        <f t="shared" si="21"/>
        <v>3057.6</v>
      </c>
      <c r="I499" t="s">
        <v>838</v>
      </c>
      <c r="J499" t="s">
        <v>285</v>
      </c>
      <c r="K499" t="s">
        <v>839</v>
      </c>
      <c r="L499" s="7">
        <v>22801</v>
      </c>
      <c r="M499" t="s">
        <v>368</v>
      </c>
      <c r="N499" t="s">
        <v>34</v>
      </c>
      <c r="O499" s="3">
        <v>40171</v>
      </c>
      <c r="P499" s="12">
        <f t="shared" si="23"/>
        <v>3</v>
      </c>
      <c r="Q499" s="3" t="s">
        <v>14212</v>
      </c>
      <c r="R499" t="s">
        <v>14229</v>
      </c>
      <c r="S499" t="s">
        <v>14238</v>
      </c>
      <c r="T499" t="s">
        <v>14184</v>
      </c>
    </row>
    <row r="500" spans="1:20" x14ac:dyDescent="0.25">
      <c r="A500">
        <v>499</v>
      </c>
      <c r="B500">
        <v>3459</v>
      </c>
      <c r="C500" s="3">
        <v>40021</v>
      </c>
      <c r="D500">
        <v>24</v>
      </c>
      <c r="E500" s="8">
        <f t="shared" si="22"/>
        <v>3600</v>
      </c>
      <c r="F500" s="5">
        <v>0.1</v>
      </c>
      <c r="G500" s="8">
        <f>VLOOKUP($Q500,Pricebook!$A:$D,4,0)</f>
        <v>150</v>
      </c>
      <c r="H500" s="10">
        <f t="shared" si="21"/>
        <v>3240</v>
      </c>
      <c r="I500" t="s">
        <v>840</v>
      </c>
      <c r="J500" t="s">
        <v>252</v>
      </c>
      <c r="K500" t="s">
        <v>841</v>
      </c>
      <c r="L500" s="7" t="s">
        <v>842</v>
      </c>
      <c r="M500" t="s">
        <v>101</v>
      </c>
      <c r="N500" t="s">
        <v>34</v>
      </c>
      <c r="O500" s="3">
        <v>40023</v>
      </c>
      <c r="P500" s="12">
        <f t="shared" si="23"/>
        <v>2</v>
      </c>
      <c r="Q500" s="3" t="s">
        <v>14210</v>
      </c>
      <c r="R500" t="s">
        <v>14235</v>
      </c>
      <c r="S500" t="s">
        <v>14236</v>
      </c>
      <c r="T500" t="s">
        <v>14195</v>
      </c>
    </row>
    <row r="501" spans="1:20" x14ac:dyDescent="0.25">
      <c r="A501">
        <v>500</v>
      </c>
      <c r="B501">
        <v>3460</v>
      </c>
      <c r="C501" s="3">
        <v>40818</v>
      </c>
      <c r="D501">
        <v>27</v>
      </c>
      <c r="E501" s="8">
        <f t="shared" si="22"/>
        <v>5400</v>
      </c>
      <c r="F501" s="5">
        <v>0.08</v>
      </c>
      <c r="G501" s="8">
        <f>VLOOKUP($Q501,Pricebook!$A:$D,4,0)</f>
        <v>200</v>
      </c>
      <c r="H501" s="10">
        <f t="shared" si="21"/>
        <v>4968</v>
      </c>
      <c r="I501" t="s">
        <v>843</v>
      </c>
      <c r="J501" t="s">
        <v>844</v>
      </c>
      <c r="K501" t="s">
        <v>845</v>
      </c>
      <c r="L501" s="7">
        <v>44224</v>
      </c>
      <c r="M501" t="s">
        <v>210</v>
      </c>
      <c r="N501" t="s">
        <v>61</v>
      </c>
      <c r="O501" s="3">
        <v>40820</v>
      </c>
      <c r="P501" s="12">
        <f t="shared" si="23"/>
        <v>2</v>
      </c>
      <c r="Q501" s="3" t="s">
        <v>14206</v>
      </c>
      <c r="R501" t="s">
        <v>14229</v>
      </c>
      <c r="S501" t="s">
        <v>14230</v>
      </c>
      <c r="T501" t="s">
        <v>14197</v>
      </c>
    </row>
    <row r="502" spans="1:20" x14ac:dyDescent="0.25">
      <c r="A502">
        <v>501</v>
      </c>
      <c r="B502">
        <v>3461</v>
      </c>
      <c r="C502" s="3">
        <v>40208</v>
      </c>
      <c r="D502">
        <v>47</v>
      </c>
      <c r="E502" s="8">
        <f t="shared" si="22"/>
        <v>7050</v>
      </c>
      <c r="F502" s="5">
        <v>0.1</v>
      </c>
      <c r="G502" s="8">
        <f>VLOOKUP($Q502,Pricebook!$A:$D,4,0)</f>
        <v>150</v>
      </c>
      <c r="H502" s="10">
        <f t="shared" si="21"/>
        <v>6345</v>
      </c>
      <c r="I502" t="s">
        <v>846</v>
      </c>
      <c r="J502" t="s">
        <v>385</v>
      </c>
      <c r="K502" t="s">
        <v>847</v>
      </c>
      <c r="L502" s="7">
        <v>30501</v>
      </c>
      <c r="M502" t="s">
        <v>134</v>
      </c>
      <c r="N502" t="s">
        <v>34</v>
      </c>
      <c r="O502" s="3">
        <v>40210</v>
      </c>
      <c r="P502" s="12">
        <f t="shared" si="23"/>
        <v>2</v>
      </c>
      <c r="Q502" s="3" t="s">
        <v>14210</v>
      </c>
      <c r="R502" t="s">
        <v>14235</v>
      </c>
      <c r="S502" t="s">
        <v>14236</v>
      </c>
      <c r="T502" t="s">
        <v>14199</v>
      </c>
    </row>
    <row r="503" spans="1:20" x14ac:dyDescent="0.25">
      <c r="A503">
        <v>502</v>
      </c>
      <c r="B503">
        <v>3461</v>
      </c>
      <c r="C503" s="3">
        <v>40208</v>
      </c>
      <c r="D503">
        <v>35</v>
      </c>
      <c r="E503" s="8">
        <f t="shared" si="22"/>
        <v>5250</v>
      </c>
      <c r="F503" s="5">
        <v>0.08</v>
      </c>
      <c r="G503" s="8">
        <f>VLOOKUP($Q503,Pricebook!$A:$D,4,0)</f>
        <v>150</v>
      </c>
      <c r="H503" s="10">
        <f t="shared" si="21"/>
        <v>4830</v>
      </c>
      <c r="I503" t="s">
        <v>846</v>
      </c>
      <c r="J503" t="s">
        <v>385</v>
      </c>
      <c r="K503" t="s">
        <v>847</v>
      </c>
      <c r="L503" s="7">
        <v>30501</v>
      </c>
      <c r="M503" t="s">
        <v>134</v>
      </c>
      <c r="N503" t="s">
        <v>34</v>
      </c>
      <c r="O503" s="3">
        <v>40210</v>
      </c>
      <c r="P503" s="12">
        <f t="shared" si="23"/>
        <v>2</v>
      </c>
      <c r="Q503" s="3" t="s">
        <v>14210</v>
      </c>
      <c r="R503" t="s">
        <v>14235</v>
      </c>
      <c r="S503" t="s">
        <v>14236</v>
      </c>
      <c r="T503" t="s">
        <v>14189</v>
      </c>
    </row>
    <row r="504" spans="1:20" x14ac:dyDescent="0.25">
      <c r="A504">
        <v>503</v>
      </c>
      <c r="B504">
        <v>3463</v>
      </c>
      <c r="C504" s="3">
        <v>40407</v>
      </c>
      <c r="D504">
        <v>43</v>
      </c>
      <c r="E504" s="8">
        <f t="shared" si="22"/>
        <v>4730</v>
      </c>
      <c r="F504" s="5">
        <v>0.08</v>
      </c>
      <c r="G504" s="8">
        <f>VLOOKUP($Q504,Pricebook!$A:$D,4,0)</f>
        <v>110</v>
      </c>
      <c r="H504" s="10">
        <f t="shared" si="21"/>
        <v>4351.6000000000004</v>
      </c>
      <c r="I504" t="s">
        <v>848</v>
      </c>
      <c r="J504" t="s">
        <v>385</v>
      </c>
      <c r="K504" t="s">
        <v>849</v>
      </c>
      <c r="L504" s="7">
        <v>63385</v>
      </c>
      <c r="M504" t="s">
        <v>358</v>
      </c>
      <c r="N504" t="s">
        <v>16</v>
      </c>
      <c r="O504" s="3">
        <v>40408</v>
      </c>
      <c r="P504" s="12">
        <f t="shared" si="23"/>
        <v>1</v>
      </c>
      <c r="Q504" s="3" t="s">
        <v>14215</v>
      </c>
      <c r="R504" t="s">
        <v>14229</v>
      </c>
      <c r="S504" t="s">
        <v>14241</v>
      </c>
      <c r="T504" t="s">
        <v>14203</v>
      </c>
    </row>
    <row r="505" spans="1:20" x14ac:dyDescent="0.25">
      <c r="A505">
        <v>504</v>
      </c>
      <c r="B505">
        <v>3488</v>
      </c>
      <c r="C505" s="3">
        <v>40550</v>
      </c>
      <c r="D505">
        <v>39</v>
      </c>
      <c r="E505" s="8">
        <f t="shared" si="22"/>
        <v>4875</v>
      </c>
      <c r="F505" s="5">
        <v>0.06</v>
      </c>
      <c r="G505" s="8">
        <f>VLOOKUP($Q505,Pricebook!$A:$D,4,0)</f>
        <v>125</v>
      </c>
      <c r="H505" s="10">
        <f t="shared" si="21"/>
        <v>4582.5</v>
      </c>
      <c r="I505" t="s">
        <v>850</v>
      </c>
      <c r="J505" t="s">
        <v>552</v>
      </c>
      <c r="K505" t="s">
        <v>851</v>
      </c>
      <c r="L505" s="7">
        <v>33311</v>
      </c>
      <c r="M505" t="s">
        <v>101</v>
      </c>
      <c r="N505" t="s">
        <v>34</v>
      </c>
      <c r="O505" s="3">
        <v>40553</v>
      </c>
      <c r="P505" s="12">
        <f t="shared" si="23"/>
        <v>3</v>
      </c>
      <c r="Q505" s="3" t="s">
        <v>14221</v>
      </c>
      <c r="R505" t="s">
        <v>14232</v>
      </c>
      <c r="S505" t="s">
        <v>14229</v>
      </c>
      <c r="T505" t="s">
        <v>14188</v>
      </c>
    </row>
    <row r="506" spans="1:20" x14ac:dyDescent="0.25">
      <c r="A506">
        <v>505</v>
      </c>
      <c r="B506">
        <v>3488</v>
      </c>
      <c r="C506" s="3">
        <v>40550</v>
      </c>
      <c r="D506">
        <v>6</v>
      </c>
      <c r="E506" s="8">
        <f t="shared" si="22"/>
        <v>720</v>
      </c>
      <c r="F506" s="5">
        <v>0.02</v>
      </c>
      <c r="G506" s="8">
        <f>VLOOKUP($Q506,Pricebook!$A:$D,4,0)</f>
        <v>120</v>
      </c>
      <c r="H506" s="10">
        <f t="shared" si="21"/>
        <v>705.6</v>
      </c>
      <c r="I506" t="s">
        <v>850</v>
      </c>
      <c r="J506" t="s">
        <v>552</v>
      </c>
      <c r="K506" t="s">
        <v>851</v>
      </c>
      <c r="L506" s="7">
        <v>33311</v>
      </c>
      <c r="M506" t="s">
        <v>101</v>
      </c>
      <c r="N506" t="s">
        <v>34</v>
      </c>
      <c r="O506" s="3">
        <v>40551</v>
      </c>
      <c r="P506" s="12">
        <f t="shared" si="23"/>
        <v>1</v>
      </c>
      <c r="Q506" s="3" t="s">
        <v>14212</v>
      </c>
      <c r="R506" t="s">
        <v>14229</v>
      </c>
      <c r="S506" t="s">
        <v>14238</v>
      </c>
      <c r="T506" t="s">
        <v>14190</v>
      </c>
    </row>
    <row r="507" spans="1:20" x14ac:dyDescent="0.25">
      <c r="A507">
        <v>506</v>
      </c>
      <c r="B507">
        <v>3492</v>
      </c>
      <c r="C507" s="3">
        <v>40140</v>
      </c>
      <c r="D507">
        <v>35</v>
      </c>
      <c r="E507" s="8">
        <f t="shared" si="22"/>
        <v>5600</v>
      </c>
      <c r="F507" s="5">
        <v>0.04</v>
      </c>
      <c r="G507" s="8">
        <f>VLOOKUP($Q507,Pricebook!$A:$D,4,0)</f>
        <v>160</v>
      </c>
      <c r="H507" s="10">
        <f t="shared" si="21"/>
        <v>5376</v>
      </c>
      <c r="I507" t="s">
        <v>852</v>
      </c>
      <c r="J507" t="s">
        <v>594</v>
      </c>
      <c r="K507" t="s">
        <v>853</v>
      </c>
      <c r="L507" s="7" t="s">
        <v>854</v>
      </c>
      <c r="M507" t="s">
        <v>101</v>
      </c>
      <c r="N507" t="s">
        <v>34</v>
      </c>
      <c r="O507" s="3">
        <v>40145</v>
      </c>
      <c r="P507" s="12">
        <f t="shared" si="23"/>
        <v>5</v>
      </c>
      <c r="Q507" s="3" t="s">
        <v>14218</v>
      </c>
      <c r="R507" t="s">
        <v>14229</v>
      </c>
      <c r="S507" t="s">
        <v>14244</v>
      </c>
      <c r="T507" t="s">
        <v>14202</v>
      </c>
    </row>
    <row r="508" spans="1:20" x14ac:dyDescent="0.25">
      <c r="A508">
        <v>507</v>
      </c>
      <c r="B508">
        <v>3492</v>
      </c>
      <c r="C508" s="3">
        <v>40140</v>
      </c>
      <c r="D508">
        <v>49</v>
      </c>
      <c r="E508" s="8">
        <f t="shared" si="22"/>
        <v>6125</v>
      </c>
      <c r="F508" s="5">
        <v>0.1</v>
      </c>
      <c r="G508" s="8">
        <f>VLOOKUP($Q508,Pricebook!$A:$D,4,0)</f>
        <v>125</v>
      </c>
      <c r="H508" s="10">
        <f t="shared" si="21"/>
        <v>5512.5</v>
      </c>
      <c r="I508" t="s">
        <v>852</v>
      </c>
      <c r="J508" t="s">
        <v>594</v>
      </c>
      <c r="K508" t="s">
        <v>853</v>
      </c>
      <c r="L508" s="7" t="s">
        <v>854</v>
      </c>
      <c r="M508" t="s">
        <v>101</v>
      </c>
      <c r="N508" t="s">
        <v>34</v>
      </c>
      <c r="O508" s="3">
        <v>40140</v>
      </c>
      <c r="P508" s="12">
        <f t="shared" si="23"/>
        <v>0</v>
      </c>
      <c r="Q508" s="3" t="s">
        <v>14217</v>
      </c>
      <c r="R508" t="s">
        <v>14232</v>
      </c>
      <c r="S508" t="s">
        <v>14243</v>
      </c>
      <c r="T508" t="s">
        <v>14191</v>
      </c>
    </row>
    <row r="509" spans="1:20" x14ac:dyDescent="0.25">
      <c r="A509">
        <v>508</v>
      </c>
      <c r="B509">
        <v>3492</v>
      </c>
      <c r="C509" s="3">
        <v>40140</v>
      </c>
      <c r="D509">
        <v>33</v>
      </c>
      <c r="E509" s="8">
        <f t="shared" si="22"/>
        <v>3960</v>
      </c>
      <c r="F509" s="5">
        <v>0.04</v>
      </c>
      <c r="G509" s="8">
        <f>VLOOKUP($Q509,Pricebook!$A:$D,4,0)</f>
        <v>120</v>
      </c>
      <c r="H509" s="10">
        <f t="shared" si="21"/>
        <v>3801.6</v>
      </c>
      <c r="I509" t="s">
        <v>852</v>
      </c>
      <c r="J509" t="s">
        <v>594</v>
      </c>
      <c r="K509" t="s">
        <v>853</v>
      </c>
      <c r="L509" s="7" t="s">
        <v>854</v>
      </c>
      <c r="M509" t="s">
        <v>101</v>
      </c>
      <c r="N509" t="s">
        <v>34</v>
      </c>
      <c r="O509" s="3">
        <v>40140</v>
      </c>
      <c r="P509" s="12">
        <f t="shared" si="23"/>
        <v>0</v>
      </c>
      <c r="Q509" s="3" t="s">
        <v>14212</v>
      </c>
      <c r="R509" t="s">
        <v>14229</v>
      </c>
      <c r="S509" t="s">
        <v>14238</v>
      </c>
      <c r="T509" t="s">
        <v>14201</v>
      </c>
    </row>
    <row r="510" spans="1:20" x14ac:dyDescent="0.25">
      <c r="A510">
        <v>509</v>
      </c>
      <c r="B510">
        <v>3493</v>
      </c>
      <c r="C510" s="3">
        <v>40413</v>
      </c>
      <c r="D510">
        <v>48</v>
      </c>
      <c r="E510" s="8">
        <f t="shared" si="22"/>
        <v>7200</v>
      </c>
      <c r="F510" s="5">
        <v>0.04</v>
      </c>
      <c r="G510" s="8">
        <f>VLOOKUP($Q510,Pricebook!$A:$D,4,0)</f>
        <v>150</v>
      </c>
      <c r="H510" s="10">
        <f t="shared" si="21"/>
        <v>6912</v>
      </c>
      <c r="I510" t="s">
        <v>855</v>
      </c>
      <c r="J510" t="s">
        <v>400</v>
      </c>
      <c r="K510" t="s">
        <v>856</v>
      </c>
      <c r="L510" s="7">
        <v>36116</v>
      </c>
      <c r="M510" t="s">
        <v>424</v>
      </c>
      <c r="N510" t="s">
        <v>34</v>
      </c>
      <c r="O510" s="3">
        <v>40415</v>
      </c>
      <c r="P510" s="12">
        <f t="shared" si="23"/>
        <v>2</v>
      </c>
      <c r="Q510" s="3" t="s">
        <v>14211</v>
      </c>
      <c r="R510" t="s">
        <v>14235</v>
      </c>
      <c r="S510" t="s">
        <v>14237</v>
      </c>
      <c r="T510" t="s">
        <v>14196</v>
      </c>
    </row>
    <row r="511" spans="1:20" x14ac:dyDescent="0.25">
      <c r="A511">
        <v>510</v>
      </c>
      <c r="B511">
        <v>3521</v>
      </c>
      <c r="C511" s="3">
        <v>41207</v>
      </c>
      <c r="D511">
        <v>50</v>
      </c>
      <c r="E511" s="8">
        <f t="shared" si="22"/>
        <v>6000</v>
      </c>
      <c r="F511" s="5">
        <v>0.06</v>
      </c>
      <c r="G511" s="8">
        <f>VLOOKUP($Q511,Pricebook!$A:$D,4,0)</f>
        <v>120</v>
      </c>
      <c r="H511" s="10">
        <f t="shared" si="21"/>
        <v>5640</v>
      </c>
      <c r="I511" t="s">
        <v>857</v>
      </c>
      <c r="J511" t="s">
        <v>269</v>
      </c>
      <c r="K511" t="s">
        <v>858</v>
      </c>
      <c r="L511" s="7">
        <v>46342</v>
      </c>
      <c r="M511" t="s">
        <v>278</v>
      </c>
      <c r="N511" t="s">
        <v>16</v>
      </c>
      <c r="O511" s="3">
        <v>41209</v>
      </c>
      <c r="P511" s="12">
        <f t="shared" si="23"/>
        <v>2</v>
      </c>
      <c r="Q511" s="3" t="s">
        <v>14212</v>
      </c>
      <c r="R511" t="s">
        <v>14229</v>
      </c>
      <c r="S511" t="s">
        <v>14238</v>
      </c>
      <c r="T511" t="s">
        <v>14197</v>
      </c>
    </row>
    <row r="512" spans="1:20" x14ac:dyDescent="0.25">
      <c r="A512">
        <v>511</v>
      </c>
      <c r="B512">
        <v>3522</v>
      </c>
      <c r="C512" s="3">
        <v>40081</v>
      </c>
      <c r="D512">
        <v>33</v>
      </c>
      <c r="E512" s="8">
        <f t="shared" si="22"/>
        <v>5610</v>
      </c>
      <c r="F512" s="5">
        <v>0.09</v>
      </c>
      <c r="G512" s="8">
        <f>VLOOKUP($Q512,Pricebook!$A:$D,4,0)</f>
        <v>170</v>
      </c>
      <c r="H512" s="10">
        <f t="shared" si="21"/>
        <v>5105.1000000000004</v>
      </c>
      <c r="I512" t="s">
        <v>617</v>
      </c>
      <c r="J512" t="s">
        <v>482</v>
      </c>
      <c r="K512" t="s">
        <v>859</v>
      </c>
      <c r="L512" s="7">
        <v>22003</v>
      </c>
      <c r="M512" t="s">
        <v>368</v>
      </c>
      <c r="N512" t="s">
        <v>34</v>
      </c>
      <c r="O512" s="3">
        <v>40088</v>
      </c>
      <c r="P512" s="12">
        <f t="shared" si="23"/>
        <v>7</v>
      </c>
      <c r="Q512" s="3" t="s">
        <v>14219</v>
      </c>
      <c r="R512" t="s">
        <v>14229</v>
      </c>
      <c r="S512" t="s">
        <v>14245</v>
      </c>
      <c r="T512" t="s">
        <v>14195</v>
      </c>
    </row>
    <row r="513" spans="1:20" x14ac:dyDescent="0.25">
      <c r="A513">
        <v>512</v>
      </c>
      <c r="B513">
        <v>3522</v>
      </c>
      <c r="C513" s="3">
        <v>40081</v>
      </c>
      <c r="D513">
        <v>27</v>
      </c>
      <c r="E513" s="8">
        <f t="shared" si="22"/>
        <v>4050</v>
      </c>
      <c r="F513" s="5">
        <v>0.05</v>
      </c>
      <c r="G513" s="8">
        <f>VLOOKUP($Q513,Pricebook!$A:$D,4,0)</f>
        <v>150</v>
      </c>
      <c r="H513" s="10">
        <f t="shared" si="21"/>
        <v>3847.5</v>
      </c>
      <c r="I513" t="s">
        <v>617</v>
      </c>
      <c r="J513" t="s">
        <v>482</v>
      </c>
      <c r="K513" t="s">
        <v>859</v>
      </c>
      <c r="L513" s="7">
        <v>22003</v>
      </c>
      <c r="M513" t="s">
        <v>368</v>
      </c>
      <c r="N513" t="s">
        <v>34</v>
      </c>
      <c r="O513" s="3">
        <v>40083</v>
      </c>
      <c r="P513" s="12">
        <f t="shared" si="23"/>
        <v>2</v>
      </c>
      <c r="Q513" s="3" t="s">
        <v>14211</v>
      </c>
      <c r="R513" t="s">
        <v>14235</v>
      </c>
      <c r="S513" t="s">
        <v>14237</v>
      </c>
      <c r="T513" t="s">
        <v>14185</v>
      </c>
    </row>
    <row r="514" spans="1:20" x14ac:dyDescent="0.25">
      <c r="A514">
        <v>513</v>
      </c>
      <c r="B514">
        <v>3524</v>
      </c>
      <c r="C514" s="3">
        <v>41031</v>
      </c>
      <c r="D514">
        <v>21</v>
      </c>
      <c r="E514" s="8">
        <f t="shared" si="22"/>
        <v>2310</v>
      </c>
      <c r="F514" s="5">
        <v>0</v>
      </c>
      <c r="G514" s="8">
        <f>VLOOKUP($Q514,Pricebook!$A:$D,4,0)</f>
        <v>110</v>
      </c>
      <c r="H514" s="10">
        <f t="shared" ref="H514:H577" si="24">E514*(1-F514)</f>
        <v>2310</v>
      </c>
      <c r="I514" t="s">
        <v>860</v>
      </c>
      <c r="J514" t="s">
        <v>285</v>
      </c>
      <c r="K514" t="s">
        <v>861</v>
      </c>
      <c r="L514" s="7">
        <v>60901</v>
      </c>
      <c r="M514" t="s">
        <v>15</v>
      </c>
      <c r="N514" t="s">
        <v>16</v>
      </c>
      <c r="O514" s="3">
        <v>41032</v>
      </c>
      <c r="P514" s="12">
        <f t="shared" si="23"/>
        <v>1</v>
      </c>
      <c r="Q514" s="3" t="s">
        <v>14215</v>
      </c>
      <c r="R514" t="s">
        <v>14229</v>
      </c>
      <c r="S514" t="s">
        <v>14241</v>
      </c>
      <c r="T514" t="s">
        <v>14185</v>
      </c>
    </row>
    <row r="515" spans="1:20" x14ac:dyDescent="0.25">
      <c r="A515">
        <v>514</v>
      </c>
      <c r="B515">
        <v>3525</v>
      </c>
      <c r="C515" s="3">
        <v>40898</v>
      </c>
      <c r="D515">
        <v>38</v>
      </c>
      <c r="E515" s="8">
        <f t="shared" ref="E515:E578" si="25">G515*D515</f>
        <v>4560</v>
      </c>
      <c r="F515" s="5">
        <v>0</v>
      </c>
      <c r="G515" s="8">
        <f>VLOOKUP($Q515,Pricebook!$A:$D,4,0)</f>
        <v>120</v>
      </c>
      <c r="H515" s="10">
        <f t="shared" si="24"/>
        <v>4560</v>
      </c>
      <c r="I515" t="s">
        <v>810</v>
      </c>
      <c r="J515" t="s">
        <v>193</v>
      </c>
      <c r="K515" t="s">
        <v>811</v>
      </c>
      <c r="L515" s="7">
        <v>92704</v>
      </c>
      <c r="M515" t="s">
        <v>114</v>
      </c>
      <c r="N515" t="s">
        <v>23</v>
      </c>
      <c r="O515" s="3">
        <v>40900</v>
      </c>
      <c r="P515" s="12">
        <f t="shared" ref="P515:P578" si="26">O515-C515</f>
        <v>2</v>
      </c>
      <c r="Q515" s="3" t="s">
        <v>14212</v>
      </c>
      <c r="R515" t="s">
        <v>14229</v>
      </c>
      <c r="S515" t="s">
        <v>14238</v>
      </c>
      <c r="T515" t="s">
        <v>14188</v>
      </c>
    </row>
    <row r="516" spans="1:20" x14ac:dyDescent="0.25">
      <c r="A516">
        <v>515</v>
      </c>
      <c r="B516">
        <v>3526</v>
      </c>
      <c r="C516" s="3">
        <v>40617</v>
      </c>
      <c r="D516">
        <v>20</v>
      </c>
      <c r="E516" s="8">
        <f t="shared" si="25"/>
        <v>2500</v>
      </c>
      <c r="F516" s="5">
        <v>0.08</v>
      </c>
      <c r="G516" s="8">
        <f>VLOOKUP($Q516,Pricebook!$A:$D,4,0)</f>
        <v>125</v>
      </c>
      <c r="H516" s="10">
        <f t="shared" si="24"/>
        <v>2300</v>
      </c>
      <c r="I516" t="s">
        <v>862</v>
      </c>
      <c r="J516" t="s">
        <v>193</v>
      </c>
      <c r="K516" t="s">
        <v>863</v>
      </c>
      <c r="L516" s="7">
        <v>94513</v>
      </c>
      <c r="M516" t="s">
        <v>114</v>
      </c>
      <c r="N516" t="s">
        <v>23</v>
      </c>
      <c r="O516" s="3">
        <v>40619</v>
      </c>
      <c r="P516" s="12">
        <f t="shared" si="26"/>
        <v>2</v>
      </c>
      <c r="Q516" s="3" t="s">
        <v>14208</v>
      </c>
      <c r="R516" t="s">
        <v>14232</v>
      </c>
      <c r="S516" t="s">
        <v>14233</v>
      </c>
      <c r="T516" t="s">
        <v>14201</v>
      </c>
    </row>
    <row r="517" spans="1:20" x14ac:dyDescent="0.25">
      <c r="A517">
        <v>516</v>
      </c>
      <c r="B517">
        <v>3553</v>
      </c>
      <c r="C517" s="3">
        <v>39950</v>
      </c>
      <c r="D517">
        <v>7</v>
      </c>
      <c r="E517" s="8">
        <f t="shared" si="25"/>
        <v>840</v>
      </c>
      <c r="F517" s="5">
        <v>0.06</v>
      </c>
      <c r="G517" s="8">
        <f>VLOOKUP($Q517,Pricebook!$A:$D,4,0)</f>
        <v>120</v>
      </c>
      <c r="H517" s="10">
        <f t="shared" si="24"/>
        <v>789.59999999999991</v>
      </c>
      <c r="I517" t="s">
        <v>852</v>
      </c>
      <c r="J517" t="s">
        <v>594</v>
      </c>
      <c r="K517" t="s">
        <v>853</v>
      </c>
      <c r="L517" s="7" t="s">
        <v>854</v>
      </c>
      <c r="M517" t="s">
        <v>101</v>
      </c>
      <c r="N517" t="s">
        <v>34</v>
      </c>
      <c r="O517" s="3">
        <v>39951</v>
      </c>
      <c r="P517" s="12">
        <f t="shared" si="26"/>
        <v>1</v>
      </c>
      <c r="Q517" s="3" t="s">
        <v>14212</v>
      </c>
      <c r="R517" t="s">
        <v>14229</v>
      </c>
      <c r="S517" t="s">
        <v>14238</v>
      </c>
      <c r="T517" t="s">
        <v>14187</v>
      </c>
    </row>
    <row r="518" spans="1:20" x14ac:dyDescent="0.25">
      <c r="A518">
        <v>517</v>
      </c>
      <c r="B518">
        <v>3554</v>
      </c>
      <c r="C518" s="3">
        <v>40710</v>
      </c>
      <c r="D518">
        <v>25</v>
      </c>
      <c r="E518" s="8">
        <f t="shared" si="25"/>
        <v>2750</v>
      </c>
      <c r="F518" s="5">
        <v>0.08</v>
      </c>
      <c r="G518" s="8">
        <f>VLOOKUP($Q518,Pricebook!$A:$D,4,0)</f>
        <v>110</v>
      </c>
      <c r="H518" s="10">
        <f t="shared" si="24"/>
        <v>2530</v>
      </c>
      <c r="I518" t="s">
        <v>864</v>
      </c>
      <c r="J518" t="s">
        <v>199</v>
      </c>
      <c r="K518" t="s">
        <v>865</v>
      </c>
      <c r="L518" s="7">
        <v>30269</v>
      </c>
      <c r="M518" t="s">
        <v>134</v>
      </c>
      <c r="N518" t="s">
        <v>34</v>
      </c>
      <c r="O518" s="3">
        <v>40719</v>
      </c>
      <c r="P518" s="12">
        <f t="shared" si="26"/>
        <v>9</v>
      </c>
      <c r="Q518" s="3" t="s">
        <v>14215</v>
      </c>
      <c r="R518" t="s">
        <v>14229</v>
      </c>
      <c r="S518" t="s">
        <v>14241</v>
      </c>
      <c r="T518" t="s">
        <v>14193</v>
      </c>
    </row>
    <row r="519" spans="1:20" x14ac:dyDescent="0.25">
      <c r="A519">
        <v>518</v>
      </c>
      <c r="B519">
        <v>3556</v>
      </c>
      <c r="C519" s="3">
        <v>41174</v>
      </c>
      <c r="D519">
        <v>48</v>
      </c>
      <c r="E519" s="8">
        <f t="shared" si="25"/>
        <v>7680</v>
      </c>
      <c r="F519" s="5">
        <v>0.05</v>
      </c>
      <c r="G519" s="8">
        <f>VLOOKUP($Q519,Pricebook!$A:$D,4,0)</f>
        <v>160</v>
      </c>
      <c r="H519" s="10">
        <f t="shared" si="24"/>
        <v>7296</v>
      </c>
      <c r="I519" t="s">
        <v>835</v>
      </c>
      <c r="J519" t="s">
        <v>274</v>
      </c>
      <c r="K519" t="s">
        <v>836</v>
      </c>
      <c r="L519" s="7" t="s">
        <v>837</v>
      </c>
      <c r="M519" t="s">
        <v>317</v>
      </c>
      <c r="N519" t="s">
        <v>61</v>
      </c>
      <c r="O519" s="3">
        <v>41177</v>
      </c>
      <c r="P519" s="12">
        <f t="shared" si="26"/>
        <v>3</v>
      </c>
      <c r="Q519" s="3" t="s">
        <v>14218</v>
      </c>
      <c r="R519" t="s">
        <v>14229</v>
      </c>
      <c r="S519" t="s">
        <v>14244</v>
      </c>
      <c r="T519" t="s">
        <v>14194</v>
      </c>
    </row>
    <row r="520" spans="1:20" x14ac:dyDescent="0.25">
      <c r="A520">
        <v>519</v>
      </c>
      <c r="B520">
        <v>3556</v>
      </c>
      <c r="C520" s="3">
        <v>41174</v>
      </c>
      <c r="D520">
        <v>41</v>
      </c>
      <c r="E520" s="8">
        <f t="shared" si="25"/>
        <v>5125</v>
      </c>
      <c r="F520" s="5">
        <v>0.1</v>
      </c>
      <c r="G520" s="8">
        <f>VLOOKUP($Q520,Pricebook!$A:$D,4,0)</f>
        <v>125</v>
      </c>
      <c r="H520" s="10">
        <f t="shared" si="24"/>
        <v>4612.5</v>
      </c>
      <c r="I520" t="s">
        <v>835</v>
      </c>
      <c r="J520" t="s">
        <v>274</v>
      </c>
      <c r="K520" t="s">
        <v>866</v>
      </c>
      <c r="L520" s="7" t="s">
        <v>867</v>
      </c>
      <c r="M520" t="s">
        <v>91</v>
      </c>
      <c r="N520" t="s">
        <v>61</v>
      </c>
      <c r="O520" s="3">
        <v>41174</v>
      </c>
      <c r="P520" s="12">
        <f t="shared" si="26"/>
        <v>0</v>
      </c>
      <c r="Q520" s="3" t="s">
        <v>14221</v>
      </c>
      <c r="R520" t="s">
        <v>14232</v>
      </c>
      <c r="S520" t="s">
        <v>14229</v>
      </c>
      <c r="T520" t="s">
        <v>14195</v>
      </c>
    </row>
    <row r="521" spans="1:20" x14ac:dyDescent="0.25">
      <c r="A521">
        <v>520</v>
      </c>
      <c r="B521">
        <v>3559</v>
      </c>
      <c r="C521" s="3">
        <v>41205</v>
      </c>
      <c r="D521">
        <v>34</v>
      </c>
      <c r="E521" s="8">
        <f t="shared" si="25"/>
        <v>5440</v>
      </c>
      <c r="F521" s="5">
        <v>7.0000000000000007E-2</v>
      </c>
      <c r="G521" s="8">
        <f>VLOOKUP($Q521,Pricebook!$A:$D,4,0)</f>
        <v>160</v>
      </c>
      <c r="H521" s="10">
        <f t="shared" si="24"/>
        <v>5059.2</v>
      </c>
      <c r="I521" t="s">
        <v>868</v>
      </c>
      <c r="J521" t="s">
        <v>306</v>
      </c>
      <c r="K521" t="s">
        <v>208</v>
      </c>
      <c r="L521" s="7">
        <v>10550</v>
      </c>
      <c r="M521" t="s">
        <v>60</v>
      </c>
      <c r="N521" t="s">
        <v>61</v>
      </c>
      <c r="O521" s="3">
        <v>41206</v>
      </c>
      <c r="P521" s="12">
        <f t="shared" si="26"/>
        <v>1</v>
      </c>
      <c r="Q521" s="3" t="s">
        <v>14218</v>
      </c>
      <c r="R521" t="s">
        <v>14229</v>
      </c>
      <c r="S521" t="s">
        <v>14244</v>
      </c>
      <c r="T521" t="s">
        <v>14191</v>
      </c>
    </row>
    <row r="522" spans="1:20" x14ac:dyDescent="0.25">
      <c r="A522">
        <v>521</v>
      </c>
      <c r="B522">
        <v>3585</v>
      </c>
      <c r="C522" s="3">
        <v>40139</v>
      </c>
      <c r="D522">
        <v>27</v>
      </c>
      <c r="E522" s="8">
        <f t="shared" si="25"/>
        <v>2970</v>
      </c>
      <c r="F522" s="5">
        <v>7.0000000000000007E-2</v>
      </c>
      <c r="G522" s="8">
        <f>VLOOKUP($Q522,Pricebook!$A:$D,4,0)</f>
        <v>110</v>
      </c>
      <c r="H522" s="10">
        <f t="shared" si="24"/>
        <v>2762.1</v>
      </c>
      <c r="I522" t="s">
        <v>869</v>
      </c>
      <c r="J522" t="s">
        <v>707</v>
      </c>
      <c r="K522" t="s">
        <v>847</v>
      </c>
      <c r="L522" s="7" t="s">
        <v>870</v>
      </c>
      <c r="M522" t="s">
        <v>48</v>
      </c>
      <c r="N522" t="s">
        <v>16</v>
      </c>
      <c r="O522" s="3">
        <v>40139</v>
      </c>
      <c r="P522" s="12">
        <f t="shared" si="26"/>
        <v>0</v>
      </c>
      <c r="Q522" s="3" t="s">
        <v>14215</v>
      </c>
      <c r="R522" t="s">
        <v>14229</v>
      </c>
      <c r="S522" t="s">
        <v>14241</v>
      </c>
      <c r="T522" t="s">
        <v>14199</v>
      </c>
    </row>
    <row r="523" spans="1:20" x14ac:dyDescent="0.25">
      <c r="A523">
        <v>522</v>
      </c>
      <c r="B523">
        <v>3585</v>
      </c>
      <c r="C523" s="3">
        <v>40139</v>
      </c>
      <c r="D523">
        <v>34</v>
      </c>
      <c r="E523" s="8">
        <f t="shared" si="25"/>
        <v>4080</v>
      </c>
      <c r="F523" s="5">
        <v>7.0000000000000007E-2</v>
      </c>
      <c r="G523" s="8">
        <f>VLOOKUP($Q523,Pricebook!$A:$D,4,0)</f>
        <v>120</v>
      </c>
      <c r="H523" s="10">
        <f t="shared" si="24"/>
        <v>3794.3999999999996</v>
      </c>
      <c r="I523" t="s">
        <v>869</v>
      </c>
      <c r="J523" t="s">
        <v>707</v>
      </c>
      <c r="K523" t="s">
        <v>847</v>
      </c>
      <c r="L523" s="7" t="s">
        <v>870</v>
      </c>
      <c r="M523" t="s">
        <v>48</v>
      </c>
      <c r="N523" t="s">
        <v>16</v>
      </c>
      <c r="O523" s="3">
        <v>40140</v>
      </c>
      <c r="P523" s="12">
        <f t="shared" si="26"/>
        <v>1</v>
      </c>
      <c r="Q523" s="3" t="s">
        <v>14212</v>
      </c>
      <c r="R523" t="s">
        <v>14229</v>
      </c>
      <c r="S523" t="s">
        <v>14238</v>
      </c>
      <c r="T523" t="s">
        <v>14198</v>
      </c>
    </row>
    <row r="524" spans="1:20" x14ac:dyDescent="0.25">
      <c r="A524">
        <v>523</v>
      </c>
      <c r="B524">
        <v>3586</v>
      </c>
      <c r="C524" s="3">
        <v>40516</v>
      </c>
      <c r="D524">
        <v>32</v>
      </c>
      <c r="E524" s="8">
        <f t="shared" si="25"/>
        <v>4000</v>
      </c>
      <c r="F524" s="5">
        <v>0.06</v>
      </c>
      <c r="G524" s="8">
        <f>VLOOKUP($Q524,Pricebook!$A:$D,4,0)</f>
        <v>125</v>
      </c>
      <c r="H524" s="10">
        <f t="shared" si="24"/>
        <v>3760</v>
      </c>
      <c r="I524" t="s">
        <v>871</v>
      </c>
      <c r="J524" t="s">
        <v>99</v>
      </c>
      <c r="K524" t="s">
        <v>872</v>
      </c>
      <c r="L524" s="7" t="s">
        <v>873</v>
      </c>
      <c r="M524" t="s">
        <v>60</v>
      </c>
      <c r="N524" t="s">
        <v>61</v>
      </c>
      <c r="O524" s="3">
        <v>40517</v>
      </c>
      <c r="P524" s="12">
        <f t="shared" si="26"/>
        <v>1</v>
      </c>
      <c r="Q524" s="3" t="s">
        <v>14208</v>
      </c>
      <c r="R524" t="s">
        <v>14232</v>
      </c>
      <c r="S524" t="s">
        <v>14233</v>
      </c>
      <c r="T524" t="s">
        <v>14200</v>
      </c>
    </row>
    <row r="525" spans="1:20" x14ac:dyDescent="0.25">
      <c r="A525">
        <v>524</v>
      </c>
      <c r="B525">
        <v>3586</v>
      </c>
      <c r="C525" s="3">
        <v>40516</v>
      </c>
      <c r="D525">
        <v>31</v>
      </c>
      <c r="E525" s="8">
        <f t="shared" si="25"/>
        <v>3875</v>
      </c>
      <c r="F525" s="5">
        <v>0.05</v>
      </c>
      <c r="G525" s="8">
        <f>VLOOKUP($Q525,Pricebook!$A:$D,4,0)</f>
        <v>125</v>
      </c>
      <c r="H525" s="10">
        <f t="shared" si="24"/>
        <v>3681.25</v>
      </c>
      <c r="I525" t="s">
        <v>871</v>
      </c>
      <c r="J525" t="s">
        <v>99</v>
      </c>
      <c r="K525" t="s">
        <v>872</v>
      </c>
      <c r="L525" s="7" t="s">
        <v>873</v>
      </c>
      <c r="M525" t="s">
        <v>60</v>
      </c>
      <c r="N525" t="s">
        <v>61</v>
      </c>
      <c r="O525" s="3">
        <v>40518</v>
      </c>
      <c r="P525" s="12">
        <f t="shared" si="26"/>
        <v>2</v>
      </c>
      <c r="Q525" s="3" t="s">
        <v>14208</v>
      </c>
      <c r="R525" t="s">
        <v>14232</v>
      </c>
      <c r="S525" t="s">
        <v>14233</v>
      </c>
      <c r="T525" t="s">
        <v>14200</v>
      </c>
    </row>
    <row r="526" spans="1:20" x14ac:dyDescent="0.25">
      <c r="A526">
        <v>525</v>
      </c>
      <c r="B526">
        <v>3588</v>
      </c>
      <c r="C526" s="3">
        <v>40620</v>
      </c>
      <c r="D526">
        <v>42</v>
      </c>
      <c r="E526" s="8">
        <f t="shared" si="25"/>
        <v>7140</v>
      </c>
      <c r="F526" s="5">
        <v>0.03</v>
      </c>
      <c r="G526" s="8">
        <f>VLOOKUP($Q526,Pricebook!$A:$D,4,0)</f>
        <v>170</v>
      </c>
      <c r="H526" s="10">
        <f t="shared" si="24"/>
        <v>6925.8</v>
      </c>
      <c r="I526" t="s">
        <v>855</v>
      </c>
      <c r="J526" t="s">
        <v>400</v>
      </c>
      <c r="K526" t="s">
        <v>856</v>
      </c>
      <c r="L526" s="7">
        <v>36116</v>
      </c>
      <c r="M526" t="s">
        <v>424</v>
      </c>
      <c r="N526" t="s">
        <v>34</v>
      </c>
      <c r="O526" s="3">
        <v>40621</v>
      </c>
      <c r="P526" s="12">
        <f t="shared" si="26"/>
        <v>1</v>
      </c>
      <c r="Q526" s="3" t="s">
        <v>14219</v>
      </c>
      <c r="R526" t="s">
        <v>14229</v>
      </c>
      <c r="S526" t="s">
        <v>14245</v>
      </c>
      <c r="T526" t="s">
        <v>14187</v>
      </c>
    </row>
    <row r="527" spans="1:20" x14ac:dyDescent="0.25">
      <c r="A527">
        <v>526</v>
      </c>
      <c r="B527">
        <v>3588</v>
      </c>
      <c r="C527" s="3">
        <v>40620</v>
      </c>
      <c r="D527">
        <v>21</v>
      </c>
      <c r="E527" s="8">
        <f t="shared" si="25"/>
        <v>3150</v>
      </c>
      <c r="F527" s="5">
        <v>0.01</v>
      </c>
      <c r="G527" s="8">
        <f>VLOOKUP($Q527,Pricebook!$A:$D,4,0)</f>
        <v>150</v>
      </c>
      <c r="H527" s="10">
        <f t="shared" si="24"/>
        <v>3118.5</v>
      </c>
      <c r="I527" t="s">
        <v>855</v>
      </c>
      <c r="J527" t="s">
        <v>400</v>
      </c>
      <c r="K527" t="s">
        <v>856</v>
      </c>
      <c r="L527" s="7">
        <v>36116</v>
      </c>
      <c r="M527" t="s">
        <v>424</v>
      </c>
      <c r="N527" t="s">
        <v>34</v>
      </c>
      <c r="O527" s="3">
        <v>40622</v>
      </c>
      <c r="P527" s="12">
        <f t="shared" si="26"/>
        <v>2</v>
      </c>
      <c r="Q527" s="3" t="s">
        <v>14211</v>
      </c>
      <c r="R527" t="s">
        <v>14235</v>
      </c>
      <c r="S527" t="s">
        <v>14237</v>
      </c>
      <c r="T527" t="s">
        <v>14187</v>
      </c>
    </row>
    <row r="528" spans="1:20" x14ac:dyDescent="0.25">
      <c r="A528">
        <v>527</v>
      </c>
      <c r="B528">
        <v>3588</v>
      </c>
      <c r="C528" s="3">
        <v>40620</v>
      </c>
      <c r="D528">
        <v>14</v>
      </c>
      <c r="E528" s="8">
        <f t="shared" si="25"/>
        <v>1750</v>
      </c>
      <c r="F528" s="5">
        <v>0.08</v>
      </c>
      <c r="G528" s="8">
        <f>VLOOKUP($Q528,Pricebook!$A:$D,4,0)</f>
        <v>125</v>
      </c>
      <c r="H528" s="10">
        <f t="shared" si="24"/>
        <v>1610</v>
      </c>
      <c r="I528" t="s">
        <v>855</v>
      </c>
      <c r="J528" t="s">
        <v>400</v>
      </c>
      <c r="K528" t="s">
        <v>856</v>
      </c>
      <c r="L528" s="7">
        <v>36116</v>
      </c>
      <c r="M528" t="s">
        <v>424</v>
      </c>
      <c r="N528" t="s">
        <v>34</v>
      </c>
      <c r="O528" s="3">
        <v>40622</v>
      </c>
      <c r="P528" s="12">
        <f t="shared" si="26"/>
        <v>2</v>
      </c>
      <c r="Q528" s="3" t="s">
        <v>14208</v>
      </c>
      <c r="R528" t="s">
        <v>14232</v>
      </c>
      <c r="S528" t="s">
        <v>14233</v>
      </c>
      <c r="T528" t="s">
        <v>14200</v>
      </c>
    </row>
    <row r="529" spans="1:20" x14ac:dyDescent="0.25">
      <c r="A529">
        <v>528</v>
      </c>
      <c r="B529">
        <v>3588</v>
      </c>
      <c r="C529" s="3">
        <v>40620</v>
      </c>
      <c r="D529">
        <v>18</v>
      </c>
      <c r="E529" s="8">
        <f t="shared" si="25"/>
        <v>2700</v>
      </c>
      <c r="F529" s="5">
        <v>0.1</v>
      </c>
      <c r="G529" s="8">
        <f>VLOOKUP($Q529,Pricebook!$A:$D,4,0)</f>
        <v>150</v>
      </c>
      <c r="H529" s="10">
        <f t="shared" si="24"/>
        <v>2430</v>
      </c>
      <c r="I529" t="s">
        <v>855</v>
      </c>
      <c r="J529" t="s">
        <v>400</v>
      </c>
      <c r="K529" t="s">
        <v>856</v>
      </c>
      <c r="L529" s="7">
        <v>36116</v>
      </c>
      <c r="M529" t="s">
        <v>424</v>
      </c>
      <c r="N529" t="s">
        <v>34</v>
      </c>
      <c r="O529" s="3">
        <v>40620</v>
      </c>
      <c r="P529" s="12">
        <f t="shared" si="26"/>
        <v>0</v>
      </c>
      <c r="Q529" s="3" t="s">
        <v>14216</v>
      </c>
      <c r="R529" t="s">
        <v>14235</v>
      </c>
      <c r="S529" t="s">
        <v>14242</v>
      </c>
      <c r="T529" t="s">
        <v>14191</v>
      </c>
    </row>
    <row r="530" spans="1:20" x14ac:dyDescent="0.25">
      <c r="A530">
        <v>529</v>
      </c>
      <c r="B530">
        <v>3589</v>
      </c>
      <c r="C530" s="3">
        <v>39958</v>
      </c>
      <c r="D530">
        <v>23</v>
      </c>
      <c r="E530" s="8">
        <f t="shared" si="25"/>
        <v>4600</v>
      </c>
      <c r="F530" s="5">
        <v>0.01</v>
      </c>
      <c r="G530" s="8">
        <f>VLOOKUP($Q530,Pricebook!$A:$D,4,0)</f>
        <v>200</v>
      </c>
      <c r="H530" s="10">
        <f t="shared" si="24"/>
        <v>4554</v>
      </c>
      <c r="I530" t="s">
        <v>874</v>
      </c>
      <c r="J530" t="s">
        <v>310</v>
      </c>
      <c r="K530" t="s">
        <v>875</v>
      </c>
      <c r="L530" s="7" t="s">
        <v>876</v>
      </c>
      <c r="M530" t="s">
        <v>91</v>
      </c>
      <c r="N530" t="s">
        <v>61</v>
      </c>
      <c r="O530" s="3">
        <v>39960</v>
      </c>
      <c r="P530" s="12">
        <f t="shared" si="26"/>
        <v>2</v>
      </c>
      <c r="Q530" s="3" t="s">
        <v>14214</v>
      </c>
      <c r="R530" t="s">
        <v>14229</v>
      </c>
      <c r="S530" t="s">
        <v>14240</v>
      </c>
      <c r="T530" t="s">
        <v>14190</v>
      </c>
    </row>
    <row r="531" spans="1:20" x14ac:dyDescent="0.25">
      <c r="A531">
        <v>530</v>
      </c>
      <c r="B531">
        <v>3591</v>
      </c>
      <c r="C531" s="3">
        <v>40519</v>
      </c>
      <c r="D531">
        <v>3</v>
      </c>
      <c r="E531" s="8">
        <f t="shared" si="25"/>
        <v>510</v>
      </c>
      <c r="F531" s="5">
        <v>0.01</v>
      </c>
      <c r="G531" s="8">
        <f>VLOOKUP($Q531,Pricebook!$A:$D,4,0)</f>
        <v>170</v>
      </c>
      <c r="H531" s="10">
        <f t="shared" si="24"/>
        <v>504.9</v>
      </c>
      <c r="I531" t="s">
        <v>877</v>
      </c>
      <c r="J531" t="s">
        <v>79</v>
      </c>
      <c r="K531" t="s">
        <v>878</v>
      </c>
      <c r="L531" s="7">
        <v>44117</v>
      </c>
      <c r="M531" t="s">
        <v>210</v>
      </c>
      <c r="N531" t="s">
        <v>61</v>
      </c>
      <c r="O531" s="3">
        <v>40521</v>
      </c>
      <c r="P531" s="12">
        <f t="shared" si="26"/>
        <v>2</v>
      </c>
      <c r="Q531" s="3" t="s">
        <v>14219</v>
      </c>
      <c r="R531" t="s">
        <v>14229</v>
      </c>
      <c r="S531" t="s">
        <v>14245</v>
      </c>
      <c r="T531" t="s">
        <v>14187</v>
      </c>
    </row>
    <row r="532" spans="1:20" x14ac:dyDescent="0.25">
      <c r="A532">
        <v>531</v>
      </c>
      <c r="B532">
        <v>3591</v>
      </c>
      <c r="C532" s="3">
        <v>40519</v>
      </c>
      <c r="D532">
        <v>12</v>
      </c>
      <c r="E532" s="8">
        <f t="shared" si="25"/>
        <v>1500</v>
      </c>
      <c r="F532" s="5">
        <v>0.08</v>
      </c>
      <c r="G532" s="8">
        <f>VLOOKUP($Q532,Pricebook!$A:$D,4,0)</f>
        <v>125</v>
      </c>
      <c r="H532" s="10">
        <f t="shared" si="24"/>
        <v>1380</v>
      </c>
      <c r="I532" t="s">
        <v>877</v>
      </c>
      <c r="J532" t="s">
        <v>79</v>
      </c>
      <c r="K532" t="s">
        <v>878</v>
      </c>
      <c r="L532" s="7">
        <v>44117</v>
      </c>
      <c r="M532" t="s">
        <v>210</v>
      </c>
      <c r="N532" t="s">
        <v>61</v>
      </c>
      <c r="O532" s="3">
        <v>40520</v>
      </c>
      <c r="P532" s="12">
        <f t="shared" si="26"/>
        <v>1</v>
      </c>
      <c r="Q532" s="3" t="s">
        <v>14221</v>
      </c>
      <c r="R532" t="s">
        <v>14232</v>
      </c>
      <c r="S532" t="s">
        <v>14229</v>
      </c>
      <c r="T532" t="s">
        <v>14203</v>
      </c>
    </row>
    <row r="533" spans="1:20" x14ac:dyDescent="0.25">
      <c r="A533">
        <v>532</v>
      </c>
      <c r="B533">
        <v>3621</v>
      </c>
      <c r="C533" s="3">
        <v>40303</v>
      </c>
      <c r="D533">
        <v>14</v>
      </c>
      <c r="E533" s="8">
        <f t="shared" si="25"/>
        <v>1540</v>
      </c>
      <c r="F533" s="5">
        <v>0.06</v>
      </c>
      <c r="G533" s="8">
        <f>VLOOKUP($Q533,Pricebook!$A:$D,4,0)</f>
        <v>110</v>
      </c>
      <c r="H533" s="10">
        <f t="shared" si="24"/>
        <v>1447.6</v>
      </c>
      <c r="I533" t="s">
        <v>667</v>
      </c>
      <c r="J533" t="s">
        <v>142</v>
      </c>
      <c r="K533" t="s">
        <v>668</v>
      </c>
      <c r="L533" s="7">
        <v>92646</v>
      </c>
      <c r="M533" t="s">
        <v>114</v>
      </c>
      <c r="N533" t="s">
        <v>23</v>
      </c>
      <c r="O533" s="3">
        <v>40304</v>
      </c>
      <c r="P533" s="12">
        <f t="shared" si="26"/>
        <v>1</v>
      </c>
      <c r="Q533" s="3" t="s">
        <v>14220</v>
      </c>
      <c r="R533" t="s">
        <v>14229</v>
      </c>
      <c r="S533" t="s">
        <v>14246</v>
      </c>
      <c r="T533" t="s">
        <v>14201</v>
      </c>
    </row>
    <row r="534" spans="1:20" x14ac:dyDescent="0.25">
      <c r="A534">
        <v>533</v>
      </c>
      <c r="B534">
        <v>3622</v>
      </c>
      <c r="C534" s="3">
        <v>40873</v>
      </c>
      <c r="D534">
        <v>16</v>
      </c>
      <c r="E534" s="8">
        <f t="shared" si="25"/>
        <v>2560</v>
      </c>
      <c r="F534" s="5">
        <v>0.01</v>
      </c>
      <c r="G534" s="8">
        <f>VLOOKUP($Q534,Pricebook!$A:$D,4,0)</f>
        <v>160</v>
      </c>
      <c r="H534" s="10">
        <f t="shared" si="24"/>
        <v>2534.4</v>
      </c>
      <c r="I534" t="s">
        <v>879</v>
      </c>
      <c r="J534" t="s">
        <v>68</v>
      </c>
      <c r="K534" t="s">
        <v>880</v>
      </c>
      <c r="L534" s="7">
        <v>34287</v>
      </c>
      <c r="M534" t="s">
        <v>101</v>
      </c>
      <c r="N534" t="s">
        <v>34</v>
      </c>
      <c r="O534" s="3">
        <v>40878</v>
      </c>
      <c r="P534" s="12">
        <f t="shared" si="26"/>
        <v>5</v>
      </c>
      <c r="Q534" s="3" t="s">
        <v>14218</v>
      </c>
      <c r="R534" t="s">
        <v>14229</v>
      </c>
      <c r="S534" t="s">
        <v>14244</v>
      </c>
      <c r="T534" t="s">
        <v>14185</v>
      </c>
    </row>
    <row r="535" spans="1:20" x14ac:dyDescent="0.25">
      <c r="A535">
        <v>534</v>
      </c>
      <c r="B535">
        <v>3648</v>
      </c>
      <c r="C535" s="3">
        <v>40345</v>
      </c>
      <c r="D535">
        <v>46</v>
      </c>
      <c r="E535" s="8">
        <f t="shared" si="25"/>
        <v>9200</v>
      </c>
      <c r="F535" s="5">
        <v>0.1</v>
      </c>
      <c r="G535" s="8">
        <f>VLOOKUP($Q535,Pricebook!$A:$D,4,0)</f>
        <v>200</v>
      </c>
      <c r="H535" s="10">
        <f t="shared" si="24"/>
        <v>8280</v>
      </c>
      <c r="I535" t="s">
        <v>728</v>
      </c>
      <c r="J535" t="s">
        <v>68</v>
      </c>
      <c r="K535" t="s">
        <v>881</v>
      </c>
      <c r="L535" s="7" t="s">
        <v>882</v>
      </c>
      <c r="M535" t="s">
        <v>789</v>
      </c>
      <c r="N535" t="s">
        <v>16</v>
      </c>
      <c r="O535" s="3">
        <v>40347</v>
      </c>
      <c r="P535" s="12">
        <f t="shared" si="26"/>
        <v>2</v>
      </c>
      <c r="Q535" s="3" t="s">
        <v>14214</v>
      </c>
      <c r="R535" t="s">
        <v>14229</v>
      </c>
      <c r="S535" t="s">
        <v>14240</v>
      </c>
      <c r="T535" t="s">
        <v>14190</v>
      </c>
    </row>
    <row r="536" spans="1:20" x14ac:dyDescent="0.25">
      <c r="A536">
        <v>535</v>
      </c>
      <c r="B536">
        <v>3648</v>
      </c>
      <c r="C536" s="3">
        <v>40345</v>
      </c>
      <c r="D536">
        <v>34</v>
      </c>
      <c r="E536" s="8">
        <f t="shared" si="25"/>
        <v>5100</v>
      </c>
      <c r="F536" s="5">
        <v>0.05</v>
      </c>
      <c r="G536" s="8">
        <f>VLOOKUP($Q536,Pricebook!$A:$D,4,0)</f>
        <v>150</v>
      </c>
      <c r="H536" s="10">
        <f t="shared" si="24"/>
        <v>4845</v>
      </c>
      <c r="I536" t="s">
        <v>728</v>
      </c>
      <c r="J536" t="s">
        <v>68</v>
      </c>
      <c r="K536" t="s">
        <v>881</v>
      </c>
      <c r="L536" s="7" t="s">
        <v>882</v>
      </c>
      <c r="M536" t="s">
        <v>789</v>
      </c>
      <c r="N536" t="s">
        <v>16</v>
      </c>
      <c r="O536" s="3">
        <v>40352</v>
      </c>
      <c r="P536" s="12">
        <f t="shared" si="26"/>
        <v>7</v>
      </c>
      <c r="Q536" s="3" t="s">
        <v>14210</v>
      </c>
      <c r="R536" t="s">
        <v>14235</v>
      </c>
      <c r="S536" t="s">
        <v>14236</v>
      </c>
      <c r="T536" t="s">
        <v>14190</v>
      </c>
    </row>
    <row r="537" spans="1:20" x14ac:dyDescent="0.25">
      <c r="A537">
        <v>536</v>
      </c>
      <c r="B537">
        <v>3649</v>
      </c>
      <c r="C537" s="3">
        <v>39999</v>
      </c>
      <c r="D537">
        <v>8</v>
      </c>
      <c r="E537" s="8">
        <f t="shared" si="25"/>
        <v>1280</v>
      </c>
      <c r="F537" s="5">
        <v>0.01</v>
      </c>
      <c r="G537" s="8">
        <f>VLOOKUP($Q537,Pricebook!$A:$D,4,0)</f>
        <v>160</v>
      </c>
      <c r="H537" s="10">
        <f t="shared" si="24"/>
        <v>1267.2</v>
      </c>
      <c r="I537" t="s">
        <v>111</v>
      </c>
      <c r="J537" t="s">
        <v>112</v>
      </c>
      <c r="K537" t="s">
        <v>883</v>
      </c>
      <c r="L537" s="7">
        <v>94024</v>
      </c>
      <c r="M537" t="s">
        <v>114</v>
      </c>
      <c r="N537" t="s">
        <v>23</v>
      </c>
      <c r="O537" s="3">
        <v>40004</v>
      </c>
      <c r="P537" s="12">
        <f t="shared" si="26"/>
        <v>5</v>
      </c>
      <c r="Q537" s="3" t="s">
        <v>14218</v>
      </c>
      <c r="R537" t="s">
        <v>14229</v>
      </c>
      <c r="S537" t="s">
        <v>14244</v>
      </c>
      <c r="T537" t="s">
        <v>14191</v>
      </c>
    </row>
    <row r="538" spans="1:20" x14ac:dyDescent="0.25">
      <c r="A538">
        <v>537</v>
      </c>
      <c r="B538">
        <v>3649</v>
      </c>
      <c r="C538" s="3">
        <v>39999</v>
      </c>
      <c r="D538">
        <v>26</v>
      </c>
      <c r="E538" s="8">
        <f t="shared" si="25"/>
        <v>5200</v>
      </c>
      <c r="F538" s="5">
        <v>0.06</v>
      </c>
      <c r="G538" s="8">
        <f>VLOOKUP($Q538,Pricebook!$A:$D,4,0)</f>
        <v>200</v>
      </c>
      <c r="H538" s="10">
        <f t="shared" si="24"/>
        <v>4888</v>
      </c>
      <c r="I538" t="s">
        <v>111</v>
      </c>
      <c r="J538" t="s">
        <v>112</v>
      </c>
      <c r="K538" t="s">
        <v>883</v>
      </c>
      <c r="L538" s="7">
        <v>94024</v>
      </c>
      <c r="M538" t="s">
        <v>114</v>
      </c>
      <c r="N538" t="s">
        <v>23</v>
      </c>
      <c r="O538" s="3">
        <v>40008</v>
      </c>
      <c r="P538" s="12">
        <f t="shared" si="26"/>
        <v>9</v>
      </c>
      <c r="Q538" s="3" t="s">
        <v>14214</v>
      </c>
      <c r="R538" t="s">
        <v>14229</v>
      </c>
      <c r="S538" t="s">
        <v>14240</v>
      </c>
      <c r="T538" t="s">
        <v>14188</v>
      </c>
    </row>
    <row r="539" spans="1:20" x14ac:dyDescent="0.25">
      <c r="A539">
        <v>538</v>
      </c>
      <c r="B539">
        <v>3650</v>
      </c>
      <c r="C539" s="3">
        <v>41056</v>
      </c>
      <c r="D539">
        <v>36</v>
      </c>
      <c r="E539" s="8">
        <f t="shared" si="25"/>
        <v>5760</v>
      </c>
      <c r="F539" s="5">
        <v>0.04</v>
      </c>
      <c r="G539" s="8">
        <f>VLOOKUP($Q539,Pricebook!$A:$D,4,0)</f>
        <v>160</v>
      </c>
      <c r="H539" s="10">
        <f t="shared" si="24"/>
        <v>5529.5999999999995</v>
      </c>
      <c r="I539" t="s">
        <v>884</v>
      </c>
      <c r="J539" t="s">
        <v>621</v>
      </c>
      <c r="K539" t="s">
        <v>885</v>
      </c>
      <c r="L539" s="7">
        <v>27502</v>
      </c>
      <c r="M539" t="s">
        <v>33</v>
      </c>
      <c r="N539" t="s">
        <v>34</v>
      </c>
      <c r="O539" s="3">
        <v>41058</v>
      </c>
      <c r="P539" s="12">
        <f t="shared" si="26"/>
        <v>2</v>
      </c>
      <c r="Q539" s="3" t="s">
        <v>14218</v>
      </c>
      <c r="R539" t="s">
        <v>14229</v>
      </c>
      <c r="S539" t="s">
        <v>14244</v>
      </c>
      <c r="T539" t="s">
        <v>14193</v>
      </c>
    </row>
    <row r="540" spans="1:20" x14ac:dyDescent="0.25">
      <c r="A540">
        <v>539</v>
      </c>
      <c r="B540">
        <v>3650</v>
      </c>
      <c r="C540" s="3">
        <v>41056</v>
      </c>
      <c r="D540">
        <v>24</v>
      </c>
      <c r="E540" s="8">
        <f t="shared" si="25"/>
        <v>3000</v>
      </c>
      <c r="F540" s="5">
        <v>0.03</v>
      </c>
      <c r="G540" s="8">
        <f>VLOOKUP($Q540,Pricebook!$A:$D,4,0)</f>
        <v>125</v>
      </c>
      <c r="H540" s="10">
        <f t="shared" si="24"/>
        <v>2910</v>
      </c>
      <c r="I540" t="s">
        <v>884</v>
      </c>
      <c r="J540" t="s">
        <v>621</v>
      </c>
      <c r="K540" t="s">
        <v>885</v>
      </c>
      <c r="L540" s="7">
        <v>27502</v>
      </c>
      <c r="M540" t="s">
        <v>33</v>
      </c>
      <c r="N540" t="s">
        <v>34</v>
      </c>
      <c r="O540" s="3">
        <v>41058</v>
      </c>
      <c r="P540" s="12">
        <f t="shared" si="26"/>
        <v>2</v>
      </c>
      <c r="Q540" s="3" t="s">
        <v>14221</v>
      </c>
      <c r="R540" t="s">
        <v>14232</v>
      </c>
      <c r="S540" t="s">
        <v>14229</v>
      </c>
      <c r="T540" t="s">
        <v>14195</v>
      </c>
    </row>
    <row r="541" spans="1:20" x14ac:dyDescent="0.25">
      <c r="A541">
        <v>540</v>
      </c>
      <c r="B541">
        <v>3653</v>
      </c>
      <c r="C541" s="3">
        <v>39898</v>
      </c>
      <c r="D541">
        <v>41</v>
      </c>
      <c r="E541" s="8">
        <f t="shared" si="25"/>
        <v>4920</v>
      </c>
      <c r="F541" s="5">
        <v>0.08</v>
      </c>
      <c r="G541" s="8">
        <f>VLOOKUP($Q541,Pricebook!$A:$D,4,0)</f>
        <v>120</v>
      </c>
      <c r="H541" s="10">
        <f t="shared" si="24"/>
        <v>4526.4000000000005</v>
      </c>
      <c r="I541" t="s">
        <v>886</v>
      </c>
      <c r="J541" t="s">
        <v>136</v>
      </c>
      <c r="K541" t="s">
        <v>887</v>
      </c>
      <c r="L541" s="7">
        <v>23518</v>
      </c>
      <c r="M541" t="s">
        <v>368</v>
      </c>
      <c r="N541" t="s">
        <v>34</v>
      </c>
      <c r="O541" s="3">
        <v>39900</v>
      </c>
      <c r="P541" s="12">
        <f t="shared" si="26"/>
        <v>2</v>
      </c>
      <c r="Q541" s="3" t="s">
        <v>14212</v>
      </c>
      <c r="R541" t="s">
        <v>14229</v>
      </c>
      <c r="S541" t="s">
        <v>14238</v>
      </c>
      <c r="T541" t="s">
        <v>14190</v>
      </c>
    </row>
    <row r="542" spans="1:20" x14ac:dyDescent="0.25">
      <c r="A542">
        <v>541</v>
      </c>
      <c r="B542">
        <v>3654</v>
      </c>
      <c r="C542" s="3">
        <v>41062</v>
      </c>
      <c r="D542">
        <v>41</v>
      </c>
      <c r="E542" s="8">
        <f t="shared" si="25"/>
        <v>5125</v>
      </c>
      <c r="F542" s="5">
        <v>0</v>
      </c>
      <c r="G542" s="8">
        <f>VLOOKUP($Q542,Pricebook!$A:$D,4,0)</f>
        <v>125</v>
      </c>
      <c r="H542" s="10">
        <f t="shared" si="24"/>
        <v>5125</v>
      </c>
      <c r="I542" t="s">
        <v>429</v>
      </c>
      <c r="J542" t="s">
        <v>430</v>
      </c>
      <c r="K542" t="s">
        <v>888</v>
      </c>
      <c r="L542" s="7">
        <v>92008</v>
      </c>
      <c r="M542" t="s">
        <v>114</v>
      </c>
      <c r="N542" t="s">
        <v>23</v>
      </c>
      <c r="O542" s="3">
        <v>41067</v>
      </c>
      <c r="P542" s="12">
        <f t="shared" si="26"/>
        <v>5</v>
      </c>
      <c r="Q542" s="3" t="s">
        <v>14208</v>
      </c>
      <c r="R542" t="s">
        <v>14232</v>
      </c>
      <c r="S542" t="s">
        <v>14233</v>
      </c>
      <c r="T542" t="s">
        <v>14196</v>
      </c>
    </row>
    <row r="543" spans="1:20" x14ac:dyDescent="0.25">
      <c r="A543">
        <v>542</v>
      </c>
      <c r="B543">
        <v>3654</v>
      </c>
      <c r="C543" s="3">
        <v>41062</v>
      </c>
      <c r="D543">
        <v>39</v>
      </c>
      <c r="E543" s="8">
        <f t="shared" si="25"/>
        <v>5850</v>
      </c>
      <c r="F543" s="5">
        <v>0.03</v>
      </c>
      <c r="G543" s="8">
        <f>VLOOKUP($Q543,Pricebook!$A:$D,4,0)</f>
        <v>150</v>
      </c>
      <c r="H543" s="10">
        <f t="shared" si="24"/>
        <v>5674.5</v>
      </c>
      <c r="I543" t="s">
        <v>429</v>
      </c>
      <c r="J543" t="s">
        <v>430</v>
      </c>
      <c r="K543" t="s">
        <v>889</v>
      </c>
      <c r="L543" s="7" t="s">
        <v>890</v>
      </c>
      <c r="M543" t="s">
        <v>317</v>
      </c>
      <c r="N543" t="s">
        <v>61</v>
      </c>
      <c r="O543" s="3">
        <v>41067</v>
      </c>
      <c r="P543" s="12">
        <f t="shared" si="26"/>
        <v>5</v>
      </c>
      <c r="Q543" s="3" t="s">
        <v>14216</v>
      </c>
      <c r="R543" t="s">
        <v>14235</v>
      </c>
      <c r="S543" t="s">
        <v>14242</v>
      </c>
      <c r="T543" t="s">
        <v>14190</v>
      </c>
    </row>
    <row r="544" spans="1:20" x14ac:dyDescent="0.25">
      <c r="A544">
        <v>543</v>
      </c>
      <c r="B544">
        <v>3654</v>
      </c>
      <c r="C544" s="3">
        <v>41062</v>
      </c>
      <c r="D544">
        <v>47</v>
      </c>
      <c r="E544" s="8">
        <f t="shared" si="25"/>
        <v>7990</v>
      </c>
      <c r="F544" s="5">
        <v>0.1</v>
      </c>
      <c r="G544" s="8">
        <f>VLOOKUP($Q544,Pricebook!$A:$D,4,0)</f>
        <v>170</v>
      </c>
      <c r="H544" s="10">
        <f t="shared" si="24"/>
        <v>7191</v>
      </c>
      <c r="I544" t="s">
        <v>429</v>
      </c>
      <c r="J544" t="s">
        <v>430</v>
      </c>
      <c r="K544" t="s">
        <v>370</v>
      </c>
      <c r="L544" s="7" t="s">
        <v>891</v>
      </c>
      <c r="M544" t="s">
        <v>317</v>
      </c>
      <c r="N544" t="s">
        <v>61</v>
      </c>
      <c r="O544" s="3">
        <v>41062</v>
      </c>
      <c r="P544" s="12">
        <f t="shared" si="26"/>
        <v>0</v>
      </c>
      <c r="Q544" s="3" t="s">
        <v>14219</v>
      </c>
      <c r="R544" t="s">
        <v>14229</v>
      </c>
      <c r="S544" t="s">
        <v>14245</v>
      </c>
      <c r="T544" t="s">
        <v>14184</v>
      </c>
    </row>
    <row r="545" spans="1:20" x14ac:dyDescent="0.25">
      <c r="A545">
        <v>544</v>
      </c>
      <c r="B545">
        <v>3655</v>
      </c>
      <c r="C545" s="3">
        <v>41187</v>
      </c>
      <c r="D545">
        <v>3</v>
      </c>
      <c r="E545" s="8">
        <f t="shared" si="25"/>
        <v>480</v>
      </c>
      <c r="F545" s="5">
        <v>0.02</v>
      </c>
      <c r="G545" s="8">
        <f>VLOOKUP($Q545,Pricebook!$A:$D,4,0)</f>
        <v>160</v>
      </c>
      <c r="H545" s="10">
        <f t="shared" si="24"/>
        <v>470.4</v>
      </c>
      <c r="I545" t="s">
        <v>221</v>
      </c>
      <c r="J545" t="s">
        <v>20</v>
      </c>
      <c r="K545" t="s">
        <v>222</v>
      </c>
      <c r="L545" s="7">
        <v>98270</v>
      </c>
      <c r="M545" t="s">
        <v>22</v>
      </c>
      <c r="N545" t="s">
        <v>23</v>
      </c>
      <c r="O545" s="3">
        <v>41187</v>
      </c>
      <c r="P545" s="12">
        <f t="shared" si="26"/>
        <v>0</v>
      </c>
      <c r="Q545" s="3" t="s">
        <v>14218</v>
      </c>
      <c r="R545" t="s">
        <v>14229</v>
      </c>
      <c r="S545" t="s">
        <v>14244</v>
      </c>
      <c r="T545" t="s">
        <v>14202</v>
      </c>
    </row>
    <row r="546" spans="1:20" x14ac:dyDescent="0.25">
      <c r="A546">
        <v>545</v>
      </c>
      <c r="B546">
        <v>3655</v>
      </c>
      <c r="C546" s="3">
        <v>41187</v>
      </c>
      <c r="D546">
        <v>24</v>
      </c>
      <c r="E546" s="8">
        <f t="shared" si="25"/>
        <v>3600</v>
      </c>
      <c r="F546" s="5">
        <v>0</v>
      </c>
      <c r="G546" s="8">
        <f>VLOOKUP($Q546,Pricebook!$A:$D,4,0)</f>
        <v>150</v>
      </c>
      <c r="H546" s="10">
        <f t="shared" si="24"/>
        <v>3600</v>
      </c>
      <c r="I546" t="s">
        <v>221</v>
      </c>
      <c r="J546" t="s">
        <v>20</v>
      </c>
      <c r="K546" t="s">
        <v>222</v>
      </c>
      <c r="L546" s="7">
        <v>98270</v>
      </c>
      <c r="M546" t="s">
        <v>22</v>
      </c>
      <c r="N546" t="s">
        <v>23</v>
      </c>
      <c r="O546" s="3">
        <v>41188</v>
      </c>
      <c r="P546" s="12">
        <f t="shared" si="26"/>
        <v>1</v>
      </c>
      <c r="Q546" s="3" t="s">
        <v>14210</v>
      </c>
      <c r="R546" t="s">
        <v>14235</v>
      </c>
      <c r="S546" t="s">
        <v>14236</v>
      </c>
      <c r="T546" t="s">
        <v>14190</v>
      </c>
    </row>
    <row r="547" spans="1:20" x14ac:dyDescent="0.25">
      <c r="A547">
        <v>546</v>
      </c>
      <c r="B547">
        <v>3680</v>
      </c>
      <c r="C547" s="3">
        <v>41252</v>
      </c>
      <c r="D547">
        <v>27</v>
      </c>
      <c r="E547" s="8">
        <f t="shared" si="25"/>
        <v>2970</v>
      </c>
      <c r="F547" s="5">
        <v>0.09</v>
      </c>
      <c r="G547" s="8">
        <f>VLOOKUP($Q547,Pricebook!$A:$D,4,0)</f>
        <v>110</v>
      </c>
      <c r="H547" s="10">
        <f t="shared" si="24"/>
        <v>2702.7000000000003</v>
      </c>
      <c r="I547" t="s">
        <v>892</v>
      </c>
      <c r="J547" t="s">
        <v>151</v>
      </c>
      <c r="K547" t="s">
        <v>893</v>
      </c>
      <c r="L547" s="7" t="s">
        <v>894</v>
      </c>
      <c r="M547" t="s">
        <v>317</v>
      </c>
      <c r="N547" t="s">
        <v>61</v>
      </c>
      <c r="O547" s="3">
        <v>41254</v>
      </c>
      <c r="P547" s="12">
        <f t="shared" si="26"/>
        <v>2</v>
      </c>
      <c r="Q547" s="3" t="s">
        <v>14215</v>
      </c>
      <c r="R547" t="s">
        <v>14229</v>
      </c>
      <c r="S547" t="s">
        <v>14241</v>
      </c>
      <c r="T547" t="s">
        <v>14189</v>
      </c>
    </row>
    <row r="548" spans="1:20" x14ac:dyDescent="0.25">
      <c r="A548">
        <v>547</v>
      </c>
      <c r="B548">
        <v>3680</v>
      </c>
      <c r="C548" s="3">
        <v>41252</v>
      </c>
      <c r="D548">
        <v>24</v>
      </c>
      <c r="E548" s="8">
        <f t="shared" si="25"/>
        <v>3840</v>
      </c>
      <c r="F548" s="5">
        <v>0.1</v>
      </c>
      <c r="G548" s="8">
        <f>VLOOKUP($Q548,Pricebook!$A:$D,4,0)</f>
        <v>160</v>
      </c>
      <c r="H548" s="10">
        <f t="shared" si="24"/>
        <v>3456</v>
      </c>
      <c r="I548" t="s">
        <v>892</v>
      </c>
      <c r="J548" t="s">
        <v>151</v>
      </c>
      <c r="K548" t="s">
        <v>895</v>
      </c>
      <c r="L548" s="7" t="s">
        <v>896</v>
      </c>
      <c r="M548" t="s">
        <v>87</v>
      </c>
      <c r="N548" t="s">
        <v>61</v>
      </c>
      <c r="O548" s="3">
        <v>41254</v>
      </c>
      <c r="P548" s="12">
        <f t="shared" si="26"/>
        <v>2</v>
      </c>
      <c r="Q548" s="3" t="s">
        <v>14218</v>
      </c>
      <c r="R548" t="s">
        <v>14229</v>
      </c>
      <c r="S548" t="s">
        <v>14244</v>
      </c>
      <c r="T548" t="s">
        <v>14189</v>
      </c>
    </row>
    <row r="549" spans="1:20" x14ac:dyDescent="0.25">
      <c r="A549">
        <v>548</v>
      </c>
      <c r="B549">
        <v>3685</v>
      </c>
      <c r="C549" s="3">
        <v>40924</v>
      </c>
      <c r="D549">
        <v>29</v>
      </c>
      <c r="E549" s="8">
        <f t="shared" si="25"/>
        <v>3480</v>
      </c>
      <c r="F549" s="5">
        <v>0</v>
      </c>
      <c r="G549" s="8">
        <f>VLOOKUP($Q549,Pricebook!$A:$D,4,0)</f>
        <v>120</v>
      </c>
      <c r="H549" s="10">
        <f t="shared" si="24"/>
        <v>3480</v>
      </c>
      <c r="I549" t="s">
        <v>373</v>
      </c>
      <c r="J549" t="s">
        <v>374</v>
      </c>
      <c r="K549" t="s">
        <v>375</v>
      </c>
      <c r="L549" s="7">
        <v>49505</v>
      </c>
      <c r="M549" t="s">
        <v>172</v>
      </c>
      <c r="N549" t="s">
        <v>16</v>
      </c>
      <c r="O549" s="3">
        <v>40925</v>
      </c>
      <c r="P549" s="12">
        <f t="shared" si="26"/>
        <v>1</v>
      </c>
      <c r="Q549" s="3" t="s">
        <v>14212</v>
      </c>
      <c r="R549" t="s">
        <v>14229</v>
      </c>
      <c r="S549" t="s">
        <v>14238</v>
      </c>
      <c r="T549" t="s">
        <v>14190</v>
      </c>
    </row>
    <row r="550" spans="1:20" x14ac:dyDescent="0.25">
      <c r="A550">
        <v>549</v>
      </c>
      <c r="B550">
        <v>3687</v>
      </c>
      <c r="C550" s="3">
        <v>40211</v>
      </c>
      <c r="D550">
        <v>25</v>
      </c>
      <c r="E550" s="8">
        <f t="shared" si="25"/>
        <v>3500</v>
      </c>
      <c r="F550" s="5">
        <v>7.0000000000000007E-2</v>
      </c>
      <c r="G550" s="8">
        <f>VLOOKUP($Q550,Pricebook!$A:$D,4,0)</f>
        <v>140</v>
      </c>
      <c r="H550" s="10">
        <f t="shared" si="24"/>
        <v>3255</v>
      </c>
      <c r="I550" t="s">
        <v>897</v>
      </c>
      <c r="J550" t="s">
        <v>235</v>
      </c>
      <c r="K550" t="s">
        <v>898</v>
      </c>
      <c r="L550" s="7">
        <v>48310</v>
      </c>
      <c r="M550" t="s">
        <v>172</v>
      </c>
      <c r="N550" t="s">
        <v>16</v>
      </c>
      <c r="O550" s="3">
        <v>40211</v>
      </c>
      <c r="P550" s="12">
        <f t="shared" si="26"/>
        <v>0</v>
      </c>
      <c r="Q550" s="3" t="s">
        <v>14213</v>
      </c>
      <c r="R550" t="s">
        <v>14229</v>
      </c>
      <c r="S550" t="s">
        <v>14239</v>
      </c>
      <c r="T550" t="s">
        <v>14198</v>
      </c>
    </row>
    <row r="551" spans="1:20" x14ac:dyDescent="0.25">
      <c r="A551">
        <v>550</v>
      </c>
      <c r="B551">
        <v>3745</v>
      </c>
      <c r="C551" s="3">
        <v>40449</v>
      </c>
      <c r="D551">
        <v>38</v>
      </c>
      <c r="E551" s="8">
        <f t="shared" si="25"/>
        <v>4750</v>
      </c>
      <c r="F551" s="5">
        <v>0.04</v>
      </c>
      <c r="G551" s="8">
        <f>VLOOKUP($Q551,Pricebook!$A:$D,4,0)</f>
        <v>125</v>
      </c>
      <c r="H551" s="10">
        <f t="shared" si="24"/>
        <v>4560</v>
      </c>
      <c r="I551" t="s">
        <v>899</v>
      </c>
      <c r="J551" t="s">
        <v>235</v>
      </c>
      <c r="K551" t="s">
        <v>900</v>
      </c>
      <c r="L551" s="7">
        <v>77573</v>
      </c>
      <c r="M551" t="s">
        <v>48</v>
      </c>
      <c r="N551" t="s">
        <v>16</v>
      </c>
      <c r="O551" s="3">
        <v>40451</v>
      </c>
      <c r="P551" s="12">
        <f t="shared" si="26"/>
        <v>2</v>
      </c>
      <c r="Q551" s="3" t="s">
        <v>14208</v>
      </c>
      <c r="R551" t="s">
        <v>14232</v>
      </c>
      <c r="S551" t="s">
        <v>14233</v>
      </c>
      <c r="T551" t="s">
        <v>14184</v>
      </c>
    </row>
    <row r="552" spans="1:20" x14ac:dyDescent="0.25">
      <c r="A552">
        <v>551</v>
      </c>
      <c r="B552">
        <v>3746</v>
      </c>
      <c r="C552" s="3">
        <v>40066</v>
      </c>
      <c r="D552">
        <v>14</v>
      </c>
      <c r="E552" s="8">
        <f t="shared" si="25"/>
        <v>2100</v>
      </c>
      <c r="F552" s="5">
        <v>0</v>
      </c>
      <c r="G552" s="8">
        <f>VLOOKUP($Q552,Pricebook!$A:$D,4,0)</f>
        <v>150</v>
      </c>
      <c r="H552" s="10">
        <f t="shared" si="24"/>
        <v>2100</v>
      </c>
      <c r="I552" t="s">
        <v>901</v>
      </c>
      <c r="J552" t="s">
        <v>389</v>
      </c>
      <c r="K552" t="s">
        <v>902</v>
      </c>
      <c r="L552" s="7">
        <v>98373</v>
      </c>
      <c r="M552" t="s">
        <v>22</v>
      </c>
      <c r="N552" t="s">
        <v>23</v>
      </c>
      <c r="O552" s="3">
        <v>40066</v>
      </c>
      <c r="P552" s="12">
        <f t="shared" si="26"/>
        <v>0</v>
      </c>
      <c r="Q552" s="3" t="s">
        <v>14210</v>
      </c>
      <c r="R552" t="s">
        <v>14235</v>
      </c>
      <c r="S552" t="s">
        <v>14236</v>
      </c>
      <c r="T552" t="s">
        <v>14192</v>
      </c>
    </row>
    <row r="553" spans="1:20" x14ac:dyDescent="0.25">
      <c r="A553">
        <v>552</v>
      </c>
      <c r="B553">
        <v>3746</v>
      </c>
      <c r="C553" s="3">
        <v>40066</v>
      </c>
      <c r="D553">
        <v>38</v>
      </c>
      <c r="E553" s="8">
        <f t="shared" si="25"/>
        <v>4180</v>
      </c>
      <c r="F553" s="5">
        <v>0.02</v>
      </c>
      <c r="G553" s="8">
        <f>VLOOKUP($Q553,Pricebook!$A:$D,4,0)</f>
        <v>110</v>
      </c>
      <c r="H553" s="10">
        <f t="shared" si="24"/>
        <v>4096.3999999999996</v>
      </c>
      <c r="I553" t="s">
        <v>901</v>
      </c>
      <c r="J553" t="s">
        <v>389</v>
      </c>
      <c r="K553" t="s">
        <v>903</v>
      </c>
      <c r="L553" s="7">
        <v>98052</v>
      </c>
      <c r="M553" t="s">
        <v>22</v>
      </c>
      <c r="N553" t="s">
        <v>23</v>
      </c>
      <c r="O553" s="3">
        <v>40067</v>
      </c>
      <c r="P553" s="12">
        <f t="shared" si="26"/>
        <v>1</v>
      </c>
      <c r="Q553" s="3" t="s">
        <v>14215</v>
      </c>
      <c r="R553" t="s">
        <v>14229</v>
      </c>
      <c r="S553" t="s">
        <v>14241</v>
      </c>
      <c r="T553" t="s">
        <v>14188</v>
      </c>
    </row>
    <row r="554" spans="1:20" x14ac:dyDescent="0.25">
      <c r="A554">
        <v>553</v>
      </c>
      <c r="B554">
        <v>3749</v>
      </c>
      <c r="C554" s="3">
        <v>40597</v>
      </c>
      <c r="D554">
        <v>27</v>
      </c>
      <c r="E554" s="8">
        <f t="shared" si="25"/>
        <v>4320</v>
      </c>
      <c r="F554" s="5">
        <v>0.01</v>
      </c>
      <c r="G554" s="8">
        <f>VLOOKUP($Q554,Pricebook!$A:$D,4,0)</f>
        <v>160</v>
      </c>
      <c r="H554" s="10">
        <f t="shared" si="24"/>
        <v>4276.8</v>
      </c>
      <c r="I554" t="s">
        <v>904</v>
      </c>
      <c r="J554" t="s">
        <v>193</v>
      </c>
      <c r="K554" t="s">
        <v>905</v>
      </c>
      <c r="L554" s="7">
        <v>71603</v>
      </c>
      <c r="M554" t="s">
        <v>66</v>
      </c>
      <c r="N554" t="s">
        <v>34</v>
      </c>
      <c r="O554" s="3">
        <v>40599</v>
      </c>
      <c r="P554" s="12">
        <f t="shared" si="26"/>
        <v>2</v>
      </c>
      <c r="Q554" s="3" t="s">
        <v>14218</v>
      </c>
      <c r="R554" t="s">
        <v>14229</v>
      </c>
      <c r="S554" t="s">
        <v>14244</v>
      </c>
      <c r="T554" t="s">
        <v>14196</v>
      </c>
    </row>
    <row r="555" spans="1:20" x14ac:dyDescent="0.25">
      <c r="A555">
        <v>554</v>
      </c>
      <c r="B555">
        <v>3750</v>
      </c>
      <c r="C555" s="3">
        <v>40662</v>
      </c>
      <c r="D555">
        <v>12</v>
      </c>
      <c r="E555" s="8">
        <f t="shared" si="25"/>
        <v>1320</v>
      </c>
      <c r="F555" s="5">
        <v>0.04</v>
      </c>
      <c r="G555" s="8">
        <f>VLOOKUP($Q555,Pricebook!$A:$D,4,0)</f>
        <v>110</v>
      </c>
      <c r="H555" s="10">
        <f t="shared" si="24"/>
        <v>1267.2</v>
      </c>
      <c r="I555" t="s">
        <v>427</v>
      </c>
      <c r="J555" t="s">
        <v>190</v>
      </c>
      <c r="K555" t="s">
        <v>428</v>
      </c>
      <c r="L555" s="7">
        <v>11787</v>
      </c>
      <c r="M555" t="s">
        <v>60</v>
      </c>
      <c r="N555" t="s">
        <v>61</v>
      </c>
      <c r="O555" s="3">
        <v>40664</v>
      </c>
      <c r="P555" s="12">
        <f t="shared" si="26"/>
        <v>2</v>
      </c>
      <c r="Q555" s="3" t="s">
        <v>14215</v>
      </c>
      <c r="R555" t="s">
        <v>14229</v>
      </c>
      <c r="S555" t="s">
        <v>14241</v>
      </c>
      <c r="T555" t="s">
        <v>14187</v>
      </c>
    </row>
    <row r="556" spans="1:20" x14ac:dyDescent="0.25">
      <c r="A556">
        <v>555</v>
      </c>
      <c r="B556">
        <v>3777</v>
      </c>
      <c r="C556" s="3">
        <v>39910</v>
      </c>
      <c r="D556">
        <v>14</v>
      </c>
      <c r="E556" s="8">
        <f t="shared" si="25"/>
        <v>1750</v>
      </c>
      <c r="F556" s="5">
        <v>0.06</v>
      </c>
      <c r="G556" s="8">
        <f>VLOOKUP($Q556,Pricebook!$A:$D,4,0)</f>
        <v>125</v>
      </c>
      <c r="H556" s="10">
        <f t="shared" si="24"/>
        <v>1645</v>
      </c>
      <c r="I556" t="s">
        <v>705</v>
      </c>
      <c r="J556" t="s">
        <v>142</v>
      </c>
      <c r="K556" t="s">
        <v>438</v>
      </c>
      <c r="L556" s="7" t="s">
        <v>439</v>
      </c>
      <c r="M556" t="s">
        <v>440</v>
      </c>
      <c r="N556" t="s">
        <v>16</v>
      </c>
      <c r="O556" s="3">
        <v>39911</v>
      </c>
      <c r="P556" s="12">
        <f t="shared" si="26"/>
        <v>1</v>
      </c>
      <c r="Q556" s="3" t="s">
        <v>14208</v>
      </c>
      <c r="R556" t="s">
        <v>14232</v>
      </c>
      <c r="S556" t="s">
        <v>14233</v>
      </c>
      <c r="T556" t="s">
        <v>14193</v>
      </c>
    </row>
    <row r="557" spans="1:20" x14ac:dyDescent="0.25">
      <c r="A557">
        <v>556</v>
      </c>
      <c r="B557">
        <v>3778</v>
      </c>
      <c r="C557" s="3">
        <v>40323</v>
      </c>
      <c r="D557">
        <v>34</v>
      </c>
      <c r="E557" s="8">
        <f t="shared" si="25"/>
        <v>5100</v>
      </c>
      <c r="F557" s="5">
        <v>7.0000000000000007E-2</v>
      </c>
      <c r="G557" s="8">
        <f>VLOOKUP($Q557,Pricebook!$A:$D,4,0)</f>
        <v>150</v>
      </c>
      <c r="H557" s="10">
        <f t="shared" si="24"/>
        <v>4743</v>
      </c>
      <c r="I557" t="s">
        <v>906</v>
      </c>
      <c r="J557" t="s">
        <v>552</v>
      </c>
      <c r="K557" t="s">
        <v>907</v>
      </c>
      <c r="L557" s="7">
        <v>14215</v>
      </c>
      <c r="M557" t="s">
        <v>60</v>
      </c>
      <c r="N557" t="s">
        <v>61</v>
      </c>
      <c r="O557" s="3">
        <v>40325</v>
      </c>
      <c r="P557" s="12">
        <f t="shared" si="26"/>
        <v>2</v>
      </c>
      <c r="Q557" s="3" t="s">
        <v>14211</v>
      </c>
      <c r="R557" t="s">
        <v>14235</v>
      </c>
      <c r="S557" t="s">
        <v>14237</v>
      </c>
      <c r="T557" t="s">
        <v>14184</v>
      </c>
    </row>
    <row r="558" spans="1:20" x14ac:dyDescent="0.25">
      <c r="A558">
        <v>557</v>
      </c>
      <c r="B558">
        <v>3778</v>
      </c>
      <c r="C558" s="3">
        <v>40323</v>
      </c>
      <c r="D558">
        <v>12</v>
      </c>
      <c r="E558" s="8">
        <f t="shared" si="25"/>
        <v>1800</v>
      </c>
      <c r="F558" s="5">
        <v>0.04</v>
      </c>
      <c r="G558" s="8">
        <f>VLOOKUP($Q558,Pricebook!$A:$D,4,0)</f>
        <v>150</v>
      </c>
      <c r="H558" s="10">
        <f t="shared" si="24"/>
        <v>1728</v>
      </c>
      <c r="I558" t="s">
        <v>906</v>
      </c>
      <c r="J558" t="s">
        <v>552</v>
      </c>
      <c r="K558" t="s">
        <v>907</v>
      </c>
      <c r="L558" s="7">
        <v>14215</v>
      </c>
      <c r="M558" t="s">
        <v>60</v>
      </c>
      <c r="N558" t="s">
        <v>61</v>
      </c>
      <c r="O558" s="3">
        <v>40324</v>
      </c>
      <c r="P558" s="12">
        <f t="shared" si="26"/>
        <v>1</v>
      </c>
      <c r="Q558" s="3" t="s">
        <v>14211</v>
      </c>
      <c r="R558" t="s">
        <v>14235</v>
      </c>
      <c r="S558" t="s">
        <v>14237</v>
      </c>
      <c r="T558" t="s">
        <v>14194</v>
      </c>
    </row>
    <row r="559" spans="1:20" x14ac:dyDescent="0.25">
      <c r="A559">
        <v>558</v>
      </c>
      <c r="B559">
        <v>3778</v>
      </c>
      <c r="C559" s="3">
        <v>40323</v>
      </c>
      <c r="D559">
        <v>3</v>
      </c>
      <c r="E559" s="8">
        <f t="shared" si="25"/>
        <v>330</v>
      </c>
      <c r="F559" s="5">
        <v>0.05</v>
      </c>
      <c r="G559" s="8">
        <f>VLOOKUP($Q559,Pricebook!$A:$D,4,0)</f>
        <v>110</v>
      </c>
      <c r="H559" s="10">
        <f t="shared" si="24"/>
        <v>313.5</v>
      </c>
      <c r="I559" t="s">
        <v>906</v>
      </c>
      <c r="J559" t="s">
        <v>552</v>
      </c>
      <c r="K559" t="s">
        <v>907</v>
      </c>
      <c r="L559" s="7">
        <v>14215</v>
      </c>
      <c r="M559" t="s">
        <v>60</v>
      </c>
      <c r="N559" t="s">
        <v>61</v>
      </c>
      <c r="O559" s="3">
        <v>40324</v>
      </c>
      <c r="P559" s="12">
        <f t="shared" si="26"/>
        <v>1</v>
      </c>
      <c r="Q559" s="3" t="s">
        <v>14215</v>
      </c>
      <c r="R559" t="s">
        <v>14229</v>
      </c>
      <c r="S559" t="s">
        <v>14241</v>
      </c>
      <c r="T559" t="s">
        <v>14198</v>
      </c>
    </row>
    <row r="560" spans="1:20" x14ac:dyDescent="0.25">
      <c r="A560">
        <v>559</v>
      </c>
      <c r="B560">
        <v>3778</v>
      </c>
      <c r="C560" s="3">
        <v>40323</v>
      </c>
      <c r="D560">
        <v>34</v>
      </c>
      <c r="E560" s="8">
        <f t="shared" si="25"/>
        <v>5100</v>
      </c>
      <c r="F560" s="5">
        <v>0.02</v>
      </c>
      <c r="G560" s="8">
        <f>VLOOKUP($Q560,Pricebook!$A:$D,4,0)</f>
        <v>150</v>
      </c>
      <c r="H560" s="10">
        <f t="shared" si="24"/>
        <v>4998</v>
      </c>
      <c r="I560" t="s">
        <v>906</v>
      </c>
      <c r="J560" t="s">
        <v>552</v>
      </c>
      <c r="K560" t="s">
        <v>907</v>
      </c>
      <c r="L560" s="7">
        <v>14215</v>
      </c>
      <c r="M560" t="s">
        <v>60</v>
      </c>
      <c r="N560" t="s">
        <v>61</v>
      </c>
      <c r="O560" s="3">
        <v>40324</v>
      </c>
      <c r="P560" s="12">
        <f t="shared" si="26"/>
        <v>1</v>
      </c>
      <c r="Q560" s="3" t="s">
        <v>14210</v>
      </c>
      <c r="R560" t="s">
        <v>14235</v>
      </c>
      <c r="S560" t="s">
        <v>14236</v>
      </c>
      <c r="T560" t="s">
        <v>14193</v>
      </c>
    </row>
    <row r="561" spans="1:20" x14ac:dyDescent="0.25">
      <c r="A561">
        <v>560</v>
      </c>
      <c r="B561">
        <v>3783</v>
      </c>
      <c r="C561" s="3">
        <v>40517</v>
      </c>
      <c r="D561">
        <v>11</v>
      </c>
      <c r="E561" s="8">
        <f t="shared" si="25"/>
        <v>1650</v>
      </c>
      <c r="F561" s="5">
        <v>0.01</v>
      </c>
      <c r="G561" s="8">
        <f>VLOOKUP($Q561,Pricebook!$A:$D,4,0)</f>
        <v>150</v>
      </c>
      <c r="H561" s="10">
        <f t="shared" si="24"/>
        <v>1633.5</v>
      </c>
      <c r="I561" t="s">
        <v>54</v>
      </c>
      <c r="J561" t="s">
        <v>55</v>
      </c>
      <c r="K561" t="s">
        <v>632</v>
      </c>
      <c r="L561" s="7">
        <v>28052</v>
      </c>
      <c r="M561" t="s">
        <v>33</v>
      </c>
      <c r="N561" t="s">
        <v>34</v>
      </c>
      <c r="O561" s="3">
        <v>40517</v>
      </c>
      <c r="P561" s="12">
        <f t="shared" si="26"/>
        <v>0</v>
      </c>
      <c r="Q561" s="3" t="s">
        <v>14211</v>
      </c>
      <c r="R561" t="s">
        <v>14235</v>
      </c>
      <c r="S561" t="s">
        <v>14237</v>
      </c>
      <c r="T561" t="s">
        <v>14190</v>
      </c>
    </row>
    <row r="562" spans="1:20" x14ac:dyDescent="0.25">
      <c r="A562">
        <v>561</v>
      </c>
      <c r="B562">
        <v>3783</v>
      </c>
      <c r="C562" s="3">
        <v>40517</v>
      </c>
      <c r="D562">
        <v>40</v>
      </c>
      <c r="E562" s="8">
        <f t="shared" si="25"/>
        <v>4400</v>
      </c>
      <c r="F562" s="5">
        <v>0.05</v>
      </c>
      <c r="G562" s="8">
        <f>VLOOKUP($Q562,Pricebook!$A:$D,4,0)</f>
        <v>110</v>
      </c>
      <c r="H562" s="10">
        <f t="shared" si="24"/>
        <v>4180</v>
      </c>
      <c r="I562" t="s">
        <v>54</v>
      </c>
      <c r="J562" t="s">
        <v>55</v>
      </c>
      <c r="K562" t="s">
        <v>632</v>
      </c>
      <c r="L562" s="7">
        <v>28052</v>
      </c>
      <c r="M562" t="s">
        <v>33</v>
      </c>
      <c r="N562" t="s">
        <v>34</v>
      </c>
      <c r="O562" s="3">
        <v>40519</v>
      </c>
      <c r="P562" s="12">
        <f t="shared" si="26"/>
        <v>2</v>
      </c>
      <c r="Q562" s="3" t="s">
        <v>14215</v>
      </c>
      <c r="R562" t="s">
        <v>14229</v>
      </c>
      <c r="S562" t="s">
        <v>14241</v>
      </c>
      <c r="T562" t="s">
        <v>14198</v>
      </c>
    </row>
    <row r="563" spans="1:20" x14ac:dyDescent="0.25">
      <c r="A563">
        <v>562</v>
      </c>
      <c r="B563">
        <v>3808</v>
      </c>
      <c r="C563" s="3">
        <v>39926</v>
      </c>
      <c r="D563">
        <v>2</v>
      </c>
      <c r="E563" s="8">
        <f t="shared" si="25"/>
        <v>400</v>
      </c>
      <c r="F563" s="5">
        <v>0.08</v>
      </c>
      <c r="G563" s="8">
        <f>VLOOKUP($Q563,Pricebook!$A:$D,4,0)</f>
        <v>200</v>
      </c>
      <c r="H563" s="10">
        <f t="shared" si="24"/>
        <v>368</v>
      </c>
      <c r="I563" t="s">
        <v>886</v>
      </c>
      <c r="J563" t="s">
        <v>136</v>
      </c>
      <c r="K563" t="s">
        <v>887</v>
      </c>
      <c r="L563" s="7">
        <v>23518</v>
      </c>
      <c r="M563" t="s">
        <v>368</v>
      </c>
      <c r="N563" t="s">
        <v>34</v>
      </c>
      <c r="O563" s="3">
        <v>39926</v>
      </c>
      <c r="P563" s="12">
        <f t="shared" si="26"/>
        <v>0</v>
      </c>
      <c r="Q563" s="3" t="s">
        <v>14214</v>
      </c>
      <c r="R563" t="s">
        <v>14229</v>
      </c>
      <c r="S563" t="s">
        <v>14240</v>
      </c>
      <c r="T563" t="s">
        <v>14187</v>
      </c>
    </row>
    <row r="564" spans="1:20" x14ac:dyDescent="0.25">
      <c r="A564">
        <v>563</v>
      </c>
      <c r="B564">
        <v>3810</v>
      </c>
      <c r="C564" s="3">
        <v>41168</v>
      </c>
      <c r="D564">
        <v>40</v>
      </c>
      <c r="E564" s="8">
        <f t="shared" si="25"/>
        <v>6800</v>
      </c>
      <c r="F564" s="5">
        <v>0.09</v>
      </c>
      <c r="G564" s="8">
        <f>VLOOKUP($Q564,Pricebook!$A:$D,4,0)</f>
        <v>170</v>
      </c>
      <c r="H564" s="10">
        <f t="shared" si="24"/>
        <v>6188</v>
      </c>
      <c r="I564" t="s">
        <v>448</v>
      </c>
      <c r="J564" t="s">
        <v>449</v>
      </c>
      <c r="K564" t="s">
        <v>450</v>
      </c>
      <c r="L564" s="7">
        <v>34769</v>
      </c>
      <c r="M564" t="s">
        <v>101</v>
      </c>
      <c r="N564" t="s">
        <v>34</v>
      </c>
      <c r="O564" s="3">
        <v>41170</v>
      </c>
      <c r="P564" s="12">
        <f t="shared" si="26"/>
        <v>2</v>
      </c>
      <c r="Q564" s="3" t="s">
        <v>14219</v>
      </c>
      <c r="R564" t="s">
        <v>14229</v>
      </c>
      <c r="S564" t="s">
        <v>14245</v>
      </c>
      <c r="T564" t="s">
        <v>14192</v>
      </c>
    </row>
    <row r="565" spans="1:20" x14ac:dyDescent="0.25">
      <c r="A565">
        <v>564</v>
      </c>
      <c r="B565">
        <v>3810</v>
      </c>
      <c r="C565" s="3">
        <v>41168</v>
      </c>
      <c r="D565">
        <v>25</v>
      </c>
      <c r="E565" s="8">
        <f t="shared" si="25"/>
        <v>5000</v>
      </c>
      <c r="F565" s="5">
        <v>0.04</v>
      </c>
      <c r="G565" s="8">
        <f>VLOOKUP($Q565,Pricebook!$A:$D,4,0)</f>
        <v>200</v>
      </c>
      <c r="H565" s="10">
        <f t="shared" si="24"/>
        <v>4800</v>
      </c>
      <c r="I565" t="s">
        <v>448</v>
      </c>
      <c r="J565" t="s">
        <v>449</v>
      </c>
      <c r="K565" t="s">
        <v>450</v>
      </c>
      <c r="L565" s="7">
        <v>34769</v>
      </c>
      <c r="M565" t="s">
        <v>101</v>
      </c>
      <c r="N565" t="s">
        <v>34</v>
      </c>
      <c r="O565" s="3">
        <v>41170</v>
      </c>
      <c r="P565" s="12">
        <f t="shared" si="26"/>
        <v>2</v>
      </c>
      <c r="Q565" s="3" t="s">
        <v>14214</v>
      </c>
      <c r="R565" t="s">
        <v>14229</v>
      </c>
      <c r="S565" t="s">
        <v>14240</v>
      </c>
      <c r="T565" t="s">
        <v>14198</v>
      </c>
    </row>
    <row r="566" spans="1:20" x14ac:dyDescent="0.25">
      <c r="A566">
        <v>565</v>
      </c>
      <c r="B566">
        <v>3814</v>
      </c>
      <c r="C566" s="3">
        <v>40595</v>
      </c>
      <c r="D566">
        <v>43</v>
      </c>
      <c r="E566" s="8">
        <f t="shared" si="25"/>
        <v>8600</v>
      </c>
      <c r="F566" s="5">
        <v>0.04</v>
      </c>
      <c r="G566" s="8">
        <f>VLOOKUP($Q566,Pricebook!$A:$D,4,0)</f>
        <v>200</v>
      </c>
      <c r="H566" s="10">
        <f t="shared" si="24"/>
        <v>8256</v>
      </c>
      <c r="I566" t="s">
        <v>908</v>
      </c>
      <c r="J566" t="s">
        <v>406</v>
      </c>
      <c r="K566" t="s">
        <v>909</v>
      </c>
      <c r="L566" s="7">
        <v>92025</v>
      </c>
      <c r="M566" t="s">
        <v>114</v>
      </c>
      <c r="N566" t="s">
        <v>23</v>
      </c>
      <c r="O566" s="3">
        <v>40601</v>
      </c>
      <c r="P566" s="12">
        <f t="shared" si="26"/>
        <v>6</v>
      </c>
      <c r="Q566" s="3" t="s">
        <v>14206</v>
      </c>
      <c r="R566" t="s">
        <v>14229</v>
      </c>
      <c r="S566" t="s">
        <v>14230</v>
      </c>
      <c r="T566" t="s">
        <v>14195</v>
      </c>
    </row>
    <row r="567" spans="1:20" x14ac:dyDescent="0.25">
      <c r="A567">
        <v>566</v>
      </c>
      <c r="B567">
        <v>3841</v>
      </c>
      <c r="C567" s="3">
        <v>40090</v>
      </c>
      <c r="D567">
        <v>19</v>
      </c>
      <c r="E567" s="8">
        <f t="shared" si="25"/>
        <v>3230</v>
      </c>
      <c r="F567" s="5">
        <v>0.02</v>
      </c>
      <c r="G567" s="8">
        <f>VLOOKUP($Q567,Pricebook!$A:$D,4,0)</f>
        <v>170</v>
      </c>
      <c r="H567" s="10">
        <f t="shared" si="24"/>
        <v>3165.4</v>
      </c>
      <c r="I567" t="s">
        <v>910</v>
      </c>
      <c r="J567" t="s">
        <v>844</v>
      </c>
      <c r="K567" t="s">
        <v>911</v>
      </c>
      <c r="L567" s="7">
        <v>10528</v>
      </c>
      <c r="M567" t="s">
        <v>60</v>
      </c>
      <c r="N567" t="s">
        <v>61</v>
      </c>
      <c r="O567" s="3">
        <v>40092</v>
      </c>
      <c r="P567" s="12">
        <f t="shared" si="26"/>
        <v>2</v>
      </c>
      <c r="Q567" s="3" t="s">
        <v>14219</v>
      </c>
      <c r="R567" t="s">
        <v>14229</v>
      </c>
      <c r="S567" t="s">
        <v>14245</v>
      </c>
      <c r="T567" t="s">
        <v>14195</v>
      </c>
    </row>
    <row r="568" spans="1:20" x14ac:dyDescent="0.25">
      <c r="A568">
        <v>567</v>
      </c>
      <c r="B568">
        <v>3841</v>
      </c>
      <c r="C568" s="3">
        <v>40090</v>
      </c>
      <c r="D568">
        <v>20</v>
      </c>
      <c r="E568" s="8">
        <f t="shared" si="25"/>
        <v>3200</v>
      </c>
      <c r="F568" s="5">
        <v>0.02</v>
      </c>
      <c r="G568" s="8">
        <f>VLOOKUP($Q568,Pricebook!$A:$D,4,0)</f>
        <v>160</v>
      </c>
      <c r="H568" s="10">
        <f t="shared" si="24"/>
        <v>3136</v>
      </c>
      <c r="I568" t="s">
        <v>910</v>
      </c>
      <c r="J568" t="s">
        <v>844</v>
      </c>
      <c r="K568" t="s">
        <v>911</v>
      </c>
      <c r="L568" s="7">
        <v>10528</v>
      </c>
      <c r="M568" t="s">
        <v>60</v>
      </c>
      <c r="N568" t="s">
        <v>61</v>
      </c>
      <c r="O568" s="3">
        <v>40092</v>
      </c>
      <c r="P568" s="12">
        <f t="shared" si="26"/>
        <v>2</v>
      </c>
      <c r="Q568" s="3" t="s">
        <v>14218</v>
      </c>
      <c r="R568" t="s">
        <v>14229</v>
      </c>
      <c r="S568" t="s">
        <v>14244</v>
      </c>
      <c r="T568" t="s">
        <v>14202</v>
      </c>
    </row>
    <row r="569" spans="1:20" x14ac:dyDescent="0.25">
      <c r="A569">
        <v>568</v>
      </c>
      <c r="B569">
        <v>3841</v>
      </c>
      <c r="C569" s="3">
        <v>40090</v>
      </c>
      <c r="D569">
        <v>43</v>
      </c>
      <c r="E569" s="8">
        <f t="shared" si="25"/>
        <v>6450</v>
      </c>
      <c r="F569" s="5">
        <v>0.05</v>
      </c>
      <c r="G569" s="8">
        <f>VLOOKUP($Q569,Pricebook!$A:$D,4,0)</f>
        <v>150</v>
      </c>
      <c r="H569" s="10">
        <f t="shared" si="24"/>
        <v>6127.5</v>
      </c>
      <c r="I569" t="s">
        <v>910</v>
      </c>
      <c r="J569" t="s">
        <v>844</v>
      </c>
      <c r="K569" t="s">
        <v>911</v>
      </c>
      <c r="L569" s="7">
        <v>10528</v>
      </c>
      <c r="M569" t="s">
        <v>60</v>
      </c>
      <c r="N569" t="s">
        <v>61</v>
      </c>
      <c r="O569" s="3">
        <v>40092</v>
      </c>
      <c r="P569" s="12">
        <f t="shared" si="26"/>
        <v>2</v>
      </c>
      <c r="Q569" s="3" t="s">
        <v>14210</v>
      </c>
      <c r="R569" t="s">
        <v>14235</v>
      </c>
      <c r="S569" t="s">
        <v>14236</v>
      </c>
      <c r="T569" t="s">
        <v>14184</v>
      </c>
    </row>
    <row r="570" spans="1:20" x14ac:dyDescent="0.25">
      <c r="A570">
        <v>569</v>
      </c>
      <c r="B570">
        <v>3845</v>
      </c>
      <c r="C570" s="3">
        <v>41024</v>
      </c>
      <c r="D570">
        <v>9</v>
      </c>
      <c r="E570" s="8">
        <f t="shared" si="25"/>
        <v>1530</v>
      </c>
      <c r="F570" s="5">
        <v>0.09</v>
      </c>
      <c r="G570" s="8">
        <f>VLOOKUP($Q570,Pricebook!$A:$D,4,0)</f>
        <v>170</v>
      </c>
      <c r="H570" s="10">
        <f t="shared" si="24"/>
        <v>1392.3</v>
      </c>
      <c r="I570" t="s">
        <v>912</v>
      </c>
      <c r="J570" t="s">
        <v>118</v>
      </c>
      <c r="K570" t="s">
        <v>913</v>
      </c>
      <c r="L570" s="7">
        <v>98031</v>
      </c>
      <c r="M570" t="s">
        <v>22</v>
      </c>
      <c r="N570" t="s">
        <v>23</v>
      </c>
      <c r="O570" s="3">
        <v>41024</v>
      </c>
      <c r="P570" s="12">
        <f t="shared" si="26"/>
        <v>0</v>
      </c>
      <c r="Q570" s="3" t="s">
        <v>14219</v>
      </c>
      <c r="R570" t="s">
        <v>14229</v>
      </c>
      <c r="S570" t="s">
        <v>14245</v>
      </c>
      <c r="T570" t="s">
        <v>14184</v>
      </c>
    </row>
    <row r="571" spans="1:20" x14ac:dyDescent="0.25">
      <c r="A571">
        <v>570</v>
      </c>
      <c r="B571">
        <v>3845</v>
      </c>
      <c r="C571" s="3">
        <v>41024</v>
      </c>
      <c r="D571">
        <v>22</v>
      </c>
      <c r="E571" s="8">
        <f t="shared" si="25"/>
        <v>2750</v>
      </c>
      <c r="F571" s="5">
        <v>0.02</v>
      </c>
      <c r="G571" s="8">
        <f>VLOOKUP($Q571,Pricebook!$A:$D,4,0)</f>
        <v>125</v>
      </c>
      <c r="H571" s="10">
        <f t="shared" si="24"/>
        <v>2695</v>
      </c>
      <c r="I571" t="s">
        <v>912</v>
      </c>
      <c r="J571" t="s">
        <v>118</v>
      </c>
      <c r="K571" t="s">
        <v>913</v>
      </c>
      <c r="L571" s="7">
        <v>98031</v>
      </c>
      <c r="M571" t="s">
        <v>22</v>
      </c>
      <c r="N571" t="s">
        <v>23</v>
      </c>
      <c r="O571" s="3">
        <v>41026</v>
      </c>
      <c r="P571" s="12">
        <f t="shared" si="26"/>
        <v>2</v>
      </c>
      <c r="Q571" s="3" t="s">
        <v>14208</v>
      </c>
      <c r="R571" t="s">
        <v>14232</v>
      </c>
      <c r="S571" t="s">
        <v>14233</v>
      </c>
      <c r="T571" t="s">
        <v>14186</v>
      </c>
    </row>
    <row r="572" spans="1:20" x14ac:dyDescent="0.25">
      <c r="A572">
        <v>571</v>
      </c>
      <c r="B572">
        <v>3845</v>
      </c>
      <c r="C572" s="3">
        <v>41024</v>
      </c>
      <c r="D572">
        <v>15</v>
      </c>
      <c r="E572" s="8">
        <f t="shared" si="25"/>
        <v>1875</v>
      </c>
      <c r="F572" s="5">
        <v>0.09</v>
      </c>
      <c r="G572" s="8">
        <f>VLOOKUP($Q572,Pricebook!$A:$D,4,0)</f>
        <v>125</v>
      </c>
      <c r="H572" s="10">
        <f t="shared" si="24"/>
        <v>1706.25</v>
      </c>
      <c r="I572" t="s">
        <v>912</v>
      </c>
      <c r="J572" t="s">
        <v>118</v>
      </c>
      <c r="K572" t="s">
        <v>913</v>
      </c>
      <c r="L572" s="7">
        <v>98031</v>
      </c>
      <c r="M572" t="s">
        <v>22</v>
      </c>
      <c r="N572" t="s">
        <v>23</v>
      </c>
      <c r="O572" s="3">
        <v>41025</v>
      </c>
      <c r="P572" s="12">
        <f t="shared" si="26"/>
        <v>1</v>
      </c>
      <c r="Q572" s="3" t="s">
        <v>14208</v>
      </c>
      <c r="R572" t="s">
        <v>14232</v>
      </c>
      <c r="S572" t="s">
        <v>14233</v>
      </c>
      <c r="T572" t="s">
        <v>14202</v>
      </c>
    </row>
    <row r="573" spans="1:20" x14ac:dyDescent="0.25">
      <c r="A573">
        <v>572</v>
      </c>
      <c r="B573">
        <v>3877</v>
      </c>
      <c r="C573" s="3">
        <v>40318</v>
      </c>
      <c r="D573">
        <v>14</v>
      </c>
      <c r="E573" s="8">
        <f t="shared" si="25"/>
        <v>1540</v>
      </c>
      <c r="F573" s="5">
        <v>0.02</v>
      </c>
      <c r="G573" s="8">
        <f>VLOOKUP($Q573,Pricebook!$A:$D,4,0)</f>
        <v>110</v>
      </c>
      <c r="H573" s="10">
        <f t="shared" si="24"/>
        <v>1509.2</v>
      </c>
      <c r="I573" t="s">
        <v>606</v>
      </c>
      <c r="J573" t="s">
        <v>50</v>
      </c>
      <c r="K573" t="s">
        <v>914</v>
      </c>
      <c r="L573" s="7" t="s">
        <v>915</v>
      </c>
      <c r="M573" t="s">
        <v>87</v>
      </c>
      <c r="N573" t="s">
        <v>61</v>
      </c>
      <c r="O573" s="3">
        <v>40318</v>
      </c>
      <c r="P573" s="12">
        <f t="shared" si="26"/>
        <v>0</v>
      </c>
      <c r="Q573" s="3" t="s">
        <v>14215</v>
      </c>
      <c r="R573" t="s">
        <v>14229</v>
      </c>
      <c r="S573" t="s">
        <v>14241</v>
      </c>
      <c r="T573" t="s">
        <v>14191</v>
      </c>
    </row>
    <row r="574" spans="1:20" x14ac:dyDescent="0.25">
      <c r="A574">
        <v>573</v>
      </c>
      <c r="B574">
        <v>3905</v>
      </c>
      <c r="C574" s="3">
        <v>40532</v>
      </c>
      <c r="D574">
        <v>42</v>
      </c>
      <c r="E574" s="8">
        <f t="shared" si="25"/>
        <v>5250</v>
      </c>
      <c r="F574" s="5">
        <v>0.03</v>
      </c>
      <c r="G574" s="8">
        <f>VLOOKUP($Q574,Pricebook!$A:$D,4,0)</f>
        <v>125</v>
      </c>
      <c r="H574" s="10">
        <f t="shared" si="24"/>
        <v>5092.5</v>
      </c>
      <c r="I574" t="s">
        <v>916</v>
      </c>
      <c r="J574" t="s">
        <v>594</v>
      </c>
      <c r="K574" t="s">
        <v>866</v>
      </c>
      <c r="L574" s="7" t="s">
        <v>867</v>
      </c>
      <c r="M574" t="s">
        <v>91</v>
      </c>
      <c r="N574" t="s">
        <v>61</v>
      </c>
      <c r="O574" s="3">
        <v>40533</v>
      </c>
      <c r="P574" s="12">
        <f t="shared" si="26"/>
        <v>1</v>
      </c>
      <c r="Q574" s="3" t="s">
        <v>14221</v>
      </c>
      <c r="R574" t="s">
        <v>14232</v>
      </c>
      <c r="S574" t="s">
        <v>14229</v>
      </c>
      <c r="T574" t="s">
        <v>14191</v>
      </c>
    </row>
    <row r="575" spans="1:20" x14ac:dyDescent="0.25">
      <c r="A575">
        <v>574</v>
      </c>
      <c r="B575">
        <v>3907</v>
      </c>
      <c r="C575" s="3">
        <v>41139</v>
      </c>
      <c r="D575">
        <v>36</v>
      </c>
      <c r="E575" s="8">
        <f t="shared" si="25"/>
        <v>6120</v>
      </c>
      <c r="F575" s="5">
        <v>0.02</v>
      </c>
      <c r="G575" s="8">
        <f>VLOOKUP($Q575,Pricebook!$A:$D,4,0)</f>
        <v>170</v>
      </c>
      <c r="H575" s="10">
        <f t="shared" si="24"/>
        <v>5997.5999999999995</v>
      </c>
      <c r="I575" t="s">
        <v>723</v>
      </c>
      <c r="J575" t="s">
        <v>363</v>
      </c>
      <c r="K575" t="s">
        <v>724</v>
      </c>
      <c r="L575" s="7">
        <v>48195</v>
      </c>
      <c r="M575" t="s">
        <v>172</v>
      </c>
      <c r="N575" t="s">
        <v>16</v>
      </c>
      <c r="O575" s="3">
        <v>41139</v>
      </c>
      <c r="P575" s="12">
        <f t="shared" si="26"/>
        <v>0</v>
      </c>
      <c r="Q575" s="3" t="s">
        <v>14219</v>
      </c>
      <c r="R575" t="s">
        <v>14229</v>
      </c>
      <c r="S575" t="s">
        <v>14245</v>
      </c>
      <c r="T575" t="s">
        <v>14192</v>
      </c>
    </row>
    <row r="576" spans="1:20" x14ac:dyDescent="0.25">
      <c r="A576">
        <v>575</v>
      </c>
      <c r="B576">
        <v>3907</v>
      </c>
      <c r="C576" s="3">
        <v>41139</v>
      </c>
      <c r="D576">
        <v>34</v>
      </c>
      <c r="E576" s="8">
        <f t="shared" si="25"/>
        <v>5440</v>
      </c>
      <c r="F576" s="5">
        <v>7.0000000000000007E-2</v>
      </c>
      <c r="G576" s="8">
        <f>VLOOKUP($Q576,Pricebook!$A:$D,4,0)</f>
        <v>160</v>
      </c>
      <c r="H576" s="10">
        <f t="shared" si="24"/>
        <v>5059.2</v>
      </c>
      <c r="I576" t="s">
        <v>723</v>
      </c>
      <c r="J576" t="s">
        <v>363</v>
      </c>
      <c r="K576" t="s">
        <v>917</v>
      </c>
      <c r="L576" s="7">
        <v>80229</v>
      </c>
      <c r="M576" t="s">
        <v>237</v>
      </c>
      <c r="N576" t="s">
        <v>23</v>
      </c>
      <c r="O576" s="3">
        <v>41141</v>
      </c>
      <c r="P576" s="12">
        <f t="shared" si="26"/>
        <v>2</v>
      </c>
      <c r="Q576" s="3" t="s">
        <v>14218</v>
      </c>
      <c r="R576" t="s">
        <v>14229</v>
      </c>
      <c r="S576" t="s">
        <v>14244</v>
      </c>
      <c r="T576" t="s">
        <v>14187</v>
      </c>
    </row>
    <row r="577" spans="1:20" x14ac:dyDescent="0.25">
      <c r="A577">
        <v>576</v>
      </c>
      <c r="B577">
        <v>3907</v>
      </c>
      <c r="C577" s="3">
        <v>41139</v>
      </c>
      <c r="D577">
        <v>36</v>
      </c>
      <c r="E577" s="8">
        <f t="shared" si="25"/>
        <v>5400</v>
      </c>
      <c r="F577" s="5">
        <v>0.03</v>
      </c>
      <c r="G577" s="8">
        <f>VLOOKUP($Q577,Pricebook!$A:$D,4,0)</f>
        <v>150</v>
      </c>
      <c r="H577" s="10">
        <f t="shared" si="24"/>
        <v>5238</v>
      </c>
      <c r="I577" t="s">
        <v>723</v>
      </c>
      <c r="J577" t="s">
        <v>363</v>
      </c>
      <c r="K577" t="s">
        <v>917</v>
      </c>
      <c r="L577" s="7">
        <v>80229</v>
      </c>
      <c r="M577" t="s">
        <v>237</v>
      </c>
      <c r="N577" t="s">
        <v>23</v>
      </c>
      <c r="O577" s="3">
        <v>41140</v>
      </c>
      <c r="P577" s="12">
        <f t="shared" si="26"/>
        <v>1</v>
      </c>
      <c r="Q577" s="3" t="s">
        <v>14211</v>
      </c>
      <c r="R577" t="s">
        <v>14235</v>
      </c>
      <c r="S577" t="s">
        <v>14237</v>
      </c>
      <c r="T577" t="s">
        <v>14190</v>
      </c>
    </row>
    <row r="578" spans="1:20" x14ac:dyDescent="0.25">
      <c r="A578">
        <v>577</v>
      </c>
      <c r="B578">
        <v>3908</v>
      </c>
      <c r="C578" s="3">
        <v>40245</v>
      </c>
      <c r="D578">
        <v>8</v>
      </c>
      <c r="E578" s="8">
        <f t="shared" si="25"/>
        <v>1200</v>
      </c>
      <c r="F578" s="5">
        <v>0</v>
      </c>
      <c r="G578" s="8">
        <f>VLOOKUP($Q578,Pricebook!$A:$D,4,0)</f>
        <v>150</v>
      </c>
      <c r="H578" s="10">
        <f t="shared" ref="H578:H641" si="27">E578*(1-F578)</f>
        <v>1200</v>
      </c>
      <c r="I578" t="s">
        <v>918</v>
      </c>
      <c r="J578" t="s">
        <v>482</v>
      </c>
      <c r="K578" t="s">
        <v>919</v>
      </c>
      <c r="L578" s="7">
        <v>60441</v>
      </c>
      <c r="M578" t="s">
        <v>15</v>
      </c>
      <c r="N578" t="s">
        <v>16</v>
      </c>
      <c r="O578" s="3">
        <v>40245</v>
      </c>
      <c r="P578" s="12">
        <f t="shared" si="26"/>
        <v>0</v>
      </c>
      <c r="Q578" s="3" t="s">
        <v>14210</v>
      </c>
      <c r="R578" t="s">
        <v>14235</v>
      </c>
      <c r="S578" t="s">
        <v>14236</v>
      </c>
      <c r="T578" t="s">
        <v>14192</v>
      </c>
    </row>
    <row r="579" spans="1:20" x14ac:dyDescent="0.25">
      <c r="A579">
        <v>578</v>
      </c>
      <c r="B579">
        <v>3911</v>
      </c>
      <c r="C579" s="3">
        <v>40618</v>
      </c>
      <c r="D579">
        <v>24</v>
      </c>
      <c r="E579" s="8">
        <f t="shared" ref="E579:E642" si="28">G579*D579</f>
        <v>4800</v>
      </c>
      <c r="F579" s="5">
        <v>0.1</v>
      </c>
      <c r="G579" s="8">
        <f>VLOOKUP($Q579,Pricebook!$A:$D,4,0)</f>
        <v>200</v>
      </c>
      <c r="H579" s="10">
        <f t="shared" si="27"/>
        <v>4320</v>
      </c>
      <c r="I579" t="s">
        <v>688</v>
      </c>
      <c r="J579" t="s">
        <v>230</v>
      </c>
      <c r="K579" t="s">
        <v>689</v>
      </c>
      <c r="L579" s="7">
        <v>93405</v>
      </c>
      <c r="M579" t="s">
        <v>114</v>
      </c>
      <c r="N579" t="s">
        <v>23</v>
      </c>
      <c r="O579" s="3">
        <v>40618</v>
      </c>
      <c r="P579" s="12">
        <f t="shared" ref="P579:P642" si="29">O579-C579</f>
        <v>0</v>
      </c>
      <c r="Q579" s="3" t="s">
        <v>14206</v>
      </c>
      <c r="R579" t="s">
        <v>14229</v>
      </c>
      <c r="S579" t="s">
        <v>14230</v>
      </c>
      <c r="T579" t="s">
        <v>14189</v>
      </c>
    </row>
    <row r="580" spans="1:20" x14ac:dyDescent="0.25">
      <c r="A580">
        <v>579</v>
      </c>
      <c r="B580">
        <v>3942</v>
      </c>
      <c r="C580" s="3">
        <v>40356</v>
      </c>
      <c r="D580">
        <v>11</v>
      </c>
      <c r="E580" s="8">
        <f t="shared" si="28"/>
        <v>1320</v>
      </c>
      <c r="F580" s="5">
        <v>0.08</v>
      </c>
      <c r="G580" s="8">
        <f>VLOOKUP($Q580,Pricebook!$A:$D,4,0)</f>
        <v>120</v>
      </c>
      <c r="H580" s="10">
        <f t="shared" si="27"/>
        <v>1214.4000000000001</v>
      </c>
      <c r="I580" t="s">
        <v>920</v>
      </c>
      <c r="J580" t="s">
        <v>310</v>
      </c>
      <c r="K580" t="s">
        <v>921</v>
      </c>
      <c r="L580" s="7" t="s">
        <v>922</v>
      </c>
      <c r="M580" t="s">
        <v>317</v>
      </c>
      <c r="N580" t="s">
        <v>61</v>
      </c>
      <c r="O580" s="3">
        <v>40357</v>
      </c>
      <c r="P580" s="12">
        <f t="shared" si="29"/>
        <v>1</v>
      </c>
      <c r="Q580" s="3" t="s">
        <v>14212</v>
      </c>
      <c r="R580" t="s">
        <v>14229</v>
      </c>
      <c r="S580" t="s">
        <v>14238</v>
      </c>
      <c r="T580" t="s">
        <v>14191</v>
      </c>
    </row>
    <row r="581" spans="1:20" x14ac:dyDescent="0.25">
      <c r="A581">
        <v>580</v>
      </c>
      <c r="B581">
        <v>3942</v>
      </c>
      <c r="C581" s="3">
        <v>40356</v>
      </c>
      <c r="D581">
        <v>22</v>
      </c>
      <c r="E581" s="8">
        <f t="shared" si="28"/>
        <v>3300</v>
      </c>
      <c r="F581" s="5">
        <v>0.03</v>
      </c>
      <c r="G581" s="8">
        <f>VLOOKUP($Q581,Pricebook!$A:$D,4,0)</f>
        <v>150</v>
      </c>
      <c r="H581" s="10">
        <f t="shared" si="27"/>
        <v>3201</v>
      </c>
      <c r="I581" t="s">
        <v>920</v>
      </c>
      <c r="J581" t="s">
        <v>310</v>
      </c>
      <c r="K581" t="s">
        <v>923</v>
      </c>
      <c r="L581" s="7" t="s">
        <v>924</v>
      </c>
      <c r="M581" t="s">
        <v>421</v>
      </c>
      <c r="N581" t="s">
        <v>61</v>
      </c>
      <c r="O581" s="3">
        <v>40357</v>
      </c>
      <c r="P581" s="12">
        <f t="shared" si="29"/>
        <v>1</v>
      </c>
      <c r="Q581" s="3" t="s">
        <v>14210</v>
      </c>
      <c r="R581" t="s">
        <v>14235</v>
      </c>
      <c r="S581" t="s">
        <v>14236</v>
      </c>
      <c r="T581" t="s">
        <v>14201</v>
      </c>
    </row>
    <row r="582" spans="1:20" x14ac:dyDescent="0.25">
      <c r="A582">
        <v>581</v>
      </c>
      <c r="B582">
        <v>3970</v>
      </c>
      <c r="C582" s="3">
        <v>40994</v>
      </c>
      <c r="D582">
        <v>39</v>
      </c>
      <c r="E582" s="8">
        <f t="shared" si="28"/>
        <v>5850</v>
      </c>
      <c r="F582" s="5">
        <v>7.0000000000000007E-2</v>
      </c>
      <c r="G582" s="8">
        <f>VLOOKUP($Q582,Pricebook!$A:$D,4,0)</f>
        <v>150</v>
      </c>
      <c r="H582" s="10">
        <f t="shared" si="27"/>
        <v>5440.5</v>
      </c>
      <c r="I582" t="s">
        <v>925</v>
      </c>
      <c r="J582" t="s">
        <v>27</v>
      </c>
      <c r="K582" t="s">
        <v>926</v>
      </c>
      <c r="L582" s="7" t="s">
        <v>927</v>
      </c>
      <c r="M582" t="s">
        <v>368</v>
      </c>
      <c r="N582" t="s">
        <v>34</v>
      </c>
      <c r="O582" s="3">
        <v>40996</v>
      </c>
      <c r="P582" s="12">
        <f t="shared" si="29"/>
        <v>2</v>
      </c>
      <c r="Q582" s="3" t="s">
        <v>14211</v>
      </c>
      <c r="R582" t="s">
        <v>14235</v>
      </c>
      <c r="S582" t="s">
        <v>14237</v>
      </c>
      <c r="T582" t="s">
        <v>14195</v>
      </c>
    </row>
    <row r="583" spans="1:20" x14ac:dyDescent="0.25">
      <c r="A583">
        <v>582</v>
      </c>
      <c r="B583">
        <v>3970</v>
      </c>
      <c r="C583" s="3">
        <v>40994</v>
      </c>
      <c r="D583">
        <v>13</v>
      </c>
      <c r="E583" s="8">
        <f t="shared" si="28"/>
        <v>2600</v>
      </c>
      <c r="F583" s="5">
        <v>0.05</v>
      </c>
      <c r="G583" s="8">
        <f>VLOOKUP($Q583,Pricebook!$A:$D,4,0)</f>
        <v>200</v>
      </c>
      <c r="H583" s="10">
        <f t="shared" si="27"/>
        <v>2470</v>
      </c>
      <c r="I583" t="s">
        <v>925</v>
      </c>
      <c r="J583" t="s">
        <v>27</v>
      </c>
      <c r="K583" t="s">
        <v>926</v>
      </c>
      <c r="L583" s="7" t="s">
        <v>927</v>
      </c>
      <c r="M583" t="s">
        <v>368</v>
      </c>
      <c r="N583" t="s">
        <v>34</v>
      </c>
      <c r="O583" s="3">
        <v>40995</v>
      </c>
      <c r="P583" s="12">
        <f t="shared" si="29"/>
        <v>1</v>
      </c>
      <c r="Q583" s="3" t="s">
        <v>14206</v>
      </c>
      <c r="R583" t="s">
        <v>14229</v>
      </c>
      <c r="S583" t="s">
        <v>14230</v>
      </c>
      <c r="T583" t="s">
        <v>14197</v>
      </c>
    </row>
    <row r="584" spans="1:20" x14ac:dyDescent="0.25">
      <c r="A584">
        <v>583</v>
      </c>
      <c r="B584">
        <v>3973</v>
      </c>
      <c r="C584" s="3">
        <v>40991</v>
      </c>
      <c r="D584">
        <v>21</v>
      </c>
      <c r="E584" s="8">
        <f t="shared" si="28"/>
        <v>2625</v>
      </c>
      <c r="F584" s="5">
        <v>0.06</v>
      </c>
      <c r="G584" s="8">
        <f>VLOOKUP($Q584,Pricebook!$A:$D,4,0)</f>
        <v>125</v>
      </c>
      <c r="H584" s="10">
        <f t="shared" si="27"/>
        <v>2467.5</v>
      </c>
      <c r="I584" t="s">
        <v>928</v>
      </c>
      <c r="J584" t="s">
        <v>449</v>
      </c>
      <c r="K584" t="s">
        <v>929</v>
      </c>
      <c r="L584" s="7">
        <v>68502</v>
      </c>
      <c r="M584" t="s">
        <v>440</v>
      </c>
      <c r="N584" t="s">
        <v>16</v>
      </c>
      <c r="O584" s="3">
        <v>40993</v>
      </c>
      <c r="P584" s="12">
        <f t="shared" si="29"/>
        <v>2</v>
      </c>
      <c r="Q584" s="3" t="s">
        <v>14208</v>
      </c>
      <c r="R584" t="s">
        <v>14232</v>
      </c>
      <c r="S584" t="s">
        <v>14233</v>
      </c>
      <c r="T584" t="s">
        <v>14200</v>
      </c>
    </row>
    <row r="585" spans="1:20" x14ac:dyDescent="0.25">
      <c r="A585">
        <v>584</v>
      </c>
      <c r="B585">
        <v>4004</v>
      </c>
      <c r="C585" s="3">
        <v>40304</v>
      </c>
      <c r="D585">
        <v>14</v>
      </c>
      <c r="E585" s="8">
        <f t="shared" si="28"/>
        <v>1680</v>
      </c>
      <c r="F585" s="5">
        <v>0.1</v>
      </c>
      <c r="G585" s="8">
        <f>VLOOKUP($Q585,Pricebook!$A:$D,4,0)</f>
        <v>120</v>
      </c>
      <c r="H585" s="10">
        <f t="shared" si="27"/>
        <v>1512</v>
      </c>
      <c r="I585" t="s">
        <v>259</v>
      </c>
      <c r="J585" t="s">
        <v>260</v>
      </c>
      <c r="K585" t="s">
        <v>930</v>
      </c>
      <c r="L585" s="7">
        <v>14609</v>
      </c>
      <c r="M585" t="s">
        <v>60</v>
      </c>
      <c r="N585" t="s">
        <v>61</v>
      </c>
      <c r="O585" s="3">
        <v>40307</v>
      </c>
      <c r="P585" s="12">
        <f t="shared" si="29"/>
        <v>3</v>
      </c>
      <c r="Q585" s="3" t="s">
        <v>14212</v>
      </c>
      <c r="R585" t="s">
        <v>14229</v>
      </c>
      <c r="S585" t="s">
        <v>14238</v>
      </c>
      <c r="T585" t="s">
        <v>14185</v>
      </c>
    </row>
    <row r="586" spans="1:20" x14ac:dyDescent="0.25">
      <c r="A586">
        <v>585</v>
      </c>
      <c r="B586">
        <v>4004</v>
      </c>
      <c r="C586" s="3">
        <v>40304</v>
      </c>
      <c r="D586">
        <v>44</v>
      </c>
      <c r="E586" s="8">
        <f t="shared" si="28"/>
        <v>5280</v>
      </c>
      <c r="F586" s="5">
        <v>0.05</v>
      </c>
      <c r="G586" s="8">
        <f>VLOOKUP($Q586,Pricebook!$A:$D,4,0)</f>
        <v>120</v>
      </c>
      <c r="H586" s="10">
        <f t="shared" si="27"/>
        <v>5016</v>
      </c>
      <c r="I586" t="s">
        <v>259</v>
      </c>
      <c r="J586" t="s">
        <v>260</v>
      </c>
      <c r="K586" t="s">
        <v>930</v>
      </c>
      <c r="L586" s="7">
        <v>14609</v>
      </c>
      <c r="M586" t="s">
        <v>60</v>
      </c>
      <c r="N586" t="s">
        <v>61</v>
      </c>
      <c r="O586" s="3">
        <v>40305</v>
      </c>
      <c r="P586" s="12">
        <f t="shared" si="29"/>
        <v>1</v>
      </c>
      <c r="Q586" s="3" t="s">
        <v>14212</v>
      </c>
      <c r="R586" t="s">
        <v>14229</v>
      </c>
      <c r="S586" t="s">
        <v>14238</v>
      </c>
      <c r="T586" t="s">
        <v>14201</v>
      </c>
    </row>
    <row r="587" spans="1:20" x14ac:dyDescent="0.25">
      <c r="A587">
        <v>586</v>
      </c>
      <c r="B587">
        <v>4006</v>
      </c>
      <c r="C587" s="3">
        <v>40546</v>
      </c>
      <c r="D587">
        <v>38</v>
      </c>
      <c r="E587" s="8">
        <f t="shared" si="28"/>
        <v>4180</v>
      </c>
      <c r="F587" s="5">
        <v>0.06</v>
      </c>
      <c r="G587" s="8">
        <f>VLOOKUP($Q587,Pricebook!$A:$D,4,0)</f>
        <v>110</v>
      </c>
      <c r="H587" s="10">
        <f t="shared" si="27"/>
        <v>3929.2</v>
      </c>
      <c r="I587" t="s">
        <v>382</v>
      </c>
      <c r="J587" t="s">
        <v>327</v>
      </c>
      <c r="K587" t="s">
        <v>383</v>
      </c>
      <c r="L587" s="7">
        <v>45385</v>
      </c>
      <c r="M587" t="s">
        <v>210</v>
      </c>
      <c r="N587" t="s">
        <v>61</v>
      </c>
      <c r="O587" s="3">
        <v>40547</v>
      </c>
      <c r="P587" s="12">
        <f t="shared" si="29"/>
        <v>1</v>
      </c>
      <c r="Q587" s="3" t="s">
        <v>14215</v>
      </c>
      <c r="R587" t="s">
        <v>14229</v>
      </c>
      <c r="S587" t="s">
        <v>14241</v>
      </c>
      <c r="T587" t="s">
        <v>14185</v>
      </c>
    </row>
    <row r="588" spans="1:20" x14ac:dyDescent="0.25">
      <c r="A588">
        <v>587</v>
      </c>
      <c r="B588">
        <v>4007</v>
      </c>
      <c r="C588" s="3">
        <v>40346</v>
      </c>
      <c r="D588">
        <v>18</v>
      </c>
      <c r="E588" s="8">
        <f t="shared" si="28"/>
        <v>3060</v>
      </c>
      <c r="F588" s="5">
        <v>0.01</v>
      </c>
      <c r="G588" s="8">
        <f>VLOOKUP($Q588,Pricebook!$A:$D,4,0)</f>
        <v>170</v>
      </c>
      <c r="H588" s="10">
        <f t="shared" si="27"/>
        <v>3029.4</v>
      </c>
      <c r="I588" t="s">
        <v>931</v>
      </c>
      <c r="J588" t="s">
        <v>207</v>
      </c>
      <c r="K588" t="s">
        <v>932</v>
      </c>
      <c r="L588" s="7">
        <v>47150</v>
      </c>
      <c r="M588" t="s">
        <v>278</v>
      </c>
      <c r="N588" t="s">
        <v>16</v>
      </c>
      <c r="O588" s="3">
        <v>40347</v>
      </c>
      <c r="P588" s="12">
        <f t="shared" si="29"/>
        <v>1</v>
      </c>
      <c r="Q588" s="3" t="s">
        <v>14219</v>
      </c>
      <c r="R588" t="s">
        <v>14229</v>
      </c>
      <c r="S588" t="s">
        <v>14245</v>
      </c>
      <c r="T588" t="s">
        <v>14187</v>
      </c>
    </row>
    <row r="589" spans="1:20" x14ac:dyDescent="0.25">
      <c r="A589">
        <v>588</v>
      </c>
      <c r="B589">
        <v>4007</v>
      </c>
      <c r="C589" s="3">
        <v>40346</v>
      </c>
      <c r="D589">
        <v>1</v>
      </c>
      <c r="E589" s="8">
        <f t="shared" si="28"/>
        <v>200</v>
      </c>
      <c r="F589" s="5">
        <v>0.05</v>
      </c>
      <c r="G589" s="8">
        <f>VLOOKUP($Q589,Pricebook!$A:$D,4,0)</f>
        <v>200</v>
      </c>
      <c r="H589" s="10">
        <f t="shared" si="27"/>
        <v>190</v>
      </c>
      <c r="I589" t="s">
        <v>931</v>
      </c>
      <c r="J589" t="s">
        <v>207</v>
      </c>
      <c r="K589" t="s">
        <v>932</v>
      </c>
      <c r="L589" s="7">
        <v>47150</v>
      </c>
      <c r="M589" t="s">
        <v>278</v>
      </c>
      <c r="N589" t="s">
        <v>16</v>
      </c>
      <c r="O589" s="3">
        <v>40347</v>
      </c>
      <c r="P589" s="12">
        <f t="shared" si="29"/>
        <v>1</v>
      </c>
      <c r="Q589" s="3" t="s">
        <v>14206</v>
      </c>
      <c r="R589" t="s">
        <v>14229</v>
      </c>
      <c r="S589" t="s">
        <v>14230</v>
      </c>
      <c r="T589" t="s">
        <v>14191</v>
      </c>
    </row>
    <row r="590" spans="1:20" x14ac:dyDescent="0.25">
      <c r="A590">
        <v>589</v>
      </c>
      <c r="B590">
        <v>4033</v>
      </c>
      <c r="C590" s="3">
        <v>40330</v>
      </c>
      <c r="D590">
        <v>21</v>
      </c>
      <c r="E590" s="8">
        <f t="shared" si="28"/>
        <v>4200</v>
      </c>
      <c r="F590" s="5">
        <v>0.03</v>
      </c>
      <c r="G590" s="8">
        <f>VLOOKUP($Q590,Pricebook!$A:$D,4,0)</f>
        <v>200</v>
      </c>
      <c r="H590" s="10">
        <f t="shared" si="27"/>
        <v>4074</v>
      </c>
      <c r="I590" t="s">
        <v>751</v>
      </c>
      <c r="J590" t="s">
        <v>103</v>
      </c>
      <c r="K590" t="s">
        <v>933</v>
      </c>
      <c r="L590" s="7" t="s">
        <v>934</v>
      </c>
      <c r="M590" t="s">
        <v>87</v>
      </c>
      <c r="N590" t="s">
        <v>61</v>
      </c>
      <c r="O590" s="3">
        <v>40332</v>
      </c>
      <c r="P590" s="12">
        <f t="shared" si="29"/>
        <v>2</v>
      </c>
      <c r="Q590" s="3" t="s">
        <v>14206</v>
      </c>
      <c r="R590" t="s">
        <v>14229</v>
      </c>
      <c r="S590" t="s">
        <v>14230</v>
      </c>
      <c r="T590" t="s">
        <v>14193</v>
      </c>
    </row>
    <row r="591" spans="1:20" x14ac:dyDescent="0.25">
      <c r="A591">
        <v>590</v>
      </c>
      <c r="B591">
        <v>4033</v>
      </c>
      <c r="C591" s="3">
        <v>40330</v>
      </c>
      <c r="D591">
        <v>38</v>
      </c>
      <c r="E591" s="8">
        <f t="shared" si="28"/>
        <v>4750</v>
      </c>
      <c r="F591" s="5">
        <v>0</v>
      </c>
      <c r="G591" s="8">
        <f>VLOOKUP($Q591,Pricebook!$A:$D,4,0)</f>
        <v>125</v>
      </c>
      <c r="H591" s="10">
        <f t="shared" si="27"/>
        <v>4750</v>
      </c>
      <c r="I591" t="s">
        <v>751</v>
      </c>
      <c r="J591" t="s">
        <v>103</v>
      </c>
      <c r="K591" t="s">
        <v>815</v>
      </c>
      <c r="L591" s="7" t="s">
        <v>816</v>
      </c>
      <c r="M591" t="s">
        <v>91</v>
      </c>
      <c r="N591" t="s">
        <v>61</v>
      </c>
      <c r="O591" s="3">
        <v>40337</v>
      </c>
      <c r="P591" s="12">
        <f t="shared" si="29"/>
        <v>7</v>
      </c>
      <c r="Q591" s="3" t="s">
        <v>14217</v>
      </c>
      <c r="R591" t="s">
        <v>14232</v>
      </c>
      <c r="S591" t="s">
        <v>14243</v>
      </c>
      <c r="T591" t="s">
        <v>14187</v>
      </c>
    </row>
    <row r="592" spans="1:20" x14ac:dyDescent="0.25">
      <c r="A592">
        <v>591</v>
      </c>
      <c r="B592">
        <v>4034</v>
      </c>
      <c r="C592" s="3">
        <v>40495</v>
      </c>
      <c r="D592">
        <v>44</v>
      </c>
      <c r="E592" s="8">
        <f t="shared" si="28"/>
        <v>5500</v>
      </c>
      <c r="F592" s="5">
        <v>7.0000000000000007E-2</v>
      </c>
      <c r="G592" s="8">
        <f>VLOOKUP($Q592,Pricebook!$A:$D,4,0)</f>
        <v>125</v>
      </c>
      <c r="H592" s="10">
        <f t="shared" si="27"/>
        <v>5115</v>
      </c>
      <c r="I592" t="s">
        <v>935</v>
      </c>
      <c r="J592" t="s">
        <v>306</v>
      </c>
      <c r="K592" t="s">
        <v>936</v>
      </c>
      <c r="L592" s="7">
        <v>63116</v>
      </c>
      <c r="M592" t="s">
        <v>358</v>
      </c>
      <c r="N592" t="s">
        <v>16</v>
      </c>
      <c r="O592" s="3">
        <v>40496</v>
      </c>
      <c r="P592" s="12">
        <f t="shared" si="29"/>
        <v>1</v>
      </c>
      <c r="Q592" s="3" t="s">
        <v>14208</v>
      </c>
      <c r="R592" t="s">
        <v>14232</v>
      </c>
      <c r="S592" t="s">
        <v>14233</v>
      </c>
      <c r="T592" t="s">
        <v>14199</v>
      </c>
    </row>
    <row r="593" spans="1:20" x14ac:dyDescent="0.25">
      <c r="A593">
        <v>592</v>
      </c>
      <c r="B593">
        <v>4034</v>
      </c>
      <c r="C593" s="3">
        <v>40495</v>
      </c>
      <c r="D593">
        <v>37</v>
      </c>
      <c r="E593" s="8">
        <f t="shared" si="28"/>
        <v>4625</v>
      </c>
      <c r="F593" s="5">
        <v>0</v>
      </c>
      <c r="G593" s="8">
        <f>VLOOKUP($Q593,Pricebook!$A:$D,4,0)</f>
        <v>125</v>
      </c>
      <c r="H593" s="10">
        <f t="shared" si="27"/>
        <v>4625</v>
      </c>
      <c r="I593" t="s">
        <v>935</v>
      </c>
      <c r="J593" t="s">
        <v>306</v>
      </c>
      <c r="K593" t="s">
        <v>936</v>
      </c>
      <c r="L593" s="7">
        <v>63116</v>
      </c>
      <c r="M593" t="s">
        <v>358</v>
      </c>
      <c r="N593" t="s">
        <v>16</v>
      </c>
      <c r="O593" s="3">
        <v>40496</v>
      </c>
      <c r="P593" s="12">
        <f t="shared" si="29"/>
        <v>1</v>
      </c>
      <c r="Q593" s="3" t="s">
        <v>14209</v>
      </c>
      <c r="R593" t="s">
        <v>14232</v>
      </c>
      <c r="S593" t="s">
        <v>14234</v>
      </c>
      <c r="T593" t="s">
        <v>14195</v>
      </c>
    </row>
    <row r="594" spans="1:20" x14ac:dyDescent="0.25">
      <c r="A594">
        <v>593</v>
      </c>
      <c r="B594">
        <v>4037</v>
      </c>
      <c r="C594" s="3">
        <v>40260</v>
      </c>
      <c r="D594">
        <v>27</v>
      </c>
      <c r="E594" s="8">
        <f t="shared" si="28"/>
        <v>2970</v>
      </c>
      <c r="F594" s="5">
        <v>0</v>
      </c>
      <c r="G594" s="8">
        <f>VLOOKUP($Q594,Pricebook!$A:$D,4,0)</f>
        <v>110</v>
      </c>
      <c r="H594" s="10">
        <f t="shared" si="27"/>
        <v>2970</v>
      </c>
      <c r="I594" t="s">
        <v>937</v>
      </c>
      <c r="J594" t="s">
        <v>58</v>
      </c>
      <c r="K594" t="s">
        <v>938</v>
      </c>
      <c r="L594" s="7">
        <v>64064</v>
      </c>
      <c r="M594" t="s">
        <v>358</v>
      </c>
      <c r="N594" t="s">
        <v>16</v>
      </c>
      <c r="O594" s="3">
        <v>40261</v>
      </c>
      <c r="P594" s="12">
        <f t="shared" si="29"/>
        <v>1</v>
      </c>
      <c r="Q594" s="3" t="s">
        <v>14215</v>
      </c>
      <c r="R594" t="s">
        <v>14229</v>
      </c>
      <c r="S594" t="s">
        <v>14241</v>
      </c>
      <c r="T594" t="s">
        <v>14191</v>
      </c>
    </row>
    <row r="595" spans="1:20" x14ac:dyDescent="0.25">
      <c r="A595">
        <v>594</v>
      </c>
      <c r="B595">
        <v>4067</v>
      </c>
      <c r="C595" s="3">
        <v>41188</v>
      </c>
      <c r="D595">
        <v>16</v>
      </c>
      <c r="E595" s="8">
        <f t="shared" si="28"/>
        <v>2560</v>
      </c>
      <c r="F595" s="5">
        <v>0.04</v>
      </c>
      <c r="G595" s="8">
        <f>VLOOKUP($Q595,Pricebook!$A:$D,4,0)</f>
        <v>160</v>
      </c>
      <c r="H595" s="10">
        <f t="shared" si="27"/>
        <v>2457.6</v>
      </c>
      <c r="I595" t="s">
        <v>500</v>
      </c>
      <c r="J595" t="s">
        <v>360</v>
      </c>
      <c r="K595" t="s">
        <v>501</v>
      </c>
      <c r="L595" s="7">
        <v>48375</v>
      </c>
      <c r="M595" t="s">
        <v>172</v>
      </c>
      <c r="N595" t="s">
        <v>16</v>
      </c>
      <c r="O595" s="3">
        <v>41190</v>
      </c>
      <c r="P595" s="12">
        <f t="shared" si="29"/>
        <v>2</v>
      </c>
      <c r="Q595" s="3" t="s">
        <v>14218</v>
      </c>
      <c r="R595" t="s">
        <v>14229</v>
      </c>
      <c r="S595" t="s">
        <v>14244</v>
      </c>
      <c r="T595" t="s">
        <v>14191</v>
      </c>
    </row>
    <row r="596" spans="1:20" x14ac:dyDescent="0.25">
      <c r="A596">
        <v>595</v>
      </c>
      <c r="B596">
        <v>4069</v>
      </c>
      <c r="C596" s="3">
        <v>41041</v>
      </c>
      <c r="D596">
        <v>8</v>
      </c>
      <c r="E596" s="8">
        <f t="shared" si="28"/>
        <v>880</v>
      </c>
      <c r="F596" s="5">
        <v>0.08</v>
      </c>
      <c r="G596" s="8">
        <f>VLOOKUP($Q596,Pricebook!$A:$D,4,0)</f>
        <v>110</v>
      </c>
      <c r="H596" s="10">
        <f t="shared" si="27"/>
        <v>809.6</v>
      </c>
      <c r="I596" t="s">
        <v>405</v>
      </c>
      <c r="J596" t="s">
        <v>406</v>
      </c>
      <c r="K596" t="s">
        <v>407</v>
      </c>
      <c r="L596" s="7" t="s">
        <v>408</v>
      </c>
      <c r="M596" t="s">
        <v>43</v>
      </c>
      <c r="N596" t="s">
        <v>23</v>
      </c>
      <c r="O596" s="3">
        <v>41043</v>
      </c>
      <c r="P596" s="12">
        <f t="shared" si="29"/>
        <v>2</v>
      </c>
      <c r="Q596" s="3" t="s">
        <v>14215</v>
      </c>
      <c r="R596" t="s">
        <v>14229</v>
      </c>
      <c r="S596" t="s">
        <v>14241</v>
      </c>
      <c r="T596" t="s">
        <v>14185</v>
      </c>
    </row>
    <row r="597" spans="1:20" x14ac:dyDescent="0.25">
      <c r="A597">
        <v>596</v>
      </c>
      <c r="B597">
        <v>4069</v>
      </c>
      <c r="C597" s="3">
        <v>41041</v>
      </c>
      <c r="D597">
        <v>47</v>
      </c>
      <c r="E597" s="8">
        <f t="shared" si="28"/>
        <v>5640</v>
      </c>
      <c r="F597" s="5">
        <v>0.1</v>
      </c>
      <c r="G597" s="8">
        <f>VLOOKUP($Q597,Pricebook!$A:$D,4,0)</f>
        <v>120</v>
      </c>
      <c r="H597" s="10">
        <f t="shared" si="27"/>
        <v>5076</v>
      </c>
      <c r="I597" t="s">
        <v>405</v>
      </c>
      <c r="J597" t="s">
        <v>406</v>
      </c>
      <c r="K597" t="s">
        <v>407</v>
      </c>
      <c r="L597" s="7" t="s">
        <v>408</v>
      </c>
      <c r="M597" t="s">
        <v>43</v>
      </c>
      <c r="N597" t="s">
        <v>23</v>
      </c>
      <c r="O597" s="3">
        <v>41041</v>
      </c>
      <c r="P597" s="12">
        <f t="shared" si="29"/>
        <v>0</v>
      </c>
      <c r="Q597" s="3" t="s">
        <v>14212</v>
      </c>
      <c r="R597" t="s">
        <v>14229</v>
      </c>
      <c r="S597" t="s">
        <v>14238</v>
      </c>
      <c r="T597" t="s">
        <v>14188</v>
      </c>
    </row>
    <row r="598" spans="1:20" x14ac:dyDescent="0.25">
      <c r="A598">
        <v>597</v>
      </c>
      <c r="B598">
        <v>4069</v>
      </c>
      <c r="C598" s="3">
        <v>41041</v>
      </c>
      <c r="D598">
        <v>30</v>
      </c>
      <c r="E598" s="8">
        <f t="shared" si="28"/>
        <v>4200</v>
      </c>
      <c r="F598" s="5">
        <v>0.05</v>
      </c>
      <c r="G598" s="8">
        <f>VLOOKUP($Q598,Pricebook!$A:$D,4,0)</f>
        <v>140</v>
      </c>
      <c r="H598" s="10">
        <f t="shared" si="27"/>
        <v>3990</v>
      </c>
      <c r="I598" t="s">
        <v>405</v>
      </c>
      <c r="J598" t="s">
        <v>406</v>
      </c>
      <c r="K598" t="s">
        <v>407</v>
      </c>
      <c r="L598" s="7" t="s">
        <v>408</v>
      </c>
      <c r="M598" t="s">
        <v>43</v>
      </c>
      <c r="N598" t="s">
        <v>23</v>
      </c>
      <c r="O598" s="3">
        <v>41044</v>
      </c>
      <c r="P598" s="12">
        <f t="shared" si="29"/>
        <v>3</v>
      </c>
      <c r="Q598" s="3" t="s">
        <v>14213</v>
      </c>
      <c r="R598" t="s">
        <v>14229</v>
      </c>
      <c r="S598" t="s">
        <v>14239</v>
      </c>
      <c r="T598" t="s">
        <v>14200</v>
      </c>
    </row>
    <row r="599" spans="1:20" x14ac:dyDescent="0.25">
      <c r="A599">
        <v>598</v>
      </c>
      <c r="B599">
        <v>4070</v>
      </c>
      <c r="C599" s="3">
        <v>40705</v>
      </c>
      <c r="D599">
        <v>22</v>
      </c>
      <c r="E599" s="8">
        <f t="shared" si="28"/>
        <v>3300</v>
      </c>
      <c r="F599" s="5">
        <v>0.06</v>
      </c>
      <c r="G599" s="8">
        <f>VLOOKUP($Q599,Pricebook!$A:$D,4,0)</f>
        <v>150</v>
      </c>
      <c r="H599" s="10">
        <f t="shared" si="27"/>
        <v>3102</v>
      </c>
      <c r="I599" t="s">
        <v>257</v>
      </c>
      <c r="J599" t="s">
        <v>108</v>
      </c>
      <c r="K599" t="s">
        <v>258</v>
      </c>
      <c r="L599" s="7">
        <v>72701</v>
      </c>
      <c r="M599" t="s">
        <v>66</v>
      </c>
      <c r="N599" t="s">
        <v>34</v>
      </c>
      <c r="O599" s="3">
        <v>40705</v>
      </c>
      <c r="P599" s="12">
        <f t="shared" si="29"/>
        <v>0</v>
      </c>
      <c r="Q599" s="3" t="s">
        <v>14211</v>
      </c>
      <c r="R599" t="s">
        <v>14235</v>
      </c>
      <c r="S599" t="s">
        <v>14237</v>
      </c>
      <c r="T599" t="s">
        <v>14195</v>
      </c>
    </row>
    <row r="600" spans="1:20" x14ac:dyDescent="0.25">
      <c r="A600">
        <v>599</v>
      </c>
      <c r="B600">
        <v>4096</v>
      </c>
      <c r="C600" s="3">
        <v>41092</v>
      </c>
      <c r="D600">
        <v>21</v>
      </c>
      <c r="E600" s="8">
        <f t="shared" si="28"/>
        <v>4200</v>
      </c>
      <c r="F600" s="5">
        <v>0.04</v>
      </c>
      <c r="G600" s="8">
        <f>VLOOKUP($Q600,Pricebook!$A:$D,4,0)</f>
        <v>200</v>
      </c>
      <c r="H600" s="10">
        <f t="shared" si="27"/>
        <v>4032</v>
      </c>
      <c r="I600" t="s">
        <v>273</v>
      </c>
      <c r="J600" t="s">
        <v>274</v>
      </c>
      <c r="K600" t="s">
        <v>143</v>
      </c>
      <c r="L600" s="7">
        <v>13021</v>
      </c>
      <c r="M600" t="s">
        <v>60</v>
      </c>
      <c r="N600" t="s">
        <v>61</v>
      </c>
      <c r="O600" s="3">
        <v>41093</v>
      </c>
      <c r="P600" s="12">
        <f t="shared" si="29"/>
        <v>1</v>
      </c>
      <c r="Q600" s="3" t="s">
        <v>14214</v>
      </c>
      <c r="R600" t="s">
        <v>14229</v>
      </c>
      <c r="S600" t="s">
        <v>14240</v>
      </c>
      <c r="T600" t="s">
        <v>14189</v>
      </c>
    </row>
    <row r="601" spans="1:20" x14ac:dyDescent="0.25">
      <c r="A601">
        <v>600</v>
      </c>
      <c r="B601">
        <v>4099</v>
      </c>
      <c r="C601" s="3">
        <v>41141</v>
      </c>
      <c r="D601">
        <v>42</v>
      </c>
      <c r="E601" s="8">
        <f t="shared" si="28"/>
        <v>8400</v>
      </c>
      <c r="F601" s="5">
        <v>0.08</v>
      </c>
      <c r="G601" s="8">
        <f>VLOOKUP($Q601,Pricebook!$A:$D,4,0)</f>
        <v>200</v>
      </c>
      <c r="H601" s="10">
        <f t="shared" si="27"/>
        <v>7728</v>
      </c>
      <c r="I601" t="s">
        <v>412</v>
      </c>
      <c r="J601" t="s">
        <v>327</v>
      </c>
      <c r="K601" t="s">
        <v>413</v>
      </c>
      <c r="L601" s="7">
        <v>85374</v>
      </c>
      <c r="M601" t="s">
        <v>70</v>
      </c>
      <c r="N601" t="s">
        <v>23</v>
      </c>
      <c r="O601" s="3">
        <v>41142</v>
      </c>
      <c r="P601" s="12">
        <f t="shared" si="29"/>
        <v>1</v>
      </c>
      <c r="Q601" s="3" t="s">
        <v>14206</v>
      </c>
      <c r="R601" t="s">
        <v>14229</v>
      </c>
      <c r="S601" t="s">
        <v>14230</v>
      </c>
      <c r="T601" t="s">
        <v>14197</v>
      </c>
    </row>
    <row r="602" spans="1:20" x14ac:dyDescent="0.25">
      <c r="A602">
        <v>601</v>
      </c>
      <c r="B602">
        <v>4099</v>
      </c>
      <c r="C602" s="3">
        <v>41141</v>
      </c>
      <c r="D602">
        <v>12</v>
      </c>
      <c r="E602" s="8">
        <f t="shared" si="28"/>
        <v>1320</v>
      </c>
      <c r="F602" s="5">
        <v>0.04</v>
      </c>
      <c r="G602" s="8">
        <f>VLOOKUP($Q602,Pricebook!$A:$D,4,0)</f>
        <v>110</v>
      </c>
      <c r="H602" s="10">
        <f t="shared" si="27"/>
        <v>1267.2</v>
      </c>
      <c r="I602" t="s">
        <v>412</v>
      </c>
      <c r="J602" t="s">
        <v>327</v>
      </c>
      <c r="K602" t="s">
        <v>939</v>
      </c>
      <c r="L602" s="7">
        <v>85281</v>
      </c>
      <c r="M602" t="s">
        <v>70</v>
      </c>
      <c r="N602" t="s">
        <v>23</v>
      </c>
      <c r="O602" s="3">
        <v>41144</v>
      </c>
      <c r="P602" s="12">
        <f t="shared" si="29"/>
        <v>3</v>
      </c>
      <c r="Q602" s="3" t="s">
        <v>14220</v>
      </c>
      <c r="R602" t="s">
        <v>14229</v>
      </c>
      <c r="S602" t="s">
        <v>14246</v>
      </c>
      <c r="T602" t="s">
        <v>14199</v>
      </c>
    </row>
    <row r="603" spans="1:20" x14ac:dyDescent="0.25">
      <c r="A603">
        <v>602</v>
      </c>
      <c r="B603">
        <v>4099</v>
      </c>
      <c r="C603" s="3">
        <v>41141</v>
      </c>
      <c r="D603">
        <v>4</v>
      </c>
      <c r="E603" s="8">
        <f t="shared" si="28"/>
        <v>500</v>
      </c>
      <c r="F603" s="5">
        <v>0</v>
      </c>
      <c r="G603" s="8">
        <f>VLOOKUP($Q603,Pricebook!$A:$D,4,0)</f>
        <v>125</v>
      </c>
      <c r="H603" s="10">
        <f t="shared" si="27"/>
        <v>500</v>
      </c>
      <c r="I603" t="s">
        <v>412</v>
      </c>
      <c r="J603" t="s">
        <v>327</v>
      </c>
      <c r="K603" t="s">
        <v>939</v>
      </c>
      <c r="L603" s="7">
        <v>85281</v>
      </c>
      <c r="M603" t="s">
        <v>70</v>
      </c>
      <c r="N603" t="s">
        <v>23</v>
      </c>
      <c r="O603" s="3">
        <v>41142</v>
      </c>
      <c r="P603" s="12">
        <f t="shared" si="29"/>
        <v>1</v>
      </c>
      <c r="Q603" s="3" t="s">
        <v>14208</v>
      </c>
      <c r="R603" t="s">
        <v>14232</v>
      </c>
      <c r="S603" t="s">
        <v>14233</v>
      </c>
      <c r="T603" t="s">
        <v>14199</v>
      </c>
    </row>
    <row r="604" spans="1:20" x14ac:dyDescent="0.25">
      <c r="A604">
        <v>603</v>
      </c>
      <c r="B604">
        <v>4099</v>
      </c>
      <c r="C604" s="3">
        <v>41141</v>
      </c>
      <c r="D604">
        <v>39</v>
      </c>
      <c r="E604" s="8">
        <f t="shared" si="28"/>
        <v>5850</v>
      </c>
      <c r="F604" s="5">
        <v>0.05</v>
      </c>
      <c r="G604" s="8">
        <f>VLOOKUP($Q604,Pricebook!$A:$D,4,0)</f>
        <v>150</v>
      </c>
      <c r="H604" s="10">
        <f t="shared" si="27"/>
        <v>5557.5</v>
      </c>
      <c r="I604" t="s">
        <v>412</v>
      </c>
      <c r="J604" t="s">
        <v>327</v>
      </c>
      <c r="K604" t="s">
        <v>939</v>
      </c>
      <c r="L604" s="7">
        <v>85281</v>
      </c>
      <c r="M604" t="s">
        <v>70</v>
      </c>
      <c r="N604" t="s">
        <v>23</v>
      </c>
      <c r="O604" s="3">
        <v>41143</v>
      </c>
      <c r="P604" s="12">
        <f t="shared" si="29"/>
        <v>2</v>
      </c>
      <c r="Q604" s="3" t="s">
        <v>14210</v>
      </c>
      <c r="R604" t="s">
        <v>14235</v>
      </c>
      <c r="S604" t="s">
        <v>14236</v>
      </c>
      <c r="T604" t="s">
        <v>14195</v>
      </c>
    </row>
    <row r="605" spans="1:20" x14ac:dyDescent="0.25">
      <c r="A605">
        <v>604</v>
      </c>
      <c r="B605">
        <v>4103</v>
      </c>
      <c r="C605" s="3">
        <v>41092</v>
      </c>
      <c r="D605">
        <v>3</v>
      </c>
      <c r="E605" s="8">
        <f t="shared" si="28"/>
        <v>360</v>
      </c>
      <c r="F605" s="5">
        <v>7.0000000000000007E-2</v>
      </c>
      <c r="G605" s="8">
        <f>VLOOKUP($Q605,Pricebook!$A:$D,4,0)</f>
        <v>120</v>
      </c>
      <c r="H605" s="10">
        <f t="shared" si="27"/>
        <v>334.79999999999995</v>
      </c>
      <c r="I605" t="s">
        <v>874</v>
      </c>
      <c r="J605" t="s">
        <v>310</v>
      </c>
      <c r="K605" t="s">
        <v>940</v>
      </c>
      <c r="L605" s="7" t="s">
        <v>941</v>
      </c>
      <c r="M605" t="s">
        <v>87</v>
      </c>
      <c r="N605" t="s">
        <v>61</v>
      </c>
      <c r="O605" s="3">
        <v>41096</v>
      </c>
      <c r="P605" s="12">
        <f t="shared" si="29"/>
        <v>4</v>
      </c>
      <c r="Q605" s="3" t="s">
        <v>14212</v>
      </c>
      <c r="R605" t="s">
        <v>14229</v>
      </c>
      <c r="S605" t="s">
        <v>14238</v>
      </c>
      <c r="T605" t="s">
        <v>14195</v>
      </c>
    </row>
    <row r="606" spans="1:20" x14ac:dyDescent="0.25">
      <c r="A606">
        <v>605</v>
      </c>
      <c r="B606">
        <v>4128</v>
      </c>
      <c r="C606" s="3">
        <v>40822</v>
      </c>
      <c r="D606">
        <v>38</v>
      </c>
      <c r="E606" s="8">
        <f t="shared" si="28"/>
        <v>4180</v>
      </c>
      <c r="F606" s="5">
        <v>0.04</v>
      </c>
      <c r="G606" s="8">
        <f>VLOOKUP($Q606,Pricebook!$A:$D,4,0)</f>
        <v>110</v>
      </c>
      <c r="H606" s="10">
        <f t="shared" si="27"/>
        <v>4012.7999999999997</v>
      </c>
      <c r="I606" t="s">
        <v>942</v>
      </c>
      <c r="J606" t="s">
        <v>482</v>
      </c>
      <c r="K606" t="s">
        <v>943</v>
      </c>
      <c r="L606" s="7">
        <v>75088</v>
      </c>
      <c r="M606" t="s">
        <v>48</v>
      </c>
      <c r="N606" t="s">
        <v>16</v>
      </c>
      <c r="O606" s="3">
        <v>40824</v>
      </c>
      <c r="P606" s="12">
        <f t="shared" si="29"/>
        <v>2</v>
      </c>
      <c r="Q606" s="3" t="s">
        <v>14215</v>
      </c>
      <c r="R606" t="s">
        <v>14229</v>
      </c>
      <c r="S606" t="s">
        <v>14241</v>
      </c>
      <c r="T606" t="s">
        <v>14201</v>
      </c>
    </row>
    <row r="607" spans="1:20" x14ac:dyDescent="0.25">
      <c r="A607">
        <v>606</v>
      </c>
      <c r="B607">
        <v>4132</v>
      </c>
      <c r="C607" s="3">
        <v>40691</v>
      </c>
      <c r="D607">
        <v>5</v>
      </c>
      <c r="E607" s="8">
        <f t="shared" si="28"/>
        <v>1000</v>
      </c>
      <c r="F607" s="5">
        <v>0.01</v>
      </c>
      <c r="G607" s="8">
        <f>VLOOKUP($Q607,Pricebook!$A:$D,4,0)</f>
        <v>200</v>
      </c>
      <c r="H607" s="10">
        <f t="shared" si="27"/>
        <v>990</v>
      </c>
      <c r="I607" t="s">
        <v>944</v>
      </c>
      <c r="J607" t="s">
        <v>406</v>
      </c>
      <c r="K607" t="s">
        <v>945</v>
      </c>
      <c r="L607" s="7">
        <v>60101</v>
      </c>
      <c r="M607" t="s">
        <v>15</v>
      </c>
      <c r="N607" t="s">
        <v>16</v>
      </c>
      <c r="O607" s="3">
        <v>40693</v>
      </c>
      <c r="P607" s="12">
        <f t="shared" si="29"/>
        <v>2</v>
      </c>
      <c r="Q607" s="3" t="s">
        <v>14214</v>
      </c>
      <c r="R607" t="s">
        <v>14229</v>
      </c>
      <c r="S607" t="s">
        <v>14240</v>
      </c>
      <c r="T607" t="s">
        <v>14193</v>
      </c>
    </row>
    <row r="608" spans="1:20" x14ac:dyDescent="0.25">
      <c r="A608">
        <v>607</v>
      </c>
      <c r="B608">
        <v>4134</v>
      </c>
      <c r="C608" s="3">
        <v>40554</v>
      </c>
      <c r="D608">
        <v>48</v>
      </c>
      <c r="E608" s="8">
        <f t="shared" si="28"/>
        <v>6000</v>
      </c>
      <c r="F608" s="5">
        <v>0.01</v>
      </c>
      <c r="G608" s="8">
        <f>VLOOKUP($Q608,Pricebook!$A:$D,4,0)</f>
        <v>125</v>
      </c>
      <c r="H608" s="10">
        <f t="shared" si="27"/>
        <v>5940</v>
      </c>
      <c r="I608" t="s">
        <v>946</v>
      </c>
      <c r="J608" t="s">
        <v>306</v>
      </c>
      <c r="K608" t="s">
        <v>947</v>
      </c>
      <c r="L608" s="7">
        <v>90660</v>
      </c>
      <c r="M608" t="s">
        <v>114</v>
      </c>
      <c r="N608" t="s">
        <v>23</v>
      </c>
      <c r="O608" s="3">
        <v>40556</v>
      </c>
      <c r="P608" s="12">
        <f t="shared" si="29"/>
        <v>2</v>
      </c>
      <c r="Q608" s="3" t="s">
        <v>14217</v>
      </c>
      <c r="R608" t="s">
        <v>14232</v>
      </c>
      <c r="S608" t="s">
        <v>14243</v>
      </c>
      <c r="T608" t="s">
        <v>14191</v>
      </c>
    </row>
    <row r="609" spans="1:20" x14ac:dyDescent="0.25">
      <c r="A609">
        <v>608</v>
      </c>
      <c r="B609">
        <v>4134</v>
      </c>
      <c r="C609" s="3">
        <v>40554</v>
      </c>
      <c r="D609">
        <v>23</v>
      </c>
      <c r="E609" s="8">
        <f t="shared" si="28"/>
        <v>3450</v>
      </c>
      <c r="F609" s="5">
        <v>0.02</v>
      </c>
      <c r="G609" s="8">
        <f>VLOOKUP($Q609,Pricebook!$A:$D,4,0)</f>
        <v>150</v>
      </c>
      <c r="H609" s="10">
        <f t="shared" si="27"/>
        <v>3381</v>
      </c>
      <c r="I609" t="s">
        <v>946</v>
      </c>
      <c r="J609" t="s">
        <v>306</v>
      </c>
      <c r="K609" t="s">
        <v>947</v>
      </c>
      <c r="L609" s="7">
        <v>90660</v>
      </c>
      <c r="M609" t="s">
        <v>114</v>
      </c>
      <c r="N609" t="s">
        <v>23</v>
      </c>
      <c r="O609" s="3">
        <v>40554</v>
      </c>
      <c r="P609" s="12">
        <f t="shared" si="29"/>
        <v>0</v>
      </c>
      <c r="Q609" s="3" t="s">
        <v>14211</v>
      </c>
      <c r="R609" t="s">
        <v>14235</v>
      </c>
      <c r="S609" t="s">
        <v>14237</v>
      </c>
      <c r="T609" t="s">
        <v>14186</v>
      </c>
    </row>
    <row r="610" spans="1:20" x14ac:dyDescent="0.25">
      <c r="A610">
        <v>609</v>
      </c>
      <c r="B610">
        <v>4162</v>
      </c>
      <c r="C610" s="3">
        <v>40948</v>
      </c>
      <c r="D610">
        <v>2</v>
      </c>
      <c r="E610" s="8">
        <f t="shared" si="28"/>
        <v>400</v>
      </c>
      <c r="F610" s="5">
        <v>0.1</v>
      </c>
      <c r="G610" s="8">
        <f>VLOOKUP($Q610,Pricebook!$A:$D,4,0)</f>
        <v>200</v>
      </c>
      <c r="H610" s="10">
        <f t="shared" si="27"/>
        <v>360</v>
      </c>
      <c r="I610" t="s">
        <v>948</v>
      </c>
      <c r="J610" t="s">
        <v>597</v>
      </c>
      <c r="K610" t="s">
        <v>949</v>
      </c>
      <c r="L610" s="7" t="s">
        <v>950</v>
      </c>
      <c r="M610" t="s">
        <v>317</v>
      </c>
      <c r="N610" t="s">
        <v>61</v>
      </c>
      <c r="O610" s="3">
        <v>40952</v>
      </c>
      <c r="P610" s="12">
        <f t="shared" si="29"/>
        <v>4</v>
      </c>
      <c r="Q610" s="3" t="s">
        <v>14206</v>
      </c>
      <c r="R610" t="s">
        <v>14229</v>
      </c>
      <c r="S610" t="s">
        <v>14230</v>
      </c>
      <c r="T610" t="s">
        <v>14189</v>
      </c>
    </row>
    <row r="611" spans="1:20" x14ac:dyDescent="0.25">
      <c r="A611">
        <v>610</v>
      </c>
      <c r="B611">
        <v>4166</v>
      </c>
      <c r="C611" s="3">
        <v>40236</v>
      </c>
      <c r="D611">
        <v>19</v>
      </c>
      <c r="E611" s="8">
        <f t="shared" si="28"/>
        <v>3040</v>
      </c>
      <c r="F611" s="5">
        <v>0.08</v>
      </c>
      <c r="G611" s="8">
        <f>VLOOKUP($Q611,Pricebook!$A:$D,4,0)</f>
        <v>160</v>
      </c>
      <c r="H611" s="10">
        <f t="shared" si="27"/>
        <v>2796.8</v>
      </c>
      <c r="I611" t="s">
        <v>710</v>
      </c>
      <c r="J611" t="s">
        <v>235</v>
      </c>
      <c r="K611" t="s">
        <v>42</v>
      </c>
      <c r="L611" s="7">
        <v>31707</v>
      </c>
      <c r="M611" t="s">
        <v>134</v>
      </c>
      <c r="N611" t="s">
        <v>34</v>
      </c>
      <c r="O611" s="3">
        <v>40236</v>
      </c>
      <c r="P611" s="12">
        <f t="shared" si="29"/>
        <v>0</v>
      </c>
      <c r="Q611" s="3" t="s">
        <v>14218</v>
      </c>
      <c r="R611" t="s">
        <v>14229</v>
      </c>
      <c r="S611" t="s">
        <v>14244</v>
      </c>
      <c r="T611" t="s">
        <v>14191</v>
      </c>
    </row>
    <row r="612" spans="1:20" x14ac:dyDescent="0.25">
      <c r="A612">
        <v>611</v>
      </c>
      <c r="B612">
        <v>4193</v>
      </c>
      <c r="C612" s="3">
        <v>39821</v>
      </c>
      <c r="D612">
        <v>16</v>
      </c>
      <c r="E612" s="8">
        <f t="shared" si="28"/>
        <v>3200</v>
      </c>
      <c r="F612" s="5">
        <v>7.0000000000000007E-2</v>
      </c>
      <c r="G612" s="8">
        <f>VLOOKUP($Q612,Pricebook!$A:$D,4,0)</f>
        <v>200</v>
      </c>
      <c r="H612" s="10">
        <f t="shared" si="27"/>
        <v>2976</v>
      </c>
      <c r="I612" t="s">
        <v>817</v>
      </c>
      <c r="J612" t="s">
        <v>241</v>
      </c>
      <c r="K612" t="s">
        <v>951</v>
      </c>
      <c r="L612" s="7">
        <v>44125</v>
      </c>
      <c r="M612" t="s">
        <v>210</v>
      </c>
      <c r="N612" t="s">
        <v>61</v>
      </c>
      <c r="O612" s="3">
        <v>39821</v>
      </c>
      <c r="P612" s="12">
        <f t="shared" si="29"/>
        <v>0</v>
      </c>
      <c r="Q612" s="3" t="s">
        <v>14214</v>
      </c>
      <c r="R612" t="s">
        <v>14229</v>
      </c>
      <c r="S612" t="s">
        <v>14240</v>
      </c>
      <c r="T612" t="s">
        <v>14197</v>
      </c>
    </row>
    <row r="613" spans="1:20" x14ac:dyDescent="0.25">
      <c r="A613">
        <v>612</v>
      </c>
      <c r="B613">
        <v>4193</v>
      </c>
      <c r="C613" s="3">
        <v>39821</v>
      </c>
      <c r="D613">
        <v>3</v>
      </c>
      <c r="E613" s="8">
        <f t="shared" si="28"/>
        <v>375</v>
      </c>
      <c r="F613" s="5">
        <v>0.03</v>
      </c>
      <c r="G613" s="8">
        <f>VLOOKUP($Q613,Pricebook!$A:$D,4,0)</f>
        <v>125</v>
      </c>
      <c r="H613" s="10">
        <f t="shared" si="27"/>
        <v>363.75</v>
      </c>
      <c r="I613" t="s">
        <v>817</v>
      </c>
      <c r="J613" t="s">
        <v>241</v>
      </c>
      <c r="K613" t="s">
        <v>951</v>
      </c>
      <c r="L613" s="7">
        <v>44125</v>
      </c>
      <c r="M613" t="s">
        <v>210</v>
      </c>
      <c r="N613" t="s">
        <v>61</v>
      </c>
      <c r="O613" s="3">
        <v>39821</v>
      </c>
      <c r="P613" s="12">
        <f t="shared" si="29"/>
        <v>0</v>
      </c>
      <c r="Q613" s="3" t="s">
        <v>14208</v>
      </c>
      <c r="R613" t="s">
        <v>14232</v>
      </c>
      <c r="S613" t="s">
        <v>14233</v>
      </c>
      <c r="T613" t="s">
        <v>14187</v>
      </c>
    </row>
    <row r="614" spans="1:20" x14ac:dyDescent="0.25">
      <c r="A614">
        <v>613</v>
      </c>
      <c r="B614">
        <v>4195</v>
      </c>
      <c r="C614" s="3">
        <v>40326</v>
      </c>
      <c r="D614">
        <v>30</v>
      </c>
      <c r="E614" s="8">
        <f t="shared" si="28"/>
        <v>4500</v>
      </c>
      <c r="F614" s="5">
        <v>7.0000000000000007E-2</v>
      </c>
      <c r="G614" s="8">
        <f>VLOOKUP($Q614,Pricebook!$A:$D,4,0)</f>
        <v>150</v>
      </c>
      <c r="H614" s="10">
        <f t="shared" si="27"/>
        <v>4185</v>
      </c>
      <c r="I614" t="s">
        <v>702</v>
      </c>
      <c r="J614" t="s">
        <v>235</v>
      </c>
      <c r="K614" t="s">
        <v>704</v>
      </c>
      <c r="L614" s="7">
        <v>80122</v>
      </c>
      <c r="M614" t="s">
        <v>237</v>
      </c>
      <c r="N614" t="s">
        <v>23</v>
      </c>
      <c r="O614" s="3">
        <v>40328</v>
      </c>
      <c r="P614" s="12">
        <f t="shared" si="29"/>
        <v>2</v>
      </c>
      <c r="Q614" s="3" t="s">
        <v>14211</v>
      </c>
      <c r="R614" t="s">
        <v>14235</v>
      </c>
      <c r="S614" t="s">
        <v>14237</v>
      </c>
      <c r="T614" t="s">
        <v>14191</v>
      </c>
    </row>
    <row r="615" spans="1:20" x14ac:dyDescent="0.25">
      <c r="A615">
        <v>614</v>
      </c>
      <c r="B615">
        <v>4199</v>
      </c>
      <c r="C615" s="3">
        <v>40951</v>
      </c>
      <c r="D615">
        <v>43</v>
      </c>
      <c r="E615" s="8">
        <f t="shared" si="28"/>
        <v>5375</v>
      </c>
      <c r="F615" s="5">
        <v>0.01</v>
      </c>
      <c r="G615" s="8">
        <f>VLOOKUP($Q615,Pricebook!$A:$D,4,0)</f>
        <v>125</v>
      </c>
      <c r="H615" s="10">
        <f t="shared" si="27"/>
        <v>5321.25</v>
      </c>
      <c r="I615" t="s">
        <v>952</v>
      </c>
      <c r="J615" t="s">
        <v>621</v>
      </c>
      <c r="K615" t="s">
        <v>953</v>
      </c>
      <c r="L615" s="7">
        <v>84057</v>
      </c>
      <c r="M615" t="s">
        <v>201</v>
      </c>
      <c r="N615" t="s">
        <v>23</v>
      </c>
      <c r="O615" s="3">
        <v>40952</v>
      </c>
      <c r="P615" s="12">
        <f t="shared" si="29"/>
        <v>1</v>
      </c>
      <c r="Q615" s="3" t="s">
        <v>14208</v>
      </c>
      <c r="R615" t="s">
        <v>14232</v>
      </c>
      <c r="S615" t="s">
        <v>14233</v>
      </c>
      <c r="T615" t="s">
        <v>14197</v>
      </c>
    </row>
    <row r="616" spans="1:20" x14ac:dyDescent="0.25">
      <c r="A616">
        <v>615</v>
      </c>
      <c r="B616">
        <v>4230</v>
      </c>
      <c r="C616" s="3">
        <v>40971</v>
      </c>
      <c r="D616">
        <v>18</v>
      </c>
      <c r="E616" s="8">
        <f t="shared" si="28"/>
        <v>2250</v>
      </c>
      <c r="F616" s="5">
        <v>0.05</v>
      </c>
      <c r="G616" s="8">
        <f>VLOOKUP($Q616,Pricebook!$A:$D,4,0)</f>
        <v>125</v>
      </c>
      <c r="H616" s="10">
        <f t="shared" si="27"/>
        <v>2137.5</v>
      </c>
      <c r="I616" t="s">
        <v>954</v>
      </c>
      <c r="J616" t="s">
        <v>230</v>
      </c>
      <c r="K616" t="s">
        <v>955</v>
      </c>
      <c r="L616" s="7">
        <v>92277</v>
      </c>
      <c r="M616" t="s">
        <v>114</v>
      </c>
      <c r="N616" t="s">
        <v>23</v>
      </c>
      <c r="O616" s="3">
        <v>40972</v>
      </c>
      <c r="P616" s="12">
        <f t="shared" si="29"/>
        <v>1</v>
      </c>
      <c r="Q616" s="3" t="s">
        <v>14208</v>
      </c>
      <c r="R616" t="s">
        <v>14232</v>
      </c>
      <c r="S616" t="s">
        <v>14233</v>
      </c>
      <c r="T616" t="s">
        <v>14187</v>
      </c>
    </row>
    <row r="617" spans="1:20" x14ac:dyDescent="0.25">
      <c r="A617">
        <v>616</v>
      </c>
      <c r="B617">
        <v>4230</v>
      </c>
      <c r="C617" s="3">
        <v>40971</v>
      </c>
      <c r="D617">
        <v>46</v>
      </c>
      <c r="E617" s="8">
        <f t="shared" si="28"/>
        <v>6900</v>
      </c>
      <c r="F617" s="5">
        <v>7.0000000000000007E-2</v>
      </c>
      <c r="G617" s="8">
        <f>VLOOKUP($Q617,Pricebook!$A:$D,4,0)</f>
        <v>150</v>
      </c>
      <c r="H617" s="10">
        <f t="shared" si="27"/>
        <v>6417</v>
      </c>
      <c r="I617" t="s">
        <v>954</v>
      </c>
      <c r="J617" t="s">
        <v>230</v>
      </c>
      <c r="K617" t="s">
        <v>955</v>
      </c>
      <c r="L617" s="7">
        <v>92277</v>
      </c>
      <c r="M617" t="s">
        <v>114</v>
      </c>
      <c r="N617" t="s">
        <v>23</v>
      </c>
      <c r="O617" s="3">
        <v>40973</v>
      </c>
      <c r="P617" s="12">
        <f t="shared" si="29"/>
        <v>2</v>
      </c>
      <c r="Q617" s="3" t="s">
        <v>14210</v>
      </c>
      <c r="R617" t="s">
        <v>14235</v>
      </c>
      <c r="S617" t="s">
        <v>14236</v>
      </c>
      <c r="T617" t="s">
        <v>14191</v>
      </c>
    </row>
    <row r="618" spans="1:20" x14ac:dyDescent="0.25">
      <c r="A618">
        <v>617</v>
      </c>
      <c r="B618">
        <v>4257</v>
      </c>
      <c r="C618" s="3">
        <v>40626</v>
      </c>
      <c r="D618">
        <v>45</v>
      </c>
      <c r="E618" s="8">
        <f t="shared" si="28"/>
        <v>4950</v>
      </c>
      <c r="F618" s="5">
        <v>0.01</v>
      </c>
      <c r="G618" s="8">
        <f>VLOOKUP($Q618,Pricebook!$A:$D,4,0)</f>
        <v>110</v>
      </c>
      <c r="H618" s="10">
        <f t="shared" si="27"/>
        <v>4900.5</v>
      </c>
      <c r="I618" t="s">
        <v>956</v>
      </c>
      <c r="J618" t="s">
        <v>452</v>
      </c>
      <c r="K618" t="s">
        <v>957</v>
      </c>
      <c r="L618" s="7">
        <v>48021</v>
      </c>
      <c r="M618" t="s">
        <v>172</v>
      </c>
      <c r="N618" t="s">
        <v>16</v>
      </c>
      <c r="O618" s="3">
        <v>40628</v>
      </c>
      <c r="P618" s="12">
        <f t="shared" si="29"/>
        <v>2</v>
      </c>
      <c r="Q618" s="3" t="s">
        <v>14220</v>
      </c>
      <c r="R618" t="s">
        <v>14229</v>
      </c>
      <c r="S618" t="s">
        <v>14246</v>
      </c>
      <c r="T618" t="s">
        <v>14201</v>
      </c>
    </row>
    <row r="619" spans="1:20" x14ac:dyDescent="0.25">
      <c r="A619">
        <v>618</v>
      </c>
      <c r="B619">
        <v>4261</v>
      </c>
      <c r="C619" s="3">
        <v>41184</v>
      </c>
      <c r="D619">
        <v>22</v>
      </c>
      <c r="E619" s="8">
        <f t="shared" si="28"/>
        <v>3740</v>
      </c>
      <c r="F619" s="5">
        <v>0.04</v>
      </c>
      <c r="G619" s="8">
        <f>VLOOKUP($Q619,Pricebook!$A:$D,4,0)</f>
        <v>170</v>
      </c>
      <c r="H619" s="10">
        <f t="shared" si="27"/>
        <v>3590.4</v>
      </c>
      <c r="I619" t="s">
        <v>441</v>
      </c>
      <c r="J619" t="s">
        <v>241</v>
      </c>
      <c r="K619" t="s">
        <v>443</v>
      </c>
      <c r="L619" s="7">
        <v>48034</v>
      </c>
      <c r="M619" t="s">
        <v>172</v>
      </c>
      <c r="N619" t="s">
        <v>16</v>
      </c>
      <c r="O619" s="3">
        <v>41185</v>
      </c>
      <c r="P619" s="12">
        <f t="shared" si="29"/>
        <v>1</v>
      </c>
      <c r="Q619" s="3" t="s">
        <v>14219</v>
      </c>
      <c r="R619" t="s">
        <v>14229</v>
      </c>
      <c r="S619" t="s">
        <v>14245</v>
      </c>
      <c r="T619" t="s">
        <v>14195</v>
      </c>
    </row>
    <row r="620" spans="1:20" x14ac:dyDescent="0.25">
      <c r="A620">
        <v>619</v>
      </c>
      <c r="B620">
        <v>4261</v>
      </c>
      <c r="C620" s="3">
        <v>41184</v>
      </c>
      <c r="D620">
        <v>33</v>
      </c>
      <c r="E620" s="8">
        <f t="shared" si="28"/>
        <v>3630</v>
      </c>
      <c r="F620" s="5">
        <v>0.08</v>
      </c>
      <c r="G620" s="8">
        <f>VLOOKUP($Q620,Pricebook!$A:$D,4,0)</f>
        <v>110</v>
      </c>
      <c r="H620" s="10">
        <f t="shared" si="27"/>
        <v>3339.6000000000004</v>
      </c>
      <c r="I620" t="s">
        <v>441</v>
      </c>
      <c r="J620" t="s">
        <v>241</v>
      </c>
      <c r="K620" t="s">
        <v>443</v>
      </c>
      <c r="L620" s="7">
        <v>48034</v>
      </c>
      <c r="M620" t="s">
        <v>172</v>
      </c>
      <c r="N620" t="s">
        <v>16</v>
      </c>
      <c r="O620" s="3">
        <v>41186</v>
      </c>
      <c r="P620" s="12">
        <f t="shared" si="29"/>
        <v>2</v>
      </c>
      <c r="Q620" s="3" t="s">
        <v>14215</v>
      </c>
      <c r="R620" t="s">
        <v>14229</v>
      </c>
      <c r="S620" t="s">
        <v>14241</v>
      </c>
      <c r="T620" t="s">
        <v>14190</v>
      </c>
    </row>
    <row r="621" spans="1:20" x14ac:dyDescent="0.25">
      <c r="A621">
        <v>620</v>
      </c>
      <c r="B621">
        <v>4261</v>
      </c>
      <c r="C621" s="3">
        <v>41184</v>
      </c>
      <c r="D621">
        <v>32</v>
      </c>
      <c r="E621" s="8">
        <f t="shared" si="28"/>
        <v>5440</v>
      </c>
      <c r="F621" s="5">
        <v>0.04</v>
      </c>
      <c r="G621" s="8">
        <f>VLOOKUP($Q621,Pricebook!$A:$D,4,0)</f>
        <v>170</v>
      </c>
      <c r="H621" s="10">
        <f t="shared" si="27"/>
        <v>5222.3999999999996</v>
      </c>
      <c r="I621" t="s">
        <v>441</v>
      </c>
      <c r="J621" t="s">
        <v>241</v>
      </c>
      <c r="K621" t="s">
        <v>724</v>
      </c>
      <c r="L621" s="7">
        <v>48195</v>
      </c>
      <c r="M621" t="s">
        <v>172</v>
      </c>
      <c r="N621" t="s">
        <v>16</v>
      </c>
      <c r="O621" s="3">
        <v>41186</v>
      </c>
      <c r="P621" s="12">
        <f t="shared" si="29"/>
        <v>2</v>
      </c>
      <c r="Q621" s="3" t="s">
        <v>14219</v>
      </c>
      <c r="R621" t="s">
        <v>14229</v>
      </c>
      <c r="S621" t="s">
        <v>14245</v>
      </c>
      <c r="T621" t="s">
        <v>14185</v>
      </c>
    </row>
    <row r="622" spans="1:20" x14ac:dyDescent="0.25">
      <c r="A622">
        <v>621</v>
      </c>
      <c r="B622">
        <v>4261</v>
      </c>
      <c r="C622" s="3">
        <v>41184</v>
      </c>
      <c r="D622">
        <v>48</v>
      </c>
      <c r="E622" s="8">
        <f t="shared" si="28"/>
        <v>5280</v>
      </c>
      <c r="F622" s="5">
        <v>0.04</v>
      </c>
      <c r="G622" s="8">
        <f>VLOOKUP($Q622,Pricebook!$A:$D,4,0)</f>
        <v>110</v>
      </c>
      <c r="H622" s="10">
        <f t="shared" si="27"/>
        <v>5068.8</v>
      </c>
      <c r="I622" t="s">
        <v>441</v>
      </c>
      <c r="J622" t="s">
        <v>241</v>
      </c>
      <c r="K622" t="s">
        <v>724</v>
      </c>
      <c r="L622" s="7">
        <v>48195</v>
      </c>
      <c r="M622" t="s">
        <v>172</v>
      </c>
      <c r="N622" t="s">
        <v>16</v>
      </c>
      <c r="O622" s="3">
        <v>41186</v>
      </c>
      <c r="P622" s="12">
        <f t="shared" si="29"/>
        <v>2</v>
      </c>
      <c r="Q622" s="3" t="s">
        <v>14215</v>
      </c>
      <c r="R622" t="s">
        <v>14229</v>
      </c>
      <c r="S622" t="s">
        <v>14241</v>
      </c>
      <c r="T622" t="s">
        <v>14198</v>
      </c>
    </row>
    <row r="623" spans="1:20" x14ac:dyDescent="0.25">
      <c r="A623">
        <v>622</v>
      </c>
      <c r="B623">
        <v>4294</v>
      </c>
      <c r="C623" s="3">
        <v>41135</v>
      </c>
      <c r="D623">
        <v>8</v>
      </c>
      <c r="E623" s="8">
        <f t="shared" si="28"/>
        <v>1000</v>
      </c>
      <c r="F623" s="5">
        <v>0.02</v>
      </c>
      <c r="G623" s="8">
        <f>VLOOKUP($Q623,Pricebook!$A:$D,4,0)</f>
        <v>125</v>
      </c>
      <c r="H623" s="10">
        <f t="shared" si="27"/>
        <v>980</v>
      </c>
      <c r="I623" t="s">
        <v>373</v>
      </c>
      <c r="J623" t="s">
        <v>374</v>
      </c>
      <c r="K623" t="s">
        <v>375</v>
      </c>
      <c r="L623" s="7">
        <v>49505</v>
      </c>
      <c r="M623" t="s">
        <v>172</v>
      </c>
      <c r="N623" t="s">
        <v>16</v>
      </c>
      <c r="O623" s="3">
        <v>41137</v>
      </c>
      <c r="P623" s="12">
        <f t="shared" si="29"/>
        <v>2</v>
      </c>
      <c r="Q623" s="3" t="s">
        <v>14208</v>
      </c>
      <c r="R623" t="s">
        <v>14232</v>
      </c>
      <c r="S623" t="s">
        <v>14233</v>
      </c>
      <c r="T623" t="s">
        <v>14197</v>
      </c>
    </row>
    <row r="624" spans="1:20" x14ac:dyDescent="0.25">
      <c r="A624">
        <v>623</v>
      </c>
      <c r="B624">
        <v>4321</v>
      </c>
      <c r="C624" s="3">
        <v>40011</v>
      </c>
      <c r="D624">
        <v>47</v>
      </c>
      <c r="E624" s="8">
        <f t="shared" si="28"/>
        <v>9400</v>
      </c>
      <c r="F624" s="5">
        <v>0.02</v>
      </c>
      <c r="G624" s="8">
        <f>VLOOKUP($Q624,Pricebook!$A:$D,4,0)</f>
        <v>200</v>
      </c>
      <c r="H624" s="10">
        <f t="shared" si="27"/>
        <v>9212</v>
      </c>
      <c r="I624" t="s">
        <v>72</v>
      </c>
      <c r="J624" t="s">
        <v>73</v>
      </c>
      <c r="K624" t="s">
        <v>74</v>
      </c>
      <c r="L624" s="7">
        <v>73160</v>
      </c>
      <c r="M624" t="s">
        <v>75</v>
      </c>
      <c r="N624" t="s">
        <v>16</v>
      </c>
      <c r="O624" s="3">
        <v>40013</v>
      </c>
      <c r="P624" s="12">
        <f t="shared" si="29"/>
        <v>2</v>
      </c>
      <c r="Q624" s="3" t="s">
        <v>14214</v>
      </c>
      <c r="R624" t="s">
        <v>14229</v>
      </c>
      <c r="S624" t="s">
        <v>14240</v>
      </c>
      <c r="T624" t="s">
        <v>14201</v>
      </c>
    </row>
    <row r="625" spans="1:20" x14ac:dyDescent="0.25">
      <c r="A625">
        <v>624</v>
      </c>
      <c r="B625">
        <v>4324</v>
      </c>
      <c r="C625" s="3">
        <v>40740</v>
      </c>
      <c r="D625">
        <v>28</v>
      </c>
      <c r="E625" s="8">
        <f t="shared" si="28"/>
        <v>3360</v>
      </c>
      <c r="F625" s="5">
        <v>0.04</v>
      </c>
      <c r="G625" s="8">
        <f>VLOOKUP($Q625,Pricebook!$A:$D,4,0)</f>
        <v>120</v>
      </c>
      <c r="H625" s="10">
        <f t="shared" si="27"/>
        <v>3225.6</v>
      </c>
      <c r="I625" t="s">
        <v>958</v>
      </c>
      <c r="J625" t="s">
        <v>576</v>
      </c>
      <c r="K625" t="s">
        <v>959</v>
      </c>
      <c r="L625" s="7">
        <v>93117</v>
      </c>
      <c r="M625" t="s">
        <v>114</v>
      </c>
      <c r="N625" t="s">
        <v>23</v>
      </c>
      <c r="O625" s="3">
        <v>40742</v>
      </c>
      <c r="P625" s="12">
        <f t="shared" si="29"/>
        <v>2</v>
      </c>
      <c r="Q625" s="3" t="s">
        <v>14212</v>
      </c>
      <c r="R625" t="s">
        <v>14229</v>
      </c>
      <c r="S625" t="s">
        <v>14238</v>
      </c>
      <c r="T625" t="s">
        <v>14185</v>
      </c>
    </row>
    <row r="626" spans="1:20" x14ac:dyDescent="0.25">
      <c r="A626">
        <v>625</v>
      </c>
      <c r="B626">
        <v>4354</v>
      </c>
      <c r="C626" s="3">
        <v>40085</v>
      </c>
      <c r="D626">
        <v>6</v>
      </c>
      <c r="E626" s="8">
        <f t="shared" si="28"/>
        <v>750</v>
      </c>
      <c r="F626" s="5">
        <v>0.02</v>
      </c>
      <c r="G626" s="8">
        <f>VLOOKUP($Q626,Pricebook!$A:$D,4,0)</f>
        <v>125</v>
      </c>
      <c r="H626" s="10">
        <f t="shared" si="27"/>
        <v>735</v>
      </c>
      <c r="I626" t="s">
        <v>135</v>
      </c>
      <c r="J626" t="s">
        <v>136</v>
      </c>
      <c r="K626" t="s">
        <v>960</v>
      </c>
      <c r="L626" s="7">
        <v>75007</v>
      </c>
      <c r="M626" t="s">
        <v>48</v>
      </c>
      <c r="N626" t="s">
        <v>16</v>
      </c>
      <c r="O626" s="3">
        <v>40086</v>
      </c>
      <c r="P626" s="12">
        <f t="shared" si="29"/>
        <v>1</v>
      </c>
      <c r="Q626" s="3" t="s">
        <v>14208</v>
      </c>
      <c r="R626" t="s">
        <v>14232</v>
      </c>
      <c r="S626" t="s">
        <v>14233</v>
      </c>
      <c r="T626" t="s">
        <v>14198</v>
      </c>
    </row>
    <row r="627" spans="1:20" x14ac:dyDescent="0.25">
      <c r="A627">
        <v>626</v>
      </c>
      <c r="B627">
        <v>4359</v>
      </c>
      <c r="C627" s="3">
        <v>40239</v>
      </c>
      <c r="D627">
        <v>21</v>
      </c>
      <c r="E627" s="8">
        <f t="shared" si="28"/>
        <v>4200</v>
      </c>
      <c r="F627" s="5">
        <v>0.09</v>
      </c>
      <c r="G627" s="8">
        <f>VLOOKUP($Q627,Pricebook!$A:$D,4,0)</f>
        <v>200</v>
      </c>
      <c r="H627" s="10">
        <f t="shared" si="27"/>
        <v>3822</v>
      </c>
      <c r="I627" t="s">
        <v>961</v>
      </c>
      <c r="J627" t="s">
        <v>621</v>
      </c>
      <c r="K627" t="s">
        <v>962</v>
      </c>
      <c r="L627" s="7">
        <v>29611</v>
      </c>
      <c r="M627" t="s">
        <v>163</v>
      </c>
      <c r="N627" t="s">
        <v>34</v>
      </c>
      <c r="O627" s="3">
        <v>40241</v>
      </c>
      <c r="P627" s="12">
        <f t="shared" si="29"/>
        <v>2</v>
      </c>
      <c r="Q627" s="3" t="s">
        <v>14206</v>
      </c>
      <c r="R627" t="s">
        <v>14229</v>
      </c>
      <c r="S627" t="s">
        <v>14230</v>
      </c>
      <c r="T627" t="s">
        <v>14190</v>
      </c>
    </row>
    <row r="628" spans="1:20" x14ac:dyDescent="0.25">
      <c r="A628">
        <v>627</v>
      </c>
      <c r="B628">
        <v>4387</v>
      </c>
      <c r="C628" s="3">
        <v>40838</v>
      </c>
      <c r="D628">
        <v>4</v>
      </c>
      <c r="E628" s="8">
        <f t="shared" si="28"/>
        <v>500</v>
      </c>
      <c r="F628" s="5">
        <v>7.0000000000000007E-2</v>
      </c>
      <c r="G628" s="8">
        <f>VLOOKUP($Q628,Pricebook!$A:$D,4,0)</f>
        <v>125</v>
      </c>
      <c r="H628" s="10">
        <f t="shared" si="27"/>
        <v>464.99999999999994</v>
      </c>
      <c r="I628" t="s">
        <v>817</v>
      </c>
      <c r="J628" t="s">
        <v>241</v>
      </c>
      <c r="K628" t="s">
        <v>951</v>
      </c>
      <c r="L628" s="7">
        <v>44125</v>
      </c>
      <c r="M628" t="s">
        <v>210</v>
      </c>
      <c r="N628" t="s">
        <v>61</v>
      </c>
      <c r="O628" s="3">
        <v>40839</v>
      </c>
      <c r="P628" s="12">
        <f t="shared" si="29"/>
        <v>1</v>
      </c>
      <c r="Q628" s="3" t="s">
        <v>14209</v>
      </c>
      <c r="R628" t="s">
        <v>14232</v>
      </c>
      <c r="S628" t="s">
        <v>14234</v>
      </c>
      <c r="T628" t="s">
        <v>14201</v>
      </c>
    </row>
    <row r="629" spans="1:20" x14ac:dyDescent="0.25">
      <c r="A629">
        <v>628</v>
      </c>
      <c r="B629">
        <v>4389</v>
      </c>
      <c r="C629" s="3">
        <v>39937</v>
      </c>
      <c r="D629">
        <v>35</v>
      </c>
      <c r="E629" s="8">
        <f t="shared" si="28"/>
        <v>5600</v>
      </c>
      <c r="F629" s="5">
        <v>7.0000000000000007E-2</v>
      </c>
      <c r="G629" s="8">
        <f>VLOOKUP($Q629,Pricebook!$A:$D,4,0)</f>
        <v>160</v>
      </c>
      <c r="H629" s="10">
        <f t="shared" si="27"/>
        <v>5208</v>
      </c>
      <c r="I629" t="s">
        <v>963</v>
      </c>
      <c r="J629" t="s">
        <v>520</v>
      </c>
      <c r="K629" t="s">
        <v>964</v>
      </c>
      <c r="L629" s="7" t="s">
        <v>965</v>
      </c>
      <c r="M629" t="s">
        <v>197</v>
      </c>
      <c r="N629" t="s">
        <v>23</v>
      </c>
      <c r="O629" s="3">
        <v>39939</v>
      </c>
      <c r="P629" s="12">
        <f t="shared" si="29"/>
        <v>2</v>
      </c>
      <c r="Q629" s="3" t="s">
        <v>14218</v>
      </c>
      <c r="R629" t="s">
        <v>14229</v>
      </c>
      <c r="S629" t="s">
        <v>14244</v>
      </c>
      <c r="T629" t="s">
        <v>14191</v>
      </c>
    </row>
    <row r="630" spans="1:20" x14ac:dyDescent="0.25">
      <c r="A630">
        <v>629</v>
      </c>
      <c r="B630">
        <v>4389</v>
      </c>
      <c r="C630" s="3">
        <v>39937</v>
      </c>
      <c r="D630">
        <v>49</v>
      </c>
      <c r="E630" s="8">
        <f t="shared" si="28"/>
        <v>6125</v>
      </c>
      <c r="F630" s="5">
        <v>0.03</v>
      </c>
      <c r="G630" s="8">
        <f>VLOOKUP($Q630,Pricebook!$A:$D,4,0)</f>
        <v>125</v>
      </c>
      <c r="H630" s="10">
        <f t="shared" si="27"/>
        <v>5941.25</v>
      </c>
      <c r="I630" t="s">
        <v>963</v>
      </c>
      <c r="J630" t="s">
        <v>520</v>
      </c>
      <c r="K630" t="s">
        <v>964</v>
      </c>
      <c r="L630" s="7" t="s">
        <v>965</v>
      </c>
      <c r="M630" t="s">
        <v>197</v>
      </c>
      <c r="N630" t="s">
        <v>23</v>
      </c>
      <c r="O630" s="3">
        <v>39938</v>
      </c>
      <c r="P630" s="12">
        <f t="shared" si="29"/>
        <v>1</v>
      </c>
      <c r="Q630" s="3" t="s">
        <v>14221</v>
      </c>
      <c r="R630" t="s">
        <v>14232</v>
      </c>
      <c r="S630" t="s">
        <v>14229</v>
      </c>
      <c r="T630" t="s">
        <v>14191</v>
      </c>
    </row>
    <row r="631" spans="1:20" x14ac:dyDescent="0.25">
      <c r="A631">
        <v>630</v>
      </c>
      <c r="B631">
        <v>4389</v>
      </c>
      <c r="C631" s="3">
        <v>39937</v>
      </c>
      <c r="D631">
        <v>42</v>
      </c>
      <c r="E631" s="8">
        <f t="shared" si="28"/>
        <v>6300</v>
      </c>
      <c r="F631" s="5">
        <v>0.04</v>
      </c>
      <c r="G631" s="8">
        <f>VLOOKUP($Q631,Pricebook!$A:$D,4,0)</f>
        <v>150</v>
      </c>
      <c r="H631" s="10">
        <f t="shared" si="27"/>
        <v>6048</v>
      </c>
      <c r="I631" t="s">
        <v>963</v>
      </c>
      <c r="J631" t="s">
        <v>520</v>
      </c>
      <c r="K631" t="s">
        <v>964</v>
      </c>
      <c r="L631" s="7" t="s">
        <v>965</v>
      </c>
      <c r="M631" t="s">
        <v>197</v>
      </c>
      <c r="N631" t="s">
        <v>23</v>
      </c>
      <c r="O631" s="3">
        <v>39937</v>
      </c>
      <c r="P631" s="12">
        <f t="shared" si="29"/>
        <v>0</v>
      </c>
      <c r="Q631" s="3" t="s">
        <v>14210</v>
      </c>
      <c r="R631" t="s">
        <v>14235</v>
      </c>
      <c r="S631" t="s">
        <v>14236</v>
      </c>
      <c r="T631" t="s">
        <v>14195</v>
      </c>
    </row>
    <row r="632" spans="1:20" x14ac:dyDescent="0.25">
      <c r="A632">
        <v>631</v>
      </c>
      <c r="B632">
        <v>4391</v>
      </c>
      <c r="C632" s="3">
        <v>40956</v>
      </c>
      <c r="D632">
        <v>20</v>
      </c>
      <c r="E632" s="8">
        <f t="shared" si="28"/>
        <v>3000</v>
      </c>
      <c r="F632" s="5">
        <v>0.06</v>
      </c>
      <c r="G632" s="8">
        <f>VLOOKUP($Q632,Pricebook!$A:$D,4,0)</f>
        <v>150</v>
      </c>
      <c r="H632" s="10">
        <f t="shared" si="27"/>
        <v>2820</v>
      </c>
      <c r="I632" t="s">
        <v>333</v>
      </c>
      <c r="J632" t="s">
        <v>108</v>
      </c>
      <c r="K632" t="s">
        <v>334</v>
      </c>
      <c r="L632" s="7">
        <v>80013</v>
      </c>
      <c r="M632" t="s">
        <v>237</v>
      </c>
      <c r="N632" t="s">
        <v>23</v>
      </c>
      <c r="O632" s="3">
        <v>40958</v>
      </c>
      <c r="P632" s="12">
        <f t="shared" si="29"/>
        <v>2</v>
      </c>
      <c r="Q632" s="3" t="s">
        <v>14210</v>
      </c>
      <c r="R632" t="s">
        <v>14235</v>
      </c>
      <c r="S632" t="s">
        <v>14236</v>
      </c>
      <c r="T632" t="s">
        <v>14189</v>
      </c>
    </row>
    <row r="633" spans="1:20" x14ac:dyDescent="0.25">
      <c r="A633">
        <v>632</v>
      </c>
      <c r="B633">
        <v>4416</v>
      </c>
      <c r="C633" s="3">
        <v>41089</v>
      </c>
      <c r="D633">
        <v>46</v>
      </c>
      <c r="E633" s="8">
        <f t="shared" si="28"/>
        <v>7360</v>
      </c>
      <c r="F633" s="5">
        <v>0.1</v>
      </c>
      <c r="G633" s="8">
        <f>VLOOKUP($Q633,Pricebook!$A:$D,4,0)</f>
        <v>160</v>
      </c>
      <c r="H633" s="10">
        <f t="shared" si="27"/>
        <v>6624</v>
      </c>
      <c r="I633" t="s">
        <v>966</v>
      </c>
      <c r="J633" t="s">
        <v>637</v>
      </c>
      <c r="K633" t="s">
        <v>967</v>
      </c>
      <c r="L633" s="7">
        <v>46806</v>
      </c>
      <c r="M633" t="s">
        <v>278</v>
      </c>
      <c r="N633" t="s">
        <v>16</v>
      </c>
      <c r="O633" s="3">
        <v>41093</v>
      </c>
      <c r="P633" s="12">
        <f t="shared" si="29"/>
        <v>4</v>
      </c>
      <c r="Q633" s="3" t="s">
        <v>14218</v>
      </c>
      <c r="R633" t="s">
        <v>14229</v>
      </c>
      <c r="S633" t="s">
        <v>14244</v>
      </c>
      <c r="T633" t="s">
        <v>14188</v>
      </c>
    </row>
    <row r="634" spans="1:20" x14ac:dyDescent="0.25">
      <c r="A634">
        <v>633</v>
      </c>
      <c r="B634">
        <v>4422</v>
      </c>
      <c r="C634" s="3">
        <v>40684</v>
      </c>
      <c r="D634">
        <v>12</v>
      </c>
      <c r="E634" s="8">
        <f t="shared" si="28"/>
        <v>1500</v>
      </c>
      <c r="F634" s="5">
        <v>0.02</v>
      </c>
      <c r="G634" s="8">
        <f>VLOOKUP($Q634,Pricebook!$A:$D,4,0)</f>
        <v>125</v>
      </c>
      <c r="H634" s="10">
        <f t="shared" si="27"/>
        <v>1470</v>
      </c>
      <c r="I634" t="s">
        <v>968</v>
      </c>
      <c r="J634" t="s">
        <v>212</v>
      </c>
      <c r="K634" t="s">
        <v>969</v>
      </c>
      <c r="L634" s="7">
        <v>80027</v>
      </c>
      <c r="M634" t="s">
        <v>237</v>
      </c>
      <c r="N634" t="s">
        <v>23</v>
      </c>
      <c r="O634" s="3">
        <v>40684</v>
      </c>
      <c r="P634" s="12">
        <f t="shared" si="29"/>
        <v>0</v>
      </c>
      <c r="Q634" s="3" t="s">
        <v>14208</v>
      </c>
      <c r="R634" t="s">
        <v>14232</v>
      </c>
      <c r="S634" t="s">
        <v>14233</v>
      </c>
      <c r="T634" t="s">
        <v>14197</v>
      </c>
    </row>
    <row r="635" spans="1:20" x14ac:dyDescent="0.25">
      <c r="A635">
        <v>634</v>
      </c>
      <c r="B635">
        <v>4422</v>
      </c>
      <c r="C635" s="3">
        <v>40684</v>
      </c>
      <c r="D635">
        <v>17</v>
      </c>
      <c r="E635" s="8">
        <f t="shared" si="28"/>
        <v>2040</v>
      </c>
      <c r="F635" s="5">
        <v>0.02</v>
      </c>
      <c r="G635" s="8">
        <f>VLOOKUP($Q635,Pricebook!$A:$D,4,0)</f>
        <v>120</v>
      </c>
      <c r="H635" s="10">
        <f t="shared" si="27"/>
        <v>1999.2</v>
      </c>
      <c r="I635" t="s">
        <v>968</v>
      </c>
      <c r="J635" t="s">
        <v>212</v>
      </c>
      <c r="K635" t="s">
        <v>969</v>
      </c>
      <c r="L635" s="7">
        <v>80027</v>
      </c>
      <c r="M635" t="s">
        <v>237</v>
      </c>
      <c r="N635" t="s">
        <v>23</v>
      </c>
      <c r="O635" s="3">
        <v>40684</v>
      </c>
      <c r="P635" s="12">
        <f t="shared" si="29"/>
        <v>0</v>
      </c>
      <c r="Q635" s="3" t="s">
        <v>14212</v>
      </c>
      <c r="R635" t="s">
        <v>14229</v>
      </c>
      <c r="S635" t="s">
        <v>14238</v>
      </c>
      <c r="T635" t="s">
        <v>14197</v>
      </c>
    </row>
    <row r="636" spans="1:20" x14ac:dyDescent="0.25">
      <c r="A636">
        <v>635</v>
      </c>
      <c r="B636">
        <v>4451</v>
      </c>
      <c r="C636" s="3">
        <v>40086</v>
      </c>
      <c r="D636">
        <v>47</v>
      </c>
      <c r="E636" s="8">
        <f t="shared" si="28"/>
        <v>5640</v>
      </c>
      <c r="F636" s="5">
        <v>0.04</v>
      </c>
      <c r="G636" s="8">
        <f>VLOOKUP($Q636,Pricebook!$A:$D,4,0)</f>
        <v>120</v>
      </c>
      <c r="H636" s="10">
        <f t="shared" si="27"/>
        <v>5414.4</v>
      </c>
      <c r="I636" t="s">
        <v>448</v>
      </c>
      <c r="J636" t="s">
        <v>449</v>
      </c>
      <c r="K636" t="s">
        <v>970</v>
      </c>
      <c r="L636" s="7">
        <v>33710</v>
      </c>
      <c r="M636" t="s">
        <v>101</v>
      </c>
      <c r="N636" t="s">
        <v>34</v>
      </c>
      <c r="O636" s="3">
        <v>40086</v>
      </c>
      <c r="P636" s="12">
        <f t="shared" si="29"/>
        <v>0</v>
      </c>
      <c r="Q636" s="3" t="s">
        <v>14212</v>
      </c>
      <c r="R636" t="s">
        <v>14229</v>
      </c>
      <c r="S636" t="s">
        <v>14238</v>
      </c>
      <c r="T636" t="s">
        <v>14197</v>
      </c>
    </row>
    <row r="637" spans="1:20" x14ac:dyDescent="0.25">
      <c r="A637">
        <v>636</v>
      </c>
      <c r="B637">
        <v>4454</v>
      </c>
      <c r="C637" s="3">
        <v>39845</v>
      </c>
      <c r="D637">
        <v>17</v>
      </c>
      <c r="E637" s="8">
        <f t="shared" si="28"/>
        <v>3400</v>
      </c>
      <c r="F637" s="5">
        <v>0.01</v>
      </c>
      <c r="G637" s="8">
        <f>VLOOKUP($Q637,Pricebook!$A:$D,4,0)</f>
        <v>200</v>
      </c>
      <c r="H637" s="10">
        <f t="shared" si="27"/>
        <v>3366</v>
      </c>
      <c r="I637" t="s">
        <v>966</v>
      </c>
      <c r="J637" t="s">
        <v>637</v>
      </c>
      <c r="K637" t="s">
        <v>967</v>
      </c>
      <c r="L637" s="7">
        <v>46806</v>
      </c>
      <c r="M637" t="s">
        <v>278</v>
      </c>
      <c r="N637" t="s">
        <v>16</v>
      </c>
      <c r="O637" s="3">
        <v>39850</v>
      </c>
      <c r="P637" s="12">
        <f t="shared" si="29"/>
        <v>5</v>
      </c>
      <c r="Q637" s="3" t="s">
        <v>14214</v>
      </c>
      <c r="R637" t="s">
        <v>14229</v>
      </c>
      <c r="S637" t="s">
        <v>14240</v>
      </c>
      <c r="T637" t="s">
        <v>14194</v>
      </c>
    </row>
    <row r="638" spans="1:20" x14ac:dyDescent="0.25">
      <c r="A638">
        <v>637</v>
      </c>
      <c r="B638">
        <v>4455</v>
      </c>
      <c r="C638" s="3">
        <v>40461</v>
      </c>
      <c r="D638">
        <v>39</v>
      </c>
      <c r="E638" s="8">
        <f t="shared" si="28"/>
        <v>4875</v>
      </c>
      <c r="F638" s="5">
        <v>7.0000000000000007E-2</v>
      </c>
      <c r="G638" s="8">
        <f>VLOOKUP($Q638,Pricebook!$A:$D,4,0)</f>
        <v>125</v>
      </c>
      <c r="H638" s="10">
        <f t="shared" si="27"/>
        <v>4533.75</v>
      </c>
      <c r="I638" t="s">
        <v>971</v>
      </c>
      <c r="J638" t="s">
        <v>297</v>
      </c>
      <c r="K638" t="s">
        <v>286</v>
      </c>
      <c r="L638" s="7" t="s">
        <v>972</v>
      </c>
      <c r="M638" t="s">
        <v>87</v>
      </c>
      <c r="N638" t="s">
        <v>61</v>
      </c>
      <c r="O638" s="3">
        <v>40463</v>
      </c>
      <c r="P638" s="12">
        <f t="shared" si="29"/>
        <v>2</v>
      </c>
      <c r="Q638" s="3" t="s">
        <v>14208</v>
      </c>
      <c r="R638" t="s">
        <v>14232</v>
      </c>
      <c r="S638" t="s">
        <v>14233</v>
      </c>
      <c r="T638" t="s">
        <v>14192</v>
      </c>
    </row>
    <row r="639" spans="1:20" x14ac:dyDescent="0.25">
      <c r="A639">
        <v>638</v>
      </c>
      <c r="B639">
        <v>4487</v>
      </c>
      <c r="C639" s="3">
        <v>40231</v>
      </c>
      <c r="D639">
        <v>50</v>
      </c>
      <c r="E639" s="8">
        <f t="shared" si="28"/>
        <v>8000</v>
      </c>
      <c r="F639" s="5">
        <v>0.05</v>
      </c>
      <c r="G639" s="8">
        <f>VLOOKUP($Q639,Pricebook!$A:$D,4,0)</f>
        <v>160</v>
      </c>
      <c r="H639" s="10">
        <f t="shared" si="27"/>
        <v>7600</v>
      </c>
      <c r="I639" t="s">
        <v>973</v>
      </c>
      <c r="J639" t="s">
        <v>27</v>
      </c>
      <c r="K639" t="s">
        <v>974</v>
      </c>
      <c r="L639" s="7">
        <v>55407</v>
      </c>
      <c r="M639" t="s">
        <v>130</v>
      </c>
      <c r="N639" t="s">
        <v>16</v>
      </c>
      <c r="O639" s="3">
        <v>40232</v>
      </c>
      <c r="P639" s="12">
        <f t="shared" si="29"/>
        <v>1</v>
      </c>
      <c r="Q639" s="3" t="s">
        <v>14218</v>
      </c>
      <c r="R639" t="s">
        <v>14229</v>
      </c>
      <c r="S639" t="s">
        <v>14244</v>
      </c>
      <c r="T639" t="s">
        <v>14190</v>
      </c>
    </row>
    <row r="640" spans="1:20" x14ac:dyDescent="0.25">
      <c r="A640">
        <v>639</v>
      </c>
      <c r="B640">
        <v>4512</v>
      </c>
      <c r="C640" s="3">
        <v>40840</v>
      </c>
      <c r="D640">
        <v>43</v>
      </c>
      <c r="E640" s="8">
        <f t="shared" si="28"/>
        <v>5375</v>
      </c>
      <c r="F640" s="5">
        <v>0.06</v>
      </c>
      <c r="G640" s="8">
        <f>VLOOKUP($Q640,Pricebook!$A:$D,4,0)</f>
        <v>125</v>
      </c>
      <c r="H640" s="10">
        <f t="shared" si="27"/>
        <v>5052.5</v>
      </c>
      <c r="I640" t="s">
        <v>817</v>
      </c>
      <c r="J640" t="s">
        <v>241</v>
      </c>
      <c r="K640" t="s">
        <v>951</v>
      </c>
      <c r="L640" s="7">
        <v>44125</v>
      </c>
      <c r="M640" t="s">
        <v>210</v>
      </c>
      <c r="N640" t="s">
        <v>61</v>
      </c>
      <c r="O640" s="3">
        <v>40845</v>
      </c>
      <c r="P640" s="12">
        <f t="shared" si="29"/>
        <v>5</v>
      </c>
      <c r="Q640" s="3" t="s">
        <v>14209</v>
      </c>
      <c r="R640" t="s">
        <v>14232</v>
      </c>
      <c r="S640" t="s">
        <v>14234</v>
      </c>
      <c r="T640" t="s">
        <v>14203</v>
      </c>
    </row>
    <row r="641" spans="1:20" x14ac:dyDescent="0.25">
      <c r="A641">
        <v>640</v>
      </c>
      <c r="B641">
        <v>4514</v>
      </c>
      <c r="C641" s="3">
        <v>39932</v>
      </c>
      <c r="D641">
        <v>28</v>
      </c>
      <c r="E641" s="8">
        <f t="shared" si="28"/>
        <v>4200</v>
      </c>
      <c r="F641" s="5">
        <v>0.08</v>
      </c>
      <c r="G641" s="8">
        <f>VLOOKUP($Q641,Pricebook!$A:$D,4,0)</f>
        <v>150</v>
      </c>
      <c r="H641" s="10">
        <f t="shared" si="27"/>
        <v>3864</v>
      </c>
      <c r="I641" t="s">
        <v>753</v>
      </c>
      <c r="J641" t="s">
        <v>27</v>
      </c>
      <c r="K641" t="s">
        <v>754</v>
      </c>
      <c r="L641" s="7">
        <v>99163</v>
      </c>
      <c r="M641" t="s">
        <v>22</v>
      </c>
      <c r="N641" t="s">
        <v>23</v>
      </c>
      <c r="O641" s="3">
        <v>39933</v>
      </c>
      <c r="P641" s="12">
        <f t="shared" si="29"/>
        <v>1</v>
      </c>
      <c r="Q641" s="3" t="s">
        <v>14210</v>
      </c>
      <c r="R641" t="s">
        <v>14235</v>
      </c>
      <c r="S641" t="s">
        <v>14236</v>
      </c>
      <c r="T641" t="s">
        <v>14192</v>
      </c>
    </row>
    <row r="642" spans="1:20" x14ac:dyDescent="0.25">
      <c r="A642">
        <v>641</v>
      </c>
      <c r="B642">
        <v>4515</v>
      </c>
      <c r="C642" s="3">
        <v>40984</v>
      </c>
      <c r="D642">
        <v>7</v>
      </c>
      <c r="E642" s="8">
        <f t="shared" si="28"/>
        <v>1050</v>
      </c>
      <c r="F642" s="5">
        <v>0.02</v>
      </c>
      <c r="G642" s="8">
        <f>VLOOKUP($Q642,Pricebook!$A:$D,4,0)</f>
        <v>150</v>
      </c>
      <c r="H642" s="10">
        <f t="shared" ref="H642:H705" si="30">E642*(1-F642)</f>
        <v>1029</v>
      </c>
      <c r="I642" t="s">
        <v>640</v>
      </c>
      <c r="J642" t="s">
        <v>549</v>
      </c>
      <c r="K642" t="s">
        <v>641</v>
      </c>
      <c r="L642" s="7">
        <v>21113</v>
      </c>
      <c r="M642" t="s">
        <v>187</v>
      </c>
      <c r="N642" t="s">
        <v>61</v>
      </c>
      <c r="O642" s="3">
        <v>40985</v>
      </c>
      <c r="P642" s="12">
        <f t="shared" si="29"/>
        <v>1</v>
      </c>
      <c r="Q642" s="3" t="s">
        <v>14216</v>
      </c>
      <c r="R642" t="s">
        <v>14235</v>
      </c>
      <c r="S642" t="s">
        <v>14242</v>
      </c>
      <c r="T642" t="s">
        <v>14187</v>
      </c>
    </row>
    <row r="643" spans="1:20" x14ac:dyDescent="0.25">
      <c r="A643">
        <v>642</v>
      </c>
      <c r="B643">
        <v>4516</v>
      </c>
      <c r="C643" s="3">
        <v>39900</v>
      </c>
      <c r="D643">
        <v>42</v>
      </c>
      <c r="E643" s="8">
        <f t="shared" ref="E643:E706" si="31">G643*D643</f>
        <v>4620</v>
      </c>
      <c r="F643" s="5">
        <v>0.05</v>
      </c>
      <c r="G643" s="8">
        <f>VLOOKUP($Q643,Pricebook!$A:$D,4,0)</f>
        <v>110</v>
      </c>
      <c r="H643" s="10">
        <f t="shared" si="30"/>
        <v>4389</v>
      </c>
      <c r="I643" t="s">
        <v>975</v>
      </c>
      <c r="J643" t="s">
        <v>207</v>
      </c>
      <c r="K643" t="s">
        <v>976</v>
      </c>
      <c r="L643" s="7" t="s">
        <v>977</v>
      </c>
      <c r="M643" t="s">
        <v>101</v>
      </c>
      <c r="N643" t="s">
        <v>34</v>
      </c>
      <c r="O643" s="3">
        <v>39901</v>
      </c>
      <c r="P643" s="12">
        <f t="shared" ref="P643:P706" si="32">O643-C643</f>
        <v>1</v>
      </c>
      <c r="Q643" s="3" t="s">
        <v>14215</v>
      </c>
      <c r="R643" t="s">
        <v>14229</v>
      </c>
      <c r="S643" t="s">
        <v>14241</v>
      </c>
      <c r="T643" t="s">
        <v>14199</v>
      </c>
    </row>
    <row r="644" spans="1:20" x14ac:dyDescent="0.25">
      <c r="A644">
        <v>643</v>
      </c>
      <c r="B644">
        <v>4545</v>
      </c>
      <c r="C644" s="3">
        <v>40194</v>
      </c>
      <c r="D644">
        <v>33</v>
      </c>
      <c r="E644" s="8">
        <f t="shared" si="31"/>
        <v>3630</v>
      </c>
      <c r="F644" s="5">
        <v>0.08</v>
      </c>
      <c r="G644" s="8">
        <f>VLOOKUP($Q644,Pricebook!$A:$D,4,0)</f>
        <v>110</v>
      </c>
      <c r="H644" s="10">
        <f t="shared" si="30"/>
        <v>3339.6000000000004</v>
      </c>
      <c r="I644" t="s">
        <v>72</v>
      </c>
      <c r="J644" t="s">
        <v>73</v>
      </c>
      <c r="K644" t="s">
        <v>978</v>
      </c>
      <c r="L644" s="7">
        <v>74403</v>
      </c>
      <c r="M644" t="s">
        <v>75</v>
      </c>
      <c r="N644" t="s">
        <v>16</v>
      </c>
      <c r="O644" s="3">
        <v>40196</v>
      </c>
      <c r="P644" s="12">
        <f t="shared" si="32"/>
        <v>2</v>
      </c>
      <c r="Q644" s="3" t="s">
        <v>14215</v>
      </c>
      <c r="R644" t="s">
        <v>14229</v>
      </c>
      <c r="S644" t="s">
        <v>14241</v>
      </c>
      <c r="T644" t="s">
        <v>14195</v>
      </c>
    </row>
    <row r="645" spans="1:20" x14ac:dyDescent="0.25">
      <c r="A645">
        <v>644</v>
      </c>
      <c r="B645">
        <v>4545</v>
      </c>
      <c r="C645" s="3">
        <v>40194</v>
      </c>
      <c r="D645">
        <v>4</v>
      </c>
      <c r="E645" s="8">
        <f t="shared" si="31"/>
        <v>440</v>
      </c>
      <c r="F645" s="5">
        <v>0.06</v>
      </c>
      <c r="G645" s="8">
        <f>VLOOKUP($Q645,Pricebook!$A:$D,4,0)</f>
        <v>110</v>
      </c>
      <c r="H645" s="10">
        <f t="shared" si="30"/>
        <v>413.59999999999997</v>
      </c>
      <c r="I645" t="s">
        <v>72</v>
      </c>
      <c r="J645" t="s">
        <v>73</v>
      </c>
      <c r="K645" t="s">
        <v>978</v>
      </c>
      <c r="L645" s="7">
        <v>74403</v>
      </c>
      <c r="M645" t="s">
        <v>75</v>
      </c>
      <c r="N645" t="s">
        <v>16</v>
      </c>
      <c r="O645" s="3">
        <v>40195</v>
      </c>
      <c r="P645" s="12">
        <f t="shared" si="32"/>
        <v>1</v>
      </c>
      <c r="Q645" s="3" t="s">
        <v>14215</v>
      </c>
      <c r="R645" t="s">
        <v>14229</v>
      </c>
      <c r="S645" t="s">
        <v>14241</v>
      </c>
      <c r="T645" t="s">
        <v>14193</v>
      </c>
    </row>
    <row r="646" spans="1:20" x14ac:dyDescent="0.25">
      <c r="A646">
        <v>645</v>
      </c>
      <c r="B646">
        <v>4550</v>
      </c>
      <c r="C646" s="3">
        <v>40175</v>
      </c>
      <c r="D646">
        <v>32</v>
      </c>
      <c r="E646" s="8">
        <f t="shared" si="31"/>
        <v>4800</v>
      </c>
      <c r="F646" s="5">
        <v>7.0000000000000007E-2</v>
      </c>
      <c r="G646" s="8">
        <f>VLOOKUP($Q646,Pricebook!$A:$D,4,0)</f>
        <v>150</v>
      </c>
      <c r="H646" s="10">
        <f t="shared" si="30"/>
        <v>4464</v>
      </c>
      <c r="I646" t="s">
        <v>824</v>
      </c>
      <c r="J646" t="s">
        <v>434</v>
      </c>
      <c r="K646" t="s">
        <v>825</v>
      </c>
      <c r="L646" s="7">
        <v>78596</v>
      </c>
      <c r="M646" t="s">
        <v>48</v>
      </c>
      <c r="N646" t="s">
        <v>16</v>
      </c>
      <c r="O646" s="3">
        <v>40177</v>
      </c>
      <c r="P646" s="12">
        <f t="shared" si="32"/>
        <v>2</v>
      </c>
      <c r="Q646" s="3" t="s">
        <v>14216</v>
      </c>
      <c r="R646" t="s">
        <v>14235</v>
      </c>
      <c r="S646" t="s">
        <v>14242</v>
      </c>
      <c r="T646" t="s">
        <v>14199</v>
      </c>
    </row>
    <row r="647" spans="1:20" x14ac:dyDescent="0.25">
      <c r="A647">
        <v>646</v>
      </c>
      <c r="B647">
        <v>4578</v>
      </c>
      <c r="C647" s="3">
        <v>41164</v>
      </c>
      <c r="D647">
        <v>45</v>
      </c>
      <c r="E647" s="8">
        <f t="shared" si="31"/>
        <v>4950</v>
      </c>
      <c r="F647" s="5">
        <v>0.09</v>
      </c>
      <c r="G647" s="8">
        <f>VLOOKUP($Q647,Pricebook!$A:$D,4,0)</f>
        <v>110</v>
      </c>
      <c r="H647" s="10">
        <f t="shared" si="30"/>
        <v>4504.5</v>
      </c>
      <c r="I647" t="s">
        <v>852</v>
      </c>
      <c r="J647" t="s">
        <v>594</v>
      </c>
      <c r="K647" t="s">
        <v>853</v>
      </c>
      <c r="L647" s="7" t="s">
        <v>854</v>
      </c>
      <c r="M647" t="s">
        <v>101</v>
      </c>
      <c r="N647" t="s">
        <v>34</v>
      </c>
      <c r="O647" s="3">
        <v>41169</v>
      </c>
      <c r="P647" s="12">
        <f t="shared" si="32"/>
        <v>5</v>
      </c>
      <c r="Q647" s="3" t="s">
        <v>14215</v>
      </c>
      <c r="R647" t="s">
        <v>14229</v>
      </c>
      <c r="S647" t="s">
        <v>14241</v>
      </c>
      <c r="T647" t="s">
        <v>14185</v>
      </c>
    </row>
    <row r="648" spans="1:20" x14ac:dyDescent="0.25">
      <c r="A648">
        <v>647</v>
      </c>
      <c r="B648">
        <v>4578</v>
      </c>
      <c r="C648" s="3">
        <v>41164</v>
      </c>
      <c r="D648">
        <v>48</v>
      </c>
      <c r="E648" s="8">
        <f t="shared" si="31"/>
        <v>8160</v>
      </c>
      <c r="F648" s="5">
        <v>0.01</v>
      </c>
      <c r="G648" s="8">
        <f>VLOOKUP($Q648,Pricebook!$A:$D,4,0)</f>
        <v>170</v>
      </c>
      <c r="H648" s="10">
        <f t="shared" si="30"/>
        <v>8078.4</v>
      </c>
      <c r="I648" t="s">
        <v>852</v>
      </c>
      <c r="J648" t="s">
        <v>594</v>
      </c>
      <c r="K648" t="s">
        <v>847</v>
      </c>
      <c r="L648" s="7">
        <v>32601</v>
      </c>
      <c r="M648" t="s">
        <v>101</v>
      </c>
      <c r="N648" t="s">
        <v>34</v>
      </c>
      <c r="O648" s="3">
        <v>41171</v>
      </c>
      <c r="P648" s="12">
        <f t="shared" si="32"/>
        <v>7</v>
      </c>
      <c r="Q648" s="3" t="s">
        <v>14219</v>
      </c>
      <c r="R648" t="s">
        <v>14229</v>
      </c>
      <c r="S648" t="s">
        <v>14245</v>
      </c>
      <c r="T648" t="s">
        <v>14188</v>
      </c>
    </row>
    <row r="649" spans="1:20" x14ac:dyDescent="0.25">
      <c r="A649">
        <v>648</v>
      </c>
      <c r="B649">
        <v>4578</v>
      </c>
      <c r="C649" s="3">
        <v>41164</v>
      </c>
      <c r="D649">
        <v>15</v>
      </c>
      <c r="E649" s="8">
        <f t="shared" si="31"/>
        <v>1875</v>
      </c>
      <c r="F649" s="5">
        <v>7.0000000000000007E-2</v>
      </c>
      <c r="G649" s="8">
        <f>VLOOKUP($Q649,Pricebook!$A:$D,4,0)</f>
        <v>125</v>
      </c>
      <c r="H649" s="10">
        <f t="shared" si="30"/>
        <v>1743.7499999999998</v>
      </c>
      <c r="I649" t="s">
        <v>852</v>
      </c>
      <c r="J649" t="s">
        <v>594</v>
      </c>
      <c r="K649" t="s">
        <v>847</v>
      </c>
      <c r="L649" s="7">
        <v>32601</v>
      </c>
      <c r="M649" t="s">
        <v>101</v>
      </c>
      <c r="N649" t="s">
        <v>34</v>
      </c>
      <c r="O649" s="3">
        <v>41171</v>
      </c>
      <c r="P649" s="12">
        <f t="shared" si="32"/>
        <v>7</v>
      </c>
      <c r="Q649" s="3" t="s">
        <v>14208</v>
      </c>
      <c r="R649" t="s">
        <v>14232</v>
      </c>
      <c r="S649" t="s">
        <v>14233</v>
      </c>
      <c r="T649" t="s">
        <v>14188</v>
      </c>
    </row>
    <row r="650" spans="1:20" x14ac:dyDescent="0.25">
      <c r="A650">
        <v>649</v>
      </c>
      <c r="B650">
        <v>4579</v>
      </c>
      <c r="C650" s="3">
        <v>40877</v>
      </c>
      <c r="D650">
        <v>40</v>
      </c>
      <c r="E650" s="8">
        <f t="shared" si="31"/>
        <v>6400</v>
      </c>
      <c r="F650" s="5">
        <v>0.05</v>
      </c>
      <c r="G650" s="8">
        <f>VLOOKUP($Q650,Pricebook!$A:$D,4,0)</f>
        <v>160</v>
      </c>
      <c r="H650" s="10">
        <f t="shared" si="30"/>
        <v>6080</v>
      </c>
      <c r="I650" t="s">
        <v>979</v>
      </c>
      <c r="J650" t="s">
        <v>58</v>
      </c>
      <c r="K650" t="s">
        <v>980</v>
      </c>
      <c r="L650" s="7">
        <v>55126</v>
      </c>
      <c r="M650" t="s">
        <v>130</v>
      </c>
      <c r="N650" t="s">
        <v>16</v>
      </c>
      <c r="O650" s="3">
        <v>40878</v>
      </c>
      <c r="P650" s="12">
        <f t="shared" si="32"/>
        <v>1</v>
      </c>
      <c r="Q650" s="3" t="s">
        <v>14218</v>
      </c>
      <c r="R650" t="s">
        <v>14229</v>
      </c>
      <c r="S650" t="s">
        <v>14244</v>
      </c>
      <c r="T650" t="s">
        <v>14200</v>
      </c>
    </row>
    <row r="651" spans="1:20" x14ac:dyDescent="0.25">
      <c r="A651">
        <v>650</v>
      </c>
      <c r="B651">
        <v>4580</v>
      </c>
      <c r="C651" s="3">
        <v>40496</v>
      </c>
      <c r="D651">
        <v>28</v>
      </c>
      <c r="E651" s="8">
        <f t="shared" si="31"/>
        <v>3500</v>
      </c>
      <c r="F651" s="5">
        <v>0.09</v>
      </c>
      <c r="G651" s="8">
        <f>VLOOKUP($Q651,Pricebook!$A:$D,4,0)</f>
        <v>125</v>
      </c>
      <c r="H651" s="10">
        <f t="shared" si="30"/>
        <v>3185</v>
      </c>
      <c r="I651" t="s">
        <v>981</v>
      </c>
      <c r="J651" t="s">
        <v>713</v>
      </c>
      <c r="K651" t="s">
        <v>378</v>
      </c>
      <c r="L651" s="7" t="s">
        <v>379</v>
      </c>
      <c r="M651" t="s">
        <v>149</v>
      </c>
      <c r="N651" t="s">
        <v>61</v>
      </c>
      <c r="O651" s="3">
        <v>40497</v>
      </c>
      <c r="P651" s="12">
        <f t="shared" si="32"/>
        <v>1</v>
      </c>
      <c r="Q651" s="3" t="s">
        <v>14209</v>
      </c>
      <c r="R651" t="s">
        <v>14232</v>
      </c>
      <c r="S651" t="s">
        <v>14234</v>
      </c>
      <c r="T651" t="s">
        <v>14187</v>
      </c>
    </row>
    <row r="652" spans="1:20" x14ac:dyDescent="0.25">
      <c r="A652">
        <v>651</v>
      </c>
      <c r="B652">
        <v>4581</v>
      </c>
      <c r="C652" s="3">
        <v>41155</v>
      </c>
      <c r="D652">
        <v>25</v>
      </c>
      <c r="E652" s="8">
        <f t="shared" si="31"/>
        <v>2750</v>
      </c>
      <c r="F652" s="5">
        <v>0.02</v>
      </c>
      <c r="G652" s="8">
        <f>VLOOKUP($Q652,Pricebook!$A:$D,4,0)</f>
        <v>110</v>
      </c>
      <c r="H652" s="10">
        <f t="shared" si="30"/>
        <v>2695</v>
      </c>
      <c r="I652" t="s">
        <v>416</v>
      </c>
      <c r="J652" t="s">
        <v>112</v>
      </c>
      <c r="K652" t="s">
        <v>955</v>
      </c>
      <c r="L652" s="7">
        <v>92277</v>
      </c>
      <c r="M652" t="s">
        <v>114</v>
      </c>
      <c r="N652" t="s">
        <v>23</v>
      </c>
      <c r="O652" s="3">
        <v>41157</v>
      </c>
      <c r="P652" s="12">
        <f t="shared" si="32"/>
        <v>2</v>
      </c>
      <c r="Q652" s="3" t="s">
        <v>14220</v>
      </c>
      <c r="R652" t="s">
        <v>14229</v>
      </c>
      <c r="S652" t="s">
        <v>14246</v>
      </c>
      <c r="T652" t="s">
        <v>14191</v>
      </c>
    </row>
    <row r="653" spans="1:20" x14ac:dyDescent="0.25">
      <c r="A653">
        <v>652</v>
      </c>
      <c r="B653">
        <v>4583</v>
      </c>
      <c r="C653" s="3">
        <v>40080</v>
      </c>
      <c r="D653">
        <v>44</v>
      </c>
      <c r="E653" s="8">
        <f t="shared" si="31"/>
        <v>5500</v>
      </c>
      <c r="F653" s="5">
        <v>7.0000000000000007E-2</v>
      </c>
      <c r="G653" s="8">
        <f>VLOOKUP($Q653,Pricebook!$A:$D,4,0)</f>
        <v>125</v>
      </c>
      <c r="H653" s="10">
        <f t="shared" si="30"/>
        <v>5115</v>
      </c>
      <c r="I653" t="s">
        <v>769</v>
      </c>
      <c r="J653" t="s">
        <v>269</v>
      </c>
      <c r="K653" t="s">
        <v>770</v>
      </c>
      <c r="L653" s="7">
        <v>28560</v>
      </c>
      <c r="M653" t="s">
        <v>33</v>
      </c>
      <c r="N653" t="s">
        <v>34</v>
      </c>
      <c r="O653" s="3">
        <v>40082</v>
      </c>
      <c r="P653" s="12">
        <f t="shared" si="32"/>
        <v>2</v>
      </c>
      <c r="Q653" s="3" t="s">
        <v>14221</v>
      </c>
      <c r="R653" t="s">
        <v>14232</v>
      </c>
      <c r="S653" t="s">
        <v>14229</v>
      </c>
      <c r="T653" t="s">
        <v>14184</v>
      </c>
    </row>
    <row r="654" spans="1:20" x14ac:dyDescent="0.25">
      <c r="A654">
        <v>653</v>
      </c>
      <c r="B654">
        <v>4610</v>
      </c>
      <c r="C654" s="3">
        <v>40346</v>
      </c>
      <c r="D654">
        <v>8</v>
      </c>
      <c r="E654" s="8">
        <f t="shared" si="31"/>
        <v>1200</v>
      </c>
      <c r="F654" s="5">
        <v>0.09</v>
      </c>
      <c r="G654" s="8">
        <f>VLOOKUP($Q654,Pricebook!$A:$D,4,0)</f>
        <v>150</v>
      </c>
      <c r="H654" s="10">
        <f t="shared" si="30"/>
        <v>1092</v>
      </c>
      <c r="I654" t="s">
        <v>982</v>
      </c>
      <c r="J654" t="s">
        <v>84</v>
      </c>
      <c r="K654" t="s">
        <v>983</v>
      </c>
      <c r="L654" s="7">
        <v>18705</v>
      </c>
      <c r="M654" t="s">
        <v>232</v>
      </c>
      <c r="N654" t="s">
        <v>61</v>
      </c>
      <c r="O654" s="3">
        <v>40348</v>
      </c>
      <c r="P654" s="12">
        <f t="shared" si="32"/>
        <v>2</v>
      </c>
      <c r="Q654" s="3" t="s">
        <v>14211</v>
      </c>
      <c r="R654" t="s">
        <v>14235</v>
      </c>
      <c r="S654" t="s">
        <v>14237</v>
      </c>
      <c r="T654" t="s">
        <v>14203</v>
      </c>
    </row>
    <row r="655" spans="1:20" x14ac:dyDescent="0.25">
      <c r="A655">
        <v>654</v>
      </c>
      <c r="B655">
        <v>4610</v>
      </c>
      <c r="C655" s="3">
        <v>40346</v>
      </c>
      <c r="D655">
        <v>29</v>
      </c>
      <c r="E655" s="8">
        <f t="shared" si="31"/>
        <v>3190</v>
      </c>
      <c r="F655" s="5">
        <v>0.08</v>
      </c>
      <c r="G655" s="8">
        <f>VLOOKUP($Q655,Pricebook!$A:$D,4,0)</f>
        <v>110</v>
      </c>
      <c r="H655" s="10">
        <f t="shared" si="30"/>
        <v>2934.8</v>
      </c>
      <c r="I655" t="s">
        <v>982</v>
      </c>
      <c r="J655" t="s">
        <v>84</v>
      </c>
      <c r="K655" t="s">
        <v>983</v>
      </c>
      <c r="L655" s="7">
        <v>18705</v>
      </c>
      <c r="M655" t="s">
        <v>232</v>
      </c>
      <c r="N655" t="s">
        <v>61</v>
      </c>
      <c r="O655" s="3">
        <v>40350</v>
      </c>
      <c r="P655" s="12">
        <f t="shared" si="32"/>
        <v>4</v>
      </c>
      <c r="Q655" s="3" t="s">
        <v>14220</v>
      </c>
      <c r="R655" t="s">
        <v>14229</v>
      </c>
      <c r="S655" t="s">
        <v>14246</v>
      </c>
      <c r="T655" t="s">
        <v>14203</v>
      </c>
    </row>
    <row r="656" spans="1:20" x14ac:dyDescent="0.25">
      <c r="A656">
        <v>655</v>
      </c>
      <c r="B656">
        <v>4611</v>
      </c>
      <c r="C656" s="3">
        <v>40187</v>
      </c>
      <c r="D656">
        <v>32</v>
      </c>
      <c r="E656" s="8">
        <f t="shared" si="31"/>
        <v>4800</v>
      </c>
      <c r="F656" s="5">
        <v>0.03</v>
      </c>
      <c r="G656" s="8">
        <f>VLOOKUP($Q656,Pricebook!$A:$D,4,0)</f>
        <v>150</v>
      </c>
      <c r="H656" s="10">
        <f t="shared" si="30"/>
        <v>4656</v>
      </c>
      <c r="I656" t="s">
        <v>879</v>
      </c>
      <c r="J656" t="s">
        <v>68</v>
      </c>
      <c r="K656" t="s">
        <v>880</v>
      </c>
      <c r="L656" s="7">
        <v>34287</v>
      </c>
      <c r="M656" t="s">
        <v>101</v>
      </c>
      <c r="N656" t="s">
        <v>34</v>
      </c>
      <c r="O656" s="3">
        <v>40187</v>
      </c>
      <c r="P656" s="12">
        <f t="shared" si="32"/>
        <v>0</v>
      </c>
      <c r="Q656" s="3" t="s">
        <v>14216</v>
      </c>
      <c r="R656" t="s">
        <v>14235</v>
      </c>
      <c r="S656" t="s">
        <v>14242</v>
      </c>
      <c r="T656" t="s">
        <v>14185</v>
      </c>
    </row>
    <row r="657" spans="1:20" x14ac:dyDescent="0.25">
      <c r="A657">
        <v>656</v>
      </c>
      <c r="B657">
        <v>4612</v>
      </c>
      <c r="C657" s="3">
        <v>40440</v>
      </c>
      <c r="D657">
        <v>9</v>
      </c>
      <c r="E657" s="8">
        <f t="shared" si="31"/>
        <v>1530</v>
      </c>
      <c r="F657" s="5">
        <v>0.06</v>
      </c>
      <c r="G657" s="8">
        <f>VLOOKUP($Q657,Pricebook!$A:$D,4,0)</f>
        <v>170</v>
      </c>
      <c r="H657" s="10">
        <f t="shared" si="30"/>
        <v>1438.1999999999998</v>
      </c>
      <c r="I657" t="s">
        <v>463</v>
      </c>
      <c r="J657" t="s">
        <v>235</v>
      </c>
      <c r="K657" t="s">
        <v>464</v>
      </c>
      <c r="L657" s="7">
        <v>60123</v>
      </c>
      <c r="M657" t="s">
        <v>15</v>
      </c>
      <c r="N657" t="s">
        <v>16</v>
      </c>
      <c r="O657" s="3">
        <v>40442</v>
      </c>
      <c r="P657" s="12">
        <f t="shared" si="32"/>
        <v>2</v>
      </c>
      <c r="Q657" s="3" t="s">
        <v>14219</v>
      </c>
      <c r="R657" t="s">
        <v>14229</v>
      </c>
      <c r="S657" t="s">
        <v>14245</v>
      </c>
      <c r="T657" t="s">
        <v>14192</v>
      </c>
    </row>
    <row r="658" spans="1:20" x14ac:dyDescent="0.25">
      <c r="A658">
        <v>657</v>
      </c>
      <c r="B658">
        <v>4642</v>
      </c>
      <c r="C658" s="3">
        <v>40600</v>
      </c>
      <c r="D658">
        <v>9</v>
      </c>
      <c r="E658" s="8">
        <f t="shared" si="31"/>
        <v>1350</v>
      </c>
      <c r="F658" s="5">
        <v>0.08</v>
      </c>
      <c r="G658" s="8">
        <f>VLOOKUP($Q658,Pricebook!$A:$D,4,0)</f>
        <v>150</v>
      </c>
      <c r="H658" s="10">
        <f t="shared" si="30"/>
        <v>1242</v>
      </c>
      <c r="I658" t="s">
        <v>500</v>
      </c>
      <c r="J658" t="s">
        <v>360</v>
      </c>
      <c r="K658" t="s">
        <v>984</v>
      </c>
      <c r="L658" s="7">
        <v>48237</v>
      </c>
      <c r="M658" t="s">
        <v>172</v>
      </c>
      <c r="N658" t="s">
        <v>16</v>
      </c>
      <c r="O658" s="3">
        <v>40601</v>
      </c>
      <c r="P658" s="12">
        <f t="shared" si="32"/>
        <v>1</v>
      </c>
      <c r="Q658" s="3" t="s">
        <v>14211</v>
      </c>
      <c r="R658" t="s">
        <v>14235</v>
      </c>
      <c r="S658" t="s">
        <v>14237</v>
      </c>
      <c r="T658" t="s">
        <v>14195</v>
      </c>
    </row>
    <row r="659" spans="1:20" x14ac:dyDescent="0.25">
      <c r="A659">
        <v>658</v>
      </c>
      <c r="B659">
        <v>4642</v>
      </c>
      <c r="C659" s="3">
        <v>40600</v>
      </c>
      <c r="D659">
        <v>21</v>
      </c>
      <c r="E659" s="8">
        <f t="shared" si="31"/>
        <v>4200</v>
      </c>
      <c r="F659" s="5">
        <v>0</v>
      </c>
      <c r="G659" s="8">
        <f>VLOOKUP($Q659,Pricebook!$A:$D,4,0)</f>
        <v>200</v>
      </c>
      <c r="H659" s="10">
        <f t="shared" si="30"/>
        <v>4200</v>
      </c>
      <c r="I659" t="s">
        <v>500</v>
      </c>
      <c r="J659" t="s">
        <v>360</v>
      </c>
      <c r="K659" t="s">
        <v>984</v>
      </c>
      <c r="L659" s="7">
        <v>48237</v>
      </c>
      <c r="M659" t="s">
        <v>172</v>
      </c>
      <c r="N659" t="s">
        <v>16</v>
      </c>
      <c r="O659" s="3">
        <v>40600</v>
      </c>
      <c r="P659" s="12">
        <f t="shared" si="32"/>
        <v>0</v>
      </c>
      <c r="Q659" s="3" t="s">
        <v>14206</v>
      </c>
      <c r="R659" t="s">
        <v>14229</v>
      </c>
      <c r="S659" t="s">
        <v>14230</v>
      </c>
      <c r="T659" t="s">
        <v>14194</v>
      </c>
    </row>
    <row r="660" spans="1:20" x14ac:dyDescent="0.25">
      <c r="A660">
        <v>659</v>
      </c>
      <c r="B660">
        <v>4645</v>
      </c>
      <c r="C660" s="3">
        <v>40075</v>
      </c>
      <c r="D660">
        <v>30</v>
      </c>
      <c r="E660" s="8">
        <f t="shared" si="31"/>
        <v>4500</v>
      </c>
      <c r="F660" s="5">
        <v>0.08</v>
      </c>
      <c r="G660" s="8">
        <f>VLOOKUP($Q660,Pricebook!$A:$D,4,0)</f>
        <v>150</v>
      </c>
      <c r="H660" s="10">
        <f t="shared" si="30"/>
        <v>4140</v>
      </c>
      <c r="I660" t="s">
        <v>985</v>
      </c>
      <c r="J660" t="s">
        <v>73</v>
      </c>
      <c r="K660" t="s">
        <v>986</v>
      </c>
      <c r="L660" s="7">
        <v>97062</v>
      </c>
      <c r="M660" t="s">
        <v>43</v>
      </c>
      <c r="N660" t="s">
        <v>23</v>
      </c>
      <c r="O660" s="3">
        <v>40075</v>
      </c>
      <c r="P660" s="12">
        <f t="shared" si="32"/>
        <v>0</v>
      </c>
      <c r="Q660" s="3" t="s">
        <v>14211</v>
      </c>
      <c r="R660" t="s">
        <v>14235</v>
      </c>
      <c r="S660" t="s">
        <v>14237</v>
      </c>
      <c r="T660" t="s">
        <v>14190</v>
      </c>
    </row>
    <row r="661" spans="1:20" x14ac:dyDescent="0.25">
      <c r="A661">
        <v>660</v>
      </c>
      <c r="B661">
        <v>4645</v>
      </c>
      <c r="C661" s="3">
        <v>40075</v>
      </c>
      <c r="D661">
        <v>7</v>
      </c>
      <c r="E661" s="8">
        <f t="shared" si="31"/>
        <v>1190</v>
      </c>
      <c r="F661" s="5">
        <v>0.05</v>
      </c>
      <c r="G661" s="8">
        <f>VLOOKUP($Q661,Pricebook!$A:$D,4,0)</f>
        <v>170</v>
      </c>
      <c r="H661" s="10">
        <f t="shared" si="30"/>
        <v>1130.5</v>
      </c>
      <c r="I661" t="s">
        <v>985</v>
      </c>
      <c r="J661" t="s">
        <v>73</v>
      </c>
      <c r="K661" t="s">
        <v>109</v>
      </c>
      <c r="L661" s="7">
        <v>97068</v>
      </c>
      <c r="M661" t="s">
        <v>43</v>
      </c>
      <c r="N661" t="s">
        <v>23</v>
      </c>
      <c r="O661" s="3">
        <v>40077</v>
      </c>
      <c r="P661" s="12">
        <f t="shared" si="32"/>
        <v>2</v>
      </c>
      <c r="Q661" s="3" t="s">
        <v>14219</v>
      </c>
      <c r="R661" t="s">
        <v>14229</v>
      </c>
      <c r="S661" t="s">
        <v>14245</v>
      </c>
      <c r="T661" t="s">
        <v>14196</v>
      </c>
    </row>
    <row r="662" spans="1:20" x14ac:dyDescent="0.25">
      <c r="A662">
        <v>661</v>
      </c>
      <c r="B662">
        <v>4645</v>
      </c>
      <c r="C662" s="3">
        <v>40075</v>
      </c>
      <c r="D662">
        <v>11</v>
      </c>
      <c r="E662" s="8">
        <f t="shared" si="31"/>
        <v>1650</v>
      </c>
      <c r="F662" s="5">
        <v>0</v>
      </c>
      <c r="G662" s="8">
        <f>VLOOKUP($Q662,Pricebook!$A:$D,4,0)</f>
        <v>150</v>
      </c>
      <c r="H662" s="10">
        <f t="shared" si="30"/>
        <v>1650</v>
      </c>
      <c r="I662" t="s">
        <v>985</v>
      </c>
      <c r="J662" t="s">
        <v>73</v>
      </c>
      <c r="K662" t="s">
        <v>109</v>
      </c>
      <c r="L662" s="7">
        <v>97068</v>
      </c>
      <c r="M662" t="s">
        <v>43</v>
      </c>
      <c r="N662" t="s">
        <v>23</v>
      </c>
      <c r="O662" s="3">
        <v>40077</v>
      </c>
      <c r="P662" s="12">
        <f t="shared" si="32"/>
        <v>2</v>
      </c>
      <c r="Q662" s="3" t="s">
        <v>14222</v>
      </c>
      <c r="R662" t="s">
        <v>14235</v>
      </c>
      <c r="S662" t="s">
        <v>14247</v>
      </c>
      <c r="T662" t="s">
        <v>14188</v>
      </c>
    </row>
    <row r="663" spans="1:20" x14ac:dyDescent="0.25">
      <c r="A663">
        <v>662</v>
      </c>
      <c r="B663">
        <v>4647</v>
      </c>
      <c r="C663" s="3">
        <v>39946</v>
      </c>
      <c r="D663">
        <v>33</v>
      </c>
      <c r="E663" s="8">
        <f t="shared" si="31"/>
        <v>4950</v>
      </c>
      <c r="F663" s="5">
        <v>0.01</v>
      </c>
      <c r="G663" s="8">
        <f>VLOOKUP($Q663,Pricebook!$A:$D,4,0)</f>
        <v>150</v>
      </c>
      <c r="H663" s="10">
        <f t="shared" si="30"/>
        <v>4900.5</v>
      </c>
      <c r="I663" t="s">
        <v>981</v>
      </c>
      <c r="J663" t="s">
        <v>713</v>
      </c>
      <c r="K663" t="s">
        <v>143</v>
      </c>
      <c r="L663" s="7" t="s">
        <v>144</v>
      </c>
      <c r="M663" t="s">
        <v>91</v>
      </c>
      <c r="N663" t="s">
        <v>61</v>
      </c>
      <c r="O663" s="3">
        <v>39947</v>
      </c>
      <c r="P663" s="12">
        <f t="shared" si="32"/>
        <v>1</v>
      </c>
      <c r="Q663" s="3" t="s">
        <v>14210</v>
      </c>
      <c r="R663" t="s">
        <v>14235</v>
      </c>
      <c r="S663" t="s">
        <v>14236</v>
      </c>
      <c r="T663" t="s">
        <v>14186</v>
      </c>
    </row>
    <row r="664" spans="1:20" x14ac:dyDescent="0.25">
      <c r="A664">
        <v>663</v>
      </c>
      <c r="B664">
        <v>4647</v>
      </c>
      <c r="C664" s="3">
        <v>39946</v>
      </c>
      <c r="D664">
        <v>34</v>
      </c>
      <c r="E664" s="8">
        <f t="shared" si="31"/>
        <v>4760</v>
      </c>
      <c r="F664" s="5">
        <v>0.06</v>
      </c>
      <c r="G664" s="8">
        <f>VLOOKUP($Q664,Pricebook!$A:$D,4,0)</f>
        <v>140</v>
      </c>
      <c r="H664" s="10">
        <f t="shared" si="30"/>
        <v>4474.3999999999996</v>
      </c>
      <c r="I664" t="s">
        <v>981</v>
      </c>
      <c r="J664" t="s">
        <v>713</v>
      </c>
      <c r="K664" t="s">
        <v>378</v>
      </c>
      <c r="L664" s="7" t="s">
        <v>379</v>
      </c>
      <c r="M664" t="s">
        <v>149</v>
      </c>
      <c r="N664" t="s">
        <v>61</v>
      </c>
      <c r="O664" s="3">
        <v>39947</v>
      </c>
      <c r="P664" s="12">
        <f t="shared" si="32"/>
        <v>1</v>
      </c>
      <c r="Q664" s="3" t="s">
        <v>14207</v>
      </c>
      <c r="R664" t="s">
        <v>14229</v>
      </c>
      <c r="S664" t="s">
        <v>14231</v>
      </c>
      <c r="T664" t="s">
        <v>14195</v>
      </c>
    </row>
    <row r="665" spans="1:20" x14ac:dyDescent="0.25">
      <c r="A665">
        <v>664</v>
      </c>
      <c r="B665">
        <v>4647</v>
      </c>
      <c r="C665" s="3">
        <v>39946</v>
      </c>
      <c r="D665">
        <v>7</v>
      </c>
      <c r="E665" s="8">
        <f t="shared" si="31"/>
        <v>770</v>
      </c>
      <c r="F665" s="5">
        <v>0.03</v>
      </c>
      <c r="G665" s="8">
        <f>VLOOKUP($Q665,Pricebook!$A:$D,4,0)</f>
        <v>110</v>
      </c>
      <c r="H665" s="10">
        <f t="shared" si="30"/>
        <v>746.9</v>
      </c>
      <c r="I665" t="s">
        <v>981</v>
      </c>
      <c r="J665" t="s">
        <v>713</v>
      </c>
      <c r="K665" t="s">
        <v>987</v>
      </c>
      <c r="L665" s="7" t="s">
        <v>988</v>
      </c>
      <c r="M665" t="s">
        <v>421</v>
      </c>
      <c r="N665" t="s">
        <v>61</v>
      </c>
      <c r="O665" s="3">
        <v>39947</v>
      </c>
      <c r="P665" s="12">
        <f t="shared" si="32"/>
        <v>1</v>
      </c>
      <c r="Q665" s="3" t="s">
        <v>14220</v>
      </c>
      <c r="R665" t="s">
        <v>14229</v>
      </c>
      <c r="S665" t="s">
        <v>14246</v>
      </c>
      <c r="T665" t="s">
        <v>14193</v>
      </c>
    </row>
    <row r="666" spans="1:20" x14ac:dyDescent="0.25">
      <c r="A666">
        <v>665</v>
      </c>
      <c r="B666">
        <v>4647</v>
      </c>
      <c r="C666" s="3">
        <v>39946</v>
      </c>
      <c r="D666">
        <v>6</v>
      </c>
      <c r="E666" s="8">
        <f t="shared" si="31"/>
        <v>660</v>
      </c>
      <c r="F666" s="5">
        <v>0.01</v>
      </c>
      <c r="G666" s="8">
        <f>VLOOKUP($Q666,Pricebook!$A:$D,4,0)</f>
        <v>110</v>
      </c>
      <c r="H666" s="10">
        <f t="shared" si="30"/>
        <v>653.4</v>
      </c>
      <c r="I666" t="s">
        <v>981</v>
      </c>
      <c r="J666" t="s">
        <v>713</v>
      </c>
      <c r="K666" t="s">
        <v>989</v>
      </c>
      <c r="L666" s="7" t="s">
        <v>990</v>
      </c>
      <c r="M666" t="s">
        <v>421</v>
      </c>
      <c r="N666" t="s">
        <v>61</v>
      </c>
      <c r="O666" s="3">
        <v>39948</v>
      </c>
      <c r="P666" s="12">
        <f t="shared" si="32"/>
        <v>2</v>
      </c>
      <c r="Q666" s="3" t="s">
        <v>14220</v>
      </c>
      <c r="R666" t="s">
        <v>14229</v>
      </c>
      <c r="S666" t="s">
        <v>14246</v>
      </c>
      <c r="T666" t="s">
        <v>14200</v>
      </c>
    </row>
    <row r="667" spans="1:20" x14ac:dyDescent="0.25">
      <c r="A667">
        <v>666</v>
      </c>
      <c r="B667">
        <v>4672</v>
      </c>
      <c r="C667" s="3">
        <v>40853</v>
      </c>
      <c r="D667">
        <v>20</v>
      </c>
      <c r="E667" s="8">
        <f t="shared" si="31"/>
        <v>2500</v>
      </c>
      <c r="F667" s="5">
        <v>0.08</v>
      </c>
      <c r="G667" s="8">
        <f>VLOOKUP($Q667,Pricebook!$A:$D,4,0)</f>
        <v>125</v>
      </c>
      <c r="H667" s="10">
        <f t="shared" si="30"/>
        <v>2300</v>
      </c>
      <c r="I667" t="s">
        <v>901</v>
      </c>
      <c r="J667" t="s">
        <v>389</v>
      </c>
      <c r="K667" t="s">
        <v>902</v>
      </c>
      <c r="L667" s="7">
        <v>98373</v>
      </c>
      <c r="M667" t="s">
        <v>22</v>
      </c>
      <c r="N667" t="s">
        <v>23</v>
      </c>
      <c r="O667" s="3">
        <v>40854</v>
      </c>
      <c r="P667" s="12">
        <f t="shared" si="32"/>
        <v>1</v>
      </c>
      <c r="Q667" s="3" t="s">
        <v>14208</v>
      </c>
      <c r="R667" t="s">
        <v>14232</v>
      </c>
      <c r="S667" t="s">
        <v>14233</v>
      </c>
      <c r="T667" t="s">
        <v>14196</v>
      </c>
    </row>
    <row r="668" spans="1:20" x14ac:dyDescent="0.25">
      <c r="A668">
        <v>667</v>
      </c>
      <c r="B668">
        <v>4674</v>
      </c>
      <c r="C668" s="3">
        <v>39921</v>
      </c>
      <c r="D668">
        <v>23</v>
      </c>
      <c r="E668" s="8">
        <f t="shared" si="31"/>
        <v>2875</v>
      </c>
      <c r="F668" s="5">
        <v>0.02</v>
      </c>
      <c r="G668" s="8">
        <f>VLOOKUP($Q668,Pricebook!$A:$D,4,0)</f>
        <v>125</v>
      </c>
      <c r="H668" s="10">
        <f t="shared" si="30"/>
        <v>2817.5</v>
      </c>
      <c r="I668" t="s">
        <v>991</v>
      </c>
      <c r="J668" t="s">
        <v>27</v>
      </c>
      <c r="K668" t="s">
        <v>992</v>
      </c>
      <c r="L668" s="7">
        <v>37130</v>
      </c>
      <c r="M668" t="s">
        <v>81</v>
      </c>
      <c r="N668" t="s">
        <v>34</v>
      </c>
      <c r="O668" s="3">
        <v>39922</v>
      </c>
      <c r="P668" s="12">
        <f t="shared" si="32"/>
        <v>1</v>
      </c>
      <c r="Q668" s="3" t="s">
        <v>14221</v>
      </c>
      <c r="R668" t="s">
        <v>14232</v>
      </c>
      <c r="S668" t="s">
        <v>14229</v>
      </c>
      <c r="T668" t="s">
        <v>14197</v>
      </c>
    </row>
    <row r="669" spans="1:20" x14ac:dyDescent="0.25">
      <c r="A669">
        <v>668</v>
      </c>
      <c r="B669">
        <v>4675</v>
      </c>
      <c r="C669" s="3">
        <v>40506</v>
      </c>
      <c r="D669">
        <v>4</v>
      </c>
      <c r="E669" s="8">
        <f t="shared" si="31"/>
        <v>480</v>
      </c>
      <c r="F669" s="5">
        <v>0</v>
      </c>
      <c r="G669" s="8">
        <f>VLOOKUP($Q669,Pricebook!$A:$D,4,0)</f>
        <v>120</v>
      </c>
      <c r="H669" s="10">
        <f t="shared" si="30"/>
        <v>480</v>
      </c>
      <c r="I669" t="s">
        <v>530</v>
      </c>
      <c r="J669" t="s">
        <v>430</v>
      </c>
      <c r="K669" t="s">
        <v>531</v>
      </c>
      <c r="L669" s="7">
        <v>28403</v>
      </c>
      <c r="M669" t="s">
        <v>33</v>
      </c>
      <c r="N669" t="s">
        <v>34</v>
      </c>
      <c r="O669" s="3">
        <v>40508</v>
      </c>
      <c r="P669" s="12">
        <f t="shared" si="32"/>
        <v>2</v>
      </c>
      <c r="Q669" s="3" t="s">
        <v>14212</v>
      </c>
      <c r="R669" t="s">
        <v>14229</v>
      </c>
      <c r="S669" t="s">
        <v>14238</v>
      </c>
      <c r="T669" t="s">
        <v>14200</v>
      </c>
    </row>
    <row r="670" spans="1:20" x14ac:dyDescent="0.25">
      <c r="A670">
        <v>669</v>
      </c>
      <c r="B670">
        <v>4676</v>
      </c>
      <c r="C670" s="3">
        <v>40786</v>
      </c>
      <c r="D670">
        <v>11</v>
      </c>
      <c r="E670" s="8">
        <f t="shared" si="31"/>
        <v>1650</v>
      </c>
      <c r="F670" s="5">
        <v>0.04</v>
      </c>
      <c r="G670" s="8">
        <f>VLOOKUP($Q670,Pricebook!$A:$D,4,0)</f>
        <v>150</v>
      </c>
      <c r="H670" s="10">
        <f t="shared" si="30"/>
        <v>1584</v>
      </c>
      <c r="I670" t="s">
        <v>546</v>
      </c>
      <c r="J670" t="s">
        <v>142</v>
      </c>
      <c r="K670" t="s">
        <v>547</v>
      </c>
      <c r="L670" s="7">
        <v>60452</v>
      </c>
      <c r="M670" t="s">
        <v>15</v>
      </c>
      <c r="N670" t="s">
        <v>16</v>
      </c>
      <c r="O670" s="3">
        <v>40787</v>
      </c>
      <c r="P670" s="12">
        <f t="shared" si="32"/>
        <v>1</v>
      </c>
      <c r="Q670" s="3" t="s">
        <v>14210</v>
      </c>
      <c r="R670" t="s">
        <v>14235</v>
      </c>
      <c r="S670" t="s">
        <v>14236</v>
      </c>
      <c r="T670" t="s">
        <v>14190</v>
      </c>
    </row>
    <row r="671" spans="1:20" x14ac:dyDescent="0.25">
      <c r="A671">
        <v>670</v>
      </c>
      <c r="B671">
        <v>4676</v>
      </c>
      <c r="C671" s="3">
        <v>40786</v>
      </c>
      <c r="D671">
        <v>50</v>
      </c>
      <c r="E671" s="8">
        <f t="shared" si="31"/>
        <v>10000</v>
      </c>
      <c r="F671" s="5">
        <v>0.03</v>
      </c>
      <c r="G671" s="8">
        <f>VLOOKUP($Q671,Pricebook!$A:$D,4,0)</f>
        <v>200</v>
      </c>
      <c r="H671" s="10">
        <f t="shared" si="30"/>
        <v>9700</v>
      </c>
      <c r="I671" t="s">
        <v>546</v>
      </c>
      <c r="J671" t="s">
        <v>142</v>
      </c>
      <c r="K671" t="s">
        <v>993</v>
      </c>
      <c r="L671" s="7">
        <v>60453</v>
      </c>
      <c r="M671" t="s">
        <v>15</v>
      </c>
      <c r="N671" t="s">
        <v>16</v>
      </c>
      <c r="O671" s="3">
        <v>40788</v>
      </c>
      <c r="P671" s="12">
        <f t="shared" si="32"/>
        <v>2</v>
      </c>
      <c r="Q671" s="3" t="s">
        <v>14214</v>
      </c>
      <c r="R671" t="s">
        <v>14229</v>
      </c>
      <c r="S671" t="s">
        <v>14240</v>
      </c>
      <c r="T671" t="s">
        <v>14184</v>
      </c>
    </row>
    <row r="672" spans="1:20" x14ac:dyDescent="0.25">
      <c r="A672">
        <v>671</v>
      </c>
      <c r="B672">
        <v>4676</v>
      </c>
      <c r="C672" s="3">
        <v>40786</v>
      </c>
      <c r="D672">
        <v>3</v>
      </c>
      <c r="E672" s="8">
        <f t="shared" si="31"/>
        <v>330</v>
      </c>
      <c r="F672" s="5">
        <v>7.0000000000000007E-2</v>
      </c>
      <c r="G672" s="8">
        <f>VLOOKUP($Q672,Pricebook!$A:$D,4,0)</f>
        <v>110</v>
      </c>
      <c r="H672" s="10">
        <f t="shared" si="30"/>
        <v>306.89999999999998</v>
      </c>
      <c r="I672" t="s">
        <v>546</v>
      </c>
      <c r="J672" t="s">
        <v>142</v>
      </c>
      <c r="K672" t="s">
        <v>993</v>
      </c>
      <c r="L672" s="7">
        <v>60453</v>
      </c>
      <c r="M672" t="s">
        <v>15</v>
      </c>
      <c r="N672" t="s">
        <v>16</v>
      </c>
      <c r="O672" s="3">
        <v>40788</v>
      </c>
      <c r="P672" s="12">
        <f t="shared" si="32"/>
        <v>2</v>
      </c>
      <c r="Q672" s="3" t="s">
        <v>14215</v>
      </c>
      <c r="R672" t="s">
        <v>14229</v>
      </c>
      <c r="S672" t="s">
        <v>14241</v>
      </c>
      <c r="T672" t="s">
        <v>14193</v>
      </c>
    </row>
    <row r="673" spans="1:20" x14ac:dyDescent="0.25">
      <c r="A673">
        <v>672</v>
      </c>
      <c r="B673">
        <v>4676</v>
      </c>
      <c r="C673" s="3">
        <v>40786</v>
      </c>
      <c r="D673">
        <v>30</v>
      </c>
      <c r="E673" s="8">
        <f t="shared" si="31"/>
        <v>4500</v>
      </c>
      <c r="F673" s="5">
        <v>0.01</v>
      </c>
      <c r="G673" s="8">
        <f>VLOOKUP($Q673,Pricebook!$A:$D,4,0)</f>
        <v>150</v>
      </c>
      <c r="H673" s="10">
        <f t="shared" si="30"/>
        <v>4455</v>
      </c>
      <c r="I673" t="s">
        <v>546</v>
      </c>
      <c r="J673" t="s">
        <v>142</v>
      </c>
      <c r="K673" t="s">
        <v>993</v>
      </c>
      <c r="L673" s="7">
        <v>60453</v>
      </c>
      <c r="M673" t="s">
        <v>15</v>
      </c>
      <c r="N673" t="s">
        <v>16</v>
      </c>
      <c r="O673" s="3">
        <v>40787</v>
      </c>
      <c r="P673" s="12">
        <f t="shared" si="32"/>
        <v>1</v>
      </c>
      <c r="Q673" s="3" t="s">
        <v>14210</v>
      </c>
      <c r="R673" t="s">
        <v>14235</v>
      </c>
      <c r="S673" t="s">
        <v>14236</v>
      </c>
      <c r="T673" t="s">
        <v>14193</v>
      </c>
    </row>
    <row r="674" spans="1:20" x14ac:dyDescent="0.25">
      <c r="A674">
        <v>673</v>
      </c>
      <c r="B674">
        <v>4705</v>
      </c>
      <c r="C674" s="3">
        <v>40989</v>
      </c>
      <c r="D674">
        <v>16</v>
      </c>
      <c r="E674" s="8">
        <f t="shared" si="31"/>
        <v>3200</v>
      </c>
      <c r="F674" s="5">
        <v>0.09</v>
      </c>
      <c r="G674" s="8">
        <f>VLOOKUP($Q674,Pricebook!$A:$D,4,0)</f>
        <v>200</v>
      </c>
      <c r="H674" s="10">
        <f t="shared" si="30"/>
        <v>2912</v>
      </c>
      <c r="I674" t="s">
        <v>994</v>
      </c>
      <c r="J674" t="s">
        <v>64</v>
      </c>
      <c r="K674" t="s">
        <v>995</v>
      </c>
      <c r="L674" s="7" t="s">
        <v>996</v>
      </c>
      <c r="M674" t="s">
        <v>22</v>
      </c>
      <c r="N674" t="s">
        <v>23</v>
      </c>
      <c r="O674" s="3">
        <v>40991</v>
      </c>
      <c r="P674" s="12">
        <f t="shared" si="32"/>
        <v>2</v>
      </c>
      <c r="Q674" s="3" t="s">
        <v>14206</v>
      </c>
      <c r="R674" t="s">
        <v>14229</v>
      </c>
      <c r="S674" t="s">
        <v>14230</v>
      </c>
      <c r="T674" t="s">
        <v>14198</v>
      </c>
    </row>
    <row r="675" spans="1:20" x14ac:dyDescent="0.25">
      <c r="A675">
        <v>674</v>
      </c>
      <c r="B675">
        <v>4706</v>
      </c>
      <c r="C675" s="3">
        <v>41271</v>
      </c>
      <c r="D675">
        <v>30</v>
      </c>
      <c r="E675" s="8">
        <f t="shared" si="31"/>
        <v>4800</v>
      </c>
      <c r="F675" s="5">
        <v>0.02</v>
      </c>
      <c r="G675" s="8">
        <f>VLOOKUP($Q675,Pricebook!$A:$D,4,0)</f>
        <v>160</v>
      </c>
      <c r="H675" s="10">
        <f t="shared" si="30"/>
        <v>4704</v>
      </c>
      <c r="I675" t="s">
        <v>797</v>
      </c>
      <c r="J675" t="s">
        <v>125</v>
      </c>
      <c r="K675" t="s">
        <v>798</v>
      </c>
      <c r="L675" s="7">
        <v>90069</v>
      </c>
      <c r="M675" t="s">
        <v>114</v>
      </c>
      <c r="N675" t="s">
        <v>23</v>
      </c>
      <c r="O675" s="3">
        <v>41273</v>
      </c>
      <c r="P675" s="12">
        <f t="shared" si="32"/>
        <v>2</v>
      </c>
      <c r="Q675" s="3" t="s">
        <v>14218</v>
      </c>
      <c r="R675" t="s">
        <v>14229</v>
      </c>
      <c r="S675" t="s">
        <v>14244</v>
      </c>
      <c r="T675" t="s">
        <v>14202</v>
      </c>
    </row>
    <row r="676" spans="1:20" x14ac:dyDescent="0.25">
      <c r="A676">
        <v>675</v>
      </c>
      <c r="B676">
        <v>4708</v>
      </c>
      <c r="C676" s="3">
        <v>40086</v>
      </c>
      <c r="D676">
        <v>29</v>
      </c>
      <c r="E676" s="8">
        <f t="shared" si="31"/>
        <v>3190</v>
      </c>
      <c r="F676" s="5">
        <v>0.08</v>
      </c>
      <c r="G676" s="8">
        <f>VLOOKUP($Q676,Pricebook!$A:$D,4,0)</f>
        <v>110</v>
      </c>
      <c r="H676" s="10">
        <f t="shared" si="30"/>
        <v>2934.8</v>
      </c>
      <c r="I676" t="s">
        <v>184</v>
      </c>
      <c r="J676" t="s">
        <v>185</v>
      </c>
      <c r="K676" t="s">
        <v>188</v>
      </c>
      <c r="L676" s="7">
        <v>21114</v>
      </c>
      <c r="M676" t="s">
        <v>187</v>
      </c>
      <c r="N676" t="s">
        <v>61</v>
      </c>
      <c r="O676" s="3">
        <v>40088</v>
      </c>
      <c r="P676" s="12">
        <f t="shared" si="32"/>
        <v>2</v>
      </c>
      <c r="Q676" s="3" t="s">
        <v>14215</v>
      </c>
      <c r="R676" t="s">
        <v>14229</v>
      </c>
      <c r="S676" t="s">
        <v>14241</v>
      </c>
      <c r="T676" t="s">
        <v>14202</v>
      </c>
    </row>
    <row r="677" spans="1:20" x14ac:dyDescent="0.25">
      <c r="A677">
        <v>676</v>
      </c>
      <c r="B677">
        <v>4737</v>
      </c>
      <c r="C677" s="3">
        <v>40247</v>
      </c>
      <c r="D677">
        <v>49</v>
      </c>
      <c r="E677" s="8">
        <f t="shared" si="31"/>
        <v>5390</v>
      </c>
      <c r="F677" s="5">
        <v>0</v>
      </c>
      <c r="G677" s="8">
        <f>VLOOKUP($Q677,Pricebook!$A:$D,4,0)</f>
        <v>110</v>
      </c>
      <c r="H677" s="10">
        <f t="shared" si="30"/>
        <v>5390</v>
      </c>
      <c r="I677" t="s">
        <v>78</v>
      </c>
      <c r="J677" t="s">
        <v>79</v>
      </c>
      <c r="K677" t="s">
        <v>80</v>
      </c>
      <c r="L677" s="7">
        <v>37311</v>
      </c>
      <c r="M677" t="s">
        <v>81</v>
      </c>
      <c r="N677" t="s">
        <v>34</v>
      </c>
      <c r="O677" s="3">
        <v>40248</v>
      </c>
      <c r="P677" s="12">
        <f t="shared" si="32"/>
        <v>1</v>
      </c>
      <c r="Q677" s="3" t="s">
        <v>14215</v>
      </c>
      <c r="R677" t="s">
        <v>14229</v>
      </c>
      <c r="S677" t="s">
        <v>14241</v>
      </c>
      <c r="T677" t="s">
        <v>14186</v>
      </c>
    </row>
    <row r="678" spans="1:20" x14ac:dyDescent="0.25">
      <c r="A678">
        <v>677</v>
      </c>
      <c r="B678">
        <v>4738</v>
      </c>
      <c r="C678" s="3">
        <v>41006</v>
      </c>
      <c r="D678">
        <v>2</v>
      </c>
      <c r="E678" s="8">
        <f t="shared" si="31"/>
        <v>280</v>
      </c>
      <c r="F678" s="5">
        <v>0.02</v>
      </c>
      <c r="G678" s="8">
        <f>VLOOKUP($Q678,Pricebook!$A:$D,4,0)</f>
        <v>140</v>
      </c>
      <c r="H678" s="10">
        <f t="shared" si="30"/>
        <v>274.39999999999998</v>
      </c>
      <c r="I678" t="s">
        <v>343</v>
      </c>
      <c r="J678" t="s">
        <v>344</v>
      </c>
      <c r="K678" t="s">
        <v>345</v>
      </c>
      <c r="L678" s="7">
        <v>95070</v>
      </c>
      <c r="M678" t="s">
        <v>114</v>
      </c>
      <c r="N678" t="s">
        <v>23</v>
      </c>
      <c r="O678" s="3">
        <v>41007</v>
      </c>
      <c r="P678" s="12">
        <f t="shared" si="32"/>
        <v>1</v>
      </c>
      <c r="Q678" s="3" t="s">
        <v>14213</v>
      </c>
      <c r="R678" t="s">
        <v>14229</v>
      </c>
      <c r="S678" t="s">
        <v>14239</v>
      </c>
      <c r="T678" t="s">
        <v>14194</v>
      </c>
    </row>
    <row r="679" spans="1:20" x14ac:dyDescent="0.25">
      <c r="A679">
        <v>678</v>
      </c>
      <c r="B679">
        <v>4739</v>
      </c>
      <c r="C679" s="3">
        <v>40229</v>
      </c>
      <c r="D679">
        <v>16</v>
      </c>
      <c r="E679" s="8">
        <f t="shared" si="31"/>
        <v>1920</v>
      </c>
      <c r="F679" s="5">
        <v>0.04</v>
      </c>
      <c r="G679" s="8">
        <f>VLOOKUP($Q679,Pricebook!$A:$D,4,0)</f>
        <v>120</v>
      </c>
      <c r="H679" s="10">
        <f t="shared" si="30"/>
        <v>1843.1999999999998</v>
      </c>
      <c r="I679" t="s">
        <v>886</v>
      </c>
      <c r="J679" t="s">
        <v>136</v>
      </c>
      <c r="K679" t="s">
        <v>887</v>
      </c>
      <c r="L679" s="7">
        <v>23518</v>
      </c>
      <c r="M679" t="s">
        <v>368</v>
      </c>
      <c r="N679" t="s">
        <v>34</v>
      </c>
      <c r="O679" s="3">
        <v>40233</v>
      </c>
      <c r="P679" s="12">
        <f t="shared" si="32"/>
        <v>4</v>
      </c>
      <c r="Q679" s="3" t="s">
        <v>14212</v>
      </c>
      <c r="R679" t="s">
        <v>14229</v>
      </c>
      <c r="S679" t="s">
        <v>14238</v>
      </c>
      <c r="T679" t="s">
        <v>14191</v>
      </c>
    </row>
    <row r="680" spans="1:20" x14ac:dyDescent="0.25">
      <c r="A680">
        <v>679</v>
      </c>
      <c r="B680">
        <v>4741</v>
      </c>
      <c r="C680" s="3">
        <v>41096</v>
      </c>
      <c r="D680">
        <v>40</v>
      </c>
      <c r="E680" s="8">
        <f t="shared" si="31"/>
        <v>5000</v>
      </c>
      <c r="F680" s="5">
        <v>0.09</v>
      </c>
      <c r="G680" s="8">
        <f>VLOOKUP($Q680,Pricebook!$A:$D,4,0)</f>
        <v>125</v>
      </c>
      <c r="H680" s="10">
        <f t="shared" si="30"/>
        <v>4550</v>
      </c>
      <c r="I680" t="s">
        <v>359</v>
      </c>
      <c r="J680" t="s">
        <v>360</v>
      </c>
      <c r="K680" t="s">
        <v>969</v>
      </c>
      <c r="L680" s="7">
        <v>80027</v>
      </c>
      <c r="M680" t="s">
        <v>237</v>
      </c>
      <c r="N680" t="s">
        <v>23</v>
      </c>
      <c r="O680" s="3">
        <v>41097</v>
      </c>
      <c r="P680" s="12">
        <f t="shared" si="32"/>
        <v>1</v>
      </c>
      <c r="Q680" s="3" t="s">
        <v>14208</v>
      </c>
      <c r="R680" t="s">
        <v>14232</v>
      </c>
      <c r="S680" t="s">
        <v>14233</v>
      </c>
      <c r="T680" t="s">
        <v>14190</v>
      </c>
    </row>
    <row r="681" spans="1:20" x14ac:dyDescent="0.25">
      <c r="A681">
        <v>680</v>
      </c>
      <c r="B681">
        <v>4743</v>
      </c>
      <c r="C681" s="3">
        <v>40267</v>
      </c>
      <c r="D681">
        <v>29</v>
      </c>
      <c r="E681" s="8">
        <f t="shared" si="31"/>
        <v>4640</v>
      </c>
      <c r="F681" s="5">
        <v>0.09</v>
      </c>
      <c r="G681" s="8">
        <f>VLOOKUP($Q681,Pricebook!$A:$D,4,0)</f>
        <v>160</v>
      </c>
      <c r="H681" s="10">
        <f t="shared" si="30"/>
        <v>4222.4000000000005</v>
      </c>
      <c r="I681" t="s">
        <v>824</v>
      </c>
      <c r="J681" t="s">
        <v>434</v>
      </c>
      <c r="K681" t="s">
        <v>825</v>
      </c>
      <c r="L681" s="7">
        <v>78596</v>
      </c>
      <c r="M681" t="s">
        <v>48</v>
      </c>
      <c r="N681" t="s">
        <v>16</v>
      </c>
      <c r="O681" s="3">
        <v>40271</v>
      </c>
      <c r="P681" s="12">
        <f t="shared" si="32"/>
        <v>4</v>
      </c>
      <c r="Q681" s="3" t="s">
        <v>14218</v>
      </c>
      <c r="R681" t="s">
        <v>14229</v>
      </c>
      <c r="S681" t="s">
        <v>14244</v>
      </c>
      <c r="T681" t="s">
        <v>14196</v>
      </c>
    </row>
    <row r="682" spans="1:20" x14ac:dyDescent="0.25">
      <c r="A682">
        <v>681</v>
      </c>
      <c r="B682">
        <v>4743</v>
      </c>
      <c r="C682" s="3">
        <v>40267</v>
      </c>
      <c r="D682">
        <v>32</v>
      </c>
      <c r="E682" s="8">
        <f t="shared" si="31"/>
        <v>6400</v>
      </c>
      <c r="F682" s="5">
        <v>0.01</v>
      </c>
      <c r="G682" s="8">
        <f>VLOOKUP($Q682,Pricebook!$A:$D,4,0)</f>
        <v>200</v>
      </c>
      <c r="H682" s="10">
        <f t="shared" si="30"/>
        <v>6336</v>
      </c>
      <c r="I682" t="s">
        <v>824</v>
      </c>
      <c r="J682" t="s">
        <v>434</v>
      </c>
      <c r="K682" t="s">
        <v>825</v>
      </c>
      <c r="L682" s="7">
        <v>78596</v>
      </c>
      <c r="M682" t="s">
        <v>48</v>
      </c>
      <c r="N682" t="s">
        <v>16</v>
      </c>
      <c r="O682" s="3">
        <v>40274</v>
      </c>
      <c r="P682" s="12">
        <f t="shared" si="32"/>
        <v>7</v>
      </c>
      <c r="Q682" s="3" t="s">
        <v>14206</v>
      </c>
      <c r="R682" t="s">
        <v>14229</v>
      </c>
      <c r="S682" t="s">
        <v>14230</v>
      </c>
      <c r="T682" t="s">
        <v>14189</v>
      </c>
    </row>
    <row r="683" spans="1:20" x14ac:dyDescent="0.25">
      <c r="A683">
        <v>682</v>
      </c>
      <c r="B683">
        <v>4769</v>
      </c>
      <c r="C683" s="3">
        <v>40646</v>
      </c>
      <c r="D683">
        <v>41</v>
      </c>
      <c r="E683" s="8">
        <f t="shared" si="31"/>
        <v>8200</v>
      </c>
      <c r="F683" s="5">
        <v>0.01</v>
      </c>
      <c r="G683" s="8">
        <f>VLOOKUP($Q683,Pricebook!$A:$D,4,0)</f>
        <v>200</v>
      </c>
      <c r="H683" s="10">
        <f t="shared" si="30"/>
        <v>8118</v>
      </c>
      <c r="I683" t="s">
        <v>997</v>
      </c>
      <c r="J683" t="s">
        <v>998</v>
      </c>
      <c r="K683" t="s">
        <v>999</v>
      </c>
      <c r="L683" s="7">
        <v>11580</v>
      </c>
      <c r="M683" t="s">
        <v>60</v>
      </c>
      <c r="N683" t="s">
        <v>61</v>
      </c>
      <c r="O683" s="3">
        <v>40647</v>
      </c>
      <c r="P683" s="12">
        <f t="shared" si="32"/>
        <v>1</v>
      </c>
      <c r="Q683" s="3" t="s">
        <v>14214</v>
      </c>
      <c r="R683" t="s">
        <v>14229</v>
      </c>
      <c r="S683" t="s">
        <v>14240</v>
      </c>
      <c r="T683" t="s">
        <v>14193</v>
      </c>
    </row>
    <row r="684" spans="1:20" x14ac:dyDescent="0.25">
      <c r="A684">
        <v>683</v>
      </c>
      <c r="B684">
        <v>4771</v>
      </c>
      <c r="C684" s="3">
        <v>41256</v>
      </c>
      <c r="D684">
        <v>4</v>
      </c>
      <c r="E684" s="8">
        <f t="shared" si="31"/>
        <v>500</v>
      </c>
      <c r="F684" s="5">
        <v>0.04</v>
      </c>
      <c r="G684" s="8">
        <f>VLOOKUP($Q684,Pricebook!$A:$D,4,0)</f>
        <v>125</v>
      </c>
      <c r="H684" s="10">
        <f t="shared" si="30"/>
        <v>480</v>
      </c>
      <c r="I684" t="s">
        <v>774</v>
      </c>
      <c r="J684" t="s">
        <v>775</v>
      </c>
      <c r="K684" t="s">
        <v>1001</v>
      </c>
      <c r="L684" s="7">
        <v>90405</v>
      </c>
      <c r="M684" t="s">
        <v>114</v>
      </c>
      <c r="N684" t="s">
        <v>23</v>
      </c>
      <c r="O684" s="3">
        <v>41258</v>
      </c>
      <c r="P684" s="12">
        <f t="shared" si="32"/>
        <v>2</v>
      </c>
      <c r="Q684" s="3" t="s">
        <v>14209</v>
      </c>
      <c r="R684" t="s">
        <v>14232</v>
      </c>
      <c r="S684" t="s">
        <v>14234</v>
      </c>
      <c r="T684" t="s">
        <v>14196</v>
      </c>
    </row>
    <row r="685" spans="1:20" x14ac:dyDescent="0.25">
      <c r="A685">
        <v>684</v>
      </c>
      <c r="B685">
        <v>4772</v>
      </c>
      <c r="C685" s="3">
        <v>40069</v>
      </c>
      <c r="D685">
        <v>28</v>
      </c>
      <c r="E685" s="8">
        <f t="shared" si="31"/>
        <v>4200</v>
      </c>
      <c r="F685" s="5">
        <v>0.04</v>
      </c>
      <c r="G685" s="8">
        <f>VLOOKUP($Q685,Pricebook!$A:$D,4,0)</f>
        <v>150</v>
      </c>
      <c r="H685" s="10">
        <f t="shared" si="30"/>
        <v>4032</v>
      </c>
      <c r="I685" t="s">
        <v>812</v>
      </c>
      <c r="J685" t="s">
        <v>99</v>
      </c>
      <c r="K685" t="s">
        <v>1002</v>
      </c>
      <c r="L685" s="7">
        <v>28144</v>
      </c>
      <c r="M685" t="s">
        <v>33</v>
      </c>
      <c r="N685" t="s">
        <v>34</v>
      </c>
      <c r="O685" s="3">
        <v>40070</v>
      </c>
      <c r="P685" s="12">
        <f t="shared" si="32"/>
        <v>1</v>
      </c>
      <c r="Q685" s="3" t="s">
        <v>14210</v>
      </c>
      <c r="R685" t="s">
        <v>14235</v>
      </c>
      <c r="S685" t="s">
        <v>14236</v>
      </c>
      <c r="T685" t="s">
        <v>14192</v>
      </c>
    </row>
    <row r="686" spans="1:20" x14ac:dyDescent="0.25">
      <c r="A686">
        <v>685</v>
      </c>
      <c r="B686">
        <v>4773</v>
      </c>
      <c r="C686" s="3">
        <v>40899</v>
      </c>
      <c r="D686">
        <v>48</v>
      </c>
      <c r="E686" s="8">
        <f t="shared" si="31"/>
        <v>6000</v>
      </c>
      <c r="F686" s="5">
        <v>7.0000000000000007E-2</v>
      </c>
      <c r="G686" s="8">
        <f>VLOOKUP($Q686,Pricebook!$A:$D,4,0)</f>
        <v>125</v>
      </c>
      <c r="H686" s="10">
        <f t="shared" si="30"/>
        <v>5580</v>
      </c>
      <c r="I686" t="s">
        <v>141</v>
      </c>
      <c r="J686" t="s">
        <v>142</v>
      </c>
      <c r="K686" t="s">
        <v>147</v>
      </c>
      <c r="L686" s="7" t="s">
        <v>1003</v>
      </c>
      <c r="M686" t="s">
        <v>210</v>
      </c>
      <c r="N686" t="s">
        <v>61</v>
      </c>
      <c r="O686" s="3">
        <v>40901</v>
      </c>
      <c r="P686" s="12">
        <f t="shared" si="32"/>
        <v>2</v>
      </c>
      <c r="Q686" s="3" t="s">
        <v>14209</v>
      </c>
      <c r="R686" t="s">
        <v>14232</v>
      </c>
      <c r="S686" t="s">
        <v>14234</v>
      </c>
      <c r="T686" t="s">
        <v>14191</v>
      </c>
    </row>
    <row r="687" spans="1:20" x14ac:dyDescent="0.25">
      <c r="A687">
        <v>686</v>
      </c>
      <c r="B687">
        <v>4773</v>
      </c>
      <c r="C687" s="3">
        <v>40899</v>
      </c>
      <c r="D687">
        <v>26</v>
      </c>
      <c r="E687" s="8">
        <f t="shared" si="31"/>
        <v>2860</v>
      </c>
      <c r="F687" s="5">
        <v>0.06</v>
      </c>
      <c r="G687" s="8">
        <f>VLOOKUP($Q687,Pricebook!$A:$D,4,0)</f>
        <v>110</v>
      </c>
      <c r="H687" s="10">
        <f t="shared" si="30"/>
        <v>2688.3999999999996</v>
      </c>
      <c r="I687" t="s">
        <v>141</v>
      </c>
      <c r="J687" t="s">
        <v>142</v>
      </c>
      <c r="K687" t="s">
        <v>1004</v>
      </c>
      <c r="L687" s="7" t="s">
        <v>1005</v>
      </c>
      <c r="M687" t="s">
        <v>91</v>
      </c>
      <c r="N687" t="s">
        <v>61</v>
      </c>
      <c r="O687" s="3">
        <v>40900</v>
      </c>
      <c r="P687" s="12">
        <f t="shared" si="32"/>
        <v>1</v>
      </c>
      <c r="Q687" s="3" t="s">
        <v>14220</v>
      </c>
      <c r="R687" t="s">
        <v>14229</v>
      </c>
      <c r="S687" t="s">
        <v>14246</v>
      </c>
      <c r="T687" t="s">
        <v>14200</v>
      </c>
    </row>
    <row r="688" spans="1:20" x14ac:dyDescent="0.25">
      <c r="A688">
        <v>687</v>
      </c>
      <c r="B688">
        <v>4774</v>
      </c>
      <c r="C688" s="3">
        <v>40287</v>
      </c>
      <c r="D688">
        <v>4</v>
      </c>
      <c r="E688" s="8">
        <f t="shared" si="31"/>
        <v>600</v>
      </c>
      <c r="F688" s="5">
        <v>0.08</v>
      </c>
      <c r="G688" s="8">
        <f>VLOOKUP($Q688,Pricebook!$A:$D,4,0)</f>
        <v>150</v>
      </c>
      <c r="H688" s="10">
        <f t="shared" si="30"/>
        <v>552</v>
      </c>
      <c r="I688" t="s">
        <v>1006</v>
      </c>
      <c r="J688" t="s">
        <v>707</v>
      </c>
      <c r="K688" t="s">
        <v>1007</v>
      </c>
      <c r="L688" s="7">
        <v>72756</v>
      </c>
      <c r="M688" t="s">
        <v>66</v>
      </c>
      <c r="N688" t="s">
        <v>34</v>
      </c>
      <c r="O688" s="3">
        <v>40288</v>
      </c>
      <c r="P688" s="12">
        <f t="shared" si="32"/>
        <v>1</v>
      </c>
      <c r="Q688" s="3" t="s">
        <v>14211</v>
      </c>
      <c r="R688" t="s">
        <v>14235</v>
      </c>
      <c r="S688" t="s">
        <v>14237</v>
      </c>
      <c r="T688" t="s">
        <v>14188</v>
      </c>
    </row>
    <row r="689" spans="1:20" x14ac:dyDescent="0.25">
      <c r="A689">
        <v>688</v>
      </c>
      <c r="B689">
        <v>4800</v>
      </c>
      <c r="C689" s="3">
        <v>40913</v>
      </c>
      <c r="D689">
        <v>4</v>
      </c>
      <c r="E689" s="8">
        <f t="shared" si="31"/>
        <v>640</v>
      </c>
      <c r="F689" s="5">
        <v>0.05</v>
      </c>
      <c r="G689" s="8">
        <f>VLOOKUP($Q689,Pricebook!$A:$D,4,0)</f>
        <v>160</v>
      </c>
      <c r="H689" s="10">
        <f t="shared" si="30"/>
        <v>608</v>
      </c>
      <c r="I689" t="s">
        <v>1008</v>
      </c>
      <c r="J689" t="s">
        <v>36</v>
      </c>
      <c r="K689" t="s">
        <v>1009</v>
      </c>
      <c r="L689" s="7">
        <v>11757</v>
      </c>
      <c r="M689" t="s">
        <v>60</v>
      </c>
      <c r="N689" t="s">
        <v>61</v>
      </c>
      <c r="O689" s="3">
        <v>40920</v>
      </c>
      <c r="P689" s="12">
        <f t="shared" si="32"/>
        <v>7</v>
      </c>
      <c r="Q689" s="3" t="s">
        <v>14218</v>
      </c>
      <c r="R689" t="s">
        <v>14229</v>
      </c>
      <c r="S689" t="s">
        <v>14244</v>
      </c>
      <c r="T689" t="s">
        <v>14193</v>
      </c>
    </row>
    <row r="690" spans="1:20" x14ac:dyDescent="0.25">
      <c r="A690">
        <v>689</v>
      </c>
      <c r="B690">
        <v>4800</v>
      </c>
      <c r="C690" s="3">
        <v>40913</v>
      </c>
      <c r="D690">
        <v>17</v>
      </c>
      <c r="E690" s="8">
        <f t="shared" si="31"/>
        <v>3400</v>
      </c>
      <c r="F690" s="5">
        <v>0.01</v>
      </c>
      <c r="G690" s="8">
        <f>VLOOKUP($Q690,Pricebook!$A:$D,4,0)</f>
        <v>200</v>
      </c>
      <c r="H690" s="10">
        <f t="shared" si="30"/>
        <v>3366</v>
      </c>
      <c r="I690" t="s">
        <v>1008</v>
      </c>
      <c r="J690" t="s">
        <v>36</v>
      </c>
      <c r="K690" t="s">
        <v>1009</v>
      </c>
      <c r="L690" s="7">
        <v>11757</v>
      </c>
      <c r="M690" t="s">
        <v>60</v>
      </c>
      <c r="N690" t="s">
        <v>61</v>
      </c>
      <c r="O690" s="3">
        <v>40920</v>
      </c>
      <c r="P690" s="12">
        <f t="shared" si="32"/>
        <v>7</v>
      </c>
      <c r="Q690" s="3" t="s">
        <v>14214</v>
      </c>
      <c r="R690" t="s">
        <v>14229</v>
      </c>
      <c r="S690" t="s">
        <v>14240</v>
      </c>
      <c r="T690" t="s">
        <v>14191</v>
      </c>
    </row>
    <row r="691" spans="1:20" x14ac:dyDescent="0.25">
      <c r="A691">
        <v>690</v>
      </c>
      <c r="B691">
        <v>4800</v>
      </c>
      <c r="C691" s="3">
        <v>40913</v>
      </c>
      <c r="D691">
        <v>7</v>
      </c>
      <c r="E691" s="8">
        <f t="shared" si="31"/>
        <v>840</v>
      </c>
      <c r="F691" s="5">
        <v>7.0000000000000007E-2</v>
      </c>
      <c r="G691" s="8">
        <f>VLOOKUP($Q691,Pricebook!$A:$D,4,0)</f>
        <v>120</v>
      </c>
      <c r="H691" s="10">
        <f t="shared" si="30"/>
        <v>781.19999999999993</v>
      </c>
      <c r="I691" t="s">
        <v>1008</v>
      </c>
      <c r="J691" t="s">
        <v>36</v>
      </c>
      <c r="K691" t="s">
        <v>1009</v>
      </c>
      <c r="L691" s="7">
        <v>11757</v>
      </c>
      <c r="M691" t="s">
        <v>60</v>
      </c>
      <c r="N691" t="s">
        <v>61</v>
      </c>
      <c r="O691" s="3">
        <v>40918</v>
      </c>
      <c r="P691" s="12">
        <f t="shared" si="32"/>
        <v>5</v>
      </c>
      <c r="Q691" s="3" t="s">
        <v>14212</v>
      </c>
      <c r="R691" t="s">
        <v>14229</v>
      </c>
      <c r="S691" t="s">
        <v>14238</v>
      </c>
      <c r="T691" t="s">
        <v>14199</v>
      </c>
    </row>
    <row r="692" spans="1:20" x14ac:dyDescent="0.25">
      <c r="A692">
        <v>691</v>
      </c>
      <c r="B692">
        <v>4804</v>
      </c>
      <c r="C692" s="3">
        <v>40935</v>
      </c>
      <c r="D692">
        <v>13</v>
      </c>
      <c r="E692" s="8">
        <f t="shared" si="31"/>
        <v>1950</v>
      </c>
      <c r="F692" s="5">
        <v>0</v>
      </c>
      <c r="G692" s="8">
        <f>VLOOKUP($Q692,Pricebook!$A:$D,4,0)</f>
        <v>150</v>
      </c>
      <c r="H692" s="10">
        <f t="shared" si="30"/>
        <v>1950</v>
      </c>
      <c r="I692" t="s">
        <v>579</v>
      </c>
      <c r="J692" t="s">
        <v>552</v>
      </c>
      <c r="K692" t="s">
        <v>581</v>
      </c>
      <c r="L692" s="7">
        <v>95969</v>
      </c>
      <c r="M692" t="s">
        <v>114</v>
      </c>
      <c r="N692" t="s">
        <v>23</v>
      </c>
      <c r="O692" s="3">
        <v>40936</v>
      </c>
      <c r="P692" s="12">
        <f t="shared" si="32"/>
        <v>1</v>
      </c>
      <c r="Q692" s="3" t="s">
        <v>14211</v>
      </c>
      <c r="R692" t="s">
        <v>14235</v>
      </c>
      <c r="S692" t="s">
        <v>14237</v>
      </c>
      <c r="T692" t="s">
        <v>14202</v>
      </c>
    </row>
    <row r="693" spans="1:20" x14ac:dyDescent="0.25">
      <c r="A693">
        <v>692</v>
      </c>
      <c r="B693">
        <v>4805</v>
      </c>
      <c r="C693" s="3">
        <v>41023</v>
      </c>
      <c r="D693">
        <v>7</v>
      </c>
      <c r="E693" s="8">
        <f t="shared" si="31"/>
        <v>770</v>
      </c>
      <c r="F693" s="5">
        <v>0.02</v>
      </c>
      <c r="G693" s="8">
        <f>VLOOKUP($Q693,Pricebook!$A:$D,4,0)</f>
        <v>110</v>
      </c>
      <c r="H693" s="10">
        <f t="shared" si="30"/>
        <v>754.6</v>
      </c>
      <c r="I693" t="s">
        <v>221</v>
      </c>
      <c r="J693" t="s">
        <v>20</v>
      </c>
      <c r="K693" t="s">
        <v>208</v>
      </c>
      <c r="L693" s="7">
        <v>98273</v>
      </c>
      <c r="M693" t="s">
        <v>22</v>
      </c>
      <c r="N693" t="s">
        <v>23</v>
      </c>
      <c r="O693" s="3">
        <v>41026</v>
      </c>
      <c r="P693" s="12">
        <f t="shared" si="32"/>
        <v>3</v>
      </c>
      <c r="Q693" s="3" t="s">
        <v>14215</v>
      </c>
      <c r="R693" t="s">
        <v>14229</v>
      </c>
      <c r="S693" t="s">
        <v>14241</v>
      </c>
      <c r="T693" t="s">
        <v>14197</v>
      </c>
    </row>
    <row r="694" spans="1:20" x14ac:dyDescent="0.25">
      <c r="A694">
        <v>693</v>
      </c>
      <c r="B694">
        <v>4835</v>
      </c>
      <c r="C694" s="3">
        <v>40110</v>
      </c>
      <c r="D694">
        <v>3</v>
      </c>
      <c r="E694" s="8">
        <f t="shared" si="31"/>
        <v>420</v>
      </c>
      <c r="F694" s="5">
        <v>0.04</v>
      </c>
      <c r="G694" s="8">
        <f>VLOOKUP($Q694,Pricebook!$A:$D,4,0)</f>
        <v>140</v>
      </c>
      <c r="H694" s="10">
        <f t="shared" si="30"/>
        <v>403.2</v>
      </c>
      <c r="I694" t="s">
        <v>333</v>
      </c>
      <c r="J694" t="s">
        <v>108</v>
      </c>
      <c r="K694" t="s">
        <v>334</v>
      </c>
      <c r="L694" s="7">
        <v>80013</v>
      </c>
      <c r="M694" t="s">
        <v>237</v>
      </c>
      <c r="N694" t="s">
        <v>23</v>
      </c>
      <c r="O694" s="3">
        <v>40110</v>
      </c>
      <c r="P694" s="12">
        <f t="shared" si="32"/>
        <v>0</v>
      </c>
      <c r="Q694" s="3" t="s">
        <v>14207</v>
      </c>
      <c r="R694" t="s">
        <v>14229</v>
      </c>
      <c r="S694" t="s">
        <v>14231</v>
      </c>
      <c r="T694" t="s">
        <v>14195</v>
      </c>
    </row>
    <row r="695" spans="1:20" x14ac:dyDescent="0.25">
      <c r="A695">
        <v>694</v>
      </c>
      <c r="B695">
        <v>4839</v>
      </c>
      <c r="C695" s="3">
        <v>39942</v>
      </c>
      <c r="D695">
        <v>24</v>
      </c>
      <c r="E695" s="8">
        <f t="shared" si="31"/>
        <v>2640</v>
      </c>
      <c r="F695" s="5">
        <v>0.05</v>
      </c>
      <c r="G695" s="8">
        <f>VLOOKUP($Q695,Pricebook!$A:$D,4,0)</f>
        <v>110</v>
      </c>
      <c r="H695" s="10">
        <f t="shared" si="30"/>
        <v>2508</v>
      </c>
      <c r="I695" t="s">
        <v>675</v>
      </c>
      <c r="J695" t="s">
        <v>482</v>
      </c>
      <c r="K695" t="s">
        <v>676</v>
      </c>
      <c r="L695" s="7">
        <v>44070</v>
      </c>
      <c r="M695" t="s">
        <v>210</v>
      </c>
      <c r="N695" t="s">
        <v>61</v>
      </c>
      <c r="O695" s="3">
        <v>39942</v>
      </c>
      <c r="P695" s="12">
        <f t="shared" si="32"/>
        <v>0</v>
      </c>
      <c r="Q695" s="3" t="s">
        <v>14215</v>
      </c>
      <c r="R695" t="s">
        <v>14229</v>
      </c>
      <c r="S695" t="s">
        <v>14241</v>
      </c>
      <c r="T695" t="s">
        <v>14198</v>
      </c>
    </row>
    <row r="696" spans="1:20" x14ac:dyDescent="0.25">
      <c r="A696">
        <v>695</v>
      </c>
      <c r="B696">
        <v>4864</v>
      </c>
      <c r="C696" s="3">
        <v>41223</v>
      </c>
      <c r="D696">
        <v>16</v>
      </c>
      <c r="E696" s="8">
        <f t="shared" si="31"/>
        <v>2560</v>
      </c>
      <c r="F696" s="5">
        <v>0.04</v>
      </c>
      <c r="G696" s="8">
        <f>VLOOKUP($Q696,Pricebook!$A:$D,4,0)</f>
        <v>160</v>
      </c>
      <c r="H696" s="10">
        <f t="shared" si="30"/>
        <v>2457.6</v>
      </c>
      <c r="I696" t="s">
        <v>1010</v>
      </c>
      <c r="J696" t="s">
        <v>290</v>
      </c>
      <c r="K696" t="s">
        <v>1011</v>
      </c>
      <c r="L696" s="7">
        <v>49201</v>
      </c>
      <c r="M696" t="s">
        <v>172</v>
      </c>
      <c r="N696" t="s">
        <v>16</v>
      </c>
      <c r="O696" s="3">
        <v>41227</v>
      </c>
      <c r="P696" s="12">
        <f t="shared" si="32"/>
        <v>4</v>
      </c>
      <c r="Q696" s="3" t="s">
        <v>14218</v>
      </c>
      <c r="R696" t="s">
        <v>14229</v>
      </c>
      <c r="S696" t="s">
        <v>14244</v>
      </c>
      <c r="T696" t="s">
        <v>14186</v>
      </c>
    </row>
    <row r="697" spans="1:20" x14ac:dyDescent="0.25">
      <c r="A697">
        <v>696</v>
      </c>
      <c r="B697">
        <v>4870</v>
      </c>
      <c r="C697" s="3">
        <v>40030</v>
      </c>
      <c r="D697">
        <v>44</v>
      </c>
      <c r="E697" s="8">
        <f t="shared" si="31"/>
        <v>5500</v>
      </c>
      <c r="F697" s="5">
        <v>0.08</v>
      </c>
      <c r="G697" s="8">
        <f>VLOOKUP($Q697,Pricebook!$A:$D,4,0)</f>
        <v>125</v>
      </c>
      <c r="H697" s="10">
        <f t="shared" si="30"/>
        <v>5060</v>
      </c>
      <c r="I697" t="s">
        <v>362</v>
      </c>
      <c r="J697" t="s">
        <v>363</v>
      </c>
      <c r="K697" t="s">
        <v>364</v>
      </c>
      <c r="L697" s="7">
        <v>95928</v>
      </c>
      <c r="M697" t="s">
        <v>114</v>
      </c>
      <c r="N697" t="s">
        <v>23</v>
      </c>
      <c r="O697" s="3">
        <v>40031</v>
      </c>
      <c r="P697" s="12">
        <f t="shared" si="32"/>
        <v>1</v>
      </c>
      <c r="Q697" s="3" t="s">
        <v>14209</v>
      </c>
      <c r="R697" t="s">
        <v>14232</v>
      </c>
      <c r="S697" t="s">
        <v>14234</v>
      </c>
      <c r="T697" t="s">
        <v>14189</v>
      </c>
    </row>
    <row r="698" spans="1:20" x14ac:dyDescent="0.25">
      <c r="A698">
        <v>697</v>
      </c>
      <c r="B698">
        <v>4871</v>
      </c>
      <c r="C698" s="3">
        <v>40705</v>
      </c>
      <c r="D698">
        <v>8</v>
      </c>
      <c r="E698" s="8">
        <f t="shared" si="31"/>
        <v>1000</v>
      </c>
      <c r="F698" s="5">
        <v>0.02</v>
      </c>
      <c r="G698" s="8">
        <f>VLOOKUP($Q698,Pricebook!$A:$D,4,0)</f>
        <v>125</v>
      </c>
      <c r="H698" s="10">
        <f t="shared" si="30"/>
        <v>980</v>
      </c>
      <c r="I698" t="s">
        <v>1012</v>
      </c>
      <c r="J698" t="s">
        <v>99</v>
      </c>
      <c r="K698" t="s">
        <v>618</v>
      </c>
      <c r="L698" s="7">
        <v>71301</v>
      </c>
      <c r="M698" t="s">
        <v>436</v>
      </c>
      <c r="N698" t="s">
        <v>34</v>
      </c>
      <c r="O698" s="3">
        <v>40707</v>
      </c>
      <c r="P698" s="12">
        <f t="shared" si="32"/>
        <v>2</v>
      </c>
      <c r="Q698" s="3" t="s">
        <v>14221</v>
      </c>
      <c r="R698" t="s">
        <v>14232</v>
      </c>
      <c r="S698" t="s">
        <v>14229</v>
      </c>
      <c r="T698" t="s">
        <v>14203</v>
      </c>
    </row>
    <row r="699" spans="1:20" x14ac:dyDescent="0.25">
      <c r="A699">
        <v>698</v>
      </c>
      <c r="B699">
        <v>4871</v>
      </c>
      <c r="C699" s="3">
        <v>40705</v>
      </c>
      <c r="D699">
        <v>26</v>
      </c>
      <c r="E699" s="8">
        <f t="shared" si="31"/>
        <v>3640</v>
      </c>
      <c r="F699" s="5">
        <v>0.06</v>
      </c>
      <c r="G699" s="8">
        <f>VLOOKUP($Q699,Pricebook!$A:$D,4,0)</f>
        <v>140</v>
      </c>
      <c r="H699" s="10">
        <f t="shared" si="30"/>
        <v>3421.6</v>
      </c>
      <c r="I699" t="s">
        <v>1012</v>
      </c>
      <c r="J699" t="s">
        <v>99</v>
      </c>
      <c r="K699" t="s">
        <v>618</v>
      </c>
      <c r="L699" s="7">
        <v>71301</v>
      </c>
      <c r="M699" t="s">
        <v>436</v>
      </c>
      <c r="N699" t="s">
        <v>34</v>
      </c>
      <c r="O699" s="3">
        <v>40708</v>
      </c>
      <c r="P699" s="12">
        <f t="shared" si="32"/>
        <v>3</v>
      </c>
      <c r="Q699" s="3" t="s">
        <v>14207</v>
      </c>
      <c r="R699" t="s">
        <v>14229</v>
      </c>
      <c r="S699" t="s">
        <v>14231</v>
      </c>
      <c r="T699" t="s">
        <v>14185</v>
      </c>
    </row>
    <row r="700" spans="1:20" x14ac:dyDescent="0.25">
      <c r="A700">
        <v>699</v>
      </c>
      <c r="B700">
        <v>4896</v>
      </c>
      <c r="C700" s="3">
        <v>41142</v>
      </c>
      <c r="D700">
        <v>25</v>
      </c>
      <c r="E700" s="8">
        <f t="shared" si="31"/>
        <v>3750</v>
      </c>
      <c r="F700" s="5">
        <v>7.0000000000000007E-2</v>
      </c>
      <c r="G700" s="8">
        <f>VLOOKUP($Q700,Pricebook!$A:$D,4,0)</f>
        <v>150</v>
      </c>
      <c r="H700" s="10">
        <f t="shared" si="30"/>
        <v>3487.4999999999995</v>
      </c>
      <c r="I700" t="s">
        <v>1013</v>
      </c>
      <c r="J700" t="s">
        <v>1014</v>
      </c>
      <c r="K700" t="s">
        <v>1015</v>
      </c>
      <c r="L700" s="7" t="s">
        <v>1016</v>
      </c>
      <c r="M700" t="s">
        <v>317</v>
      </c>
      <c r="N700" t="s">
        <v>61</v>
      </c>
      <c r="O700" s="3">
        <v>41142</v>
      </c>
      <c r="P700" s="12">
        <f t="shared" si="32"/>
        <v>0</v>
      </c>
      <c r="Q700" s="3" t="s">
        <v>14211</v>
      </c>
      <c r="R700" t="s">
        <v>14235</v>
      </c>
      <c r="S700" t="s">
        <v>14237</v>
      </c>
      <c r="T700" t="s">
        <v>14194</v>
      </c>
    </row>
    <row r="701" spans="1:20" x14ac:dyDescent="0.25">
      <c r="A701">
        <v>700</v>
      </c>
      <c r="B701">
        <v>4896</v>
      </c>
      <c r="C701" s="3">
        <v>41142</v>
      </c>
      <c r="D701">
        <v>10</v>
      </c>
      <c r="E701" s="8">
        <f t="shared" si="31"/>
        <v>1500</v>
      </c>
      <c r="F701" s="5">
        <v>0.06</v>
      </c>
      <c r="G701" s="8">
        <f>VLOOKUP($Q701,Pricebook!$A:$D,4,0)</f>
        <v>150</v>
      </c>
      <c r="H701" s="10">
        <f t="shared" si="30"/>
        <v>1410</v>
      </c>
      <c r="I701" t="s">
        <v>1013</v>
      </c>
      <c r="J701" t="s">
        <v>1014</v>
      </c>
      <c r="K701" t="s">
        <v>1017</v>
      </c>
      <c r="L701" s="7" t="s">
        <v>1018</v>
      </c>
      <c r="M701" t="s">
        <v>317</v>
      </c>
      <c r="N701" t="s">
        <v>61</v>
      </c>
      <c r="O701" s="3">
        <v>41144</v>
      </c>
      <c r="P701" s="12">
        <f t="shared" si="32"/>
        <v>2</v>
      </c>
      <c r="Q701" s="3" t="s">
        <v>14210</v>
      </c>
      <c r="R701" t="s">
        <v>14235</v>
      </c>
      <c r="S701" t="s">
        <v>14236</v>
      </c>
      <c r="T701" t="s">
        <v>14189</v>
      </c>
    </row>
    <row r="702" spans="1:20" x14ac:dyDescent="0.25">
      <c r="A702">
        <v>701</v>
      </c>
      <c r="B702">
        <v>4896</v>
      </c>
      <c r="C702" s="3">
        <v>41142</v>
      </c>
      <c r="D702">
        <v>21</v>
      </c>
      <c r="E702" s="8">
        <f t="shared" si="31"/>
        <v>3360</v>
      </c>
      <c r="F702" s="5">
        <v>0.05</v>
      </c>
      <c r="G702" s="8">
        <f>VLOOKUP($Q702,Pricebook!$A:$D,4,0)</f>
        <v>160</v>
      </c>
      <c r="H702" s="10">
        <f t="shared" si="30"/>
        <v>3192</v>
      </c>
      <c r="I702" t="s">
        <v>1013</v>
      </c>
      <c r="J702" t="s">
        <v>1014</v>
      </c>
      <c r="K702" t="s">
        <v>1019</v>
      </c>
      <c r="L702" s="7" t="s">
        <v>1020</v>
      </c>
      <c r="M702" t="s">
        <v>87</v>
      </c>
      <c r="N702" t="s">
        <v>61</v>
      </c>
      <c r="O702" s="3">
        <v>41144</v>
      </c>
      <c r="P702" s="12">
        <f t="shared" si="32"/>
        <v>2</v>
      </c>
      <c r="Q702" s="3" t="s">
        <v>14218</v>
      </c>
      <c r="R702" t="s">
        <v>14229</v>
      </c>
      <c r="S702" t="s">
        <v>14244</v>
      </c>
      <c r="T702" t="s">
        <v>14196</v>
      </c>
    </row>
    <row r="703" spans="1:20" x14ac:dyDescent="0.25">
      <c r="A703">
        <v>702</v>
      </c>
      <c r="B703">
        <v>4931</v>
      </c>
      <c r="C703" s="3">
        <v>40133</v>
      </c>
      <c r="D703">
        <v>22</v>
      </c>
      <c r="E703" s="8">
        <f t="shared" si="31"/>
        <v>2420</v>
      </c>
      <c r="F703" s="5">
        <v>0.1</v>
      </c>
      <c r="G703" s="8">
        <f>VLOOKUP($Q703,Pricebook!$A:$D,4,0)</f>
        <v>110</v>
      </c>
      <c r="H703" s="10">
        <f t="shared" si="30"/>
        <v>2178</v>
      </c>
      <c r="I703" t="s">
        <v>1021</v>
      </c>
      <c r="J703" t="s">
        <v>46</v>
      </c>
      <c r="K703" t="s">
        <v>1022</v>
      </c>
      <c r="L703" s="7">
        <v>95207</v>
      </c>
      <c r="M703" t="s">
        <v>114</v>
      </c>
      <c r="N703" t="s">
        <v>23</v>
      </c>
      <c r="O703" s="3">
        <v>40133</v>
      </c>
      <c r="P703" s="12">
        <f t="shared" si="32"/>
        <v>0</v>
      </c>
      <c r="Q703" s="3" t="s">
        <v>14215</v>
      </c>
      <c r="R703" t="s">
        <v>14229</v>
      </c>
      <c r="S703" t="s">
        <v>14241</v>
      </c>
      <c r="T703" t="s">
        <v>14184</v>
      </c>
    </row>
    <row r="704" spans="1:20" x14ac:dyDescent="0.25">
      <c r="A704">
        <v>703</v>
      </c>
      <c r="B704">
        <v>4931</v>
      </c>
      <c r="C704" s="3">
        <v>40133</v>
      </c>
      <c r="D704">
        <v>45</v>
      </c>
      <c r="E704" s="8">
        <f t="shared" si="31"/>
        <v>6750</v>
      </c>
      <c r="F704" s="5">
        <v>0.03</v>
      </c>
      <c r="G704" s="8">
        <f>VLOOKUP($Q704,Pricebook!$A:$D,4,0)</f>
        <v>150</v>
      </c>
      <c r="H704" s="10">
        <f t="shared" si="30"/>
        <v>6547.5</v>
      </c>
      <c r="I704" t="s">
        <v>1021</v>
      </c>
      <c r="J704" t="s">
        <v>46</v>
      </c>
      <c r="K704" t="s">
        <v>1022</v>
      </c>
      <c r="L704" s="7">
        <v>95207</v>
      </c>
      <c r="M704" t="s">
        <v>114</v>
      </c>
      <c r="N704" t="s">
        <v>23</v>
      </c>
      <c r="O704" s="3">
        <v>40135</v>
      </c>
      <c r="P704" s="12">
        <f t="shared" si="32"/>
        <v>2</v>
      </c>
      <c r="Q704" s="3" t="s">
        <v>14210</v>
      </c>
      <c r="R704" t="s">
        <v>14235</v>
      </c>
      <c r="S704" t="s">
        <v>14236</v>
      </c>
      <c r="T704" t="s">
        <v>14192</v>
      </c>
    </row>
    <row r="705" spans="1:20" x14ac:dyDescent="0.25">
      <c r="A705">
        <v>704</v>
      </c>
      <c r="B705">
        <v>4932</v>
      </c>
      <c r="C705" s="3">
        <v>40399</v>
      </c>
      <c r="D705">
        <v>11</v>
      </c>
      <c r="E705" s="8">
        <f t="shared" si="31"/>
        <v>1210</v>
      </c>
      <c r="F705" s="5">
        <v>7.0000000000000007E-2</v>
      </c>
      <c r="G705" s="8">
        <f>VLOOKUP($Q705,Pricebook!$A:$D,4,0)</f>
        <v>110</v>
      </c>
      <c r="H705" s="10">
        <f t="shared" si="30"/>
        <v>1125.3</v>
      </c>
      <c r="I705" t="s">
        <v>928</v>
      </c>
      <c r="J705" t="s">
        <v>449</v>
      </c>
      <c r="K705" t="s">
        <v>1023</v>
      </c>
      <c r="L705" s="7">
        <v>68104</v>
      </c>
      <c r="M705" t="s">
        <v>440</v>
      </c>
      <c r="N705" t="s">
        <v>16</v>
      </c>
      <c r="O705" s="3">
        <v>40401</v>
      </c>
      <c r="P705" s="12">
        <f t="shared" si="32"/>
        <v>2</v>
      </c>
      <c r="Q705" s="3" t="s">
        <v>14215</v>
      </c>
      <c r="R705" t="s">
        <v>14229</v>
      </c>
      <c r="S705" t="s">
        <v>14241</v>
      </c>
      <c r="T705" t="s">
        <v>14200</v>
      </c>
    </row>
    <row r="706" spans="1:20" x14ac:dyDescent="0.25">
      <c r="A706">
        <v>705</v>
      </c>
      <c r="B706">
        <v>4935</v>
      </c>
      <c r="C706" s="3">
        <v>40322</v>
      </c>
      <c r="D706">
        <v>30</v>
      </c>
      <c r="E706" s="8">
        <f t="shared" si="31"/>
        <v>4200</v>
      </c>
      <c r="F706" s="5">
        <v>0.1</v>
      </c>
      <c r="G706" s="8">
        <f>VLOOKUP($Q706,Pricebook!$A:$D,4,0)</f>
        <v>140</v>
      </c>
      <c r="H706" s="10">
        <f t="shared" ref="H706:H769" si="33">E706*(1-F706)</f>
        <v>3780</v>
      </c>
      <c r="I706" t="s">
        <v>1024</v>
      </c>
      <c r="J706" t="s">
        <v>212</v>
      </c>
      <c r="K706" t="s">
        <v>1025</v>
      </c>
      <c r="L706" s="7">
        <v>45431</v>
      </c>
      <c r="M706" t="s">
        <v>210</v>
      </c>
      <c r="N706" t="s">
        <v>61</v>
      </c>
      <c r="O706" s="3">
        <v>40325</v>
      </c>
      <c r="P706" s="12">
        <f t="shared" si="32"/>
        <v>3</v>
      </c>
      <c r="Q706" s="3" t="s">
        <v>14207</v>
      </c>
      <c r="R706" t="s">
        <v>14229</v>
      </c>
      <c r="S706" t="s">
        <v>14231</v>
      </c>
      <c r="T706" t="s">
        <v>14202</v>
      </c>
    </row>
    <row r="707" spans="1:20" x14ac:dyDescent="0.25">
      <c r="A707">
        <v>706</v>
      </c>
      <c r="B707">
        <v>4960</v>
      </c>
      <c r="C707" s="3">
        <v>40599</v>
      </c>
      <c r="D707">
        <v>4</v>
      </c>
      <c r="E707" s="8">
        <f t="shared" ref="E707:E770" si="34">G707*D707</f>
        <v>440</v>
      </c>
      <c r="F707" s="5">
        <v>0.04</v>
      </c>
      <c r="G707" s="8">
        <f>VLOOKUP($Q707,Pricebook!$A:$D,4,0)</f>
        <v>110</v>
      </c>
      <c r="H707" s="10">
        <f t="shared" si="33"/>
        <v>422.4</v>
      </c>
      <c r="I707" t="s">
        <v>1026</v>
      </c>
      <c r="J707" t="s">
        <v>180</v>
      </c>
      <c r="K707" t="s">
        <v>85</v>
      </c>
      <c r="L707" s="7" t="s">
        <v>86</v>
      </c>
      <c r="M707" t="s">
        <v>87</v>
      </c>
      <c r="N707" t="s">
        <v>61</v>
      </c>
      <c r="O707" s="3">
        <v>40601</v>
      </c>
      <c r="P707" s="12">
        <f t="shared" ref="P707:P770" si="35">O707-C707</f>
        <v>2</v>
      </c>
      <c r="Q707" s="3" t="s">
        <v>14215</v>
      </c>
      <c r="R707" t="s">
        <v>14229</v>
      </c>
      <c r="S707" t="s">
        <v>14241</v>
      </c>
      <c r="T707" t="s">
        <v>14193</v>
      </c>
    </row>
    <row r="708" spans="1:20" x14ac:dyDescent="0.25">
      <c r="A708">
        <v>707</v>
      </c>
      <c r="B708">
        <v>4960</v>
      </c>
      <c r="C708" s="3">
        <v>40599</v>
      </c>
      <c r="D708">
        <v>30</v>
      </c>
      <c r="E708" s="8">
        <f t="shared" si="34"/>
        <v>3750</v>
      </c>
      <c r="F708" s="5">
        <v>0.09</v>
      </c>
      <c r="G708" s="8">
        <f>VLOOKUP($Q708,Pricebook!$A:$D,4,0)</f>
        <v>125</v>
      </c>
      <c r="H708" s="10">
        <f t="shared" si="33"/>
        <v>3412.5</v>
      </c>
      <c r="I708" t="s">
        <v>1026</v>
      </c>
      <c r="J708" t="s">
        <v>180</v>
      </c>
      <c r="K708" t="s">
        <v>1027</v>
      </c>
      <c r="L708" s="7" t="s">
        <v>1028</v>
      </c>
      <c r="M708" t="s">
        <v>421</v>
      </c>
      <c r="N708" t="s">
        <v>61</v>
      </c>
      <c r="O708" s="3">
        <v>40603</v>
      </c>
      <c r="P708" s="12">
        <f t="shared" si="35"/>
        <v>4</v>
      </c>
      <c r="Q708" s="3" t="s">
        <v>14221</v>
      </c>
      <c r="R708" t="s">
        <v>14232</v>
      </c>
      <c r="S708" t="s">
        <v>14229</v>
      </c>
      <c r="T708" t="s">
        <v>14195</v>
      </c>
    </row>
    <row r="709" spans="1:20" x14ac:dyDescent="0.25">
      <c r="A709">
        <v>708</v>
      </c>
      <c r="B709">
        <v>4965</v>
      </c>
      <c r="C709" s="3">
        <v>40471</v>
      </c>
      <c r="D709">
        <v>14</v>
      </c>
      <c r="E709" s="8">
        <f t="shared" si="34"/>
        <v>2380</v>
      </c>
      <c r="F709" s="5">
        <v>7.0000000000000007E-2</v>
      </c>
      <c r="G709" s="8">
        <f>VLOOKUP($Q709,Pricebook!$A:$D,4,0)</f>
        <v>170</v>
      </c>
      <c r="H709" s="10">
        <f t="shared" si="33"/>
        <v>2213.3999999999996</v>
      </c>
      <c r="I709" t="s">
        <v>155</v>
      </c>
      <c r="J709" t="s">
        <v>108</v>
      </c>
      <c r="K709" t="s">
        <v>1029</v>
      </c>
      <c r="L709" s="7" t="s">
        <v>1030</v>
      </c>
      <c r="M709" t="s">
        <v>317</v>
      </c>
      <c r="N709" t="s">
        <v>61</v>
      </c>
      <c r="O709" s="3">
        <v>40471</v>
      </c>
      <c r="P709" s="12">
        <f t="shared" si="35"/>
        <v>0</v>
      </c>
      <c r="Q709" s="3" t="s">
        <v>14219</v>
      </c>
      <c r="R709" t="s">
        <v>14229</v>
      </c>
      <c r="S709" t="s">
        <v>14245</v>
      </c>
      <c r="T709" t="s">
        <v>14194</v>
      </c>
    </row>
    <row r="710" spans="1:20" x14ac:dyDescent="0.25">
      <c r="A710">
        <v>709</v>
      </c>
      <c r="B710">
        <v>4965</v>
      </c>
      <c r="C710" s="3">
        <v>40471</v>
      </c>
      <c r="D710">
        <v>46</v>
      </c>
      <c r="E710" s="8">
        <f t="shared" si="34"/>
        <v>5060</v>
      </c>
      <c r="F710" s="5">
        <v>0</v>
      </c>
      <c r="G710" s="8">
        <f>VLOOKUP($Q710,Pricebook!$A:$D,4,0)</f>
        <v>110</v>
      </c>
      <c r="H710" s="10">
        <f t="shared" si="33"/>
        <v>5060</v>
      </c>
      <c r="I710" t="s">
        <v>155</v>
      </c>
      <c r="J710" t="s">
        <v>108</v>
      </c>
      <c r="K710" t="s">
        <v>1031</v>
      </c>
      <c r="L710" s="7" t="s">
        <v>1032</v>
      </c>
      <c r="M710" t="s">
        <v>492</v>
      </c>
      <c r="N710" t="s">
        <v>61</v>
      </c>
      <c r="O710" s="3">
        <v>40476</v>
      </c>
      <c r="P710" s="12">
        <f t="shared" si="35"/>
        <v>5</v>
      </c>
      <c r="Q710" s="3" t="s">
        <v>14215</v>
      </c>
      <c r="R710" t="s">
        <v>14229</v>
      </c>
      <c r="S710" t="s">
        <v>14241</v>
      </c>
      <c r="T710" t="s">
        <v>14195</v>
      </c>
    </row>
    <row r="711" spans="1:20" x14ac:dyDescent="0.25">
      <c r="A711">
        <v>710</v>
      </c>
      <c r="B711">
        <v>4996</v>
      </c>
      <c r="C711" s="3">
        <v>41165</v>
      </c>
      <c r="D711">
        <v>30</v>
      </c>
      <c r="E711" s="8">
        <f t="shared" si="34"/>
        <v>6000</v>
      </c>
      <c r="F711" s="5">
        <v>0</v>
      </c>
      <c r="G711" s="8">
        <f>VLOOKUP($Q711,Pricebook!$A:$D,4,0)</f>
        <v>200</v>
      </c>
      <c r="H711" s="10">
        <f t="shared" si="33"/>
        <v>6000</v>
      </c>
      <c r="I711" t="s">
        <v>1033</v>
      </c>
      <c r="J711" t="s">
        <v>1014</v>
      </c>
      <c r="K711" t="s">
        <v>1034</v>
      </c>
      <c r="L711" s="7">
        <v>48154</v>
      </c>
      <c r="M711" t="s">
        <v>172</v>
      </c>
      <c r="N711" t="s">
        <v>16</v>
      </c>
      <c r="O711" s="3">
        <v>41166</v>
      </c>
      <c r="P711" s="12">
        <f t="shared" si="35"/>
        <v>1</v>
      </c>
      <c r="Q711" s="3" t="s">
        <v>14206</v>
      </c>
      <c r="R711" t="s">
        <v>14229</v>
      </c>
      <c r="S711" t="s">
        <v>14230</v>
      </c>
      <c r="T711" t="s">
        <v>14200</v>
      </c>
    </row>
    <row r="712" spans="1:20" x14ac:dyDescent="0.25">
      <c r="A712">
        <v>711</v>
      </c>
      <c r="B712">
        <v>5028</v>
      </c>
      <c r="C712" s="3">
        <v>41015</v>
      </c>
      <c r="D712">
        <v>10</v>
      </c>
      <c r="E712" s="8">
        <f t="shared" si="34"/>
        <v>1250</v>
      </c>
      <c r="F712" s="5">
        <v>0.06</v>
      </c>
      <c r="G712" s="8">
        <f>VLOOKUP($Q712,Pricebook!$A:$D,4,0)</f>
        <v>125</v>
      </c>
      <c r="H712" s="10">
        <f t="shared" si="33"/>
        <v>1175</v>
      </c>
      <c r="I712" t="s">
        <v>702</v>
      </c>
      <c r="J712" t="s">
        <v>235</v>
      </c>
      <c r="K712" t="s">
        <v>704</v>
      </c>
      <c r="L712" s="7">
        <v>80122</v>
      </c>
      <c r="M712" t="s">
        <v>237</v>
      </c>
      <c r="N712" t="s">
        <v>23</v>
      </c>
      <c r="O712" s="3">
        <v>41017</v>
      </c>
      <c r="P712" s="12">
        <f t="shared" si="35"/>
        <v>2</v>
      </c>
      <c r="Q712" s="3" t="s">
        <v>14208</v>
      </c>
      <c r="R712" t="s">
        <v>14232</v>
      </c>
      <c r="S712" t="s">
        <v>14233</v>
      </c>
      <c r="T712" t="s">
        <v>14196</v>
      </c>
    </row>
    <row r="713" spans="1:20" x14ac:dyDescent="0.25">
      <c r="A713">
        <v>712</v>
      </c>
      <c r="B713">
        <v>5059</v>
      </c>
      <c r="C713" s="3">
        <v>40491</v>
      </c>
      <c r="D713">
        <v>5</v>
      </c>
      <c r="E713" s="8">
        <f t="shared" si="34"/>
        <v>800</v>
      </c>
      <c r="F713" s="5">
        <v>0.1</v>
      </c>
      <c r="G713" s="8">
        <f>VLOOKUP($Q713,Pricebook!$A:$D,4,0)</f>
        <v>160</v>
      </c>
      <c r="H713" s="10">
        <f t="shared" si="33"/>
        <v>720</v>
      </c>
      <c r="I713" t="s">
        <v>1035</v>
      </c>
      <c r="J713" t="s">
        <v>36</v>
      </c>
      <c r="K713" t="s">
        <v>1036</v>
      </c>
      <c r="L713" s="7">
        <v>30721</v>
      </c>
      <c r="M713" t="s">
        <v>134</v>
      </c>
      <c r="N713" t="s">
        <v>34</v>
      </c>
      <c r="O713" s="3">
        <v>40493</v>
      </c>
      <c r="P713" s="12">
        <f t="shared" si="35"/>
        <v>2</v>
      </c>
      <c r="Q713" s="3" t="s">
        <v>14218</v>
      </c>
      <c r="R713" t="s">
        <v>14229</v>
      </c>
      <c r="S713" t="s">
        <v>14244</v>
      </c>
      <c r="T713" t="s">
        <v>14195</v>
      </c>
    </row>
    <row r="714" spans="1:20" x14ac:dyDescent="0.25">
      <c r="A714">
        <v>713</v>
      </c>
      <c r="B714">
        <v>5061</v>
      </c>
      <c r="C714" s="3">
        <v>40403</v>
      </c>
      <c r="D714">
        <v>4</v>
      </c>
      <c r="E714" s="8">
        <f t="shared" si="34"/>
        <v>480</v>
      </c>
      <c r="F714" s="5">
        <v>0</v>
      </c>
      <c r="G714" s="8">
        <f>VLOOKUP($Q714,Pricebook!$A:$D,4,0)</f>
        <v>120</v>
      </c>
      <c r="H714" s="10">
        <f t="shared" si="33"/>
        <v>480</v>
      </c>
      <c r="I714" t="s">
        <v>1037</v>
      </c>
      <c r="J714" t="s">
        <v>142</v>
      </c>
      <c r="K714" t="s">
        <v>974</v>
      </c>
      <c r="L714" s="7">
        <v>55407</v>
      </c>
      <c r="M714" t="s">
        <v>130</v>
      </c>
      <c r="N714" t="s">
        <v>16</v>
      </c>
      <c r="O714" s="3">
        <v>40405</v>
      </c>
      <c r="P714" s="12">
        <f t="shared" si="35"/>
        <v>2</v>
      </c>
      <c r="Q714" s="3" t="s">
        <v>14212</v>
      </c>
      <c r="R714" t="s">
        <v>14229</v>
      </c>
      <c r="S714" t="s">
        <v>14238</v>
      </c>
      <c r="T714" t="s">
        <v>14202</v>
      </c>
    </row>
    <row r="715" spans="1:20" x14ac:dyDescent="0.25">
      <c r="A715">
        <v>714</v>
      </c>
      <c r="B715">
        <v>5092</v>
      </c>
      <c r="C715" s="3">
        <v>40845</v>
      </c>
      <c r="D715">
        <v>3</v>
      </c>
      <c r="E715" s="8">
        <f t="shared" si="34"/>
        <v>375</v>
      </c>
      <c r="F715" s="5">
        <v>0.1</v>
      </c>
      <c r="G715" s="8">
        <f>VLOOKUP($Q715,Pricebook!$A:$D,4,0)</f>
        <v>125</v>
      </c>
      <c r="H715" s="10">
        <f t="shared" si="33"/>
        <v>337.5</v>
      </c>
      <c r="I715" t="s">
        <v>1038</v>
      </c>
      <c r="J715" t="s">
        <v>73</v>
      </c>
      <c r="K715" t="s">
        <v>1039</v>
      </c>
      <c r="L715" s="7" t="s">
        <v>1040</v>
      </c>
      <c r="M715" t="s">
        <v>130</v>
      </c>
      <c r="N715" t="s">
        <v>16</v>
      </c>
      <c r="O715" s="3">
        <v>40845</v>
      </c>
      <c r="P715" s="12">
        <f t="shared" si="35"/>
        <v>0</v>
      </c>
      <c r="Q715" s="3" t="s">
        <v>14217</v>
      </c>
      <c r="R715" t="s">
        <v>14232</v>
      </c>
      <c r="S715" t="s">
        <v>14243</v>
      </c>
      <c r="T715" t="s">
        <v>14197</v>
      </c>
    </row>
    <row r="716" spans="1:20" x14ac:dyDescent="0.25">
      <c r="A716">
        <v>715</v>
      </c>
      <c r="B716">
        <v>5092</v>
      </c>
      <c r="C716" s="3">
        <v>40845</v>
      </c>
      <c r="D716">
        <v>25</v>
      </c>
      <c r="E716" s="8">
        <f t="shared" si="34"/>
        <v>2750</v>
      </c>
      <c r="F716" s="5">
        <v>0.06</v>
      </c>
      <c r="G716" s="8">
        <f>VLOOKUP($Q716,Pricebook!$A:$D,4,0)</f>
        <v>110</v>
      </c>
      <c r="H716" s="10">
        <f t="shared" si="33"/>
        <v>2585</v>
      </c>
      <c r="I716" t="s">
        <v>1038</v>
      </c>
      <c r="J716" t="s">
        <v>73</v>
      </c>
      <c r="K716" t="s">
        <v>1039</v>
      </c>
      <c r="L716" s="7" t="s">
        <v>1040</v>
      </c>
      <c r="M716" t="s">
        <v>130</v>
      </c>
      <c r="N716" t="s">
        <v>16</v>
      </c>
      <c r="O716" s="3">
        <v>40850</v>
      </c>
      <c r="P716" s="12">
        <f t="shared" si="35"/>
        <v>5</v>
      </c>
      <c r="Q716" s="3" t="s">
        <v>14215</v>
      </c>
      <c r="R716" t="s">
        <v>14229</v>
      </c>
      <c r="S716" t="s">
        <v>14241</v>
      </c>
      <c r="T716" t="s">
        <v>14187</v>
      </c>
    </row>
    <row r="717" spans="1:20" x14ac:dyDescent="0.25">
      <c r="A717">
        <v>716</v>
      </c>
      <c r="B717">
        <v>5094</v>
      </c>
      <c r="C717" s="3">
        <v>40265</v>
      </c>
      <c r="D717">
        <v>2</v>
      </c>
      <c r="E717" s="8">
        <f t="shared" si="34"/>
        <v>240</v>
      </c>
      <c r="F717" s="5">
        <v>0.06</v>
      </c>
      <c r="G717" s="8">
        <f>VLOOKUP($Q717,Pricebook!$A:$D,4,0)</f>
        <v>120</v>
      </c>
      <c r="H717" s="10">
        <f t="shared" si="33"/>
        <v>225.6</v>
      </c>
      <c r="I717" t="s">
        <v>1041</v>
      </c>
      <c r="J717" t="s">
        <v>118</v>
      </c>
      <c r="K717" t="s">
        <v>270</v>
      </c>
      <c r="L717" s="7">
        <v>91104</v>
      </c>
      <c r="M717" t="s">
        <v>114</v>
      </c>
      <c r="N717" t="s">
        <v>23</v>
      </c>
      <c r="O717" s="3">
        <v>40267</v>
      </c>
      <c r="P717" s="12">
        <f t="shared" si="35"/>
        <v>2</v>
      </c>
      <c r="Q717" s="3" t="s">
        <v>14212</v>
      </c>
      <c r="R717" t="s">
        <v>14229</v>
      </c>
      <c r="S717" t="s">
        <v>14238</v>
      </c>
      <c r="T717" t="s">
        <v>14198</v>
      </c>
    </row>
    <row r="718" spans="1:20" x14ac:dyDescent="0.25">
      <c r="A718">
        <v>717</v>
      </c>
      <c r="B718">
        <v>5095</v>
      </c>
      <c r="C718" s="3">
        <v>41020</v>
      </c>
      <c r="D718">
        <v>7</v>
      </c>
      <c r="E718" s="8">
        <f t="shared" si="34"/>
        <v>1050</v>
      </c>
      <c r="F718" s="5">
        <v>0.01</v>
      </c>
      <c r="G718" s="8">
        <f>VLOOKUP($Q718,Pricebook!$A:$D,4,0)</f>
        <v>150</v>
      </c>
      <c r="H718" s="10">
        <f t="shared" si="33"/>
        <v>1039.5</v>
      </c>
      <c r="I718" t="s">
        <v>1042</v>
      </c>
      <c r="J718" t="s">
        <v>41</v>
      </c>
      <c r="K718" t="s">
        <v>661</v>
      </c>
      <c r="L718" s="7">
        <v>81301</v>
      </c>
      <c r="M718" t="s">
        <v>237</v>
      </c>
      <c r="N718" t="s">
        <v>23</v>
      </c>
      <c r="O718" s="3">
        <v>41021</v>
      </c>
      <c r="P718" s="12">
        <f t="shared" si="35"/>
        <v>1</v>
      </c>
      <c r="Q718" s="3" t="s">
        <v>14210</v>
      </c>
      <c r="R718" t="s">
        <v>14235</v>
      </c>
      <c r="S718" t="s">
        <v>14236</v>
      </c>
      <c r="T718" t="s">
        <v>14186</v>
      </c>
    </row>
    <row r="719" spans="1:20" x14ac:dyDescent="0.25">
      <c r="A719">
        <v>718</v>
      </c>
      <c r="B719">
        <v>5121</v>
      </c>
      <c r="C719" s="3">
        <v>41039</v>
      </c>
      <c r="D719">
        <v>45</v>
      </c>
      <c r="E719" s="8">
        <f t="shared" si="34"/>
        <v>6750</v>
      </c>
      <c r="F719" s="5">
        <v>7.0000000000000007E-2</v>
      </c>
      <c r="G719" s="8">
        <f>VLOOKUP($Q719,Pricebook!$A:$D,4,0)</f>
        <v>150</v>
      </c>
      <c r="H719" s="10">
        <f t="shared" si="33"/>
        <v>6277.5</v>
      </c>
      <c r="I719" t="s">
        <v>1010</v>
      </c>
      <c r="J719" t="s">
        <v>290</v>
      </c>
      <c r="K719" t="s">
        <v>1011</v>
      </c>
      <c r="L719" s="7">
        <v>49201</v>
      </c>
      <c r="M719" t="s">
        <v>172</v>
      </c>
      <c r="N719" t="s">
        <v>16</v>
      </c>
      <c r="O719" s="3">
        <v>41040</v>
      </c>
      <c r="P719" s="12">
        <f t="shared" si="35"/>
        <v>1</v>
      </c>
      <c r="Q719" s="3" t="s">
        <v>14210</v>
      </c>
      <c r="R719" t="s">
        <v>14235</v>
      </c>
      <c r="S719" t="s">
        <v>14236</v>
      </c>
      <c r="T719" t="s">
        <v>14189</v>
      </c>
    </row>
    <row r="720" spans="1:20" x14ac:dyDescent="0.25">
      <c r="A720">
        <v>719</v>
      </c>
      <c r="B720">
        <v>5153</v>
      </c>
      <c r="C720" s="3">
        <v>40780</v>
      </c>
      <c r="D720">
        <v>37</v>
      </c>
      <c r="E720" s="8">
        <f t="shared" si="34"/>
        <v>4625</v>
      </c>
      <c r="F720" s="5">
        <v>0.04</v>
      </c>
      <c r="G720" s="8">
        <f>VLOOKUP($Q720,Pricebook!$A:$D,4,0)</f>
        <v>125</v>
      </c>
      <c r="H720" s="10">
        <f t="shared" si="33"/>
        <v>4440</v>
      </c>
      <c r="I720" t="s">
        <v>309</v>
      </c>
      <c r="J720" t="s">
        <v>310</v>
      </c>
      <c r="K720" t="s">
        <v>311</v>
      </c>
      <c r="L720" s="7">
        <v>46410</v>
      </c>
      <c r="M720" t="s">
        <v>278</v>
      </c>
      <c r="N720" t="s">
        <v>16</v>
      </c>
      <c r="O720" s="3">
        <v>40782</v>
      </c>
      <c r="P720" s="12">
        <f t="shared" si="35"/>
        <v>2</v>
      </c>
      <c r="Q720" s="3" t="s">
        <v>14221</v>
      </c>
      <c r="R720" t="s">
        <v>14232</v>
      </c>
      <c r="S720" t="s">
        <v>14229</v>
      </c>
      <c r="T720" t="s">
        <v>14195</v>
      </c>
    </row>
    <row r="721" spans="1:20" x14ac:dyDescent="0.25">
      <c r="A721">
        <v>720</v>
      </c>
      <c r="B721">
        <v>5155</v>
      </c>
      <c r="C721" s="3">
        <v>39975</v>
      </c>
      <c r="D721">
        <v>14</v>
      </c>
      <c r="E721" s="8">
        <f t="shared" si="34"/>
        <v>2100</v>
      </c>
      <c r="F721" s="5">
        <v>0.01</v>
      </c>
      <c r="G721" s="8">
        <f>VLOOKUP($Q721,Pricebook!$A:$D,4,0)</f>
        <v>150</v>
      </c>
      <c r="H721" s="10">
        <f t="shared" si="33"/>
        <v>2079</v>
      </c>
      <c r="I721" t="s">
        <v>1043</v>
      </c>
      <c r="J721" t="s">
        <v>121</v>
      </c>
      <c r="K721" t="s">
        <v>1044</v>
      </c>
      <c r="L721" s="7">
        <v>21040</v>
      </c>
      <c r="M721" t="s">
        <v>187</v>
      </c>
      <c r="N721" t="s">
        <v>61</v>
      </c>
      <c r="O721" s="3">
        <v>39976</v>
      </c>
      <c r="P721" s="12">
        <f t="shared" si="35"/>
        <v>1</v>
      </c>
      <c r="Q721" s="3" t="s">
        <v>14211</v>
      </c>
      <c r="R721" t="s">
        <v>14235</v>
      </c>
      <c r="S721" t="s">
        <v>14237</v>
      </c>
      <c r="T721" t="s">
        <v>14198</v>
      </c>
    </row>
    <row r="722" spans="1:20" x14ac:dyDescent="0.25">
      <c r="A722">
        <v>721</v>
      </c>
      <c r="B722">
        <v>5188</v>
      </c>
      <c r="C722" s="3">
        <v>40603</v>
      </c>
      <c r="D722">
        <v>24</v>
      </c>
      <c r="E722" s="8">
        <f t="shared" si="34"/>
        <v>2640</v>
      </c>
      <c r="F722" s="5">
        <v>0.05</v>
      </c>
      <c r="G722" s="8">
        <f>VLOOKUP($Q722,Pricebook!$A:$D,4,0)</f>
        <v>110</v>
      </c>
      <c r="H722" s="10">
        <f t="shared" si="33"/>
        <v>2508</v>
      </c>
      <c r="I722" t="s">
        <v>797</v>
      </c>
      <c r="J722" t="s">
        <v>125</v>
      </c>
      <c r="K722" t="s">
        <v>798</v>
      </c>
      <c r="L722" s="7">
        <v>90069</v>
      </c>
      <c r="M722" t="s">
        <v>114</v>
      </c>
      <c r="N722" t="s">
        <v>23</v>
      </c>
      <c r="O722" s="3">
        <v>40606</v>
      </c>
      <c r="P722" s="12">
        <f t="shared" si="35"/>
        <v>3</v>
      </c>
      <c r="Q722" s="3" t="s">
        <v>14215</v>
      </c>
      <c r="R722" t="s">
        <v>14229</v>
      </c>
      <c r="S722" t="s">
        <v>14241</v>
      </c>
      <c r="T722" t="s">
        <v>14186</v>
      </c>
    </row>
    <row r="723" spans="1:20" x14ac:dyDescent="0.25">
      <c r="A723">
        <v>722</v>
      </c>
      <c r="B723">
        <v>5189</v>
      </c>
      <c r="C723" s="3">
        <v>40507</v>
      </c>
      <c r="D723">
        <v>12</v>
      </c>
      <c r="E723" s="8">
        <f t="shared" si="34"/>
        <v>1800</v>
      </c>
      <c r="F723" s="5">
        <v>0.05</v>
      </c>
      <c r="G723" s="8">
        <f>VLOOKUP($Q723,Pricebook!$A:$D,4,0)</f>
        <v>150</v>
      </c>
      <c r="H723" s="10">
        <f t="shared" si="33"/>
        <v>1710</v>
      </c>
      <c r="I723" t="s">
        <v>892</v>
      </c>
      <c r="J723" t="s">
        <v>151</v>
      </c>
      <c r="K723" t="s">
        <v>1045</v>
      </c>
      <c r="L723" s="7">
        <v>91941</v>
      </c>
      <c r="M723" t="s">
        <v>114</v>
      </c>
      <c r="N723" t="s">
        <v>23</v>
      </c>
      <c r="O723" s="3">
        <v>40514</v>
      </c>
      <c r="P723" s="12">
        <f t="shared" si="35"/>
        <v>7</v>
      </c>
      <c r="Q723" s="3" t="s">
        <v>14211</v>
      </c>
      <c r="R723" t="s">
        <v>14235</v>
      </c>
      <c r="S723" t="s">
        <v>14237</v>
      </c>
      <c r="T723" t="s">
        <v>14187</v>
      </c>
    </row>
    <row r="724" spans="1:20" x14ac:dyDescent="0.25">
      <c r="A724">
        <v>723</v>
      </c>
      <c r="B724">
        <v>5189</v>
      </c>
      <c r="C724" s="3">
        <v>40507</v>
      </c>
      <c r="D724">
        <v>14</v>
      </c>
      <c r="E724" s="8">
        <f t="shared" si="34"/>
        <v>2800</v>
      </c>
      <c r="F724" s="5">
        <v>0.03</v>
      </c>
      <c r="G724" s="8">
        <f>VLOOKUP($Q724,Pricebook!$A:$D,4,0)</f>
        <v>200</v>
      </c>
      <c r="H724" s="10">
        <f t="shared" si="33"/>
        <v>2716</v>
      </c>
      <c r="I724" t="s">
        <v>892</v>
      </c>
      <c r="J724" t="s">
        <v>151</v>
      </c>
      <c r="K724" t="s">
        <v>703</v>
      </c>
      <c r="L724" s="7" t="s">
        <v>1046</v>
      </c>
      <c r="M724" t="s">
        <v>87</v>
      </c>
      <c r="N724" t="s">
        <v>61</v>
      </c>
      <c r="O724" s="3">
        <v>40509</v>
      </c>
      <c r="P724" s="12">
        <f t="shared" si="35"/>
        <v>2</v>
      </c>
      <c r="Q724" s="3" t="s">
        <v>14206</v>
      </c>
      <c r="R724" t="s">
        <v>14229</v>
      </c>
      <c r="S724" t="s">
        <v>14230</v>
      </c>
      <c r="T724" t="s">
        <v>14196</v>
      </c>
    </row>
    <row r="725" spans="1:20" x14ac:dyDescent="0.25">
      <c r="A725">
        <v>724</v>
      </c>
      <c r="B725">
        <v>5189</v>
      </c>
      <c r="C725" s="3">
        <v>40507</v>
      </c>
      <c r="D725">
        <v>8</v>
      </c>
      <c r="E725" s="8">
        <f t="shared" si="34"/>
        <v>960</v>
      </c>
      <c r="F725" s="5">
        <v>0.06</v>
      </c>
      <c r="G725" s="8">
        <f>VLOOKUP($Q725,Pricebook!$A:$D,4,0)</f>
        <v>120</v>
      </c>
      <c r="H725" s="10">
        <f t="shared" si="33"/>
        <v>902.4</v>
      </c>
      <c r="I725" t="s">
        <v>892</v>
      </c>
      <c r="J725" t="s">
        <v>151</v>
      </c>
      <c r="K725" t="s">
        <v>89</v>
      </c>
      <c r="L725" s="7" t="s">
        <v>90</v>
      </c>
      <c r="M725" t="s">
        <v>91</v>
      </c>
      <c r="N725" t="s">
        <v>61</v>
      </c>
      <c r="O725" s="3">
        <v>40509</v>
      </c>
      <c r="P725" s="12">
        <f t="shared" si="35"/>
        <v>2</v>
      </c>
      <c r="Q725" s="3" t="s">
        <v>14212</v>
      </c>
      <c r="R725" t="s">
        <v>14229</v>
      </c>
      <c r="S725" t="s">
        <v>14238</v>
      </c>
      <c r="T725" t="s">
        <v>14187</v>
      </c>
    </row>
    <row r="726" spans="1:20" x14ac:dyDescent="0.25">
      <c r="A726">
        <v>725</v>
      </c>
      <c r="B726">
        <v>5217</v>
      </c>
      <c r="C726" s="3">
        <v>40828</v>
      </c>
      <c r="D726">
        <v>8</v>
      </c>
      <c r="E726" s="8">
        <f t="shared" si="34"/>
        <v>1360</v>
      </c>
      <c r="F726" s="5">
        <v>0.03</v>
      </c>
      <c r="G726" s="8">
        <f>VLOOKUP($Q726,Pricebook!$A:$D,4,0)</f>
        <v>170</v>
      </c>
      <c r="H726" s="10">
        <f t="shared" si="33"/>
        <v>1319.2</v>
      </c>
      <c r="I726" t="s">
        <v>736</v>
      </c>
      <c r="J726" t="s">
        <v>400</v>
      </c>
      <c r="K726" t="s">
        <v>1047</v>
      </c>
      <c r="L726" s="7">
        <v>28540</v>
      </c>
      <c r="M726" t="s">
        <v>33</v>
      </c>
      <c r="N726" t="s">
        <v>34</v>
      </c>
      <c r="O726" s="3">
        <v>40828</v>
      </c>
      <c r="P726" s="12">
        <f t="shared" si="35"/>
        <v>0</v>
      </c>
      <c r="Q726" s="3" t="s">
        <v>14219</v>
      </c>
      <c r="R726" t="s">
        <v>14229</v>
      </c>
      <c r="S726" t="s">
        <v>14245</v>
      </c>
      <c r="T726" t="s">
        <v>14194</v>
      </c>
    </row>
    <row r="727" spans="1:20" x14ac:dyDescent="0.25">
      <c r="A727">
        <v>726</v>
      </c>
      <c r="B727">
        <v>5217</v>
      </c>
      <c r="C727" s="3">
        <v>40828</v>
      </c>
      <c r="D727">
        <v>11</v>
      </c>
      <c r="E727" s="8">
        <f t="shared" si="34"/>
        <v>2200</v>
      </c>
      <c r="F727" s="5">
        <v>0.09</v>
      </c>
      <c r="G727" s="8">
        <f>VLOOKUP($Q727,Pricebook!$A:$D,4,0)</f>
        <v>200</v>
      </c>
      <c r="H727" s="10">
        <f t="shared" si="33"/>
        <v>2002</v>
      </c>
      <c r="I727" t="s">
        <v>736</v>
      </c>
      <c r="J727" t="s">
        <v>400</v>
      </c>
      <c r="K727" t="s">
        <v>1047</v>
      </c>
      <c r="L727" s="7">
        <v>28540</v>
      </c>
      <c r="M727" t="s">
        <v>33</v>
      </c>
      <c r="N727" t="s">
        <v>34</v>
      </c>
      <c r="O727" s="3">
        <v>40830</v>
      </c>
      <c r="P727" s="12">
        <f t="shared" si="35"/>
        <v>2</v>
      </c>
      <c r="Q727" s="3" t="s">
        <v>14214</v>
      </c>
      <c r="R727" t="s">
        <v>14229</v>
      </c>
      <c r="S727" t="s">
        <v>14240</v>
      </c>
      <c r="T727" t="s">
        <v>14184</v>
      </c>
    </row>
    <row r="728" spans="1:20" x14ac:dyDescent="0.25">
      <c r="A728">
        <v>727</v>
      </c>
      <c r="B728">
        <v>5221</v>
      </c>
      <c r="C728" s="3">
        <v>40702</v>
      </c>
      <c r="D728">
        <v>48</v>
      </c>
      <c r="E728" s="8">
        <f t="shared" si="34"/>
        <v>7200</v>
      </c>
      <c r="F728" s="5">
        <v>7.0000000000000007E-2</v>
      </c>
      <c r="G728" s="8">
        <f>VLOOKUP($Q728,Pricebook!$A:$D,4,0)</f>
        <v>150</v>
      </c>
      <c r="H728" s="10">
        <f t="shared" si="33"/>
        <v>6696</v>
      </c>
      <c r="I728" t="s">
        <v>1048</v>
      </c>
      <c r="J728" t="s">
        <v>508</v>
      </c>
      <c r="K728" t="s">
        <v>1049</v>
      </c>
      <c r="L728" s="7">
        <v>37042</v>
      </c>
      <c r="M728" t="s">
        <v>81</v>
      </c>
      <c r="N728" t="s">
        <v>34</v>
      </c>
      <c r="O728" s="3">
        <v>40704</v>
      </c>
      <c r="P728" s="12">
        <f t="shared" si="35"/>
        <v>2</v>
      </c>
      <c r="Q728" s="3" t="s">
        <v>14211</v>
      </c>
      <c r="R728" t="s">
        <v>14235</v>
      </c>
      <c r="S728" t="s">
        <v>14237</v>
      </c>
      <c r="T728" t="s">
        <v>14195</v>
      </c>
    </row>
    <row r="729" spans="1:20" x14ac:dyDescent="0.25">
      <c r="A729">
        <v>728</v>
      </c>
      <c r="B729">
        <v>5222</v>
      </c>
      <c r="C729" s="3">
        <v>39959</v>
      </c>
      <c r="D729">
        <v>40</v>
      </c>
      <c r="E729" s="8">
        <f t="shared" si="34"/>
        <v>5000</v>
      </c>
      <c r="F729" s="5">
        <v>0.01</v>
      </c>
      <c r="G729" s="8">
        <f>VLOOKUP($Q729,Pricebook!$A:$D,4,0)</f>
        <v>125</v>
      </c>
      <c r="H729" s="10">
        <f t="shared" si="33"/>
        <v>4950</v>
      </c>
      <c r="I729" t="s">
        <v>1050</v>
      </c>
      <c r="J729" t="s">
        <v>199</v>
      </c>
      <c r="K729" t="s">
        <v>1051</v>
      </c>
      <c r="L729" s="7">
        <v>98632</v>
      </c>
      <c r="M729" t="s">
        <v>22</v>
      </c>
      <c r="N729" t="s">
        <v>23</v>
      </c>
      <c r="O729" s="3">
        <v>39960</v>
      </c>
      <c r="P729" s="12">
        <f t="shared" si="35"/>
        <v>1</v>
      </c>
      <c r="Q729" s="3" t="s">
        <v>14209</v>
      </c>
      <c r="R729" t="s">
        <v>14232</v>
      </c>
      <c r="S729" t="s">
        <v>14234</v>
      </c>
      <c r="T729" t="s">
        <v>14191</v>
      </c>
    </row>
    <row r="730" spans="1:20" x14ac:dyDescent="0.25">
      <c r="A730">
        <v>729</v>
      </c>
      <c r="B730">
        <v>5251</v>
      </c>
      <c r="C730" s="3">
        <v>40644</v>
      </c>
      <c r="D730">
        <v>38</v>
      </c>
      <c r="E730" s="8">
        <f t="shared" si="34"/>
        <v>5700</v>
      </c>
      <c r="F730" s="5">
        <v>0.05</v>
      </c>
      <c r="G730" s="8">
        <f>VLOOKUP($Q730,Pricebook!$A:$D,4,0)</f>
        <v>150</v>
      </c>
      <c r="H730" s="10">
        <f t="shared" si="33"/>
        <v>5415</v>
      </c>
      <c r="I730" t="s">
        <v>45</v>
      </c>
      <c r="J730" t="s">
        <v>46</v>
      </c>
      <c r="K730" t="s">
        <v>47</v>
      </c>
      <c r="L730" s="7">
        <v>78660</v>
      </c>
      <c r="M730" t="s">
        <v>48</v>
      </c>
      <c r="N730" t="s">
        <v>16</v>
      </c>
      <c r="O730" s="3">
        <v>40646</v>
      </c>
      <c r="P730" s="12">
        <f t="shared" si="35"/>
        <v>2</v>
      </c>
      <c r="Q730" s="3" t="s">
        <v>14210</v>
      </c>
      <c r="R730" t="s">
        <v>14235</v>
      </c>
      <c r="S730" t="s">
        <v>14236</v>
      </c>
      <c r="T730" t="s">
        <v>14196</v>
      </c>
    </row>
    <row r="731" spans="1:20" x14ac:dyDescent="0.25">
      <c r="A731">
        <v>730</v>
      </c>
      <c r="B731">
        <v>5254</v>
      </c>
      <c r="C731" s="3">
        <v>41115</v>
      </c>
      <c r="D731">
        <v>31</v>
      </c>
      <c r="E731" s="8">
        <f t="shared" si="34"/>
        <v>4650</v>
      </c>
      <c r="F731" s="5">
        <v>0.08</v>
      </c>
      <c r="G731" s="8">
        <f>VLOOKUP($Q731,Pricebook!$A:$D,4,0)</f>
        <v>150</v>
      </c>
      <c r="H731" s="10">
        <f t="shared" si="33"/>
        <v>4278</v>
      </c>
      <c r="I731" t="s">
        <v>1052</v>
      </c>
      <c r="J731" t="s">
        <v>487</v>
      </c>
      <c r="K731" t="s">
        <v>1053</v>
      </c>
      <c r="L731" s="7">
        <v>31313</v>
      </c>
      <c r="M731" t="s">
        <v>134</v>
      </c>
      <c r="N731" t="s">
        <v>34</v>
      </c>
      <c r="O731" s="3">
        <v>41117</v>
      </c>
      <c r="P731" s="12">
        <f t="shared" si="35"/>
        <v>2</v>
      </c>
      <c r="Q731" s="3" t="s">
        <v>14210</v>
      </c>
      <c r="R731" t="s">
        <v>14235</v>
      </c>
      <c r="S731" t="s">
        <v>14236</v>
      </c>
      <c r="T731" t="s">
        <v>14191</v>
      </c>
    </row>
    <row r="732" spans="1:20" x14ac:dyDescent="0.25">
      <c r="A732">
        <v>731</v>
      </c>
      <c r="B732">
        <v>5281</v>
      </c>
      <c r="C732" s="3">
        <v>40848</v>
      </c>
      <c r="D732">
        <v>36</v>
      </c>
      <c r="E732" s="8">
        <f t="shared" si="34"/>
        <v>4500</v>
      </c>
      <c r="F732" s="5">
        <v>0</v>
      </c>
      <c r="G732" s="8">
        <f>VLOOKUP($Q732,Pricebook!$A:$D,4,0)</f>
        <v>125</v>
      </c>
      <c r="H732" s="10">
        <f t="shared" si="33"/>
        <v>4500</v>
      </c>
      <c r="I732" t="s">
        <v>1054</v>
      </c>
      <c r="J732" t="s">
        <v>20</v>
      </c>
      <c r="K732" t="s">
        <v>687</v>
      </c>
      <c r="L732" s="7">
        <v>32137</v>
      </c>
      <c r="M732" t="s">
        <v>101</v>
      </c>
      <c r="N732" t="s">
        <v>34</v>
      </c>
      <c r="O732" s="3">
        <v>40849</v>
      </c>
      <c r="P732" s="12">
        <f t="shared" si="35"/>
        <v>1</v>
      </c>
      <c r="Q732" s="3" t="s">
        <v>14221</v>
      </c>
      <c r="R732" t="s">
        <v>14232</v>
      </c>
      <c r="S732" t="s">
        <v>14229</v>
      </c>
      <c r="T732" t="s">
        <v>14189</v>
      </c>
    </row>
    <row r="733" spans="1:20" x14ac:dyDescent="0.25">
      <c r="A733">
        <v>732</v>
      </c>
      <c r="B733">
        <v>5281</v>
      </c>
      <c r="C733" s="3">
        <v>40848</v>
      </c>
      <c r="D733">
        <v>14</v>
      </c>
      <c r="E733" s="8">
        <f t="shared" si="34"/>
        <v>1750</v>
      </c>
      <c r="F733" s="5">
        <v>0.1</v>
      </c>
      <c r="G733" s="8">
        <f>VLOOKUP($Q733,Pricebook!$A:$D,4,0)</f>
        <v>125</v>
      </c>
      <c r="H733" s="10">
        <f t="shared" si="33"/>
        <v>1575</v>
      </c>
      <c r="I733" t="s">
        <v>1054</v>
      </c>
      <c r="J733" t="s">
        <v>20</v>
      </c>
      <c r="K733" t="s">
        <v>687</v>
      </c>
      <c r="L733" s="7">
        <v>32137</v>
      </c>
      <c r="M733" t="s">
        <v>101</v>
      </c>
      <c r="N733" t="s">
        <v>34</v>
      </c>
      <c r="O733" s="3">
        <v>40849</v>
      </c>
      <c r="P733" s="12">
        <f t="shared" si="35"/>
        <v>1</v>
      </c>
      <c r="Q733" s="3" t="s">
        <v>14208</v>
      </c>
      <c r="R733" t="s">
        <v>14232</v>
      </c>
      <c r="S733" t="s">
        <v>14233</v>
      </c>
      <c r="T733" t="s">
        <v>14200</v>
      </c>
    </row>
    <row r="734" spans="1:20" x14ac:dyDescent="0.25">
      <c r="A734">
        <v>733</v>
      </c>
      <c r="B734">
        <v>5283</v>
      </c>
      <c r="C734" s="3">
        <v>39967</v>
      </c>
      <c r="D734">
        <v>23</v>
      </c>
      <c r="E734" s="8">
        <f t="shared" si="34"/>
        <v>3450</v>
      </c>
      <c r="F734" s="5">
        <v>0.03</v>
      </c>
      <c r="G734" s="8">
        <f>VLOOKUP($Q734,Pricebook!$A:$D,4,0)</f>
        <v>150</v>
      </c>
      <c r="H734" s="10">
        <f t="shared" si="33"/>
        <v>3346.5</v>
      </c>
      <c r="I734" t="s">
        <v>824</v>
      </c>
      <c r="J734" t="s">
        <v>434</v>
      </c>
      <c r="K734" t="s">
        <v>825</v>
      </c>
      <c r="L734" s="7">
        <v>78596</v>
      </c>
      <c r="M734" t="s">
        <v>48</v>
      </c>
      <c r="N734" t="s">
        <v>16</v>
      </c>
      <c r="O734" s="3">
        <v>39969</v>
      </c>
      <c r="P734" s="12">
        <f t="shared" si="35"/>
        <v>2</v>
      </c>
      <c r="Q734" s="3" t="s">
        <v>14210</v>
      </c>
      <c r="R734" t="s">
        <v>14235</v>
      </c>
      <c r="S734" t="s">
        <v>14236</v>
      </c>
      <c r="T734" t="s">
        <v>14190</v>
      </c>
    </row>
    <row r="735" spans="1:20" x14ac:dyDescent="0.25">
      <c r="A735">
        <v>734</v>
      </c>
      <c r="B735">
        <v>5284</v>
      </c>
      <c r="C735" s="3">
        <v>40732</v>
      </c>
      <c r="D735">
        <v>7</v>
      </c>
      <c r="E735" s="8">
        <f t="shared" si="34"/>
        <v>1120</v>
      </c>
      <c r="F735" s="5">
        <v>0.1</v>
      </c>
      <c r="G735" s="8">
        <f>VLOOKUP($Q735,Pricebook!$A:$D,4,0)</f>
        <v>160</v>
      </c>
      <c r="H735" s="10">
        <f t="shared" si="33"/>
        <v>1008</v>
      </c>
      <c r="I735" t="s">
        <v>546</v>
      </c>
      <c r="J735" t="s">
        <v>142</v>
      </c>
      <c r="K735" t="s">
        <v>993</v>
      </c>
      <c r="L735" s="7">
        <v>60453</v>
      </c>
      <c r="M735" t="s">
        <v>15</v>
      </c>
      <c r="N735" t="s">
        <v>16</v>
      </c>
      <c r="O735" s="3">
        <v>40734</v>
      </c>
      <c r="P735" s="12">
        <f t="shared" si="35"/>
        <v>2</v>
      </c>
      <c r="Q735" s="3" t="s">
        <v>14218</v>
      </c>
      <c r="R735" t="s">
        <v>14229</v>
      </c>
      <c r="S735" t="s">
        <v>14244</v>
      </c>
      <c r="T735" t="s">
        <v>14191</v>
      </c>
    </row>
    <row r="736" spans="1:20" x14ac:dyDescent="0.25">
      <c r="A736">
        <v>735</v>
      </c>
      <c r="B736">
        <v>5316</v>
      </c>
      <c r="C736" s="3">
        <v>39843</v>
      </c>
      <c r="D736">
        <v>42</v>
      </c>
      <c r="E736" s="8">
        <f t="shared" si="34"/>
        <v>6300</v>
      </c>
      <c r="F736" s="5">
        <v>0.1</v>
      </c>
      <c r="G736" s="8">
        <f>VLOOKUP($Q736,Pricebook!$A:$D,4,0)</f>
        <v>150</v>
      </c>
      <c r="H736" s="10">
        <f t="shared" si="33"/>
        <v>5670</v>
      </c>
      <c r="I736" t="s">
        <v>238</v>
      </c>
      <c r="J736" t="s">
        <v>151</v>
      </c>
      <c r="K736" t="s">
        <v>239</v>
      </c>
      <c r="L736" s="7">
        <v>61201</v>
      </c>
      <c r="M736" t="s">
        <v>15</v>
      </c>
      <c r="N736" t="s">
        <v>16</v>
      </c>
      <c r="O736" s="3">
        <v>39845</v>
      </c>
      <c r="P736" s="12">
        <f t="shared" si="35"/>
        <v>2</v>
      </c>
      <c r="Q736" s="3" t="s">
        <v>14211</v>
      </c>
      <c r="R736" t="s">
        <v>14235</v>
      </c>
      <c r="S736" t="s">
        <v>14237</v>
      </c>
      <c r="T736" t="s">
        <v>14193</v>
      </c>
    </row>
    <row r="737" spans="1:20" x14ac:dyDescent="0.25">
      <c r="A737">
        <v>736</v>
      </c>
      <c r="B737">
        <v>5317</v>
      </c>
      <c r="C737" s="3">
        <v>40064</v>
      </c>
      <c r="D737">
        <v>38</v>
      </c>
      <c r="E737" s="8">
        <f t="shared" si="34"/>
        <v>6080</v>
      </c>
      <c r="F737" s="5">
        <v>0.09</v>
      </c>
      <c r="G737" s="8">
        <f>VLOOKUP($Q737,Pricebook!$A:$D,4,0)</f>
        <v>160</v>
      </c>
      <c r="H737" s="10">
        <f t="shared" si="33"/>
        <v>5532.8</v>
      </c>
      <c r="I737" t="s">
        <v>723</v>
      </c>
      <c r="J737" t="s">
        <v>363</v>
      </c>
      <c r="K737" t="s">
        <v>917</v>
      </c>
      <c r="L737" s="7">
        <v>80229</v>
      </c>
      <c r="M737" t="s">
        <v>237</v>
      </c>
      <c r="N737" t="s">
        <v>23</v>
      </c>
      <c r="O737" s="3">
        <v>40071</v>
      </c>
      <c r="P737" s="12">
        <f t="shared" si="35"/>
        <v>7</v>
      </c>
      <c r="Q737" s="3" t="s">
        <v>14218</v>
      </c>
      <c r="R737" t="s">
        <v>14229</v>
      </c>
      <c r="S737" t="s">
        <v>14244</v>
      </c>
      <c r="T737" t="s">
        <v>14200</v>
      </c>
    </row>
    <row r="738" spans="1:20" x14ac:dyDescent="0.25">
      <c r="A738">
        <v>737</v>
      </c>
      <c r="B738">
        <v>5317</v>
      </c>
      <c r="C738" s="3">
        <v>40064</v>
      </c>
      <c r="D738">
        <v>10</v>
      </c>
      <c r="E738" s="8">
        <f t="shared" si="34"/>
        <v>1250</v>
      </c>
      <c r="F738" s="5">
        <v>7.0000000000000007E-2</v>
      </c>
      <c r="G738" s="8">
        <f>VLOOKUP($Q738,Pricebook!$A:$D,4,0)</f>
        <v>125</v>
      </c>
      <c r="H738" s="10">
        <f t="shared" si="33"/>
        <v>1162.5</v>
      </c>
      <c r="I738" t="s">
        <v>723</v>
      </c>
      <c r="J738" t="s">
        <v>363</v>
      </c>
      <c r="K738" t="s">
        <v>917</v>
      </c>
      <c r="L738" s="7">
        <v>80229</v>
      </c>
      <c r="M738" t="s">
        <v>237</v>
      </c>
      <c r="N738" t="s">
        <v>23</v>
      </c>
      <c r="O738" s="3">
        <v>40071</v>
      </c>
      <c r="P738" s="12">
        <f t="shared" si="35"/>
        <v>7</v>
      </c>
      <c r="Q738" s="3" t="s">
        <v>14217</v>
      </c>
      <c r="R738" t="s">
        <v>14232</v>
      </c>
      <c r="S738" t="s">
        <v>14243</v>
      </c>
      <c r="T738" t="s">
        <v>14203</v>
      </c>
    </row>
    <row r="739" spans="1:20" x14ac:dyDescent="0.25">
      <c r="A739">
        <v>738</v>
      </c>
      <c r="B739">
        <v>5317</v>
      </c>
      <c r="C739" s="3">
        <v>40064</v>
      </c>
      <c r="D739">
        <v>25</v>
      </c>
      <c r="E739" s="8">
        <f t="shared" si="34"/>
        <v>3750</v>
      </c>
      <c r="F739" s="5">
        <v>0.06</v>
      </c>
      <c r="G739" s="8">
        <f>VLOOKUP($Q739,Pricebook!$A:$D,4,0)</f>
        <v>150</v>
      </c>
      <c r="H739" s="10">
        <f t="shared" si="33"/>
        <v>3525</v>
      </c>
      <c r="I739" t="s">
        <v>723</v>
      </c>
      <c r="J739" t="s">
        <v>363</v>
      </c>
      <c r="K739" t="s">
        <v>917</v>
      </c>
      <c r="L739" s="7">
        <v>80229</v>
      </c>
      <c r="M739" t="s">
        <v>237</v>
      </c>
      <c r="N739" t="s">
        <v>23</v>
      </c>
      <c r="O739" s="3">
        <v>40071</v>
      </c>
      <c r="P739" s="12">
        <f t="shared" si="35"/>
        <v>7</v>
      </c>
      <c r="Q739" s="3" t="s">
        <v>14210</v>
      </c>
      <c r="R739" t="s">
        <v>14235</v>
      </c>
      <c r="S739" t="s">
        <v>14236</v>
      </c>
      <c r="T739" t="s">
        <v>14186</v>
      </c>
    </row>
    <row r="740" spans="1:20" x14ac:dyDescent="0.25">
      <c r="A740">
        <v>739</v>
      </c>
      <c r="B740">
        <v>5318</v>
      </c>
      <c r="C740" s="3">
        <v>40271</v>
      </c>
      <c r="D740">
        <v>8</v>
      </c>
      <c r="E740" s="8">
        <f t="shared" si="34"/>
        <v>1360</v>
      </c>
      <c r="F740" s="5">
        <v>0.08</v>
      </c>
      <c r="G740" s="8">
        <f>VLOOKUP($Q740,Pricebook!$A:$D,4,0)</f>
        <v>170</v>
      </c>
      <c r="H740" s="10">
        <f t="shared" si="33"/>
        <v>1251.2</v>
      </c>
      <c r="I740" t="s">
        <v>225</v>
      </c>
      <c r="J740" t="s">
        <v>226</v>
      </c>
      <c r="K740" t="s">
        <v>227</v>
      </c>
      <c r="L740" s="7">
        <v>50501</v>
      </c>
      <c r="M740" t="s">
        <v>38</v>
      </c>
      <c r="N740" t="s">
        <v>16</v>
      </c>
      <c r="O740" s="3">
        <v>40273</v>
      </c>
      <c r="P740" s="12">
        <f t="shared" si="35"/>
        <v>2</v>
      </c>
      <c r="Q740" s="3" t="s">
        <v>14219</v>
      </c>
      <c r="R740" t="s">
        <v>14229</v>
      </c>
      <c r="S740" t="s">
        <v>14245</v>
      </c>
      <c r="T740" t="s">
        <v>14199</v>
      </c>
    </row>
    <row r="741" spans="1:20" x14ac:dyDescent="0.25">
      <c r="A741">
        <v>740</v>
      </c>
      <c r="B741">
        <v>5318</v>
      </c>
      <c r="C741" s="3">
        <v>40271</v>
      </c>
      <c r="D741">
        <v>29</v>
      </c>
      <c r="E741" s="8">
        <f t="shared" si="34"/>
        <v>4350</v>
      </c>
      <c r="F741" s="5">
        <v>0.03</v>
      </c>
      <c r="G741" s="8">
        <f>VLOOKUP($Q741,Pricebook!$A:$D,4,0)</f>
        <v>150</v>
      </c>
      <c r="H741" s="10">
        <f t="shared" si="33"/>
        <v>4219.5</v>
      </c>
      <c r="I741" t="s">
        <v>225</v>
      </c>
      <c r="J741" t="s">
        <v>226</v>
      </c>
      <c r="K741" t="s">
        <v>227</v>
      </c>
      <c r="L741" s="7">
        <v>50501</v>
      </c>
      <c r="M741" t="s">
        <v>38</v>
      </c>
      <c r="N741" t="s">
        <v>16</v>
      </c>
      <c r="O741" s="3">
        <v>40272</v>
      </c>
      <c r="P741" s="12">
        <f t="shared" si="35"/>
        <v>1</v>
      </c>
      <c r="Q741" s="3" t="s">
        <v>14210</v>
      </c>
      <c r="R741" t="s">
        <v>14235</v>
      </c>
      <c r="S741" t="s">
        <v>14236</v>
      </c>
      <c r="T741" t="s">
        <v>14188</v>
      </c>
    </row>
    <row r="742" spans="1:20" x14ac:dyDescent="0.25">
      <c r="A742">
        <v>741</v>
      </c>
      <c r="B742">
        <v>5346</v>
      </c>
      <c r="C742" s="3">
        <v>40537</v>
      </c>
      <c r="D742">
        <v>34</v>
      </c>
      <c r="E742" s="8">
        <f t="shared" si="34"/>
        <v>4250</v>
      </c>
      <c r="F742" s="5">
        <v>7.0000000000000007E-2</v>
      </c>
      <c r="G742" s="8">
        <f>VLOOKUP($Q742,Pricebook!$A:$D,4,0)</f>
        <v>125</v>
      </c>
      <c r="H742" s="10">
        <f t="shared" si="33"/>
        <v>3952.4999999999995</v>
      </c>
      <c r="I742" t="s">
        <v>1055</v>
      </c>
      <c r="J742" t="s">
        <v>13</v>
      </c>
      <c r="K742" t="s">
        <v>480</v>
      </c>
      <c r="L742" s="7">
        <v>48066</v>
      </c>
      <c r="M742" t="s">
        <v>172</v>
      </c>
      <c r="N742" t="s">
        <v>16</v>
      </c>
      <c r="O742" s="3">
        <v>40538</v>
      </c>
      <c r="P742" s="12">
        <f t="shared" si="35"/>
        <v>1</v>
      </c>
      <c r="Q742" s="3" t="s">
        <v>14208</v>
      </c>
      <c r="R742" t="s">
        <v>14232</v>
      </c>
      <c r="S742" t="s">
        <v>14233</v>
      </c>
      <c r="T742" t="s">
        <v>14194</v>
      </c>
    </row>
    <row r="743" spans="1:20" x14ac:dyDescent="0.25">
      <c r="A743">
        <v>742</v>
      </c>
      <c r="B743">
        <v>5346</v>
      </c>
      <c r="C743" s="3">
        <v>40537</v>
      </c>
      <c r="D743">
        <v>45</v>
      </c>
      <c r="E743" s="8">
        <f t="shared" si="34"/>
        <v>5625</v>
      </c>
      <c r="F743" s="5">
        <v>0.1</v>
      </c>
      <c r="G743" s="8">
        <f>VLOOKUP($Q743,Pricebook!$A:$D,4,0)</f>
        <v>125</v>
      </c>
      <c r="H743" s="10">
        <f t="shared" si="33"/>
        <v>5062.5</v>
      </c>
      <c r="I743" t="s">
        <v>1055</v>
      </c>
      <c r="J743" t="s">
        <v>13</v>
      </c>
      <c r="K743" t="s">
        <v>480</v>
      </c>
      <c r="L743" s="7">
        <v>48066</v>
      </c>
      <c r="M743" t="s">
        <v>172</v>
      </c>
      <c r="N743" t="s">
        <v>16</v>
      </c>
      <c r="O743" s="3">
        <v>40539</v>
      </c>
      <c r="P743" s="12">
        <f t="shared" si="35"/>
        <v>2</v>
      </c>
      <c r="Q743" s="3" t="s">
        <v>14209</v>
      </c>
      <c r="R743" t="s">
        <v>14232</v>
      </c>
      <c r="S743" t="s">
        <v>14234</v>
      </c>
      <c r="T743" t="s">
        <v>14190</v>
      </c>
    </row>
    <row r="744" spans="1:20" x14ac:dyDescent="0.25">
      <c r="A744">
        <v>743</v>
      </c>
      <c r="B744">
        <v>5346</v>
      </c>
      <c r="C744" s="3">
        <v>40537</v>
      </c>
      <c r="D744">
        <v>17</v>
      </c>
      <c r="E744" s="8">
        <f t="shared" si="34"/>
        <v>2125</v>
      </c>
      <c r="F744" s="5">
        <v>0.08</v>
      </c>
      <c r="G744" s="8">
        <f>VLOOKUP($Q744,Pricebook!$A:$D,4,0)</f>
        <v>125</v>
      </c>
      <c r="H744" s="10">
        <f t="shared" si="33"/>
        <v>1955</v>
      </c>
      <c r="I744" t="s">
        <v>1055</v>
      </c>
      <c r="J744" t="s">
        <v>13</v>
      </c>
      <c r="K744" t="s">
        <v>1056</v>
      </c>
      <c r="L744" s="7">
        <v>48073</v>
      </c>
      <c r="M744" t="s">
        <v>172</v>
      </c>
      <c r="N744" t="s">
        <v>16</v>
      </c>
      <c r="O744" s="3">
        <v>40539</v>
      </c>
      <c r="P744" s="12">
        <f t="shared" si="35"/>
        <v>2</v>
      </c>
      <c r="Q744" s="3" t="s">
        <v>14217</v>
      </c>
      <c r="R744" t="s">
        <v>14232</v>
      </c>
      <c r="S744" t="s">
        <v>14243</v>
      </c>
      <c r="T744" t="s">
        <v>14199</v>
      </c>
    </row>
    <row r="745" spans="1:20" x14ac:dyDescent="0.25">
      <c r="A745">
        <v>744</v>
      </c>
      <c r="B745">
        <v>5347</v>
      </c>
      <c r="C745" s="3">
        <v>40595</v>
      </c>
      <c r="D745">
        <v>7</v>
      </c>
      <c r="E745" s="8">
        <f t="shared" si="34"/>
        <v>1050</v>
      </c>
      <c r="F745" s="5">
        <v>0.04</v>
      </c>
      <c r="G745" s="8">
        <f>VLOOKUP($Q745,Pricebook!$A:$D,4,0)</f>
        <v>150</v>
      </c>
      <c r="H745" s="10">
        <f t="shared" si="33"/>
        <v>1008</v>
      </c>
      <c r="I745" t="s">
        <v>1057</v>
      </c>
      <c r="J745" t="s">
        <v>374</v>
      </c>
      <c r="K745" t="s">
        <v>1058</v>
      </c>
      <c r="L745" s="7">
        <v>84015</v>
      </c>
      <c r="M745" t="s">
        <v>201</v>
      </c>
      <c r="N745" t="s">
        <v>23</v>
      </c>
      <c r="O745" s="3">
        <v>40597</v>
      </c>
      <c r="P745" s="12">
        <f t="shared" si="35"/>
        <v>2</v>
      </c>
      <c r="Q745" s="3" t="s">
        <v>14210</v>
      </c>
      <c r="R745" t="s">
        <v>14235</v>
      </c>
      <c r="S745" t="s">
        <v>14236</v>
      </c>
      <c r="T745" t="s">
        <v>14198</v>
      </c>
    </row>
    <row r="746" spans="1:20" x14ac:dyDescent="0.25">
      <c r="A746">
        <v>745</v>
      </c>
      <c r="B746">
        <v>5347</v>
      </c>
      <c r="C746" s="3">
        <v>40595</v>
      </c>
      <c r="D746">
        <v>39</v>
      </c>
      <c r="E746" s="8">
        <f t="shared" si="34"/>
        <v>5850</v>
      </c>
      <c r="F746" s="5">
        <v>0.05</v>
      </c>
      <c r="G746" s="8">
        <f>VLOOKUP($Q746,Pricebook!$A:$D,4,0)</f>
        <v>150</v>
      </c>
      <c r="H746" s="10">
        <f t="shared" si="33"/>
        <v>5557.5</v>
      </c>
      <c r="I746" t="s">
        <v>1057</v>
      </c>
      <c r="J746" t="s">
        <v>374</v>
      </c>
      <c r="K746" t="s">
        <v>1058</v>
      </c>
      <c r="L746" s="7">
        <v>84015</v>
      </c>
      <c r="M746" t="s">
        <v>201</v>
      </c>
      <c r="N746" t="s">
        <v>23</v>
      </c>
      <c r="O746" s="3">
        <v>40598</v>
      </c>
      <c r="P746" s="12">
        <f t="shared" si="35"/>
        <v>3</v>
      </c>
      <c r="Q746" s="3" t="s">
        <v>14210</v>
      </c>
      <c r="R746" t="s">
        <v>14235</v>
      </c>
      <c r="S746" t="s">
        <v>14236</v>
      </c>
      <c r="T746" t="s">
        <v>14184</v>
      </c>
    </row>
    <row r="747" spans="1:20" x14ac:dyDescent="0.25">
      <c r="A747">
        <v>746</v>
      </c>
      <c r="B747">
        <v>5347</v>
      </c>
      <c r="C747" s="3">
        <v>40595</v>
      </c>
      <c r="D747">
        <v>1</v>
      </c>
      <c r="E747" s="8">
        <f t="shared" si="34"/>
        <v>150</v>
      </c>
      <c r="F747" s="5">
        <v>0.01</v>
      </c>
      <c r="G747" s="8">
        <f>VLOOKUP($Q747,Pricebook!$A:$D,4,0)</f>
        <v>150</v>
      </c>
      <c r="H747" s="10">
        <f t="shared" si="33"/>
        <v>148.5</v>
      </c>
      <c r="I747" t="s">
        <v>1057</v>
      </c>
      <c r="J747" t="s">
        <v>374</v>
      </c>
      <c r="K747" t="s">
        <v>1058</v>
      </c>
      <c r="L747" s="7">
        <v>84015</v>
      </c>
      <c r="M747" t="s">
        <v>201</v>
      </c>
      <c r="N747" t="s">
        <v>23</v>
      </c>
      <c r="O747" s="3">
        <v>40596</v>
      </c>
      <c r="P747" s="12">
        <f t="shared" si="35"/>
        <v>1</v>
      </c>
      <c r="Q747" s="3" t="s">
        <v>14210</v>
      </c>
      <c r="R747" t="s">
        <v>14235</v>
      </c>
      <c r="S747" t="s">
        <v>14236</v>
      </c>
      <c r="T747" t="s">
        <v>14186</v>
      </c>
    </row>
    <row r="748" spans="1:20" x14ac:dyDescent="0.25">
      <c r="A748">
        <v>747</v>
      </c>
      <c r="B748">
        <v>5350</v>
      </c>
      <c r="C748" s="3">
        <v>40460</v>
      </c>
      <c r="D748">
        <v>39</v>
      </c>
      <c r="E748" s="8">
        <f t="shared" si="34"/>
        <v>6630</v>
      </c>
      <c r="F748" s="5">
        <v>0.03</v>
      </c>
      <c r="G748" s="8">
        <f>VLOOKUP($Q748,Pricebook!$A:$D,4,0)</f>
        <v>170</v>
      </c>
      <c r="H748" s="10">
        <f t="shared" si="33"/>
        <v>6431.0999999999995</v>
      </c>
      <c r="I748" t="s">
        <v>1059</v>
      </c>
      <c r="J748" t="s">
        <v>571</v>
      </c>
      <c r="K748" t="s">
        <v>1060</v>
      </c>
      <c r="L748" s="7">
        <v>89701</v>
      </c>
      <c r="M748" t="s">
        <v>1061</v>
      </c>
      <c r="N748" t="s">
        <v>23</v>
      </c>
      <c r="O748" s="3">
        <v>40462</v>
      </c>
      <c r="P748" s="12">
        <f t="shared" si="35"/>
        <v>2</v>
      </c>
      <c r="Q748" s="3" t="s">
        <v>14219</v>
      </c>
      <c r="R748" t="s">
        <v>14229</v>
      </c>
      <c r="S748" t="s">
        <v>14245</v>
      </c>
      <c r="T748" t="s">
        <v>14200</v>
      </c>
    </row>
    <row r="749" spans="1:20" x14ac:dyDescent="0.25">
      <c r="A749">
        <v>748</v>
      </c>
      <c r="B749">
        <v>5350</v>
      </c>
      <c r="C749" s="3">
        <v>40460</v>
      </c>
      <c r="D749">
        <v>50</v>
      </c>
      <c r="E749" s="8">
        <f t="shared" si="34"/>
        <v>10000</v>
      </c>
      <c r="F749" s="5">
        <v>0.08</v>
      </c>
      <c r="G749" s="8">
        <f>VLOOKUP($Q749,Pricebook!$A:$D,4,0)</f>
        <v>200</v>
      </c>
      <c r="H749" s="10">
        <f t="shared" si="33"/>
        <v>9200</v>
      </c>
      <c r="I749" t="s">
        <v>1059</v>
      </c>
      <c r="J749" t="s">
        <v>571</v>
      </c>
      <c r="K749" t="s">
        <v>1062</v>
      </c>
      <c r="L749" s="7" t="s">
        <v>1063</v>
      </c>
      <c r="M749" t="s">
        <v>699</v>
      </c>
      <c r="N749" t="s">
        <v>34</v>
      </c>
      <c r="O749" s="3">
        <v>40467</v>
      </c>
      <c r="P749" s="12">
        <f t="shared" si="35"/>
        <v>7</v>
      </c>
      <c r="Q749" s="3" t="s">
        <v>14206</v>
      </c>
      <c r="R749" t="s">
        <v>14229</v>
      </c>
      <c r="S749" t="s">
        <v>14230</v>
      </c>
      <c r="T749" t="s">
        <v>14196</v>
      </c>
    </row>
    <row r="750" spans="1:20" x14ac:dyDescent="0.25">
      <c r="A750">
        <v>749</v>
      </c>
      <c r="B750">
        <v>5378</v>
      </c>
      <c r="C750" s="3">
        <v>41206</v>
      </c>
      <c r="D750">
        <v>6</v>
      </c>
      <c r="E750" s="8">
        <f t="shared" si="34"/>
        <v>750</v>
      </c>
      <c r="F750" s="5">
        <v>0.01</v>
      </c>
      <c r="G750" s="8">
        <f>VLOOKUP($Q750,Pricebook!$A:$D,4,0)</f>
        <v>125</v>
      </c>
      <c r="H750" s="10">
        <f t="shared" si="33"/>
        <v>742.5</v>
      </c>
      <c r="I750" t="s">
        <v>1064</v>
      </c>
      <c r="J750" t="s">
        <v>84</v>
      </c>
      <c r="K750" t="s">
        <v>558</v>
      </c>
      <c r="L750" s="7" t="s">
        <v>559</v>
      </c>
      <c r="M750" t="s">
        <v>368</v>
      </c>
      <c r="N750" t="s">
        <v>34</v>
      </c>
      <c r="O750" s="3">
        <v>41208</v>
      </c>
      <c r="P750" s="12">
        <f t="shared" si="35"/>
        <v>2</v>
      </c>
      <c r="Q750" s="3" t="s">
        <v>14208</v>
      </c>
      <c r="R750" t="s">
        <v>14232</v>
      </c>
      <c r="S750" t="s">
        <v>14233</v>
      </c>
      <c r="T750" t="s">
        <v>14201</v>
      </c>
    </row>
    <row r="751" spans="1:20" x14ac:dyDescent="0.25">
      <c r="A751">
        <v>750</v>
      </c>
      <c r="B751">
        <v>5381</v>
      </c>
      <c r="C751" s="3">
        <v>40206</v>
      </c>
      <c r="D751">
        <v>47</v>
      </c>
      <c r="E751" s="8">
        <f t="shared" si="34"/>
        <v>5875</v>
      </c>
      <c r="F751" s="5">
        <v>7.0000000000000007E-2</v>
      </c>
      <c r="G751" s="8">
        <f>VLOOKUP($Q751,Pricebook!$A:$D,4,0)</f>
        <v>125</v>
      </c>
      <c r="H751" s="10">
        <f t="shared" si="33"/>
        <v>5463.75</v>
      </c>
      <c r="I751" t="s">
        <v>347</v>
      </c>
      <c r="J751" t="s">
        <v>348</v>
      </c>
      <c r="K751" t="s">
        <v>349</v>
      </c>
      <c r="L751" s="7">
        <v>75056</v>
      </c>
      <c r="M751" t="s">
        <v>48</v>
      </c>
      <c r="N751" t="s">
        <v>16</v>
      </c>
      <c r="O751" s="3">
        <v>40213</v>
      </c>
      <c r="P751" s="12">
        <f t="shared" si="35"/>
        <v>7</v>
      </c>
      <c r="Q751" s="3" t="s">
        <v>14208</v>
      </c>
      <c r="R751" t="s">
        <v>14232</v>
      </c>
      <c r="S751" t="s">
        <v>14233</v>
      </c>
      <c r="T751" t="s">
        <v>14192</v>
      </c>
    </row>
    <row r="752" spans="1:20" x14ac:dyDescent="0.25">
      <c r="A752">
        <v>751</v>
      </c>
      <c r="B752">
        <v>5381</v>
      </c>
      <c r="C752" s="3">
        <v>40206</v>
      </c>
      <c r="D752">
        <v>27</v>
      </c>
      <c r="E752" s="8">
        <f t="shared" si="34"/>
        <v>2970</v>
      </c>
      <c r="F752" s="5">
        <v>0.09</v>
      </c>
      <c r="G752" s="8">
        <f>VLOOKUP($Q752,Pricebook!$A:$D,4,0)</f>
        <v>110</v>
      </c>
      <c r="H752" s="10">
        <f t="shared" si="33"/>
        <v>2702.7000000000003</v>
      </c>
      <c r="I752" t="s">
        <v>347</v>
      </c>
      <c r="J752" t="s">
        <v>348</v>
      </c>
      <c r="K752" t="s">
        <v>349</v>
      </c>
      <c r="L752" s="7">
        <v>75056</v>
      </c>
      <c r="M752" t="s">
        <v>48</v>
      </c>
      <c r="N752" t="s">
        <v>16</v>
      </c>
      <c r="O752" s="3">
        <v>40213</v>
      </c>
      <c r="P752" s="12">
        <f t="shared" si="35"/>
        <v>7</v>
      </c>
      <c r="Q752" s="3" t="s">
        <v>14215</v>
      </c>
      <c r="R752" t="s">
        <v>14229</v>
      </c>
      <c r="S752" t="s">
        <v>14241</v>
      </c>
      <c r="T752" t="s">
        <v>14186</v>
      </c>
    </row>
    <row r="753" spans="1:20" x14ac:dyDescent="0.25">
      <c r="A753">
        <v>752</v>
      </c>
      <c r="B753">
        <v>5382</v>
      </c>
      <c r="C753" s="3">
        <v>40920</v>
      </c>
      <c r="D753">
        <v>30</v>
      </c>
      <c r="E753" s="8">
        <f t="shared" si="34"/>
        <v>3750</v>
      </c>
      <c r="F753" s="5">
        <v>0.05</v>
      </c>
      <c r="G753" s="8">
        <f>VLOOKUP($Q753,Pricebook!$A:$D,4,0)</f>
        <v>125</v>
      </c>
      <c r="H753" s="10">
        <f t="shared" si="33"/>
        <v>3562.5</v>
      </c>
      <c r="I753" t="s">
        <v>184</v>
      </c>
      <c r="J753" t="s">
        <v>185</v>
      </c>
      <c r="K753" t="s">
        <v>188</v>
      </c>
      <c r="L753" s="7">
        <v>21114</v>
      </c>
      <c r="M753" t="s">
        <v>187</v>
      </c>
      <c r="N753" t="s">
        <v>61</v>
      </c>
      <c r="O753" s="3">
        <v>40927</v>
      </c>
      <c r="P753" s="12">
        <f t="shared" si="35"/>
        <v>7</v>
      </c>
      <c r="Q753" s="3" t="s">
        <v>14208</v>
      </c>
      <c r="R753" t="s">
        <v>14232</v>
      </c>
      <c r="S753" t="s">
        <v>14233</v>
      </c>
      <c r="T753" t="s">
        <v>14188</v>
      </c>
    </row>
    <row r="754" spans="1:20" x14ac:dyDescent="0.25">
      <c r="A754">
        <v>753</v>
      </c>
      <c r="B754">
        <v>5408</v>
      </c>
      <c r="C754" s="3">
        <v>41110</v>
      </c>
      <c r="D754">
        <v>20</v>
      </c>
      <c r="E754" s="8">
        <f t="shared" si="34"/>
        <v>4000</v>
      </c>
      <c r="F754" s="5">
        <v>0.01</v>
      </c>
      <c r="G754" s="8">
        <f>VLOOKUP($Q754,Pricebook!$A:$D,4,0)</f>
        <v>200</v>
      </c>
      <c r="H754" s="10">
        <f t="shared" si="33"/>
        <v>3960</v>
      </c>
      <c r="I754" t="s">
        <v>688</v>
      </c>
      <c r="J754" t="s">
        <v>230</v>
      </c>
      <c r="K754" t="s">
        <v>689</v>
      </c>
      <c r="L754" s="7">
        <v>93405</v>
      </c>
      <c r="M754" t="s">
        <v>114</v>
      </c>
      <c r="N754" t="s">
        <v>23</v>
      </c>
      <c r="O754" s="3">
        <v>41117</v>
      </c>
      <c r="P754" s="12">
        <f t="shared" si="35"/>
        <v>7</v>
      </c>
      <c r="Q754" s="3" t="s">
        <v>14214</v>
      </c>
      <c r="R754" t="s">
        <v>14229</v>
      </c>
      <c r="S754" t="s">
        <v>14240</v>
      </c>
      <c r="T754" t="s">
        <v>14192</v>
      </c>
    </row>
    <row r="755" spans="1:20" x14ac:dyDescent="0.25">
      <c r="A755">
        <v>754</v>
      </c>
      <c r="B755">
        <v>5408</v>
      </c>
      <c r="C755" s="3">
        <v>41110</v>
      </c>
      <c r="D755">
        <v>11</v>
      </c>
      <c r="E755" s="8">
        <f t="shared" si="34"/>
        <v>1375</v>
      </c>
      <c r="F755" s="5">
        <v>0.04</v>
      </c>
      <c r="G755" s="8">
        <f>VLOOKUP($Q755,Pricebook!$A:$D,4,0)</f>
        <v>125</v>
      </c>
      <c r="H755" s="10">
        <f t="shared" si="33"/>
        <v>1320</v>
      </c>
      <c r="I755" t="s">
        <v>688</v>
      </c>
      <c r="J755" t="s">
        <v>230</v>
      </c>
      <c r="K755" t="s">
        <v>689</v>
      </c>
      <c r="L755" s="7">
        <v>93405</v>
      </c>
      <c r="M755" t="s">
        <v>114</v>
      </c>
      <c r="N755" t="s">
        <v>23</v>
      </c>
      <c r="O755" s="3">
        <v>41119</v>
      </c>
      <c r="P755" s="12">
        <f t="shared" si="35"/>
        <v>9</v>
      </c>
      <c r="Q755" s="3" t="s">
        <v>14208</v>
      </c>
      <c r="R755" t="s">
        <v>14232</v>
      </c>
      <c r="S755" t="s">
        <v>14233</v>
      </c>
      <c r="T755" t="s">
        <v>14200</v>
      </c>
    </row>
    <row r="756" spans="1:20" x14ac:dyDescent="0.25">
      <c r="A756">
        <v>755</v>
      </c>
      <c r="B756">
        <v>5409</v>
      </c>
      <c r="C756" s="3">
        <v>40916</v>
      </c>
      <c r="D756">
        <v>11</v>
      </c>
      <c r="E756" s="8">
        <f t="shared" si="34"/>
        <v>1210</v>
      </c>
      <c r="F756" s="5">
        <v>0.01</v>
      </c>
      <c r="G756" s="8">
        <f>VLOOKUP($Q756,Pricebook!$A:$D,4,0)</f>
        <v>110</v>
      </c>
      <c r="H756" s="10">
        <f t="shared" si="33"/>
        <v>1197.9000000000001</v>
      </c>
      <c r="I756" t="s">
        <v>1065</v>
      </c>
      <c r="J756" t="s">
        <v>571</v>
      </c>
      <c r="K756" t="s">
        <v>1066</v>
      </c>
      <c r="L756" s="7">
        <v>60459</v>
      </c>
      <c r="M756" t="s">
        <v>15</v>
      </c>
      <c r="N756" t="s">
        <v>16</v>
      </c>
      <c r="O756" s="3">
        <v>40921</v>
      </c>
      <c r="P756" s="12">
        <f t="shared" si="35"/>
        <v>5</v>
      </c>
      <c r="Q756" s="3" t="s">
        <v>14215</v>
      </c>
      <c r="R756" t="s">
        <v>14229</v>
      </c>
      <c r="S756" t="s">
        <v>14241</v>
      </c>
      <c r="T756" t="s">
        <v>14201</v>
      </c>
    </row>
    <row r="757" spans="1:20" x14ac:dyDescent="0.25">
      <c r="A757">
        <v>756</v>
      </c>
      <c r="B757">
        <v>5414</v>
      </c>
      <c r="C757" s="3">
        <v>40261</v>
      </c>
      <c r="D757">
        <v>14</v>
      </c>
      <c r="E757" s="8">
        <f t="shared" si="34"/>
        <v>2800</v>
      </c>
      <c r="F757" s="5">
        <v>0.1</v>
      </c>
      <c r="G757" s="8">
        <f>VLOOKUP($Q757,Pricebook!$A:$D,4,0)</f>
        <v>200</v>
      </c>
      <c r="H757" s="10">
        <f t="shared" si="33"/>
        <v>2520</v>
      </c>
      <c r="I757" t="s">
        <v>184</v>
      </c>
      <c r="J757" t="s">
        <v>185</v>
      </c>
      <c r="K757" t="s">
        <v>188</v>
      </c>
      <c r="L757" s="7">
        <v>21114</v>
      </c>
      <c r="M757" t="s">
        <v>187</v>
      </c>
      <c r="N757" t="s">
        <v>61</v>
      </c>
      <c r="O757" s="3">
        <v>40262</v>
      </c>
      <c r="P757" s="12">
        <f t="shared" si="35"/>
        <v>1</v>
      </c>
      <c r="Q757" s="3" t="s">
        <v>14206</v>
      </c>
      <c r="R757" t="s">
        <v>14229</v>
      </c>
      <c r="S757" t="s">
        <v>14230</v>
      </c>
      <c r="T757" t="s">
        <v>14203</v>
      </c>
    </row>
    <row r="758" spans="1:20" x14ac:dyDescent="0.25">
      <c r="A758">
        <v>757</v>
      </c>
      <c r="B758">
        <v>5441</v>
      </c>
      <c r="C758" s="3">
        <v>40014</v>
      </c>
      <c r="D758">
        <v>34</v>
      </c>
      <c r="E758" s="8">
        <f t="shared" si="34"/>
        <v>3740</v>
      </c>
      <c r="F758" s="5">
        <v>0.02</v>
      </c>
      <c r="G758" s="8">
        <f>VLOOKUP($Q758,Pricebook!$A:$D,4,0)</f>
        <v>110</v>
      </c>
      <c r="H758" s="10">
        <f t="shared" si="33"/>
        <v>3665.2</v>
      </c>
      <c r="I758" t="s">
        <v>1067</v>
      </c>
      <c r="J758" t="s">
        <v>396</v>
      </c>
      <c r="K758" t="s">
        <v>1068</v>
      </c>
      <c r="L758" s="7">
        <v>98158</v>
      </c>
      <c r="M758" t="s">
        <v>22</v>
      </c>
      <c r="N758" t="s">
        <v>23</v>
      </c>
      <c r="O758" s="3">
        <v>40016</v>
      </c>
      <c r="P758" s="12">
        <f t="shared" si="35"/>
        <v>2</v>
      </c>
      <c r="Q758" s="3" t="s">
        <v>14215</v>
      </c>
      <c r="R758" t="s">
        <v>14229</v>
      </c>
      <c r="S758" t="s">
        <v>14241</v>
      </c>
      <c r="T758" t="s">
        <v>14193</v>
      </c>
    </row>
    <row r="759" spans="1:20" x14ac:dyDescent="0.25">
      <c r="A759">
        <v>758</v>
      </c>
      <c r="B759">
        <v>5441</v>
      </c>
      <c r="C759" s="3">
        <v>40014</v>
      </c>
      <c r="D759">
        <v>16</v>
      </c>
      <c r="E759" s="8">
        <f t="shared" si="34"/>
        <v>3200</v>
      </c>
      <c r="F759" s="5">
        <v>0.04</v>
      </c>
      <c r="G759" s="8">
        <f>VLOOKUP($Q759,Pricebook!$A:$D,4,0)</f>
        <v>200</v>
      </c>
      <c r="H759" s="10">
        <f t="shared" si="33"/>
        <v>3072</v>
      </c>
      <c r="I759" t="s">
        <v>1067</v>
      </c>
      <c r="J759" t="s">
        <v>396</v>
      </c>
      <c r="K759" t="s">
        <v>1068</v>
      </c>
      <c r="L759" s="7">
        <v>98158</v>
      </c>
      <c r="M759" t="s">
        <v>22</v>
      </c>
      <c r="N759" t="s">
        <v>23</v>
      </c>
      <c r="O759" s="3">
        <v>40015</v>
      </c>
      <c r="P759" s="12">
        <f t="shared" si="35"/>
        <v>1</v>
      </c>
      <c r="Q759" s="3" t="s">
        <v>14206</v>
      </c>
      <c r="R759" t="s">
        <v>14229</v>
      </c>
      <c r="S759" t="s">
        <v>14230</v>
      </c>
      <c r="T759" t="s">
        <v>14185</v>
      </c>
    </row>
    <row r="760" spans="1:20" x14ac:dyDescent="0.25">
      <c r="A760">
        <v>759</v>
      </c>
      <c r="B760">
        <v>5444</v>
      </c>
      <c r="C760" s="3">
        <v>40619</v>
      </c>
      <c r="D760">
        <v>2</v>
      </c>
      <c r="E760" s="8">
        <f t="shared" si="34"/>
        <v>300</v>
      </c>
      <c r="F760" s="5">
        <v>0.08</v>
      </c>
      <c r="G760" s="8">
        <f>VLOOKUP($Q760,Pricebook!$A:$D,4,0)</f>
        <v>150</v>
      </c>
      <c r="H760" s="10">
        <f t="shared" si="33"/>
        <v>276</v>
      </c>
      <c r="I760" t="s">
        <v>1069</v>
      </c>
      <c r="J760" t="s">
        <v>118</v>
      </c>
      <c r="K760" t="s">
        <v>1070</v>
      </c>
      <c r="L760" s="7">
        <v>75057</v>
      </c>
      <c r="M760" t="s">
        <v>48</v>
      </c>
      <c r="N760" t="s">
        <v>16</v>
      </c>
      <c r="O760" s="3">
        <v>40621</v>
      </c>
      <c r="P760" s="12">
        <f t="shared" si="35"/>
        <v>2</v>
      </c>
      <c r="Q760" s="3" t="s">
        <v>14222</v>
      </c>
      <c r="R760" t="s">
        <v>14235</v>
      </c>
      <c r="S760" t="s">
        <v>14247</v>
      </c>
      <c r="T760" t="s">
        <v>14195</v>
      </c>
    </row>
    <row r="761" spans="1:20" x14ac:dyDescent="0.25">
      <c r="A761">
        <v>760</v>
      </c>
      <c r="B761">
        <v>5445</v>
      </c>
      <c r="C761" s="3">
        <v>40384</v>
      </c>
      <c r="D761">
        <v>4</v>
      </c>
      <c r="E761" s="8">
        <f t="shared" si="34"/>
        <v>800</v>
      </c>
      <c r="F761" s="5">
        <v>0.06</v>
      </c>
      <c r="G761" s="8">
        <f>VLOOKUP($Q761,Pricebook!$A:$D,4,0)</f>
        <v>200</v>
      </c>
      <c r="H761" s="10">
        <f t="shared" si="33"/>
        <v>752</v>
      </c>
      <c r="I761" t="s">
        <v>92</v>
      </c>
      <c r="J761" t="s">
        <v>93</v>
      </c>
      <c r="K761" t="s">
        <v>1071</v>
      </c>
      <c r="L761" s="7">
        <v>54703</v>
      </c>
      <c r="M761" t="s">
        <v>95</v>
      </c>
      <c r="N761" t="s">
        <v>16</v>
      </c>
      <c r="O761" s="3">
        <v>40389</v>
      </c>
      <c r="P761" s="12">
        <f t="shared" si="35"/>
        <v>5</v>
      </c>
      <c r="Q761" s="3" t="s">
        <v>14214</v>
      </c>
      <c r="R761" t="s">
        <v>14229</v>
      </c>
      <c r="S761" t="s">
        <v>14240</v>
      </c>
      <c r="T761" t="s">
        <v>14195</v>
      </c>
    </row>
    <row r="762" spans="1:20" x14ac:dyDescent="0.25">
      <c r="A762">
        <v>761</v>
      </c>
      <c r="B762">
        <v>5445</v>
      </c>
      <c r="C762" s="3">
        <v>40384</v>
      </c>
      <c r="D762">
        <v>9</v>
      </c>
      <c r="E762" s="8">
        <f t="shared" si="34"/>
        <v>1080</v>
      </c>
      <c r="F762" s="5">
        <v>0.01</v>
      </c>
      <c r="G762" s="8">
        <f>VLOOKUP($Q762,Pricebook!$A:$D,4,0)</f>
        <v>120</v>
      </c>
      <c r="H762" s="10">
        <f t="shared" si="33"/>
        <v>1069.2</v>
      </c>
      <c r="I762" t="s">
        <v>92</v>
      </c>
      <c r="J762" t="s">
        <v>93</v>
      </c>
      <c r="K762" t="s">
        <v>1071</v>
      </c>
      <c r="L762" s="7">
        <v>54703</v>
      </c>
      <c r="M762" t="s">
        <v>95</v>
      </c>
      <c r="N762" t="s">
        <v>16</v>
      </c>
      <c r="O762" s="3">
        <v>40391</v>
      </c>
      <c r="P762" s="12">
        <f t="shared" si="35"/>
        <v>7</v>
      </c>
      <c r="Q762" s="3" t="s">
        <v>14212</v>
      </c>
      <c r="R762" t="s">
        <v>14229</v>
      </c>
      <c r="S762" t="s">
        <v>14238</v>
      </c>
      <c r="T762" t="s">
        <v>14202</v>
      </c>
    </row>
    <row r="763" spans="1:20" x14ac:dyDescent="0.25">
      <c r="A763">
        <v>762</v>
      </c>
      <c r="B763">
        <v>5446</v>
      </c>
      <c r="C763" s="3">
        <v>39984</v>
      </c>
      <c r="D763">
        <v>42</v>
      </c>
      <c r="E763" s="8">
        <f t="shared" si="34"/>
        <v>4620</v>
      </c>
      <c r="F763" s="5">
        <v>7.0000000000000007E-2</v>
      </c>
      <c r="G763" s="8">
        <f>VLOOKUP($Q763,Pricebook!$A:$D,4,0)</f>
        <v>110</v>
      </c>
      <c r="H763" s="10">
        <f t="shared" si="33"/>
        <v>4296.5999999999995</v>
      </c>
      <c r="I763" t="s">
        <v>425</v>
      </c>
      <c r="J763" t="s">
        <v>344</v>
      </c>
      <c r="K763" t="s">
        <v>426</v>
      </c>
      <c r="L763" s="7">
        <v>46203</v>
      </c>
      <c r="M763" t="s">
        <v>278</v>
      </c>
      <c r="N763" t="s">
        <v>16</v>
      </c>
      <c r="O763" s="3">
        <v>39991</v>
      </c>
      <c r="P763" s="12">
        <f t="shared" si="35"/>
        <v>7</v>
      </c>
      <c r="Q763" s="3" t="s">
        <v>14220</v>
      </c>
      <c r="R763" t="s">
        <v>14229</v>
      </c>
      <c r="S763" t="s">
        <v>14246</v>
      </c>
      <c r="T763" t="s">
        <v>14199</v>
      </c>
    </row>
    <row r="764" spans="1:20" x14ac:dyDescent="0.25">
      <c r="A764">
        <v>763</v>
      </c>
      <c r="B764">
        <v>5472</v>
      </c>
      <c r="C764" s="3">
        <v>40278</v>
      </c>
      <c r="D764">
        <v>32</v>
      </c>
      <c r="E764" s="8">
        <f t="shared" si="34"/>
        <v>3520</v>
      </c>
      <c r="F764" s="5">
        <v>0</v>
      </c>
      <c r="G764" s="8">
        <f>VLOOKUP($Q764,Pricebook!$A:$D,4,0)</f>
        <v>110</v>
      </c>
      <c r="H764" s="10">
        <f t="shared" si="33"/>
        <v>3520</v>
      </c>
      <c r="I764" t="s">
        <v>429</v>
      </c>
      <c r="J764" t="s">
        <v>430</v>
      </c>
      <c r="K764" t="s">
        <v>888</v>
      </c>
      <c r="L764" s="7">
        <v>92008</v>
      </c>
      <c r="M764" t="s">
        <v>114</v>
      </c>
      <c r="N764" t="s">
        <v>23</v>
      </c>
      <c r="O764" s="3">
        <v>40280</v>
      </c>
      <c r="P764" s="12">
        <f t="shared" si="35"/>
        <v>2</v>
      </c>
      <c r="Q764" s="3" t="s">
        <v>14215</v>
      </c>
      <c r="R764" t="s">
        <v>14229</v>
      </c>
      <c r="S764" t="s">
        <v>14241</v>
      </c>
      <c r="T764" t="s">
        <v>14199</v>
      </c>
    </row>
    <row r="765" spans="1:20" x14ac:dyDescent="0.25">
      <c r="A765">
        <v>764</v>
      </c>
      <c r="B765">
        <v>5472</v>
      </c>
      <c r="C765" s="3">
        <v>40278</v>
      </c>
      <c r="D765">
        <v>27</v>
      </c>
      <c r="E765" s="8">
        <f t="shared" si="34"/>
        <v>5400</v>
      </c>
      <c r="F765" s="5">
        <v>0.09</v>
      </c>
      <c r="G765" s="8">
        <f>VLOOKUP($Q765,Pricebook!$A:$D,4,0)</f>
        <v>200</v>
      </c>
      <c r="H765" s="10">
        <f t="shared" si="33"/>
        <v>4914</v>
      </c>
      <c r="I765" t="s">
        <v>429</v>
      </c>
      <c r="J765" t="s">
        <v>430</v>
      </c>
      <c r="K765" t="s">
        <v>888</v>
      </c>
      <c r="L765" s="7">
        <v>92008</v>
      </c>
      <c r="M765" t="s">
        <v>114</v>
      </c>
      <c r="N765" t="s">
        <v>23</v>
      </c>
      <c r="O765" s="3">
        <v>40282</v>
      </c>
      <c r="P765" s="12">
        <f t="shared" si="35"/>
        <v>4</v>
      </c>
      <c r="Q765" s="3" t="s">
        <v>14206</v>
      </c>
      <c r="R765" t="s">
        <v>14229</v>
      </c>
      <c r="S765" t="s">
        <v>14230</v>
      </c>
      <c r="T765" t="s">
        <v>14189</v>
      </c>
    </row>
    <row r="766" spans="1:20" x14ac:dyDescent="0.25">
      <c r="A766">
        <v>765</v>
      </c>
      <c r="B766">
        <v>5472</v>
      </c>
      <c r="C766" s="3">
        <v>40278</v>
      </c>
      <c r="D766">
        <v>12</v>
      </c>
      <c r="E766" s="8">
        <f t="shared" si="34"/>
        <v>1800</v>
      </c>
      <c r="F766" s="5">
        <v>0.09</v>
      </c>
      <c r="G766" s="8">
        <f>VLOOKUP($Q766,Pricebook!$A:$D,4,0)</f>
        <v>150</v>
      </c>
      <c r="H766" s="10">
        <f t="shared" si="33"/>
        <v>1638</v>
      </c>
      <c r="I766" t="s">
        <v>429</v>
      </c>
      <c r="J766" t="s">
        <v>430</v>
      </c>
      <c r="K766" t="s">
        <v>888</v>
      </c>
      <c r="L766" s="7">
        <v>92008</v>
      </c>
      <c r="M766" t="s">
        <v>114</v>
      </c>
      <c r="N766" t="s">
        <v>23</v>
      </c>
      <c r="O766" s="3">
        <v>40280</v>
      </c>
      <c r="P766" s="12">
        <f t="shared" si="35"/>
        <v>2</v>
      </c>
      <c r="Q766" s="3" t="s">
        <v>14210</v>
      </c>
      <c r="R766" t="s">
        <v>14235</v>
      </c>
      <c r="S766" t="s">
        <v>14236</v>
      </c>
      <c r="T766" t="s">
        <v>14194</v>
      </c>
    </row>
    <row r="767" spans="1:20" x14ac:dyDescent="0.25">
      <c r="A767">
        <v>766</v>
      </c>
      <c r="B767">
        <v>5473</v>
      </c>
      <c r="C767" s="3">
        <v>40992</v>
      </c>
      <c r="D767">
        <v>42</v>
      </c>
      <c r="E767" s="8">
        <f t="shared" si="34"/>
        <v>4620</v>
      </c>
      <c r="F767" s="5">
        <v>0.09</v>
      </c>
      <c r="G767" s="8">
        <f>VLOOKUP($Q767,Pricebook!$A:$D,4,0)</f>
        <v>110</v>
      </c>
      <c r="H767" s="10">
        <f t="shared" si="33"/>
        <v>4204.2</v>
      </c>
      <c r="I767" t="s">
        <v>1072</v>
      </c>
      <c r="J767" t="s">
        <v>363</v>
      </c>
      <c r="K767" t="s">
        <v>745</v>
      </c>
      <c r="L767" s="7">
        <v>48858</v>
      </c>
      <c r="M767" t="s">
        <v>172</v>
      </c>
      <c r="N767" t="s">
        <v>16</v>
      </c>
      <c r="O767" s="3">
        <v>40994</v>
      </c>
      <c r="P767" s="12">
        <f t="shared" si="35"/>
        <v>2</v>
      </c>
      <c r="Q767" s="3" t="s">
        <v>14220</v>
      </c>
      <c r="R767" t="s">
        <v>14229</v>
      </c>
      <c r="S767" t="s">
        <v>14246</v>
      </c>
      <c r="T767" t="s">
        <v>14195</v>
      </c>
    </row>
    <row r="768" spans="1:20" x14ac:dyDescent="0.25">
      <c r="A768">
        <v>767</v>
      </c>
      <c r="B768">
        <v>5504</v>
      </c>
      <c r="C768" s="3">
        <v>40183</v>
      </c>
      <c r="D768">
        <v>6</v>
      </c>
      <c r="E768" s="8">
        <f t="shared" si="34"/>
        <v>660</v>
      </c>
      <c r="F768" s="5">
        <v>0.06</v>
      </c>
      <c r="G768" s="8">
        <f>VLOOKUP($Q768,Pricebook!$A:$D,4,0)</f>
        <v>110</v>
      </c>
      <c r="H768" s="10">
        <f t="shared" si="33"/>
        <v>620.4</v>
      </c>
      <c r="I768" t="s">
        <v>1073</v>
      </c>
      <c r="J768" t="s">
        <v>487</v>
      </c>
      <c r="K768" t="s">
        <v>1074</v>
      </c>
      <c r="L768" s="7">
        <v>66062</v>
      </c>
      <c r="M768" t="s">
        <v>153</v>
      </c>
      <c r="N768" t="s">
        <v>16</v>
      </c>
      <c r="O768" s="3">
        <v>40185</v>
      </c>
      <c r="P768" s="12">
        <f t="shared" si="35"/>
        <v>2</v>
      </c>
      <c r="Q768" s="3" t="s">
        <v>14215</v>
      </c>
      <c r="R768" t="s">
        <v>14229</v>
      </c>
      <c r="S768" t="s">
        <v>14241</v>
      </c>
      <c r="T768" t="s">
        <v>14185</v>
      </c>
    </row>
    <row r="769" spans="1:20" x14ac:dyDescent="0.25">
      <c r="A769">
        <v>768</v>
      </c>
      <c r="B769">
        <v>5504</v>
      </c>
      <c r="C769" s="3">
        <v>40183</v>
      </c>
      <c r="D769">
        <v>15</v>
      </c>
      <c r="E769" s="8">
        <f t="shared" si="34"/>
        <v>2250</v>
      </c>
      <c r="F769" s="5">
        <v>0.04</v>
      </c>
      <c r="G769" s="8">
        <f>VLOOKUP($Q769,Pricebook!$A:$D,4,0)</f>
        <v>150</v>
      </c>
      <c r="H769" s="10">
        <f t="shared" si="33"/>
        <v>2160</v>
      </c>
      <c r="I769" t="s">
        <v>1073</v>
      </c>
      <c r="J769" t="s">
        <v>487</v>
      </c>
      <c r="K769" t="s">
        <v>1074</v>
      </c>
      <c r="L769" s="7">
        <v>66062</v>
      </c>
      <c r="M769" t="s">
        <v>153</v>
      </c>
      <c r="N769" t="s">
        <v>16</v>
      </c>
      <c r="O769" s="3">
        <v>40185</v>
      </c>
      <c r="P769" s="12">
        <f t="shared" si="35"/>
        <v>2</v>
      </c>
      <c r="Q769" s="3" t="s">
        <v>14210</v>
      </c>
      <c r="R769" t="s">
        <v>14235</v>
      </c>
      <c r="S769" t="s">
        <v>14236</v>
      </c>
      <c r="T769" t="s">
        <v>14202</v>
      </c>
    </row>
    <row r="770" spans="1:20" x14ac:dyDescent="0.25">
      <c r="A770">
        <v>769</v>
      </c>
      <c r="B770">
        <v>5506</v>
      </c>
      <c r="C770" s="3">
        <v>40489</v>
      </c>
      <c r="D770">
        <v>22</v>
      </c>
      <c r="E770" s="8">
        <f t="shared" si="34"/>
        <v>2420</v>
      </c>
      <c r="F770" s="5">
        <v>0.05</v>
      </c>
      <c r="G770" s="8">
        <f>VLOOKUP($Q770,Pricebook!$A:$D,4,0)</f>
        <v>110</v>
      </c>
      <c r="H770" s="10">
        <f t="shared" ref="H770:H833" si="36">E770*(1-F770)</f>
        <v>2299</v>
      </c>
      <c r="I770" t="s">
        <v>1075</v>
      </c>
      <c r="J770" t="s">
        <v>1076</v>
      </c>
      <c r="K770" t="s">
        <v>1077</v>
      </c>
      <c r="L770" s="7">
        <v>61008</v>
      </c>
      <c r="M770" t="s">
        <v>15</v>
      </c>
      <c r="N770" t="s">
        <v>16</v>
      </c>
      <c r="O770" s="3">
        <v>40490</v>
      </c>
      <c r="P770" s="12">
        <f t="shared" si="35"/>
        <v>1</v>
      </c>
      <c r="Q770" s="3" t="s">
        <v>14215</v>
      </c>
      <c r="R770" t="s">
        <v>14229</v>
      </c>
      <c r="S770" t="s">
        <v>14241</v>
      </c>
      <c r="T770" t="s">
        <v>14186</v>
      </c>
    </row>
    <row r="771" spans="1:20" x14ac:dyDescent="0.25">
      <c r="A771">
        <v>770</v>
      </c>
      <c r="B771">
        <v>5509</v>
      </c>
      <c r="C771" s="3">
        <v>39910</v>
      </c>
      <c r="D771">
        <v>11</v>
      </c>
      <c r="E771" s="8">
        <f t="shared" ref="E771:E834" si="37">G771*D771</f>
        <v>1210</v>
      </c>
      <c r="F771" s="5">
        <v>0.02</v>
      </c>
      <c r="G771" s="8">
        <f>VLOOKUP($Q771,Pricebook!$A:$D,4,0)</f>
        <v>110</v>
      </c>
      <c r="H771" s="10">
        <f t="shared" si="36"/>
        <v>1185.8</v>
      </c>
      <c r="I771" t="s">
        <v>1078</v>
      </c>
      <c r="J771" t="s">
        <v>585</v>
      </c>
      <c r="K771" t="s">
        <v>1079</v>
      </c>
      <c r="L771" s="7">
        <v>86001</v>
      </c>
      <c r="M771" t="s">
        <v>70</v>
      </c>
      <c r="N771" t="s">
        <v>23</v>
      </c>
      <c r="O771" s="3">
        <v>39915</v>
      </c>
      <c r="P771" s="12">
        <f t="shared" ref="P771:P834" si="38">O771-C771</f>
        <v>5</v>
      </c>
      <c r="Q771" s="3" t="s">
        <v>14220</v>
      </c>
      <c r="R771" t="s">
        <v>14229</v>
      </c>
      <c r="S771" t="s">
        <v>14246</v>
      </c>
      <c r="T771" t="s">
        <v>14201</v>
      </c>
    </row>
    <row r="772" spans="1:20" x14ac:dyDescent="0.25">
      <c r="A772">
        <v>771</v>
      </c>
      <c r="B772">
        <v>5509</v>
      </c>
      <c r="C772" s="3">
        <v>39910</v>
      </c>
      <c r="D772">
        <v>21</v>
      </c>
      <c r="E772" s="8">
        <f t="shared" si="37"/>
        <v>2625</v>
      </c>
      <c r="F772" s="5">
        <v>0.03</v>
      </c>
      <c r="G772" s="8">
        <f>VLOOKUP($Q772,Pricebook!$A:$D,4,0)</f>
        <v>125</v>
      </c>
      <c r="H772" s="10">
        <f t="shared" si="36"/>
        <v>2546.25</v>
      </c>
      <c r="I772" t="s">
        <v>1078</v>
      </c>
      <c r="J772" t="s">
        <v>585</v>
      </c>
      <c r="K772" t="s">
        <v>1079</v>
      </c>
      <c r="L772" s="7">
        <v>86001</v>
      </c>
      <c r="M772" t="s">
        <v>70</v>
      </c>
      <c r="N772" t="s">
        <v>23</v>
      </c>
      <c r="O772" s="3">
        <v>39917</v>
      </c>
      <c r="P772" s="12">
        <f t="shared" si="38"/>
        <v>7</v>
      </c>
      <c r="Q772" s="3" t="s">
        <v>14208</v>
      </c>
      <c r="R772" t="s">
        <v>14232</v>
      </c>
      <c r="S772" t="s">
        <v>14233</v>
      </c>
      <c r="T772" t="s">
        <v>14190</v>
      </c>
    </row>
    <row r="773" spans="1:20" x14ac:dyDescent="0.25">
      <c r="A773">
        <v>772</v>
      </c>
      <c r="B773">
        <v>5510</v>
      </c>
      <c r="C773" s="3">
        <v>40185</v>
      </c>
      <c r="D773">
        <v>12</v>
      </c>
      <c r="E773" s="8">
        <f t="shared" si="37"/>
        <v>1320</v>
      </c>
      <c r="F773" s="5">
        <v>0.08</v>
      </c>
      <c r="G773" s="8">
        <f>VLOOKUP($Q773,Pricebook!$A:$D,4,0)</f>
        <v>110</v>
      </c>
      <c r="H773" s="10">
        <f t="shared" si="36"/>
        <v>1214.4000000000001</v>
      </c>
      <c r="I773" t="s">
        <v>874</v>
      </c>
      <c r="J773" t="s">
        <v>310</v>
      </c>
      <c r="K773" t="s">
        <v>1080</v>
      </c>
      <c r="L773" s="7" t="s">
        <v>1081</v>
      </c>
      <c r="M773" t="s">
        <v>91</v>
      </c>
      <c r="N773" t="s">
        <v>61</v>
      </c>
      <c r="O773" s="3">
        <v>40188</v>
      </c>
      <c r="P773" s="12">
        <f t="shared" si="38"/>
        <v>3</v>
      </c>
      <c r="Q773" s="3" t="s">
        <v>14215</v>
      </c>
      <c r="R773" t="s">
        <v>14229</v>
      </c>
      <c r="S773" t="s">
        <v>14241</v>
      </c>
      <c r="T773" t="s">
        <v>14196</v>
      </c>
    </row>
    <row r="774" spans="1:20" x14ac:dyDescent="0.25">
      <c r="A774">
        <v>773</v>
      </c>
      <c r="B774">
        <v>5511</v>
      </c>
      <c r="C774" s="3">
        <v>40145</v>
      </c>
      <c r="D774">
        <v>46</v>
      </c>
      <c r="E774" s="8">
        <f t="shared" si="37"/>
        <v>5520</v>
      </c>
      <c r="F774" s="5">
        <v>0.02</v>
      </c>
      <c r="G774" s="8">
        <f>VLOOKUP($Q774,Pricebook!$A:$D,4,0)</f>
        <v>120</v>
      </c>
      <c r="H774" s="10">
        <f t="shared" si="36"/>
        <v>5409.5999999999995</v>
      </c>
      <c r="I774" t="s">
        <v>541</v>
      </c>
      <c r="J774" t="s">
        <v>260</v>
      </c>
      <c r="K774" t="s">
        <v>542</v>
      </c>
      <c r="L774" s="7">
        <v>55423</v>
      </c>
      <c r="M774" t="s">
        <v>130</v>
      </c>
      <c r="N774" t="s">
        <v>16</v>
      </c>
      <c r="O774" s="3">
        <v>40146</v>
      </c>
      <c r="P774" s="12">
        <f t="shared" si="38"/>
        <v>1</v>
      </c>
      <c r="Q774" s="3" t="s">
        <v>14212</v>
      </c>
      <c r="R774" t="s">
        <v>14229</v>
      </c>
      <c r="S774" t="s">
        <v>14238</v>
      </c>
      <c r="T774" t="s">
        <v>14193</v>
      </c>
    </row>
    <row r="775" spans="1:20" x14ac:dyDescent="0.25">
      <c r="A775">
        <v>774</v>
      </c>
      <c r="B775">
        <v>5511</v>
      </c>
      <c r="C775" s="3">
        <v>40145</v>
      </c>
      <c r="D775">
        <v>32</v>
      </c>
      <c r="E775" s="8">
        <f t="shared" si="37"/>
        <v>4800</v>
      </c>
      <c r="F775" s="5">
        <v>0.02</v>
      </c>
      <c r="G775" s="8">
        <f>VLOOKUP($Q775,Pricebook!$A:$D,4,0)</f>
        <v>150</v>
      </c>
      <c r="H775" s="10">
        <f t="shared" si="36"/>
        <v>4704</v>
      </c>
      <c r="I775" t="s">
        <v>541</v>
      </c>
      <c r="J775" t="s">
        <v>260</v>
      </c>
      <c r="K775" t="s">
        <v>542</v>
      </c>
      <c r="L775" s="7">
        <v>55423</v>
      </c>
      <c r="M775" t="s">
        <v>130</v>
      </c>
      <c r="N775" t="s">
        <v>16</v>
      </c>
      <c r="O775" s="3">
        <v>40146</v>
      </c>
      <c r="P775" s="12">
        <f t="shared" si="38"/>
        <v>1</v>
      </c>
      <c r="Q775" s="3" t="s">
        <v>14210</v>
      </c>
      <c r="R775" t="s">
        <v>14235</v>
      </c>
      <c r="S775" t="s">
        <v>14236</v>
      </c>
      <c r="T775" t="s">
        <v>14188</v>
      </c>
    </row>
    <row r="776" spans="1:20" x14ac:dyDescent="0.25">
      <c r="A776">
        <v>775</v>
      </c>
      <c r="B776">
        <v>5538</v>
      </c>
      <c r="C776" s="3">
        <v>40536</v>
      </c>
      <c r="D776">
        <v>43</v>
      </c>
      <c r="E776" s="8">
        <f t="shared" si="37"/>
        <v>6880</v>
      </c>
      <c r="F776" s="5">
        <v>0.05</v>
      </c>
      <c r="G776" s="8">
        <f>VLOOKUP($Q776,Pricebook!$A:$D,4,0)</f>
        <v>160</v>
      </c>
      <c r="H776" s="10">
        <f t="shared" si="36"/>
        <v>6536</v>
      </c>
      <c r="I776" t="s">
        <v>848</v>
      </c>
      <c r="J776" t="s">
        <v>385</v>
      </c>
      <c r="K776" t="s">
        <v>849</v>
      </c>
      <c r="L776" s="7">
        <v>63385</v>
      </c>
      <c r="M776" t="s">
        <v>358</v>
      </c>
      <c r="N776" t="s">
        <v>16</v>
      </c>
      <c r="O776" s="3">
        <v>40538</v>
      </c>
      <c r="P776" s="12">
        <f t="shared" si="38"/>
        <v>2</v>
      </c>
      <c r="Q776" s="3" t="s">
        <v>14218</v>
      </c>
      <c r="R776" t="s">
        <v>14229</v>
      </c>
      <c r="S776" t="s">
        <v>14244</v>
      </c>
      <c r="T776" t="s">
        <v>14187</v>
      </c>
    </row>
    <row r="777" spans="1:20" x14ac:dyDescent="0.25">
      <c r="A777">
        <v>776</v>
      </c>
      <c r="B777">
        <v>5538</v>
      </c>
      <c r="C777" s="3">
        <v>40536</v>
      </c>
      <c r="D777">
        <v>13</v>
      </c>
      <c r="E777" s="8">
        <f t="shared" si="37"/>
        <v>1625</v>
      </c>
      <c r="F777" s="5">
        <v>0.03</v>
      </c>
      <c r="G777" s="8">
        <f>VLOOKUP($Q777,Pricebook!$A:$D,4,0)</f>
        <v>125</v>
      </c>
      <c r="H777" s="10">
        <f t="shared" si="36"/>
        <v>1576.25</v>
      </c>
      <c r="I777" t="s">
        <v>848</v>
      </c>
      <c r="J777" t="s">
        <v>385</v>
      </c>
      <c r="K777" t="s">
        <v>849</v>
      </c>
      <c r="L777" s="7">
        <v>63385</v>
      </c>
      <c r="M777" t="s">
        <v>358</v>
      </c>
      <c r="N777" t="s">
        <v>16</v>
      </c>
      <c r="O777" s="3">
        <v>40537</v>
      </c>
      <c r="P777" s="12">
        <f t="shared" si="38"/>
        <v>1</v>
      </c>
      <c r="Q777" s="3" t="s">
        <v>14209</v>
      </c>
      <c r="R777" t="s">
        <v>14232</v>
      </c>
      <c r="S777" t="s">
        <v>14234</v>
      </c>
      <c r="T777" t="s">
        <v>14201</v>
      </c>
    </row>
    <row r="778" spans="1:20" x14ac:dyDescent="0.25">
      <c r="A778">
        <v>777</v>
      </c>
      <c r="B778">
        <v>5538</v>
      </c>
      <c r="C778" s="3">
        <v>40536</v>
      </c>
      <c r="D778">
        <v>4</v>
      </c>
      <c r="E778" s="8">
        <f t="shared" si="37"/>
        <v>600</v>
      </c>
      <c r="F778" s="5">
        <v>0.06</v>
      </c>
      <c r="G778" s="8">
        <f>VLOOKUP($Q778,Pricebook!$A:$D,4,0)</f>
        <v>150</v>
      </c>
      <c r="H778" s="10">
        <f t="shared" si="36"/>
        <v>564</v>
      </c>
      <c r="I778" t="s">
        <v>848</v>
      </c>
      <c r="J778" t="s">
        <v>385</v>
      </c>
      <c r="K778" t="s">
        <v>849</v>
      </c>
      <c r="L778" s="7">
        <v>63385</v>
      </c>
      <c r="M778" t="s">
        <v>358</v>
      </c>
      <c r="N778" t="s">
        <v>16</v>
      </c>
      <c r="O778" s="3">
        <v>40539</v>
      </c>
      <c r="P778" s="12">
        <f t="shared" si="38"/>
        <v>3</v>
      </c>
      <c r="Q778" s="3" t="s">
        <v>14210</v>
      </c>
      <c r="R778" t="s">
        <v>14235</v>
      </c>
      <c r="S778" t="s">
        <v>14236</v>
      </c>
      <c r="T778" t="s">
        <v>14199</v>
      </c>
    </row>
    <row r="779" spans="1:20" x14ac:dyDescent="0.25">
      <c r="A779">
        <v>778</v>
      </c>
      <c r="B779">
        <v>5543</v>
      </c>
      <c r="C779" s="3">
        <v>40445</v>
      </c>
      <c r="D779">
        <v>15</v>
      </c>
      <c r="E779" s="8">
        <f t="shared" si="37"/>
        <v>2550</v>
      </c>
      <c r="F779" s="5">
        <v>0.04</v>
      </c>
      <c r="G779" s="8">
        <f>VLOOKUP($Q779,Pricebook!$A:$D,4,0)</f>
        <v>170</v>
      </c>
      <c r="H779" s="10">
        <f t="shared" si="36"/>
        <v>2448</v>
      </c>
      <c r="I779" t="s">
        <v>1082</v>
      </c>
      <c r="J779" t="s">
        <v>314</v>
      </c>
      <c r="K779" t="s">
        <v>1083</v>
      </c>
      <c r="L779" s="7">
        <v>11746</v>
      </c>
      <c r="M779" t="s">
        <v>60</v>
      </c>
      <c r="N779" t="s">
        <v>61</v>
      </c>
      <c r="O779" s="3">
        <v>40447</v>
      </c>
      <c r="P779" s="12">
        <f t="shared" si="38"/>
        <v>2</v>
      </c>
      <c r="Q779" s="3" t="s">
        <v>14219</v>
      </c>
      <c r="R779" t="s">
        <v>14229</v>
      </c>
      <c r="S779" t="s">
        <v>14245</v>
      </c>
      <c r="T779" t="s">
        <v>14189</v>
      </c>
    </row>
    <row r="780" spans="1:20" x14ac:dyDescent="0.25">
      <c r="A780">
        <v>779</v>
      </c>
      <c r="B780">
        <v>5543</v>
      </c>
      <c r="C780" s="3">
        <v>40445</v>
      </c>
      <c r="D780">
        <v>6</v>
      </c>
      <c r="E780" s="8">
        <f t="shared" si="37"/>
        <v>660</v>
      </c>
      <c r="F780" s="5">
        <v>0.04</v>
      </c>
      <c r="G780" s="8">
        <f>VLOOKUP($Q780,Pricebook!$A:$D,4,0)</f>
        <v>110</v>
      </c>
      <c r="H780" s="10">
        <f t="shared" si="36"/>
        <v>633.6</v>
      </c>
      <c r="I780" t="s">
        <v>1082</v>
      </c>
      <c r="J780" t="s">
        <v>314</v>
      </c>
      <c r="K780" t="s">
        <v>59</v>
      </c>
      <c r="L780" s="7">
        <v>11554</v>
      </c>
      <c r="M780" t="s">
        <v>60</v>
      </c>
      <c r="N780" t="s">
        <v>61</v>
      </c>
      <c r="O780" s="3">
        <v>40448</v>
      </c>
      <c r="P780" s="12">
        <f t="shared" si="38"/>
        <v>3</v>
      </c>
      <c r="Q780" s="3" t="s">
        <v>14215</v>
      </c>
      <c r="R780" t="s">
        <v>14229</v>
      </c>
      <c r="S780" t="s">
        <v>14241</v>
      </c>
      <c r="T780" t="s">
        <v>14200</v>
      </c>
    </row>
    <row r="781" spans="1:20" x14ac:dyDescent="0.25">
      <c r="A781">
        <v>780</v>
      </c>
      <c r="B781">
        <v>5543</v>
      </c>
      <c r="C781" s="3">
        <v>40445</v>
      </c>
      <c r="D781">
        <v>27</v>
      </c>
      <c r="E781" s="8">
        <f t="shared" si="37"/>
        <v>3780</v>
      </c>
      <c r="F781" s="5">
        <v>0.02</v>
      </c>
      <c r="G781" s="8">
        <f>VLOOKUP($Q781,Pricebook!$A:$D,4,0)</f>
        <v>140</v>
      </c>
      <c r="H781" s="10">
        <f t="shared" si="36"/>
        <v>3704.4</v>
      </c>
      <c r="I781" t="s">
        <v>1082</v>
      </c>
      <c r="J781" t="s">
        <v>314</v>
      </c>
      <c r="K781" t="s">
        <v>59</v>
      </c>
      <c r="L781" s="7">
        <v>11554</v>
      </c>
      <c r="M781" t="s">
        <v>60</v>
      </c>
      <c r="N781" t="s">
        <v>61</v>
      </c>
      <c r="O781" s="3">
        <v>40447</v>
      </c>
      <c r="P781" s="12">
        <f t="shared" si="38"/>
        <v>2</v>
      </c>
      <c r="Q781" s="3" t="s">
        <v>14207</v>
      </c>
      <c r="R781" t="s">
        <v>14229</v>
      </c>
      <c r="S781" t="s">
        <v>14231</v>
      </c>
      <c r="T781" t="s">
        <v>14194</v>
      </c>
    </row>
    <row r="782" spans="1:20" x14ac:dyDescent="0.25">
      <c r="A782">
        <v>781</v>
      </c>
      <c r="B782">
        <v>5568</v>
      </c>
      <c r="C782" s="3">
        <v>40700</v>
      </c>
      <c r="D782">
        <v>8</v>
      </c>
      <c r="E782" s="8">
        <f t="shared" si="37"/>
        <v>1000</v>
      </c>
      <c r="F782" s="5">
        <v>7.0000000000000007E-2</v>
      </c>
      <c r="G782" s="8">
        <f>VLOOKUP($Q782,Pricebook!$A:$D,4,0)</f>
        <v>125</v>
      </c>
      <c r="H782" s="10">
        <f t="shared" si="36"/>
        <v>929.99999999999989</v>
      </c>
      <c r="I782" t="s">
        <v>1084</v>
      </c>
      <c r="J782" t="s">
        <v>274</v>
      </c>
      <c r="K782" t="s">
        <v>1085</v>
      </c>
      <c r="L782" s="7">
        <v>37620</v>
      </c>
      <c r="M782" t="s">
        <v>81</v>
      </c>
      <c r="N782" t="s">
        <v>34</v>
      </c>
      <c r="O782" s="3">
        <v>40701</v>
      </c>
      <c r="P782" s="12">
        <f t="shared" si="38"/>
        <v>1</v>
      </c>
      <c r="Q782" s="3" t="s">
        <v>14208</v>
      </c>
      <c r="R782" t="s">
        <v>14232</v>
      </c>
      <c r="S782" t="s">
        <v>14233</v>
      </c>
      <c r="T782" t="s">
        <v>14200</v>
      </c>
    </row>
    <row r="783" spans="1:20" x14ac:dyDescent="0.25">
      <c r="A783">
        <v>782</v>
      </c>
      <c r="B783">
        <v>5569</v>
      </c>
      <c r="C783" s="3">
        <v>40297</v>
      </c>
      <c r="D783">
        <v>12</v>
      </c>
      <c r="E783" s="8">
        <f t="shared" si="37"/>
        <v>1500</v>
      </c>
      <c r="F783" s="5">
        <v>0.09</v>
      </c>
      <c r="G783" s="8">
        <f>VLOOKUP($Q783,Pricebook!$A:$D,4,0)</f>
        <v>125</v>
      </c>
      <c r="H783" s="10">
        <f t="shared" si="36"/>
        <v>1365</v>
      </c>
      <c r="I783" t="s">
        <v>1086</v>
      </c>
      <c r="J783" t="s">
        <v>55</v>
      </c>
      <c r="K783" t="s">
        <v>1087</v>
      </c>
      <c r="L783" s="7">
        <v>61821</v>
      </c>
      <c r="M783" t="s">
        <v>15</v>
      </c>
      <c r="N783" t="s">
        <v>16</v>
      </c>
      <c r="O783" s="3">
        <v>40299</v>
      </c>
      <c r="P783" s="12">
        <f t="shared" si="38"/>
        <v>2</v>
      </c>
      <c r="Q783" s="3" t="s">
        <v>14208</v>
      </c>
      <c r="R783" t="s">
        <v>14232</v>
      </c>
      <c r="S783" t="s">
        <v>14233</v>
      </c>
      <c r="T783" t="s">
        <v>14198</v>
      </c>
    </row>
    <row r="784" spans="1:20" x14ac:dyDescent="0.25">
      <c r="A784">
        <v>783</v>
      </c>
      <c r="B784">
        <v>5572</v>
      </c>
      <c r="C784" s="3">
        <v>40010</v>
      </c>
      <c r="D784">
        <v>37</v>
      </c>
      <c r="E784" s="8">
        <f t="shared" si="37"/>
        <v>5550</v>
      </c>
      <c r="F784" s="5">
        <v>0.03</v>
      </c>
      <c r="G784" s="8">
        <f>VLOOKUP($Q784,Pricebook!$A:$D,4,0)</f>
        <v>150</v>
      </c>
      <c r="H784" s="10">
        <f t="shared" si="36"/>
        <v>5383.5</v>
      </c>
      <c r="I784" t="s">
        <v>1088</v>
      </c>
      <c r="J784" t="s">
        <v>27</v>
      </c>
      <c r="K784" t="s">
        <v>213</v>
      </c>
      <c r="L784" s="7">
        <v>74006</v>
      </c>
      <c r="M784" t="s">
        <v>75</v>
      </c>
      <c r="N784" t="s">
        <v>16</v>
      </c>
      <c r="O784" s="3">
        <v>40012</v>
      </c>
      <c r="P784" s="12">
        <f t="shared" si="38"/>
        <v>2</v>
      </c>
      <c r="Q784" s="3" t="s">
        <v>14211</v>
      </c>
      <c r="R784" t="s">
        <v>14235</v>
      </c>
      <c r="S784" t="s">
        <v>14237</v>
      </c>
      <c r="T784" t="s">
        <v>14197</v>
      </c>
    </row>
    <row r="785" spans="1:20" x14ac:dyDescent="0.25">
      <c r="A785">
        <v>784</v>
      </c>
      <c r="B785">
        <v>5575</v>
      </c>
      <c r="C785" s="3">
        <v>40747</v>
      </c>
      <c r="D785">
        <v>41</v>
      </c>
      <c r="E785" s="8">
        <f t="shared" si="37"/>
        <v>4510</v>
      </c>
      <c r="F785" s="5">
        <v>0.06</v>
      </c>
      <c r="G785" s="8">
        <f>VLOOKUP($Q785,Pricebook!$A:$D,4,0)</f>
        <v>110</v>
      </c>
      <c r="H785" s="10">
        <f t="shared" si="36"/>
        <v>4239.3999999999996</v>
      </c>
      <c r="I785" t="s">
        <v>1089</v>
      </c>
      <c r="J785" t="s">
        <v>112</v>
      </c>
      <c r="K785" t="s">
        <v>1090</v>
      </c>
      <c r="L785" s="7">
        <v>30135</v>
      </c>
      <c r="M785" t="s">
        <v>134</v>
      </c>
      <c r="N785" t="s">
        <v>34</v>
      </c>
      <c r="O785" s="3">
        <v>40747</v>
      </c>
      <c r="P785" s="12">
        <f t="shared" si="38"/>
        <v>0</v>
      </c>
      <c r="Q785" s="3" t="s">
        <v>14215</v>
      </c>
      <c r="R785" t="s">
        <v>14229</v>
      </c>
      <c r="S785" t="s">
        <v>14241</v>
      </c>
      <c r="T785" t="s">
        <v>14201</v>
      </c>
    </row>
    <row r="786" spans="1:20" x14ac:dyDescent="0.25">
      <c r="A786">
        <v>785</v>
      </c>
      <c r="B786">
        <v>5601</v>
      </c>
      <c r="C786" s="3">
        <v>40913</v>
      </c>
      <c r="D786">
        <v>10</v>
      </c>
      <c r="E786" s="8">
        <f t="shared" si="37"/>
        <v>1250</v>
      </c>
      <c r="F786" s="5">
        <v>0.1</v>
      </c>
      <c r="G786" s="8">
        <f>VLOOKUP($Q786,Pricebook!$A:$D,4,0)</f>
        <v>125</v>
      </c>
      <c r="H786" s="10">
        <f t="shared" si="36"/>
        <v>1125</v>
      </c>
      <c r="I786" t="s">
        <v>1091</v>
      </c>
      <c r="J786" t="s">
        <v>998</v>
      </c>
      <c r="K786" t="s">
        <v>1092</v>
      </c>
      <c r="L786" s="7">
        <v>76106</v>
      </c>
      <c r="M786" t="s">
        <v>48</v>
      </c>
      <c r="N786" t="s">
        <v>16</v>
      </c>
      <c r="O786" s="3">
        <v>40914</v>
      </c>
      <c r="P786" s="12">
        <f t="shared" si="38"/>
        <v>1</v>
      </c>
      <c r="Q786" s="3" t="s">
        <v>14208</v>
      </c>
      <c r="R786" t="s">
        <v>14232</v>
      </c>
      <c r="S786" t="s">
        <v>14233</v>
      </c>
      <c r="T786" t="s">
        <v>14190</v>
      </c>
    </row>
    <row r="787" spans="1:20" x14ac:dyDescent="0.25">
      <c r="A787">
        <v>786</v>
      </c>
      <c r="B787">
        <v>5607</v>
      </c>
      <c r="C787" s="3">
        <v>40908</v>
      </c>
      <c r="D787">
        <v>8</v>
      </c>
      <c r="E787" s="8">
        <f t="shared" si="37"/>
        <v>1200</v>
      </c>
      <c r="F787" s="5">
        <v>0</v>
      </c>
      <c r="G787" s="8">
        <f>VLOOKUP($Q787,Pricebook!$A:$D,4,0)</f>
        <v>150</v>
      </c>
      <c r="H787" s="10">
        <f t="shared" si="36"/>
        <v>1200</v>
      </c>
      <c r="I787" t="s">
        <v>1093</v>
      </c>
      <c r="J787" t="s">
        <v>190</v>
      </c>
      <c r="K787" t="s">
        <v>1094</v>
      </c>
      <c r="L787" s="7">
        <v>60137</v>
      </c>
      <c r="M787" t="s">
        <v>15</v>
      </c>
      <c r="N787" t="s">
        <v>16</v>
      </c>
      <c r="O787" s="3">
        <v>40911</v>
      </c>
      <c r="P787" s="12">
        <f t="shared" si="38"/>
        <v>3</v>
      </c>
      <c r="Q787" s="3" t="s">
        <v>14210</v>
      </c>
      <c r="R787" t="s">
        <v>14235</v>
      </c>
      <c r="S787" t="s">
        <v>14236</v>
      </c>
      <c r="T787" t="s">
        <v>14184</v>
      </c>
    </row>
    <row r="788" spans="1:20" x14ac:dyDescent="0.25">
      <c r="A788">
        <v>787</v>
      </c>
      <c r="B788">
        <v>5635</v>
      </c>
      <c r="C788" s="3">
        <v>41136</v>
      </c>
      <c r="D788">
        <v>17</v>
      </c>
      <c r="E788" s="8">
        <f t="shared" si="37"/>
        <v>2720</v>
      </c>
      <c r="F788" s="5">
        <v>0.02</v>
      </c>
      <c r="G788" s="8">
        <f>VLOOKUP($Q788,Pricebook!$A:$D,4,0)</f>
        <v>160</v>
      </c>
      <c r="H788" s="10">
        <f t="shared" si="36"/>
        <v>2665.6</v>
      </c>
      <c r="I788" t="s">
        <v>1095</v>
      </c>
      <c r="J788" t="s">
        <v>520</v>
      </c>
      <c r="K788" t="s">
        <v>1096</v>
      </c>
      <c r="L788" s="7">
        <v>34787</v>
      </c>
      <c r="M788" t="s">
        <v>101</v>
      </c>
      <c r="N788" t="s">
        <v>34</v>
      </c>
      <c r="O788" s="3">
        <v>41138</v>
      </c>
      <c r="P788" s="12">
        <f t="shared" si="38"/>
        <v>2</v>
      </c>
      <c r="Q788" s="3" t="s">
        <v>14218</v>
      </c>
      <c r="R788" t="s">
        <v>14229</v>
      </c>
      <c r="S788" t="s">
        <v>14244</v>
      </c>
      <c r="T788" t="s">
        <v>14196</v>
      </c>
    </row>
    <row r="789" spans="1:20" x14ac:dyDescent="0.25">
      <c r="A789">
        <v>788</v>
      </c>
      <c r="B789">
        <v>5635</v>
      </c>
      <c r="C789" s="3">
        <v>41136</v>
      </c>
      <c r="D789">
        <v>50</v>
      </c>
      <c r="E789" s="8">
        <f t="shared" si="37"/>
        <v>6250</v>
      </c>
      <c r="F789" s="5">
        <v>0.09</v>
      </c>
      <c r="G789" s="8">
        <f>VLOOKUP($Q789,Pricebook!$A:$D,4,0)</f>
        <v>125</v>
      </c>
      <c r="H789" s="10">
        <f t="shared" si="36"/>
        <v>5687.5</v>
      </c>
      <c r="I789" t="s">
        <v>1095</v>
      </c>
      <c r="J789" t="s">
        <v>520</v>
      </c>
      <c r="K789" t="s">
        <v>1096</v>
      </c>
      <c r="L789" s="7">
        <v>34787</v>
      </c>
      <c r="M789" t="s">
        <v>101</v>
      </c>
      <c r="N789" t="s">
        <v>34</v>
      </c>
      <c r="O789" s="3">
        <v>41138</v>
      </c>
      <c r="P789" s="12">
        <f t="shared" si="38"/>
        <v>2</v>
      </c>
      <c r="Q789" s="3" t="s">
        <v>14208</v>
      </c>
      <c r="R789" t="s">
        <v>14232</v>
      </c>
      <c r="S789" t="s">
        <v>14233</v>
      </c>
      <c r="T789" t="s">
        <v>14195</v>
      </c>
    </row>
    <row r="790" spans="1:20" x14ac:dyDescent="0.25">
      <c r="A790">
        <v>789</v>
      </c>
      <c r="B790">
        <v>5636</v>
      </c>
      <c r="C790" s="3">
        <v>40589</v>
      </c>
      <c r="D790">
        <v>23</v>
      </c>
      <c r="E790" s="8">
        <f t="shared" si="37"/>
        <v>2760</v>
      </c>
      <c r="F790" s="5">
        <v>0</v>
      </c>
      <c r="G790" s="8">
        <f>VLOOKUP($Q790,Pricebook!$A:$D,4,0)</f>
        <v>120</v>
      </c>
      <c r="H790" s="10">
        <f t="shared" si="36"/>
        <v>2760</v>
      </c>
      <c r="I790" t="s">
        <v>1097</v>
      </c>
      <c r="J790" t="s">
        <v>389</v>
      </c>
      <c r="K790" t="s">
        <v>1098</v>
      </c>
      <c r="L790" s="7">
        <v>11720</v>
      </c>
      <c r="M790" t="s">
        <v>60</v>
      </c>
      <c r="N790" t="s">
        <v>61</v>
      </c>
      <c r="O790" s="3">
        <v>40591</v>
      </c>
      <c r="P790" s="12">
        <f t="shared" si="38"/>
        <v>2</v>
      </c>
      <c r="Q790" s="3" t="s">
        <v>14212</v>
      </c>
      <c r="R790" t="s">
        <v>14229</v>
      </c>
      <c r="S790" t="s">
        <v>14238</v>
      </c>
      <c r="T790" t="s">
        <v>14195</v>
      </c>
    </row>
    <row r="791" spans="1:20" x14ac:dyDescent="0.25">
      <c r="A791">
        <v>790</v>
      </c>
      <c r="B791">
        <v>5639</v>
      </c>
      <c r="C791" s="3">
        <v>39965</v>
      </c>
      <c r="D791">
        <v>31</v>
      </c>
      <c r="E791" s="8">
        <f t="shared" si="37"/>
        <v>6200</v>
      </c>
      <c r="F791" s="5">
        <v>0.03</v>
      </c>
      <c r="G791" s="8">
        <f>VLOOKUP($Q791,Pricebook!$A:$D,4,0)</f>
        <v>200</v>
      </c>
      <c r="H791" s="10">
        <f t="shared" si="36"/>
        <v>6014</v>
      </c>
      <c r="I791" t="s">
        <v>1099</v>
      </c>
      <c r="J791" t="s">
        <v>269</v>
      </c>
      <c r="K791" t="s">
        <v>1100</v>
      </c>
      <c r="L791" s="7" t="s">
        <v>1101</v>
      </c>
      <c r="M791" t="s">
        <v>492</v>
      </c>
      <c r="N791" t="s">
        <v>61</v>
      </c>
      <c r="O791" s="3">
        <v>39966</v>
      </c>
      <c r="P791" s="12">
        <f t="shared" si="38"/>
        <v>1</v>
      </c>
      <c r="Q791" s="3" t="s">
        <v>14206</v>
      </c>
      <c r="R791" t="s">
        <v>14229</v>
      </c>
      <c r="S791" t="s">
        <v>14230</v>
      </c>
      <c r="T791" t="s">
        <v>14188</v>
      </c>
    </row>
    <row r="792" spans="1:20" x14ac:dyDescent="0.25">
      <c r="A792">
        <v>791</v>
      </c>
      <c r="B792">
        <v>5696</v>
      </c>
      <c r="C792" s="3">
        <v>40666</v>
      </c>
      <c r="D792">
        <v>4</v>
      </c>
      <c r="E792" s="8">
        <f t="shared" si="37"/>
        <v>640</v>
      </c>
      <c r="F792" s="5">
        <v>0.02</v>
      </c>
      <c r="G792" s="8">
        <f>VLOOKUP($Q792,Pricebook!$A:$D,4,0)</f>
        <v>160</v>
      </c>
      <c r="H792" s="10">
        <f t="shared" si="36"/>
        <v>627.20000000000005</v>
      </c>
      <c r="I792" t="s">
        <v>1102</v>
      </c>
      <c r="J792" t="s">
        <v>344</v>
      </c>
      <c r="K792" t="s">
        <v>1103</v>
      </c>
      <c r="L792" s="7">
        <v>34952</v>
      </c>
      <c r="M792" t="s">
        <v>101</v>
      </c>
      <c r="N792" t="s">
        <v>34</v>
      </c>
      <c r="O792" s="3">
        <v>40668</v>
      </c>
      <c r="P792" s="12">
        <f t="shared" si="38"/>
        <v>2</v>
      </c>
      <c r="Q792" s="3" t="s">
        <v>14218</v>
      </c>
      <c r="R792" t="s">
        <v>14229</v>
      </c>
      <c r="S792" t="s">
        <v>14244</v>
      </c>
      <c r="T792" t="s">
        <v>14196</v>
      </c>
    </row>
    <row r="793" spans="1:20" x14ac:dyDescent="0.25">
      <c r="A793">
        <v>792</v>
      </c>
      <c r="B793">
        <v>5696</v>
      </c>
      <c r="C793" s="3">
        <v>40666</v>
      </c>
      <c r="D793">
        <v>40</v>
      </c>
      <c r="E793" s="8">
        <f t="shared" si="37"/>
        <v>6400</v>
      </c>
      <c r="F793" s="5">
        <v>0.1</v>
      </c>
      <c r="G793" s="8">
        <f>VLOOKUP($Q793,Pricebook!$A:$D,4,0)</f>
        <v>160</v>
      </c>
      <c r="H793" s="10">
        <f t="shared" si="36"/>
        <v>5760</v>
      </c>
      <c r="I793" t="s">
        <v>1102</v>
      </c>
      <c r="J793" t="s">
        <v>344</v>
      </c>
      <c r="K793" t="s">
        <v>1103</v>
      </c>
      <c r="L793" s="7">
        <v>34952</v>
      </c>
      <c r="M793" t="s">
        <v>101</v>
      </c>
      <c r="N793" t="s">
        <v>34</v>
      </c>
      <c r="O793" s="3">
        <v>40668</v>
      </c>
      <c r="P793" s="12">
        <f t="shared" si="38"/>
        <v>2</v>
      </c>
      <c r="Q793" s="3" t="s">
        <v>14218</v>
      </c>
      <c r="R793" t="s">
        <v>14229</v>
      </c>
      <c r="S793" t="s">
        <v>14244</v>
      </c>
      <c r="T793" t="s">
        <v>14188</v>
      </c>
    </row>
    <row r="794" spans="1:20" x14ac:dyDescent="0.25">
      <c r="A794">
        <v>793</v>
      </c>
      <c r="B794">
        <v>5696</v>
      </c>
      <c r="C794" s="3">
        <v>40666</v>
      </c>
      <c r="D794">
        <v>31</v>
      </c>
      <c r="E794" s="8">
        <f t="shared" si="37"/>
        <v>4650</v>
      </c>
      <c r="F794" s="5">
        <v>0.09</v>
      </c>
      <c r="G794" s="8">
        <f>VLOOKUP($Q794,Pricebook!$A:$D,4,0)</f>
        <v>150</v>
      </c>
      <c r="H794" s="10">
        <f t="shared" si="36"/>
        <v>4231.5</v>
      </c>
      <c r="I794" t="s">
        <v>1102</v>
      </c>
      <c r="J794" t="s">
        <v>344</v>
      </c>
      <c r="K794" t="s">
        <v>1103</v>
      </c>
      <c r="L794" s="7">
        <v>34952</v>
      </c>
      <c r="M794" t="s">
        <v>101</v>
      </c>
      <c r="N794" t="s">
        <v>34</v>
      </c>
      <c r="O794" s="3">
        <v>40668</v>
      </c>
      <c r="P794" s="12">
        <f t="shared" si="38"/>
        <v>2</v>
      </c>
      <c r="Q794" s="3" t="s">
        <v>14211</v>
      </c>
      <c r="R794" t="s">
        <v>14235</v>
      </c>
      <c r="S794" t="s">
        <v>14237</v>
      </c>
      <c r="T794" t="s">
        <v>14193</v>
      </c>
    </row>
    <row r="795" spans="1:20" x14ac:dyDescent="0.25">
      <c r="A795">
        <v>794</v>
      </c>
      <c r="B795">
        <v>5697</v>
      </c>
      <c r="C795" s="3">
        <v>41186</v>
      </c>
      <c r="D795">
        <v>31</v>
      </c>
      <c r="E795" s="8">
        <f t="shared" si="37"/>
        <v>6200</v>
      </c>
      <c r="F795" s="5">
        <v>0.03</v>
      </c>
      <c r="G795" s="8">
        <f>VLOOKUP($Q795,Pricebook!$A:$D,4,0)</f>
        <v>200</v>
      </c>
      <c r="H795" s="10">
        <f t="shared" si="36"/>
        <v>6014</v>
      </c>
      <c r="I795" t="s">
        <v>393</v>
      </c>
      <c r="J795" t="s">
        <v>274</v>
      </c>
      <c r="K795" t="s">
        <v>1104</v>
      </c>
      <c r="L795" s="7">
        <v>19601</v>
      </c>
      <c r="M795" t="s">
        <v>232</v>
      </c>
      <c r="N795" t="s">
        <v>61</v>
      </c>
      <c r="O795" s="3">
        <v>41188</v>
      </c>
      <c r="P795" s="12">
        <f t="shared" si="38"/>
        <v>2</v>
      </c>
      <c r="Q795" s="3" t="s">
        <v>14206</v>
      </c>
      <c r="R795" t="s">
        <v>14229</v>
      </c>
      <c r="S795" t="s">
        <v>14230</v>
      </c>
      <c r="T795" t="s">
        <v>14195</v>
      </c>
    </row>
    <row r="796" spans="1:20" x14ac:dyDescent="0.25">
      <c r="A796">
        <v>795</v>
      </c>
      <c r="B796">
        <v>5698</v>
      </c>
      <c r="C796" s="3">
        <v>39953</v>
      </c>
      <c r="D796">
        <v>15</v>
      </c>
      <c r="E796" s="8">
        <f t="shared" si="37"/>
        <v>2550</v>
      </c>
      <c r="F796" s="5">
        <v>0.09</v>
      </c>
      <c r="G796" s="8">
        <f>VLOOKUP($Q796,Pricebook!$A:$D,4,0)</f>
        <v>170</v>
      </c>
      <c r="H796" s="10">
        <f t="shared" si="36"/>
        <v>2320.5</v>
      </c>
      <c r="I796" t="s">
        <v>1105</v>
      </c>
      <c r="J796" t="s">
        <v>341</v>
      </c>
      <c r="K796" t="s">
        <v>1106</v>
      </c>
      <c r="L796" s="7">
        <v>48127</v>
      </c>
      <c r="M796" t="s">
        <v>172</v>
      </c>
      <c r="N796" t="s">
        <v>16</v>
      </c>
      <c r="O796" s="3">
        <v>39954</v>
      </c>
      <c r="P796" s="12">
        <f t="shared" si="38"/>
        <v>1</v>
      </c>
      <c r="Q796" s="3" t="s">
        <v>14219</v>
      </c>
      <c r="R796" t="s">
        <v>14229</v>
      </c>
      <c r="S796" t="s">
        <v>14245</v>
      </c>
      <c r="T796" t="s">
        <v>14195</v>
      </c>
    </row>
    <row r="797" spans="1:20" x14ac:dyDescent="0.25">
      <c r="A797">
        <v>796</v>
      </c>
      <c r="B797">
        <v>5698</v>
      </c>
      <c r="C797" s="3">
        <v>39953</v>
      </c>
      <c r="D797">
        <v>7</v>
      </c>
      <c r="E797" s="8">
        <f t="shared" si="37"/>
        <v>770</v>
      </c>
      <c r="F797" s="5">
        <v>0.06</v>
      </c>
      <c r="G797" s="8">
        <f>VLOOKUP($Q797,Pricebook!$A:$D,4,0)</f>
        <v>110</v>
      </c>
      <c r="H797" s="10">
        <f t="shared" si="36"/>
        <v>723.8</v>
      </c>
      <c r="I797" t="s">
        <v>1105</v>
      </c>
      <c r="J797" t="s">
        <v>341</v>
      </c>
      <c r="K797" t="s">
        <v>1106</v>
      </c>
      <c r="L797" s="7">
        <v>48127</v>
      </c>
      <c r="M797" t="s">
        <v>172</v>
      </c>
      <c r="N797" t="s">
        <v>16</v>
      </c>
      <c r="O797" s="3">
        <v>39954</v>
      </c>
      <c r="P797" s="12">
        <f t="shared" si="38"/>
        <v>1</v>
      </c>
      <c r="Q797" s="3" t="s">
        <v>14220</v>
      </c>
      <c r="R797" t="s">
        <v>14229</v>
      </c>
      <c r="S797" t="s">
        <v>14246</v>
      </c>
      <c r="T797" t="s">
        <v>14203</v>
      </c>
    </row>
    <row r="798" spans="1:20" x14ac:dyDescent="0.25">
      <c r="A798">
        <v>797</v>
      </c>
      <c r="B798">
        <v>5699</v>
      </c>
      <c r="C798" s="3">
        <v>41119</v>
      </c>
      <c r="D798">
        <v>2</v>
      </c>
      <c r="E798" s="8">
        <f t="shared" si="37"/>
        <v>400</v>
      </c>
      <c r="F798" s="5">
        <v>0.01</v>
      </c>
      <c r="G798" s="8">
        <f>VLOOKUP($Q798,Pricebook!$A:$D,4,0)</f>
        <v>200</v>
      </c>
      <c r="H798" s="10">
        <f t="shared" si="36"/>
        <v>396</v>
      </c>
      <c r="I798" t="s">
        <v>1107</v>
      </c>
      <c r="J798" t="s">
        <v>84</v>
      </c>
      <c r="K798" t="s">
        <v>1108</v>
      </c>
      <c r="L798" s="7">
        <v>53154</v>
      </c>
      <c r="M798" t="s">
        <v>95</v>
      </c>
      <c r="N798" t="s">
        <v>16</v>
      </c>
      <c r="O798" s="3">
        <v>41124</v>
      </c>
      <c r="P798" s="12">
        <f t="shared" si="38"/>
        <v>5</v>
      </c>
      <c r="Q798" s="3" t="s">
        <v>14214</v>
      </c>
      <c r="R798" t="s">
        <v>14229</v>
      </c>
      <c r="S798" t="s">
        <v>14240</v>
      </c>
      <c r="T798" t="s">
        <v>14197</v>
      </c>
    </row>
    <row r="799" spans="1:20" x14ac:dyDescent="0.25">
      <c r="A799">
        <v>798</v>
      </c>
      <c r="B799">
        <v>5699</v>
      </c>
      <c r="C799" s="3">
        <v>41119</v>
      </c>
      <c r="D799">
        <v>41</v>
      </c>
      <c r="E799" s="8">
        <f t="shared" si="37"/>
        <v>8200</v>
      </c>
      <c r="F799" s="5">
        <v>0.09</v>
      </c>
      <c r="G799" s="8">
        <f>VLOOKUP($Q799,Pricebook!$A:$D,4,0)</f>
        <v>200</v>
      </c>
      <c r="H799" s="10">
        <f t="shared" si="36"/>
        <v>7462</v>
      </c>
      <c r="I799" t="s">
        <v>1107</v>
      </c>
      <c r="J799" t="s">
        <v>84</v>
      </c>
      <c r="K799" t="s">
        <v>1108</v>
      </c>
      <c r="L799" s="7">
        <v>53154</v>
      </c>
      <c r="M799" t="s">
        <v>95</v>
      </c>
      <c r="N799" t="s">
        <v>16</v>
      </c>
      <c r="O799" s="3">
        <v>41124</v>
      </c>
      <c r="P799" s="12">
        <f t="shared" si="38"/>
        <v>5</v>
      </c>
      <c r="Q799" s="3" t="s">
        <v>14206</v>
      </c>
      <c r="R799" t="s">
        <v>14229</v>
      </c>
      <c r="S799" t="s">
        <v>14230</v>
      </c>
      <c r="T799" t="s">
        <v>14190</v>
      </c>
    </row>
    <row r="800" spans="1:20" x14ac:dyDescent="0.25">
      <c r="A800">
        <v>799</v>
      </c>
      <c r="B800">
        <v>5702</v>
      </c>
      <c r="C800" s="3">
        <v>40427</v>
      </c>
      <c r="D800">
        <v>20</v>
      </c>
      <c r="E800" s="8">
        <f t="shared" si="37"/>
        <v>3000</v>
      </c>
      <c r="F800" s="5">
        <v>0.01</v>
      </c>
      <c r="G800" s="8">
        <f>VLOOKUP($Q800,Pricebook!$A:$D,4,0)</f>
        <v>150</v>
      </c>
      <c r="H800" s="10">
        <f t="shared" si="36"/>
        <v>2970</v>
      </c>
      <c r="I800" t="s">
        <v>510</v>
      </c>
      <c r="J800" t="s">
        <v>93</v>
      </c>
      <c r="K800" t="s">
        <v>1109</v>
      </c>
      <c r="L800" s="7">
        <v>92553</v>
      </c>
      <c r="M800" t="s">
        <v>114</v>
      </c>
      <c r="N800" t="s">
        <v>23</v>
      </c>
      <c r="O800" s="3">
        <v>40429</v>
      </c>
      <c r="P800" s="12">
        <f t="shared" si="38"/>
        <v>2</v>
      </c>
      <c r="Q800" s="3" t="s">
        <v>14211</v>
      </c>
      <c r="R800" t="s">
        <v>14235</v>
      </c>
      <c r="S800" t="s">
        <v>14237</v>
      </c>
      <c r="T800" t="s">
        <v>14192</v>
      </c>
    </row>
    <row r="801" spans="1:20" x14ac:dyDescent="0.25">
      <c r="A801">
        <v>800</v>
      </c>
      <c r="B801">
        <v>5703</v>
      </c>
      <c r="C801" s="3">
        <v>40313</v>
      </c>
      <c r="D801">
        <v>29</v>
      </c>
      <c r="E801" s="8">
        <f t="shared" si="37"/>
        <v>3190</v>
      </c>
      <c r="F801" s="5">
        <v>0.06</v>
      </c>
      <c r="G801" s="8">
        <f>VLOOKUP($Q801,Pricebook!$A:$D,4,0)</f>
        <v>110</v>
      </c>
      <c r="H801" s="10">
        <f t="shared" si="36"/>
        <v>2998.6</v>
      </c>
      <c r="I801" t="s">
        <v>555</v>
      </c>
      <c r="J801" t="s">
        <v>68</v>
      </c>
      <c r="K801" t="s">
        <v>1110</v>
      </c>
      <c r="L801" s="7">
        <v>73703</v>
      </c>
      <c r="M801" t="s">
        <v>75</v>
      </c>
      <c r="N801" t="s">
        <v>16</v>
      </c>
      <c r="O801" s="3">
        <v>40314</v>
      </c>
      <c r="P801" s="12">
        <f t="shared" si="38"/>
        <v>1</v>
      </c>
      <c r="Q801" s="3" t="s">
        <v>14215</v>
      </c>
      <c r="R801" t="s">
        <v>14229</v>
      </c>
      <c r="S801" t="s">
        <v>14241</v>
      </c>
      <c r="T801" t="s">
        <v>14193</v>
      </c>
    </row>
    <row r="802" spans="1:20" x14ac:dyDescent="0.25">
      <c r="A802">
        <v>801</v>
      </c>
      <c r="B802">
        <v>5735</v>
      </c>
      <c r="C802" s="3">
        <v>40157</v>
      </c>
      <c r="D802">
        <v>10</v>
      </c>
      <c r="E802" s="8">
        <f t="shared" si="37"/>
        <v>1250</v>
      </c>
      <c r="F802" s="5">
        <v>0.1</v>
      </c>
      <c r="G802" s="8">
        <f>VLOOKUP($Q802,Pricebook!$A:$D,4,0)</f>
        <v>125</v>
      </c>
      <c r="H802" s="10">
        <f t="shared" si="36"/>
        <v>1125</v>
      </c>
      <c r="I802" t="s">
        <v>234</v>
      </c>
      <c r="J802" t="s">
        <v>235</v>
      </c>
      <c r="K802" t="s">
        <v>236</v>
      </c>
      <c r="L802" s="7">
        <v>80126</v>
      </c>
      <c r="M802" t="s">
        <v>237</v>
      </c>
      <c r="N802" t="s">
        <v>23</v>
      </c>
      <c r="O802" s="3">
        <v>40158</v>
      </c>
      <c r="P802" s="12">
        <f t="shared" si="38"/>
        <v>1</v>
      </c>
      <c r="Q802" s="3" t="s">
        <v>14209</v>
      </c>
      <c r="R802" t="s">
        <v>14232</v>
      </c>
      <c r="S802" t="s">
        <v>14234</v>
      </c>
      <c r="T802" t="s">
        <v>14187</v>
      </c>
    </row>
    <row r="803" spans="1:20" x14ac:dyDescent="0.25">
      <c r="A803">
        <v>802</v>
      </c>
      <c r="B803">
        <v>5760</v>
      </c>
      <c r="C803" s="3">
        <v>39957</v>
      </c>
      <c r="D803">
        <v>34</v>
      </c>
      <c r="E803" s="8">
        <f t="shared" si="37"/>
        <v>4250</v>
      </c>
      <c r="F803" s="5">
        <v>0.05</v>
      </c>
      <c r="G803" s="8">
        <f>VLOOKUP($Q803,Pricebook!$A:$D,4,0)</f>
        <v>125</v>
      </c>
      <c r="H803" s="10">
        <f t="shared" si="36"/>
        <v>4037.5</v>
      </c>
      <c r="I803" t="s">
        <v>1111</v>
      </c>
      <c r="J803" t="s">
        <v>571</v>
      </c>
      <c r="K803" t="s">
        <v>1112</v>
      </c>
      <c r="L803" s="7">
        <v>77340</v>
      </c>
      <c r="M803" t="s">
        <v>48</v>
      </c>
      <c r="N803" t="s">
        <v>16</v>
      </c>
      <c r="O803" s="3">
        <v>39958</v>
      </c>
      <c r="P803" s="12">
        <f t="shared" si="38"/>
        <v>1</v>
      </c>
      <c r="Q803" s="3" t="s">
        <v>14221</v>
      </c>
      <c r="R803" t="s">
        <v>14232</v>
      </c>
      <c r="S803" t="s">
        <v>14229</v>
      </c>
      <c r="T803" t="s">
        <v>14202</v>
      </c>
    </row>
    <row r="804" spans="1:20" x14ac:dyDescent="0.25">
      <c r="A804">
        <v>803</v>
      </c>
      <c r="B804">
        <v>5764</v>
      </c>
      <c r="C804" s="3">
        <v>40453</v>
      </c>
      <c r="D804">
        <v>23</v>
      </c>
      <c r="E804" s="8">
        <f t="shared" si="37"/>
        <v>3680</v>
      </c>
      <c r="F804" s="5">
        <v>0.02</v>
      </c>
      <c r="G804" s="8">
        <f>VLOOKUP($Q804,Pricebook!$A:$D,4,0)</f>
        <v>160</v>
      </c>
      <c r="H804" s="10">
        <f t="shared" si="36"/>
        <v>3606.4</v>
      </c>
      <c r="I804" t="s">
        <v>1113</v>
      </c>
      <c r="J804" t="s">
        <v>36</v>
      </c>
      <c r="K804" t="s">
        <v>1114</v>
      </c>
      <c r="L804" s="7">
        <v>84106</v>
      </c>
      <c r="M804" t="s">
        <v>201</v>
      </c>
      <c r="N804" t="s">
        <v>23</v>
      </c>
      <c r="O804" s="3">
        <v>40454</v>
      </c>
      <c r="P804" s="12">
        <f t="shared" si="38"/>
        <v>1</v>
      </c>
      <c r="Q804" s="3" t="s">
        <v>14218</v>
      </c>
      <c r="R804" t="s">
        <v>14229</v>
      </c>
      <c r="S804" t="s">
        <v>14244</v>
      </c>
      <c r="T804" t="s">
        <v>14193</v>
      </c>
    </row>
    <row r="805" spans="1:20" x14ac:dyDescent="0.25">
      <c r="A805">
        <v>804</v>
      </c>
      <c r="B805">
        <v>5765</v>
      </c>
      <c r="C805" s="3">
        <v>40161</v>
      </c>
      <c r="D805">
        <v>23</v>
      </c>
      <c r="E805" s="8">
        <f t="shared" si="37"/>
        <v>2530</v>
      </c>
      <c r="F805" s="5">
        <v>0.04</v>
      </c>
      <c r="G805" s="8">
        <f>VLOOKUP($Q805,Pricebook!$A:$D,4,0)</f>
        <v>110</v>
      </c>
      <c r="H805" s="10">
        <f t="shared" si="36"/>
        <v>2428.7999999999997</v>
      </c>
      <c r="I805" t="s">
        <v>54</v>
      </c>
      <c r="J805" t="s">
        <v>55</v>
      </c>
      <c r="K805" t="s">
        <v>632</v>
      </c>
      <c r="L805" s="7">
        <v>28052</v>
      </c>
      <c r="M805" t="s">
        <v>33</v>
      </c>
      <c r="N805" t="s">
        <v>34</v>
      </c>
      <c r="O805" s="3">
        <v>40168</v>
      </c>
      <c r="P805" s="12">
        <f t="shared" si="38"/>
        <v>7</v>
      </c>
      <c r="Q805" s="3" t="s">
        <v>14215</v>
      </c>
      <c r="R805" t="s">
        <v>14229</v>
      </c>
      <c r="S805" t="s">
        <v>14241</v>
      </c>
      <c r="T805" t="s">
        <v>14195</v>
      </c>
    </row>
    <row r="806" spans="1:20" x14ac:dyDescent="0.25">
      <c r="A806">
        <v>805</v>
      </c>
      <c r="B806">
        <v>5767</v>
      </c>
      <c r="C806" s="3">
        <v>41027</v>
      </c>
      <c r="D806">
        <v>36</v>
      </c>
      <c r="E806" s="8">
        <f t="shared" si="37"/>
        <v>5760</v>
      </c>
      <c r="F806" s="5">
        <v>0.03</v>
      </c>
      <c r="G806" s="8">
        <f>VLOOKUP($Q806,Pricebook!$A:$D,4,0)</f>
        <v>160</v>
      </c>
      <c r="H806" s="10">
        <f t="shared" si="36"/>
        <v>5587.2</v>
      </c>
      <c r="I806" t="s">
        <v>1115</v>
      </c>
      <c r="J806" t="s">
        <v>306</v>
      </c>
      <c r="K806" t="s">
        <v>1116</v>
      </c>
      <c r="L806" s="7">
        <v>82070</v>
      </c>
      <c r="M806" t="s">
        <v>447</v>
      </c>
      <c r="N806" t="s">
        <v>23</v>
      </c>
      <c r="O806" s="3">
        <v>41028</v>
      </c>
      <c r="P806" s="12">
        <f t="shared" si="38"/>
        <v>1</v>
      </c>
      <c r="Q806" s="3" t="s">
        <v>14218</v>
      </c>
      <c r="R806" t="s">
        <v>14229</v>
      </c>
      <c r="S806" t="s">
        <v>14244</v>
      </c>
      <c r="T806" t="s">
        <v>14184</v>
      </c>
    </row>
    <row r="807" spans="1:20" x14ac:dyDescent="0.25">
      <c r="A807">
        <v>806</v>
      </c>
      <c r="B807">
        <v>5767</v>
      </c>
      <c r="C807" s="3">
        <v>41027</v>
      </c>
      <c r="D807">
        <v>31</v>
      </c>
      <c r="E807" s="8">
        <f t="shared" si="37"/>
        <v>4650</v>
      </c>
      <c r="F807" s="5">
        <v>0.08</v>
      </c>
      <c r="G807" s="8">
        <f>VLOOKUP($Q807,Pricebook!$A:$D,4,0)</f>
        <v>150</v>
      </c>
      <c r="H807" s="10">
        <f t="shared" si="36"/>
        <v>4278</v>
      </c>
      <c r="I807" t="s">
        <v>1115</v>
      </c>
      <c r="J807" t="s">
        <v>306</v>
      </c>
      <c r="K807" t="s">
        <v>1116</v>
      </c>
      <c r="L807" s="7">
        <v>82070</v>
      </c>
      <c r="M807" t="s">
        <v>447</v>
      </c>
      <c r="N807" t="s">
        <v>23</v>
      </c>
      <c r="O807" s="3">
        <v>41029</v>
      </c>
      <c r="P807" s="12">
        <f t="shared" si="38"/>
        <v>2</v>
      </c>
      <c r="Q807" s="3" t="s">
        <v>14211</v>
      </c>
      <c r="R807" t="s">
        <v>14235</v>
      </c>
      <c r="S807" t="s">
        <v>14237</v>
      </c>
      <c r="T807" t="s">
        <v>14201</v>
      </c>
    </row>
    <row r="808" spans="1:20" x14ac:dyDescent="0.25">
      <c r="A808">
        <v>807</v>
      </c>
      <c r="B808">
        <v>5799</v>
      </c>
      <c r="C808" s="3">
        <v>40757</v>
      </c>
      <c r="D808">
        <v>34</v>
      </c>
      <c r="E808" s="8">
        <f t="shared" si="37"/>
        <v>5780</v>
      </c>
      <c r="F808" s="5">
        <v>0.08</v>
      </c>
      <c r="G808" s="8">
        <f>VLOOKUP($Q808,Pricebook!$A:$D,4,0)</f>
        <v>170</v>
      </c>
      <c r="H808" s="10">
        <f t="shared" si="36"/>
        <v>5317.6</v>
      </c>
      <c r="I808" t="s">
        <v>643</v>
      </c>
      <c r="J808" t="s">
        <v>482</v>
      </c>
      <c r="K808" t="s">
        <v>644</v>
      </c>
      <c r="L808" s="7">
        <v>55125</v>
      </c>
      <c r="M808" t="s">
        <v>130</v>
      </c>
      <c r="N808" t="s">
        <v>16</v>
      </c>
      <c r="O808" s="3">
        <v>40759</v>
      </c>
      <c r="P808" s="12">
        <f t="shared" si="38"/>
        <v>2</v>
      </c>
      <c r="Q808" s="3" t="s">
        <v>14219</v>
      </c>
      <c r="R808" t="s">
        <v>14229</v>
      </c>
      <c r="S808" t="s">
        <v>14245</v>
      </c>
      <c r="T808" t="s">
        <v>14187</v>
      </c>
    </row>
    <row r="809" spans="1:20" x14ac:dyDescent="0.25">
      <c r="A809">
        <v>808</v>
      </c>
      <c r="B809">
        <v>5828</v>
      </c>
      <c r="C809" s="3">
        <v>39877</v>
      </c>
      <c r="D809">
        <v>21</v>
      </c>
      <c r="E809" s="8">
        <f t="shared" si="37"/>
        <v>2625</v>
      </c>
      <c r="F809" s="5">
        <v>0.08</v>
      </c>
      <c r="G809" s="8">
        <f>VLOOKUP($Q809,Pricebook!$A:$D,4,0)</f>
        <v>125</v>
      </c>
      <c r="H809" s="10">
        <f t="shared" si="36"/>
        <v>2415</v>
      </c>
      <c r="I809" t="s">
        <v>925</v>
      </c>
      <c r="J809" t="s">
        <v>27</v>
      </c>
      <c r="K809" t="s">
        <v>926</v>
      </c>
      <c r="L809" s="7" t="s">
        <v>927</v>
      </c>
      <c r="M809" t="s">
        <v>368</v>
      </c>
      <c r="N809" t="s">
        <v>34</v>
      </c>
      <c r="O809" s="3">
        <v>39884</v>
      </c>
      <c r="P809" s="12">
        <f t="shared" si="38"/>
        <v>7</v>
      </c>
      <c r="Q809" s="3" t="s">
        <v>14209</v>
      </c>
      <c r="R809" t="s">
        <v>14232</v>
      </c>
      <c r="S809" t="s">
        <v>14234</v>
      </c>
      <c r="T809" t="s">
        <v>14201</v>
      </c>
    </row>
    <row r="810" spans="1:20" x14ac:dyDescent="0.25">
      <c r="A810">
        <v>809</v>
      </c>
      <c r="B810">
        <v>5830</v>
      </c>
      <c r="C810" s="3">
        <v>40261</v>
      </c>
      <c r="D810">
        <v>49</v>
      </c>
      <c r="E810" s="8">
        <f t="shared" si="37"/>
        <v>6125</v>
      </c>
      <c r="F810" s="5">
        <v>7.0000000000000007E-2</v>
      </c>
      <c r="G810" s="8">
        <f>VLOOKUP($Q810,Pricebook!$A:$D,4,0)</f>
        <v>125</v>
      </c>
      <c r="H810" s="10">
        <f t="shared" si="36"/>
        <v>5696.25</v>
      </c>
      <c r="I810" t="s">
        <v>1117</v>
      </c>
      <c r="J810" t="s">
        <v>235</v>
      </c>
      <c r="K810" t="s">
        <v>1118</v>
      </c>
      <c r="L810" s="7" t="s">
        <v>1119</v>
      </c>
      <c r="M810" t="s">
        <v>317</v>
      </c>
      <c r="N810" t="s">
        <v>61</v>
      </c>
      <c r="O810" s="3">
        <v>40262</v>
      </c>
      <c r="P810" s="12">
        <f t="shared" si="38"/>
        <v>1</v>
      </c>
      <c r="Q810" s="3" t="s">
        <v>14208</v>
      </c>
      <c r="R810" t="s">
        <v>14232</v>
      </c>
      <c r="S810" t="s">
        <v>14233</v>
      </c>
      <c r="T810" t="s">
        <v>14198</v>
      </c>
    </row>
    <row r="811" spans="1:20" x14ac:dyDescent="0.25">
      <c r="A811">
        <v>810</v>
      </c>
      <c r="B811">
        <v>5856</v>
      </c>
      <c r="C811" s="3">
        <v>40122</v>
      </c>
      <c r="D811">
        <v>42</v>
      </c>
      <c r="E811" s="8">
        <f t="shared" si="37"/>
        <v>5250</v>
      </c>
      <c r="F811" s="5">
        <v>0</v>
      </c>
      <c r="G811" s="8">
        <f>VLOOKUP($Q811,Pricebook!$A:$D,4,0)</f>
        <v>125</v>
      </c>
      <c r="H811" s="10">
        <f t="shared" si="36"/>
        <v>5250</v>
      </c>
      <c r="I811" t="s">
        <v>723</v>
      </c>
      <c r="J811" t="s">
        <v>363</v>
      </c>
      <c r="K811" t="s">
        <v>917</v>
      </c>
      <c r="L811" s="7">
        <v>80229</v>
      </c>
      <c r="M811" t="s">
        <v>237</v>
      </c>
      <c r="N811" t="s">
        <v>23</v>
      </c>
      <c r="O811" s="3">
        <v>40124</v>
      </c>
      <c r="P811" s="12">
        <f t="shared" si="38"/>
        <v>2</v>
      </c>
      <c r="Q811" s="3" t="s">
        <v>14209</v>
      </c>
      <c r="R811" t="s">
        <v>14232</v>
      </c>
      <c r="S811" t="s">
        <v>14234</v>
      </c>
      <c r="T811" t="s">
        <v>14194</v>
      </c>
    </row>
    <row r="812" spans="1:20" x14ac:dyDescent="0.25">
      <c r="A812">
        <v>811</v>
      </c>
      <c r="B812">
        <v>5858</v>
      </c>
      <c r="C812" s="3">
        <v>41103</v>
      </c>
      <c r="D812">
        <v>48</v>
      </c>
      <c r="E812" s="8">
        <f t="shared" si="37"/>
        <v>8160</v>
      </c>
      <c r="F812" s="5">
        <v>0.02</v>
      </c>
      <c r="G812" s="8">
        <f>VLOOKUP($Q812,Pricebook!$A:$D,4,0)</f>
        <v>170</v>
      </c>
      <c r="H812" s="10">
        <f t="shared" si="36"/>
        <v>7996.8</v>
      </c>
      <c r="I812" t="s">
        <v>312</v>
      </c>
      <c r="J812" t="s">
        <v>108</v>
      </c>
      <c r="K812" t="s">
        <v>42</v>
      </c>
      <c r="L812" s="7">
        <v>97321</v>
      </c>
      <c r="M812" t="s">
        <v>43</v>
      </c>
      <c r="N812" t="s">
        <v>23</v>
      </c>
      <c r="O812" s="3">
        <v>41105</v>
      </c>
      <c r="P812" s="12">
        <f t="shared" si="38"/>
        <v>2</v>
      </c>
      <c r="Q812" s="3" t="s">
        <v>14219</v>
      </c>
      <c r="R812" t="s">
        <v>14229</v>
      </c>
      <c r="S812" t="s">
        <v>14245</v>
      </c>
      <c r="T812" t="s">
        <v>14188</v>
      </c>
    </row>
    <row r="813" spans="1:20" x14ac:dyDescent="0.25">
      <c r="A813">
        <v>812</v>
      </c>
      <c r="B813">
        <v>5858</v>
      </c>
      <c r="C813" s="3">
        <v>41103</v>
      </c>
      <c r="D813">
        <v>29</v>
      </c>
      <c r="E813" s="8">
        <f t="shared" si="37"/>
        <v>4350</v>
      </c>
      <c r="F813" s="5">
        <v>0</v>
      </c>
      <c r="G813" s="8">
        <f>VLOOKUP($Q813,Pricebook!$A:$D,4,0)</f>
        <v>150</v>
      </c>
      <c r="H813" s="10">
        <f t="shared" si="36"/>
        <v>4350</v>
      </c>
      <c r="I813" t="s">
        <v>312</v>
      </c>
      <c r="J813" t="s">
        <v>108</v>
      </c>
      <c r="K813" t="s">
        <v>1120</v>
      </c>
      <c r="L813" s="7">
        <v>97007</v>
      </c>
      <c r="M813" t="s">
        <v>43</v>
      </c>
      <c r="N813" t="s">
        <v>23</v>
      </c>
      <c r="O813" s="3">
        <v>41105</v>
      </c>
      <c r="P813" s="12">
        <f t="shared" si="38"/>
        <v>2</v>
      </c>
      <c r="Q813" s="3" t="s">
        <v>14210</v>
      </c>
      <c r="R813" t="s">
        <v>14235</v>
      </c>
      <c r="S813" t="s">
        <v>14236</v>
      </c>
      <c r="T813" t="s">
        <v>14200</v>
      </c>
    </row>
    <row r="814" spans="1:20" x14ac:dyDescent="0.25">
      <c r="A814">
        <v>813</v>
      </c>
      <c r="B814">
        <v>5860</v>
      </c>
      <c r="C814" s="3">
        <v>40958</v>
      </c>
      <c r="D814">
        <v>12</v>
      </c>
      <c r="E814" s="8">
        <f t="shared" si="37"/>
        <v>1440</v>
      </c>
      <c r="F814" s="5">
        <v>0.09</v>
      </c>
      <c r="G814" s="8">
        <f>VLOOKUP($Q814,Pricebook!$A:$D,4,0)</f>
        <v>120</v>
      </c>
      <c r="H814" s="10">
        <f t="shared" si="36"/>
        <v>1310.4000000000001</v>
      </c>
      <c r="I814" t="s">
        <v>795</v>
      </c>
      <c r="J814" t="s">
        <v>142</v>
      </c>
      <c r="K814" t="s">
        <v>796</v>
      </c>
      <c r="L814" s="7">
        <v>84321</v>
      </c>
      <c r="M814" t="s">
        <v>201</v>
      </c>
      <c r="N814" t="s">
        <v>23</v>
      </c>
      <c r="O814" s="3">
        <v>40960</v>
      </c>
      <c r="P814" s="12">
        <f t="shared" si="38"/>
        <v>2</v>
      </c>
      <c r="Q814" s="3" t="s">
        <v>14212</v>
      </c>
      <c r="R814" t="s">
        <v>14229</v>
      </c>
      <c r="S814" t="s">
        <v>14238</v>
      </c>
      <c r="T814" t="s">
        <v>14185</v>
      </c>
    </row>
    <row r="815" spans="1:20" x14ac:dyDescent="0.25">
      <c r="A815">
        <v>814</v>
      </c>
      <c r="B815">
        <v>5863</v>
      </c>
      <c r="C815" s="3">
        <v>40503</v>
      </c>
      <c r="D815">
        <v>40</v>
      </c>
      <c r="E815" s="8">
        <f t="shared" si="37"/>
        <v>5000</v>
      </c>
      <c r="F815" s="5">
        <v>0.05</v>
      </c>
      <c r="G815" s="8">
        <f>VLOOKUP($Q815,Pricebook!$A:$D,4,0)</f>
        <v>125</v>
      </c>
      <c r="H815" s="10">
        <f t="shared" si="36"/>
        <v>4750</v>
      </c>
      <c r="I815" t="s">
        <v>1121</v>
      </c>
      <c r="J815" t="s">
        <v>1014</v>
      </c>
      <c r="K815" t="s">
        <v>1122</v>
      </c>
      <c r="L815" s="7">
        <v>63376</v>
      </c>
      <c r="M815" t="s">
        <v>358</v>
      </c>
      <c r="N815" t="s">
        <v>16</v>
      </c>
      <c r="O815" s="3">
        <v>40504</v>
      </c>
      <c r="P815" s="12">
        <f t="shared" si="38"/>
        <v>1</v>
      </c>
      <c r="Q815" s="3" t="s">
        <v>14208</v>
      </c>
      <c r="R815" t="s">
        <v>14232</v>
      </c>
      <c r="S815" t="s">
        <v>14233</v>
      </c>
      <c r="T815" t="s">
        <v>14198</v>
      </c>
    </row>
    <row r="816" spans="1:20" x14ac:dyDescent="0.25">
      <c r="A816">
        <v>815</v>
      </c>
      <c r="B816">
        <v>5890</v>
      </c>
      <c r="C816" s="3">
        <v>41216</v>
      </c>
      <c r="D816">
        <v>42</v>
      </c>
      <c r="E816" s="8">
        <f t="shared" si="37"/>
        <v>6300</v>
      </c>
      <c r="F816" s="5">
        <v>0</v>
      </c>
      <c r="G816" s="8">
        <f>VLOOKUP($Q816,Pricebook!$A:$D,4,0)</f>
        <v>150</v>
      </c>
      <c r="H816" s="10">
        <f t="shared" si="36"/>
        <v>6300</v>
      </c>
      <c r="I816" t="s">
        <v>1123</v>
      </c>
      <c r="J816" t="s">
        <v>297</v>
      </c>
      <c r="K816" t="s">
        <v>1039</v>
      </c>
      <c r="L816" s="7" t="s">
        <v>1040</v>
      </c>
      <c r="M816" t="s">
        <v>130</v>
      </c>
      <c r="N816" t="s">
        <v>16</v>
      </c>
      <c r="O816" s="3">
        <v>41217</v>
      </c>
      <c r="P816" s="12">
        <f t="shared" si="38"/>
        <v>1</v>
      </c>
      <c r="Q816" s="3" t="s">
        <v>14210</v>
      </c>
      <c r="R816" t="s">
        <v>14235</v>
      </c>
      <c r="S816" t="s">
        <v>14236</v>
      </c>
      <c r="T816" t="s">
        <v>14196</v>
      </c>
    </row>
    <row r="817" spans="1:20" x14ac:dyDescent="0.25">
      <c r="A817">
        <v>816</v>
      </c>
      <c r="B817">
        <v>5891</v>
      </c>
      <c r="C817" s="3">
        <v>41271</v>
      </c>
      <c r="D817">
        <v>2</v>
      </c>
      <c r="E817" s="8">
        <f t="shared" si="37"/>
        <v>320</v>
      </c>
      <c r="F817" s="5">
        <v>0.01</v>
      </c>
      <c r="G817" s="8">
        <f>VLOOKUP($Q817,Pricebook!$A:$D,4,0)</f>
        <v>160</v>
      </c>
      <c r="H817" s="10">
        <f t="shared" si="36"/>
        <v>316.8</v>
      </c>
      <c r="I817" t="s">
        <v>234</v>
      </c>
      <c r="J817" t="s">
        <v>235</v>
      </c>
      <c r="K817" t="s">
        <v>236</v>
      </c>
      <c r="L817" s="7">
        <v>80126</v>
      </c>
      <c r="M817" t="s">
        <v>237</v>
      </c>
      <c r="N817" t="s">
        <v>23</v>
      </c>
      <c r="O817" s="3">
        <v>41273</v>
      </c>
      <c r="P817" s="12">
        <f t="shared" si="38"/>
        <v>2</v>
      </c>
      <c r="Q817" s="3" t="s">
        <v>14218</v>
      </c>
      <c r="R817" t="s">
        <v>14229</v>
      </c>
      <c r="S817" t="s">
        <v>14244</v>
      </c>
      <c r="T817" t="s">
        <v>14200</v>
      </c>
    </row>
    <row r="818" spans="1:20" x14ac:dyDescent="0.25">
      <c r="A818">
        <v>817</v>
      </c>
      <c r="B818">
        <v>5894</v>
      </c>
      <c r="C818" s="3">
        <v>40037</v>
      </c>
      <c r="D818">
        <v>7</v>
      </c>
      <c r="E818" s="8">
        <f t="shared" si="37"/>
        <v>1120</v>
      </c>
      <c r="F818" s="5">
        <v>0.1</v>
      </c>
      <c r="G818" s="8">
        <f>VLOOKUP($Q818,Pricebook!$A:$D,4,0)</f>
        <v>160</v>
      </c>
      <c r="H818" s="10">
        <f t="shared" si="36"/>
        <v>1008</v>
      </c>
      <c r="I818" t="s">
        <v>1124</v>
      </c>
      <c r="J818" t="s">
        <v>285</v>
      </c>
      <c r="K818" t="s">
        <v>1125</v>
      </c>
      <c r="L818" s="7" t="s">
        <v>1126</v>
      </c>
      <c r="M818" t="s">
        <v>15</v>
      </c>
      <c r="N818" t="s">
        <v>16</v>
      </c>
      <c r="O818" s="3">
        <v>40038</v>
      </c>
      <c r="P818" s="12">
        <f t="shared" si="38"/>
        <v>1</v>
      </c>
      <c r="Q818" s="3" t="s">
        <v>14218</v>
      </c>
      <c r="R818" t="s">
        <v>14229</v>
      </c>
      <c r="S818" t="s">
        <v>14244</v>
      </c>
      <c r="T818" t="s">
        <v>14197</v>
      </c>
    </row>
    <row r="819" spans="1:20" x14ac:dyDescent="0.25">
      <c r="A819">
        <v>818</v>
      </c>
      <c r="B819">
        <v>5894</v>
      </c>
      <c r="C819" s="3">
        <v>40037</v>
      </c>
      <c r="D819">
        <v>3</v>
      </c>
      <c r="E819" s="8">
        <f t="shared" si="37"/>
        <v>510</v>
      </c>
      <c r="F819" s="5">
        <v>0.01</v>
      </c>
      <c r="G819" s="8">
        <f>VLOOKUP($Q819,Pricebook!$A:$D,4,0)</f>
        <v>170</v>
      </c>
      <c r="H819" s="10">
        <f t="shared" si="36"/>
        <v>504.9</v>
      </c>
      <c r="I819" t="s">
        <v>1124</v>
      </c>
      <c r="J819" t="s">
        <v>285</v>
      </c>
      <c r="K819" t="s">
        <v>334</v>
      </c>
      <c r="L819" s="7">
        <v>60505</v>
      </c>
      <c r="M819" t="s">
        <v>15</v>
      </c>
      <c r="N819" t="s">
        <v>16</v>
      </c>
      <c r="O819" s="3">
        <v>40040</v>
      </c>
      <c r="P819" s="12">
        <f t="shared" si="38"/>
        <v>3</v>
      </c>
      <c r="Q819" s="3" t="s">
        <v>14219</v>
      </c>
      <c r="R819" t="s">
        <v>14229</v>
      </c>
      <c r="S819" t="s">
        <v>14245</v>
      </c>
      <c r="T819" t="s">
        <v>14184</v>
      </c>
    </row>
    <row r="820" spans="1:20" x14ac:dyDescent="0.25">
      <c r="A820">
        <v>819</v>
      </c>
      <c r="B820">
        <v>5920</v>
      </c>
      <c r="C820" s="3">
        <v>40136</v>
      </c>
      <c r="D820">
        <v>4</v>
      </c>
      <c r="E820" s="8">
        <f t="shared" si="37"/>
        <v>800</v>
      </c>
      <c r="F820" s="5">
        <v>7.0000000000000007E-2</v>
      </c>
      <c r="G820" s="8">
        <f>VLOOKUP($Q820,Pricebook!$A:$D,4,0)</f>
        <v>200</v>
      </c>
      <c r="H820" s="10">
        <f t="shared" si="36"/>
        <v>744</v>
      </c>
      <c r="I820" t="s">
        <v>1127</v>
      </c>
      <c r="J820" t="s">
        <v>207</v>
      </c>
      <c r="K820" t="s">
        <v>1128</v>
      </c>
      <c r="L820" s="7">
        <v>73110</v>
      </c>
      <c r="M820" t="s">
        <v>75</v>
      </c>
      <c r="N820" t="s">
        <v>16</v>
      </c>
      <c r="O820" s="3">
        <v>40136</v>
      </c>
      <c r="P820" s="12">
        <f t="shared" si="38"/>
        <v>0</v>
      </c>
      <c r="Q820" s="3" t="s">
        <v>14206</v>
      </c>
      <c r="R820" t="s">
        <v>14229</v>
      </c>
      <c r="S820" t="s">
        <v>14230</v>
      </c>
      <c r="T820" t="s">
        <v>14198</v>
      </c>
    </row>
    <row r="821" spans="1:20" x14ac:dyDescent="0.25">
      <c r="A821">
        <v>820</v>
      </c>
      <c r="B821">
        <v>5921</v>
      </c>
      <c r="C821" s="3">
        <v>39909</v>
      </c>
      <c r="D821">
        <v>27</v>
      </c>
      <c r="E821" s="8">
        <f t="shared" si="37"/>
        <v>5400</v>
      </c>
      <c r="F821" s="5">
        <v>0.01</v>
      </c>
      <c r="G821" s="8">
        <f>VLOOKUP($Q821,Pricebook!$A:$D,4,0)</f>
        <v>200</v>
      </c>
      <c r="H821" s="10">
        <f t="shared" si="36"/>
        <v>5346</v>
      </c>
      <c r="I821" t="s">
        <v>1129</v>
      </c>
      <c r="J821" t="s">
        <v>1076</v>
      </c>
      <c r="K821" t="s">
        <v>1130</v>
      </c>
      <c r="L821" s="7">
        <v>33801</v>
      </c>
      <c r="M821" t="s">
        <v>101</v>
      </c>
      <c r="N821" t="s">
        <v>34</v>
      </c>
      <c r="O821" s="3">
        <v>39916</v>
      </c>
      <c r="P821" s="12">
        <f t="shared" si="38"/>
        <v>7</v>
      </c>
      <c r="Q821" s="3" t="s">
        <v>14206</v>
      </c>
      <c r="R821" t="s">
        <v>14229</v>
      </c>
      <c r="S821" t="s">
        <v>14230</v>
      </c>
      <c r="T821" t="s">
        <v>14190</v>
      </c>
    </row>
    <row r="822" spans="1:20" x14ac:dyDescent="0.25">
      <c r="A822">
        <v>821</v>
      </c>
      <c r="B822">
        <v>5925</v>
      </c>
      <c r="C822" s="3">
        <v>40859</v>
      </c>
      <c r="D822">
        <v>44</v>
      </c>
      <c r="E822" s="8">
        <f t="shared" si="37"/>
        <v>5500</v>
      </c>
      <c r="F822" s="5">
        <v>0.08</v>
      </c>
      <c r="G822" s="8">
        <f>VLOOKUP($Q822,Pricebook!$A:$D,4,0)</f>
        <v>125</v>
      </c>
      <c r="H822" s="10">
        <f t="shared" si="36"/>
        <v>5060</v>
      </c>
      <c r="I822" t="s">
        <v>1131</v>
      </c>
      <c r="J822" t="s">
        <v>203</v>
      </c>
      <c r="K822" t="s">
        <v>1132</v>
      </c>
      <c r="L822" s="7">
        <v>60126</v>
      </c>
      <c r="M822" t="s">
        <v>15</v>
      </c>
      <c r="N822" t="s">
        <v>16</v>
      </c>
      <c r="O822" s="3">
        <v>40866</v>
      </c>
      <c r="P822" s="12">
        <f t="shared" si="38"/>
        <v>7</v>
      </c>
      <c r="Q822" s="3" t="s">
        <v>14208</v>
      </c>
      <c r="R822" t="s">
        <v>14232</v>
      </c>
      <c r="S822" t="s">
        <v>14233</v>
      </c>
      <c r="T822" t="s">
        <v>14189</v>
      </c>
    </row>
    <row r="823" spans="1:20" x14ac:dyDescent="0.25">
      <c r="A823">
        <v>822</v>
      </c>
      <c r="B823">
        <v>5925</v>
      </c>
      <c r="C823" s="3">
        <v>40859</v>
      </c>
      <c r="D823">
        <v>25</v>
      </c>
      <c r="E823" s="8">
        <f t="shared" si="37"/>
        <v>3750</v>
      </c>
      <c r="F823" s="5">
        <v>7.0000000000000007E-2</v>
      </c>
      <c r="G823" s="8">
        <f>VLOOKUP($Q823,Pricebook!$A:$D,4,0)</f>
        <v>150</v>
      </c>
      <c r="H823" s="10">
        <f t="shared" si="36"/>
        <v>3487.4999999999995</v>
      </c>
      <c r="I823" t="s">
        <v>1131</v>
      </c>
      <c r="J823" t="s">
        <v>203</v>
      </c>
      <c r="K823" t="s">
        <v>1132</v>
      </c>
      <c r="L823" s="7">
        <v>60126</v>
      </c>
      <c r="M823" t="s">
        <v>15</v>
      </c>
      <c r="N823" t="s">
        <v>16</v>
      </c>
      <c r="O823" s="3">
        <v>40866</v>
      </c>
      <c r="P823" s="12">
        <f t="shared" si="38"/>
        <v>7</v>
      </c>
      <c r="Q823" s="3" t="s">
        <v>14210</v>
      </c>
      <c r="R823" t="s">
        <v>14235</v>
      </c>
      <c r="S823" t="s">
        <v>14236</v>
      </c>
      <c r="T823" t="s">
        <v>14201</v>
      </c>
    </row>
    <row r="824" spans="1:20" x14ac:dyDescent="0.25">
      <c r="A824">
        <v>823</v>
      </c>
      <c r="B824">
        <v>5954</v>
      </c>
      <c r="C824" s="3">
        <v>41245</v>
      </c>
      <c r="D824">
        <v>32</v>
      </c>
      <c r="E824" s="8">
        <f t="shared" si="37"/>
        <v>4800</v>
      </c>
      <c r="F824" s="5">
        <v>0.06</v>
      </c>
      <c r="G824" s="8">
        <f>VLOOKUP($Q824,Pricebook!$A:$D,4,0)</f>
        <v>150</v>
      </c>
      <c r="H824" s="10">
        <f t="shared" si="36"/>
        <v>4512</v>
      </c>
      <c r="I824" t="s">
        <v>864</v>
      </c>
      <c r="J824" t="s">
        <v>199</v>
      </c>
      <c r="K824" t="s">
        <v>865</v>
      </c>
      <c r="L824" s="7">
        <v>30269</v>
      </c>
      <c r="M824" t="s">
        <v>134</v>
      </c>
      <c r="N824" t="s">
        <v>34</v>
      </c>
      <c r="O824" s="3">
        <v>41247</v>
      </c>
      <c r="P824" s="12">
        <f t="shared" si="38"/>
        <v>2</v>
      </c>
      <c r="Q824" s="3" t="s">
        <v>14216</v>
      </c>
      <c r="R824" t="s">
        <v>14235</v>
      </c>
      <c r="S824" t="s">
        <v>14242</v>
      </c>
      <c r="T824" t="s">
        <v>14202</v>
      </c>
    </row>
    <row r="825" spans="1:20" x14ac:dyDescent="0.25">
      <c r="A825">
        <v>824</v>
      </c>
      <c r="B825">
        <v>5957</v>
      </c>
      <c r="C825" s="3">
        <v>40538</v>
      </c>
      <c r="D825">
        <v>15</v>
      </c>
      <c r="E825" s="8">
        <f t="shared" si="37"/>
        <v>1650</v>
      </c>
      <c r="F825" s="5">
        <v>0.05</v>
      </c>
      <c r="G825" s="8">
        <f>VLOOKUP($Q825,Pricebook!$A:$D,4,0)</f>
        <v>110</v>
      </c>
      <c r="H825" s="10">
        <f t="shared" si="36"/>
        <v>1567.5</v>
      </c>
      <c r="I825" t="s">
        <v>422</v>
      </c>
      <c r="J825" t="s">
        <v>13</v>
      </c>
      <c r="K825" t="s">
        <v>423</v>
      </c>
      <c r="L825" s="7">
        <v>35020</v>
      </c>
      <c r="M825" t="s">
        <v>424</v>
      </c>
      <c r="N825" t="s">
        <v>34</v>
      </c>
      <c r="O825" s="3">
        <v>40539</v>
      </c>
      <c r="P825" s="12">
        <f t="shared" si="38"/>
        <v>1</v>
      </c>
      <c r="Q825" s="3" t="s">
        <v>14215</v>
      </c>
      <c r="R825" t="s">
        <v>14229</v>
      </c>
      <c r="S825" t="s">
        <v>14241</v>
      </c>
      <c r="T825" t="s">
        <v>14198</v>
      </c>
    </row>
    <row r="826" spans="1:20" x14ac:dyDescent="0.25">
      <c r="A826">
        <v>825</v>
      </c>
      <c r="B826">
        <v>5957</v>
      </c>
      <c r="C826" s="3">
        <v>40538</v>
      </c>
      <c r="D826">
        <v>3</v>
      </c>
      <c r="E826" s="8">
        <f t="shared" si="37"/>
        <v>375</v>
      </c>
      <c r="F826" s="5">
        <v>0.03</v>
      </c>
      <c r="G826" s="8">
        <f>VLOOKUP($Q826,Pricebook!$A:$D,4,0)</f>
        <v>125</v>
      </c>
      <c r="H826" s="10">
        <f t="shared" si="36"/>
        <v>363.75</v>
      </c>
      <c r="I826" t="s">
        <v>422</v>
      </c>
      <c r="J826" t="s">
        <v>13</v>
      </c>
      <c r="K826" t="s">
        <v>1133</v>
      </c>
      <c r="L826" s="7">
        <v>35211</v>
      </c>
      <c r="M826" t="s">
        <v>424</v>
      </c>
      <c r="N826" t="s">
        <v>34</v>
      </c>
      <c r="O826" s="3">
        <v>40540</v>
      </c>
      <c r="P826" s="12">
        <f t="shared" si="38"/>
        <v>2</v>
      </c>
      <c r="Q826" s="3" t="s">
        <v>14217</v>
      </c>
      <c r="R826" t="s">
        <v>14232</v>
      </c>
      <c r="S826" t="s">
        <v>14243</v>
      </c>
      <c r="T826" t="s">
        <v>14191</v>
      </c>
    </row>
    <row r="827" spans="1:20" x14ac:dyDescent="0.25">
      <c r="A827">
        <v>826</v>
      </c>
      <c r="B827">
        <v>5957</v>
      </c>
      <c r="C827" s="3">
        <v>40538</v>
      </c>
      <c r="D827">
        <v>23</v>
      </c>
      <c r="E827" s="8">
        <f t="shared" si="37"/>
        <v>3450</v>
      </c>
      <c r="F827" s="5">
        <v>0.1</v>
      </c>
      <c r="G827" s="8">
        <f>VLOOKUP($Q827,Pricebook!$A:$D,4,0)</f>
        <v>150</v>
      </c>
      <c r="H827" s="10">
        <f t="shared" si="36"/>
        <v>3105</v>
      </c>
      <c r="I827" t="s">
        <v>422</v>
      </c>
      <c r="J827" t="s">
        <v>13</v>
      </c>
      <c r="K827" t="s">
        <v>1133</v>
      </c>
      <c r="L827" s="7">
        <v>35211</v>
      </c>
      <c r="M827" t="s">
        <v>424</v>
      </c>
      <c r="N827" t="s">
        <v>34</v>
      </c>
      <c r="O827" s="3">
        <v>40541</v>
      </c>
      <c r="P827" s="12">
        <f t="shared" si="38"/>
        <v>3</v>
      </c>
      <c r="Q827" s="3" t="s">
        <v>14210</v>
      </c>
      <c r="R827" t="s">
        <v>14235</v>
      </c>
      <c r="S827" t="s">
        <v>14236</v>
      </c>
      <c r="T827" t="s">
        <v>14189</v>
      </c>
    </row>
    <row r="828" spans="1:20" x14ac:dyDescent="0.25">
      <c r="A828">
        <v>827</v>
      </c>
      <c r="B828">
        <v>5958</v>
      </c>
      <c r="C828" s="3">
        <v>40801</v>
      </c>
      <c r="D828">
        <v>3</v>
      </c>
      <c r="E828" s="8">
        <f t="shared" si="37"/>
        <v>450</v>
      </c>
      <c r="F828" s="5">
        <v>0.03</v>
      </c>
      <c r="G828" s="8">
        <f>VLOOKUP($Q828,Pricebook!$A:$D,4,0)</f>
        <v>150</v>
      </c>
      <c r="H828" s="10">
        <f t="shared" si="36"/>
        <v>436.5</v>
      </c>
      <c r="I828" t="s">
        <v>1021</v>
      </c>
      <c r="J828" t="s">
        <v>46</v>
      </c>
      <c r="K828" t="s">
        <v>1134</v>
      </c>
      <c r="L828" s="7">
        <v>94025</v>
      </c>
      <c r="M828" t="s">
        <v>114</v>
      </c>
      <c r="N828" t="s">
        <v>23</v>
      </c>
      <c r="O828" s="3">
        <v>40803</v>
      </c>
      <c r="P828" s="12">
        <f t="shared" si="38"/>
        <v>2</v>
      </c>
      <c r="Q828" s="3" t="s">
        <v>14222</v>
      </c>
      <c r="R828" t="s">
        <v>14235</v>
      </c>
      <c r="S828" t="s">
        <v>14247</v>
      </c>
      <c r="T828" t="s">
        <v>14196</v>
      </c>
    </row>
    <row r="829" spans="1:20" x14ac:dyDescent="0.25">
      <c r="A829">
        <v>828</v>
      </c>
      <c r="B829">
        <v>5958</v>
      </c>
      <c r="C829" s="3">
        <v>40801</v>
      </c>
      <c r="D829">
        <v>21</v>
      </c>
      <c r="E829" s="8">
        <f t="shared" si="37"/>
        <v>2625</v>
      </c>
      <c r="F829" s="5">
        <v>0.09</v>
      </c>
      <c r="G829" s="8">
        <f>VLOOKUP($Q829,Pricebook!$A:$D,4,0)</f>
        <v>125</v>
      </c>
      <c r="H829" s="10">
        <f t="shared" si="36"/>
        <v>2388.75</v>
      </c>
      <c r="I829" t="s">
        <v>1021</v>
      </c>
      <c r="J829" t="s">
        <v>46</v>
      </c>
      <c r="K829" t="s">
        <v>1022</v>
      </c>
      <c r="L829" s="7">
        <v>95207</v>
      </c>
      <c r="M829" t="s">
        <v>114</v>
      </c>
      <c r="N829" t="s">
        <v>23</v>
      </c>
      <c r="O829" s="3">
        <v>40801</v>
      </c>
      <c r="P829" s="12">
        <f t="shared" si="38"/>
        <v>0</v>
      </c>
      <c r="Q829" s="3" t="s">
        <v>14209</v>
      </c>
      <c r="R829" t="s">
        <v>14232</v>
      </c>
      <c r="S829" t="s">
        <v>14234</v>
      </c>
      <c r="T829" t="s">
        <v>14193</v>
      </c>
    </row>
    <row r="830" spans="1:20" x14ac:dyDescent="0.25">
      <c r="A830">
        <v>829</v>
      </c>
      <c r="B830">
        <v>5984</v>
      </c>
      <c r="C830" s="3">
        <v>39981</v>
      </c>
      <c r="D830">
        <v>37</v>
      </c>
      <c r="E830" s="8">
        <f t="shared" si="37"/>
        <v>6290</v>
      </c>
      <c r="F830" s="5">
        <v>0.06</v>
      </c>
      <c r="G830" s="8">
        <f>VLOOKUP($Q830,Pricebook!$A:$D,4,0)</f>
        <v>170</v>
      </c>
      <c r="H830" s="10">
        <f t="shared" si="36"/>
        <v>5912.5999999999995</v>
      </c>
      <c r="I830" t="s">
        <v>667</v>
      </c>
      <c r="J830" t="s">
        <v>142</v>
      </c>
      <c r="K830" t="s">
        <v>668</v>
      </c>
      <c r="L830" s="7">
        <v>92646</v>
      </c>
      <c r="M830" t="s">
        <v>114</v>
      </c>
      <c r="N830" t="s">
        <v>23</v>
      </c>
      <c r="O830" s="3">
        <v>39986</v>
      </c>
      <c r="P830" s="12">
        <f t="shared" si="38"/>
        <v>5</v>
      </c>
      <c r="Q830" s="3" t="s">
        <v>14219</v>
      </c>
      <c r="R830" t="s">
        <v>14229</v>
      </c>
      <c r="S830" t="s">
        <v>14245</v>
      </c>
      <c r="T830" t="s">
        <v>14199</v>
      </c>
    </row>
    <row r="831" spans="1:20" x14ac:dyDescent="0.25">
      <c r="A831">
        <v>830</v>
      </c>
      <c r="B831">
        <v>5984</v>
      </c>
      <c r="C831" s="3">
        <v>39981</v>
      </c>
      <c r="D831">
        <v>42</v>
      </c>
      <c r="E831" s="8">
        <f t="shared" si="37"/>
        <v>5250</v>
      </c>
      <c r="F831" s="5">
        <v>0.03</v>
      </c>
      <c r="G831" s="8">
        <f>VLOOKUP($Q831,Pricebook!$A:$D,4,0)</f>
        <v>125</v>
      </c>
      <c r="H831" s="10">
        <f t="shared" si="36"/>
        <v>5092.5</v>
      </c>
      <c r="I831" t="s">
        <v>667</v>
      </c>
      <c r="J831" t="s">
        <v>142</v>
      </c>
      <c r="K831" t="s">
        <v>668</v>
      </c>
      <c r="L831" s="7">
        <v>92646</v>
      </c>
      <c r="M831" t="s">
        <v>114</v>
      </c>
      <c r="N831" t="s">
        <v>23</v>
      </c>
      <c r="O831" s="3">
        <v>39986</v>
      </c>
      <c r="P831" s="12">
        <f t="shared" si="38"/>
        <v>5</v>
      </c>
      <c r="Q831" s="3" t="s">
        <v>14208</v>
      </c>
      <c r="R831" t="s">
        <v>14232</v>
      </c>
      <c r="S831" t="s">
        <v>14233</v>
      </c>
      <c r="T831" t="s">
        <v>14186</v>
      </c>
    </row>
    <row r="832" spans="1:20" x14ac:dyDescent="0.25">
      <c r="A832">
        <v>831</v>
      </c>
      <c r="B832">
        <v>5984</v>
      </c>
      <c r="C832" s="3">
        <v>39981</v>
      </c>
      <c r="D832">
        <v>11</v>
      </c>
      <c r="E832" s="8">
        <f t="shared" si="37"/>
        <v>1375</v>
      </c>
      <c r="F832" s="5">
        <v>0.03</v>
      </c>
      <c r="G832" s="8">
        <f>VLOOKUP($Q832,Pricebook!$A:$D,4,0)</f>
        <v>125</v>
      </c>
      <c r="H832" s="10">
        <f t="shared" si="36"/>
        <v>1333.75</v>
      </c>
      <c r="I832" t="s">
        <v>667</v>
      </c>
      <c r="J832" t="s">
        <v>142</v>
      </c>
      <c r="K832" t="s">
        <v>668</v>
      </c>
      <c r="L832" s="7">
        <v>92646</v>
      </c>
      <c r="M832" t="s">
        <v>114</v>
      </c>
      <c r="N832" t="s">
        <v>23</v>
      </c>
      <c r="O832" s="3">
        <v>39983</v>
      </c>
      <c r="P832" s="12">
        <f t="shared" si="38"/>
        <v>2</v>
      </c>
      <c r="Q832" s="3" t="s">
        <v>14208</v>
      </c>
      <c r="R832" t="s">
        <v>14232</v>
      </c>
      <c r="S832" t="s">
        <v>14233</v>
      </c>
      <c r="T832" t="s">
        <v>14197</v>
      </c>
    </row>
    <row r="833" spans="1:20" x14ac:dyDescent="0.25">
      <c r="A833">
        <v>832</v>
      </c>
      <c r="B833">
        <v>5986</v>
      </c>
      <c r="C833" s="3">
        <v>41020</v>
      </c>
      <c r="D833">
        <v>48</v>
      </c>
      <c r="E833" s="8">
        <f t="shared" si="37"/>
        <v>8160</v>
      </c>
      <c r="F833" s="5">
        <v>0.08</v>
      </c>
      <c r="G833" s="8">
        <f>VLOOKUP($Q833,Pricebook!$A:$D,4,0)</f>
        <v>170</v>
      </c>
      <c r="H833" s="10">
        <f t="shared" si="36"/>
        <v>7507.2000000000007</v>
      </c>
      <c r="I833" t="s">
        <v>1135</v>
      </c>
      <c r="J833" t="s">
        <v>377</v>
      </c>
      <c r="K833" t="s">
        <v>1136</v>
      </c>
      <c r="L833" s="7" t="s">
        <v>1137</v>
      </c>
      <c r="M833" t="s">
        <v>232</v>
      </c>
      <c r="N833" t="s">
        <v>61</v>
      </c>
      <c r="O833" s="3">
        <v>41020</v>
      </c>
      <c r="P833" s="12">
        <f t="shared" si="38"/>
        <v>0</v>
      </c>
      <c r="Q833" s="3" t="s">
        <v>14219</v>
      </c>
      <c r="R833" t="s">
        <v>14229</v>
      </c>
      <c r="S833" t="s">
        <v>14245</v>
      </c>
      <c r="T833" t="s">
        <v>14203</v>
      </c>
    </row>
    <row r="834" spans="1:20" x14ac:dyDescent="0.25">
      <c r="A834">
        <v>833</v>
      </c>
      <c r="B834">
        <v>5986</v>
      </c>
      <c r="C834" s="3">
        <v>41020</v>
      </c>
      <c r="D834">
        <v>20</v>
      </c>
      <c r="E834" s="8">
        <f t="shared" si="37"/>
        <v>2500</v>
      </c>
      <c r="F834" s="5">
        <v>0.05</v>
      </c>
      <c r="G834" s="8">
        <f>VLOOKUP($Q834,Pricebook!$A:$D,4,0)</f>
        <v>125</v>
      </c>
      <c r="H834" s="10">
        <f t="shared" ref="H834:H897" si="39">E834*(1-F834)</f>
        <v>2375</v>
      </c>
      <c r="I834" t="s">
        <v>1135</v>
      </c>
      <c r="J834" t="s">
        <v>377</v>
      </c>
      <c r="K834" t="s">
        <v>1136</v>
      </c>
      <c r="L834" s="7" t="s">
        <v>1137</v>
      </c>
      <c r="M834" t="s">
        <v>232</v>
      </c>
      <c r="N834" t="s">
        <v>61</v>
      </c>
      <c r="O834" s="3">
        <v>41021</v>
      </c>
      <c r="P834" s="12">
        <f t="shared" si="38"/>
        <v>1</v>
      </c>
      <c r="Q834" s="3" t="s">
        <v>14221</v>
      </c>
      <c r="R834" t="s">
        <v>14232</v>
      </c>
      <c r="S834" t="s">
        <v>14229</v>
      </c>
      <c r="T834" t="s">
        <v>14198</v>
      </c>
    </row>
    <row r="835" spans="1:20" x14ac:dyDescent="0.25">
      <c r="A835">
        <v>834</v>
      </c>
      <c r="B835">
        <v>5986</v>
      </c>
      <c r="C835" s="3">
        <v>41020</v>
      </c>
      <c r="D835">
        <v>41</v>
      </c>
      <c r="E835" s="8">
        <f t="shared" ref="E835:E898" si="40">G835*D835</f>
        <v>6150</v>
      </c>
      <c r="F835" s="5">
        <v>0.03</v>
      </c>
      <c r="G835" s="8">
        <f>VLOOKUP($Q835,Pricebook!$A:$D,4,0)</f>
        <v>150</v>
      </c>
      <c r="H835" s="10">
        <f t="shared" si="39"/>
        <v>5965.5</v>
      </c>
      <c r="I835" t="s">
        <v>1135</v>
      </c>
      <c r="J835" t="s">
        <v>377</v>
      </c>
      <c r="K835" t="s">
        <v>1136</v>
      </c>
      <c r="L835" s="7" t="s">
        <v>1137</v>
      </c>
      <c r="M835" t="s">
        <v>232</v>
      </c>
      <c r="N835" t="s">
        <v>61</v>
      </c>
      <c r="O835" s="3">
        <v>41021</v>
      </c>
      <c r="P835" s="12">
        <f t="shared" ref="P835:P898" si="41">O835-C835</f>
        <v>1</v>
      </c>
      <c r="Q835" s="3" t="s">
        <v>14211</v>
      </c>
      <c r="R835" t="s">
        <v>14235</v>
      </c>
      <c r="S835" t="s">
        <v>14237</v>
      </c>
      <c r="T835" t="s">
        <v>14186</v>
      </c>
    </row>
    <row r="836" spans="1:20" x14ac:dyDescent="0.25">
      <c r="A836">
        <v>835</v>
      </c>
      <c r="B836">
        <v>5988</v>
      </c>
      <c r="C836" s="3">
        <v>40503</v>
      </c>
      <c r="D836">
        <v>40</v>
      </c>
      <c r="E836" s="8">
        <f t="shared" si="40"/>
        <v>6000</v>
      </c>
      <c r="F836" s="5">
        <v>0.1</v>
      </c>
      <c r="G836" s="8">
        <f>VLOOKUP($Q836,Pricebook!$A:$D,4,0)</f>
        <v>150</v>
      </c>
      <c r="H836" s="10">
        <f t="shared" si="39"/>
        <v>5400</v>
      </c>
      <c r="I836" t="s">
        <v>168</v>
      </c>
      <c r="J836" t="s">
        <v>99</v>
      </c>
      <c r="K836" t="s">
        <v>169</v>
      </c>
      <c r="L836" s="7">
        <v>50322</v>
      </c>
      <c r="M836" t="s">
        <v>38</v>
      </c>
      <c r="N836" t="s">
        <v>16</v>
      </c>
      <c r="O836" s="3">
        <v>40504</v>
      </c>
      <c r="P836" s="12">
        <f t="shared" si="41"/>
        <v>1</v>
      </c>
      <c r="Q836" s="3" t="s">
        <v>14222</v>
      </c>
      <c r="R836" t="s">
        <v>14235</v>
      </c>
      <c r="S836" t="s">
        <v>14247</v>
      </c>
      <c r="T836" t="s">
        <v>14200</v>
      </c>
    </row>
    <row r="837" spans="1:20" x14ac:dyDescent="0.25">
      <c r="A837">
        <v>836</v>
      </c>
      <c r="B837">
        <v>5989</v>
      </c>
      <c r="C837" s="3">
        <v>40830</v>
      </c>
      <c r="D837">
        <v>6</v>
      </c>
      <c r="E837" s="8">
        <f t="shared" si="40"/>
        <v>1020</v>
      </c>
      <c r="F837" s="5">
        <v>0.1</v>
      </c>
      <c r="G837" s="8">
        <f>VLOOKUP($Q837,Pricebook!$A:$D,4,0)</f>
        <v>170</v>
      </c>
      <c r="H837" s="10">
        <f t="shared" si="39"/>
        <v>918</v>
      </c>
      <c r="I837" t="s">
        <v>1138</v>
      </c>
      <c r="J837" t="s">
        <v>487</v>
      </c>
      <c r="K837" t="s">
        <v>480</v>
      </c>
      <c r="L837" s="7">
        <v>95661</v>
      </c>
      <c r="M837" t="s">
        <v>114</v>
      </c>
      <c r="N837" t="s">
        <v>23</v>
      </c>
      <c r="O837" s="3">
        <v>40832</v>
      </c>
      <c r="P837" s="12">
        <f t="shared" si="41"/>
        <v>2</v>
      </c>
      <c r="Q837" s="3" t="s">
        <v>14219</v>
      </c>
      <c r="R837" t="s">
        <v>14229</v>
      </c>
      <c r="S837" t="s">
        <v>14245</v>
      </c>
      <c r="T837" t="s">
        <v>14189</v>
      </c>
    </row>
    <row r="838" spans="1:20" x14ac:dyDescent="0.25">
      <c r="A838">
        <v>837</v>
      </c>
      <c r="B838">
        <v>5989</v>
      </c>
      <c r="C838" s="3">
        <v>40830</v>
      </c>
      <c r="D838">
        <v>21</v>
      </c>
      <c r="E838" s="8">
        <f t="shared" si="40"/>
        <v>2520</v>
      </c>
      <c r="F838" s="5">
        <v>0.06</v>
      </c>
      <c r="G838" s="8">
        <f>VLOOKUP($Q838,Pricebook!$A:$D,4,0)</f>
        <v>120</v>
      </c>
      <c r="H838" s="10">
        <f t="shared" si="39"/>
        <v>2368.7999999999997</v>
      </c>
      <c r="I838" t="s">
        <v>1138</v>
      </c>
      <c r="J838" t="s">
        <v>487</v>
      </c>
      <c r="K838" t="s">
        <v>480</v>
      </c>
      <c r="L838" s="7">
        <v>95661</v>
      </c>
      <c r="M838" t="s">
        <v>114</v>
      </c>
      <c r="N838" t="s">
        <v>23</v>
      </c>
      <c r="O838" s="3">
        <v>40831</v>
      </c>
      <c r="P838" s="12">
        <f t="shared" si="41"/>
        <v>1</v>
      </c>
      <c r="Q838" s="3" t="s">
        <v>14212</v>
      </c>
      <c r="R838" t="s">
        <v>14229</v>
      </c>
      <c r="S838" t="s">
        <v>14238</v>
      </c>
      <c r="T838" t="s">
        <v>14188</v>
      </c>
    </row>
    <row r="839" spans="1:20" x14ac:dyDescent="0.25">
      <c r="A839">
        <v>838</v>
      </c>
      <c r="B839">
        <v>5990</v>
      </c>
      <c r="C839" s="3">
        <v>40275</v>
      </c>
      <c r="D839">
        <v>9</v>
      </c>
      <c r="E839" s="8">
        <f t="shared" si="40"/>
        <v>990</v>
      </c>
      <c r="F839" s="5">
        <v>0.06</v>
      </c>
      <c r="G839" s="8">
        <f>VLOOKUP($Q839,Pricebook!$A:$D,4,0)</f>
        <v>110</v>
      </c>
      <c r="H839" s="10">
        <f t="shared" si="39"/>
        <v>930.59999999999991</v>
      </c>
      <c r="I839" t="s">
        <v>1139</v>
      </c>
      <c r="J839" t="s">
        <v>306</v>
      </c>
      <c r="K839" t="s">
        <v>1140</v>
      </c>
      <c r="L839" s="7">
        <v>90301</v>
      </c>
      <c r="M839" t="s">
        <v>114</v>
      </c>
      <c r="N839" t="s">
        <v>23</v>
      </c>
      <c r="O839" s="3">
        <v>40276</v>
      </c>
      <c r="P839" s="12">
        <f t="shared" si="41"/>
        <v>1</v>
      </c>
      <c r="Q839" s="3" t="s">
        <v>14215</v>
      </c>
      <c r="R839" t="s">
        <v>14229</v>
      </c>
      <c r="S839" t="s">
        <v>14241</v>
      </c>
      <c r="T839" t="s">
        <v>14196</v>
      </c>
    </row>
    <row r="840" spans="1:20" x14ac:dyDescent="0.25">
      <c r="A840">
        <v>839</v>
      </c>
      <c r="B840">
        <v>6016</v>
      </c>
      <c r="C840" s="3">
        <v>40928</v>
      </c>
      <c r="D840">
        <v>19</v>
      </c>
      <c r="E840" s="8">
        <f t="shared" si="40"/>
        <v>2090</v>
      </c>
      <c r="F840" s="5">
        <v>7.0000000000000007E-2</v>
      </c>
      <c r="G840" s="8">
        <f>VLOOKUP($Q840,Pricebook!$A:$D,4,0)</f>
        <v>110</v>
      </c>
      <c r="H840" s="10">
        <f t="shared" si="39"/>
        <v>1943.6999999999998</v>
      </c>
      <c r="I840" t="s">
        <v>1141</v>
      </c>
      <c r="J840" t="s">
        <v>585</v>
      </c>
      <c r="K840" t="s">
        <v>1142</v>
      </c>
      <c r="L840" s="7">
        <v>60438</v>
      </c>
      <c r="M840" t="s">
        <v>15</v>
      </c>
      <c r="N840" t="s">
        <v>16</v>
      </c>
      <c r="O840" s="3">
        <v>40928</v>
      </c>
      <c r="P840" s="12">
        <f t="shared" si="41"/>
        <v>0</v>
      </c>
      <c r="Q840" s="3" t="s">
        <v>14215</v>
      </c>
      <c r="R840" t="s">
        <v>14229</v>
      </c>
      <c r="S840" t="s">
        <v>14241</v>
      </c>
      <c r="T840" t="s">
        <v>14203</v>
      </c>
    </row>
    <row r="841" spans="1:20" x14ac:dyDescent="0.25">
      <c r="A841">
        <v>840</v>
      </c>
      <c r="B841">
        <v>6018</v>
      </c>
      <c r="C841" s="3">
        <v>41139</v>
      </c>
      <c r="D841">
        <v>39</v>
      </c>
      <c r="E841" s="8">
        <f t="shared" si="40"/>
        <v>4875</v>
      </c>
      <c r="F841" s="5">
        <v>0</v>
      </c>
      <c r="G841" s="8">
        <f>VLOOKUP($Q841,Pricebook!$A:$D,4,0)</f>
        <v>125</v>
      </c>
      <c r="H841" s="10">
        <f t="shared" si="39"/>
        <v>4875</v>
      </c>
      <c r="I841" t="s">
        <v>1143</v>
      </c>
      <c r="J841" t="s">
        <v>552</v>
      </c>
      <c r="K841" t="s">
        <v>847</v>
      </c>
      <c r="L841" s="7">
        <v>30501</v>
      </c>
      <c r="M841" t="s">
        <v>134</v>
      </c>
      <c r="N841" t="s">
        <v>34</v>
      </c>
      <c r="O841" s="3">
        <v>41141</v>
      </c>
      <c r="P841" s="12">
        <f t="shared" si="41"/>
        <v>2</v>
      </c>
      <c r="Q841" s="3" t="s">
        <v>14208</v>
      </c>
      <c r="R841" t="s">
        <v>14232</v>
      </c>
      <c r="S841" t="s">
        <v>14233</v>
      </c>
      <c r="T841" t="s">
        <v>14202</v>
      </c>
    </row>
    <row r="842" spans="1:20" x14ac:dyDescent="0.25">
      <c r="A842">
        <v>841</v>
      </c>
      <c r="B842">
        <v>6018</v>
      </c>
      <c r="C842" s="3">
        <v>41139</v>
      </c>
      <c r="D842">
        <v>2</v>
      </c>
      <c r="E842" s="8">
        <f t="shared" si="40"/>
        <v>220</v>
      </c>
      <c r="F842" s="5">
        <v>7.0000000000000007E-2</v>
      </c>
      <c r="G842" s="8">
        <f>VLOOKUP($Q842,Pricebook!$A:$D,4,0)</f>
        <v>110</v>
      </c>
      <c r="H842" s="10">
        <f t="shared" si="39"/>
        <v>204.6</v>
      </c>
      <c r="I842" t="s">
        <v>1143</v>
      </c>
      <c r="J842" t="s">
        <v>552</v>
      </c>
      <c r="K842" t="s">
        <v>1053</v>
      </c>
      <c r="L842" s="7">
        <v>31313</v>
      </c>
      <c r="M842" t="s">
        <v>134</v>
      </c>
      <c r="N842" t="s">
        <v>34</v>
      </c>
      <c r="O842" s="3">
        <v>41144</v>
      </c>
      <c r="P842" s="12">
        <f t="shared" si="41"/>
        <v>5</v>
      </c>
      <c r="Q842" s="3" t="s">
        <v>14215</v>
      </c>
      <c r="R842" t="s">
        <v>14229</v>
      </c>
      <c r="S842" t="s">
        <v>14241</v>
      </c>
      <c r="T842" t="s">
        <v>14197</v>
      </c>
    </row>
    <row r="843" spans="1:20" x14ac:dyDescent="0.25">
      <c r="A843">
        <v>842</v>
      </c>
      <c r="B843">
        <v>6020</v>
      </c>
      <c r="C843" s="3">
        <v>40077</v>
      </c>
      <c r="D843">
        <v>23</v>
      </c>
      <c r="E843" s="8">
        <f t="shared" si="40"/>
        <v>4600</v>
      </c>
      <c r="F843" s="5">
        <v>0.09</v>
      </c>
      <c r="G843" s="8">
        <f>VLOOKUP($Q843,Pricebook!$A:$D,4,0)</f>
        <v>200</v>
      </c>
      <c r="H843" s="10">
        <f t="shared" si="39"/>
        <v>4186</v>
      </c>
      <c r="I843" t="s">
        <v>1144</v>
      </c>
      <c r="J843" t="s">
        <v>136</v>
      </c>
      <c r="K843" t="s">
        <v>1145</v>
      </c>
      <c r="L843" s="7">
        <v>37804</v>
      </c>
      <c r="M843" t="s">
        <v>81</v>
      </c>
      <c r="N843" t="s">
        <v>34</v>
      </c>
      <c r="O843" s="3">
        <v>40079</v>
      </c>
      <c r="P843" s="12">
        <f t="shared" si="41"/>
        <v>2</v>
      </c>
      <c r="Q843" s="3" t="s">
        <v>14214</v>
      </c>
      <c r="R843" t="s">
        <v>14229</v>
      </c>
      <c r="S843" t="s">
        <v>14240</v>
      </c>
      <c r="T843" t="s">
        <v>14188</v>
      </c>
    </row>
    <row r="844" spans="1:20" x14ac:dyDescent="0.25">
      <c r="A844">
        <v>843</v>
      </c>
      <c r="B844">
        <v>6050</v>
      </c>
      <c r="C844" s="3">
        <v>40265</v>
      </c>
      <c r="D844">
        <v>3</v>
      </c>
      <c r="E844" s="8">
        <f t="shared" si="40"/>
        <v>450</v>
      </c>
      <c r="F844" s="5">
        <v>0.06</v>
      </c>
      <c r="G844" s="8">
        <f>VLOOKUP($Q844,Pricebook!$A:$D,4,0)</f>
        <v>150</v>
      </c>
      <c r="H844" s="10">
        <f t="shared" si="39"/>
        <v>423</v>
      </c>
      <c r="I844" t="s">
        <v>1146</v>
      </c>
      <c r="J844" t="s">
        <v>203</v>
      </c>
      <c r="K844" t="s">
        <v>1147</v>
      </c>
      <c r="L844" s="7">
        <v>11803</v>
      </c>
      <c r="M844" t="s">
        <v>60</v>
      </c>
      <c r="N844" t="s">
        <v>61</v>
      </c>
      <c r="O844" s="3">
        <v>40272</v>
      </c>
      <c r="P844" s="12">
        <f t="shared" si="41"/>
        <v>7</v>
      </c>
      <c r="Q844" s="3" t="s">
        <v>14216</v>
      </c>
      <c r="R844" t="s">
        <v>14235</v>
      </c>
      <c r="S844" t="s">
        <v>14242</v>
      </c>
      <c r="T844" t="s">
        <v>14203</v>
      </c>
    </row>
    <row r="845" spans="1:20" x14ac:dyDescent="0.25">
      <c r="A845">
        <v>844</v>
      </c>
      <c r="B845">
        <v>6050</v>
      </c>
      <c r="C845" s="3">
        <v>40265</v>
      </c>
      <c r="D845">
        <v>47</v>
      </c>
      <c r="E845" s="8">
        <f t="shared" si="40"/>
        <v>5875</v>
      </c>
      <c r="F845" s="5">
        <v>0.08</v>
      </c>
      <c r="G845" s="8">
        <f>VLOOKUP($Q845,Pricebook!$A:$D,4,0)</f>
        <v>125</v>
      </c>
      <c r="H845" s="10">
        <f t="shared" si="39"/>
        <v>5405</v>
      </c>
      <c r="I845" t="s">
        <v>1146</v>
      </c>
      <c r="J845" t="s">
        <v>203</v>
      </c>
      <c r="K845" t="s">
        <v>1147</v>
      </c>
      <c r="L845" s="7">
        <v>11803</v>
      </c>
      <c r="M845" t="s">
        <v>60</v>
      </c>
      <c r="N845" t="s">
        <v>61</v>
      </c>
      <c r="O845" s="3">
        <v>40270</v>
      </c>
      <c r="P845" s="12">
        <f t="shared" si="41"/>
        <v>5</v>
      </c>
      <c r="Q845" s="3" t="s">
        <v>14209</v>
      </c>
      <c r="R845" t="s">
        <v>14232</v>
      </c>
      <c r="S845" t="s">
        <v>14234</v>
      </c>
      <c r="T845" t="s">
        <v>14203</v>
      </c>
    </row>
    <row r="846" spans="1:20" x14ac:dyDescent="0.25">
      <c r="A846">
        <v>845</v>
      </c>
      <c r="B846">
        <v>6053</v>
      </c>
      <c r="C846" s="3">
        <v>40523</v>
      </c>
      <c r="D846">
        <v>4</v>
      </c>
      <c r="E846" s="8">
        <f t="shared" si="40"/>
        <v>640</v>
      </c>
      <c r="F846" s="5">
        <v>0.04</v>
      </c>
      <c r="G846" s="8">
        <f>VLOOKUP($Q846,Pricebook!$A:$D,4,0)</f>
        <v>160</v>
      </c>
      <c r="H846" s="10">
        <f t="shared" si="39"/>
        <v>614.4</v>
      </c>
      <c r="I846" t="s">
        <v>1148</v>
      </c>
      <c r="J846" t="s">
        <v>434</v>
      </c>
      <c r="K846" t="s">
        <v>1149</v>
      </c>
      <c r="L846" s="7">
        <v>15239</v>
      </c>
      <c r="M846" t="s">
        <v>232</v>
      </c>
      <c r="N846" t="s">
        <v>61</v>
      </c>
      <c r="O846" s="3">
        <v>40525</v>
      </c>
      <c r="P846" s="12">
        <f t="shared" si="41"/>
        <v>2</v>
      </c>
      <c r="Q846" s="3" t="s">
        <v>14218</v>
      </c>
      <c r="R846" t="s">
        <v>14229</v>
      </c>
      <c r="S846" t="s">
        <v>14244</v>
      </c>
      <c r="T846" t="s">
        <v>14189</v>
      </c>
    </row>
    <row r="847" spans="1:20" x14ac:dyDescent="0.25">
      <c r="A847">
        <v>846</v>
      </c>
      <c r="B847">
        <v>6054</v>
      </c>
      <c r="C847" s="3">
        <v>40794</v>
      </c>
      <c r="D847">
        <v>6</v>
      </c>
      <c r="E847" s="8">
        <f t="shared" si="40"/>
        <v>750</v>
      </c>
      <c r="F847" s="5">
        <v>0.05</v>
      </c>
      <c r="G847" s="8">
        <f>VLOOKUP($Q847,Pricebook!$A:$D,4,0)</f>
        <v>125</v>
      </c>
      <c r="H847" s="10">
        <f t="shared" si="39"/>
        <v>712.5</v>
      </c>
      <c r="I847" t="s">
        <v>532</v>
      </c>
      <c r="J847" t="s">
        <v>20</v>
      </c>
      <c r="K847" t="s">
        <v>534</v>
      </c>
      <c r="L847" s="7">
        <v>94591</v>
      </c>
      <c r="M847" t="s">
        <v>114</v>
      </c>
      <c r="N847" t="s">
        <v>23</v>
      </c>
      <c r="O847" s="3">
        <v>40796</v>
      </c>
      <c r="P847" s="12">
        <f t="shared" si="41"/>
        <v>2</v>
      </c>
      <c r="Q847" s="3" t="s">
        <v>14208</v>
      </c>
      <c r="R847" t="s">
        <v>14232</v>
      </c>
      <c r="S847" t="s">
        <v>14233</v>
      </c>
      <c r="T847" t="s">
        <v>14196</v>
      </c>
    </row>
    <row r="848" spans="1:20" x14ac:dyDescent="0.25">
      <c r="A848">
        <v>847</v>
      </c>
      <c r="B848">
        <v>6054</v>
      </c>
      <c r="C848" s="3">
        <v>40794</v>
      </c>
      <c r="D848">
        <v>43</v>
      </c>
      <c r="E848" s="8">
        <f t="shared" si="40"/>
        <v>8600</v>
      </c>
      <c r="F848" s="5">
        <v>0.08</v>
      </c>
      <c r="G848" s="8">
        <f>VLOOKUP($Q848,Pricebook!$A:$D,4,0)</f>
        <v>200</v>
      </c>
      <c r="H848" s="10">
        <f t="shared" si="39"/>
        <v>7912</v>
      </c>
      <c r="I848" t="s">
        <v>532</v>
      </c>
      <c r="J848" t="s">
        <v>20</v>
      </c>
      <c r="K848" t="s">
        <v>534</v>
      </c>
      <c r="L848" s="7">
        <v>94591</v>
      </c>
      <c r="M848" t="s">
        <v>114</v>
      </c>
      <c r="N848" t="s">
        <v>23</v>
      </c>
      <c r="O848" s="3">
        <v>40799</v>
      </c>
      <c r="P848" s="12">
        <f t="shared" si="41"/>
        <v>5</v>
      </c>
      <c r="Q848" s="3" t="s">
        <v>14206</v>
      </c>
      <c r="R848" t="s">
        <v>14229</v>
      </c>
      <c r="S848" t="s">
        <v>14230</v>
      </c>
      <c r="T848" t="s">
        <v>14190</v>
      </c>
    </row>
    <row r="849" spans="1:20" x14ac:dyDescent="0.25">
      <c r="A849">
        <v>848</v>
      </c>
      <c r="B849">
        <v>6086</v>
      </c>
      <c r="C849" s="3">
        <v>40808</v>
      </c>
      <c r="D849">
        <v>48</v>
      </c>
      <c r="E849" s="8">
        <f t="shared" si="40"/>
        <v>5280</v>
      </c>
      <c r="F849" s="5">
        <v>0.04</v>
      </c>
      <c r="G849" s="8">
        <f>VLOOKUP($Q849,Pricebook!$A:$D,4,0)</f>
        <v>110</v>
      </c>
      <c r="H849" s="10">
        <f t="shared" si="39"/>
        <v>5068.8</v>
      </c>
      <c r="I849" t="s">
        <v>1150</v>
      </c>
      <c r="J849" t="s">
        <v>125</v>
      </c>
      <c r="K849" t="s">
        <v>1151</v>
      </c>
      <c r="L849" s="7" t="s">
        <v>1152</v>
      </c>
      <c r="M849" t="s">
        <v>87</v>
      </c>
      <c r="N849" t="s">
        <v>61</v>
      </c>
      <c r="O849" s="3">
        <v>40810</v>
      </c>
      <c r="P849" s="12">
        <f t="shared" si="41"/>
        <v>2</v>
      </c>
      <c r="Q849" s="3" t="s">
        <v>14215</v>
      </c>
      <c r="R849" t="s">
        <v>14229</v>
      </c>
      <c r="S849" t="s">
        <v>14241</v>
      </c>
      <c r="T849" t="s">
        <v>14195</v>
      </c>
    </row>
    <row r="850" spans="1:20" x14ac:dyDescent="0.25">
      <c r="A850">
        <v>849</v>
      </c>
      <c r="B850">
        <v>6112</v>
      </c>
      <c r="C850" s="3">
        <v>40048</v>
      </c>
      <c r="D850">
        <v>10</v>
      </c>
      <c r="E850" s="8">
        <f t="shared" si="40"/>
        <v>1250</v>
      </c>
      <c r="F850" s="5">
        <v>0.02</v>
      </c>
      <c r="G850" s="8">
        <f>VLOOKUP($Q850,Pricebook!$A:$D,4,0)</f>
        <v>125</v>
      </c>
      <c r="H850" s="10">
        <f t="shared" si="39"/>
        <v>1225</v>
      </c>
      <c r="I850" t="s">
        <v>1144</v>
      </c>
      <c r="J850" t="s">
        <v>136</v>
      </c>
      <c r="K850" t="s">
        <v>1145</v>
      </c>
      <c r="L850" s="7">
        <v>37804</v>
      </c>
      <c r="M850" t="s">
        <v>81</v>
      </c>
      <c r="N850" t="s">
        <v>34</v>
      </c>
      <c r="O850" s="3">
        <v>40048</v>
      </c>
      <c r="P850" s="12">
        <f t="shared" si="41"/>
        <v>0</v>
      </c>
      <c r="Q850" s="3" t="s">
        <v>14209</v>
      </c>
      <c r="R850" t="s">
        <v>14232</v>
      </c>
      <c r="S850" t="s">
        <v>14234</v>
      </c>
      <c r="T850" t="s">
        <v>14201</v>
      </c>
    </row>
    <row r="851" spans="1:20" x14ac:dyDescent="0.25">
      <c r="A851">
        <v>850</v>
      </c>
      <c r="B851">
        <v>6112</v>
      </c>
      <c r="C851" s="3">
        <v>40048</v>
      </c>
      <c r="D851">
        <v>31</v>
      </c>
      <c r="E851" s="8">
        <f t="shared" si="40"/>
        <v>4650</v>
      </c>
      <c r="F851" s="5">
        <v>0.06</v>
      </c>
      <c r="G851" s="8">
        <f>VLOOKUP($Q851,Pricebook!$A:$D,4,0)</f>
        <v>150</v>
      </c>
      <c r="H851" s="10">
        <f t="shared" si="39"/>
        <v>4371</v>
      </c>
      <c r="I851" t="s">
        <v>1144</v>
      </c>
      <c r="J851" t="s">
        <v>136</v>
      </c>
      <c r="K851" t="s">
        <v>1145</v>
      </c>
      <c r="L851" s="7">
        <v>37804</v>
      </c>
      <c r="M851" t="s">
        <v>81</v>
      </c>
      <c r="N851" t="s">
        <v>34</v>
      </c>
      <c r="O851" s="3">
        <v>40049</v>
      </c>
      <c r="P851" s="12">
        <f t="shared" si="41"/>
        <v>1</v>
      </c>
      <c r="Q851" s="3" t="s">
        <v>14210</v>
      </c>
      <c r="R851" t="s">
        <v>14235</v>
      </c>
      <c r="S851" t="s">
        <v>14236</v>
      </c>
      <c r="T851" t="s">
        <v>14191</v>
      </c>
    </row>
    <row r="852" spans="1:20" x14ac:dyDescent="0.25">
      <c r="A852">
        <v>851</v>
      </c>
      <c r="B852">
        <v>6115</v>
      </c>
      <c r="C852" s="3">
        <v>40432</v>
      </c>
      <c r="D852">
        <v>25</v>
      </c>
      <c r="E852" s="8">
        <f t="shared" si="40"/>
        <v>3125</v>
      </c>
      <c r="F852" s="5">
        <v>0.1</v>
      </c>
      <c r="G852" s="8">
        <f>VLOOKUP($Q852,Pricebook!$A:$D,4,0)</f>
        <v>125</v>
      </c>
      <c r="H852" s="10">
        <f t="shared" si="39"/>
        <v>2812.5</v>
      </c>
      <c r="I852" t="s">
        <v>225</v>
      </c>
      <c r="J852" t="s">
        <v>226</v>
      </c>
      <c r="K852" t="s">
        <v>227</v>
      </c>
      <c r="L852" s="7">
        <v>50501</v>
      </c>
      <c r="M852" t="s">
        <v>38</v>
      </c>
      <c r="N852" t="s">
        <v>16</v>
      </c>
      <c r="O852" s="3">
        <v>40433</v>
      </c>
      <c r="P852" s="12">
        <f t="shared" si="41"/>
        <v>1</v>
      </c>
      <c r="Q852" s="3" t="s">
        <v>14208</v>
      </c>
      <c r="R852" t="s">
        <v>14232</v>
      </c>
      <c r="S852" t="s">
        <v>14233</v>
      </c>
      <c r="T852" t="s">
        <v>14189</v>
      </c>
    </row>
    <row r="853" spans="1:20" x14ac:dyDescent="0.25">
      <c r="A853">
        <v>852</v>
      </c>
      <c r="B853">
        <v>6116</v>
      </c>
      <c r="C853" s="3">
        <v>39892</v>
      </c>
      <c r="D853">
        <v>7</v>
      </c>
      <c r="E853" s="8">
        <f t="shared" si="40"/>
        <v>1050</v>
      </c>
      <c r="F853" s="5">
        <v>0.01</v>
      </c>
      <c r="G853" s="8">
        <f>VLOOKUP($Q853,Pricebook!$A:$D,4,0)</f>
        <v>150</v>
      </c>
      <c r="H853" s="10">
        <f t="shared" si="39"/>
        <v>1039.5</v>
      </c>
      <c r="I853" t="s">
        <v>1153</v>
      </c>
      <c r="J853" t="s">
        <v>538</v>
      </c>
      <c r="K853" t="s">
        <v>1154</v>
      </c>
      <c r="L853" s="7" t="s">
        <v>1155</v>
      </c>
      <c r="M853" t="s">
        <v>317</v>
      </c>
      <c r="N853" t="s">
        <v>61</v>
      </c>
      <c r="O853" s="3">
        <v>39892</v>
      </c>
      <c r="P853" s="12">
        <f t="shared" si="41"/>
        <v>0</v>
      </c>
      <c r="Q853" s="3" t="s">
        <v>14211</v>
      </c>
      <c r="R853" t="s">
        <v>14235</v>
      </c>
      <c r="S853" t="s">
        <v>14237</v>
      </c>
      <c r="T853" t="s">
        <v>14193</v>
      </c>
    </row>
    <row r="854" spans="1:20" x14ac:dyDescent="0.25">
      <c r="A854">
        <v>853</v>
      </c>
      <c r="B854">
        <v>6116</v>
      </c>
      <c r="C854" s="3">
        <v>39892</v>
      </c>
      <c r="D854">
        <v>6</v>
      </c>
      <c r="E854" s="8">
        <f t="shared" si="40"/>
        <v>840</v>
      </c>
      <c r="F854" s="5">
        <v>0.04</v>
      </c>
      <c r="G854" s="8">
        <f>VLOOKUP($Q854,Pricebook!$A:$D,4,0)</f>
        <v>140</v>
      </c>
      <c r="H854" s="10">
        <f t="shared" si="39"/>
        <v>806.4</v>
      </c>
      <c r="I854" t="s">
        <v>1153</v>
      </c>
      <c r="J854" t="s">
        <v>538</v>
      </c>
      <c r="K854" t="s">
        <v>1156</v>
      </c>
      <c r="L854" s="7" t="s">
        <v>1157</v>
      </c>
      <c r="M854" t="s">
        <v>15</v>
      </c>
      <c r="N854" t="s">
        <v>16</v>
      </c>
      <c r="O854" s="3">
        <v>39894</v>
      </c>
      <c r="P854" s="12">
        <f t="shared" si="41"/>
        <v>2</v>
      </c>
      <c r="Q854" s="3" t="s">
        <v>14207</v>
      </c>
      <c r="R854" t="s">
        <v>14229</v>
      </c>
      <c r="S854" t="s">
        <v>14231</v>
      </c>
      <c r="T854" t="s">
        <v>14192</v>
      </c>
    </row>
    <row r="855" spans="1:20" x14ac:dyDescent="0.25">
      <c r="A855">
        <v>854</v>
      </c>
      <c r="B855">
        <v>6117</v>
      </c>
      <c r="C855" s="3">
        <v>41264</v>
      </c>
      <c r="D855">
        <v>7</v>
      </c>
      <c r="E855" s="8">
        <f t="shared" si="40"/>
        <v>875</v>
      </c>
      <c r="F855" s="5">
        <v>7.0000000000000007E-2</v>
      </c>
      <c r="G855" s="8">
        <f>VLOOKUP($Q855,Pricebook!$A:$D,4,0)</f>
        <v>125</v>
      </c>
      <c r="H855" s="10">
        <f t="shared" si="39"/>
        <v>813.75</v>
      </c>
      <c r="I855" t="s">
        <v>795</v>
      </c>
      <c r="J855" t="s">
        <v>142</v>
      </c>
      <c r="K855" t="s">
        <v>796</v>
      </c>
      <c r="L855" s="7">
        <v>84321</v>
      </c>
      <c r="M855" t="s">
        <v>201</v>
      </c>
      <c r="N855" t="s">
        <v>23</v>
      </c>
      <c r="O855" s="3">
        <v>41265</v>
      </c>
      <c r="P855" s="12">
        <f t="shared" si="41"/>
        <v>1</v>
      </c>
      <c r="Q855" s="3" t="s">
        <v>14208</v>
      </c>
      <c r="R855" t="s">
        <v>14232</v>
      </c>
      <c r="S855" t="s">
        <v>14233</v>
      </c>
      <c r="T855" t="s">
        <v>14199</v>
      </c>
    </row>
    <row r="856" spans="1:20" x14ac:dyDescent="0.25">
      <c r="A856">
        <v>855</v>
      </c>
      <c r="B856">
        <v>6144</v>
      </c>
      <c r="C856" s="3">
        <v>39985</v>
      </c>
      <c r="D856">
        <v>24</v>
      </c>
      <c r="E856" s="8">
        <f t="shared" si="40"/>
        <v>4800</v>
      </c>
      <c r="F856" s="5">
        <v>7.0000000000000007E-2</v>
      </c>
      <c r="G856" s="8">
        <f>VLOOKUP($Q856,Pricebook!$A:$D,4,0)</f>
        <v>200</v>
      </c>
      <c r="H856" s="10">
        <f t="shared" si="39"/>
        <v>4464</v>
      </c>
      <c r="I856" t="s">
        <v>1010</v>
      </c>
      <c r="J856" t="s">
        <v>290</v>
      </c>
      <c r="K856" t="s">
        <v>1158</v>
      </c>
      <c r="L856" s="7">
        <v>49001</v>
      </c>
      <c r="M856" t="s">
        <v>172</v>
      </c>
      <c r="N856" t="s">
        <v>16</v>
      </c>
      <c r="O856" s="3">
        <v>39988</v>
      </c>
      <c r="P856" s="12">
        <f t="shared" si="41"/>
        <v>3</v>
      </c>
      <c r="Q856" s="3" t="s">
        <v>14214</v>
      </c>
      <c r="R856" t="s">
        <v>14229</v>
      </c>
      <c r="S856" t="s">
        <v>14240</v>
      </c>
      <c r="T856" t="s">
        <v>14203</v>
      </c>
    </row>
    <row r="857" spans="1:20" x14ac:dyDescent="0.25">
      <c r="A857">
        <v>856</v>
      </c>
      <c r="B857">
        <v>6144</v>
      </c>
      <c r="C857" s="3">
        <v>39985</v>
      </c>
      <c r="D857">
        <v>4</v>
      </c>
      <c r="E857" s="8">
        <f t="shared" si="40"/>
        <v>500</v>
      </c>
      <c r="F857" s="5">
        <v>0.03</v>
      </c>
      <c r="G857" s="8">
        <f>VLOOKUP($Q857,Pricebook!$A:$D,4,0)</f>
        <v>125</v>
      </c>
      <c r="H857" s="10">
        <f t="shared" si="39"/>
        <v>485</v>
      </c>
      <c r="I857" t="s">
        <v>1010</v>
      </c>
      <c r="J857" t="s">
        <v>290</v>
      </c>
      <c r="K857" t="s">
        <v>1158</v>
      </c>
      <c r="L857" s="7">
        <v>49001</v>
      </c>
      <c r="M857" t="s">
        <v>172</v>
      </c>
      <c r="N857" t="s">
        <v>16</v>
      </c>
      <c r="O857" s="3">
        <v>39986</v>
      </c>
      <c r="P857" s="12">
        <f t="shared" si="41"/>
        <v>1</v>
      </c>
      <c r="Q857" s="3" t="s">
        <v>14209</v>
      </c>
      <c r="R857" t="s">
        <v>14232</v>
      </c>
      <c r="S857" t="s">
        <v>14234</v>
      </c>
      <c r="T857" t="s">
        <v>14198</v>
      </c>
    </row>
    <row r="858" spans="1:20" x14ac:dyDescent="0.25">
      <c r="A858">
        <v>857</v>
      </c>
      <c r="B858">
        <v>6148</v>
      </c>
      <c r="C858" s="3">
        <v>40901</v>
      </c>
      <c r="D858">
        <v>50</v>
      </c>
      <c r="E858" s="8">
        <f t="shared" si="40"/>
        <v>6250</v>
      </c>
      <c r="F858" s="5">
        <v>0.05</v>
      </c>
      <c r="G858" s="8">
        <f>VLOOKUP($Q858,Pricebook!$A:$D,4,0)</f>
        <v>125</v>
      </c>
      <c r="H858" s="10">
        <f t="shared" si="39"/>
        <v>5937.5</v>
      </c>
      <c r="I858" t="s">
        <v>1159</v>
      </c>
      <c r="J858" t="s">
        <v>68</v>
      </c>
      <c r="K858" t="s">
        <v>1160</v>
      </c>
      <c r="L858" s="7">
        <v>14853</v>
      </c>
      <c r="M858" t="s">
        <v>60</v>
      </c>
      <c r="N858" t="s">
        <v>61</v>
      </c>
      <c r="O858" s="3">
        <v>40902</v>
      </c>
      <c r="P858" s="12">
        <f t="shared" si="41"/>
        <v>1</v>
      </c>
      <c r="Q858" s="3" t="s">
        <v>14208</v>
      </c>
      <c r="R858" t="s">
        <v>14232</v>
      </c>
      <c r="S858" t="s">
        <v>14233</v>
      </c>
      <c r="T858" t="s">
        <v>14186</v>
      </c>
    </row>
    <row r="859" spans="1:20" x14ac:dyDescent="0.25">
      <c r="A859">
        <v>858</v>
      </c>
      <c r="B859">
        <v>6148</v>
      </c>
      <c r="C859" s="3">
        <v>40901</v>
      </c>
      <c r="D859">
        <v>18</v>
      </c>
      <c r="E859" s="8">
        <f t="shared" si="40"/>
        <v>2250</v>
      </c>
      <c r="F859" s="5">
        <v>0.05</v>
      </c>
      <c r="G859" s="8">
        <f>VLOOKUP($Q859,Pricebook!$A:$D,4,0)</f>
        <v>125</v>
      </c>
      <c r="H859" s="10">
        <f t="shared" si="39"/>
        <v>2137.5</v>
      </c>
      <c r="I859" t="s">
        <v>1159</v>
      </c>
      <c r="J859" t="s">
        <v>68</v>
      </c>
      <c r="K859" t="s">
        <v>1160</v>
      </c>
      <c r="L859" s="7">
        <v>14853</v>
      </c>
      <c r="M859" t="s">
        <v>60</v>
      </c>
      <c r="N859" t="s">
        <v>61</v>
      </c>
      <c r="O859" s="3">
        <v>40902</v>
      </c>
      <c r="P859" s="12">
        <f t="shared" si="41"/>
        <v>1</v>
      </c>
      <c r="Q859" s="3" t="s">
        <v>14208</v>
      </c>
      <c r="R859" t="s">
        <v>14232</v>
      </c>
      <c r="S859" t="s">
        <v>14233</v>
      </c>
      <c r="T859" t="s">
        <v>14196</v>
      </c>
    </row>
    <row r="860" spans="1:20" x14ac:dyDescent="0.25">
      <c r="A860">
        <v>859</v>
      </c>
      <c r="B860">
        <v>6150</v>
      </c>
      <c r="C860" s="3">
        <v>41183</v>
      </c>
      <c r="D860">
        <v>38</v>
      </c>
      <c r="E860" s="8">
        <f t="shared" si="40"/>
        <v>4180</v>
      </c>
      <c r="F860" s="5">
        <v>0.06</v>
      </c>
      <c r="G860" s="8">
        <f>VLOOKUP($Q860,Pricebook!$A:$D,4,0)</f>
        <v>110</v>
      </c>
      <c r="H860" s="10">
        <f t="shared" si="39"/>
        <v>3929.2</v>
      </c>
      <c r="I860" t="s">
        <v>1161</v>
      </c>
      <c r="J860" t="s">
        <v>193</v>
      </c>
      <c r="K860" t="s">
        <v>1162</v>
      </c>
      <c r="L860" s="7">
        <v>88240</v>
      </c>
      <c r="M860" t="s">
        <v>52</v>
      </c>
      <c r="N860" t="s">
        <v>23</v>
      </c>
      <c r="O860" s="3">
        <v>41184</v>
      </c>
      <c r="P860" s="12">
        <f t="shared" si="41"/>
        <v>1</v>
      </c>
      <c r="Q860" s="3" t="s">
        <v>14215</v>
      </c>
      <c r="R860" t="s">
        <v>14229</v>
      </c>
      <c r="S860" t="s">
        <v>14241</v>
      </c>
      <c r="T860" t="s">
        <v>14193</v>
      </c>
    </row>
    <row r="861" spans="1:20" x14ac:dyDescent="0.25">
      <c r="A861">
        <v>860</v>
      </c>
      <c r="B861">
        <v>6179</v>
      </c>
      <c r="C861" s="3">
        <v>39966</v>
      </c>
      <c r="D861">
        <v>50</v>
      </c>
      <c r="E861" s="8">
        <f t="shared" si="40"/>
        <v>5500</v>
      </c>
      <c r="F861" s="5">
        <v>0.09</v>
      </c>
      <c r="G861" s="8">
        <f>VLOOKUP($Q861,Pricebook!$A:$D,4,0)</f>
        <v>110</v>
      </c>
      <c r="H861" s="10">
        <f t="shared" si="39"/>
        <v>5005</v>
      </c>
      <c r="I861" t="s">
        <v>648</v>
      </c>
      <c r="J861" t="s">
        <v>212</v>
      </c>
      <c r="K861" t="s">
        <v>649</v>
      </c>
      <c r="L861" s="7">
        <v>19711</v>
      </c>
      <c r="M861" t="s">
        <v>650</v>
      </c>
      <c r="N861" t="s">
        <v>61</v>
      </c>
      <c r="O861" s="3">
        <v>39967</v>
      </c>
      <c r="P861" s="12">
        <f t="shared" si="41"/>
        <v>1</v>
      </c>
      <c r="Q861" s="3" t="s">
        <v>14220</v>
      </c>
      <c r="R861" t="s">
        <v>14229</v>
      </c>
      <c r="S861" t="s">
        <v>14246</v>
      </c>
      <c r="T861" t="s">
        <v>14199</v>
      </c>
    </row>
    <row r="862" spans="1:20" x14ac:dyDescent="0.25">
      <c r="A862">
        <v>861</v>
      </c>
      <c r="B862">
        <v>6179</v>
      </c>
      <c r="C862" s="3">
        <v>39966</v>
      </c>
      <c r="D862">
        <v>15</v>
      </c>
      <c r="E862" s="8">
        <f t="shared" si="40"/>
        <v>2250</v>
      </c>
      <c r="F862" s="5">
        <v>0</v>
      </c>
      <c r="G862" s="8">
        <f>VLOOKUP($Q862,Pricebook!$A:$D,4,0)</f>
        <v>150</v>
      </c>
      <c r="H862" s="10">
        <f t="shared" si="39"/>
        <v>2250</v>
      </c>
      <c r="I862" t="s">
        <v>648</v>
      </c>
      <c r="J862" t="s">
        <v>212</v>
      </c>
      <c r="K862" t="s">
        <v>649</v>
      </c>
      <c r="L862" s="7">
        <v>19711</v>
      </c>
      <c r="M862" t="s">
        <v>650</v>
      </c>
      <c r="N862" t="s">
        <v>61</v>
      </c>
      <c r="O862" s="3">
        <v>39968</v>
      </c>
      <c r="P862" s="12">
        <f t="shared" si="41"/>
        <v>2</v>
      </c>
      <c r="Q862" s="3" t="s">
        <v>14210</v>
      </c>
      <c r="R862" t="s">
        <v>14235</v>
      </c>
      <c r="S862" t="s">
        <v>14236</v>
      </c>
      <c r="T862" t="s">
        <v>14195</v>
      </c>
    </row>
    <row r="863" spans="1:20" x14ac:dyDescent="0.25">
      <c r="A863">
        <v>862</v>
      </c>
      <c r="B863">
        <v>6180</v>
      </c>
      <c r="C863" s="3">
        <v>40644</v>
      </c>
      <c r="D863">
        <v>44</v>
      </c>
      <c r="E863" s="8">
        <f t="shared" si="40"/>
        <v>6600</v>
      </c>
      <c r="F863" s="5">
        <v>0.01</v>
      </c>
      <c r="G863" s="8">
        <f>VLOOKUP($Q863,Pricebook!$A:$D,4,0)</f>
        <v>150</v>
      </c>
      <c r="H863" s="10">
        <f t="shared" si="39"/>
        <v>6534</v>
      </c>
      <c r="I863" t="s">
        <v>251</v>
      </c>
      <c r="J863" t="s">
        <v>252</v>
      </c>
      <c r="K863" t="s">
        <v>1163</v>
      </c>
      <c r="L863" s="7">
        <v>83642</v>
      </c>
      <c r="M863" t="s">
        <v>197</v>
      </c>
      <c r="N863" t="s">
        <v>23</v>
      </c>
      <c r="O863" s="3">
        <v>40646</v>
      </c>
      <c r="P863" s="12">
        <f t="shared" si="41"/>
        <v>2</v>
      </c>
      <c r="Q863" s="3" t="s">
        <v>14210</v>
      </c>
      <c r="R863" t="s">
        <v>14235</v>
      </c>
      <c r="S863" t="s">
        <v>14236</v>
      </c>
      <c r="T863" t="s">
        <v>14198</v>
      </c>
    </row>
    <row r="864" spans="1:20" x14ac:dyDescent="0.25">
      <c r="A864">
        <v>863</v>
      </c>
      <c r="B864">
        <v>6182</v>
      </c>
      <c r="C864" s="3">
        <v>41111</v>
      </c>
      <c r="D864">
        <v>40</v>
      </c>
      <c r="E864" s="8">
        <f t="shared" si="40"/>
        <v>4400</v>
      </c>
      <c r="F864" s="5">
        <v>0.04</v>
      </c>
      <c r="G864" s="8">
        <f>VLOOKUP($Q864,Pricebook!$A:$D,4,0)</f>
        <v>110</v>
      </c>
      <c r="H864" s="10">
        <f t="shared" si="39"/>
        <v>4224</v>
      </c>
      <c r="I864" t="s">
        <v>656</v>
      </c>
      <c r="J864" t="s">
        <v>449</v>
      </c>
      <c r="K864" t="s">
        <v>657</v>
      </c>
      <c r="L864" s="7">
        <v>60014</v>
      </c>
      <c r="M864" t="s">
        <v>15</v>
      </c>
      <c r="N864" t="s">
        <v>16</v>
      </c>
      <c r="O864" s="3">
        <v>41118</v>
      </c>
      <c r="P864" s="12">
        <f t="shared" si="41"/>
        <v>7</v>
      </c>
      <c r="Q864" s="3" t="s">
        <v>14215</v>
      </c>
      <c r="R864" t="s">
        <v>14229</v>
      </c>
      <c r="S864" t="s">
        <v>14241</v>
      </c>
      <c r="T864" t="s">
        <v>14199</v>
      </c>
    </row>
    <row r="865" spans="1:20" x14ac:dyDescent="0.25">
      <c r="A865">
        <v>864</v>
      </c>
      <c r="B865">
        <v>6182</v>
      </c>
      <c r="C865" s="3">
        <v>41111</v>
      </c>
      <c r="D865">
        <v>18</v>
      </c>
      <c r="E865" s="8">
        <f t="shared" si="40"/>
        <v>1980</v>
      </c>
      <c r="F865" s="5">
        <v>0.04</v>
      </c>
      <c r="G865" s="8">
        <f>VLOOKUP($Q865,Pricebook!$A:$D,4,0)</f>
        <v>110</v>
      </c>
      <c r="H865" s="10">
        <f t="shared" si="39"/>
        <v>1900.8</v>
      </c>
      <c r="I865" t="s">
        <v>656</v>
      </c>
      <c r="J865" t="s">
        <v>449</v>
      </c>
      <c r="K865" t="s">
        <v>657</v>
      </c>
      <c r="L865" s="7">
        <v>60014</v>
      </c>
      <c r="M865" t="s">
        <v>15</v>
      </c>
      <c r="N865" t="s">
        <v>16</v>
      </c>
      <c r="O865" s="3">
        <v>41115</v>
      </c>
      <c r="P865" s="12">
        <f t="shared" si="41"/>
        <v>4</v>
      </c>
      <c r="Q865" s="3" t="s">
        <v>14215</v>
      </c>
      <c r="R865" t="s">
        <v>14229</v>
      </c>
      <c r="S865" t="s">
        <v>14241</v>
      </c>
      <c r="T865" t="s">
        <v>14191</v>
      </c>
    </row>
    <row r="866" spans="1:20" x14ac:dyDescent="0.25">
      <c r="A866">
        <v>865</v>
      </c>
      <c r="B866">
        <v>6183</v>
      </c>
      <c r="C866" s="3">
        <v>41075</v>
      </c>
      <c r="D866">
        <v>41</v>
      </c>
      <c r="E866" s="8">
        <f t="shared" si="40"/>
        <v>4510</v>
      </c>
      <c r="F866" s="5">
        <v>0.02</v>
      </c>
      <c r="G866" s="8">
        <f>VLOOKUP($Q866,Pricebook!$A:$D,4,0)</f>
        <v>110</v>
      </c>
      <c r="H866" s="10">
        <f t="shared" si="39"/>
        <v>4419.8</v>
      </c>
      <c r="I866" t="s">
        <v>422</v>
      </c>
      <c r="J866" t="s">
        <v>13</v>
      </c>
      <c r="K866" t="s">
        <v>1133</v>
      </c>
      <c r="L866" s="7">
        <v>35211</v>
      </c>
      <c r="M866" t="s">
        <v>424</v>
      </c>
      <c r="N866" t="s">
        <v>34</v>
      </c>
      <c r="O866" s="3">
        <v>41076</v>
      </c>
      <c r="P866" s="12">
        <f t="shared" si="41"/>
        <v>1</v>
      </c>
      <c r="Q866" s="3" t="s">
        <v>14215</v>
      </c>
      <c r="R866" t="s">
        <v>14229</v>
      </c>
      <c r="S866" t="s">
        <v>14241</v>
      </c>
      <c r="T866" t="s">
        <v>14185</v>
      </c>
    </row>
    <row r="867" spans="1:20" x14ac:dyDescent="0.25">
      <c r="A867">
        <v>866</v>
      </c>
      <c r="B867">
        <v>6211</v>
      </c>
      <c r="C867" s="3">
        <v>40140</v>
      </c>
      <c r="D867">
        <v>28</v>
      </c>
      <c r="E867" s="8">
        <f t="shared" si="40"/>
        <v>4480</v>
      </c>
      <c r="F867" s="5">
        <v>0.01</v>
      </c>
      <c r="G867" s="8">
        <f>VLOOKUP($Q867,Pricebook!$A:$D,4,0)</f>
        <v>160</v>
      </c>
      <c r="H867" s="10">
        <f t="shared" si="39"/>
        <v>4435.2</v>
      </c>
      <c r="I867" t="s">
        <v>540</v>
      </c>
      <c r="J867" t="s">
        <v>212</v>
      </c>
      <c r="K867" t="s">
        <v>277</v>
      </c>
      <c r="L867" s="7">
        <v>70506</v>
      </c>
      <c r="M867" t="s">
        <v>436</v>
      </c>
      <c r="N867" t="s">
        <v>34</v>
      </c>
      <c r="O867" s="3">
        <v>40142</v>
      </c>
      <c r="P867" s="12">
        <f t="shared" si="41"/>
        <v>2</v>
      </c>
      <c r="Q867" s="3" t="s">
        <v>14218</v>
      </c>
      <c r="R867" t="s">
        <v>14229</v>
      </c>
      <c r="S867" t="s">
        <v>14244</v>
      </c>
      <c r="T867" t="s">
        <v>14195</v>
      </c>
    </row>
    <row r="868" spans="1:20" x14ac:dyDescent="0.25">
      <c r="A868">
        <v>867</v>
      </c>
      <c r="B868">
        <v>6211</v>
      </c>
      <c r="C868" s="3">
        <v>40140</v>
      </c>
      <c r="D868">
        <v>3</v>
      </c>
      <c r="E868" s="8">
        <f t="shared" si="40"/>
        <v>360</v>
      </c>
      <c r="F868" s="5">
        <v>7.0000000000000007E-2</v>
      </c>
      <c r="G868" s="8">
        <f>VLOOKUP($Q868,Pricebook!$A:$D,4,0)</f>
        <v>120</v>
      </c>
      <c r="H868" s="10">
        <f t="shared" si="39"/>
        <v>334.79999999999995</v>
      </c>
      <c r="I868" t="s">
        <v>540</v>
      </c>
      <c r="J868" t="s">
        <v>212</v>
      </c>
      <c r="K868" t="s">
        <v>1164</v>
      </c>
      <c r="L868" s="7">
        <v>70601</v>
      </c>
      <c r="M868" t="s">
        <v>436</v>
      </c>
      <c r="N868" t="s">
        <v>34</v>
      </c>
      <c r="O868" s="3">
        <v>40142</v>
      </c>
      <c r="P868" s="12">
        <f t="shared" si="41"/>
        <v>2</v>
      </c>
      <c r="Q868" s="3" t="s">
        <v>14212</v>
      </c>
      <c r="R868" t="s">
        <v>14229</v>
      </c>
      <c r="S868" t="s">
        <v>14238</v>
      </c>
      <c r="T868" t="s">
        <v>14197</v>
      </c>
    </row>
    <row r="869" spans="1:20" x14ac:dyDescent="0.25">
      <c r="A869">
        <v>868</v>
      </c>
      <c r="B869">
        <v>6241</v>
      </c>
      <c r="C869" s="3">
        <v>40176</v>
      </c>
      <c r="D869">
        <v>24</v>
      </c>
      <c r="E869" s="8">
        <f t="shared" si="40"/>
        <v>2880</v>
      </c>
      <c r="F869" s="5">
        <v>0.08</v>
      </c>
      <c r="G869" s="8">
        <f>VLOOKUP($Q869,Pricebook!$A:$D,4,0)</f>
        <v>120</v>
      </c>
      <c r="H869" s="10">
        <f t="shared" si="39"/>
        <v>2649.6</v>
      </c>
      <c r="I869" t="s">
        <v>1165</v>
      </c>
      <c r="J869" t="s">
        <v>374</v>
      </c>
      <c r="K869" t="s">
        <v>1166</v>
      </c>
      <c r="L869" s="7">
        <v>33065</v>
      </c>
      <c r="M869" t="s">
        <v>101</v>
      </c>
      <c r="N869" t="s">
        <v>34</v>
      </c>
      <c r="O869" s="3">
        <v>40181</v>
      </c>
      <c r="P869" s="12">
        <f t="shared" si="41"/>
        <v>5</v>
      </c>
      <c r="Q869" s="3" t="s">
        <v>14212</v>
      </c>
      <c r="R869" t="s">
        <v>14229</v>
      </c>
      <c r="S869" t="s">
        <v>14238</v>
      </c>
      <c r="T869" t="s">
        <v>14190</v>
      </c>
    </row>
    <row r="870" spans="1:20" x14ac:dyDescent="0.25">
      <c r="A870">
        <v>869</v>
      </c>
      <c r="B870">
        <v>6241</v>
      </c>
      <c r="C870" s="3">
        <v>40176</v>
      </c>
      <c r="D870">
        <v>29</v>
      </c>
      <c r="E870" s="8">
        <f t="shared" si="40"/>
        <v>4350</v>
      </c>
      <c r="F870" s="5">
        <v>0</v>
      </c>
      <c r="G870" s="8">
        <f>VLOOKUP($Q870,Pricebook!$A:$D,4,0)</f>
        <v>150</v>
      </c>
      <c r="H870" s="10">
        <f t="shared" si="39"/>
        <v>4350</v>
      </c>
      <c r="I870" t="s">
        <v>1165</v>
      </c>
      <c r="J870" t="s">
        <v>374</v>
      </c>
      <c r="K870" t="s">
        <v>1166</v>
      </c>
      <c r="L870" s="7">
        <v>33065</v>
      </c>
      <c r="M870" t="s">
        <v>101</v>
      </c>
      <c r="N870" t="s">
        <v>34</v>
      </c>
      <c r="O870" s="3">
        <v>40180</v>
      </c>
      <c r="P870" s="12">
        <f t="shared" si="41"/>
        <v>4</v>
      </c>
      <c r="Q870" s="3" t="s">
        <v>14210</v>
      </c>
      <c r="R870" t="s">
        <v>14235</v>
      </c>
      <c r="S870" t="s">
        <v>14236</v>
      </c>
      <c r="T870" t="s">
        <v>14184</v>
      </c>
    </row>
    <row r="871" spans="1:20" x14ac:dyDescent="0.25">
      <c r="A871">
        <v>870</v>
      </c>
      <c r="B871">
        <v>6246</v>
      </c>
      <c r="C871" s="3">
        <v>40107</v>
      </c>
      <c r="D871">
        <v>13</v>
      </c>
      <c r="E871" s="8">
        <f t="shared" si="40"/>
        <v>1820</v>
      </c>
      <c r="F871" s="5">
        <v>0.06</v>
      </c>
      <c r="G871" s="8">
        <f>VLOOKUP($Q871,Pricebook!$A:$D,4,0)</f>
        <v>140</v>
      </c>
      <c r="H871" s="10">
        <f t="shared" si="39"/>
        <v>1710.8</v>
      </c>
      <c r="I871" t="s">
        <v>728</v>
      </c>
      <c r="J871" t="s">
        <v>68</v>
      </c>
      <c r="K871" t="s">
        <v>881</v>
      </c>
      <c r="L871" s="7" t="s">
        <v>882</v>
      </c>
      <c r="M871" t="s">
        <v>789</v>
      </c>
      <c r="N871" t="s">
        <v>16</v>
      </c>
      <c r="O871" s="3">
        <v>40109</v>
      </c>
      <c r="P871" s="12">
        <f t="shared" si="41"/>
        <v>2</v>
      </c>
      <c r="Q871" s="3" t="s">
        <v>14213</v>
      </c>
      <c r="R871" t="s">
        <v>14229</v>
      </c>
      <c r="S871" t="s">
        <v>14239</v>
      </c>
      <c r="T871" t="s">
        <v>14187</v>
      </c>
    </row>
    <row r="872" spans="1:20" x14ac:dyDescent="0.25">
      <c r="A872">
        <v>871</v>
      </c>
      <c r="B872">
        <v>6272</v>
      </c>
      <c r="C872" s="3">
        <v>40236</v>
      </c>
      <c r="D872">
        <v>33</v>
      </c>
      <c r="E872" s="8">
        <f t="shared" si="40"/>
        <v>4125</v>
      </c>
      <c r="F872" s="5">
        <v>0.05</v>
      </c>
      <c r="G872" s="8">
        <f>VLOOKUP($Q872,Pricebook!$A:$D,4,0)</f>
        <v>125</v>
      </c>
      <c r="H872" s="10">
        <f t="shared" si="39"/>
        <v>3918.75</v>
      </c>
      <c r="I872" t="s">
        <v>1084</v>
      </c>
      <c r="J872" t="s">
        <v>274</v>
      </c>
      <c r="K872" t="s">
        <v>1085</v>
      </c>
      <c r="L872" s="7">
        <v>37620</v>
      </c>
      <c r="M872" t="s">
        <v>81</v>
      </c>
      <c r="N872" t="s">
        <v>34</v>
      </c>
      <c r="O872" s="3">
        <v>40238</v>
      </c>
      <c r="P872" s="12">
        <f t="shared" si="41"/>
        <v>2</v>
      </c>
      <c r="Q872" s="3" t="s">
        <v>14208</v>
      </c>
      <c r="R872" t="s">
        <v>14232</v>
      </c>
      <c r="S872" t="s">
        <v>14233</v>
      </c>
      <c r="T872" t="s">
        <v>14199</v>
      </c>
    </row>
    <row r="873" spans="1:20" x14ac:dyDescent="0.25">
      <c r="A873">
        <v>872</v>
      </c>
      <c r="B873">
        <v>6272</v>
      </c>
      <c r="C873" s="3">
        <v>40236</v>
      </c>
      <c r="D873">
        <v>48</v>
      </c>
      <c r="E873" s="8">
        <f t="shared" si="40"/>
        <v>6000</v>
      </c>
      <c r="F873" s="5">
        <v>0</v>
      </c>
      <c r="G873" s="8">
        <f>VLOOKUP($Q873,Pricebook!$A:$D,4,0)</f>
        <v>125</v>
      </c>
      <c r="H873" s="10">
        <f t="shared" si="39"/>
        <v>6000</v>
      </c>
      <c r="I873" t="s">
        <v>1084</v>
      </c>
      <c r="J873" t="s">
        <v>274</v>
      </c>
      <c r="K873" t="s">
        <v>1085</v>
      </c>
      <c r="L873" s="7">
        <v>37620</v>
      </c>
      <c r="M873" t="s">
        <v>81</v>
      </c>
      <c r="N873" t="s">
        <v>34</v>
      </c>
      <c r="O873" s="3">
        <v>40238</v>
      </c>
      <c r="P873" s="12">
        <f t="shared" si="41"/>
        <v>2</v>
      </c>
      <c r="Q873" s="3" t="s">
        <v>14209</v>
      </c>
      <c r="R873" t="s">
        <v>14232</v>
      </c>
      <c r="S873" t="s">
        <v>14234</v>
      </c>
      <c r="T873" t="s">
        <v>14188</v>
      </c>
    </row>
    <row r="874" spans="1:20" x14ac:dyDescent="0.25">
      <c r="A874">
        <v>873</v>
      </c>
      <c r="B874">
        <v>6272</v>
      </c>
      <c r="C874" s="3">
        <v>40236</v>
      </c>
      <c r="D874">
        <v>8</v>
      </c>
      <c r="E874" s="8">
        <f t="shared" si="40"/>
        <v>1200</v>
      </c>
      <c r="F874" s="5">
        <v>0.09</v>
      </c>
      <c r="G874" s="8">
        <f>VLOOKUP($Q874,Pricebook!$A:$D,4,0)</f>
        <v>150</v>
      </c>
      <c r="H874" s="10">
        <f t="shared" si="39"/>
        <v>1092</v>
      </c>
      <c r="I874" t="s">
        <v>1084</v>
      </c>
      <c r="J874" t="s">
        <v>274</v>
      </c>
      <c r="K874" t="s">
        <v>1085</v>
      </c>
      <c r="L874" s="7">
        <v>37620</v>
      </c>
      <c r="M874" t="s">
        <v>81</v>
      </c>
      <c r="N874" t="s">
        <v>34</v>
      </c>
      <c r="O874" s="3">
        <v>40238</v>
      </c>
      <c r="P874" s="12">
        <f t="shared" si="41"/>
        <v>2</v>
      </c>
      <c r="Q874" s="3" t="s">
        <v>14210</v>
      </c>
      <c r="R874" t="s">
        <v>14235</v>
      </c>
      <c r="S874" t="s">
        <v>14236</v>
      </c>
      <c r="T874" t="s">
        <v>14197</v>
      </c>
    </row>
    <row r="875" spans="1:20" x14ac:dyDescent="0.25">
      <c r="A875">
        <v>874</v>
      </c>
      <c r="B875">
        <v>6272</v>
      </c>
      <c r="C875" s="3">
        <v>40236</v>
      </c>
      <c r="D875">
        <v>31</v>
      </c>
      <c r="E875" s="8">
        <f t="shared" si="40"/>
        <v>3875</v>
      </c>
      <c r="F875" s="5">
        <v>0.03</v>
      </c>
      <c r="G875" s="8">
        <f>VLOOKUP($Q875,Pricebook!$A:$D,4,0)</f>
        <v>125</v>
      </c>
      <c r="H875" s="10">
        <f t="shared" si="39"/>
        <v>3758.75</v>
      </c>
      <c r="I875" t="s">
        <v>1084</v>
      </c>
      <c r="J875" t="s">
        <v>274</v>
      </c>
      <c r="K875" t="s">
        <v>1167</v>
      </c>
      <c r="L875" s="7">
        <v>37421</v>
      </c>
      <c r="M875" t="s">
        <v>81</v>
      </c>
      <c r="N875" t="s">
        <v>34</v>
      </c>
      <c r="O875" s="3">
        <v>40238</v>
      </c>
      <c r="P875" s="12">
        <f t="shared" si="41"/>
        <v>2</v>
      </c>
      <c r="Q875" s="3" t="s">
        <v>14208</v>
      </c>
      <c r="R875" t="s">
        <v>14232</v>
      </c>
      <c r="S875" t="s">
        <v>14233</v>
      </c>
      <c r="T875" t="s">
        <v>14187</v>
      </c>
    </row>
    <row r="876" spans="1:20" x14ac:dyDescent="0.25">
      <c r="A876">
        <v>875</v>
      </c>
      <c r="B876">
        <v>6274</v>
      </c>
      <c r="C876" s="3">
        <v>40738</v>
      </c>
      <c r="D876">
        <v>22</v>
      </c>
      <c r="E876" s="8">
        <f t="shared" si="40"/>
        <v>2750</v>
      </c>
      <c r="F876" s="5">
        <v>0.05</v>
      </c>
      <c r="G876" s="8">
        <f>VLOOKUP($Q876,Pricebook!$A:$D,4,0)</f>
        <v>125</v>
      </c>
      <c r="H876" s="10">
        <f t="shared" si="39"/>
        <v>2612.5</v>
      </c>
      <c r="I876" t="s">
        <v>333</v>
      </c>
      <c r="J876" t="s">
        <v>108</v>
      </c>
      <c r="K876" t="s">
        <v>334</v>
      </c>
      <c r="L876" s="7">
        <v>80013</v>
      </c>
      <c r="M876" t="s">
        <v>237</v>
      </c>
      <c r="N876" t="s">
        <v>23</v>
      </c>
      <c r="O876" s="3">
        <v>40739</v>
      </c>
      <c r="P876" s="12">
        <f t="shared" si="41"/>
        <v>1</v>
      </c>
      <c r="Q876" s="3" t="s">
        <v>14208</v>
      </c>
      <c r="R876" t="s">
        <v>14232</v>
      </c>
      <c r="S876" t="s">
        <v>14233</v>
      </c>
      <c r="T876" t="s">
        <v>14197</v>
      </c>
    </row>
    <row r="877" spans="1:20" x14ac:dyDescent="0.25">
      <c r="A877">
        <v>876</v>
      </c>
      <c r="B877">
        <v>6279</v>
      </c>
      <c r="C877" s="3">
        <v>40207</v>
      </c>
      <c r="D877">
        <v>49</v>
      </c>
      <c r="E877" s="8">
        <f t="shared" si="40"/>
        <v>7840</v>
      </c>
      <c r="F877" s="5">
        <v>0.01</v>
      </c>
      <c r="G877" s="8">
        <f>VLOOKUP($Q877,Pricebook!$A:$D,4,0)</f>
        <v>160</v>
      </c>
      <c r="H877" s="10">
        <f t="shared" si="39"/>
        <v>7761.6</v>
      </c>
      <c r="I877" t="s">
        <v>623</v>
      </c>
      <c r="J877" t="s">
        <v>508</v>
      </c>
      <c r="K877" t="s">
        <v>624</v>
      </c>
      <c r="L877" s="7" t="s">
        <v>625</v>
      </c>
      <c r="M877" t="s">
        <v>368</v>
      </c>
      <c r="N877" t="s">
        <v>34</v>
      </c>
      <c r="O877" s="3">
        <v>40209</v>
      </c>
      <c r="P877" s="12">
        <f t="shared" si="41"/>
        <v>2</v>
      </c>
      <c r="Q877" s="3" t="s">
        <v>14218</v>
      </c>
      <c r="R877" t="s">
        <v>14229</v>
      </c>
      <c r="S877" t="s">
        <v>14244</v>
      </c>
      <c r="T877" t="s">
        <v>14202</v>
      </c>
    </row>
    <row r="878" spans="1:20" x14ac:dyDescent="0.25">
      <c r="A878">
        <v>877</v>
      </c>
      <c r="B878">
        <v>6304</v>
      </c>
      <c r="C878" s="3">
        <v>40766</v>
      </c>
      <c r="D878">
        <v>30</v>
      </c>
      <c r="E878" s="8">
        <f t="shared" si="40"/>
        <v>3300</v>
      </c>
      <c r="F878" s="5">
        <v>0.01</v>
      </c>
      <c r="G878" s="8">
        <f>VLOOKUP($Q878,Pricebook!$A:$D,4,0)</f>
        <v>110</v>
      </c>
      <c r="H878" s="10">
        <f t="shared" si="39"/>
        <v>3267</v>
      </c>
      <c r="I878" t="s">
        <v>1168</v>
      </c>
      <c r="J878" t="s">
        <v>747</v>
      </c>
      <c r="K878" t="s">
        <v>1169</v>
      </c>
      <c r="L878" s="7">
        <v>97405</v>
      </c>
      <c r="M878" t="s">
        <v>43</v>
      </c>
      <c r="N878" t="s">
        <v>23</v>
      </c>
      <c r="O878" s="3">
        <v>40768</v>
      </c>
      <c r="P878" s="12">
        <f t="shared" si="41"/>
        <v>2</v>
      </c>
      <c r="Q878" s="3" t="s">
        <v>14215</v>
      </c>
      <c r="R878" t="s">
        <v>14229</v>
      </c>
      <c r="S878" t="s">
        <v>14241</v>
      </c>
      <c r="T878" t="s">
        <v>14199</v>
      </c>
    </row>
    <row r="879" spans="1:20" x14ac:dyDescent="0.25">
      <c r="A879">
        <v>878</v>
      </c>
      <c r="B879">
        <v>6309</v>
      </c>
      <c r="C879" s="3">
        <v>40338</v>
      </c>
      <c r="D879">
        <v>10</v>
      </c>
      <c r="E879" s="8">
        <f t="shared" si="40"/>
        <v>2000</v>
      </c>
      <c r="F879" s="5">
        <v>0.01</v>
      </c>
      <c r="G879" s="8">
        <f>VLOOKUP($Q879,Pricebook!$A:$D,4,0)</f>
        <v>200</v>
      </c>
      <c r="H879" s="10">
        <f t="shared" si="39"/>
        <v>1980</v>
      </c>
      <c r="I879" t="s">
        <v>702</v>
      </c>
      <c r="J879" t="s">
        <v>235</v>
      </c>
      <c r="K879" t="s">
        <v>704</v>
      </c>
      <c r="L879" s="7">
        <v>80122</v>
      </c>
      <c r="M879" t="s">
        <v>237</v>
      </c>
      <c r="N879" t="s">
        <v>23</v>
      </c>
      <c r="O879" s="3">
        <v>40339</v>
      </c>
      <c r="P879" s="12">
        <f t="shared" si="41"/>
        <v>1</v>
      </c>
      <c r="Q879" s="3" t="s">
        <v>14214</v>
      </c>
      <c r="R879" t="s">
        <v>14229</v>
      </c>
      <c r="S879" t="s">
        <v>14240</v>
      </c>
      <c r="T879" t="s">
        <v>14192</v>
      </c>
    </row>
    <row r="880" spans="1:20" x14ac:dyDescent="0.25">
      <c r="A880">
        <v>879</v>
      </c>
      <c r="B880">
        <v>6310</v>
      </c>
      <c r="C880" s="3">
        <v>39936</v>
      </c>
      <c r="D880">
        <v>27</v>
      </c>
      <c r="E880" s="8">
        <f t="shared" si="40"/>
        <v>3375</v>
      </c>
      <c r="F880" s="5">
        <v>0.08</v>
      </c>
      <c r="G880" s="8">
        <f>VLOOKUP($Q880,Pricebook!$A:$D,4,0)</f>
        <v>125</v>
      </c>
      <c r="H880" s="10">
        <f t="shared" si="39"/>
        <v>3105</v>
      </c>
      <c r="I880" t="s">
        <v>1170</v>
      </c>
      <c r="J880" t="s">
        <v>344</v>
      </c>
      <c r="K880" t="s">
        <v>1171</v>
      </c>
      <c r="L880" s="7">
        <v>88310</v>
      </c>
      <c r="M880" t="s">
        <v>52</v>
      </c>
      <c r="N880" t="s">
        <v>23</v>
      </c>
      <c r="O880" s="3">
        <v>39937</v>
      </c>
      <c r="P880" s="12">
        <f t="shared" si="41"/>
        <v>1</v>
      </c>
      <c r="Q880" s="3" t="s">
        <v>14208</v>
      </c>
      <c r="R880" t="s">
        <v>14232</v>
      </c>
      <c r="S880" t="s">
        <v>14233</v>
      </c>
      <c r="T880" t="s">
        <v>14194</v>
      </c>
    </row>
    <row r="881" spans="1:20" x14ac:dyDescent="0.25">
      <c r="A881">
        <v>880</v>
      </c>
      <c r="B881">
        <v>6311</v>
      </c>
      <c r="C881" s="3">
        <v>40219</v>
      </c>
      <c r="D881">
        <v>18</v>
      </c>
      <c r="E881" s="8">
        <f t="shared" si="40"/>
        <v>2700</v>
      </c>
      <c r="F881" s="5">
        <v>0.04</v>
      </c>
      <c r="G881" s="8">
        <f>VLOOKUP($Q881,Pricebook!$A:$D,4,0)</f>
        <v>150</v>
      </c>
      <c r="H881" s="10">
        <f t="shared" si="39"/>
        <v>2592</v>
      </c>
      <c r="I881" t="s">
        <v>1088</v>
      </c>
      <c r="J881" t="s">
        <v>27</v>
      </c>
      <c r="K881" t="s">
        <v>213</v>
      </c>
      <c r="L881" s="7">
        <v>74006</v>
      </c>
      <c r="M881" t="s">
        <v>75</v>
      </c>
      <c r="N881" t="s">
        <v>16</v>
      </c>
      <c r="O881" s="3">
        <v>40222</v>
      </c>
      <c r="P881" s="12">
        <f t="shared" si="41"/>
        <v>3</v>
      </c>
      <c r="Q881" s="3" t="s">
        <v>14210</v>
      </c>
      <c r="R881" t="s">
        <v>14235</v>
      </c>
      <c r="S881" t="s">
        <v>14236</v>
      </c>
      <c r="T881" t="s">
        <v>14192</v>
      </c>
    </row>
    <row r="882" spans="1:20" x14ac:dyDescent="0.25">
      <c r="A882">
        <v>881</v>
      </c>
      <c r="B882">
        <v>6336</v>
      </c>
      <c r="C882" s="3">
        <v>40783</v>
      </c>
      <c r="D882">
        <v>43</v>
      </c>
      <c r="E882" s="8">
        <f t="shared" si="40"/>
        <v>6880</v>
      </c>
      <c r="F882" s="5">
        <v>0.01</v>
      </c>
      <c r="G882" s="8">
        <f>VLOOKUP($Q882,Pricebook!$A:$D,4,0)</f>
        <v>160</v>
      </c>
      <c r="H882" s="10">
        <f t="shared" si="39"/>
        <v>6811.2</v>
      </c>
      <c r="I882" t="s">
        <v>1172</v>
      </c>
      <c r="J882" t="s">
        <v>998</v>
      </c>
      <c r="K882" t="s">
        <v>1173</v>
      </c>
      <c r="L882" s="7">
        <v>30265</v>
      </c>
      <c r="M882" t="s">
        <v>134</v>
      </c>
      <c r="N882" t="s">
        <v>34</v>
      </c>
      <c r="O882" s="3">
        <v>40785</v>
      </c>
      <c r="P882" s="12">
        <f t="shared" si="41"/>
        <v>2</v>
      </c>
      <c r="Q882" s="3" t="s">
        <v>14218</v>
      </c>
      <c r="R882" t="s">
        <v>14229</v>
      </c>
      <c r="S882" t="s">
        <v>14244</v>
      </c>
      <c r="T882" t="s">
        <v>14191</v>
      </c>
    </row>
    <row r="883" spans="1:20" x14ac:dyDescent="0.25">
      <c r="A883">
        <v>882</v>
      </c>
      <c r="B883">
        <v>6337</v>
      </c>
      <c r="C883" s="3">
        <v>40786</v>
      </c>
      <c r="D883">
        <v>48</v>
      </c>
      <c r="E883" s="8">
        <f t="shared" si="40"/>
        <v>6000</v>
      </c>
      <c r="F883" s="5">
        <v>0.01</v>
      </c>
      <c r="G883" s="8">
        <f>VLOOKUP($Q883,Pricebook!$A:$D,4,0)</f>
        <v>125</v>
      </c>
      <c r="H883" s="10">
        <f t="shared" si="39"/>
        <v>5940</v>
      </c>
      <c r="I883" t="s">
        <v>460</v>
      </c>
      <c r="J883" t="s">
        <v>230</v>
      </c>
      <c r="K883" t="s">
        <v>461</v>
      </c>
      <c r="L883" s="7">
        <v>52722</v>
      </c>
      <c r="M883" t="s">
        <v>38</v>
      </c>
      <c r="N883" t="s">
        <v>16</v>
      </c>
      <c r="O883" s="3">
        <v>40788</v>
      </c>
      <c r="P883" s="12">
        <f t="shared" si="41"/>
        <v>2</v>
      </c>
      <c r="Q883" s="3" t="s">
        <v>14208</v>
      </c>
      <c r="R883" t="s">
        <v>14232</v>
      </c>
      <c r="S883" t="s">
        <v>14233</v>
      </c>
      <c r="T883" t="s">
        <v>14201</v>
      </c>
    </row>
    <row r="884" spans="1:20" x14ac:dyDescent="0.25">
      <c r="A884">
        <v>883</v>
      </c>
      <c r="B884">
        <v>6337</v>
      </c>
      <c r="C884" s="3">
        <v>40786</v>
      </c>
      <c r="D884">
        <v>1</v>
      </c>
      <c r="E884" s="8">
        <f t="shared" si="40"/>
        <v>125</v>
      </c>
      <c r="F884" s="5">
        <v>7.0000000000000007E-2</v>
      </c>
      <c r="G884" s="8">
        <f>VLOOKUP($Q884,Pricebook!$A:$D,4,0)</f>
        <v>125</v>
      </c>
      <c r="H884" s="10">
        <f t="shared" si="39"/>
        <v>116.24999999999999</v>
      </c>
      <c r="I884" t="s">
        <v>460</v>
      </c>
      <c r="J884" t="s">
        <v>230</v>
      </c>
      <c r="K884" t="s">
        <v>461</v>
      </c>
      <c r="L884" s="7">
        <v>52722</v>
      </c>
      <c r="M884" t="s">
        <v>38</v>
      </c>
      <c r="N884" t="s">
        <v>16</v>
      </c>
      <c r="O884" s="3">
        <v>40787</v>
      </c>
      <c r="P884" s="12">
        <f t="shared" si="41"/>
        <v>1</v>
      </c>
      <c r="Q884" s="3" t="s">
        <v>14209</v>
      </c>
      <c r="R884" t="s">
        <v>14232</v>
      </c>
      <c r="S884" t="s">
        <v>14234</v>
      </c>
      <c r="T884" t="s">
        <v>14184</v>
      </c>
    </row>
    <row r="885" spans="1:20" x14ac:dyDescent="0.25">
      <c r="A885">
        <v>884</v>
      </c>
      <c r="B885">
        <v>6339</v>
      </c>
      <c r="C885" s="3">
        <v>41254</v>
      </c>
      <c r="D885">
        <v>20</v>
      </c>
      <c r="E885" s="8">
        <f t="shared" si="40"/>
        <v>4000</v>
      </c>
      <c r="F885" s="5">
        <v>0.05</v>
      </c>
      <c r="G885" s="8">
        <f>VLOOKUP($Q885,Pricebook!$A:$D,4,0)</f>
        <v>200</v>
      </c>
      <c r="H885" s="10">
        <f t="shared" si="39"/>
        <v>3800</v>
      </c>
      <c r="I885" t="s">
        <v>54</v>
      </c>
      <c r="J885" t="s">
        <v>55</v>
      </c>
      <c r="K885" t="s">
        <v>1174</v>
      </c>
      <c r="L885" s="7">
        <v>27534</v>
      </c>
      <c r="M885" t="s">
        <v>33</v>
      </c>
      <c r="N885" t="s">
        <v>34</v>
      </c>
      <c r="O885" s="3">
        <v>41255</v>
      </c>
      <c r="P885" s="12">
        <f t="shared" si="41"/>
        <v>1</v>
      </c>
      <c r="Q885" s="3" t="s">
        <v>14206</v>
      </c>
      <c r="R885" t="s">
        <v>14229</v>
      </c>
      <c r="S885" t="s">
        <v>14230</v>
      </c>
      <c r="T885" t="s">
        <v>14190</v>
      </c>
    </row>
    <row r="886" spans="1:20" x14ac:dyDescent="0.25">
      <c r="A886">
        <v>885</v>
      </c>
      <c r="B886">
        <v>6368</v>
      </c>
      <c r="C886" s="3">
        <v>39866</v>
      </c>
      <c r="D886">
        <v>40</v>
      </c>
      <c r="E886" s="8">
        <f t="shared" si="40"/>
        <v>6000</v>
      </c>
      <c r="F886" s="5">
        <v>0</v>
      </c>
      <c r="G886" s="8">
        <f>VLOOKUP($Q886,Pricebook!$A:$D,4,0)</f>
        <v>150</v>
      </c>
      <c r="H886" s="10">
        <f t="shared" si="39"/>
        <v>6000</v>
      </c>
      <c r="I886" t="s">
        <v>359</v>
      </c>
      <c r="J886" t="s">
        <v>360</v>
      </c>
      <c r="K886" t="s">
        <v>969</v>
      </c>
      <c r="L886" s="7">
        <v>80027</v>
      </c>
      <c r="M886" t="s">
        <v>237</v>
      </c>
      <c r="N886" t="s">
        <v>23</v>
      </c>
      <c r="O886" s="3">
        <v>39866</v>
      </c>
      <c r="P886" s="12">
        <f t="shared" si="41"/>
        <v>0</v>
      </c>
      <c r="Q886" s="3" t="s">
        <v>14216</v>
      </c>
      <c r="R886" t="s">
        <v>14235</v>
      </c>
      <c r="S886" t="s">
        <v>14242</v>
      </c>
      <c r="T886" t="s">
        <v>14198</v>
      </c>
    </row>
    <row r="887" spans="1:20" x14ac:dyDescent="0.25">
      <c r="A887">
        <v>886</v>
      </c>
      <c r="B887">
        <v>6369</v>
      </c>
      <c r="C887" s="3">
        <v>40166</v>
      </c>
      <c r="D887">
        <v>30</v>
      </c>
      <c r="E887" s="8">
        <f t="shared" si="40"/>
        <v>3750</v>
      </c>
      <c r="F887" s="5">
        <v>0.1</v>
      </c>
      <c r="G887" s="8">
        <f>VLOOKUP($Q887,Pricebook!$A:$D,4,0)</f>
        <v>125</v>
      </c>
      <c r="H887" s="10">
        <f t="shared" si="39"/>
        <v>3375</v>
      </c>
      <c r="I887" t="s">
        <v>874</v>
      </c>
      <c r="J887" t="s">
        <v>310</v>
      </c>
      <c r="K887" t="s">
        <v>866</v>
      </c>
      <c r="L887" s="7" t="s">
        <v>867</v>
      </c>
      <c r="M887" t="s">
        <v>91</v>
      </c>
      <c r="N887" t="s">
        <v>61</v>
      </c>
      <c r="O887" s="3">
        <v>40168</v>
      </c>
      <c r="P887" s="12">
        <f t="shared" si="41"/>
        <v>2</v>
      </c>
      <c r="Q887" s="3" t="s">
        <v>14209</v>
      </c>
      <c r="R887" t="s">
        <v>14232</v>
      </c>
      <c r="S887" t="s">
        <v>14234</v>
      </c>
      <c r="T887" t="s">
        <v>14198</v>
      </c>
    </row>
    <row r="888" spans="1:20" x14ac:dyDescent="0.25">
      <c r="A888">
        <v>887</v>
      </c>
      <c r="B888">
        <v>6373</v>
      </c>
      <c r="C888" s="3">
        <v>40931</v>
      </c>
      <c r="D888">
        <v>1</v>
      </c>
      <c r="E888" s="8">
        <f t="shared" si="40"/>
        <v>170</v>
      </c>
      <c r="F888" s="5">
        <v>0.01</v>
      </c>
      <c r="G888" s="8">
        <f>VLOOKUP($Q888,Pricebook!$A:$D,4,0)</f>
        <v>170</v>
      </c>
      <c r="H888" s="10">
        <f t="shared" si="39"/>
        <v>168.3</v>
      </c>
      <c r="I888" t="s">
        <v>874</v>
      </c>
      <c r="J888" t="s">
        <v>310</v>
      </c>
      <c r="K888" t="s">
        <v>866</v>
      </c>
      <c r="L888" s="7" t="s">
        <v>867</v>
      </c>
      <c r="M888" t="s">
        <v>91</v>
      </c>
      <c r="N888" t="s">
        <v>61</v>
      </c>
      <c r="O888" s="3">
        <v>40932</v>
      </c>
      <c r="P888" s="12">
        <f t="shared" si="41"/>
        <v>1</v>
      </c>
      <c r="Q888" s="3" t="s">
        <v>14219</v>
      </c>
      <c r="R888" t="s">
        <v>14229</v>
      </c>
      <c r="S888" t="s">
        <v>14245</v>
      </c>
      <c r="T888" t="s">
        <v>14196</v>
      </c>
    </row>
    <row r="889" spans="1:20" x14ac:dyDescent="0.25">
      <c r="A889">
        <v>888</v>
      </c>
      <c r="B889">
        <v>6374</v>
      </c>
      <c r="C889" s="3">
        <v>40762</v>
      </c>
      <c r="D889">
        <v>29</v>
      </c>
      <c r="E889" s="8">
        <f t="shared" si="40"/>
        <v>4350</v>
      </c>
      <c r="F889" s="5">
        <v>7.0000000000000007E-2</v>
      </c>
      <c r="G889" s="8">
        <f>VLOOKUP($Q889,Pricebook!$A:$D,4,0)</f>
        <v>150</v>
      </c>
      <c r="H889" s="10">
        <f t="shared" si="39"/>
        <v>4045.4999999999995</v>
      </c>
      <c r="I889" t="s">
        <v>1175</v>
      </c>
      <c r="J889" t="s">
        <v>230</v>
      </c>
      <c r="K889" t="s">
        <v>1176</v>
      </c>
      <c r="L889" s="7">
        <v>48146</v>
      </c>
      <c r="M889" t="s">
        <v>172</v>
      </c>
      <c r="N889" t="s">
        <v>16</v>
      </c>
      <c r="O889" s="3">
        <v>40763</v>
      </c>
      <c r="P889" s="12">
        <f t="shared" si="41"/>
        <v>1</v>
      </c>
      <c r="Q889" s="3" t="s">
        <v>14211</v>
      </c>
      <c r="R889" t="s">
        <v>14235</v>
      </c>
      <c r="S889" t="s">
        <v>14237</v>
      </c>
      <c r="T889" t="s">
        <v>14196</v>
      </c>
    </row>
    <row r="890" spans="1:20" x14ac:dyDescent="0.25">
      <c r="A890">
        <v>889</v>
      </c>
      <c r="B890">
        <v>6374</v>
      </c>
      <c r="C890" s="3">
        <v>40762</v>
      </c>
      <c r="D890">
        <v>1</v>
      </c>
      <c r="E890" s="8">
        <f t="shared" si="40"/>
        <v>140</v>
      </c>
      <c r="F890" s="5">
        <v>0.01</v>
      </c>
      <c r="G890" s="8">
        <f>VLOOKUP($Q890,Pricebook!$A:$D,4,0)</f>
        <v>140</v>
      </c>
      <c r="H890" s="10">
        <f t="shared" si="39"/>
        <v>138.6</v>
      </c>
      <c r="I890" t="s">
        <v>1175</v>
      </c>
      <c r="J890" t="s">
        <v>230</v>
      </c>
      <c r="K890" t="s">
        <v>1176</v>
      </c>
      <c r="L890" s="7">
        <v>48146</v>
      </c>
      <c r="M890" t="s">
        <v>172</v>
      </c>
      <c r="N890" t="s">
        <v>16</v>
      </c>
      <c r="O890" s="3">
        <v>40764</v>
      </c>
      <c r="P890" s="12">
        <f t="shared" si="41"/>
        <v>2</v>
      </c>
      <c r="Q890" s="3" t="s">
        <v>14213</v>
      </c>
      <c r="R890" t="s">
        <v>14229</v>
      </c>
      <c r="S890" t="s">
        <v>14239</v>
      </c>
      <c r="T890" t="s">
        <v>14185</v>
      </c>
    </row>
    <row r="891" spans="1:20" x14ac:dyDescent="0.25">
      <c r="A891">
        <v>890</v>
      </c>
      <c r="B891">
        <v>6402</v>
      </c>
      <c r="C891" s="3">
        <v>40656</v>
      </c>
      <c r="D891">
        <v>35</v>
      </c>
      <c r="E891" s="8">
        <f t="shared" si="40"/>
        <v>4900</v>
      </c>
      <c r="F891" s="5">
        <v>0.01</v>
      </c>
      <c r="G891" s="8">
        <f>VLOOKUP($Q891,Pricebook!$A:$D,4,0)</f>
        <v>140</v>
      </c>
      <c r="H891" s="10">
        <f t="shared" si="39"/>
        <v>4851</v>
      </c>
      <c r="I891" t="s">
        <v>1177</v>
      </c>
      <c r="J891" t="s">
        <v>41</v>
      </c>
      <c r="K891" t="s">
        <v>1178</v>
      </c>
      <c r="L891" s="7">
        <v>35209</v>
      </c>
      <c r="M891" t="s">
        <v>424</v>
      </c>
      <c r="N891" t="s">
        <v>34</v>
      </c>
      <c r="O891" s="3">
        <v>40661</v>
      </c>
      <c r="P891" s="12">
        <f t="shared" si="41"/>
        <v>5</v>
      </c>
      <c r="Q891" s="3" t="s">
        <v>14207</v>
      </c>
      <c r="R891" t="s">
        <v>14229</v>
      </c>
      <c r="S891" t="s">
        <v>14231</v>
      </c>
      <c r="T891" t="s">
        <v>14203</v>
      </c>
    </row>
    <row r="892" spans="1:20" x14ac:dyDescent="0.25">
      <c r="A892">
        <v>891</v>
      </c>
      <c r="B892">
        <v>6403</v>
      </c>
      <c r="C892" s="3">
        <v>40585</v>
      </c>
      <c r="D892">
        <v>41</v>
      </c>
      <c r="E892" s="8">
        <f t="shared" si="40"/>
        <v>8200</v>
      </c>
      <c r="F892" s="5">
        <v>0</v>
      </c>
      <c r="G892" s="8">
        <f>VLOOKUP($Q892,Pricebook!$A:$D,4,0)</f>
        <v>200</v>
      </c>
      <c r="H892" s="10">
        <f t="shared" si="39"/>
        <v>8200</v>
      </c>
      <c r="I892" t="s">
        <v>537</v>
      </c>
      <c r="J892" t="s">
        <v>538</v>
      </c>
      <c r="K892" t="s">
        <v>539</v>
      </c>
      <c r="L892" s="7">
        <v>43026</v>
      </c>
      <c r="M892" t="s">
        <v>210</v>
      </c>
      <c r="N892" t="s">
        <v>61</v>
      </c>
      <c r="O892" s="3">
        <v>40587</v>
      </c>
      <c r="P892" s="12">
        <f t="shared" si="41"/>
        <v>2</v>
      </c>
      <c r="Q892" s="3" t="s">
        <v>14206</v>
      </c>
      <c r="R892" t="s">
        <v>14229</v>
      </c>
      <c r="S892" t="s">
        <v>14230</v>
      </c>
      <c r="T892" t="s">
        <v>14191</v>
      </c>
    </row>
    <row r="893" spans="1:20" x14ac:dyDescent="0.25">
      <c r="A893">
        <v>892</v>
      </c>
      <c r="B893">
        <v>6406</v>
      </c>
      <c r="C893" s="3">
        <v>40039</v>
      </c>
      <c r="D893">
        <v>43</v>
      </c>
      <c r="E893" s="8">
        <f t="shared" si="40"/>
        <v>6020</v>
      </c>
      <c r="F893" s="5">
        <v>0.05</v>
      </c>
      <c r="G893" s="8">
        <f>VLOOKUP($Q893,Pricebook!$A:$D,4,0)</f>
        <v>140</v>
      </c>
      <c r="H893" s="10">
        <f t="shared" si="39"/>
        <v>5719</v>
      </c>
      <c r="I893" t="s">
        <v>850</v>
      </c>
      <c r="J893" t="s">
        <v>552</v>
      </c>
      <c r="K893" t="s">
        <v>851</v>
      </c>
      <c r="L893" s="7">
        <v>33311</v>
      </c>
      <c r="M893" t="s">
        <v>101</v>
      </c>
      <c r="N893" t="s">
        <v>34</v>
      </c>
      <c r="O893" s="3">
        <v>40041</v>
      </c>
      <c r="P893" s="12">
        <f t="shared" si="41"/>
        <v>2</v>
      </c>
      <c r="Q893" s="3" t="s">
        <v>14207</v>
      </c>
      <c r="R893" t="s">
        <v>14229</v>
      </c>
      <c r="S893" t="s">
        <v>14231</v>
      </c>
      <c r="T893" t="s">
        <v>14192</v>
      </c>
    </row>
    <row r="894" spans="1:20" x14ac:dyDescent="0.25">
      <c r="A894">
        <v>893</v>
      </c>
      <c r="B894">
        <v>6432</v>
      </c>
      <c r="C894" s="3">
        <v>40857</v>
      </c>
      <c r="D894">
        <v>30</v>
      </c>
      <c r="E894" s="8">
        <f t="shared" si="40"/>
        <v>5100</v>
      </c>
      <c r="F894" s="5">
        <v>0.08</v>
      </c>
      <c r="G894" s="8">
        <f>VLOOKUP($Q894,Pricebook!$A:$D,4,0)</f>
        <v>170</v>
      </c>
      <c r="H894" s="10">
        <f t="shared" si="39"/>
        <v>4692</v>
      </c>
      <c r="I894" t="s">
        <v>456</v>
      </c>
      <c r="J894" t="s">
        <v>99</v>
      </c>
      <c r="K894" t="s">
        <v>457</v>
      </c>
      <c r="L894" s="7">
        <v>19401</v>
      </c>
      <c r="M894" t="s">
        <v>232</v>
      </c>
      <c r="N894" t="s">
        <v>61</v>
      </c>
      <c r="O894" s="3">
        <v>40859</v>
      </c>
      <c r="P894" s="12">
        <f t="shared" si="41"/>
        <v>2</v>
      </c>
      <c r="Q894" s="3" t="s">
        <v>14219</v>
      </c>
      <c r="R894" t="s">
        <v>14229</v>
      </c>
      <c r="S894" t="s">
        <v>14245</v>
      </c>
      <c r="T894" t="s">
        <v>14199</v>
      </c>
    </row>
    <row r="895" spans="1:20" x14ac:dyDescent="0.25">
      <c r="A895">
        <v>894</v>
      </c>
      <c r="B895">
        <v>6433</v>
      </c>
      <c r="C895" s="3">
        <v>40869</v>
      </c>
      <c r="D895">
        <v>41</v>
      </c>
      <c r="E895" s="8">
        <f t="shared" si="40"/>
        <v>8200</v>
      </c>
      <c r="F895" s="5">
        <v>0.01</v>
      </c>
      <c r="G895" s="8">
        <f>VLOOKUP($Q895,Pricebook!$A:$D,4,0)</f>
        <v>200</v>
      </c>
      <c r="H895" s="10">
        <f t="shared" si="39"/>
        <v>8118</v>
      </c>
      <c r="I895" t="s">
        <v>791</v>
      </c>
      <c r="J895" t="s">
        <v>215</v>
      </c>
      <c r="K895" t="s">
        <v>792</v>
      </c>
      <c r="L895" s="7">
        <v>20814</v>
      </c>
      <c r="M895" t="s">
        <v>187</v>
      </c>
      <c r="N895" t="s">
        <v>61</v>
      </c>
      <c r="O895" s="3">
        <v>40870</v>
      </c>
      <c r="P895" s="12">
        <f t="shared" si="41"/>
        <v>1</v>
      </c>
      <c r="Q895" s="3" t="s">
        <v>14214</v>
      </c>
      <c r="R895" t="s">
        <v>14229</v>
      </c>
      <c r="S895" t="s">
        <v>14240</v>
      </c>
      <c r="T895" t="s">
        <v>14195</v>
      </c>
    </row>
    <row r="896" spans="1:20" x14ac:dyDescent="0.25">
      <c r="A896">
        <v>895</v>
      </c>
      <c r="B896">
        <v>6434</v>
      </c>
      <c r="C896" s="3">
        <v>39971</v>
      </c>
      <c r="D896">
        <v>13</v>
      </c>
      <c r="E896" s="8">
        <f t="shared" si="40"/>
        <v>1430</v>
      </c>
      <c r="F896" s="5">
        <v>7.0000000000000007E-2</v>
      </c>
      <c r="G896" s="8">
        <f>VLOOKUP($Q896,Pricebook!$A:$D,4,0)</f>
        <v>110</v>
      </c>
      <c r="H896" s="10">
        <f t="shared" si="39"/>
        <v>1329.8999999999999</v>
      </c>
      <c r="I896" t="s">
        <v>658</v>
      </c>
      <c r="J896" t="s">
        <v>396</v>
      </c>
      <c r="K896" t="s">
        <v>659</v>
      </c>
      <c r="L896" s="7">
        <v>50158</v>
      </c>
      <c r="M896" t="s">
        <v>38</v>
      </c>
      <c r="N896" t="s">
        <v>16</v>
      </c>
      <c r="O896" s="3">
        <v>39971</v>
      </c>
      <c r="P896" s="12">
        <f t="shared" si="41"/>
        <v>0</v>
      </c>
      <c r="Q896" s="3" t="s">
        <v>14215</v>
      </c>
      <c r="R896" t="s">
        <v>14229</v>
      </c>
      <c r="S896" t="s">
        <v>14241</v>
      </c>
      <c r="T896" t="s">
        <v>14188</v>
      </c>
    </row>
    <row r="897" spans="1:20" x14ac:dyDescent="0.25">
      <c r="A897">
        <v>896</v>
      </c>
      <c r="B897">
        <v>6438</v>
      </c>
      <c r="C897" s="3">
        <v>40314</v>
      </c>
      <c r="D897">
        <v>7</v>
      </c>
      <c r="E897" s="8">
        <f t="shared" si="40"/>
        <v>875</v>
      </c>
      <c r="F897" s="5">
        <v>0.02</v>
      </c>
      <c r="G897" s="8">
        <f>VLOOKUP($Q897,Pricebook!$A:$D,4,0)</f>
        <v>125</v>
      </c>
      <c r="H897" s="10">
        <f t="shared" si="39"/>
        <v>857.5</v>
      </c>
      <c r="I897" t="s">
        <v>1179</v>
      </c>
      <c r="J897" t="s">
        <v>27</v>
      </c>
      <c r="K897" t="s">
        <v>1180</v>
      </c>
      <c r="L897" s="7">
        <v>75217</v>
      </c>
      <c r="M897" t="s">
        <v>48</v>
      </c>
      <c r="N897" t="s">
        <v>16</v>
      </c>
      <c r="O897" s="3">
        <v>40314</v>
      </c>
      <c r="P897" s="12">
        <f t="shared" si="41"/>
        <v>0</v>
      </c>
      <c r="Q897" s="3" t="s">
        <v>14208</v>
      </c>
      <c r="R897" t="s">
        <v>14232</v>
      </c>
      <c r="S897" t="s">
        <v>14233</v>
      </c>
      <c r="T897" t="s">
        <v>14191</v>
      </c>
    </row>
    <row r="898" spans="1:20" x14ac:dyDescent="0.25">
      <c r="A898">
        <v>897</v>
      </c>
      <c r="B898">
        <v>6438</v>
      </c>
      <c r="C898" s="3">
        <v>40314</v>
      </c>
      <c r="D898">
        <v>38</v>
      </c>
      <c r="E898" s="8">
        <f t="shared" si="40"/>
        <v>4180</v>
      </c>
      <c r="F898" s="5">
        <v>0.06</v>
      </c>
      <c r="G898" s="8">
        <f>VLOOKUP($Q898,Pricebook!$A:$D,4,0)</f>
        <v>110</v>
      </c>
      <c r="H898" s="10">
        <f t="shared" ref="H898:H961" si="42">E898*(1-F898)</f>
        <v>3929.2</v>
      </c>
      <c r="I898" t="s">
        <v>1179</v>
      </c>
      <c r="J898" t="s">
        <v>27</v>
      </c>
      <c r="K898" t="s">
        <v>1180</v>
      </c>
      <c r="L898" s="7">
        <v>75217</v>
      </c>
      <c r="M898" t="s">
        <v>48</v>
      </c>
      <c r="N898" t="s">
        <v>16</v>
      </c>
      <c r="O898" s="3">
        <v>40315</v>
      </c>
      <c r="P898" s="12">
        <f t="shared" si="41"/>
        <v>1</v>
      </c>
      <c r="Q898" s="3" t="s">
        <v>14215</v>
      </c>
      <c r="R898" t="s">
        <v>14229</v>
      </c>
      <c r="S898" t="s">
        <v>14241</v>
      </c>
      <c r="T898" t="s">
        <v>14187</v>
      </c>
    </row>
    <row r="899" spans="1:20" x14ac:dyDescent="0.25">
      <c r="A899">
        <v>898</v>
      </c>
      <c r="B899">
        <v>6464</v>
      </c>
      <c r="C899" s="3">
        <v>39961</v>
      </c>
      <c r="D899">
        <v>1</v>
      </c>
      <c r="E899" s="8">
        <f t="shared" ref="E899:E962" si="43">G899*D899</f>
        <v>170</v>
      </c>
      <c r="F899" s="5">
        <v>7.0000000000000007E-2</v>
      </c>
      <c r="G899" s="8">
        <f>VLOOKUP($Q899,Pricebook!$A:$D,4,0)</f>
        <v>170</v>
      </c>
      <c r="H899" s="10">
        <f t="shared" si="42"/>
        <v>158.1</v>
      </c>
      <c r="I899" t="s">
        <v>1181</v>
      </c>
      <c r="J899" t="s">
        <v>385</v>
      </c>
      <c r="K899" t="s">
        <v>1182</v>
      </c>
      <c r="L899" s="7">
        <v>21042</v>
      </c>
      <c r="M899" t="s">
        <v>187</v>
      </c>
      <c r="N899" t="s">
        <v>61</v>
      </c>
      <c r="O899" s="3">
        <v>39963</v>
      </c>
      <c r="P899" s="12">
        <f t="shared" ref="P899:P962" si="44">O899-C899</f>
        <v>2</v>
      </c>
      <c r="Q899" s="3" t="s">
        <v>14219</v>
      </c>
      <c r="R899" t="s">
        <v>14229</v>
      </c>
      <c r="S899" t="s">
        <v>14245</v>
      </c>
      <c r="T899" t="s">
        <v>14196</v>
      </c>
    </row>
    <row r="900" spans="1:20" x14ac:dyDescent="0.25">
      <c r="A900">
        <v>899</v>
      </c>
      <c r="B900">
        <v>6464</v>
      </c>
      <c r="C900" s="3">
        <v>39961</v>
      </c>
      <c r="D900">
        <v>42</v>
      </c>
      <c r="E900" s="8">
        <f t="shared" si="43"/>
        <v>5250</v>
      </c>
      <c r="F900" s="5">
        <v>0</v>
      </c>
      <c r="G900" s="8">
        <f>VLOOKUP($Q900,Pricebook!$A:$D,4,0)</f>
        <v>125</v>
      </c>
      <c r="H900" s="10">
        <f t="shared" si="42"/>
        <v>5250</v>
      </c>
      <c r="I900" t="s">
        <v>1181</v>
      </c>
      <c r="J900" t="s">
        <v>385</v>
      </c>
      <c r="K900" t="s">
        <v>1182</v>
      </c>
      <c r="L900" s="7">
        <v>21042</v>
      </c>
      <c r="M900" t="s">
        <v>187</v>
      </c>
      <c r="N900" t="s">
        <v>61</v>
      </c>
      <c r="O900" s="3">
        <v>39963</v>
      </c>
      <c r="P900" s="12">
        <f t="shared" si="44"/>
        <v>2</v>
      </c>
      <c r="Q900" s="3" t="s">
        <v>14208</v>
      </c>
      <c r="R900" t="s">
        <v>14232</v>
      </c>
      <c r="S900" t="s">
        <v>14233</v>
      </c>
      <c r="T900" t="s">
        <v>14194</v>
      </c>
    </row>
    <row r="901" spans="1:20" x14ac:dyDescent="0.25">
      <c r="A901">
        <v>900</v>
      </c>
      <c r="B901">
        <v>6465</v>
      </c>
      <c r="C901" s="3">
        <v>40767</v>
      </c>
      <c r="D901">
        <v>36</v>
      </c>
      <c r="E901" s="8">
        <f t="shared" si="43"/>
        <v>3960</v>
      </c>
      <c r="F901" s="5">
        <v>0.06</v>
      </c>
      <c r="G901" s="8">
        <f>VLOOKUP($Q901,Pricebook!$A:$D,4,0)</f>
        <v>110</v>
      </c>
      <c r="H901" s="10">
        <f t="shared" si="42"/>
        <v>3722.3999999999996</v>
      </c>
      <c r="I901" t="s">
        <v>1183</v>
      </c>
      <c r="J901" t="s">
        <v>300</v>
      </c>
      <c r="K901" t="s">
        <v>1004</v>
      </c>
      <c r="L901" s="7" t="s">
        <v>1005</v>
      </c>
      <c r="M901" t="s">
        <v>91</v>
      </c>
      <c r="N901" t="s">
        <v>61</v>
      </c>
      <c r="O901" s="3">
        <v>40774</v>
      </c>
      <c r="P901" s="12">
        <f t="shared" si="44"/>
        <v>7</v>
      </c>
      <c r="Q901" s="3" t="s">
        <v>14215</v>
      </c>
      <c r="R901" t="s">
        <v>14229</v>
      </c>
      <c r="S901" t="s">
        <v>14241</v>
      </c>
      <c r="T901" t="s">
        <v>14190</v>
      </c>
    </row>
    <row r="902" spans="1:20" x14ac:dyDescent="0.25">
      <c r="A902">
        <v>901</v>
      </c>
      <c r="B902">
        <v>6498</v>
      </c>
      <c r="C902" s="3">
        <v>39889</v>
      </c>
      <c r="D902">
        <v>38</v>
      </c>
      <c r="E902" s="8">
        <f t="shared" si="43"/>
        <v>5700</v>
      </c>
      <c r="F902" s="5">
        <v>0.01</v>
      </c>
      <c r="G902" s="8">
        <f>VLOOKUP($Q902,Pricebook!$A:$D,4,0)</f>
        <v>150</v>
      </c>
      <c r="H902" s="10">
        <f t="shared" si="42"/>
        <v>5643</v>
      </c>
      <c r="I902" t="s">
        <v>1184</v>
      </c>
      <c r="J902" t="s">
        <v>175</v>
      </c>
      <c r="K902" t="s">
        <v>1185</v>
      </c>
      <c r="L902" s="7">
        <v>26101</v>
      </c>
      <c r="M902" t="s">
        <v>655</v>
      </c>
      <c r="N902" t="s">
        <v>61</v>
      </c>
      <c r="O902" s="3">
        <v>39890</v>
      </c>
      <c r="P902" s="12">
        <f t="shared" si="44"/>
        <v>1</v>
      </c>
      <c r="Q902" s="3" t="s">
        <v>14211</v>
      </c>
      <c r="R902" t="s">
        <v>14235</v>
      </c>
      <c r="S902" t="s">
        <v>14237</v>
      </c>
      <c r="T902" t="s">
        <v>14190</v>
      </c>
    </row>
    <row r="903" spans="1:20" x14ac:dyDescent="0.25">
      <c r="A903">
        <v>902</v>
      </c>
      <c r="B903">
        <v>6500</v>
      </c>
      <c r="C903" s="3">
        <v>41194</v>
      </c>
      <c r="D903">
        <v>15</v>
      </c>
      <c r="E903" s="8">
        <f t="shared" si="43"/>
        <v>2250</v>
      </c>
      <c r="F903" s="5">
        <v>0.1</v>
      </c>
      <c r="G903" s="8">
        <f>VLOOKUP($Q903,Pricebook!$A:$D,4,0)</f>
        <v>150</v>
      </c>
      <c r="H903" s="10">
        <f t="shared" si="42"/>
        <v>2025</v>
      </c>
      <c r="I903" t="s">
        <v>221</v>
      </c>
      <c r="J903" t="s">
        <v>20</v>
      </c>
      <c r="K903" t="s">
        <v>208</v>
      </c>
      <c r="L903" s="7">
        <v>98273</v>
      </c>
      <c r="M903" t="s">
        <v>22</v>
      </c>
      <c r="N903" t="s">
        <v>23</v>
      </c>
      <c r="O903" s="3">
        <v>41196</v>
      </c>
      <c r="P903" s="12">
        <f t="shared" si="44"/>
        <v>2</v>
      </c>
      <c r="Q903" s="3" t="s">
        <v>14211</v>
      </c>
      <c r="R903" t="s">
        <v>14235</v>
      </c>
      <c r="S903" t="s">
        <v>14237</v>
      </c>
      <c r="T903" t="s">
        <v>14197</v>
      </c>
    </row>
    <row r="904" spans="1:20" x14ac:dyDescent="0.25">
      <c r="A904">
        <v>903</v>
      </c>
      <c r="B904">
        <v>6500</v>
      </c>
      <c r="C904" s="3">
        <v>41194</v>
      </c>
      <c r="D904">
        <v>20</v>
      </c>
      <c r="E904" s="8">
        <f t="shared" si="43"/>
        <v>2400</v>
      </c>
      <c r="F904" s="5">
        <v>0.06</v>
      </c>
      <c r="G904" s="8">
        <f>VLOOKUP($Q904,Pricebook!$A:$D,4,0)</f>
        <v>120</v>
      </c>
      <c r="H904" s="10">
        <f t="shared" si="42"/>
        <v>2256</v>
      </c>
      <c r="I904" t="s">
        <v>221</v>
      </c>
      <c r="J904" t="s">
        <v>20</v>
      </c>
      <c r="K904" t="s">
        <v>208</v>
      </c>
      <c r="L904" s="7">
        <v>98273</v>
      </c>
      <c r="M904" t="s">
        <v>22</v>
      </c>
      <c r="N904" t="s">
        <v>23</v>
      </c>
      <c r="O904" s="3">
        <v>41195</v>
      </c>
      <c r="P904" s="12">
        <f t="shared" si="44"/>
        <v>1</v>
      </c>
      <c r="Q904" s="3" t="s">
        <v>14212</v>
      </c>
      <c r="R904" t="s">
        <v>14229</v>
      </c>
      <c r="S904" t="s">
        <v>14238</v>
      </c>
      <c r="T904" t="s">
        <v>14201</v>
      </c>
    </row>
    <row r="905" spans="1:20" x14ac:dyDescent="0.25">
      <c r="A905">
        <v>904</v>
      </c>
      <c r="B905">
        <v>6501</v>
      </c>
      <c r="C905" s="3">
        <v>40921</v>
      </c>
      <c r="D905">
        <v>35</v>
      </c>
      <c r="E905" s="8">
        <f t="shared" si="43"/>
        <v>3850</v>
      </c>
      <c r="F905" s="5">
        <v>0.06</v>
      </c>
      <c r="G905" s="8">
        <f>VLOOKUP($Q905,Pricebook!$A:$D,4,0)</f>
        <v>110</v>
      </c>
      <c r="H905" s="10">
        <f t="shared" si="42"/>
        <v>3619</v>
      </c>
      <c r="I905" t="s">
        <v>1144</v>
      </c>
      <c r="J905" t="s">
        <v>136</v>
      </c>
      <c r="K905" t="s">
        <v>1145</v>
      </c>
      <c r="L905" s="7">
        <v>37804</v>
      </c>
      <c r="M905" t="s">
        <v>81</v>
      </c>
      <c r="N905" t="s">
        <v>34</v>
      </c>
      <c r="O905" s="3">
        <v>40923</v>
      </c>
      <c r="P905" s="12">
        <f t="shared" si="44"/>
        <v>2</v>
      </c>
      <c r="Q905" s="3" t="s">
        <v>14215</v>
      </c>
      <c r="R905" t="s">
        <v>14229</v>
      </c>
      <c r="S905" t="s">
        <v>14241</v>
      </c>
      <c r="T905" t="s">
        <v>14185</v>
      </c>
    </row>
    <row r="906" spans="1:20" x14ac:dyDescent="0.25">
      <c r="A906">
        <v>905</v>
      </c>
      <c r="B906">
        <v>6501</v>
      </c>
      <c r="C906" s="3">
        <v>40921</v>
      </c>
      <c r="D906">
        <v>46</v>
      </c>
      <c r="E906" s="8">
        <f t="shared" si="43"/>
        <v>6900</v>
      </c>
      <c r="F906" s="5">
        <v>0.09</v>
      </c>
      <c r="G906" s="8">
        <f>VLOOKUP($Q906,Pricebook!$A:$D,4,0)</f>
        <v>150</v>
      </c>
      <c r="H906" s="10">
        <f t="shared" si="42"/>
        <v>6279</v>
      </c>
      <c r="I906" t="s">
        <v>1144</v>
      </c>
      <c r="J906" t="s">
        <v>136</v>
      </c>
      <c r="K906" t="s">
        <v>1186</v>
      </c>
      <c r="L906" s="7">
        <v>38109</v>
      </c>
      <c r="M906" t="s">
        <v>81</v>
      </c>
      <c r="N906" t="s">
        <v>34</v>
      </c>
      <c r="O906" s="3">
        <v>40923</v>
      </c>
      <c r="P906" s="12">
        <f t="shared" si="44"/>
        <v>2</v>
      </c>
      <c r="Q906" s="3" t="s">
        <v>14210</v>
      </c>
      <c r="R906" t="s">
        <v>14235</v>
      </c>
      <c r="S906" t="s">
        <v>14236</v>
      </c>
      <c r="T906" t="s">
        <v>14190</v>
      </c>
    </row>
    <row r="907" spans="1:20" x14ac:dyDescent="0.25">
      <c r="A907">
        <v>906</v>
      </c>
      <c r="B907">
        <v>6502</v>
      </c>
      <c r="C907" s="3">
        <v>40775</v>
      </c>
      <c r="D907">
        <v>16</v>
      </c>
      <c r="E907" s="8">
        <f t="shared" si="43"/>
        <v>1760</v>
      </c>
      <c r="F907" s="5">
        <v>0.1</v>
      </c>
      <c r="G907" s="8">
        <f>VLOOKUP($Q907,Pricebook!$A:$D,4,0)</f>
        <v>110</v>
      </c>
      <c r="H907" s="10">
        <f t="shared" si="42"/>
        <v>1584</v>
      </c>
      <c r="I907" t="s">
        <v>393</v>
      </c>
      <c r="J907" t="s">
        <v>274</v>
      </c>
      <c r="K907" t="s">
        <v>1104</v>
      </c>
      <c r="L907" s="7">
        <v>19601</v>
      </c>
      <c r="M907" t="s">
        <v>232</v>
      </c>
      <c r="N907" t="s">
        <v>61</v>
      </c>
      <c r="O907" s="3">
        <v>40775</v>
      </c>
      <c r="P907" s="12">
        <f t="shared" si="44"/>
        <v>0</v>
      </c>
      <c r="Q907" s="3" t="s">
        <v>14215</v>
      </c>
      <c r="R907" t="s">
        <v>14229</v>
      </c>
      <c r="S907" t="s">
        <v>14241</v>
      </c>
      <c r="T907" t="s">
        <v>14197</v>
      </c>
    </row>
    <row r="908" spans="1:20" x14ac:dyDescent="0.25">
      <c r="A908">
        <v>907</v>
      </c>
      <c r="B908">
        <v>6502</v>
      </c>
      <c r="C908" s="3">
        <v>40775</v>
      </c>
      <c r="D908">
        <v>30</v>
      </c>
      <c r="E908" s="8">
        <f t="shared" si="43"/>
        <v>3300</v>
      </c>
      <c r="F908" s="5">
        <v>0.05</v>
      </c>
      <c r="G908" s="8">
        <f>VLOOKUP($Q908,Pricebook!$A:$D,4,0)</f>
        <v>110</v>
      </c>
      <c r="H908" s="10">
        <f t="shared" si="42"/>
        <v>3135</v>
      </c>
      <c r="I908" t="s">
        <v>393</v>
      </c>
      <c r="J908" t="s">
        <v>274</v>
      </c>
      <c r="K908" t="s">
        <v>1104</v>
      </c>
      <c r="L908" s="7">
        <v>19601</v>
      </c>
      <c r="M908" t="s">
        <v>232</v>
      </c>
      <c r="N908" t="s">
        <v>61</v>
      </c>
      <c r="O908" s="3">
        <v>40778</v>
      </c>
      <c r="P908" s="12">
        <f t="shared" si="44"/>
        <v>3</v>
      </c>
      <c r="Q908" s="3" t="s">
        <v>14215</v>
      </c>
      <c r="R908" t="s">
        <v>14229</v>
      </c>
      <c r="S908" t="s">
        <v>14241</v>
      </c>
      <c r="T908" t="s">
        <v>14201</v>
      </c>
    </row>
    <row r="909" spans="1:20" x14ac:dyDescent="0.25">
      <c r="A909">
        <v>908</v>
      </c>
      <c r="B909">
        <v>6529</v>
      </c>
      <c r="C909" s="3">
        <v>41239</v>
      </c>
      <c r="D909">
        <v>35</v>
      </c>
      <c r="E909" s="8">
        <f t="shared" si="43"/>
        <v>4900</v>
      </c>
      <c r="F909" s="5">
        <v>0.04</v>
      </c>
      <c r="G909" s="8">
        <f>VLOOKUP($Q909,Pricebook!$A:$D,4,0)</f>
        <v>140</v>
      </c>
      <c r="H909" s="10">
        <f t="shared" si="42"/>
        <v>4704</v>
      </c>
      <c r="I909" t="s">
        <v>1187</v>
      </c>
      <c r="J909" t="s">
        <v>226</v>
      </c>
      <c r="K909" t="s">
        <v>1188</v>
      </c>
      <c r="L909" s="7">
        <v>37830</v>
      </c>
      <c r="M909" t="s">
        <v>81</v>
      </c>
      <c r="N909" t="s">
        <v>34</v>
      </c>
      <c r="O909" s="3">
        <v>41241</v>
      </c>
      <c r="P909" s="12">
        <f t="shared" si="44"/>
        <v>2</v>
      </c>
      <c r="Q909" s="3" t="s">
        <v>14213</v>
      </c>
      <c r="R909" t="s">
        <v>14229</v>
      </c>
      <c r="S909" t="s">
        <v>14239</v>
      </c>
      <c r="T909" t="s">
        <v>14200</v>
      </c>
    </row>
    <row r="910" spans="1:20" x14ac:dyDescent="0.25">
      <c r="A910">
        <v>909</v>
      </c>
      <c r="B910">
        <v>6531</v>
      </c>
      <c r="C910" s="3">
        <v>40376</v>
      </c>
      <c r="D910">
        <v>42</v>
      </c>
      <c r="E910" s="8">
        <f t="shared" si="43"/>
        <v>7140</v>
      </c>
      <c r="F910" s="5">
        <v>0.05</v>
      </c>
      <c r="G910" s="8">
        <f>VLOOKUP($Q910,Pricebook!$A:$D,4,0)</f>
        <v>170</v>
      </c>
      <c r="H910" s="10">
        <f t="shared" si="42"/>
        <v>6783</v>
      </c>
      <c r="I910" t="s">
        <v>1189</v>
      </c>
      <c r="J910" t="s">
        <v>363</v>
      </c>
      <c r="K910" t="s">
        <v>1190</v>
      </c>
      <c r="L910" s="7">
        <v>92262</v>
      </c>
      <c r="M910" t="s">
        <v>114</v>
      </c>
      <c r="N910" t="s">
        <v>23</v>
      </c>
      <c r="O910" s="3">
        <v>40378</v>
      </c>
      <c r="P910" s="12">
        <f t="shared" si="44"/>
        <v>2</v>
      </c>
      <c r="Q910" s="3" t="s">
        <v>14219</v>
      </c>
      <c r="R910" t="s">
        <v>14229</v>
      </c>
      <c r="S910" t="s">
        <v>14245</v>
      </c>
      <c r="T910" t="s">
        <v>14196</v>
      </c>
    </row>
    <row r="911" spans="1:20" x14ac:dyDescent="0.25">
      <c r="A911">
        <v>910</v>
      </c>
      <c r="B911">
        <v>6531</v>
      </c>
      <c r="C911" s="3">
        <v>40376</v>
      </c>
      <c r="D911">
        <v>28</v>
      </c>
      <c r="E911" s="8">
        <f t="shared" si="43"/>
        <v>3360</v>
      </c>
      <c r="F911" s="5">
        <v>0.06</v>
      </c>
      <c r="G911" s="8">
        <f>VLOOKUP($Q911,Pricebook!$A:$D,4,0)</f>
        <v>120</v>
      </c>
      <c r="H911" s="10">
        <f t="shared" si="42"/>
        <v>3158.3999999999996</v>
      </c>
      <c r="I911" t="s">
        <v>1189</v>
      </c>
      <c r="J911" t="s">
        <v>363</v>
      </c>
      <c r="K911" t="s">
        <v>1190</v>
      </c>
      <c r="L911" s="7">
        <v>92262</v>
      </c>
      <c r="M911" t="s">
        <v>114</v>
      </c>
      <c r="N911" t="s">
        <v>23</v>
      </c>
      <c r="O911" s="3">
        <v>40378</v>
      </c>
      <c r="P911" s="12">
        <f t="shared" si="44"/>
        <v>2</v>
      </c>
      <c r="Q911" s="3" t="s">
        <v>14212</v>
      </c>
      <c r="R911" t="s">
        <v>14229</v>
      </c>
      <c r="S911" t="s">
        <v>14238</v>
      </c>
      <c r="T911" t="s">
        <v>14185</v>
      </c>
    </row>
    <row r="912" spans="1:20" x14ac:dyDescent="0.25">
      <c r="A912">
        <v>911</v>
      </c>
      <c r="B912">
        <v>6535</v>
      </c>
      <c r="C912" s="3">
        <v>41072</v>
      </c>
      <c r="D912">
        <v>11</v>
      </c>
      <c r="E912" s="8">
        <f t="shared" si="43"/>
        <v>1320</v>
      </c>
      <c r="F912" s="5">
        <v>7.0000000000000007E-2</v>
      </c>
      <c r="G912" s="8">
        <f>VLOOKUP($Q912,Pricebook!$A:$D,4,0)</f>
        <v>120</v>
      </c>
      <c r="H912" s="10">
        <f t="shared" si="42"/>
        <v>1227.5999999999999</v>
      </c>
      <c r="I912" t="s">
        <v>994</v>
      </c>
      <c r="J912" t="s">
        <v>64</v>
      </c>
      <c r="K912" t="s">
        <v>392</v>
      </c>
      <c r="L912" s="7">
        <v>62002</v>
      </c>
      <c r="M912" t="s">
        <v>15</v>
      </c>
      <c r="N912" t="s">
        <v>16</v>
      </c>
      <c r="O912" s="3">
        <v>41075</v>
      </c>
      <c r="P912" s="12">
        <f t="shared" si="44"/>
        <v>3</v>
      </c>
      <c r="Q912" s="3" t="s">
        <v>14212</v>
      </c>
      <c r="R912" t="s">
        <v>14229</v>
      </c>
      <c r="S912" t="s">
        <v>14238</v>
      </c>
      <c r="T912" t="s">
        <v>14199</v>
      </c>
    </row>
    <row r="913" spans="1:20" x14ac:dyDescent="0.25">
      <c r="A913">
        <v>912</v>
      </c>
      <c r="B913">
        <v>6560</v>
      </c>
      <c r="C913" s="3">
        <v>40547</v>
      </c>
      <c r="D913">
        <v>20</v>
      </c>
      <c r="E913" s="8">
        <f t="shared" si="43"/>
        <v>3400</v>
      </c>
      <c r="F913" s="5">
        <v>0.09</v>
      </c>
      <c r="G913" s="8">
        <f>VLOOKUP($Q913,Pricebook!$A:$D,4,0)</f>
        <v>170</v>
      </c>
      <c r="H913" s="10">
        <f t="shared" si="42"/>
        <v>3094</v>
      </c>
      <c r="I913" t="s">
        <v>1191</v>
      </c>
      <c r="J913" t="s">
        <v>175</v>
      </c>
      <c r="K913" t="s">
        <v>1192</v>
      </c>
      <c r="L913" s="7">
        <v>42301</v>
      </c>
      <c r="M913" t="s">
        <v>254</v>
      </c>
      <c r="N913" t="s">
        <v>34</v>
      </c>
      <c r="O913" s="3">
        <v>40551</v>
      </c>
      <c r="P913" s="12">
        <f t="shared" si="44"/>
        <v>4</v>
      </c>
      <c r="Q913" s="3" t="s">
        <v>14219</v>
      </c>
      <c r="R913" t="s">
        <v>14229</v>
      </c>
      <c r="S913" t="s">
        <v>14245</v>
      </c>
      <c r="T913" t="s">
        <v>14187</v>
      </c>
    </row>
    <row r="914" spans="1:20" x14ac:dyDescent="0.25">
      <c r="A914">
        <v>913</v>
      </c>
      <c r="B914">
        <v>6560</v>
      </c>
      <c r="C914" s="3">
        <v>40547</v>
      </c>
      <c r="D914">
        <v>37</v>
      </c>
      <c r="E914" s="8">
        <f t="shared" si="43"/>
        <v>4625</v>
      </c>
      <c r="F914" s="5">
        <v>0.04</v>
      </c>
      <c r="G914" s="8">
        <f>VLOOKUP($Q914,Pricebook!$A:$D,4,0)</f>
        <v>125</v>
      </c>
      <c r="H914" s="10">
        <f t="shared" si="42"/>
        <v>4440</v>
      </c>
      <c r="I914" t="s">
        <v>1191</v>
      </c>
      <c r="J914" t="s">
        <v>175</v>
      </c>
      <c r="K914" t="s">
        <v>1193</v>
      </c>
      <c r="L914" s="7">
        <v>42003</v>
      </c>
      <c r="M914" t="s">
        <v>254</v>
      </c>
      <c r="N914" t="s">
        <v>34</v>
      </c>
      <c r="O914" s="3">
        <v>40552</v>
      </c>
      <c r="P914" s="12">
        <f t="shared" si="44"/>
        <v>5</v>
      </c>
      <c r="Q914" s="3" t="s">
        <v>14209</v>
      </c>
      <c r="R914" t="s">
        <v>14232</v>
      </c>
      <c r="S914" t="s">
        <v>14234</v>
      </c>
      <c r="T914" t="s">
        <v>14187</v>
      </c>
    </row>
    <row r="915" spans="1:20" x14ac:dyDescent="0.25">
      <c r="A915">
        <v>914</v>
      </c>
      <c r="B915">
        <v>6562</v>
      </c>
      <c r="C915" s="3">
        <v>40167</v>
      </c>
      <c r="D915">
        <v>12</v>
      </c>
      <c r="E915" s="8">
        <f t="shared" si="43"/>
        <v>1800</v>
      </c>
      <c r="F915" s="5">
        <v>0.02</v>
      </c>
      <c r="G915" s="8">
        <f>VLOOKUP($Q915,Pricebook!$A:$D,4,0)</f>
        <v>150</v>
      </c>
      <c r="H915" s="10">
        <f t="shared" si="42"/>
        <v>1764</v>
      </c>
      <c r="I915" t="s">
        <v>1067</v>
      </c>
      <c r="J915" t="s">
        <v>396</v>
      </c>
      <c r="K915" t="s">
        <v>1194</v>
      </c>
      <c r="L915" s="7">
        <v>98115</v>
      </c>
      <c r="M915" t="s">
        <v>22</v>
      </c>
      <c r="N915" t="s">
        <v>23</v>
      </c>
      <c r="O915" s="3">
        <v>40169</v>
      </c>
      <c r="P915" s="12">
        <f t="shared" si="44"/>
        <v>2</v>
      </c>
      <c r="Q915" s="3" t="s">
        <v>14216</v>
      </c>
      <c r="R915" t="s">
        <v>14235</v>
      </c>
      <c r="S915" t="s">
        <v>14242</v>
      </c>
      <c r="T915" t="s">
        <v>14189</v>
      </c>
    </row>
    <row r="916" spans="1:20" x14ac:dyDescent="0.25">
      <c r="A916">
        <v>915</v>
      </c>
      <c r="B916">
        <v>6564</v>
      </c>
      <c r="C916" s="3">
        <v>40564</v>
      </c>
      <c r="D916">
        <v>26</v>
      </c>
      <c r="E916" s="8">
        <f t="shared" si="43"/>
        <v>3900</v>
      </c>
      <c r="F916" s="5">
        <v>0.01</v>
      </c>
      <c r="G916" s="8">
        <f>VLOOKUP($Q916,Pricebook!$A:$D,4,0)</f>
        <v>150</v>
      </c>
      <c r="H916" s="10">
        <f t="shared" si="42"/>
        <v>3861</v>
      </c>
      <c r="I916" t="s">
        <v>1195</v>
      </c>
      <c r="J916" t="s">
        <v>452</v>
      </c>
      <c r="K916" t="s">
        <v>1196</v>
      </c>
      <c r="L916" s="7">
        <v>94952</v>
      </c>
      <c r="M916" t="s">
        <v>114</v>
      </c>
      <c r="N916" t="s">
        <v>23</v>
      </c>
      <c r="O916" s="3">
        <v>40564</v>
      </c>
      <c r="P916" s="12">
        <f t="shared" si="44"/>
        <v>0</v>
      </c>
      <c r="Q916" s="3" t="s">
        <v>14211</v>
      </c>
      <c r="R916" t="s">
        <v>14235</v>
      </c>
      <c r="S916" t="s">
        <v>14237</v>
      </c>
      <c r="T916" t="s">
        <v>14202</v>
      </c>
    </row>
    <row r="917" spans="1:20" x14ac:dyDescent="0.25">
      <c r="A917">
        <v>916</v>
      </c>
      <c r="B917">
        <v>6566</v>
      </c>
      <c r="C917" s="3">
        <v>40684</v>
      </c>
      <c r="D917">
        <v>21</v>
      </c>
      <c r="E917" s="8">
        <f t="shared" si="43"/>
        <v>3150</v>
      </c>
      <c r="F917" s="5">
        <v>0.01</v>
      </c>
      <c r="G917" s="8">
        <f>VLOOKUP($Q917,Pricebook!$A:$D,4,0)</f>
        <v>150</v>
      </c>
      <c r="H917" s="10">
        <f t="shared" si="42"/>
        <v>3118.5</v>
      </c>
      <c r="I917" t="s">
        <v>579</v>
      </c>
      <c r="J917" t="s">
        <v>552</v>
      </c>
      <c r="K917" t="s">
        <v>581</v>
      </c>
      <c r="L917" s="7">
        <v>95969</v>
      </c>
      <c r="M917" t="s">
        <v>114</v>
      </c>
      <c r="N917" t="s">
        <v>23</v>
      </c>
      <c r="O917" s="3">
        <v>40684</v>
      </c>
      <c r="P917" s="12">
        <f t="shared" si="44"/>
        <v>0</v>
      </c>
      <c r="Q917" s="3" t="s">
        <v>14211</v>
      </c>
      <c r="R917" t="s">
        <v>14235</v>
      </c>
      <c r="S917" t="s">
        <v>14237</v>
      </c>
      <c r="T917" t="s">
        <v>14202</v>
      </c>
    </row>
    <row r="918" spans="1:20" x14ac:dyDescent="0.25">
      <c r="A918">
        <v>917</v>
      </c>
      <c r="B918">
        <v>6592</v>
      </c>
      <c r="C918" s="3">
        <v>40148</v>
      </c>
      <c r="D918">
        <v>29</v>
      </c>
      <c r="E918" s="8">
        <f t="shared" si="43"/>
        <v>4060</v>
      </c>
      <c r="F918" s="5">
        <v>0.09</v>
      </c>
      <c r="G918" s="8">
        <f>VLOOKUP($Q918,Pricebook!$A:$D,4,0)</f>
        <v>140</v>
      </c>
      <c r="H918" s="10">
        <f t="shared" si="42"/>
        <v>3694.6</v>
      </c>
      <c r="I918" t="s">
        <v>268</v>
      </c>
      <c r="J918" t="s">
        <v>269</v>
      </c>
      <c r="K918" t="s">
        <v>270</v>
      </c>
      <c r="L918" s="7">
        <v>77506</v>
      </c>
      <c r="M918" t="s">
        <v>48</v>
      </c>
      <c r="N918" t="s">
        <v>16</v>
      </c>
      <c r="O918" s="3">
        <v>40155</v>
      </c>
      <c r="P918" s="12">
        <f t="shared" si="44"/>
        <v>7</v>
      </c>
      <c r="Q918" s="3" t="s">
        <v>14207</v>
      </c>
      <c r="R918" t="s">
        <v>14229</v>
      </c>
      <c r="S918" t="s">
        <v>14231</v>
      </c>
      <c r="T918" t="s">
        <v>14188</v>
      </c>
    </row>
    <row r="919" spans="1:20" x14ac:dyDescent="0.25">
      <c r="A919">
        <v>918</v>
      </c>
      <c r="B919">
        <v>6592</v>
      </c>
      <c r="C919" s="3">
        <v>40148</v>
      </c>
      <c r="D919">
        <v>33</v>
      </c>
      <c r="E919" s="8">
        <f t="shared" si="43"/>
        <v>6600</v>
      </c>
      <c r="F919" s="5">
        <v>7.0000000000000007E-2</v>
      </c>
      <c r="G919" s="8">
        <f>VLOOKUP($Q919,Pricebook!$A:$D,4,0)</f>
        <v>200</v>
      </c>
      <c r="H919" s="10">
        <f t="shared" si="42"/>
        <v>6138</v>
      </c>
      <c r="I919" t="s">
        <v>268</v>
      </c>
      <c r="J919" t="s">
        <v>269</v>
      </c>
      <c r="K919" t="s">
        <v>270</v>
      </c>
      <c r="L919" s="7">
        <v>77506</v>
      </c>
      <c r="M919" t="s">
        <v>48</v>
      </c>
      <c r="N919" t="s">
        <v>16</v>
      </c>
      <c r="O919" s="3">
        <v>40150</v>
      </c>
      <c r="P919" s="12">
        <f t="shared" si="44"/>
        <v>2</v>
      </c>
      <c r="Q919" s="3" t="s">
        <v>14206</v>
      </c>
      <c r="R919" t="s">
        <v>14229</v>
      </c>
      <c r="S919" t="s">
        <v>14230</v>
      </c>
      <c r="T919" t="s">
        <v>14195</v>
      </c>
    </row>
    <row r="920" spans="1:20" x14ac:dyDescent="0.25">
      <c r="A920">
        <v>919</v>
      </c>
      <c r="B920">
        <v>6596</v>
      </c>
      <c r="C920" s="3">
        <v>40745</v>
      </c>
      <c r="D920">
        <v>36</v>
      </c>
      <c r="E920" s="8">
        <f t="shared" si="43"/>
        <v>5400</v>
      </c>
      <c r="F920" s="5">
        <v>0.02</v>
      </c>
      <c r="G920" s="8">
        <f>VLOOKUP($Q920,Pricebook!$A:$D,4,0)</f>
        <v>150</v>
      </c>
      <c r="H920" s="10">
        <f t="shared" si="42"/>
        <v>5292</v>
      </c>
      <c r="I920" t="s">
        <v>1197</v>
      </c>
      <c r="J920" t="s">
        <v>544</v>
      </c>
      <c r="K920" t="s">
        <v>1198</v>
      </c>
      <c r="L920" s="7">
        <v>55106</v>
      </c>
      <c r="M920" t="s">
        <v>130</v>
      </c>
      <c r="N920" t="s">
        <v>16</v>
      </c>
      <c r="O920" s="3">
        <v>40750</v>
      </c>
      <c r="P920" s="12">
        <f t="shared" si="44"/>
        <v>5</v>
      </c>
      <c r="Q920" s="3" t="s">
        <v>14216</v>
      </c>
      <c r="R920" t="s">
        <v>14235</v>
      </c>
      <c r="S920" t="s">
        <v>14242</v>
      </c>
      <c r="T920" t="s">
        <v>14185</v>
      </c>
    </row>
    <row r="921" spans="1:20" x14ac:dyDescent="0.25">
      <c r="A921">
        <v>920</v>
      </c>
      <c r="B921">
        <v>6625</v>
      </c>
      <c r="C921" s="3">
        <v>40405</v>
      </c>
      <c r="D921">
        <v>23</v>
      </c>
      <c r="E921" s="8">
        <f t="shared" si="43"/>
        <v>2875</v>
      </c>
      <c r="F921" s="5">
        <v>0.01</v>
      </c>
      <c r="G921" s="8">
        <f>VLOOKUP($Q921,Pricebook!$A:$D,4,0)</f>
        <v>125</v>
      </c>
      <c r="H921" s="10">
        <f t="shared" si="42"/>
        <v>2846.25</v>
      </c>
      <c r="I921" t="s">
        <v>852</v>
      </c>
      <c r="J921" t="s">
        <v>594</v>
      </c>
      <c r="K921" t="s">
        <v>847</v>
      </c>
      <c r="L921" s="7">
        <v>32601</v>
      </c>
      <c r="M921" t="s">
        <v>101</v>
      </c>
      <c r="N921" t="s">
        <v>34</v>
      </c>
      <c r="O921" s="3">
        <v>40407</v>
      </c>
      <c r="P921" s="12">
        <f t="shared" si="44"/>
        <v>2</v>
      </c>
      <c r="Q921" s="3" t="s">
        <v>14217</v>
      </c>
      <c r="R921" t="s">
        <v>14232</v>
      </c>
      <c r="S921" t="s">
        <v>14243</v>
      </c>
      <c r="T921" t="s">
        <v>14194</v>
      </c>
    </row>
    <row r="922" spans="1:20" x14ac:dyDescent="0.25">
      <c r="A922">
        <v>921</v>
      </c>
      <c r="B922">
        <v>6656</v>
      </c>
      <c r="C922" s="3">
        <v>39948</v>
      </c>
      <c r="D922">
        <v>45</v>
      </c>
      <c r="E922" s="8">
        <f t="shared" si="43"/>
        <v>7200</v>
      </c>
      <c r="F922" s="5">
        <v>0.02</v>
      </c>
      <c r="G922" s="8">
        <f>VLOOKUP($Q922,Pricebook!$A:$D,4,0)</f>
        <v>160</v>
      </c>
      <c r="H922" s="10">
        <f t="shared" si="42"/>
        <v>7056</v>
      </c>
      <c r="I922" t="s">
        <v>979</v>
      </c>
      <c r="J922" t="s">
        <v>58</v>
      </c>
      <c r="K922" t="s">
        <v>1199</v>
      </c>
      <c r="L922" s="7" t="s">
        <v>1200</v>
      </c>
      <c r="M922" t="s">
        <v>232</v>
      </c>
      <c r="N922" t="s">
        <v>61</v>
      </c>
      <c r="O922" s="3">
        <v>39948</v>
      </c>
      <c r="P922" s="12">
        <f t="shared" si="44"/>
        <v>0</v>
      </c>
      <c r="Q922" s="3" t="s">
        <v>14218</v>
      </c>
      <c r="R922" t="s">
        <v>14229</v>
      </c>
      <c r="S922" t="s">
        <v>14244</v>
      </c>
      <c r="T922" t="s">
        <v>14191</v>
      </c>
    </row>
    <row r="923" spans="1:20" x14ac:dyDescent="0.25">
      <c r="A923">
        <v>922</v>
      </c>
      <c r="B923">
        <v>6656</v>
      </c>
      <c r="C923" s="3">
        <v>39948</v>
      </c>
      <c r="D923">
        <v>50</v>
      </c>
      <c r="E923" s="8">
        <f t="shared" si="43"/>
        <v>8000</v>
      </c>
      <c r="F923" s="5">
        <v>0.1</v>
      </c>
      <c r="G923" s="8">
        <f>VLOOKUP($Q923,Pricebook!$A:$D,4,0)</f>
        <v>160</v>
      </c>
      <c r="H923" s="10">
        <f t="shared" si="42"/>
        <v>7200</v>
      </c>
      <c r="I923" t="s">
        <v>979</v>
      </c>
      <c r="J923" t="s">
        <v>58</v>
      </c>
      <c r="K923" t="s">
        <v>1199</v>
      </c>
      <c r="L923" s="7" t="s">
        <v>1200</v>
      </c>
      <c r="M923" t="s">
        <v>232</v>
      </c>
      <c r="N923" t="s">
        <v>61</v>
      </c>
      <c r="O923" s="3">
        <v>39949</v>
      </c>
      <c r="P923" s="12">
        <f t="shared" si="44"/>
        <v>1</v>
      </c>
      <c r="Q923" s="3" t="s">
        <v>14218</v>
      </c>
      <c r="R923" t="s">
        <v>14229</v>
      </c>
      <c r="S923" t="s">
        <v>14244</v>
      </c>
      <c r="T923" t="s">
        <v>14187</v>
      </c>
    </row>
    <row r="924" spans="1:20" x14ac:dyDescent="0.25">
      <c r="A924">
        <v>923</v>
      </c>
      <c r="B924">
        <v>6661</v>
      </c>
      <c r="C924" s="3">
        <v>40284</v>
      </c>
      <c r="D924">
        <v>47</v>
      </c>
      <c r="E924" s="8">
        <f t="shared" si="43"/>
        <v>7050</v>
      </c>
      <c r="F924" s="5">
        <v>0.1</v>
      </c>
      <c r="G924" s="8">
        <f>VLOOKUP($Q924,Pricebook!$A:$D,4,0)</f>
        <v>150</v>
      </c>
      <c r="H924" s="10">
        <f t="shared" si="42"/>
        <v>6345</v>
      </c>
      <c r="I924" t="s">
        <v>985</v>
      </c>
      <c r="J924" t="s">
        <v>73</v>
      </c>
      <c r="K924" t="s">
        <v>109</v>
      </c>
      <c r="L924" s="7">
        <v>97068</v>
      </c>
      <c r="M924" t="s">
        <v>43</v>
      </c>
      <c r="N924" t="s">
        <v>23</v>
      </c>
      <c r="O924" s="3">
        <v>40288</v>
      </c>
      <c r="P924" s="12">
        <f t="shared" si="44"/>
        <v>4</v>
      </c>
      <c r="Q924" s="3" t="s">
        <v>14222</v>
      </c>
      <c r="R924" t="s">
        <v>14235</v>
      </c>
      <c r="S924" t="s">
        <v>14247</v>
      </c>
      <c r="T924" t="s">
        <v>14195</v>
      </c>
    </row>
    <row r="925" spans="1:20" x14ac:dyDescent="0.25">
      <c r="A925">
        <v>924</v>
      </c>
      <c r="B925">
        <v>6661</v>
      </c>
      <c r="C925" s="3">
        <v>40284</v>
      </c>
      <c r="D925">
        <v>39</v>
      </c>
      <c r="E925" s="8">
        <f t="shared" si="43"/>
        <v>4875</v>
      </c>
      <c r="F925" s="5">
        <v>0</v>
      </c>
      <c r="G925" s="8">
        <f>VLOOKUP($Q925,Pricebook!$A:$D,4,0)</f>
        <v>125</v>
      </c>
      <c r="H925" s="10">
        <f t="shared" si="42"/>
        <v>4875</v>
      </c>
      <c r="I925" t="s">
        <v>985</v>
      </c>
      <c r="J925" t="s">
        <v>73</v>
      </c>
      <c r="K925" t="s">
        <v>109</v>
      </c>
      <c r="L925" s="7">
        <v>97068</v>
      </c>
      <c r="M925" t="s">
        <v>43</v>
      </c>
      <c r="N925" t="s">
        <v>23</v>
      </c>
      <c r="O925" s="3">
        <v>40291</v>
      </c>
      <c r="P925" s="12">
        <f t="shared" si="44"/>
        <v>7</v>
      </c>
      <c r="Q925" s="3" t="s">
        <v>14208</v>
      </c>
      <c r="R925" t="s">
        <v>14232</v>
      </c>
      <c r="S925" t="s">
        <v>14233</v>
      </c>
      <c r="T925" t="s">
        <v>14203</v>
      </c>
    </row>
    <row r="926" spans="1:20" x14ac:dyDescent="0.25">
      <c r="A926">
        <v>925</v>
      </c>
      <c r="B926">
        <v>6693</v>
      </c>
      <c r="C926" s="3">
        <v>41053</v>
      </c>
      <c r="D926">
        <v>16</v>
      </c>
      <c r="E926" s="8">
        <f t="shared" si="43"/>
        <v>2240</v>
      </c>
      <c r="F926" s="5">
        <v>0.09</v>
      </c>
      <c r="G926" s="8">
        <f>VLOOKUP($Q926,Pricebook!$A:$D,4,0)</f>
        <v>140</v>
      </c>
      <c r="H926" s="10">
        <f t="shared" si="42"/>
        <v>2038.4</v>
      </c>
      <c r="I926" t="s">
        <v>1201</v>
      </c>
      <c r="J926" t="s">
        <v>203</v>
      </c>
      <c r="K926" t="s">
        <v>1202</v>
      </c>
      <c r="L926" s="7">
        <v>95123</v>
      </c>
      <c r="M926" t="s">
        <v>114</v>
      </c>
      <c r="N926" t="s">
        <v>23</v>
      </c>
      <c r="O926" s="3">
        <v>41055</v>
      </c>
      <c r="P926" s="12">
        <f t="shared" si="44"/>
        <v>2</v>
      </c>
      <c r="Q926" s="3" t="s">
        <v>14213</v>
      </c>
      <c r="R926" t="s">
        <v>14229</v>
      </c>
      <c r="S926" t="s">
        <v>14239</v>
      </c>
      <c r="T926" t="s">
        <v>14200</v>
      </c>
    </row>
    <row r="927" spans="1:20" x14ac:dyDescent="0.25">
      <c r="A927">
        <v>926</v>
      </c>
      <c r="B927">
        <v>6695</v>
      </c>
      <c r="C927" s="3">
        <v>41087</v>
      </c>
      <c r="D927">
        <v>49</v>
      </c>
      <c r="E927" s="8">
        <f t="shared" si="43"/>
        <v>7840</v>
      </c>
      <c r="F927" s="5">
        <v>0.08</v>
      </c>
      <c r="G927" s="8">
        <f>VLOOKUP($Q927,Pricebook!$A:$D,4,0)</f>
        <v>160</v>
      </c>
      <c r="H927" s="10">
        <f t="shared" si="42"/>
        <v>7212.8</v>
      </c>
      <c r="I927" t="s">
        <v>1203</v>
      </c>
      <c r="J927" t="s">
        <v>158</v>
      </c>
      <c r="K927" t="s">
        <v>318</v>
      </c>
      <c r="L927" s="7" t="s">
        <v>319</v>
      </c>
      <c r="M927" t="s">
        <v>317</v>
      </c>
      <c r="N927" t="s">
        <v>61</v>
      </c>
      <c r="O927" s="3">
        <v>41087</v>
      </c>
      <c r="P927" s="12">
        <f t="shared" si="44"/>
        <v>0</v>
      </c>
      <c r="Q927" s="3" t="s">
        <v>14218</v>
      </c>
      <c r="R927" t="s">
        <v>14229</v>
      </c>
      <c r="S927" t="s">
        <v>14244</v>
      </c>
      <c r="T927" t="s">
        <v>14188</v>
      </c>
    </row>
    <row r="928" spans="1:20" x14ac:dyDescent="0.25">
      <c r="A928">
        <v>927</v>
      </c>
      <c r="B928">
        <v>6720</v>
      </c>
      <c r="C928" s="3">
        <v>40430</v>
      </c>
      <c r="D928">
        <v>31</v>
      </c>
      <c r="E928" s="8">
        <f t="shared" si="43"/>
        <v>4960</v>
      </c>
      <c r="F928" s="5">
        <v>0.03</v>
      </c>
      <c r="G928" s="8">
        <f>VLOOKUP($Q928,Pricebook!$A:$D,4,0)</f>
        <v>160</v>
      </c>
      <c r="H928" s="10">
        <f t="shared" si="42"/>
        <v>4811.2</v>
      </c>
      <c r="I928" t="s">
        <v>855</v>
      </c>
      <c r="J928" t="s">
        <v>400</v>
      </c>
      <c r="K928" t="s">
        <v>856</v>
      </c>
      <c r="L928" s="7">
        <v>36116</v>
      </c>
      <c r="M928" t="s">
        <v>424</v>
      </c>
      <c r="N928" t="s">
        <v>34</v>
      </c>
      <c r="O928" s="3">
        <v>40431</v>
      </c>
      <c r="P928" s="12">
        <f t="shared" si="44"/>
        <v>1</v>
      </c>
      <c r="Q928" s="3" t="s">
        <v>14218</v>
      </c>
      <c r="R928" t="s">
        <v>14229</v>
      </c>
      <c r="S928" t="s">
        <v>14244</v>
      </c>
      <c r="T928" t="s">
        <v>14199</v>
      </c>
    </row>
    <row r="929" spans="1:20" x14ac:dyDescent="0.25">
      <c r="A929">
        <v>928</v>
      </c>
      <c r="B929">
        <v>6720</v>
      </c>
      <c r="C929" s="3">
        <v>40430</v>
      </c>
      <c r="D929">
        <v>36</v>
      </c>
      <c r="E929" s="8">
        <f t="shared" si="43"/>
        <v>4500</v>
      </c>
      <c r="F929" s="5">
        <v>0.08</v>
      </c>
      <c r="G929" s="8">
        <f>VLOOKUP($Q929,Pricebook!$A:$D,4,0)</f>
        <v>125</v>
      </c>
      <c r="H929" s="10">
        <f t="shared" si="42"/>
        <v>4140</v>
      </c>
      <c r="I929" t="s">
        <v>855</v>
      </c>
      <c r="J929" t="s">
        <v>400</v>
      </c>
      <c r="K929" t="s">
        <v>1204</v>
      </c>
      <c r="L929" s="7">
        <v>36801</v>
      </c>
      <c r="M929" t="s">
        <v>424</v>
      </c>
      <c r="N929" t="s">
        <v>34</v>
      </c>
      <c r="O929" s="3">
        <v>40433</v>
      </c>
      <c r="P929" s="12">
        <f t="shared" si="44"/>
        <v>3</v>
      </c>
      <c r="Q929" s="3" t="s">
        <v>14217</v>
      </c>
      <c r="R929" t="s">
        <v>14232</v>
      </c>
      <c r="S929" t="s">
        <v>14243</v>
      </c>
      <c r="T929" t="s">
        <v>14199</v>
      </c>
    </row>
    <row r="930" spans="1:20" x14ac:dyDescent="0.25">
      <c r="A930">
        <v>929</v>
      </c>
      <c r="B930">
        <v>6720</v>
      </c>
      <c r="C930" s="3">
        <v>40430</v>
      </c>
      <c r="D930">
        <v>8</v>
      </c>
      <c r="E930" s="8">
        <f t="shared" si="43"/>
        <v>1600</v>
      </c>
      <c r="F930" s="5">
        <v>0.01</v>
      </c>
      <c r="G930" s="8">
        <f>VLOOKUP($Q930,Pricebook!$A:$D,4,0)</f>
        <v>200</v>
      </c>
      <c r="H930" s="10">
        <f t="shared" si="42"/>
        <v>1584</v>
      </c>
      <c r="I930" t="s">
        <v>855</v>
      </c>
      <c r="J930" t="s">
        <v>400</v>
      </c>
      <c r="K930" t="s">
        <v>1204</v>
      </c>
      <c r="L930" s="7">
        <v>36801</v>
      </c>
      <c r="M930" t="s">
        <v>424</v>
      </c>
      <c r="N930" t="s">
        <v>34</v>
      </c>
      <c r="O930" s="3">
        <v>40432</v>
      </c>
      <c r="P930" s="12">
        <f t="shared" si="44"/>
        <v>2</v>
      </c>
      <c r="Q930" s="3" t="s">
        <v>14214</v>
      </c>
      <c r="R930" t="s">
        <v>14229</v>
      </c>
      <c r="S930" t="s">
        <v>14240</v>
      </c>
      <c r="T930" t="s">
        <v>14189</v>
      </c>
    </row>
    <row r="931" spans="1:20" x14ac:dyDescent="0.25">
      <c r="A931">
        <v>930</v>
      </c>
      <c r="B931">
        <v>6727</v>
      </c>
      <c r="C931" s="3">
        <v>40054</v>
      </c>
      <c r="D931">
        <v>12</v>
      </c>
      <c r="E931" s="8">
        <f t="shared" si="43"/>
        <v>2400</v>
      </c>
      <c r="F931" s="5">
        <v>0.06</v>
      </c>
      <c r="G931" s="8">
        <f>VLOOKUP($Q931,Pricebook!$A:$D,4,0)</f>
        <v>200</v>
      </c>
      <c r="H931" s="10">
        <f t="shared" si="42"/>
        <v>2256</v>
      </c>
      <c r="I931" t="s">
        <v>1205</v>
      </c>
      <c r="J931" t="s">
        <v>998</v>
      </c>
      <c r="K931" t="s">
        <v>1206</v>
      </c>
      <c r="L931" s="7">
        <v>11967</v>
      </c>
      <c r="M931" t="s">
        <v>60</v>
      </c>
      <c r="N931" t="s">
        <v>61</v>
      </c>
      <c r="O931" s="3">
        <v>40054</v>
      </c>
      <c r="P931" s="12">
        <f t="shared" si="44"/>
        <v>0</v>
      </c>
      <c r="Q931" s="3" t="s">
        <v>14214</v>
      </c>
      <c r="R931" t="s">
        <v>14229</v>
      </c>
      <c r="S931" t="s">
        <v>14240</v>
      </c>
      <c r="T931" t="s">
        <v>14187</v>
      </c>
    </row>
    <row r="932" spans="1:20" x14ac:dyDescent="0.25">
      <c r="A932">
        <v>931</v>
      </c>
      <c r="B932">
        <v>6753</v>
      </c>
      <c r="C932" s="3">
        <v>40447</v>
      </c>
      <c r="D932">
        <v>7</v>
      </c>
      <c r="E932" s="8">
        <f t="shared" si="43"/>
        <v>875</v>
      </c>
      <c r="F932" s="5">
        <v>0.04</v>
      </c>
      <c r="G932" s="8">
        <f>VLOOKUP($Q932,Pricebook!$A:$D,4,0)</f>
        <v>125</v>
      </c>
      <c r="H932" s="10">
        <f t="shared" si="42"/>
        <v>840</v>
      </c>
      <c r="I932" t="s">
        <v>219</v>
      </c>
      <c r="J932" t="s">
        <v>190</v>
      </c>
      <c r="K932" t="s">
        <v>220</v>
      </c>
      <c r="L932" s="7">
        <v>90022</v>
      </c>
      <c r="M932" t="s">
        <v>114</v>
      </c>
      <c r="N932" t="s">
        <v>23</v>
      </c>
      <c r="O932" s="3">
        <v>40449</v>
      </c>
      <c r="P932" s="12">
        <f t="shared" si="44"/>
        <v>2</v>
      </c>
      <c r="Q932" s="3" t="s">
        <v>14208</v>
      </c>
      <c r="R932" t="s">
        <v>14232</v>
      </c>
      <c r="S932" t="s">
        <v>14233</v>
      </c>
      <c r="T932" t="s">
        <v>14192</v>
      </c>
    </row>
    <row r="933" spans="1:20" x14ac:dyDescent="0.25">
      <c r="A933">
        <v>932</v>
      </c>
      <c r="B933">
        <v>6754</v>
      </c>
      <c r="C933" s="3">
        <v>40766</v>
      </c>
      <c r="D933">
        <v>13</v>
      </c>
      <c r="E933" s="8">
        <f t="shared" si="43"/>
        <v>1950</v>
      </c>
      <c r="F933" s="5">
        <v>0.01</v>
      </c>
      <c r="G933" s="8">
        <f>VLOOKUP($Q933,Pricebook!$A:$D,4,0)</f>
        <v>150</v>
      </c>
      <c r="H933" s="10">
        <f t="shared" si="42"/>
        <v>1930.5</v>
      </c>
      <c r="I933" t="s">
        <v>1207</v>
      </c>
      <c r="J933" t="s">
        <v>175</v>
      </c>
      <c r="K933" t="s">
        <v>1208</v>
      </c>
      <c r="L933" s="7">
        <v>44221</v>
      </c>
      <c r="M933" t="s">
        <v>210</v>
      </c>
      <c r="N933" t="s">
        <v>61</v>
      </c>
      <c r="O933" s="3">
        <v>40768</v>
      </c>
      <c r="P933" s="12">
        <f t="shared" si="44"/>
        <v>2</v>
      </c>
      <c r="Q933" s="3" t="s">
        <v>14210</v>
      </c>
      <c r="R933" t="s">
        <v>14235</v>
      </c>
      <c r="S933" t="s">
        <v>14236</v>
      </c>
      <c r="T933" t="s">
        <v>14186</v>
      </c>
    </row>
    <row r="934" spans="1:20" x14ac:dyDescent="0.25">
      <c r="A934">
        <v>933</v>
      </c>
      <c r="B934">
        <v>6755</v>
      </c>
      <c r="C934" s="3">
        <v>40664</v>
      </c>
      <c r="D934">
        <v>20</v>
      </c>
      <c r="E934" s="8">
        <f t="shared" si="43"/>
        <v>3200</v>
      </c>
      <c r="F934" s="5">
        <v>0.01</v>
      </c>
      <c r="G934" s="8">
        <f>VLOOKUP($Q934,Pricebook!$A:$D,4,0)</f>
        <v>160</v>
      </c>
      <c r="H934" s="10">
        <f t="shared" si="42"/>
        <v>3168</v>
      </c>
      <c r="I934" t="s">
        <v>388</v>
      </c>
      <c r="J934" t="s">
        <v>389</v>
      </c>
      <c r="K934" t="s">
        <v>642</v>
      </c>
      <c r="L934" s="7">
        <v>78626</v>
      </c>
      <c r="M934" t="s">
        <v>48</v>
      </c>
      <c r="N934" t="s">
        <v>16</v>
      </c>
      <c r="O934" s="3">
        <v>40666</v>
      </c>
      <c r="P934" s="12">
        <f t="shared" si="44"/>
        <v>2</v>
      </c>
      <c r="Q934" s="3" t="s">
        <v>14218</v>
      </c>
      <c r="R934" t="s">
        <v>14229</v>
      </c>
      <c r="S934" t="s">
        <v>14244</v>
      </c>
      <c r="T934" t="s">
        <v>14191</v>
      </c>
    </row>
    <row r="935" spans="1:20" x14ac:dyDescent="0.25">
      <c r="A935">
        <v>934</v>
      </c>
      <c r="B935">
        <v>6757</v>
      </c>
      <c r="C935" s="3">
        <v>40940</v>
      </c>
      <c r="D935">
        <v>27</v>
      </c>
      <c r="E935" s="8">
        <f t="shared" si="43"/>
        <v>5400</v>
      </c>
      <c r="F935" s="5">
        <v>0.1</v>
      </c>
      <c r="G935" s="8">
        <f>VLOOKUP($Q935,Pricebook!$A:$D,4,0)</f>
        <v>200</v>
      </c>
      <c r="H935" s="10">
        <f t="shared" si="42"/>
        <v>4860</v>
      </c>
      <c r="I935" t="s">
        <v>1209</v>
      </c>
      <c r="J935" t="s">
        <v>552</v>
      </c>
      <c r="K935" t="s">
        <v>815</v>
      </c>
      <c r="L935" s="7">
        <v>97206</v>
      </c>
      <c r="M935" t="s">
        <v>43</v>
      </c>
      <c r="N935" t="s">
        <v>23</v>
      </c>
      <c r="O935" s="3">
        <v>40942</v>
      </c>
      <c r="P935" s="12">
        <f t="shared" si="44"/>
        <v>2</v>
      </c>
      <c r="Q935" s="3" t="s">
        <v>14206</v>
      </c>
      <c r="R935" t="s">
        <v>14229</v>
      </c>
      <c r="S935" t="s">
        <v>14230</v>
      </c>
      <c r="T935" t="s">
        <v>14197</v>
      </c>
    </row>
    <row r="936" spans="1:20" x14ac:dyDescent="0.25">
      <c r="A936">
        <v>935</v>
      </c>
      <c r="B936">
        <v>6757</v>
      </c>
      <c r="C936" s="3">
        <v>40940</v>
      </c>
      <c r="D936">
        <v>11</v>
      </c>
      <c r="E936" s="8">
        <f t="shared" si="43"/>
        <v>1375</v>
      </c>
      <c r="F936" s="5">
        <v>0.1</v>
      </c>
      <c r="G936" s="8">
        <f>VLOOKUP($Q936,Pricebook!$A:$D,4,0)</f>
        <v>125</v>
      </c>
      <c r="H936" s="10">
        <f t="shared" si="42"/>
        <v>1237.5</v>
      </c>
      <c r="I936" t="s">
        <v>1209</v>
      </c>
      <c r="J936" t="s">
        <v>552</v>
      </c>
      <c r="K936" t="s">
        <v>815</v>
      </c>
      <c r="L936" s="7">
        <v>97206</v>
      </c>
      <c r="M936" t="s">
        <v>43</v>
      </c>
      <c r="N936" t="s">
        <v>23</v>
      </c>
      <c r="O936" s="3">
        <v>40941</v>
      </c>
      <c r="P936" s="12">
        <f t="shared" si="44"/>
        <v>1</v>
      </c>
      <c r="Q936" s="3" t="s">
        <v>14209</v>
      </c>
      <c r="R936" t="s">
        <v>14232</v>
      </c>
      <c r="S936" t="s">
        <v>14234</v>
      </c>
      <c r="T936" t="s">
        <v>14185</v>
      </c>
    </row>
    <row r="937" spans="1:20" x14ac:dyDescent="0.25">
      <c r="A937">
        <v>936</v>
      </c>
      <c r="B937">
        <v>6785</v>
      </c>
      <c r="C937" s="3">
        <v>41035</v>
      </c>
      <c r="D937">
        <v>7</v>
      </c>
      <c r="E937" s="8">
        <f t="shared" si="43"/>
        <v>875</v>
      </c>
      <c r="F937" s="5">
        <v>0.03</v>
      </c>
      <c r="G937" s="8">
        <f>VLOOKUP($Q937,Pricebook!$A:$D,4,0)</f>
        <v>125</v>
      </c>
      <c r="H937" s="10">
        <f t="shared" si="42"/>
        <v>848.75</v>
      </c>
      <c r="I937" t="s">
        <v>1177</v>
      </c>
      <c r="J937" t="s">
        <v>41</v>
      </c>
      <c r="K937" t="s">
        <v>1178</v>
      </c>
      <c r="L937" s="7">
        <v>35209</v>
      </c>
      <c r="M937" t="s">
        <v>424</v>
      </c>
      <c r="N937" t="s">
        <v>34</v>
      </c>
      <c r="O937" s="3">
        <v>41037</v>
      </c>
      <c r="P937" s="12">
        <f t="shared" si="44"/>
        <v>2</v>
      </c>
      <c r="Q937" s="3" t="s">
        <v>14208</v>
      </c>
      <c r="R937" t="s">
        <v>14232</v>
      </c>
      <c r="S937" t="s">
        <v>14233</v>
      </c>
      <c r="T937" t="s">
        <v>14197</v>
      </c>
    </row>
    <row r="938" spans="1:20" x14ac:dyDescent="0.25">
      <c r="A938">
        <v>937</v>
      </c>
      <c r="B938">
        <v>6788</v>
      </c>
      <c r="C938" s="3">
        <v>40759</v>
      </c>
      <c r="D938">
        <v>41</v>
      </c>
      <c r="E938" s="8">
        <f t="shared" si="43"/>
        <v>4920</v>
      </c>
      <c r="F938" s="5">
        <v>0.02</v>
      </c>
      <c r="G938" s="8">
        <f>VLOOKUP($Q938,Pricebook!$A:$D,4,0)</f>
        <v>120</v>
      </c>
      <c r="H938" s="10">
        <f t="shared" si="42"/>
        <v>4821.6000000000004</v>
      </c>
      <c r="I938" t="s">
        <v>688</v>
      </c>
      <c r="J938" t="s">
        <v>230</v>
      </c>
      <c r="K938" t="s">
        <v>689</v>
      </c>
      <c r="L938" s="7">
        <v>93405</v>
      </c>
      <c r="M938" t="s">
        <v>114</v>
      </c>
      <c r="N938" t="s">
        <v>23</v>
      </c>
      <c r="O938" s="3">
        <v>40761</v>
      </c>
      <c r="P938" s="12">
        <f t="shared" si="44"/>
        <v>2</v>
      </c>
      <c r="Q938" s="3" t="s">
        <v>14212</v>
      </c>
      <c r="R938" t="s">
        <v>14229</v>
      </c>
      <c r="S938" t="s">
        <v>14238</v>
      </c>
      <c r="T938" t="s">
        <v>14187</v>
      </c>
    </row>
    <row r="939" spans="1:20" x14ac:dyDescent="0.25">
      <c r="A939">
        <v>938</v>
      </c>
      <c r="B939">
        <v>6788</v>
      </c>
      <c r="C939" s="3">
        <v>40759</v>
      </c>
      <c r="D939">
        <v>6</v>
      </c>
      <c r="E939" s="8">
        <f t="shared" si="43"/>
        <v>840</v>
      </c>
      <c r="F939" s="5">
        <v>7.0000000000000007E-2</v>
      </c>
      <c r="G939" s="8">
        <f>VLOOKUP($Q939,Pricebook!$A:$D,4,0)</f>
        <v>140</v>
      </c>
      <c r="H939" s="10">
        <f t="shared" si="42"/>
        <v>781.19999999999993</v>
      </c>
      <c r="I939" t="s">
        <v>688</v>
      </c>
      <c r="J939" t="s">
        <v>230</v>
      </c>
      <c r="K939" t="s">
        <v>689</v>
      </c>
      <c r="L939" s="7">
        <v>93405</v>
      </c>
      <c r="M939" t="s">
        <v>114</v>
      </c>
      <c r="N939" t="s">
        <v>23</v>
      </c>
      <c r="O939" s="3">
        <v>40760</v>
      </c>
      <c r="P939" s="12">
        <f t="shared" si="44"/>
        <v>1</v>
      </c>
      <c r="Q939" s="3" t="s">
        <v>14213</v>
      </c>
      <c r="R939" t="s">
        <v>14229</v>
      </c>
      <c r="S939" t="s">
        <v>14239</v>
      </c>
      <c r="T939" t="s">
        <v>14195</v>
      </c>
    </row>
    <row r="940" spans="1:20" x14ac:dyDescent="0.25">
      <c r="A940">
        <v>939</v>
      </c>
      <c r="B940">
        <v>6791</v>
      </c>
      <c r="C940" s="3">
        <v>40575</v>
      </c>
      <c r="D940">
        <v>14</v>
      </c>
      <c r="E940" s="8">
        <f t="shared" si="43"/>
        <v>2100</v>
      </c>
      <c r="F940" s="5">
        <v>0.1</v>
      </c>
      <c r="G940" s="8">
        <f>VLOOKUP($Q940,Pricebook!$A:$D,4,0)</f>
        <v>150</v>
      </c>
      <c r="H940" s="10">
        <f t="shared" si="42"/>
        <v>1890</v>
      </c>
      <c r="I940" t="s">
        <v>1210</v>
      </c>
      <c r="J940" t="s">
        <v>760</v>
      </c>
      <c r="K940" t="s">
        <v>1211</v>
      </c>
      <c r="L940" s="7" t="s">
        <v>1212</v>
      </c>
      <c r="M940" t="s">
        <v>1213</v>
      </c>
      <c r="N940" t="s">
        <v>23</v>
      </c>
      <c r="O940" s="3">
        <v>40577</v>
      </c>
      <c r="P940" s="12">
        <f t="shared" si="44"/>
        <v>2</v>
      </c>
      <c r="Q940" s="3" t="s">
        <v>14216</v>
      </c>
      <c r="R940" t="s">
        <v>14235</v>
      </c>
      <c r="S940" t="s">
        <v>14242</v>
      </c>
      <c r="T940" t="s">
        <v>14198</v>
      </c>
    </row>
    <row r="941" spans="1:20" x14ac:dyDescent="0.25">
      <c r="A941">
        <v>940</v>
      </c>
      <c r="B941">
        <v>6823</v>
      </c>
      <c r="C941" s="3">
        <v>40015</v>
      </c>
      <c r="D941">
        <v>50</v>
      </c>
      <c r="E941" s="8">
        <f t="shared" si="43"/>
        <v>8000</v>
      </c>
      <c r="F941" s="5">
        <v>0.01</v>
      </c>
      <c r="G941" s="8">
        <f>VLOOKUP($Q941,Pricebook!$A:$D,4,0)</f>
        <v>160</v>
      </c>
      <c r="H941" s="10">
        <f t="shared" si="42"/>
        <v>7920</v>
      </c>
      <c r="I941" t="s">
        <v>620</v>
      </c>
      <c r="J941" t="s">
        <v>621</v>
      </c>
      <c r="K941" t="s">
        <v>633</v>
      </c>
      <c r="L941" s="7">
        <v>54880</v>
      </c>
      <c r="M941" t="s">
        <v>95</v>
      </c>
      <c r="N941" t="s">
        <v>16</v>
      </c>
      <c r="O941" s="3">
        <v>40016</v>
      </c>
      <c r="P941" s="12">
        <f t="shared" si="44"/>
        <v>1</v>
      </c>
      <c r="Q941" s="3" t="s">
        <v>14218</v>
      </c>
      <c r="R941" t="s">
        <v>14229</v>
      </c>
      <c r="S941" t="s">
        <v>14244</v>
      </c>
      <c r="T941" t="s">
        <v>14198</v>
      </c>
    </row>
    <row r="942" spans="1:20" x14ac:dyDescent="0.25">
      <c r="A942">
        <v>941</v>
      </c>
      <c r="B942">
        <v>6823</v>
      </c>
      <c r="C942" s="3">
        <v>40015</v>
      </c>
      <c r="D942">
        <v>31</v>
      </c>
      <c r="E942" s="8">
        <f t="shared" si="43"/>
        <v>4650</v>
      </c>
      <c r="F942" s="5">
        <v>0</v>
      </c>
      <c r="G942" s="8">
        <f>VLOOKUP($Q942,Pricebook!$A:$D,4,0)</f>
        <v>150</v>
      </c>
      <c r="H942" s="10">
        <f t="shared" si="42"/>
        <v>4650</v>
      </c>
      <c r="I942" t="s">
        <v>620</v>
      </c>
      <c r="J942" t="s">
        <v>621</v>
      </c>
      <c r="K942" t="s">
        <v>1214</v>
      </c>
      <c r="L942" s="7">
        <v>53186</v>
      </c>
      <c r="M942" t="s">
        <v>95</v>
      </c>
      <c r="N942" t="s">
        <v>16</v>
      </c>
      <c r="O942" s="3">
        <v>40017</v>
      </c>
      <c r="P942" s="12">
        <f t="shared" si="44"/>
        <v>2</v>
      </c>
      <c r="Q942" s="3" t="s">
        <v>14211</v>
      </c>
      <c r="R942" t="s">
        <v>14235</v>
      </c>
      <c r="S942" t="s">
        <v>14237</v>
      </c>
      <c r="T942" t="s">
        <v>14200</v>
      </c>
    </row>
    <row r="943" spans="1:20" x14ac:dyDescent="0.25">
      <c r="A943">
        <v>942</v>
      </c>
      <c r="B943">
        <v>6848</v>
      </c>
      <c r="C943" s="3">
        <v>40434</v>
      </c>
      <c r="D943">
        <v>22</v>
      </c>
      <c r="E943" s="8">
        <f t="shared" si="43"/>
        <v>3520</v>
      </c>
      <c r="F943" s="5">
        <v>0.1</v>
      </c>
      <c r="G943" s="8">
        <f>VLOOKUP($Q943,Pricebook!$A:$D,4,0)</f>
        <v>160</v>
      </c>
      <c r="H943" s="10">
        <f t="shared" si="42"/>
        <v>3168</v>
      </c>
      <c r="I943" t="s">
        <v>1215</v>
      </c>
      <c r="J943" t="s">
        <v>58</v>
      </c>
      <c r="K943" t="s">
        <v>962</v>
      </c>
      <c r="L943" s="7">
        <v>27834</v>
      </c>
      <c r="M943" t="s">
        <v>33</v>
      </c>
      <c r="N943" t="s">
        <v>34</v>
      </c>
      <c r="O943" s="3">
        <v>40435</v>
      </c>
      <c r="P943" s="12">
        <f t="shared" si="44"/>
        <v>1</v>
      </c>
      <c r="Q943" s="3" t="s">
        <v>14218</v>
      </c>
      <c r="R943" t="s">
        <v>14229</v>
      </c>
      <c r="S943" t="s">
        <v>14244</v>
      </c>
      <c r="T943" t="s">
        <v>14184</v>
      </c>
    </row>
    <row r="944" spans="1:20" x14ac:dyDescent="0.25">
      <c r="A944">
        <v>943</v>
      </c>
      <c r="B944">
        <v>6850</v>
      </c>
      <c r="C944" s="3">
        <v>40220</v>
      </c>
      <c r="D944">
        <v>8</v>
      </c>
      <c r="E944" s="8">
        <f t="shared" si="43"/>
        <v>1200</v>
      </c>
      <c r="F944" s="5">
        <v>0.08</v>
      </c>
      <c r="G944" s="8">
        <f>VLOOKUP($Q944,Pricebook!$A:$D,4,0)</f>
        <v>150</v>
      </c>
      <c r="H944" s="10">
        <f t="shared" si="42"/>
        <v>1104</v>
      </c>
      <c r="I944" t="s">
        <v>1216</v>
      </c>
      <c r="J944" t="s">
        <v>400</v>
      </c>
      <c r="K944" t="s">
        <v>1217</v>
      </c>
      <c r="L944" s="7">
        <v>89115</v>
      </c>
      <c r="M944" t="s">
        <v>1061</v>
      </c>
      <c r="N944" t="s">
        <v>23</v>
      </c>
      <c r="O944" s="3">
        <v>40220</v>
      </c>
      <c r="P944" s="12">
        <f t="shared" si="44"/>
        <v>0</v>
      </c>
      <c r="Q944" s="3" t="s">
        <v>14211</v>
      </c>
      <c r="R944" t="s">
        <v>14235</v>
      </c>
      <c r="S944" t="s">
        <v>14237</v>
      </c>
      <c r="T944" t="s">
        <v>14203</v>
      </c>
    </row>
    <row r="945" spans="1:20" x14ac:dyDescent="0.25">
      <c r="A945">
        <v>944</v>
      </c>
      <c r="B945">
        <v>6850</v>
      </c>
      <c r="C945" s="3">
        <v>40220</v>
      </c>
      <c r="D945">
        <v>41</v>
      </c>
      <c r="E945" s="8">
        <f t="shared" si="43"/>
        <v>6150</v>
      </c>
      <c r="F945" s="5">
        <v>0.08</v>
      </c>
      <c r="G945" s="8">
        <f>VLOOKUP($Q945,Pricebook!$A:$D,4,0)</f>
        <v>150</v>
      </c>
      <c r="H945" s="10">
        <f t="shared" si="42"/>
        <v>5658</v>
      </c>
      <c r="I945" t="s">
        <v>1216</v>
      </c>
      <c r="J945" t="s">
        <v>400</v>
      </c>
      <c r="K945" t="s">
        <v>1217</v>
      </c>
      <c r="L945" s="7">
        <v>89115</v>
      </c>
      <c r="M945" t="s">
        <v>1061</v>
      </c>
      <c r="N945" t="s">
        <v>23</v>
      </c>
      <c r="O945" s="3">
        <v>40221</v>
      </c>
      <c r="P945" s="12">
        <f t="shared" si="44"/>
        <v>1</v>
      </c>
      <c r="Q945" s="3" t="s">
        <v>14216</v>
      </c>
      <c r="R945" t="s">
        <v>14235</v>
      </c>
      <c r="S945" t="s">
        <v>14242</v>
      </c>
      <c r="T945" t="s">
        <v>14198</v>
      </c>
    </row>
    <row r="946" spans="1:20" x14ac:dyDescent="0.25">
      <c r="A946">
        <v>945</v>
      </c>
      <c r="B946">
        <v>6850</v>
      </c>
      <c r="C946" s="3">
        <v>40220</v>
      </c>
      <c r="D946">
        <v>34</v>
      </c>
      <c r="E946" s="8">
        <f t="shared" si="43"/>
        <v>6800</v>
      </c>
      <c r="F946" s="5">
        <v>0.05</v>
      </c>
      <c r="G946" s="8">
        <f>VLOOKUP($Q946,Pricebook!$A:$D,4,0)</f>
        <v>200</v>
      </c>
      <c r="H946" s="10">
        <f t="shared" si="42"/>
        <v>6460</v>
      </c>
      <c r="I946" t="s">
        <v>1216</v>
      </c>
      <c r="J946" t="s">
        <v>400</v>
      </c>
      <c r="K946" t="s">
        <v>1218</v>
      </c>
      <c r="L946" s="7">
        <v>89031</v>
      </c>
      <c r="M946" t="s">
        <v>1061</v>
      </c>
      <c r="N946" t="s">
        <v>23</v>
      </c>
      <c r="O946" s="3">
        <v>40222</v>
      </c>
      <c r="P946" s="12">
        <f t="shared" si="44"/>
        <v>2</v>
      </c>
      <c r="Q946" s="3" t="s">
        <v>14206</v>
      </c>
      <c r="R946" t="s">
        <v>14229</v>
      </c>
      <c r="S946" t="s">
        <v>14230</v>
      </c>
      <c r="T946" t="s">
        <v>14186</v>
      </c>
    </row>
    <row r="947" spans="1:20" x14ac:dyDescent="0.25">
      <c r="A947">
        <v>946</v>
      </c>
      <c r="B947">
        <v>6850</v>
      </c>
      <c r="C947" s="3">
        <v>40220</v>
      </c>
      <c r="D947">
        <v>26</v>
      </c>
      <c r="E947" s="8">
        <f t="shared" si="43"/>
        <v>3250</v>
      </c>
      <c r="F947" s="5">
        <v>0.05</v>
      </c>
      <c r="G947" s="8">
        <f>VLOOKUP($Q947,Pricebook!$A:$D,4,0)</f>
        <v>125</v>
      </c>
      <c r="H947" s="10">
        <f t="shared" si="42"/>
        <v>3087.5</v>
      </c>
      <c r="I947" t="s">
        <v>1216</v>
      </c>
      <c r="J947" t="s">
        <v>400</v>
      </c>
      <c r="K947" t="s">
        <v>1218</v>
      </c>
      <c r="L947" s="7">
        <v>89031</v>
      </c>
      <c r="M947" t="s">
        <v>1061</v>
      </c>
      <c r="N947" t="s">
        <v>23</v>
      </c>
      <c r="O947" s="3">
        <v>40221</v>
      </c>
      <c r="P947" s="12">
        <f t="shared" si="44"/>
        <v>1</v>
      </c>
      <c r="Q947" s="3" t="s">
        <v>14209</v>
      </c>
      <c r="R947" t="s">
        <v>14232</v>
      </c>
      <c r="S947" t="s">
        <v>14234</v>
      </c>
      <c r="T947" t="s">
        <v>14184</v>
      </c>
    </row>
    <row r="948" spans="1:20" x14ac:dyDescent="0.25">
      <c r="A948">
        <v>947</v>
      </c>
      <c r="B948">
        <v>6854</v>
      </c>
      <c r="C948" s="3">
        <v>39819</v>
      </c>
      <c r="D948">
        <v>1</v>
      </c>
      <c r="E948" s="8">
        <f t="shared" si="43"/>
        <v>160</v>
      </c>
      <c r="F948" s="5">
        <v>7.0000000000000007E-2</v>
      </c>
      <c r="G948" s="8">
        <f>VLOOKUP($Q948,Pricebook!$A:$D,4,0)</f>
        <v>160</v>
      </c>
      <c r="H948" s="10">
        <f t="shared" si="42"/>
        <v>148.79999999999998</v>
      </c>
      <c r="I948" t="s">
        <v>1219</v>
      </c>
      <c r="J948" t="s">
        <v>351</v>
      </c>
      <c r="K948" t="s">
        <v>1220</v>
      </c>
      <c r="L948" s="7">
        <v>33411</v>
      </c>
      <c r="M948" t="s">
        <v>101</v>
      </c>
      <c r="N948" t="s">
        <v>34</v>
      </c>
      <c r="O948" s="3">
        <v>39821</v>
      </c>
      <c r="P948" s="12">
        <f t="shared" si="44"/>
        <v>2</v>
      </c>
      <c r="Q948" s="3" t="s">
        <v>14218</v>
      </c>
      <c r="R948" t="s">
        <v>14229</v>
      </c>
      <c r="S948" t="s">
        <v>14244</v>
      </c>
      <c r="T948" t="s">
        <v>14197</v>
      </c>
    </row>
    <row r="949" spans="1:20" x14ac:dyDescent="0.25">
      <c r="A949">
        <v>948</v>
      </c>
      <c r="B949">
        <v>6854</v>
      </c>
      <c r="C949" s="3">
        <v>39819</v>
      </c>
      <c r="D949">
        <v>19</v>
      </c>
      <c r="E949" s="8">
        <f t="shared" si="43"/>
        <v>2375</v>
      </c>
      <c r="F949" s="5">
        <v>0.05</v>
      </c>
      <c r="G949" s="8">
        <f>VLOOKUP($Q949,Pricebook!$A:$D,4,0)</f>
        <v>125</v>
      </c>
      <c r="H949" s="10">
        <f t="shared" si="42"/>
        <v>2256.25</v>
      </c>
      <c r="I949" t="s">
        <v>1219</v>
      </c>
      <c r="J949" t="s">
        <v>351</v>
      </c>
      <c r="K949" t="s">
        <v>1220</v>
      </c>
      <c r="L949" s="7">
        <v>33411</v>
      </c>
      <c r="M949" t="s">
        <v>101</v>
      </c>
      <c r="N949" t="s">
        <v>34</v>
      </c>
      <c r="O949" s="3">
        <v>39821</v>
      </c>
      <c r="P949" s="12">
        <f t="shared" si="44"/>
        <v>2</v>
      </c>
      <c r="Q949" s="3" t="s">
        <v>14208</v>
      </c>
      <c r="R949" t="s">
        <v>14232</v>
      </c>
      <c r="S949" t="s">
        <v>14233</v>
      </c>
      <c r="T949" t="s">
        <v>14192</v>
      </c>
    </row>
    <row r="950" spans="1:20" x14ac:dyDescent="0.25">
      <c r="A950">
        <v>949</v>
      </c>
      <c r="B950">
        <v>6880</v>
      </c>
      <c r="C950" s="3">
        <v>39958</v>
      </c>
      <c r="D950">
        <v>5</v>
      </c>
      <c r="E950" s="8">
        <f t="shared" si="43"/>
        <v>550</v>
      </c>
      <c r="F950" s="5">
        <v>0.06</v>
      </c>
      <c r="G950" s="8">
        <f>VLOOKUP($Q950,Pricebook!$A:$D,4,0)</f>
        <v>110</v>
      </c>
      <c r="H950" s="10">
        <f t="shared" si="42"/>
        <v>517</v>
      </c>
      <c r="I950" t="s">
        <v>1221</v>
      </c>
      <c r="J950" t="s">
        <v>844</v>
      </c>
      <c r="K950" t="s">
        <v>1222</v>
      </c>
      <c r="L950" s="7">
        <v>93309</v>
      </c>
      <c r="M950" t="s">
        <v>114</v>
      </c>
      <c r="N950" t="s">
        <v>23</v>
      </c>
      <c r="O950" s="3">
        <v>39960</v>
      </c>
      <c r="P950" s="12">
        <f t="shared" si="44"/>
        <v>2</v>
      </c>
      <c r="Q950" s="3" t="s">
        <v>14215</v>
      </c>
      <c r="R950" t="s">
        <v>14229</v>
      </c>
      <c r="S950" t="s">
        <v>14241</v>
      </c>
      <c r="T950" t="s">
        <v>14199</v>
      </c>
    </row>
    <row r="951" spans="1:20" x14ac:dyDescent="0.25">
      <c r="A951">
        <v>950</v>
      </c>
      <c r="B951">
        <v>6884</v>
      </c>
      <c r="C951" s="3">
        <v>39828</v>
      </c>
      <c r="D951">
        <v>41</v>
      </c>
      <c r="E951" s="8">
        <f t="shared" si="43"/>
        <v>4510</v>
      </c>
      <c r="F951" s="5">
        <v>0.01</v>
      </c>
      <c r="G951" s="8">
        <f>VLOOKUP($Q951,Pricebook!$A:$D,4,0)</f>
        <v>110</v>
      </c>
      <c r="H951" s="10">
        <f t="shared" si="42"/>
        <v>4464.8999999999996</v>
      </c>
      <c r="I951" t="s">
        <v>1141</v>
      </c>
      <c r="J951" t="s">
        <v>585</v>
      </c>
      <c r="K951" t="s">
        <v>1223</v>
      </c>
      <c r="L951" s="7">
        <v>60148</v>
      </c>
      <c r="M951" t="s">
        <v>15</v>
      </c>
      <c r="N951" t="s">
        <v>16</v>
      </c>
      <c r="O951" s="3">
        <v>39833</v>
      </c>
      <c r="P951" s="12">
        <f t="shared" si="44"/>
        <v>5</v>
      </c>
      <c r="Q951" s="3" t="s">
        <v>14215</v>
      </c>
      <c r="R951" t="s">
        <v>14229</v>
      </c>
      <c r="S951" t="s">
        <v>14241</v>
      </c>
      <c r="T951" t="s">
        <v>14186</v>
      </c>
    </row>
    <row r="952" spans="1:20" x14ac:dyDescent="0.25">
      <c r="A952">
        <v>951</v>
      </c>
      <c r="B952">
        <v>6884</v>
      </c>
      <c r="C952" s="3">
        <v>39828</v>
      </c>
      <c r="D952">
        <v>47</v>
      </c>
      <c r="E952" s="8">
        <f t="shared" si="43"/>
        <v>5170</v>
      </c>
      <c r="F952" s="5">
        <v>0.04</v>
      </c>
      <c r="G952" s="8">
        <f>VLOOKUP($Q952,Pricebook!$A:$D,4,0)</f>
        <v>110</v>
      </c>
      <c r="H952" s="10">
        <f t="shared" si="42"/>
        <v>4963.2</v>
      </c>
      <c r="I952" t="s">
        <v>1141</v>
      </c>
      <c r="J952" t="s">
        <v>585</v>
      </c>
      <c r="K952" t="s">
        <v>1223</v>
      </c>
      <c r="L952" s="7">
        <v>60148</v>
      </c>
      <c r="M952" t="s">
        <v>15</v>
      </c>
      <c r="N952" t="s">
        <v>16</v>
      </c>
      <c r="O952" s="3">
        <v>39833</v>
      </c>
      <c r="P952" s="12">
        <f t="shared" si="44"/>
        <v>5</v>
      </c>
      <c r="Q952" s="3" t="s">
        <v>14215</v>
      </c>
      <c r="R952" t="s">
        <v>14229</v>
      </c>
      <c r="S952" t="s">
        <v>14241</v>
      </c>
      <c r="T952" t="s">
        <v>14185</v>
      </c>
    </row>
    <row r="953" spans="1:20" x14ac:dyDescent="0.25">
      <c r="A953">
        <v>952</v>
      </c>
      <c r="B953">
        <v>6885</v>
      </c>
      <c r="C953" s="3">
        <v>41079</v>
      </c>
      <c r="D953">
        <v>4</v>
      </c>
      <c r="E953" s="8">
        <f t="shared" si="43"/>
        <v>500</v>
      </c>
      <c r="F953" s="5">
        <v>0.02</v>
      </c>
      <c r="G953" s="8">
        <f>VLOOKUP($Q953,Pricebook!$A:$D,4,0)</f>
        <v>125</v>
      </c>
      <c r="H953" s="10">
        <f t="shared" si="42"/>
        <v>490</v>
      </c>
      <c r="I953" t="s">
        <v>1224</v>
      </c>
      <c r="J953" t="s">
        <v>252</v>
      </c>
      <c r="K953" t="s">
        <v>1225</v>
      </c>
      <c r="L953" s="7" t="s">
        <v>1226</v>
      </c>
      <c r="M953" t="s">
        <v>317</v>
      </c>
      <c r="N953" t="s">
        <v>61</v>
      </c>
      <c r="O953" s="3">
        <v>41081</v>
      </c>
      <c r="P953" s="12">
        <f t="shared" si="44"/>
        <v>2</v>
      </c>
      <c r="Q953" s="3" t="s">
        <v>14221</v>
      </c>
      <c r="R953" t="s">
        <v>14232</v>
      </c>
      <c r="S953" t="s">
        <v>14229</v>
      </c>
      <c r="T953" t="s">
        <v>14192</v>
      </c>
    </row>
    <row r="954" spans="1:20" x14ac:dyDescent="0.25">
      <c r="A954">
        <v>953</v>
      </c>
      <c r="B954">
        <v>6885</v>
      </c>
      <c r="C954" s="3">
        <v>41079</v>
      </c>
      <c r="D954">
        <v>40</v>
      </c>
      <c r="E954" s="8">
        <f t="shared" si="43"/>
        <v>6000</v>
      </c>
      <c r="F954" s="5">
        <v>0.09</v>
      </c>
      <c r="G954" s="8">
        <f>VLOOKUP($Q954,Pricebook!$A:$D,4,0)</f>
        <v>150</v>
      </c>
      <c r="H954" s="10">
        <f t="shared" si="42"/>
        <v>5460</v>
      </c>
      <c r="I954" t="s">
        <v>1224</v>
      </c>
      <c r="J954" t="s">
        <v>252</v>
      </c>
      <c r="K954" t="s">
        <v>866</v>
      </c>
      <c r="L954" s="7" t="s">
        <v>867</v>
      </c>
      <c r="M954" t="s">
        <v>91</v>
      </c>
      <c r="N954" t="s">
        <v>61</v>
      </c>
      <c r="O954" s="3">
        <v>41079</v>
      </c>
      <c r="P954" s="12">
        <f t="shared" si="44"/>
        <v>0</v>
      </c>
      <c r="Q954" s="3" t="s">
        <v>14216</v>
      </c>
      <c r="R954" t="s">
        <v>14235</v>
      </c>
      <c r="S954" t="s">
        <v>14242</v>
      </c>
      <c r="T954" t="s">
        <v>14202</v>
      </c>
    </row>
    <row r="955" spans="1:20" x14ac:dyDescent="0.25">
      <c r="A955">
        <v>954</v>
      </c>
      <c r="B955">
        <v>6886</v>
      </c>
      <c r="C955" s="3">
        <v>40927</v>
      </c>
      <c r="D955">
        <v>46</v>
      </c>
      <c r="E955" s="8">
        <f t="shared" si="43"/>
        <v>9200</v>
      </c>
      <c r="F955" s="5">
        <v>0.08</v>
      </c>
      <c r="G955" s="8">
        <f>VLOOKUP($Q955,Pricebook!$A:$D,4,0)</f>
        <v>200</v>
      </c>
      <c r="H955" s="10">
        <f t="shared" si="42"/>
        <v>8464</v>
      </c>
      <c r="I955" t="s">
        <v>384</v>
      </c>
      <c r="J955" t="s">
        <v>385</v>
      </c>
      <c r="K955" t="s">
        <v>1227</v>
      </c>
      <c r="L955" s="7">
        <v>95610</v>
      </c>
      <c r="M955" t="s">
        <v>114</v>
      </c>
      <c r="N955" t="s">
        <v>23</v>
      </c>
      <c r="O955" s="3">
        <v>40928</v>
      </c>
      <c r="P955" s="12">
        <f t="shared" si="44"/>
        <v>1</v>
      </c>
      <c r="Q955" s="3" t="s">
        <v>14206</v>
      </c>
      <c r="R955" t="s">
        <v>14229</v>
      </c>
      <c r="S955" t="s">
        <v>14230</v>
      </c>
      <c r="T955" t="s">
        <v>14188</v>
      </c>
    </row>
    <row r="956" spans="1:20" x14ac:dyDescent="0.25">
      <c r="A956">
        <v>955</v>
      </c>
      <c r="B956">
        <v>6912</v>
      </c>
      <c r="C956" s="3">
        <v>40887</v>
      </c>
      <c r="D956">
        <v>14</v>
      </c>
      <c r="E956" s="8">
        <f t="shared" si="43"/>
        <v>2380</v>
      </c>
      <c r="F956" s="5">
        <v>0.09</v>
      </c>
      <c r="G956" s="8">
        <f>VLOOKUP($Q956,Pricebook!$A:$D,4,0)</f>
        <v>170</v>
      </c>
      <c r="H956" s="10">
        <f t="shared" si="42"/>
        <v>2165.8000000000002</v>
      </c>
      <c r="I956" t="s">
        <v>1183</v>
      </c>
      <c r="J956" t="s">
        <v>300</v>
      </c>
      <c r="K956" t="s">
        <v>1228</v>
      </c>
      <c r="L956" s="7" t="s">
        <v>1229</v>
      </c>
      <c r="M956" t="s">
        <v>87</v>
      </c>
      <c r="N956" t="s">
        <v>61</v>
      </c>
      <c r="O956" s="3">
        <v>40889</v>
      </c>
      <c r="P956" s="12">
        <f t="shared" si="44"/>
        <v>2</v>
      </c>
      <c r="Q956" s="3" t="s">
        <v>14219</v>
      </c>
      <c r="R956" t="s">
        <v>14229</v>
      </c>
      <c r="S956" t="s">
        <v>14245</v>
      </c>
      <c r="T956" t="s">
        <v>14184</v>
      </c>
    </row>
    <row r="957" spans="1:20" x14ac:dyDescent="0.25">
      <c r="A957">
        <v>956</v>
      </c>
      <c r="B957">
        <v>6916</v>
      </c>
      <c r="C957" s="3">
        <v>40333</v>
      </c>
      <c r="D957">
        <v>40</v>
      </c>
      <c r="E957" s="8">
        <f t="shared" si="43"/>
        <v>8000</v>
      </c>
      <c r="F957" s="5">
        <v>0.08</v>
      </c>
      <c r="G957" s="8">
        <f>VLOOKUP($Q957,Pricebook!$A:$D,4,0)</f>
        <v>200</v>
      </c>
      <c r="H957" s="10">
        <f t="shared" si="42"/>
        <v>7360</v>
      </c>
      <c r="I957" t="s">
        <v>1230</v>
      </c>
      <c r="J957" t="s">
        <v>99</v>
      </c>
      <c r="K957" t="s">
        <v>547</v>
      </c>
      <c r="L957" s="7">
        <v>60452</v>
      </c>
      <c r="M957" t="s">
        <v>15</v>
      </c>
      <c r="N957" t="s">
        <v>16</v>
      </c>
      <c r="O957" s="3">
        <v>40337</v>
      </c>
      <c r="P957" s="12">
        <f t="shared" si="44"/>
        <v>4</v>
      </c>
      <c r="Q957" s="3" t="s">
        <v>14206</v>
      </c>
      <c r="R957" t="s">
        <v>14229</v>
      </c>
      <c r="S957" t="s">
        <v>14230</v>
      </c>
      <c r="T957" t="s">
        <v>14190</v>
      </c>
    </row>
    <row r="958" spans="1:20" x14ac:dyDescent="0.25">
      <c r="A958">
        <v>957</v>
      </c>
      <c r="B958">
        <v>6918</v>
      </c>
      <c r="C958" s="3">
        <v>40725</v>
      </c>
      <c r="D958">
        <v>38</v>
      </c>
      <c r="E958" s="8">
        <f t="shared" si="43"/>
        <v>5700</v>
      </c>
      <c r="F958" s="5">
        <v>0.01</v>
      </c>
      <c r="G958" s="8">
        <f>VLOOKUP($Q958,Pricebook!$A:$D,4,0)</f>
        <v>150</v>
      </c>
      <c r="H958" s="10">
        <f t="shared" si="42"/>
        <v>5643</v>
      </c>
      <c r="I958" t="s">
        <v>1231</v>
      </c>
      <c r="J958" t="s">
        <v>400</v>
      </c>
      <c r="K958" t="s">
        <v>1232</v>
      </c>
      <c r="L958" s="7">
        <v>75028</v>
      </c>
      <c r="M958" t="s">
        <v>48</v>
      </c>
      <c r="N958" t="s">
        <v>16</v>
      </c>
      <c r="O958" s="3">
        <v>40727</v>
      </c>
      <c r="P958" s="12">
        <f t="shared" si="44"/>
        <v>2</v>
      </c>
      <c r="Q958" s="3" t="s">
        <v>14211</v>
      </c>
      <c r="R958" t="s">
        <v>14235</v>
      </c>
      <c r="S958" t="s">
        <v>14237</v>
      </c>
      <c r="T958" t="s">
        <v>14197</v>
      </c>
    </row>
    <row r="959" spans="1:20" x14ac:dyDescent="0.25">
      <c r="A959">
        <v>958</v>
      </c>
      <c r="B959">
        <v>6947</v>
      </c>
      <c r="C959" s="3">
        <v>40743</v>
      </c>
      <c r="D959">
        <v>9</v>
      </c>
      <c r="E959" s="8">
        <f t="shared" si="43"/>
        <v>1125</v>
      </c>
      <c r="F959" s="5">
        <v>0</v>
      </c>
      <c r="G959" s="8">
        <f>VLOOKUP($Q959,Pricebook!$A:$D,4,0)</f>
        <v>125</v>
      </c>
      <c r="H959" s="10">
        <f t="shared" si="42"/>
        <v>1125</v>
      </c>
      <c r="I959" t="s">
        <v>1233</v>
      </c>
      <c r="J959" t="s">
        <v>142</v>
      </c>
      <c r="K959" t="s">
        <v>1007</v>
      </c>
      <c r="L959" s="7">
        <v>72756</v>
      </c>
      <c r="M959" t="s">
        <v>66</v>
      </c>
      <c r="N959" t="s">
        <v>34</v>
      </c>
      <c r="O959" s="3">
        <v>40745</v>
      </c>
      <c r="P959" s="12">
        <f t="shared" si="44"/>
        <v>2</v>
      </c>
      <c r="Q959" s="3" t="s">
        <v>14208</v>
      </c>
      <c r="R959" t="s">
        <v>14232</v>
      </c>
      <c r="S959" t="s">
        <v>14233</v>
      </c>
      <c r="T959" t="s">
        <v>14192</v>
      </c>
    </row>
    <row r="960" spans="1:20" x14ac:dyDescent="0.25">
      <c r="A960">
        <v>959</v>
      </c>
      <c r="B960">
        <v>6948</v>
      </c>
      <c r="C960" s="3">
        <v>40521</v>
      </c>
      <c r="D960">
        <v>15</v>
      </c>
      <c r="E960" s="8">
        <f t="shared" si="43"/>
        <v>2250</v>
      </c>
      <c r="F960" s="5">
        <v>0.04</v>
      </c>
      <c r="G960" s="8">
        <f>VLOOKUP($Q960,Pricebook!$A:$D,4,0)</f>
        <v>150</v>
      </c>
      <c r="H960" s="10">
        <f t="shared" si="42"/>
        <v>2160</v>
      </c>
      <c r="I960" t="s">
        <v>1234</v>
      </c>
      <c r="J960" t="s">
        <v>998</v>
      </c>
      <c r="K960" t="s">
        <v>1235</v>
      </c>
      <c r="L960" s="7" t="s">
        <v>1236</v>
      </c>
      <c r="M960" t="s">
        <v>95</v>
      </c>
      <c r="N960" t="s">
        <v>16</v>
      </c>
      <c r="O960" s="3">
        <v>40522</v>
      </c>
      <c r="P960" s="12">
        <f t="shared" si="44"/>
        <v>1</v>
      </c>
      <c r="Q960" s="3" t="s">
        <v>14211</v>
      </c>
      <c r="R960" t="s">
        <v>14235</v>
      </c>
      <c r="S960" t="s">
        <v>14237</v>
      </c>
      <c r="T960" t="s">
        <v>14187</v>
      </c>
    </row>
    <row r="961" spans="1:20" x14ac:dyDescent="0.25">
      <c r="A961">
        <v>960</v>
      </c>
      <c r="B961">
        <v>6950</v>
      </c>
      <c r="C961" s="3">
        <v>40994</v>
      </c>
      <c r="D961">
        <v>4</v>
      </c>
      <c r="E961" s="8">
        <f t="shared" si="43"/>
        <v>600</v>
      </c>
      <c r="F961" s="5">
        <v>0.08</v>
      </c>
      <c r="G961" s="8">
        <f>VLOOKUP($Q961,Pricebook!$A:$D,4,0)</f>
        <v>150</v>
      </c>
      <c r="H961" s="10">
        <f t="shared" si="42"/>
        <v>552</v>
      </c>
      <c r="I961" t="s">
        <v>1237</v>
      </c>
      <c r="J961" t="s">
        <v>199</v>
      </c>
      <c r="K961" t="s">
        <v>1238</v>
      </c>
      <c r="L961" s="7" t="s">
        <v>1239</v>
      </c>
      <c r="M961" t="s">
        <v>87</v>
      </c>
      <c r="N961" t="s">
        <v>61</v>
      </c>
      <c r="O961" s="3">
        <v>40996</v>
      </c>
      <c r="P961" s="12">
        <f t="shared" si="44"/>
        <v>2</v>
      </c>
      <c r="Q961" s="3" t="s">
        <v>14210</v>
      </c>
      <c r="R961" t="s">
        <v>14235</v>
      </c>
      <c r="S961" t="s">
        <v>14236</v>
      </c>
      <c r="T961" t="s">
        <v>14200</v>
      </c>
    </row>
    <row r="962" spans="1:20" x14ac:dyDescent="0.25">
      <c r="A962">
        <v>961</v>
      </c>
      <c r="B962">
        <v>6978</v>
      </c>
      <c r="C962" s="3">
        <v>40521</v>
      </c>
      <c r="D962">
        <v>47</v>
      </c>
      <c r="E962" s="8">
        <f t="shared" si="43"/>
        <v>7050</v>
      </c>
      <c r="F962" s="5">
        <v>7.0000000000000007E-2</v>
      </c>
      <c r="G962" s="8">
        <f>VLOOKUP($Q962,Pricebook!$A:$D,4,0)</f>
        <v>150</v>
      </c>
      <c r="H962" s="10">
        <f t="shared" ref="H962:H1025" si="45">E962*(1-F962)</f>
        <v>6556.5</v>
      </c>
      <c r="I962" t="s">
        <v>234</v>
      </c>
      <c r="J962" t="s">
        <v>235</v>
      </c>
      <c r="K962" t="s">
        <v>236</v>
      </c>
      <c r="L962" s="7">
        <v>80126</v>
      </c>
      <c r="M962" t="s">
        <v>237</v>
      </c>
      <c r="N962" t="s">
        <v>23</v>
      </c>
      <c r="O962" s="3">
        <v>40522</v>
      </c>
      <c r="P962" s="12">
        <f t="shared" si="44"/>
        <v>1</v>
      </c>
      <c r="Q962" s="3" t="s">
        <v>14211</v>
      </c>
      <c r="R962" t="s">
        <v>14235</v>
      </c>
      <c r="S962" t="s">
        <v>14237</v>
      </c>
      <c r="T962" t="s">
        <v>14190</v>
      </c>
    </row>
    <row r="963" spans="1:20" x14ac:dyDescent="0.25">
      <c r="A963">
        <v>962</v>
      </c>
      <c r="B963">
        <v>6979</v>
      </c>
      <c r="C963" s="3">
        <v>39871</v>
      </c>
      <c r="D963">
        <v>28</v>
      </c>
      <c r="E963" s="8">
        <f t="shared" ref="E963:E1026" si="46">G963*D963</f>
        <v>4200</v>
      </c>
      <c r="F963" s="5">
        <v>0.03</v>
      </c>
      <c r="G963" s="8">
        <f>VLOOKUP($Q963,Pricebook!$A:$D,4,0)</f>
        <v>150</v>
      </c>
      <c r="H963" s="10">
        <f t="shared" si="45"/>
        <v>4074</v>
      </c>
      <c r="I963" t="s">
        <v>63</v>
      </c>
      <c r="J963" t="s">
        <v>64</v>
      </c>
      <c r="K963" t="s">
        <v>65</v>
      </c>
      <c r="L963" s="7">
        <v>72209</v>
      </c>
      <c r="M963" t="s">
        <v>66</v>
      </c>
      <c r="N963" t="s">
        <v>34</v>
      </c>
      <c r="O963" s="3">
        <v>39872</v>
      </c>
      <c r="P963" s="12">
        <f t="shared" ref="P963:P1026" si="47">O963-C963</f>
        <v>1</v>
      </c>
      <c r="Q963" s="3" t="s">
        <v>14216</v>
      </c>
      <c r="R963" t="s">
        <v>14235</v>
      </c>
      <c r="S963" t="s">
        <v>14242</v>
      </c>
      <c r="T963" t="s">
        <v>14187</v>
      </c>
    </row>
    <row r="964" spans="1:20" x14ac:dyDescent="0.25">
      <c r="A964">
        <v>963</v>
      </c>
      <c r="B964">
        <v>6980</v>
      </c>
      <c r="C964" s="3">
        <v>40227</v>
      </c>
      <c r="D964">
        <v>18</v>
      </c>
      <c r="E964" s="8">
        <f t="shared" si="46"/>
        <v>2880</v>
      </c>
      <c r="F964" s="5">
        <v>0.05</v>
      </c>
      <c r="G964" s="8">
        <f>VLOOKUP($Q964,Pricebook!$A:$D,4,0)</f>
        <v>160</v>
      </c>
      <c r="H964" s="10">
        <f t="shared" si="45"/>
        <v>2736</v>
      </c>
      <c r="I964" t="s">
        <v>1240</v>
      </c>
      <c r="J964" t="s">
        <v>1076</v>
      </c>
      <c r="K964" t="s">
        <v>1241</v>
      </c>
      <c r="L964" s="7" t="s">
        <v>1242</v>
      </c>
      <c r="M964" t="s">
        <v>15</v>
      </c>
      <c r="N964" t="s">
        <v>16</v>
      </c>
      <c r="O964" s="3">
        <v>40228</v>
      </c>
      <c r="P964" s="12">
        <f t="shared" si="47"/>
        <v>1</v>
      </c>
      <c r="Q964" s="3" t="s">
        <v>14218</v>
      </c>
      <c r="R964" t="s">
        <v>14229</v>
      </c>
      <c r="S964" t="s">
        <v>14244</v>
      </c>
      <c r="T964" t="s">
        <v>14189</v>
      </c>
    </row>
    <row r="965" spans="1:20" x14ac:dyDescent="0.25">
      <c r="A965">
        <v>964</v>
      </c>
      <c r="B965">
        <v>6982</v>
      </c>
      <c r="C965" s="3">
        <v>40863</v>
      </c>
      <c r="D965">
        <v>32</v>
      </c>
      <c r="E965" s="8">
        <f t="shared" si="46"/>
        <v>4800</v>
      </c>
      <c r="F965" s="5">
        <v>0</v>
      </c>
      <c r="G965" s="8">
        <f>VLOOKUP($Q965,Pricebook!$A:$D,4,0)</f>
        <v>150</v>
      </c>
      <c r="H965" s="10">
        <f t="shared" si="45"/>
        <v>4800</v>
      </c>
      <c r="I965" t="s">
        <v>918</v>
      </c>
      <c r="J965" t="s">
        <v>482</v>
      </c>
      <c r="K965" t="s">
        <v>919</v>
      </c>
      <c r="L965" s="7">
        <v>60441</v>
      </c>
      <c r="M965" t="s">
        <v>15</v>
      </c>
      <c r="N965" t="s">
        <v>16</v>
      </c>
      <c r="O965" s="3">
        <v>40865</v>
      </c>
      <c r="P965" s="12">
        <f t="shared" si="47"/>
        <v>2</v>
      </c>
      <c r="Q965" s="3" t="s">
        <v>14211</v>
      </c>
      <c r="R965" t="s">
        <v>14235</v>
      </c>
      <c r="S965" t="s">
        <v>14237</v>
      </c>
      <c r="T965" t="s">
        <v>14197</v>
      </c>
    </row>
    <row r="966" spans="1:20" x14ac:dyDescent="0.25">
      <c r="A966">
        <v>965</v>
      </c>
      <c r="B966">
        <v>6982</v>
      </c>
      <c r="C966" s="3">
        <v>40863</v>
      </c>
      <c r="D966">
        <v>5</v>
      </c>
      <c r="E966" s="8">
        <f t="shared" si="46"/>
        <v>625</v>
      </c>
      <c r="F966" s="5">
        <v>0.09</v>
      </c>
      <c r="G966" s="8">
        <f>VLOOKUP($Q966,Pricebook!$A:$D,4,0)</f>
        <v>125</v>
      </c>
      <c r="H966" s="10">
        <f t="shared" si="45"/>
        <v>568.75</v>
      </c>
      <c r="I966" t="s">
        <v>918</v>
      </c>
      <c r="J966" t="s">
        <v>482</v>
      </c>
      <c r="K966" t="s">
        <v>1243</v>
      </c>
      <c r="L966" s="7">
        <v>60174</v>
      </c>
      <c r="M966" t="s">
        <v>15</v>
      </c>
      <c r="N966" t="s">
        <v>16</v>
      </c>
      <c r="O966" s="3">
        <v>40865</v>
      </c>
      <c r="P966" s="12">
        <f t="shared" si="47"/>
        <v>2</v>
      </c>
      <c r="Q966" s="3" t="s">
        <v>14217</v>
      </c>
      <c r="R966" t="s">
        <v>14232</v>
      </c>
      <c r="S966" t="s">
        <v>14243</v>
      </c>
      <c r="T966" t="s">
        <v>14199</v>
      </c>
    </row>
    <row r="967" spans="1:20" x14ac:dyDescent="0.25">
      <c r="A967">
        <v>966</v>
      </c>
      <c r="B967">
        <v>6982</v>
      </c>
      <c r="C967" s="3">
        <v>40863</v>
      </c>
      <c r="D967">
        <v>41</v>
      </c>
      <c r="E967" s="8">
        <f t="shared" si="46"/>
        <v>5125</v>
      </c>
      <c r="F967" s="5">
        <v>0.04</v>
      </c>
      <c r="G967" s="8">
        <f>VLOOKUP($Q967,Pricebook!$A:$D,4,0)</f>
        <v>125</v>
      </c>
      <c r="H967" s="10">
        <f t="shared" si="45"/>
        <v>4920</v>
      </c>
      <c r="I967" t="s">
        <v>918</v>
      </c>
      <c r="J967" t="s">
        <v>482</v>
      </c>
      <c r="K967" t="s">
        <v>1243</v>
      </c>
      <c r="L967" s="7">
        <v>60174</v>
      </c>
      <c r="M967" t="s">
        <v>15</v>
      </c>
      <c r="N967" t="s">
        <v>16</v>
      </c>
      <c r="O967" s="3">
        <v>40865</v>
      </c>
      <c r="P967" s="12">
        <f t="shared" si="47"/>
        <v>2</v>
      </c>
      <c r="Q967" s="3" t="s">
        <v>14208</v>
      </c>
      <c r="R967" t="s">
        <v>14232</v>
      </c>
      <c r="S967" t="s">
        <v>14233</v>
      </c>
      <c r="T967" t="s">
        <v>14186</v>
      </c>
    </row>
    <row r="968" spans="1:20" x14ac:dyDescent="0.25">
      <c r="A968">
        <v>967</v>
      </c>
      <c r="B968">
        <v>7015</v>
      </c>
      <c r="C968" s="3">
        <v>40463</v>
      </c>
      <c r="D968">
        <v>47</v>
      </c>
      <c r="E968" s="8">
        <f t="shared" si="46"/>
        <v>7050</v>
      </c>
      <c r="F968" s="5">
        <v>7.0000000000000007E-2</v>
      </c>
      <c r="G968" s="8">
        <f>VLOOKUP($Q968,Pricebook!$A:$D,4,0)</f>
        <v>150</v>
      </c>
      <c r="H968" s="10">
        <f t="shared" si="45"/>
        <v>6556.5</v>
      </c>
      <c r="I968" t="s">
        <v>127</v>
      </c>
      <c r="J968" t="s">
        <v>128</v>
      </c>
      <c r="K968" t="s">
        <v>129</v>
      </c>
      <c r="L968" s="7">
        <v>55434</v>
      </c>
      <c r="M968" t="s">
        <v>130</v>
      </c>
      <c r="N968" t="s">
        <v>16</v>
      </c>
      <c r="O968" s="3">
        <v>40465</v>
      </c>
      <c r="P968" s="12">
        <f t="shared" si="47"/>
        <v>2</v>
      </c>
      <c r="Q968" s="3" t="s">
        <v>14211</v>
      </c>
      <c r="R968" t="s">
        <v>14235</v>
      </c>
      <c r="S968" t="s">
        <v>14237</v>
      </c>
      <c r="T968" t="s">
        <v>14192</v>
      </c>
    </row>
    <row r="969" spans="1:20" x14ac:dyDescent="0.25">
      <c r="A969">
        <v>968</v>
      </c>
      <c r="B969">
        <v>7015</v>
      </c>
      <c r="C969" s="3">
        <v>40463</v>
      </c>
      <c r="D969">
        <v>42</v>
      </c>
      <c r="E969" s="8">
        <f t="shared" si="46"/>
        <v>6300</v>
      </c>
      <c r="F969" s="5">
        <v>0.02</v>
      </c>
      <c r="G969" s="8">
        <f>VLOOKUP($Q969,Pricebook!$A:$D,4,0)</f>
        <v>150</v>
      </c>
      <c r="H969" s="10">
        <f t="shared" si="45"/>
        <v>6174</v>
      </c>
      <c r="I969" t="s">
        <v>127</v>
      </c>
      <c r="J969" t="s">
        <v>128</v>
      </c>
      <c r="K969" t="s">
        <v>129</v>
      </c>
      <c r="L969" s="7">
        <v>55434</v>
      </c>
      <c r="M969" t="s">
        <v>130</v>
      </c>
      <c r="N969" t="s">
        <v>16</v>
      </c>
      <c r="O969" s="3">
        <v>40464</v>
      </c>
      <c r="P969" s="12">
        <f t="shared" si="47"/>
        <v>1</v>
      </c>
      <c r="Q969" s="3" t="s">
        <v>14210</v>
      </c>
      <c r="R969" t="s">
        <v>14235</v>
      </c>
      <c r="S969" t="s">
        <v>14236</v>
      </c>
      <c r="T969" t="s">
        <v>14188</v>
      </c>
    </row>
    <row r="970" spans="1:20" x14ac:dyDescent="0.25">
      <c r="A970">
        <v>969</v>
      </c>
      <c r="B970">
        <v>7042</v>
      </c>
      <c r="C970" s="3">
        <v>40916</v>
      </c>
      <c r="D970">
        <v>4</v>
      </c>
      <c r="E970" s="8">
        <f t="shared" si="46"/>
        <v>500</v>
      </c>
      <c r="F970" s="5">
        <v>7.0000000000000007E-2</v>
      </c>
      <c r="G970" s="8">
        <f>VLOOKUP($Q970,Pricebook!$A:$D,4,0)</f>
        <v>125</v>
      </c>
      <c r="H970" s="10">
        <f t="shared" si="45"/>
        <v>464.99999999999994</v>
      </c>
      <c r="I970" t="s">
        <v>1244</v>
      </c>
      <c r="J970" t="s">
        <v>276</v>
      </c>
      <c r="K970" t="s">
        <v>1245</v>
      </c>
      <c r="L970" s="7">
        <v>90278</v>
      </c>
      <c r="M970" t="s">
        <v>114</v>
      </c>
      <c r="N970" t="s">
        <v>23</v>
      </c>
      <c r="O970" s="3">
        <v>40918</v>
      </c>
      <c r="P970" s="12">
        <f t="shared" si="47"/>
        <v>2</v>
      </c>
      <c r="Q970" s="3" t="s">
        <v>14209</v>
      </c>
      <c r="R970" t="s">
        <v>14232</v>
      </c>
      <c r="S970" t="s">
        <v>14234</v>
      </c>
      <c r="T970" t="s">
        <v>14184</v>
      </c>
    </row>
    <row r="971" spans="1:20" x14ac:dyDescent="0.25">
      <c r="A971">
        <v>970</v>
      </c>
      <c r="B971">
        <v>7043</v>
      </c>
      <c r="C971" s="3">
        <v>39838</v>
      </c>
      <c r="D971">
        <v>4</v>
      </c>
      <c r="E971" s="8">
        <f t="shared" si="46"/>
        <v>500</v>
      </c>
      <c r="F971" s="5">
        <v>0.06</v>
      </c>
      <c r="G971" s="8">
        <f>VLOOKUP($Q971,Pricebook!$A:$D,4,0)</f>
        <v>125</v>
      </c>
      <c r="H971" s="10">
        <f t="shared" si="45"/>
        <v>470</v>
      </c>
      <c r="I971" t="s">
        <v>1021</v>
      </c>
      <c r="J971" t="s">
        <v>46</v>
      </c>
      <c r="K971" t="s">
        <v>1134</v>
      </c>
      <c r="L971" s="7">
        <v>94025</v>
      </c>
      <c r="M971" t="s">
        <v>114</v>
      </c>
      <c r="N971" t="s">
        <v>23</v>
      </c>
      <c r="O971" s="3">
        <v>39839</v>
      </c>
      <c r="P971" s="12">
        <f t="shared" si="47"/>
        <v>1</v>
      </c>
      <c r="Q971" s="3" t="s">
        <v>14208</v>
      </c>
      <c r="R971" t="s">
        <v>14232</v>
      </c>
      <c r="S971" t="s">
        <v>14233</v>
      </c>
      <c r="T971" t="s">
        <v>14197</v>
      </c>
    </row>
    <row r="972" spans="1:20" x14ac:dyDescent="0.25">
      <c r="A972">
        <v>971</v>
      </c>
      <c r="B972">
        <v>7072</v>
      </c>
      <c r="C972" s="3">
        <v>40943</v>
      </c>
      <c r="D972">
        <v>29</v>
      </c>
      <c r="E972" s="8">
        <f t="shared" si="46"/>
        <v>4640</v>
      </c>
      <c r="F972" s="5">
        <v>7.0000000000000007E-2</v>
      </c>
      <c r="G972" s="8">
        <f>VLOOKUP($Q972,Pricebook!$A:$D,4,0)</f>
        <v>160</v>
      </c>
      <c r="H972" s="10">
        <f t="shared" si="45"/>
        <v>4315.2</v>
      </c>
      <c r="I972" t="s">
        <v>1148</v>
      </c>
      <c r="J972" t="s">
        <v>434</v>
      </c>
      <c r="K972" t="s">
        <v>1149</v>
      </c>
      <c r="L972" s="7">
        <v>15239</v>
      </c>
      <c r="M972" t="s">
        <v>232</v>
      </c>
      <c r="N972" t="s">
        <v>61</v>
      </c>
      <c r="O972" s="3">
        <v>40943</v>
      </c>
      <c r="P972" s="12">
        <f t="shared" si="47"/>
        <v>0</v>
      </c>
      <c r="Q972" s="3" t="s">
        <v>14218</v>
      </c>
      <c r="R972" t="s">
        <v>14229</v>
      </c>
      <c r="S972" t="s">
        <v>14244</v>
      </c>
      <c r="T972" t="s">
        <v>14184</v>
      </c>
    </row>
    <row r="973" spans="1:20" x14ac:dyDescent="0.25">
      <c r="A973">
        <v>972</v>
      </c>
      <c r="B973">
        <v>7075</v>
      </c>
      <c r="C973" s="3">
        <v>40826</v>
      </c>
      <c r="D973">
        <v>15</v>
      </c>
      <c r="E973" s="8">
        <f t="shared" si="46"/>
        <v>3000</v>
      </c>
      <c r="F973" s="5">
        <v>0.02</v>
      </c>
      <c r="G973" s="8">
        <f>VLOOKUP($Q973,Pricebook!$A:$D,4,0)</f>
        <v>200</v>
      </c>
      <c r="H973" s="10">
        <f t="shared" si="45"/>
        <v>2940</v>
      </c>
      <c r="I973" t="s">
        <v>1117</v>
      </c>
      <c r="J973" t="s">
        <v>235</v>
      </c>
      <c r="K973" t="s">
        <v>1151</v>
      </c>
      <c r="L973" s="7" t="s">
        <v>1152</v>
      </c>
      <c r="M973" t="s">
        <v>87</v>
      </c>
      <c r="N973" t="s">
        <v>61</v>
      </c>
      <c r="O973" s="3">
        <v>40828</v>
      </c>
      <c r="P973" s="12">
        <f t="shared" si="47"/>
        <v>2</v>
      </c>
      <c r="Q973" s="3" t="s">
        <v>14206</v>
      </c>
      <c r="R973" t="s">
        <v>14229</v>
      </c>
      <c r="S973" t="s">
        <v>14230</v>
      </c>
      <c r="T973" t="s">
        <v>14190</v>
      </c>
    </row>
    <row r="974" spans="1:20" x14ac:dyDescent="0.25">
      <c r="A974">
        <v>973</v>
      </c>
      <c r="B974">
        <v>7075</v>
      </c>
      <c r="C974" s="3">
        <v>40826</v>
      </c>
      <c r="D974">
        <v>43</v>
      </c>
      <c r="E974" s="8">
        <f t="shared" si="46"/>
        <v>6020</v>
      </c>
      <c r="F974" s="5">
        <v>0.01</v>
      </c>
      <c r="G974" s="8">
        <f>VLOOKUP($Q974,Pricebook!$A:$D,4,0)</f>
        <v>140</v>
      </c>
      <c r="H974" s="10">
        <f t="shared" si="45"/>
        <v>5959.8</v>
      </c>
      <c r="I974" t="s">
        <v>1117</v>
      </c>
      <c r="J974" t="s">
        <v>235</v>
      </c>
      <c r="K974" t="s">
        <v>1246</v>
      </c>
      <c r="L974" s="7" t="s">
        <v>1247</v>
      </c>
      <c r="M974" t="s">
        <v>87</v>
      </c>
      <c r="N974" t="s">
        <v>61</v>
      </c>
      <c r="O974" s="3">
        <v>40830</v>
      </c>
      <c r="P974" s="12">
        <f t="shared" si="47"/>
        <v>4</v>
      </c>
      <c r="Q974" s="3" t="s">
        <v>14213</v>
      </c>
      <c r="R974" t="s">
        <v>14229</v>
      </c>
      <c r="S974" t="s">
        <v>14239</v>
      </c>
      <c r="T974" t="s">
        <v>14202</v>
      </c>
    </row>
    <row r="975" spans="1:20" x14ac:dyDescent="0.25">
      <c r="A975">
        <v>974</v>
      </c>
      <c r="B975">
        <v>7077</v>
      </c>
      <c r="C975" s="3">
        <v>40898</v>
      </c>
      <c r="D975">
        <v>14</v>
      </c>
      <c r="E975" s="8">
        <f t="shared" si="46"/>
        <v>2380</v>
      </c>
      <c r="F975" s="5">
        <v>0.04</v>
      </c>
      <c r="G975" s="8">
        <f>VLOOKUP($Q975,Pricebook!$A:$D,4,0)</f>
        <v>170</v>
      </c>
      <c r="H975" s="10">
        <f t="shared" si="45"/>
        <v>2284.7999999999997</v>
      </c>
      <c r="I975" t="s">
        <v>1248</v>
      </c>
      <c r="J975" t="s">
        <v>175</v>
      </c>
      <c r="K975" t="s">
        <v>1249</v>
      </c>
      <c r="L975" s="7">
        <v>84120</v>
      </c>
      <c r="M975" t="s">
        <v>201</v>
      </c>
      <c r="N975" t="s">
        <v>23</v>
      </c>
      <c r="O975" s="3">
        <v>40900</v>
      </c>
      <c r="P975" s="12">
        <f t="shared" si="47"/>
        <v>2</v>
      </c>
      <c r="Q975" s="3" t="s">
        <v>14219</v>
      </c>
      <c r="R975" t="s">
        <v>14229</v>
      </c>
      <c r="S975" t="s">
        <v>14245</v>
      </c>
      <c r="T975" t="s">
        <v>14184</v>
      </c>
    </row>
    <row r="976" spans="1:20" x14ac:dyDescent="0.25">
      <c r="A976">
        <v>975</v>
      </c>
      <c r="B976">
        <v>7078</v>
      </c>
      <c r="C976" s="3">
        <v>40279</v>
      </c>
      <c r="D976">
        <v>9</v>
      </c>
      <c r="E976" s="8">
        <f t="shared" si="46"/>
        <v>1530</v>
      </c>
      <c r="F976" s="5">
        <v>0.01</v>
      </c>
      <c r="G976" s="8">
        <f>VLOOKUP($Q976,Pricebook!$A:$D,4,0)</f>
        <v>170</v>
      </c>
      <c r="H976" s="10">
        <f t="shared" si="45"/>
        <v>1514.7</v>
      </c>
      <c r="I976" t="s">
        <v>195</v>
      </c>
      <c r="J976" t="s">
        <v>103</v>
      </c>
      <c r="K976" t="s">
        <v>89</v>
      </c>
      <c r="L976" s="7" t="s">
        <v>196</v>
      </c>
      <c r="M976" t="s">
        <v>197</v>
      </c>
      <c r="N976" t="s">
        <v>23</v>
      </c>
      <c r="O976" s="3">
        <v>40281</v>
      </c>
      <c r="P976" s="12">
        <f t="shared" si="47"/>
        <v>2</v>
      </c>
      <c r="Q976" s="3" t="s">
        <v>14219</v>
      </c>
      <c r="R976" t="s">
        <v>14229</v>
      </c>
      <c r="S976" t="s">
        <v>14245</v>
      </c>
      <c r="T976" t="s">
        <v>14200</v>
      </c>
    </row>
    <row r="977" spans="1:20" x14ac:dyDescent="0.25">
      <c r="A977">
        <v>976</v>
      </c>
      <c r="B977">
        <v>7078</v>
      </c>
      <c r="C977" s="3">
        <v>40279</v>
      </c>
      <c r="D977">
        <v>11</v>
      </c>
      <c r="E977" s="8">
        <f t="shared" si="46"/>
        <v>1760</v>
      </c>
      <c r="F977" s="5">
        <v>0.1</v>
      </c>
      <c r="G977" s="8">
        <f>VLOOKUP($Q977,Pricebook!$A:$D,4,0)</f>
        <v>160</v>
      </c>
      <c r="H977" s="10">
        <f t="shared" si="45"/>
        <v>1584</v>
      </c>
      <c r="I977" t="s">
        <v>195</v>
      </c>
      <c r="J977" t="s">
        <v>103</v>
      </c>
      <c r="K977" t="s">
        <v>89</v>
      </c>
      <c r="L977" s="7" t="s">
        <v>196</v>
      </c>
      <c r="M977" t="s">
        <v>197</v>
      </c>
      <c r="N977" t="s">
        <v>23</v>
      </c>
      <c r="O977" s="3">
        <v>40280</v>
      </c>
      <c r="P977" s="12">
        <f t="shared" si="47"/>
        <v>1</v>
      </c>
      <c r="Q977" s="3" t="s">
        <v>14218</v>
      </c>
      <c r="R977" t="s">
        <v>14229</v>
      </c>
      <c r="S977" t="s">
        <v>14244</v>
      </c>
      <c r="T977" t="s">
        <v>14203</v>
      </c>
    </row>
    <row r="978" spans="1:20" x14ac:dyDescent="0.25">
      <c r="A978">
        <v>977</v>
      </c>
      <c r="B978">
        <v>7078</v>
      </c>
      <c r="C978" s="3">
        <v>40279</v>
      </c>
      <c r="D978">
        <v>16</v>
      </c>
      <c r="E978" s="8">
        <f t="shared" si="46"/>
        <v>2000</v>
      </c>
      <c r="F978" s="5">
        <v>0.05</v>
      </c>
      <c r="G978" s="8">
        <f>VLOOKUP($Q978,Pricebook!$A:$D,4,0)</f>
        <v>125</v>
      </c>
      <c r="H978" s="10">
        <f t="shared" si="45"/>
        <v>1900</v>
      </c>
      <c r="I978" t="s">
        <v>195</v>
      </c>
      <c r="J978" t="s">
        <v>103</v>
      </c>
      <c r="K978" t="s">
        <v>89</v>
      </c>
      <c r="L978" s="7" t="s">
        <v>196</v>
      </c>
      <c r="M978" t="s">
        <v>197</v>
      </c>
      <c r="N978" t="s">
        <v>23</v>
      </c>
      <c r="O978" s="3">
        <v>40281</v>
      </c>
      <c r="P978" s="12">
        <f t="shared" si="47"/>
        <v>2</v>
      </c>
      <c r="Q978" s="3" t="s">
        <v>14221</v>
      </c>
      <c r="R978" t="s">
        <v>14232</v>
      </c>
      <c r="S978" t="s">
        <v>14229</v>
      </c>
      <c r="T978" t="s">
        <v>14188</v>
      </c>
    </row>
    <row r="979" spans="1:20" x14ac:dyDescent="0.25">
      <c r="A979">
        <v>978</v>
      </c>
      <c r="B979">
        <v>7078</v>
      </c>
      <c r="C979" s="3">
        <v>40279</v>
      </c>
      <c r="D979">
        <v>29</v>
      </c>
      <c r="E979" s="8">
        <f t="shared" si="46"/>
        <v>3625</v>
      </c>
      <c r="F979" s="5">
        <v>0.02</v>
      </c>
      <c r="G979" s="8">
        <f>VLOOKUP($Q979,Pricebook!$A:$D,4,0)</f>
        <v>125</v>
      </c>
      <c r="H979" s="10">
        <f t="shared" si="45"/>
        <v>3552.5</v>
      </c>
      <c r="I979" t="s">
        <v>195</v>
      </c>
      <c r="J979" t="s">
        <v>103</v>
      </c>
      <c r="K979" t="s">
        <v>89</v>
      </c>
      <c r="L979" s="7" t="s">
        <v>196</v>
      </c>
      <c r="M979" t="s">
        <v>197</v>
      </c>
      <c r="N979" t="s">
        <v>23</v>
      </c>
      <c r="O979" s="3">
        <v>40280</v>
      </c>
      <c r="P979" s="12">
        <f t="shared" si="47"/>
        <v>1</v>
      </c>
      <c r="Q979" s="3" t="s">
        <v>14208</v>
      </c>
      <c r="R979" t="s">
        <v>14232</v>
      </c>
      <c r="S979" t="s">
        <v>14233</v>
      </c>
      <c r="T979" t="s">
        <v>14199</v>
      </c>
    </row>
    <row r="980" spans="1:20" x14ac:dyDescent="0.25">
      <c r="A980">
        <v>979</v>
      </c>
      <c r="B980">
        <v>7079</v>
      </c>
      <c r="C980" s="3">
        <v>40217</v>
      </c>
      <c r="D980">
        <v>44</v>
      </c>
      <c r="E980" s="8">
        <f t="shared" si="46"/>
        <v>5500</v>
      </c>
      <c r="F980" s="5">
        <v>0.01</v>
      </c>
      <c r="G980" s="8">
        <f>VLOOKUP($Q980,Pricebook!$A:$D,4,0)</f>
        <v>125</v>
      </c>
      <c r="H980" s="10">
        <f t="shared" si="45"/>
        <v>5445</v>
      </c>
      <c r="I980" t="s">
        <v>696</v>
      </c>
      <c r="J980" t="s">
        <v>344</v>
      </c>
      <c r="K980" t="s">
        <v>1250</v>
      </c>
      <c r="L980" s="7">
        <v>11704</v>
      </c>
      <c r="M980" t="s">
        <v>60</v>
      </c>
      <c r="N980" t="s">
        <v>61</v>
      </c>
      <c r="O980" s="3">
        <v>40218</v>
      </c>
      <c r="P980" s="12">
        <f t="shared" si="47"/>
        <v>1</v>
      </c>
      <c r="Q980" s="3" t="s">
        <v>14221</v>
      </c>
      <c r="R980" t="s">
        <v>14232</v>
      </c>
      <c r="S980" t="s">
        <v>14229</v>
      </c>
      <c r="T980" t="s">
        <v>14197</v>
      </c>
    </row>
    <row r="981" spans="1:20" x14ac:dyDescent="0.25">
      <c r="A981">
        <v>980</v>
      </c>
      <c r="B981">
        <v>7079</v>
      </c>
      <c r="C981" s="3">
        <v>40217</v>
      </c>
      <c r="D981">
        <v>18</v>
      </c>
      <c r="E981" s="8">
        <f t="shared" si="46"/>
        <v>1980</v>
      </c>
      <c r="F981" s="5">
        <v>0.03</v>
      </c>
      <c r="G981" s="8">
        <f>VLOOKUP($Q981,Pricebook!$A:$D,4,0)</f>
        <v>110</v>
      </c>
      <c r="H981" s="10">
        <f t="shared" si="45"/>
        <v>1920.6</v>
      </c>
      <c r="I981" t="s">
        <v>696</v>
      </c>
      <c r="J981" t="s">
        <v>344</v>
      </c>
      <c r="K981" t="s">
        <v>1250</v>
      </c>
      <c r="L981" s="7">
        <v>11704</v>
      </c>
      <c r="M981" t="s">
        <v>60</v>
      </c>
      <c r="N981" t="s">
        <v>61</v>
      </c>
      <c r="O981" s="3">
        <v>40219</v>
      </c>
      <c r="P981" s="12">
        <f t="shared" si="47"/>
        <v>2</v>
      </c>
      <c r="Q981" s="3" t="s">
        <v>14215</v>
      </c>
      <c r="R981" t="s">
        <v>14229</v>
      </c>
      <c r="S981" t="s">
        <v>14241</v>
      </c>
      <c r="T981" t="s">
        <v>14184</v>
      </c>
    </row>
    <row r="982" spans="1:20" x14ac:dyDescent="0.25">
      <c r="A982">
        <v>981</v>
      </c>
      <c r="B982">
        <v>7105</v>
      </c>
      <c r="C982" s="3">
        <v>40350</v>
      </c>
      <c r="D982">
        <v>17</v>
      </c>
      <c r="E982" s="8">
        <f t="shared" si="46"/>
        <v>2890</v>
      </c>
      <c r="F982" s="5">
        <v>0.03</v>
      </c>
      <c r="G982" s="8">
        <f>VLOOKUP($Q982,Pricebook!$A:$D,4,0)</f>
        <v>170</v>
      </c>
      <c r="H982" s="10">
        <f t="shared" si="45"/>
        <v>2803.2999999999997</v>
      </c>
      <c r="I982" t="s">
        <v>590</v>
      </c>
      <c r="J982" t="s">
        <v>508</v>
      </c>
      <c r="K982" t="s">
        <v>631</v>
      </c>
      <c r="L982" s="7">
        <v>41011</v>
      </c>
      <c r="M982" t="s">
        <v>254</v>
      </c>
      <c r="N982" t="s">
        <v>34</v>
      </c>
      <c r="O982" s="3">
        <v>40357</v>
      </c>
      <c r="P982" s="12">
        <f t="shared" si="47"/>
        <v>7</v>
      </c>
      <c r="Q982" s="3" t="s">
        <v>14219</v>
      </c>
      <c r="R982" t="s">
        <v>14229</v>
      </c>
      <c r="S982" t="s">
        <v>14245</v>
      </c>
      <c r="T982" t="s">
        <v>14198</v>
      </c>
    </row>
    <row r="983" spans="1:20" x14ac:dyDescent="0.25">
      <c r="A983">
        <v>982</v>
      </c>
      <c r="B983">
        <v>7106</v>
      </c>
      <c r="C983" s="3">
        <v>41039</v>
      </c>
      <c r="D983">
        <v>8</v>
      </c>
      <c r="E983" s="8">
        <f t="shared" si="46"/>
        <v>1280</v>
      </c>
      <c r="F983" s="5">
        <v>0.05</v>
      </c>
      <c r="G983" s="8">
        <f>VLOOKUP($Q983,Pricebook!$A:$D,4,0)</f>
        <v>160</v>
      </c>
      <c r="H983" s="10">
        <f t="shared" si="45"/>
        <v>1216</v>
      </c>
      <c r="I983" t="s">
        <v>1251</v>
      </c>
      <c r="J983" t="s">
        <v>136</v>
      </c>
      <c r="K983" t="s">
        <v>1252</v>
      </c>
      <c r="L983" s="7" t="s">
        <v>1253</v>
      </c>
      <c r="M983" t="s">
        <v>130</v>
      </c>
      <c r="N983" t="s">
        <v>16</v>
      </c>
      <c r="O983" s="3">
        <v>41041</v>
      </c>
      <c r="P983" s="12">
        <f t="shared" si="47"/>
        <v>2</v>
      </c>
      <c r="Q983" s="3" t="s">
        <v>14218</v>
      </c>
      <c r="R983" t="s">
        <v>14229</v>
      </c>
      <c r="S983" t="s">
        <v>14244</v>
      </c>
      <c r="T983" t="s">
        <v>14199</v>
      </c>
    </row>
    <row r="984" spans="1:20" x14ac:dyDescent="0.25">
      <c r="A984">
        <v>983</v>
      </c>
      <c r="B984">
        <v>7106</v>
      </c>
      <c r="C984" s="3">
        <v>41039</v>
      </c>
      <c r="D984">
        <v>31</v>
      </c>
      <c r="E984" s="8">
        <f t="shared" si="46"/>
        <v>4650</v>
      </c>
      <c r="F984" s="5">
        <v>0.01</v>
      </c>
      <c r="G984" s="8">
        <f>VLOOKUP($Q984,Pricebook!$A:$D,4,0)</f>
        <v>150</v>
      </c>
      <c r="H984" s="10">
        <f t="shared" si="45"/>
        <v>4603.5</v>
      </c>
      <c r="I984" t="s">
        <v>1251</v>
      </c>
      <c r="J984" t="s">
        <v>136</v>
      </c>
      <c r="K984" t="s">
        <v>1252</v>
      </c>
      <c r="L984" s="7" t="s">
        <v>1253</v>
      </c>
      <c r="M984" t="s">
        <v>130</v>
      </c>
      <c r="N984" t="s">
        <v>16</v>
      </c>
      <c r="O984" s="3">
        <v>41041</v>
      </c>
      <c r="P984" s="12">
        <f t="shared" si="47"/>
        <v>2</v>
      </c>
      <c r="Q984" s="3" t="s">
        <v>14211</v>
      </c>
      <c r="R984" t="s">
        <v>14235</v>
      </c>
      <c r="S984" t="s">
        <v>14237</v>
      </c>
      <c r="T984" t="s">
        <v>14202</v>
      </c>
    </row>
    <row r="985" spans="1:20" x14ac:dyDescent="0.25">
      <c r="A985">
        <v>984</v>
      </c>
      <c r="B985">
        <v>7106</v>
      </c>
      <c r="C985" s="3">
        <v>41039</v>
      </c>
      <c r="D985">
        <v>36</v>
      </c>
      <c r="E985" s="8">
        <f t="shared" si="46"/>
        <v>7200</v>
      </c>
      <c r="F985" s="5">
        <v>0.01</v>
      </c>
      <c r="G985" s="8">
        <f>VLOOKUP($Q985,Pricebook!$A:$D,4,0)</f>
        <v>200</v>
      </c>
      <c r="H985" s="10">
        <f t="shared" si="45"/>
        <v>7128</v>
      </c>
      <c r="I985" t="s">
        <v>1251</v>
      </c>
      <c r="J985" t="s">
        <v>136</v>
      </c>
      <c r="K985" t="s">
        <v>1252</v>
      </c>
      <c r="L985" s="7" t="s">
        <v>1253</v>
      </c>
      <c r="M985" t="s">
        <v>130</v>
      </c>
      <c r="N985" t="s">
        <v>16</v>
      </c>
      <c r="O985" s="3">
        <v>41041</v>
      </c>
      <c r="P985" s="12">
        <f t="shared" si="47"/>
        <v>2</v>
      </c>
      <c r="Q985" s="3" t="s">
        <v>14206</v>
      </c>
      <c r="R985" t="s">
        <v>14229</v>
      </c>
      <c r="S985" t="s">
        <v>14230</v>
      </c>
      <c r="T985" t="s">
        <v>14188</v>
      </c>
    </row>
    <row r="986" spans="1:20" x14ac:dyDescent="0.25">
      <c r="A986">
        <v>985</v>
      </c>
      <c r="B986">
        <v>7107</v>
      </c>
      <c r="C986" s="3">
        <v>40912</v>
      </c>
      <c r="D986">
        <v>3</v>
      </c>
      <c r="E986" s="8">
        <f t="shared" si="46"/>
        <v>375</v>
      </c>
      <c r="F986" s="5">
        <v>0.02</v>
      </c>
      <c r="G986" s="8">
        <f>VLOOKUP($Q986,Pricebook!$A:$D,4,0)</f>
        <v>125</v>
      </c>
      <c r="H986" s="10">
        <f t="shared" si="45"/>
        <v>367.5</v>
      </c>
      <c r="I986" t="s">
        <v>1254</v>
      </c>
      <c r="J986" t="s">
        <v>121</v>
      </c>
      <c r="K986" t="s">
        <v>485</v>
      </c>
      <c r="L986" s="7">
        <v>72015</v>
      </c>
      <c r="M986" t="s">
        <v>66</v>
      </c>
      <c r="N986" t="s">
        <v>34</v>
      </c>
      <c r="O986" s="3">
        <v>40912</v>
      </c>
      <c r="P986" s="12">
        <f t="shared" si="47"/>
        <v>0</v>
      </c>
      <c r="Q986" s="3" t="s">
        <v>14208</v>
      </c>
      <c r="R986" t="s">
        <v>14232</v>
      </c>
      <c r="S986" t="s">
        <v>14233</v>
      </c>
      <c r="T986" t="s">
        <v>14197</v>
      </c>
    </row>
    <row r="987" spans="1:20" x14ac:dyDescent="0.25">
      <c r="A987">
        <v>986</v>
      </c>
      <c r="B987">
        <v>7107</v>
      </c>
      <c r="C987" s="3">
        <v>40912</v>
      </c>
      <c r="D987">
        <v>3</v>
      </c>
      <c r="E987" s="8">
        <f t="shared" si="46"/>
        <v>330</v>
      </c>
      <c r="F987" s="5">
        <v>0.06</v>
      </c>
      <c r="G987" s="8">
        <f>VLOOKUP($Q987,Pricebook!$A:$D,4,0)</f>
        <v>110</v>
      </c>
      <c r="H987" s="10">
        <f t="shared" si="45"/>
        <v>310.2</v>
      </c>
      <c r="I987" t="s">
        <v>1254</v>
      </c>
      <c r="J987" t="s">
        <v>121</v>
      </c>
      <c r="K987" t="s">
        <v>1255</v>
      </c>
      <c r="L987" s="7">
        <v>72712</v>
      </c>
      <c r="M987" t="s">
        <v>66</v>
      </c>
      <c r="N987" t="s">
        <v>34</v>
      </c>
      <c r="O987" s="3">
        <v>40914</v>
      </c>
      <c r="P987" s="12">
        <f t="shared" si="47"/>
        <v>2</v>
      </c>
      <c r="Q987" s="3" t="s">
        <v>14215</v>
      </c>
      <c r="R987" t="s">
        <v>14229</v>
      </c>
      <c r="S987" t="s">
        <v>14241</v>
      </c>
      <c r="T987" t="s">
        <v>14185</v>
      </c>
    </row>
    <row r="988" spans="1:20" x14ac:dyDescent="0.25">
      <c r="A988">
        <v>987</v>
      </c>
      <c r="B988">
        <v>7107</v>
      </c>
      <c r="C988" s="3">
        <v>40912</v>
      </c>
      <c r="D988">
        <v>32</v>
      </c>
      <c r="E988" s="8">
        <f t="shared" si="46"/>
        <v>6400</v>
      </c>
      <c r="F988" s="5">
        <v>0.1</v>
      </c>
      <c r="G988" s="8">
        <f>VLOOKUP($Q988,Pricebook!$A:$D,4,0)</f>
        <v>200</v>
      </c>
      <c r="H988" s="10">
        <f t="shared" si="45"/>
        <v>5760</v>
      </c>
      <c r="I988" t="s">
        <v>1254</v>
      </c>
      <c r="J988" t="s">
        <v>121</v>
      </c>
      <c r="K988" t="s">
        <v>1255</v>
      </c>
      <c r="L988" s="7">
        <v>72712</v>
      </c>
      <c r="M988" t="s">
        <v>66</v>
      </c>
      <c r="N988" t="s">
        <v>34</v>
      </c>
      <c r="O988" s="3">
        <v>40913</v>
      </c>
      <c r="P988" s="12">
        <f t="shared" si="47"/>
        <v>1</v>
      </c>
      <c r="Q988" s="3" t="s">
        <v>14206</v>
      </c>
      <c r="R988" t="s">
        <v>14229</v>
      </c>
      <c r="S988" t="s">
        <v>14230</v>
      </c>
      <c r="T988" t="s">
        <v>14200</v>
      </c>
    </row>
    <row r="989" spans="1:20" x14ac:dyDescent="0.25">
      <c r="A989">
        <v>988</v>
      </c>
      <c r="B989">
        <v>7110</v>
      </c>
      <c r="C989" s="3">
        <v>40762</v>
      </c>
      <c r="D989">
        <v>22</v>
      </c>
      <c r="E989" s="8">
        <f t="shared" si="46"/>
        <v>2750</v>
      </c>
      <c r="F989" s="5">
        <v>0.02</v>
      </c>
      <c r="G989" s="8">
        <f>VLOOKUP($Q989,Pricebook!$A:$D,4,0)</f>
        <v>125</v>
      </c>
      <c r="H989" s="10">
        <f t="shared" si="45"/>
        <v>2695</v>
      </c>
      <c r="I989" t="s">
        <v>656</v>
      </c>
      <c r="J989" t="s">
        <v>449</v>
      </c>
      <c r="K989" t="s">
        <v>657</v>
      </c>
      <c r="L989" s="7">
        <v>60014</v>
      </c>
      <c r="M989" t="s">
        <v>15</v>
      </c>
      <c r="N989" t="s">
        <v>16</v>
      </c>
      <c r="O989" s="3">
        <v>40766</v>
      </c>
      <c r="P989" s="12">
        <f t="shared" si="47"/>
        <v>4</v>
      </c>
      <c r="Q989" s="3" t="s">
        <v>14221</v>
      </c>
      <c r="R989" t="s">
        <v>14232</v>
      </c>
      <c r="S989" t="s">
        <v>14229</v>
      </c>
      <c r="T989" t="s">
        <v>14184</v>
      </c>
    </row>
    <row r="990" spans="1:20" x14ac:dyDescent="0.25">
      <c r="A990">
        <v>989</v>
      </c>
      <c r="B990">
        <v>7136</v>
      </c>
      <c r="C990" s="3">
        <v>39894</v>
      </c>
      <c r="D990">
        <v>17</v>
      </c>
      <c r="E990" s="8">
        <f t="shared" si="46"/>
        <v>2550</v>
      </c>
      <c r="F990" s="5">
        <v>7.0000000000000007E-2</v>
      </c>
      <c r="G990" s="8">
        <f>VLOOKUP($Q990,Pricebook!$A:$D,4,0)</f>
        <v>150</v>
      </c>
      <c r="H990" s="10">
        <f t="shared" si="45"/>
        <v>2371.5</v>
      </c>
      <c r="I990" t="s">
        <v>871</v>
      </c>
      <c r="J990" t="s">
        <v>99</v>
      </c>
      <c r="K990" t="s">
        <v>1256</v>
      </c>
      <c r="L990" s="7">
        <v>51503</v>
      </c>
      <c r="M990" t="s">
        <v>38</v>
      </c>
      <c r="N990" t="s">
        <v>16</v>
      </c>
      <c r="O990" s="3">
        <v>39896</v>
      </c>
      <c r="P990" s="12">
        <f t="shared" si="47"/>
        <v>2</v>
      </c>
      <c r="Q990" s="3" t="s">
        <v>14211</v>
      </c>
      <c r="R990" t="s">
        <v>14235</v>
      </c>
      <c r="S990" t="s">
        <v>14237</v>
      </c>
      <c r="T990" t="s">
        <v>14197</v>
      </c>
    </row>
    <row r="991" spans="1:20" x14ac:dyDescent="0.25">
      <c r="A991">
        <v>990</v>
      </c>
      <c r="B991">
        <v>7136</v>
      </c>
      <c r="C991" s="3">
        <v>39894</v>
      </c>
      <c r="D991">
        <v>9</v>
      </c>
      <c r="E991" s="8">
        <f t="shared" si="46"/>
        <v>1800</v>
      </c>
      <c r="F991" s="5">
        <v>0</v>
      </c>
      <c r="G991" s="8">
        <f>VLOOKUP($Q991,Pricebook!$A:$D,4,0)</f>
        <v>200</v>
      </c>
      <c r="H991" s="10">
        <f t="shared" si="45"/>
        <v>1800</v>
      </c>
      <c r="I991" t="s">
        <v>871</v>
      </c>
      <c r="J991" t="s">
        <v>99</v>
      </c>
      <c r="K991" t="s">
        <v>1256</v>
      </c>
      <c r="L991" s="7">
        <v>51503</v>
      </c>
      <c r="M991" t="s">
        <v>38</v>
      </c>
      <c r="N991" t="s">
        <v>16</v>
      </c>
      <c r="O991" s="3">
        <v>39896</v>
      </c>
      <c r="P991" s="12">
        <f t="shared" si="47"/>
        <v>2</v>
      </c>
      <c r="Q991" s="3" t="s">
        <v>14214</v>
      </c>
      <c r="R991" t="s">
        <v>14229</v>
      </c>
      <c r="S991" t="s">
        <v>14240</v>
      </c>
      <c r="T991" t="s">
        <v>14191</v>
      </c>
    </row>
    <row r="992" spans="1:20" x14ac:dyDescent="0.25">
      <c r="A992">
        <v>991</v>
      </c>
      <c r="B992">
        <v>7142</v>
      </c>
      <c r="C992" s="3">
        <v>40745</v>
      </c>
      <c r="D992">
        <v>36</v>
      </c>
      <c r="E992" s="8">
        <f t="shared" si="46"/>
        <v>7200</v>
      </c>
      <c r="F992" s="5">
        <v>0.06</v>
      </c>
      <c r="G992" s="8">
        <f>VLOOKUP($Q992,Pricebook!$A:$D,4,0)</f>
        <v>200</v>
      </c>
      <c r="H992" s="10">
        <f t="shared" si="45"/>
        <v>6768</v>
      </c>
      <c r="I992" t="s">
        <v>198</v>
      </c>
      <c r="J992" t="s">
        <v>199</v>
      </c>
      <c r="K992" t="s">
        <v>200</v>
      </c>
      <c r="L992" s="7">
        <v>84062</v>
      </c>
      <c r="M992" t="s">
        <v>201</v>
      </c>
      <c r="N992" t="s">
        <v>23</v>
      </c>
      <c r="O992" s="3">
        <v>40747</v>
      </c>
      <c r="P992" s="12">
        <f t="shared" si="47"/>
        <v>2</v>
      </c>
      <c r="Q992" s="3" t="s">
        <v>14214</v>
      </c>
      <c r="R992" t="s">
        <v>14229</v>
      </c>
      <c r="S992" t="s">
        <v>14240</v>
      </c>
      <c r="T992" t="s">
        <v>14202</v>
      </c>
    </row>
    <row r="993" spans="1:20" x14ac:dyDescent="0.25">
      <c r="A993">
        <v>992</v>
      </c>
      <c r="B993">
        <v>7169</v>
      </c>
      <c r="C993" s="3">
        <v>40263</v>
      </c>
      <c r="D993">
        <v>22</v>
      </c>
      <c r="E993" s="8">
        <f t="shared" si="46"/>
        <v>2750</v>
      </c>
      <c r="F993" s="5">
        <v>0.05</v>
      </c>
      <c r="G993" s="8">
        <f>VLOOKUP($Q993,Pricebook!$A:$D,4,0)</f>
        <v>125</v>
      </c>
      <c r="H993" s="10">
        <f t="shared" si="45"/>
        <v>2612.5</v>
      </c>
      <c r="I993" t="s">
        <v>441</v>
      </c>
      <c r="J993" t="s">
        <v>241</v>
      </c>
      <c r="K993" t="s">
        <v>724</v>
      </c>
      <c r="L993" s="7">
        <v>48195</v>
      </c>
      <c r="M993" t="s">
        <v>172</v>
      </c>
      <c r="N993" t="s">
        <v>16</v>
      </c>
      <c r="O993" s="3">
        <v>40265</v>
      </c>
      <c r="P993" s="12">
        <f t="shared" si="47"/>
        <v>2</v>
      </c>
      <c r="Q993" s="3" t="s">
        <v>14208</v>
      </c>
      <c r="R993" t="s">
        <v>14232</v>
      </c>
      <c r="S993" t="s">
        <v>14233</v>
      </c>
      <c r="T993" t="s">
        <v>14199</v>
      </c>
    </row>
    <row r="994" spans="1:20" x14ac:dyDescent="0.25">
      <c r="A994">
        <v>993</v>
      </c>
      <c r="B994">
        <v>7169</v>
      </c>
      <c r="C994" s="3">
        <v>40263</v>
      </c>
      <c r="D994">
        <v>30</v>
      </c>
      <c r="E994" s="8">
        <f t="shared" si="46"/>
        <v>4500</v>
      </c>
      <c r="F994" s="5">
        <v>7.0000000000000007E-2</v>
      </c>
      <c r="G994" s="8">
        <f>VLOOKUP($Q994,Pricebook!$A:$D,4,0)</f>
        <v>150</v>
      </c>
      <c r="H994" s="10">
        <f t="shared" si="45"/>
        <v>4185</v>
      </c>
      <c r="I994" t="s">
        <v>441</v>
      </c>
      <c r="J994" t="s">
        <v>241</v>
      </c>
      <c r="K994" t="s">
        <v>724</v>
      </c>
      <c r="L994" s="7">
        <v>48195</v>
      </c>
      <c r="M994" t="s">
        <v>172</v>
      </c>
      <c r="N994" t="s">
        <v>16</v>
      </c>
      <c r="O994" s="3">
        <v>40265</v>
      </c>
      <c r="P994" s="12">
        <f t="shared" si="47"/>
        <v>2</v>
      </c>
      <c r="Q994" s="3" t="s">
        <v>14210</v>
      </c>
      <c r="R994" t="s">
        <v>14235</v>
      </c>
      <c r="S994" t="s">
        <v>14236</v>
      </c>
      <c r="T994" t="s">
        <v>14195</v>
      </c>
    </row>
    <row r="995" spans="1:20" x14ac:dyDescent="0.25">
      <c r="A995">
        <v>994</v>
      </c>
      <c r="B995">
        <v>7171</v>
      </c>
      <c r="C995" s="3">
        <v>40587</v>
      </c>
      <c r="D995">
        <v>28</v>
      </c>
      <c r="E995" s="8">
        <f t="shared" si="46"/>
        <v>4200</v>
      </c>
      <c r="F995" s="5">
        <v>0</v>
      </c>
      <c r="G995" s="8">
        <f>VLOOKUP($Q995,Pricebook!$A:$D,4,0)</f>
        <v>150</v>
      </c>
      <c r="H995" s="10">
        <f t="shared" si="45"/>
        <v>4200</v>
      </c>
      <c r="I995" t="s">
        <v>1257</v>
      </c>
      <c r="J995" t="s">
        <v>351</v>
      </c>
      <c r="K995" t="s">
        <v>1258</v>
      </c>
      <c r="L995" s="7">
        <v>37087</v>
      </c>
      <c r="M995" t="s">
        <v>81</v>
      </c>
      <c r="N995" t="s">
        <v>34</v>
      </c>
      <c r="O995" s="3">
        <v>40589</v>
      </c>
      <c r="P995" s="12">
        <f t="shared" si="47"/>
        <v>2</v>
      </c>
      <c r="Q995" s="3" t="s">
        <v>14210</v>
      </c>
      <c r="R995" t="s">
        <v>14235</v>
      </c>
      <c r="S995" t="s">
        <v>14236</v>
      </c>
      <c r="T995" t="s">
        <v>14191</v>
      </c>
    </row>
    <row r="996" spans="1:20" x14ac:dyDescent="0.25">
      <c r="A996">
        <v>995</v>
      </c>
      <c r="B996">
        <v>7171</v>
      </c>
      <c r="C996" s="3">
        <v>40587</v>
      </c>
      <c r="D996">
        <v>17</v>
      </c>
      <c r="E996" s="8">
        <f t="shared" si="46"/>
        <v>2550</v>
      </c>
      <c r="F996" s="5">
        <v>0.02</v>
      </c>
      <c r="G996" s="8">
        <f>VLOOKUP($Q996,Pricebook!$A:$D,4,0)</f>
        <v>150</v>
      </c>
      <c r="H996" s="10">
        <f t="shared" si="45"/>
        <v>2499</v>
      </c>
      <c r="I996" t="s">
        <v>1257</v>
      </c>
      <c r="J996" t="s">
        <v>351</v>
      </c>
      <c r="K996" t="s">
        <v>1258</v>
      </c>
      <c r="L996" s="7">
        <v>37087</v>
      </c>
      <c r="M996" t="s">
        <v>81</v>
      </c>
      <c r="N996" t="s">
        <v>34</v>
      </c>
      <c r="O996" s="3">
        <v>40589</v>
      </c>
      <c r="P996" s="12">
        <f t="shared" si="47"/>
        <v>2</v>
      </c>
      <c r="Q996" s="3" t="s">
        <v>14210</v>
      </c>
      <c r="R996" t="s">
        <v>14235</v>
      </c>
      <c r="S996" t="s">
        <v>14236</v>
      </c>
      <c r="T996" t="s">
        <v>14196</v>
      </c>
    </row>
    <row r="997" spans="1:20" x14ac:dyDescent="0.25">
      <c r="A997">
        <v>996</v>
      </c>
      <c r="B997">
        <v>7174</v>
      </c>
      <c r="C997" s="3">
        <v>40978</v>
      </c>
      <c r="D997">
        <v>10</v>
      </c>
      <c r="E997" s="8">
        <f t="shared" si="46"/>
        <v>1250</v>
      </c>
      <c r="F997" s="5">
        <v>0.06</v>
      </c>
      <c r="G997" s="8">
        <f>VLOOKUP($Q997,Pricebook!$A:$D,4,0)</f>
        <v>125</v>
      </c>
      <c r="H997" s="10">
        <f t="shared" si="45"/>
        <v>1175</v>
      </c>
      <c r="I997" t="s">
        <v>908</v>
      </c>
      <c r="J997" t="s">
        <v>406</v>
      </c>
      <c r="K997" t="s">
        <v>909</v>
      </c>
      <c r="L997" s="7">
        <v>92025</v>
      </c>
      <c r="M997" t="s">
        <v>114</v>
      </c>
      <c r="N997" t="s">
        <v>23</v>
      </c>
      <c r="O997" s="3">
        <v>40980</v>
      </c>
      <c r="P997" s="12">
        <f t="shared" si="47"/>
        <v>2</v>
      </c>
      <c r="Q997" s="3" t="s">
        <v>14208</v>
      </c>
      <c r="R997" t="s">
        <v>14232</v>
      </c>
      <c r="S997" t="s">
        <v>14233</v>
      </c>
      <c r="T997" t="s">
        <v>14194</v>
      </c>
    </row>
    <row r="998" spans="1:20" x14ac:dyDescent="0.25">
      <c r="A998">
        <v>997</v>
      </c>
      <c r="B998">
        <v>7175</v>
      </c>
      <c r="C998" s="3">
        <v>40216</v>
      </c>
      <c r="D998">
        <v>10</v>
      </c>
      <c r="E998" s="8">
        <f t="shared" si="46"/>
        <v>1250</v>
      </c>
      <c r="F998" s="5">
        <v>0.05</v>
      </c>
      <c r="G998" s="8">
        <f>VLOOKUP($Q998,Pricebook!$A:$D,4,0)</f>
        <v>125</v>
      </c>
      <c r="H998" s="10">
        <f t="shared" si="45"/>
        <v>1187.5</v>
      </c>
      <c r="I998" t="s">
        <v>784</v>
      </c>
      <c r="J998" t="s">
        <v>621</v>
      </c>
      <c r="K998" t="s">
        <v>785</v>
      </c>
      <c r="L998" s="7" t="s">
        <v>786</v>
      </c>
      <c r="M998" t="s">
        <v>358</v>
      </c>
      <c r="N998" t="s">
        <v>16</v>
      </c>
      <c r="O998" s="3">
        <v>40218</v>
      </c>
      <c r="P998" s="12">
        <f t="shared" si="47"/>
        <v>2</v>
      </c>
      <c r="Q998" s="3" t="s">
        <v>14217</v>
      </c>
      <c r="R998" t="s">
        <v>14232</v>
      </c>
      <c r="S998" t="s">
        <v>14243</v>
      </c>
      <c r="T998" t="s">
        <v>14188</v>
      </c>
    </row>
    <row r="999" spans="1:20" x14ac:dyDescent="0.25">
      <c r="A999">
        <v>998</v>
      </c>
      <c r="B999">
        <v>7203</v>
      </c>
      <c r="C999" s="3">
        <v>39821</v>
      </c>
      <c r="D999">
        <v>25</v>
      </c>
      <c r="E999" s="8">
        <f t="shared" si="46"/>
        <v>4000</v>
      </c>
      <c r="F999" s="5">
        <v>0.03</v>
      </c>
      <c r="G999" s="8">
        <f>VLOOKUP($Q999,Pricebook!$A:$D,4,0)</f>
        <v>160</v>
      </c>
      <c r="H999" s="10">
        <f t="shared" si="45"/>
        <v>3880</v>
      </c>
      <c r="I999" t="s">
        <v>19</v>
      </c>
      <c r="J999" t="s">
        <v>20</v>
      </c>
      <c r="K999" t="s">
        <v>21</v>
      </c>
      <c r="L999" s="7">
        <v>98026</v>
      </c>
      <c r="M999" t="s">
        <v>22</v>
      </c>
      <c r="N999" t="s">
        <v>23</v>
      </c>
      <c r="O999" s="3">
        <v>39823</v>
      </c>
      <c r="P999" s="12">
        <f t="shared" si="47"/>
        <v>2</v>
      </c>
      <c r="Q999" s="3" t="s">
        <v>14218</v>
      </c>
      <c r="R999" t="s">
        <v>14229</v>
      </c>
      <c r="S999" t="s">
        <v>14244</v>
      </c>
      <c r="T999" t="s">
        <v>14193</v>
      </c>
    </row>
    <row r="1000" spans="1:20" x14ac:dyDescent="0.25">
      <c r="A1000">
        <v>999</v>
      </c>
      <c r="B1000">
        <v>7239</v>
      </c>
      <c r="C1000" s="3">
        <v>40723</v>
      </c>
      <c r="D1000">
        <v>50</v>
      </c>
      <c r="E1000" s="8">
        <f t="shared" si="46"/>
        <v>10000</v>
      </c>
      <c r="F1000" s="5">
        <v>0.03</v>
      </c>
      <c r="G1000" s="8">
        <f>VLOOKUP($Q1000,Pricebook!$A:$D,4,0)</f>
        <v>200</v>
      </c>
      <c r="H1000" s="10">
        <f t="shared" si="45"/>
        <v>9700</v>
      </c>
      <c r="I1000" t="s">
        <v>437</v>
      </c>
      <c r="J1000" t="s">
        <v>121</v>
      </c>
      <c r="K1000" t="s">
        <v>438</v>
      </c>
      <c r="L1000" s="7" t="s">
        <v>439</v>
      </c>
      <c r="M1000" t="s">
        <v>440</v>
      </c>
      <c r="N1000" t="s">
        <v>16</v>
      </c>
      <c r="O1000" s="3">
        <v>40725</v>
      </c>
      <c r="P1000" s="12">
        <f t="shared" si="47"/>
        <v>2</v>
      </c>
      <c r="Q1000" s="3" t="s">
        <v>14206</v>
      </c>
      <c r="R1000" t="s">
        <v>14229</v>
      </c>
      <c r="S1000" t="s">
        <v>14230</v>
      </c>
      <c r="T1000" t="s">
        <v>14190</v>
      </c>
    </row>
    <row r="1001" spans="1:20" x14ac:dyDescent="0.25">
      <c r="A1001">
        <v>1000</v>
      </c>
      <c r="B1001">
        <v>7267</v>
      </c>
      <c r="C1001" s="3">
        <v>41149</v>
      </c>
      <c r="D1001">
        <v>19</v>
      </c>
      <c r="E1001" s="8">
        <f t="shared" si="46"/>
        <v>3040</v>
      </c>
      <c r="F1001" s="5">
        <v>7.0000000000000007E-2</v>
      </c>
      <c r="G1001" s="8">
        <f>VLOOKUP($Q1001,Pricebook!$A:$D,4,0)</f>
        <v>160</v>
      </c>
      <c r="H1001" s="10">
        <f t="shared" si="45"/>
        <v>2827.2</v>
      </c>
      <c r="I1001" t="s">
        <v>410</v>
      </c>
      <c r="J1001" t="s">
        <v>20</v>
      </c>
      <c r="K1001" t="s">
        <v>411</v>
      </c>
      <c r="L1001" s="7">
        <v>22124</v>
      </c>
      <c r="M1001" t="s">
        <v>368</v>
      </c>
      <c r="N1001" t="s">
        <v>34</v>
      </c>
      <c r="O1001" s="3">
        <v>41149</v>
      </c>
      <c r="P1001" s="12">
        <f t="shared" si="47"/>
        <v>0</v>
      </c>
      <c r="Q1001" s="3" t="s">
        <v>14218</v>
      </c>
      <c r="R1001" t="s">
        <v>14229</v>
      </c>
      <c r="S1001" t="s">
        <v>14244</v>
      </c>
      <c r="T1001" t="s">
        <v>14203</v>
      </c>
    </row>
    <row r="1002" spans="1:20" x14ac:dyDescent="0.25">
      <c r="A1002">
        <v>1001</v>
      </c>
      <c r="B1002">
        <v>7269</v>
      </c>
      <c r="C1002" s="3">
        <v>40070</v>
      </c>
      <c r="D1002">
        <v>29</v>
      </c>
      <c r="E1002" s="8">
        <f t="shared" si="46"/>
        <v>4350</v>
      </c>
      <c r="F1002" s="5">
        <v>0</v>
      </c>
      <c r="G1002" s="8">
        <f>VLOOKUP($Q1002,Pricebook!$A:$D,4,0)</f>
        <v>150</v>
      </c>
      <c r="H1002" s="10">
        <f t="shared" si="45"/>
        <v>4350</v>
      </c>
      <c r="I1002" t="s">
        <v>410</v>
      </c>
      <c r="J1002" t="s">
        <v>20</v>
      </c>
      <c r="K1002" t="s">
        <v>411</v>
      </c>
      <c r="L1002" s="7">
        <v>22124</v>
      </c>
      <c r="M1002" t="s">
        <v>368</v>
      </c>
      <c r="N1002" t="s">
        <v>34</v>
      </c>
      <c r="O1002" s="3">
        <v>40071</v>
      </c>
      <c r="P1002" s="12">
        <f t="shared" si="47"/>
        <v>1</v>
      </c>
      <c r="Q1002" s="3" t="s">
        <v>14210</v>
      </c>
      <c r="R1002" t="s">
        <v>14235</v>
      </c>
      <c r="S1002" t="s">
        <v>14236</v>
      </c>
      <c r="T1002" t="s">
        <v>14198</v>
      </c>
    </row>
    <row r="1003" spans="1:20" x14ac:dyDescent="0.25">
      <c r="A1003">
        <v>1002</v>
      </c>
      <c r="B1003">
        <v>7297</v>
      </c>
      <c r="C1003" s="3">
        <v>40070</v>
      </c>
      <c r="D1003">
        <v>26</v>
      </c>
      <c r="E1003" s="8">
        <f t="shared" si="46"/>
        <v>3250</v>
      </c>
      <c r="F1003" s="5">
        <v>0.03</v>
      </c>
      <c r="G1003" s="8">
        <f>VLOOKUP($Q1003,Pricebook!$A:$D,4,0)</f>
        <v>125</v>
      </c>
      <c r="H1003" s="10">
        <f t="shared" si="45"/>
        <v>3152.5</v>
      </c>
      <c r="I1003" t="s">
        <v>1259</v>
      </c>
      <c r="J1003" t="s">
        <v>747</v>
      </c>
      <c r="K1003" t="s">
        <v>1260</v>
      </c>
      <c r="L1003" s="7" t="s">
        <v>1261</v>
      </c>
      <c r="M1003" t="s">
        <v>492</v>
      </c>
      <c r="N1003" t="s">
        <v>61</v>
      </c>
      <c r="O1003" s="3">
        <v>40071</v>
      </c>
      <c r="P1003" s="12">
        <f t="shared" si="47"/>
        <v>1</v>
      </c>
      <c r="Q1003" s="3" t="s">
        <v>14208</v>
      </c>
      <c r="R1003" t="s">
        <v>14232</v>
      </c>
      <c r="S1003" t="s">
        <v>14233</v>
      </c>
      <c r="T1003" t="s">
        <v>14194</v>
      </c>
    </row>
    <row r="1004" spans="1:20" x14ac:dyDescent="0.25">
      <c r="A1004">
        <v>1003</v>
      </c>
      <c r="B1004">
        <v>7297</v>
      </c>
      <c r="C1004" s="3">
        <v>40070</v>
      </c>
      <c r="D1004">
        <v>7</v>
      </c>
      <c r="E1004" s="8">
        <f t="shared" si="46"/>
        <v>1050</v>
      </c>
      <c r="F1004" s="5">
        <v>0.08</v>
      </c>
      <c r="G1004" s="8">
        <f>VLOOKUP($Q1004,Pricebook!$A:$D,4,0)</f>
        <v>150</v>
      </c>
      <c r="H1004" s="10">
        <f t="shared" si="45"/>
        <v>966</v>
      </c>
      <c r="I1004" t="s">
        <v>1259</v>
      </c>
      <c r="J1004" t="s">
        <v>747</v>
      </c>
      <c r="K1004" t="s">
        <v>1262</v>
      </c>
      <c r="L1004" s="7" t="s">
        <v>1263</v>
      </c>
      <c r="M1004" t="s">
        <v>87</v>
      </c>
      <c r="N1004" t="s">
        <v>61</v>
      </c>
      <c r="O1004" s="3">
        <v>40071</v>
      </c>
      <c r="P1004" s="12">
        <f t="shared" si="47"/>
        <v>1</v>
      </c>
      <c r="Q1004" s="3" t="s">
        <v>14211</v>
      </c>
      <c r="R1004" t="s">
        <v>14235</v>
      </c>
      <c r="S1004" t="s">
        <v>14237</v>
      </c>
      <c r="T1004" t="s">
        <v>14194</v>
      </c>
    </row>
    <row r="1005" spans="1:20" x14ac:dyDescent="0.25">
      <c r="A1005">
        <v>1004</v>
      </c>
      <c r="B1005">
        <v>7297</v>
      </c>
      <c r="C1005" s="3">
        <v>40070</v>
      </c>
      <c r="D1005">
        <v>4</v>
      </c>
      <c r="E1005" s="8">
        <f t="shared" si="46"/>
        <v>500</v>
      </c>
      <c r="F1005" s="5">
        <v>0.1</v>
      </c>
      <c r="G1005" s="8">
        <f>VLOOKUP($Q1005,Pricebook!$A:$D,4,0)</f>
        <v>125</v>
      </c>
      <c r="H1005" s="10">
        <f t="shared" si="45"/>
        <v>450</v>
      </c>
      <c r="I1005" t="s">
        <v>1259</v>
      </c>
      <c r="J1005" t="s">
        <v>747</v>
      </c>
      <c r="K1005" t="s">
        <v>181</v>
      </c>
      <c r="L1005" s="7" t="s">
        <v>183</v>
      </c>
      <c r="M1005" t="s">
        <v>91</v>
      </c>
      <c r="N1005" t="s">
        <v>61</v>
      </c>
      <c r="O1005" s="3">
        <v>40071</v>
      </c>
      <c r="P1005" s="12">
        <f t="shared" si="47"/>
        <v>1</v>
      </c>
      <c r="Q1005" s="3" t="s">
        <v>14209</v>
      </c>
      <c r="R1005" t="s">
        <v>14232</v>
      </c>
      <c r="S1005" t="s">
        <v>14234</v>
      </c>
      <c r="T1005" t="s">
        <v>14189</v>
      </c>
    </row>
    <row r="1006" spans="1:20" x14ac:dyDescent="0.25">
      <c r="A1006">
        <v>1005</v>
      </c>
      <c r="B1006">
        <v>7301</v>
      </c>
      <c r="C1006" s="3">
        <v>40540</v>
      </c>
      <c r="D1006">
        <v>17</v>
      </c>
      <c r="E1006" s="8">
        <f t="shared" si="46"/>
        <v>2550</v>
      </c>
      <c r="F1006" s="5">
        <v>0.06</v>
      </c>
      <c r="G1006" s="8">
        <f>VLOOKUP($Q1006,Pricebook!$A:$D,4,0)</f>
        <v>150</v>
      </c>
      <c r="H1006" s="10">
        <f t="shared" si="45"/>
        <v>2397</v>
      </c>
      <c r="I1006" t="s">
        <v>868</v>
      </c>
      <c r="J1006" t="s">
        <v>306</v>
      </c>
      <c r="K1006" t="s">
        <v>208</v>
      </c>
      <c r="L1006" s="7">
        <v>10550</v>
      </c>
      <c r="M1006" t="s">
        <v>60</v>
      </c>
      <c r="N1006" t="s">
        <v>61</v>
      </c>
      <c r="O1006" s="3">
        <v>40557</v>
      </c>
      <c r="P1006" s="12">
        <f t="shared" si="47"/>
        <v>17</v>
      </c>
      <c r="Q1006" s="3" t="s">
        <v>14210</v>
      </c>
      <c r="R1006" t="s">
        <v>14235</v>
      </c>
      <c r="S1006" t="s">
        <v>14236</v>
      </c>
      <c r="T1006" t="s">
        <v>14190</v>
      </c>
    </row>
    <row r="1007" spans="1:20" x14ac:dyDescent="0.25">
      <c r="A1007">
        <v>1006</v>
      </c>
      <c r="B1007">
        <v>7335</v>
      </c>
      <c r="C1007" s="3">
        <v>40327</v>
      </c>
      <c r="D1007">
        <v>43</v>
      </c>
      <c r="E1007" s="8">
        <f t="shared" si="46"/>
        <v>6450</v>
      </c>
      <c r="F1007" s="5">
        <v>0.01</v>
      </c>
      <c r="G1007" s="8">
        <f>VLOOKUP($Q1007,Pricebook!$A:$D,4,0)</f>
        <v>150</v>
      </c>
      <c r="H1007" s="10">
        <f t="shared" si="45"/>
        <v>6385.5</v>
      </c>
      <c r="I1007" t="s">
        <v>1264</v>
      </c>
      <c r="J1007" t="s">
        <v>290</v>
      </c>
      <c r="K1007" t="s">
        <v>1130</v>
      </c>
      <c r="L1007" s="7">
        <v>33801</v>
      </c>
      <c r="M1007" t="s">
        <v>101</v>
      </c>
      <c r="N1007" t="s">
        <v>34</v>
      </c>
      <c r="O1007" s="3">
        <v>40332</v>
      </c>
      <c r="P1007" s="12">
        <f t="shared" si="47"/>
        <v>5</v>
      </c>
      <c r="Q1007" s="3" t="s">
        <v>14210</v>
      </c>
      <c r="R1007" t="s">
        <v>14235</v>
      </c>
      <c r="S1007" t="s">
        <v>14236</v>
      </c>
      <c r="T1007" t="s">
        <v>14184</v>
      </c>
    </row>
    <row r="1008" spans="1:20" x14ac:dyDescent="0.25">
      <c r="A1008">
        <v>1007</v>
      </c>
      <c r="B1008">
        <v>7363</v>
      </c>
      <c r="C1008" s="3">
        <v>40491</v>
      </c>
      <c r="D1008">
        <v>24</v>
      </c>
      <c r="E1008" s="8">
        <f t="shared" si="46"/>
        <v>3000</v>
      </c>
      <c r="F1008" s="5">
        <v>0.09</v>
      </c>
      <c r="G1008" s="8">
        <f>VLOOKUP($Q1008,Pricebook!$A:$D,4,0)</f>
        <v>125</v>
      </c>
      <c r="H1008" s="10">
        <f t="shared" si="45"/>
        <v>2730</v>
      </c>
      <c r="I1008" t="s">
        <v>433</v>
      </c>
      <c r="J1008" t="s">
        <v>434</v>
      </c>
      <c r="K1008" t="s">
        <v>435</v>
      </c>
      <c r="L1008" s="7">
        <v>71203</v>
      </c>
      <c r="M1008" t="s">
        <v>436</v>
      </c>
      <c r="N1008" t="s">
        <v>34</v>
      </c>
      <c r="O1008" s="3">
        <v>40493</v>
      </c>
      <c r="P1008" s="12">
        <f t="shared" si="47"/>
        <v>2</v>
      </c>
      <c r="Q1008" s="3" t="s">
        <v>14208</v>
      </c>
      <c r="R1008" t="s">
        <v>14232</v>
      </c>
      <c r="S1008" t="s">
        <v>14233</v>
      </c>
      <c r="T1008" t="s">
        <v>14187</v>
      </c>
    </row>
    <row r="1009" spans="1:20" x14ac:dyDescent="0.25">
      <c r="A1009">
        <v>1008</v>
      </c>
      <c r="B1009">
        <v>7364</v>
      </c>
      <c r="C1009" s="3">
        <v>39941</v>
      </c>
      <c r="D1009">
        <v>15</v>
      </c>
      <c r="E1009" s="8">
        <f t="shared" si="46"/>
        <v>1650</v>
      </c>
      <c r="F1009" s="5">
        <v>0.09</v>
      </c>
      <c r="G1009" s="8">
        <f>VLOOKUP($Q1009,Pricebook!$A:$D,4,0)</f>
        <v>110</v>
      </c>
      <c r="H1009" s="10">
        <f t="shared" si="45"/>
        <v>1501.5</v>
      </c>
      <c r="I1009" t="s">
        <v>1265</v>
      </c>
      <c r="J1009" t="s">
        <v>55</v>
      </c>
      <c r="K1009" t="s">
        <v>1266</v>
      </c>
      <c r="L1009" s="7">
        <v>64055</v>
      </c>
      <c r="M1009" t="s">
        <v>358</v>
      </c>
      <c r="N1009" t="s">
        <v>16</v>
      </c>
      <c r="O1009" s="3">
        <v>39943</v>
      </c>
      <c r="P1009" s="12">
        <f t="shared" si="47"/>
        <v>2</v>
      </c>
      <c r="Q1009" s="3" t="s">
        <v>14220</v>
      </c>
      <c r="R1009" t="s">
        <v>14229</v>
      </c>
      <c r="S1009" t="s">
        <v>14246</v>
      </c>
      <c r="T1009" t="s">
        <v>14200</v>
      </c>
    </row>
    <row r="1010" spans="1:20" x14ac:dyDescent="0.25">
      <c r="A1010">
        <v>1009</v>
      </c>
      <c r="B1010">
        <v>7367</v>
      </c>
      <c r="C1010" s="3">
        <v>40699</v>
      </c>
      <c r="D1010">
        <v>48</v>
      </c>
      <c r="E1010" s="8">
        <f t="shared" si="46"/>
        <v>5280</v>
      </c>
      <c r="F1010" s="5">
        <v>0.05</v>
      </c>
      <c r="G1010" s="8">
        <f>VLOOKUP($Q1010,Pricebook!$A:$D,4,0)</f>
        <v>110</v>
      </c>
      <c r="H1010" s="10">
        <f t="shared" si="45"/>
        <v>5016</v>
      </c>
      <c r="I1010" t="s">
        <v>1099</v>
      </c>
      <c r="J1010" t="s">
        <v>269</v>
      </c>
      <c r="K1010" t="s">
        <v>488</v>
      </c>
      <c r="L1010" s="7" t="s">
        <v>489</v>
      </c>
      <c r="M1010" t="s">
        <v>91</v>
      </c>
      <c r="N1010" t="s">
        <v>61</v>
      </c>
      <c r="O1010" s="3">
        <v>40704</v>
      </c>
      <c r="P1010" s="12">
        <f t="shared" si="47"/>
        <v>5</v>
      </c>
      <c r="Q1010" s="3" t="s">
        <v>14215</v>
      </c>
      <c r="R1010" t="s">
        <v>14229</v>
      </c>
      <c r="S1010" t="s">
        <v>14241</v>
      </c>
      <c r="T1010" t="s">
        <v>14192</v>
      </c>
    </row>
    <row r="1011" spans="1:20" x14ac:dyDescent="0.25">
      <c r="A1011">
        <v>1010</v>
      </c>
      <c r="B1011">
        <v>7367</v>
      </c>
      <c r="C1011" s="3">
        <v>40699</v>
      </c>
      <c r="D1011">
        <v>46</v>
      </c>
      <c r="E1011" s="8">
        <f t="shared" si="46"/>
        <v>6900</v>
      </c>
      <c r="F1011" s="5">
        <v>0.02</v>
      </c>
      <c r="G1011" s="8">
        <f>VLOOKUP($Q1011,Pricebook!$A:$D,4,0)</f>
        <v>150</v>
      </c>
      <c r="H1011" s="10">
        <f t="shared" si="45"/>
        <v>6762</v>
      </c>
      <c r="I1011" t="s">
        <v>1099</v>
      </c>
      <c r="J1011" t="s">
        <v>269</v>
      </c>
      <c r="K1011" t="s">
        <v>1267</v>
      </c>
      <c r="L1011" s="7" t="s">
        <v>1268</v>
      </c>
      <c r="M1011" t="s">
        <v>421</v>
      </c>
      <c r="N1011" t="s">
        <v>61</v>
      </c>
      <c r="O1011" s="3">
        <v>40706</v>
      </c>
      <c r="P1011" s="12">
        <f t="shared" si="47"/>
        <v>7</v>
      </c>
      <c r="Q1011" s="3" t="s">
        <v>14211</v>
      </c>
      <c r="R1011" t="s">
        <v>14235</v>
      </c>
      <c r="S1011" t="s">
        <v>14237</v>
      </c>
      <c r="T1011" t="s">
        <v>14202</v>
      </c>
    </row>
    <row r="1012" spans="1:20" x14ac:dyDescent="0.25">
      <c r="A1012">
        <v>1011</v>
      </c>
      <c r="B1012">
        <v>7398</v>
      </c>
      <c r="C1012" s="3">
        <v>39965</v>
      </c>
      <c r="D1012">
        <v>6</v>
      </c>
      <c r="E1012" s="8">
        <f t="shared" si="46"/>
        <v>720</v>
      </c>
      <c r="F1012" s="5">
        <v>0.04</v>
      </c>
      <c r="G1012" s="8">
        <f>VLOOKUP($Q1012,Pricebook!$A:$D,4,0)</f>
        <v>120</v>
      </c>
      <c r="H1012" s="10">
        <f t="shared" si="45"/>
        <v>691.19999999999993</v>
      </c>
      <c r="I1012" t="s">
        <v>437</v>
      </c>
      <c r="J1012" t="s">
        <v>121</v>
      </c>
      <c r="K1012" t="s">
        <v>1269</v>
      </c>
      <c r="L1012" s="7">
        <v>84067</v>
      </c>
      <c r="M1012" t="s">
        <v>201</v>
      </c>
      <c r="N1012" t="s">
        <v>23</v>
      </c>
      <c r="O1012" s="3">
        <v>39968</v>
      </c>
      <c r="P1012" s="12">
        <f t="shared" si="47"/>
        <v>3</v>
      </c>
      <c r="Q1012" s="3" t="s">
        <v>14212</v>
      </c>
      <c r="R1012" t="s">
        <v>14229</v>
      </c>
      <c r="S1012" t="s">
        <v>14238</v>
      </c>
      <c r="T1012" t="s">
        <v>14203</v>
      </c>
    </row>
    <row r="1013" spans="1:20" x14ac:dyDescent="0.25">
      <c r="A1013">
        <v>1012</v>
      </c>
      <c r="B1013">
        <v>7398</v>
      </c>
      <c r="C1013" s="3">
        <v>39965</v>
      </c>
      <c r="D1013">
        <v>34</v>
      </c>
      <c r="E1013" s="8">
        <f t="shared" si="46"/>
        <v>6800</v>
      </c>
      <c r="F1013" s="5">
        <v>7.0000000000000007E-2</v>
      </c>
      <c r="G1013" s="8">
        <f>VLOOKUP($Q1013,Pricebook!$A:$D,4,0)</f>
        <v>200</v>
      </c>
      <c r="H1013" s="10">
        <f t="shared" si="45"/>
        <v>6324</v>
      </c>
      <c r="I1013" t="s">
        <v>437</v>
      </c>
      <c r="J1013" t="s">
        <v>121</v>
      </c>
      <c r="K1013" t="s">
        <v>1269</v>
      </c>
      <c r="L1013" s="7">
        <v>84067</v>
      </c>
      <c r="M1013" t="s">
        <v>201</v>
      </c>
      <c r="N1013" t="s">
        <v>23</v>
      </c>
      <c r="O1013" s="3">
        <v>39967</v>
      </c>
      <c r="P1013" s="12">
        <f t="shared" si="47"/>
        <v>2</v>
      </c>
      <c r="Q1013" s="3" t="s">
        <v>14206</v>
      </c>
      <c r="R1013" t="s">
        <v>14229</v>
      </c>
      <c r="S1013" t="s">
        <v>14230</v>
      </c>
      <c r="T1013" t="s">
        <v>14196</v>
      </c>
    </row>
    <row r="1014" spans="1:20" x14ac:dyDescent="0.25">
      <c r="A1014">
        <v>1013</v>
      </c>
      <c r="B1014">
        <v>7427</v>
      </c>
      <c r="C1014" s="3">
        <v>41258</v>
      </c>
      <c r="D1014">
        <v>47</v>
      </c>
      <c r="E1014" s="8">
        <f t="shared" si="46"/>
        <v>7990</v>
      </c>
      <c r="F1014" s="5">
        <v>0.09</v>
      </c>
      <c r="G1014" s="8">
        <f>VLOOKUP($Q1014,Pricebook!$A:$D,4,0)</f>
        <v>170</v>
      </c>
      <c r="H1014" s="10">
        <f t="shared" si="45"/>
        <v>7270.9000000000005</v>
      </c>
      <c r="I1014" t="s">
        <v>1175</v>
      </c>
      <c r="J1014" t="s">
        <v>230</v>
      </c>
      <c r="K1014" t="s">
        <v>1176</v>
      </c>
      <c r="L1014" s="7">
        <v>48146</v>
      </c>
      <c r="M1014" t="s">
        <v>172</v>
      </c>
      <c r="N1014" t="s">
        <v>16</v>
      </c>
      <c r="O1014" s="3">
        <v>41258</v>
      </c>
      <c r="P1014" s="12">
        <f t="shared" si="47"/>
        <v>0</v>
      </c>
      <c r="Q1014" s="3" t="s">
        <v>14219</v>
      </c>
      <c r="R1014" t="s">
        <v>14229</v>
      </c>
      <c r="S1014" t="s">
        <v>14245</v>
      </c>
      <c r="T1014" t="s">
        <v>14184</v>
      </c>
    </row>
    <row r="1015" spans="1:20" x14ac:dyDescent="0.25">
      <c r="A1015">
        <v>1014</v>
      </c>
      <c r="B1015">
        <v>7427</v>
      </c>
      <c r="C1015" s="3">
        <v>41258</v>
      </c>
      <c r="D1015">
        <v>9</v>
      </c>
      <c r="E1015" s="8">
        <f t="shared" si="46"/>
        <v>1440</v>
      </c>
      <c r="F1015" s="5">
        <v>0.01</v>
      </c>
      <c r="G1015" s="8">
        <f>VLOOKUP($Q1015,Pricebook!$A:$D,4,0)</f>
        <v>160</v>
      </c>
      <c r="H1015" s="10">
        <f t="shared" si="45"/>
        <v>1425.6</v>
      </c>
      <c r="I1015" t="s">
        <v>1175</v>
      </c>
      <c r="J1015" t="s">
        <v>230</v>
      </c>
      <c r="K1015" t="s">
        <v>1176</v>
      </c>
      <c r="L1015" s="7">
        <v>48146</v>
      </c>
      <c r="M1015" t="s">
        <v>172</v>
      </c>
      <c r="N1015" t="s">
        <v>16</v>
      </c>
      <c r="O1015" s="3">
        <v>41259</v>
      </c>
      <c r="P1015" s="12">
        <f t="shared" si="47"/>
        <v>1</v>
      </c>
      <c r="Q1015" s="3" t="s">
        <v>14218</v>
      </c>
      <c r="R1015" t="s">
        <v>14229</v>
      </c>
      <c r="S1015" t="s">
        <v>14244</v>
      </c>
      <c r="T1015" t="s">
        <v>14194</v>
      </c>
    </row>
    <row r="1016" spans="1:20" x14ac:dyDescent="0.25">
      <c r="A1016">
        <v>1015</v>
      </c>
      <c r="B1016">
        <v>7429</v>
      </c>
      <c r="C1016" s="3">
        <v>40324</v>
      </c>
      <c r="D1016">
        <v>33</v>
      </c>
      <c r="E1016" s="8">
        <f t="shared" si="46"/>
        <v>4950</v>
      </c>
      <c r="F1016" s="5">
        <v>0.04</v>
      </c>
      <c r="G1016" s="8">
        <f>VLOOKUP($Q1016,Pricebook!$A:$D,4,0)</f>
        <v>150</v>
      </c>
      <c r="H1016" s="10">
        <f t="shared" si="45"/>
        <v>4752</v>
      </c>
      <c r="I1016" t="s">
        <v>234</v>
      </c>
      <c r="J1016" t="s">
        <v>235</v>
      </c>
      <c r="K1016" t="s">
        <v>1270</v>
      </c>
      <c r="L1016" s="7" t="s">
        <v>1271</v>
      </c>
      <c r="M1016" t="s">
        <v>232</v>
      </c>
      <c r="N1016" t="s">
        <v>61</v>
      </c>
      <c r="O1016" s="3">
        <v>40325</v>
      </c>
      <c r="P1016" s="12">
        <f t="shared" si="47"/>
        <v>1</v>
      </c>
      <c r="Q1016" s="3" t="s">
        <v>14211</v>
      </c>
      <c r="R1016" t="s">
        <v>14235</v>
      </c>
      <c r="S1016" t="s">
        <v>14237</v>
      </c>
      <c r="T1016" t="s">
        <v>14194</v>
      </c>
    </row>
    <row r="1017" spans="1:20" x14ac:dyDescent="0.25">
      <c r="A1017">
        <v>1016</v>
      </c>
      <c r="B1017">
        <v>7429</v>
      </c>
      <c r="C1017" s="3">
        <v>40324</v>
      </c>
      <c r="D1017">
        <v>6</v>
      </c>
      <c r="E1017" s="8">
        <f t="shared" si="46"/>
        <v>750</v>
      </c>
      <c r="F1017" s="5">
        <v>0.09</v>
      </c>
      <c r="G1017" s="8">
        <f>VLOOKUP($Q1017,Pricebook!$A:$D,4,0)</f>
        <v>125</v>
      </c>
      <c r="H1017" s="10">
        <f t="shared" si="45"/>
        <v>682.5</v>
      </c>
      <c r="I1017" t="s">
        <v>234</v>
      </c>
      <c r="J1017" t="s">
        <v>235</v>
      </c>
      <c r="K1017" t="s">
        <v>1270</v>
      </c>
      <c r="L1017" s="7" t="s">
        <v>1271</v>
      </c>
      <c r="M1017" t="s">
        <v>232</v>
      </c>
      <c r="N1017" t="s">
        <v>61</v>
      </c>
      <c r="O1017" s="3">
        <v>40325</v>
      </c>
      <c r="P1017" s="12">
        <f t="shared" si="47"/>
        <v>1</v>
      </c>
      <c r="Q1017" s="3" t="s">
        <v>14208</v>
      </c>
      <c r="R1017" t="s">
        <v>14232</v>
      </c>
      <c r="S1017" t="s">
        <v>14233</v>
      </c>
      <c r="T1017" t="s">
        <v>14203</v>
      </c>
    </row>
    <row r="1018" spans="1:20" x14ac:dyDescent="0.25">
      <c r="A1018">
        <v>1017</v>
      </c>
      <c r="B1018">
        <v>7430</v>
      </c>
      <c r="C1018" s="3">
        <v>40337</v>
      </c>
      <c r="D1018">
        <v>50</v>
      </c>
      <c r="E1018" s="8">
        <f t="shared" si="46"/>
        <v>5500</v>
      </c>
      <c r="F1018" s="5">
        <v>0.05</v>
      </c>
      <c r="G1018" s="8">
        <f>VLOOKUP($Q1018,Pricebook!$A:$D,4,0)</f>
        <v>110</v>
      </c>
      <c r="H1018" s="10">
        <f t="shared" si="45"/>
        <v>5225</v>
      </c>
      <c r="I1018" t="s">
        <v>1153</v>
      </c>
      <c r="J1018" t="s">
        <v>538</v>
      </c>
      <c r="K1018" t="s">
        <v>1156</v>
      </c>
      <c r="L1018" s="7" t="s">
        <v>1157</v>
      </c>
      <c r="M1018" t="s">
        <v>15</v>
      </c>
      <c r="N1018" t="s">
        <v>16</v>
      </c>
      <c r="O1018" s="3">
        <v>40338</v>
      </c>
      <c r="P1018" s="12">
        <f t="shared" si="47"/>
        <v>1</v>
      </c>
      <c r="Q1018" s="3" t="s">
        <v>14220</v>
      </c>
      <c r="R1018" t="s">
        <v>14229</v>
      </c>
      <c r="S1018" t="s">
        <v>14246</v>
      </c>
      <c r="T1018" t="s">
        <v>14203</v>
      </c>
    </row>
    <row r="1019" spans="1:20" x14ac:dyDescent="0.25">
      <c r="A1019">
        <v>1018</v>
      </c>
      <c r="B1019">
        <v>7431</v>
      </c>
      <c r="C1019" s="3">
        <v>39934</v>
      </c>
      <c r="D1019">
        <v>33</v>
      </c>
      <c r="E1019" s="8">
        <f t="shared" si="46"/>
        <v>4125</v>
      </c>
      <c r="F1019" s="5">
        <v>0.03</v>
      </c>
      <c r="G1019" s="8">
        <f>VLOOKUP($Q1019,Pricebook!$A:$D,4,0)</f>
        <v>125</v>
      </c>
      <c r="H1019" s="10">
        <f t="shared" si="45"/>
        <v>4001.25</v>
      </c>
      <c r="I1019" t="s">
        <v>1248</v>
      </c>
      <c r="J1019" t="s">
        <v>175</v>
      </c>
      <c r="K1019" t="s">
        <v>1249</v>
      </c>
      <c r="L1019" s="7">
        <v>84120</v>
      </c>
      <c r="M1019" t="s">
        <v>201</v>
      </c>
      <c r="N1019" t="s">
        <v>23</v>
      </c>
      <c r="O1019" s="3">
        <v>39935</v>
      </c>
      <c r="P1019" s="12">
        <f t="shared" si="47"/>
        <v>1</v>
      </c>
      <c r="Q1019" s="3" t="s">
        <v>14208</v>
      </c>
      <c r="R1019" t="s">
        <v>14232</v>
      </c>
      <c r="S1019" t="s">
        <v>14233</v>
      </c>
      <c r="T1019" t="s">
        <v>14200</v>
      </c>
    </row>
    <row r="1020" spans="1:20" x14ac:dyDescent="0.25">
      <c r="A1020">
        <v>1019</v>
      </c>
      <c r="B1020">
        <v>7457</v>
      </c>
      <c r="C1020" s="3">
        <v>40451</v>
      </c>
      <c r="D1020">
        <v>36</v>
      </c>
      <c r="E1020" s="8">
        <f t="shared" si="46"/>
        <v>3960</v>
      </c>
      <c r="F1020" s="5">
        <v>0.02</v>
      </c>
      <c r="G1020" s="8">
        <f>VLOOKUP($Q1020,Pricebook!$A:$D,4,0)</f>
        <v>110</v>
      </c>
      <c r="H1020" s="10">
        <f t="shared" si="45"/>
        <v>3880.7999999999997</v>
      </c>
      <c r="I1020" t="s">
        <v>1272</v>
      </c>
      <c r="J1020" t="s">
        <v>142</v>
      </c>
      <c r="K1020" t="s">
        <v>1273</v>
      </c>
      <c r="L1020" s="7">
        <v>32712</v>
      </c>
      <c r="M1020" t="s">
        <v>101</v>
      </c>
      <c r="N1020" t="s">
        <v>34</v>
      </c>
      <c r="O1020" s="3">
        <v>40454</v>
      </c>
      <c r="P1020" s="12">
        <f t="shared" si="47"/>
        <v>3</v>
      </c>
      <c r="Q1020" s="3" t="s">
        <v>14220</v>
      </c>
      <c r="R1020" t="s">
        <v>14229</v>
      </c>
      <c r="S1020" t="s">
        <v>14246</v>
      </c>
      <c r="T1020" t="s">
        <v>14203</v>
      </c>
    </row>
    <row r="1021" spans="1:20" x14ac:dyDescent="0.25">
      <c r="A1021">
        <v>1020</v>
      </c>
      <c r="B1021">
        <v>7457</v>
      </c>
      <c r="C1021" s="3">
        <v>40451</v>
      </c>
      <c r="D1021">
        <v>46</v>
      </c>
      <c r="E1021" s="8">
        <f t="shared" si="46"/>
        <v>5520</v>
      </c>
      <c r="F1021" s="5">
        <v>0.04</v>
      </c>
      <c r="G1021" s="8">
        <f>VLOOKUP($Q1021,Pricebook!$A:$D,4,0)</f>
        <v>120</v>
      </c>
      <c r="H1021" s="10">
        <f t="shared" si="45"/>
        <v>5299.2</v>
      </c>
      <c r="I1021" t="s">
        <v>1272</v>
      </c>
      <c r="J1021" t="s">
        <v>142</v>
      </c>
      <c r="K1021" t="s">
        <v>1273</v>
      </c>
      <c r="L1021" s="7">
        <v>32712</v>
      </c>
      <c r="M1021" t="s">
        <v>101</v>
      </c>
      <c r="N1021" t="s">
        <v>34</v>
      </c>
      <c r="O1021" s="3">
        <v>40453</v>
      </c>
      <c r="P1021" s="12">
        <f t="shared" si="47"/>
        <v>2</v>
      </c>
      <c r="Q1021" s="3" t="s">
        <v>14212</v>
      </c>
      <c r="R1021" t="s">
        <v>14229</v>
      </c>
      <c r="S1021" t="s">
        <v>14238</v>
      </c>
      <c r="T1021" t="s">
        <v>14199</v>
      </c>
    </row>
    <row r="1022" spans="1:20" x14ac:dyDescent="0.25">
      <c r="A1022">
        <v>1021</v>
      </c>
      <c r="B1022">
        <v>7458</v>
      </c>
      <c r="C1022" s="3">
        <v>41003</v>
      </c>
      <c r="D1022">
        <v>16</v>
      </c>
      <c r="E1022" s="8">
        <f t="shared" si="46"/>
        <v>2560</v>
      </c>
      <c r="F1022" s="5">
        <v>0.05</v>
      </c>
      <c r="G1022" s="8">
        <f>VLOOKUP($Q1022,Pricebook!$A:$D,4,0)</f>
        <v>160</v>
      </c>
      <c r="H1022" s="10">
        <f t="shared" si="45"/>
        <v>2432</v>
      </c>
      <c r="I1022" t="s">
        <v>353</v>
      </c>
      <c r="J1022" t="s">
        <v>265</v>
      </c>
      <c r="K1022" t="s">
        <v>1274</v>
      </c>
      <c r="L1022" s="7" t="s">
        <v>1275</v>
      </c>
      <c r="M1022" t="s">
        <v>317</v>
      </c>
      <c r="N1022" t="s">
        <v>61</v>
      </c>
      <c r="O1022" s="3">
        <v>41005</v>
      </c>
      <c r="P1022" s="12">
        <f t="shared" si="47"/>
        <v>2</v>
      </c>
      <c r="Q1022" s="3" t="s">
        <v>14218</v>
      </c>
      <c r="R1022" t="s">
        <v>14229</v>
      </c>
      <c r="S1022" t="s">
        <v>14244</v>
      </c>
      <c r="T1022" t="s">
        <v>14202</v>
      </c>
    </row>
    <row r="1023" spans="1:20" x14ac:dyDescent="0.25">
      <c r="A1023">
        <v>1022</v>
      </c>
      <c r="B1023">
        <v>7458</v>
      </c>
      <c r="C1023" s="3">
        <v>41003</v>
      </c>
      <c r="D1023">
        <v>46</v>
      </c>
      <c r="E1023" s="8">
        <f t="shared" si="46"/>
        <v>6900</v>
      </c>
      <c r="F1023" s="5">
        <v>0.01</v>
      </c>
      <c r="G1023" s="8">
        <f>VLOOKUP($Q1023,Pricebook!$A:$D,4,0)</f>
        <v>150</v>
      </c>
      <c r="H1023" s="10">
        <f t="shared" si="45"/>
        <v>6831</v>
      </c>
      <c r="I1023" t="s">
        <v>353</v>
      </c>
      <c r="J1023" t="s">
        <v>265</v>
      </c>
      <c r="K1023" t="s">
        <v>1276</v>
      </c>
      <c r="L1023" s="7" t="s">
        <v>1277</v>
      </c>
      <c r="M1023" t="s">
        <v>317</v>
      </c>
      <c r="N1023" t="s">
        <v>61</v>
      </c>
      <c r="O1023" s="3">
        <v>41004</v>
      </c>
      <c r="P1023" s="12">
        <f t="shared" si="47"/>
        <v>1</v>
      </c>
      <c r="Q1023" s="3" t="s">
        <v>14211</v>
      </c>
      <c r="R1023" t="s">
        <v>14235</v>
      </c>
      <c r="S1023" t="s">
        <v>14237</v>
      </c>
      <c r="T1023" t="s">
        <v>14187</v>
      </c>
    </row>
    <row r="1024" spans="1:20" x14ac:dyDescent="0.25">
      <c r="A1024">
        <v>1023</v>
      </c>
      <c r="B1024">
        <v>7458</v>
      </c>
      <c r="C1024" s="3">
        <v>41003</v>
      </c>
      <c r="D1024">
        <v>9</v>
      </c>
      <c r="E1024" s="8">
        <f t="shared" si="46"/>
        <v>1350</v>
      </c>
      <c r="F1024" s="5">
        <v>0.06</v>
      </c>
      <c r="G1024" s="8">
        <f>VLOOKUP($Q1024,Pricebook!$A:$D,4,0)</f>
        <v>150</v>
      </c>
      <c r="H1024" s="10">
        <f t="shared" si="45"/>
        <v>1269</v>
      </c>
      <c r="I1024" t="s">
        <v>353</v>
      </c>
      <c r="J1024" t="s">
        <v>265</v>
      </c>
      <c r="K1024" t="s">
        <v>1278</v>
      </c>
      <c r="L1024" s="7">
        <v>94110</v>
      </c>
      <c r="M1024" t="s">
        <v>114</v>
      </c>
      <c r="N1024" t="s">
        <v>23</v>
      </c>
      <c r="O1024" s="3">
        <v>41005</v>
      </c>
      <c r="P1024" s="12">
        <f t="shared" si="47"/>
        <v>2</v>
      </c>
      <c r="Q1024" s="3" t="s">
        <v>14211</v>
      </c>
      <c r="R1024" t="s">
        <v>14235</v>
      </c>
      <c r="S1024" t="s">
        <v>14237</v>
      </c>
      <c r="T1024" t="s">
        <v>14197</v>
      </c>
    </row>
    <row r="1025" spans="1:20" x14ac:dyDescent="0.25">
      <c r="A1025">
        <v>1024</v>
      </c>
      <c r="B1025">
        <v>7461</v>
      </c>
      <c r="C1025" s="3">
        <v>39825</v>
      </c>
      <c r="D1025">
        <v>12</v>
      </c>
      <c r="E1025" s="8">
        <f t="shared" si="46"/>
        <v>1500</v>
      </c>
      <c r="F1025" s="5">
        <v>0.05</v>
      </c>
      <c r="G1025" s="8">
        <f>VLOOKUP($Q1025,Pricebook!$A:$D,4,0)</f>
        <v>125</v>
      </c>
      <c r="H1025" s="10">
        <f t="shared" si="45"/>
        <v>1425</v>
      </c>
      <c r="I1025" t="s">
        <v>1279</v>
      </c>
      <c r="J1025" t="s">
        <v>125</v>
      </c>
      <c r="K1025" t="s">
        <v>495</v>
      </c>
      <c r="L1025" s="7">
        <v>80112</v>
      </c>
      <c r="M1025" t="s">
        <v>237</v>
      </c>
      <c r="N1025" t="s">
        <v>23</v>
      </c>
      <c r="O1025" s="3">
        <v>39827</v>
      </c>
      <c r="P1025" s="12">
        <f t="shared" si="47"/>
        <v>2</v>
      </c>
      <c r="Q1025" s="3" t="s">
        <v>14221</v>
      </c>
      <c r="R1025" t="s">
        <v>14232</v>
      </c>
      <c r="S1025" t="s">
        <v>14229</v>
      </c>
      <c r="T1025" t="s">
        <v>14193</v>
      </c>
    </row>
    <row r="1026" spans="1:20" x14ac:dyDescent="0.25">
      <c r="A1026">
        <v>1025</v>
      </c>
      <c r="B1026">
        <v>7461</v>
      </c>
      <c r="C1026" s="3">
        <v>39825</v>
      </c>
      <c r="D1026">
        <v>28</v>
      </c>
      <c r="E1026" s="8">
        <f t="shared" si="46"/>
        <v>3080</v>
      </c>
      <c r="F1026" s="5">
        <v>0</v>
      </c>
      <c r="G1026" s="8">
        <f>VLOOKUP($Q1026,Pricebook!$A:$D,4,0)</f>
        <v>110</v>
      </c>
      <c r="H1026" s="10">
        <f t="shared" ref="H1026:H1089" si="48">E1026*(1-F1026)</f>
        <v>3080</v>
      </c>
      <c r="I1026" t="s">
        <v>1279</v>
      </c>
      <c r="J1026" t="s">
        <v>125</v>
      </c>
      <c r="K1026" t="s">
        <v>495</v>
      </c>
      <c r="L1026" s="7">
        <v>80112</v>
      </c>
      <c r="M1026" t="s">
        <v>237</v>
      </c>
      <c r="N1026" t="s">
        <v>23</v>
      </c>
      <c r="O1026" s="3">
        <v>39829</v>
      </c>
      <c r="P1026" s="12">
        <f t="shared" si="47"/>
        <v>4</v>
      </c>
      <c r="Q1026" s="3" t="s">
        <v>14220</v>
      </c>
      <c r="R1026" t="s">
        <v>14229</v>
      </c>
      <c r="S1026" t="s">
        <v>14246</v>
      </c>
      <c r="T1026" t="s">
        <v>14195</v>
      </c>
    </row>
    <row r="1027" spans="1:20" x14ac:dyDescent="0.25">
      <c r="A1027">
        <v>1026</v>
      </c>
      <c r="B1027">
        <v>7461</v>
      </c>
      <c r="C1027" s="3">
        <v>39825</v>
      </c>
      <c r="D1027">
        <v>44</v>
      </c>
      <c r="E1027" s="8">
        <f t="shared" ref="E1027:E1090" si="49">G1027*D1027</f>
        <v>6160</v>
      </c>
      <c r="F1027" s="5">
        <v>0.02</v>
      </c>
      <c r="G1027" s="8">
        <f>VLOOKUP($Q1027,Pricebook!$A:$D,4,0)</f>
        <v>140</v>
      </c>
      <c r="H1027" s="10">
        <f t="shared" si="48"/>
        <v>6036.8</v>
      </c>
      <c r="I1027" t="s">
        <v>1279</v>
      </c>
      <c r="J1027" t="s">
        <v>125</v>
      </c>
      <c r="K1027" t="s">
        <v>495</v>
      </c>
      <c r="L1027" s="7">
        <v>80112</v>
      </c>
      <c r="M1027" t="s">
        <v>237</v>
      </c>
      <c r="N1027" t="s">
        <v>23</v>
      </c>
      <c r="O1027" s="3">
        <v>39829</v>
      </c>
      <c r="P1027" s="12">
        <f t="shared" ref="P1027:P1090" si="50">O1027-C1027</f>
        <v>4</v>
      </c>
      <c r="Q1027" s="3" t="s">
        <v>14213</v>
      </c>
      <c r="R1027" t="s">
        <v>14229</v>
      </c>
      <c r="S1027" t="s">
        <v>14239</v>
      </c>
      <c r="T1027" t="s">
        <v>14196</v>
      </c>
    </row>
    <row r="1028" spans="1:20" x14ac:dyDescent="0.25">
      <c r="A1028">
        <v>1027</v>
      </c>
      <c r="B1028">
        <v>7462</v>
      </c>
      <c r="C1028" s="3">
        <v>40594</v>
      </c>
      <c r="D1028">
        <v>3</v>
      </c>
      <c r="E1028" s="8">
        <f t="shared" si="49"/>
        <v>360</v>
      </c>
      <c r="F1028" s="5">
        <v>7.0000000000000007E-2</v>
      </c>
      <c r="G1028" s="8">
        <f>VLOOKUP($Q1028,Pricebook!$A:$D,4,0)</f>
        <v>120</v>
      </c>
      <c r="H1028" s="10">
        <f t="shared" si="48"/>
        <v>334.79999999999995</v>
      </c>
      <c r="I1028" t="s">
        <v>523</v>
      </c>
      <c r="J1028" t="s">
        <v>351</v>
      </c>
      <c r="K1028" t="s">
        <v>524</v>
      </c>
      <c r="L1028" s="7">
        <v>54915</v>
      </c>
      <c r="M1028" t="s">
        <v>95</v>
      </c>
      <c r="N1028" t="s">
        <v>16</v>
      </c>
      <c r="O1028" s="3">
        <v>40595</v>
      </c>
      <c r="P1028" s="12">
        <f t="shared" si="50"/>
        <v>1</v>
      </c>
      <c r="Q1028" s="3" t="s">
        <v>14212</v>
      </c>
      <c r="R1028" t="s">
        <v>14229</v>
      </c>
      <c r="S1028" t="s">
        <v>14238</v>
      </c>
      <c r="T1028" t="s">
        <v>14193</v>
      </c>
    </row>
    <row r="1029" spans="1:20" x14ac:dyDescent="0.25">
      <c r="A1029">
        <v>1028</v>
      </c>
      <c r="B1029">
        <v>7488</v>
      </c>
      <c r="C1029" s="3">
        <v>41032</v>
      </c>
      <c r="D1029">
        <v>9</v>
      </c>
      <c r="E1029" s="8">
        <f t="shared" si="49"/>
        <v>1080</v>
      </c>
      <c r="F1029" s="5">
        <v>0.08</v>
      </c>
      <c r="G1029" s="8">
        <f>VLOOKUP($Q1029,Pricebook!$A:$D,4,0)</f>
        <v>120</v>
      </c>
      <c r="H1029" s="10">
        <f t="shared" si="48"/>
        <v>993.6</v>
      </c>
      <c r="I1029" t="s">
        <v>1216</v>
      </c>
      <c r="J1029" t="s">
        <v>400</v>
      </c>
      <c r="K1029" t="s">
        <v>1218</v>
      </c>
      <c r="L1029" s="7">
        <v>89031</v>
      </c>
      <c r="M1029" t="s">
        <v>1061</v>
      </c>
      <c r="N1029" t="s">
        <v>23</v>
      </c>
      <c r="O1029" s="3">
        <v>41033</v>
      </c>
      <c r="P1029" s="12">
        <f t="shared" si="50"/>
        <v>1</v>
      </c>
      <c r="Q1029" s="3" t="s">
        <v>14212</v>
      </c>
      <c r="R1029" t="s">
        <v>14229</v>
      </c>
      <c r="S1029" t="s">
        <v>14238</v>
      </c>
      <c r="T1029" t="s">
        <v>14201</v>
      </c>
    </row>
    <row r="1030" spans="1:20" x14ac:dyDescent="0.25">
      <c r="A1030">
        <v>1029</v>
      </c>
      <c r="B1030">
        <v>7489</v>
      </c>
      <c r="C1030" s="3">
        <v>40451</v>
      </c>
      <c r="D1030">
        <v>38</v>
      </c>
      <c r="E1030" s="8">
        <f t="shared" si="49"/>
        <v>4750</v>
      </c>
      <c r="F1030" s="5">
        <v>0.01</v>
      </c>
      <c r="G1030" s="8">
        <f>VLOOKUP($Q1030,Pricebook!$A:$D,4,0)</f>
        <v>125</v>
      </c>
      <c r="H1030" s="10">
        <f t="shared" si="48"/>
        <v>4702.5</v>
      </c>
      <c r="I1030" t="s">
        <v>1280</v>
      </c>
      <c r="J1030" t="s">
        <v>20</v>
      </c>
      <c r="K1030" t="s">
        <v>1281</v>
      </c>
      <c r="L1030" s="7">
        <v>52402</v>
      </c>
      <c r="M1030" t="s">
        <v>38</v>
      </c>
      <c r="N1030" t="s">
        <v>16</v>
      </c>
      <c r="O1030" s="3">
        <v>40454</v>
      </c>
      <c r="P1030" s="12">
        <f t="shared" si="50"/>
        <v>3</v>
      </c>
      <c r="Q1030" s="3" t="s">
        <v>14217</v>
      </c>
      <c r="R1030" t="s">
        <v>14232</v>
      </c>
      <c r="S1030" t="s">
        <v>14243</v>
      </c>
      <c r="T1030" t="s">
        <v>14194</v>
      </c>
    </row>
    <row r="1031" spans="1:20" x14ac:dyDescent="0.25">
      <c r="A1031">
        <v>1030</v>
      </c>
      <c r="B1031">
        <v>7521</v>
      </c>
      <c r="C1031" s="3">
        <v>40601</v>
      </c>
      <c r="D1031">
        <v>19</v>
      </c>
      <c r="E1031" s="8">
        <f t="shared" si="49"/>
        <v>2850</v>
      </c>
      <c r="F1031" s="5">
        <v>0</v>
      </c>
      <c r="G1031" s="8">
        <f>VLOOKUP($Q1031,Pricebook!$A:$D,4,0)</f>
        <v>150</v>
      </c>
      <c r="H1031" s="10">
        <f t="shared" si="48"/>
        <v>2850</v>
      </c>
      <c r="I1031" t="s">
        <v>1282</v>
      </c>
      <c r="J1031" t="s">
        <v>538</v>
      </c>
      <c r="K1031" t="s">
        <v>1283</v>
      </c>
      <c r="L1031" s="7" t="s">
        <v>1284</v>
      </c>
      <c r="M1031" t="s">
        <v>499</v>
      </c>
      <c r="N1031" t="s">
        <v>61</v>
      </c>
      <c r="O1031" s="3">
        <v>40607</v>
      </c>
      <c r="P1031" s="12">
        <f t="shared" si="50"/>
        <v>6</v>
      </c>
      <c r="Q1031" s="3" t="s">
        <v>14210</v>
      </c>
      <c r="R1031" t="s">
        <v>14235</v>
      </c>
      <c r="S1031" t="s">
        <v>14236</v>
      </c>
      <c r="T1031" t="s">
        <v>14189</v>
      </c>
    </row>
    <row r="1032" spans="1:20" x14ac:dyDescent="0.25">
      <c r="A1032">
        <v>1031</v>
      </c>
      <c r="B1032">
        <v>7527</v>
      </c>
      <c r="C1032" s="3">
        <v>40158</v>
      </c>
      <c r="D1032">
        <v>37</v>
      </c>
      <c r="E1032" s="8">
        <f t="shared" si="49"/>
        <v>4625</v>
      </c>
      <c r="F1032" s="5">
        <v>0.05</v>
      </c>
      <c r="G1032" s="8">
        <f>VLOOKUP($Q1032,Pricebook!$A:$D,4,0)</f>
        <v>125</v>
      </c>
      <c r="H1032" s="10">
        <f t="shared" si="48"/>
        <v>4393.75</v>
      </c>
      <c r="I1032" t="s">
        <v>755</v>
      </c>
      <c r="J1032" t="s">
        <v>452</v>
      </c>
      <c r="K1032" t="s">
        <v>672</v>
      </c>
      <c r="L1032" s="7">
        <v>23223</v>
      </c>
      <c r="M1032" t="s">
        <v>368</v>
      </c>
      <c r="N1032" t="s">
        <v>34</v>
      </c>
      <c r="O1032" s="3">
        <v>40159</v>
      </c>
      <c r="P1032" s="12">
        <f t="shared" si="50"/>
        <v>1</v>
      </c>
      <c r="Q1032" s="3" t="s">
        <v>14208</v>
      </c>
      <c r="R1032" t="s">
        <v>14232</v>
      </c>
      <c r="S1032" t="s">
        <v>14233</v>
      </c>
      <c r="T1032" t="s">
        <v>14200</v>
      </c>
    </row>
    <row r="1033" spans="1:20" x14ac:dyDescent="0.25">
      <c r="A1033">
        <v>1032</v>
      </c>
      <c r="B1033">
        <v>7527</v>
      </c>
      <c r="C1033" s="3">
        <v>40158</v>
      </c>
      <c r="D1033">
        <v>42</v>
      </c>
      <c r="E1033" s="8">
        <f t="shared" si="49"/>
        <v>6300</v>
      </c>
      <c r="F1033" s="5">
        <v>0.02</v>
      </c>
      <c r="G1033" s="8">
        <f>VLOOKUP($Q1033,Pricebook!$A:$D,4,0)</f>
        <v>150</v>
      </c>
      <c r="H1033" s="10">
        <f t="shared" si="48"/>
        <v>6174</v>
      </c>
      <c r="I1033" t="s">
        <v>755</v>
      </c>
      <c r="J1033" t="s">
        <v>452</v>
      </c>
      <c r="K1033" t="s">
        <v>672</v>
      </c>
      <c r="L1033" s="7">
        <v>23223</v>
      </c>
      <c r="M1033" t="s">
        <v>368</v>
      </c>
      <c r="N1033" t="s">
        <v>34</v>
      </c>
      <c r="O1033" s="3">
        <v>40159</v>
      </c>
      <c r="P1033" s="12">
        <f t="shared" si="50"/>
        <v>1</v>
      </c>
      <c r="Q1033" s="3" t="s">
        <v>14210</v>
      </c>
      <c r="R1033" t="s">
        <v>14235</v>
      </c>
      <c r="S1033" t="s">
        <v>14236</v>
      </c>
      <c r="T1033" t="s">
        <v>14188</v>
      </c>
    </row>
    <row r="1034" spans="1:20" x14ac:dyDescent="0.25">
      <c r="A1034">
        <v>1033</v>
      </c>
      <c r="B1034">
        <v>7552</v>
      </c>
      <c r="C1034" s="3">
        <v>41162</v>
      </c>
      <c r="D1034">
        <v>47</v>
      </c>
      <c r="E1034" s="8">
        <f t="shared" si="49"/>
        <v>5640</v>
      </c>
      <c r="F1034" s="5">
        <v>0.02</v>
      </c>
      <c r="G1034" s="8">
        <f>VLOOKUP($Q1034,Pricebook!$A:$D,4,0)</f>
        <v>120</v>
      </c>
      <c r="H1034" s="10">
        <f t="shared" si="48"/>
        <v>5527.2</v>
      </c>
      <c r="I1034" t="s">
        <v>1216</v>
      </c>
      <c r="J1034" t="s">
        <v>400</v>
      </c>
      <c r="K1034" t="s">
        <v>1218</v>
      </c>
      <c r="L1034" s="7">
        <v>89031</v>
      </c>
      <c r="M1034" t="s">
        <v>1061</v>
      </c>
      <c r="N1034" t="s">
        <v>23</v>
      </c>
      <c r="O1034" s="3">
        <v>41164</v>
      </c>
      <c r="P1034" s="12">
        <f t="shared" si="50"/>
        <v>2</v>
      </c>
      <c r="Q1034" s="3" t="s">
        <v>14212</v>
      </c>
      <c r="R1034" t="s">
        <v>14229</v>
      </c>
      <c r="S1034" t="s">
        <v>14238</v>
      </c>
      <c r="T1034" t="s">
        <v>14194</v>
      </c>
    </row>
    <row r="1035" spans="1:20" x14ac:dyDescent="0.25">
      <c r="A1035">
        <v>1034</v>
      </c>
      <c r="B1035">
        <v>7552</v>
      </c>
      <c r="C1035" s="3">
        <v>41162</v>
      </c>
      <c r="D1035">
        <v>49</v>
      </c>
      <c r="E1035" s="8">
        <f t="shared" si="49"/>
        <v>6860</v>
      </c>
      <c r="F1035" s="5">
        <v>0.09</v>
      </c>
      <c r="G1035" s="8">
        <f>VLOOKUP($Q1035,Pricebook!$A:$D,4,0)</f>
        <v>140</v>
      </c>
      <c r="H1035" s="10">
        <f t="shared" si="48"/>
        <v>6242.6</v>
      </c>
      <c r="I1035" t="s">
        <v>1216</v>
      </c>
      <c r="J1035" t="s">
        <v>400</v>
      </c>
      <c r="K1035" t="s">
        <v>1218</v>
      </c>
      <c r="L1035" s="7">
        <v>89031</v>
      </c>
      <c r="M1035" t="s">
        <v>1061</v>
      </c>
      <c r="N1035" t="s">
        <v>23</v>
      </c>
      <c r="O1035" s="3">
        <v>41164</v>
      </c>
      <c r="P1035" s="12">
        <f t="shared" si="50"/>
        <v>2</v>
      </c>
      <c r="Q1035" s="3" t="s">
        <v>14207</v>
      </c>
      <c r="R1035" t="s">
        <v>14229</v>
      </c>
      <c r="S1035" t="s">
        <v>14231</v>
      </c>
      <c r="T1035" t="s">
        <v>14197</v>
      </c>
    </row>
    <row r="1036" spans="1:20" x14ac:dyDescent="0.25">
      <c r="A1036">
        <v>1035</v>
      </c>
      <c r="B1036">
        <v>7553</v>
      </c>
      <c r="C1036" s="3">
        <v>40305</v>
      </c>
      <c r="D1036">
        <v>12</v>
      </c>
      <c r="E1036" s="8">
        <f t="shared" si="49"/>
        <v>1500</v>
      </c>
      <c r="F1036" s="5">
        <v>7.0000000000000007E-2</v>
      </c>
      <c r="G1036" s="8">
        <f>VLOOKUP($Q1036,Pricebook!$A:$D,4,0)</f>
        <v>125</v>
      </c>
      <c r="H1036" s="10">
        <f t="shared" si="48"/>
        <v>1395</v>
      </c>
      <c r="I1036" t="s">
        <v>221</v>
      </c>
      <c r="J1036" t="s">
        <v>20</v>
      </c>
      <c r="K1036" t="s">
        <v>208</v>
      </c>
      <c r="L1036" s="7">
        <v>98273</v>
      </c>
      <c r="M1036" t="s">
        <v>22</v>
      </c>
      <c r="N1036" t="s">
        <v>23</v>
      </c>
      <c r="O1036" s="3">
        <v>40306</v>
      </c>
      <c r="P1036" s="12">
        <f t="shared" si="50"/>
        <v>1</v>
      </c>
      <c r="Q1036" s="3" t="s">
        <v>14208</v>
      </c>
      <c r="R1036" t="s">
        <v>14232</v>
      </c>
      <c r="S1036" t="s">
        <v>14233</v>
      </c>
      <c r="T1036" t="s">
        <v>14189</v>
      </c>
    </row>
    <row r="1037" spans="1:20" x14ac:dyDescent="0.25">
      <c r="A1037">
        <v>1036</v>
      </c>
      <c r="B1037">
        <v>7553</v>
      </c>
      <c r="C1037" s="3">
        <v>40305</v>
      </c>
      <c r="D1037">
        <v>3</v>
      </c>
      <c r="E1037" s="8">
        <f t="shared" si="49"/>
        <v>330</v>
      </c>
      <c r="F1037" s="5">
        <v>0.04</v>
      </c>
      <c r="G1037" s="8">
        <f>VLOOKUP($Q1037,Pricebook!$A:$D,4,0)</f>
        <v>110</v>
      </c>
      <c r="H1037" s="10">
        <f t="shared" si="48"/>
        <v>316.8</v>
      </c>
      <c r="I1037" t="s">
        <v>221</v>
      </c>
      <c r="J1037" t="s">
        <v>20</v>
      </c>
      <c r="K1037" t="s">
        <v>208</v>
      </c>
      <c r="L1037" s="7">
        <v>98273</v>
      </c>
      <c r="M1037" t="s">
        <v>22</v>
      </c>
      <c r="N1037" t="s">
        <v>23</v>
      </c>
      <c r="O1037" s="3">
        <v>40308</v>
      </c>
      <c r="P1037" s="12">
        <f t="shared" si="50"/>
        <v>3</v>
      </c>
      <c r="Q1037" s="3" t="s">
        <v>14215</v>
      </c>
      <c r="R1037" t="s">
        <v>14229</v>
      </c>
      <c r="S1037" t="s">
        <v>14241</v>
      </c>
      <c r="T1037" t="s">
        <v>14198</v>
      </c>
    </row>
    <row r="1038" spans="1:20" x14ac:dyDescent="0.25">
      <c r="A1038">
        <v>1037</v>
      </c>
      <c r="B1038">
        <v>7559</v>
      </c>
      <c r="C1038" s="3">
        <v>40463</v>
      </c>
      <c r="D1038">
        <v>9</v>
      </c>
      <c r="E1038" s="8">
        <f t="shared" si="49"/>
        <v>1530</v>
      </c>
      <c r="F1038" s="5">
        <v>0.05</v>
      </c>
      <c r="G1038" s="8">
        <f>VLOOKUP($Q1038,Pricebook!$A:$D,4,0)</f>
        <v>170</v>
      </c>
      <c r="H1038" s="10">
        <f t="shared" si="48"/>
        <v>1453.5</v>
      </c>
      <c r="I1038" t="s">
        <v>710</v>
      </c>
      <c r="J1038" t="s">
        <v>235</v>
      </c>
      <c r="K1038" t="s">
        <v>42</v>
      </c>
      <c r="L1038" s="7">
        <v>31707</v>
      </c>
      <c r="M1038" t="s">
        <v>134</v>
      </c>
      <c r="N1038" t="s">
        <v>34</v>
      </c>
      <c r="O1038" s="3">
        <v>40465</v>
      </c>
      <c r="P1038" s="12">
        <f t="shared" si="50"/>
        <v>2</v>
      </c>
      <c r="Q1038" s="3" t="s">
        <v>14219</v>
      </c>
      <c r="R1038" t="s">
        <v>14229</v>
      </c>
      <c r="S1038" t="s">
        <v>14245</v>
      </c>
      <c r="T1038" t="s">
        <v>14192</v>
      </c>
    </row>
    <row r="1039" spans="1:20" x14ac:dyDescent="0.25">
      <c r="A1039">
        <v>1038</v>
      </c>
      <c r="B1039">
        <v>7559</v>
      </c>
      <c r="C1039" s="3">
        <v>40463</v>
      </c>
      <c r="D1039">
        <v>39</v>
      </c>
      <c r="E1039" s="8">
        <f t="shared" si="49"/>
        <v>5850</v>
      </c>
      <c r="F1039" s="5">
        <v>0.04</v>
      </c>
      <c r="G1039" s="8">
        <f>VLOOKUP($Q1039,Pricebook!$A:$D,4,0)</f>
        <v>150</v>
      </c>
      <c r="H1039" s="10">
        <f t="shared" si="48"/>
        <v>5616</v>
      </c>
      <c r="I1039" t="s">
        <v>710</v>
      </c>
      <c r="J1039" t="s">
        <v>235</v>
      </c>
      <c r="K1039" t="s">
        <v>42</v>
      </c>
      <c r="L1039" s="7">
        <v>31707</v>
      </c>
      <c r="M1039" t="s">
        <v>134</v>
      </c>
      <c r="N1039" t="s">
        <v>34</v>
      </c>
      <c r="O1039" s="3">
        <v>40464</v>
      </c>
      <c r="P1039" s="12">
        <f t="shared" si="50"/>
        <v>1</v>
      </c>
      <c r="Q1039" s="3" t="s">
        <v>14211</v>
      </c>
      <c r="R1039" t="s">
        <v>14235</v>
      </c>
      <c r="S1039" t="s">
        <v>14237</v>
      </c>
      <c r="T1039" t="s">
        <v>14184</v>
      </c>
    </row>
    <row r="1040" spans="1:20" x14ac:dyDescent="0.25">
      <c r="A1040">
        <v>1039</v>
      </c>
      <c r="B1040">
        <v>7585</v>
      </c>
      <c r="C1040" s="3">
        <v>40682</v>
      </c>
      <c r="D1040">
        <v>34</v>
      </c>
      <c r="E1040" s="8">
        <f t="shared" si="49"/>
        <v>5100</v>
      </c>
      <c r="F1040" s="5">
        <v>0</v>
      </c>
      <c r="G1040" s="8">
        <f>VLOOKUP($Q1040,Pricebook!$A:$D,4,0)</f>
        <v>150</v>
      </c>
      <c r="H1040" s="10">
        <f t="shared" si="48"/>
        <v>5100</v>
      </c>
      <c r="I1040" t="s">
        <v>1285</v>
      </c>
      <c r="J1040" t="s">
        <v>46</v>
      </c>
      <c r="K1040" t="s">
        <v>1286</v>
      </c>
      <c r="L1040" s="7">
        <v>89431</v>
      </c>
      <c r="M1040" t="s">
        <v>1061</v>
      </c>
      <c r="N1040" t="s">
        <v>23</v>
      </c>
      <c r="O1040" s="3">
        <v>40684</v>
      </c>
      <c r="P1040" s="12">
        <f t="shared" si="50"/>
        <v>2</v>
      </c>
      <c r="Q1040" s="3" t="s">
        <v>14210</v>
      </c>
      <c r="R1040" t="s">
        <v>14235</v>
      </c>
      <c r="S1040" t="s">
        <v>14236</v>
      </c>
      <c r="T1040" t="s">
        <v>14203</v>
      </c>
    </row>
    <row r="1041" spans="1:20" x14ac:dyDescent="0.25">
      <c r="A1041">
        <v>1040</v>
      </c>
      <c r="B1041">
        <v>7619</v>
      </c>
      <c r="C1041" s="3">
        <v>40459</v>
      </c>
      <c r="D1041">
        <v>8</v>
      </c>
      <c r="E1041" s="8">
        <f t="shared" si="49"/>
        <v>1200</v>
      </c>
      <c r="F1041" s="5">
        <v>0.02</v>
      </c>
      <c r="G1041" s="8">
        <f>VLOOKUP($Q1041,Pricebook!$A:$D,4,0)</f>
        <v>150</v>
      </c>
      <c r="H1041" s="10">
        <f t="shared" si="48"/>
        <v>1176</v>
      </c>
      <c r="I1041" t="s">
        <v>675</v>
      </c>
      <c r="J1041" t="s">
        <v>482</v>
      </c>
      <c r="K1041" t="s">
        <v>676</v>
      </c>
      <c r="L1041" s="7">
        <v>44070</v>
      </c>
      <c r="M1041" t="s">
        <v>210</v>
      </c>
      <c r="N1041" t="s">
        <v>61</v>
      </c>
      <c r="O1041" s="3">
        <v>40460</v>
      </c>
      <c r="P1041" s="12">
        <f t="shared" si="50"/>
        <v>1</v>
      </c>
      <c r="Q1041" s="3" t="s">
        <v>14211</v>
      </c>
      <c r="R1041" t="s">
        <v>14235</v>
      </c>
      <c r="S1041" t="s">
        <v>14237</v>
      </c>
      <c r="T1041" t="s">
        <v>14184</v>
      </c>
    </row>
    <row r="1042" spans="1:20" x14ac:dyDescent="0.25">
      <c r="A1042">
        <v>1041</v>
      </c>
      <c r="B1042">
        <v>7623</v>
      </c>
      <c r="C1042" s="3">
        <v>40114</v>
      </c>
      <c r="D1042">
        <v>18</v>
      </c>
      <c r="E1042" s="8">
        <f t="shared" si="49"/>
        <v>3060</v>
      </c>
      <c r="F1042" s="5">
        <v>0.03</v>
      </c>
      <c r="G1042" s="8">
        <f>VLOOKUP($Q1042,Pricebook!$A:$D,4,0)</f>
        <v>170</v>
      </c>
      <c r="H1042" s="10">
        <f t="shared" si="48"/>
        <v>2968.2</v>
      </c>
      <c r="I1042" t="s">
        <v>259</v>
      </c>
      <c r="J1042" t="s">
        <v>260</v>
      </c>
      <c r="K1042" t="s">
        <v>930</v>
      </c>
      <c r="L1042" s="7">
        <v>14609</v>
      </c>
      <c r="M1042" t="s">
        <v>60</v>
      </c>
      <c r="N1042" t="s">
        <v>61</v>
      </c>
      <c r="O1042" s="3">
        <v>40116</v>
      </c>
      <c r="P1042" s="12">
        <f t="shared" si="50"/>
        <v>2</v>
      </c>
      <c r="Q1042" s="3" t="s">
        <v>14219</v>
      </c>
      <c r="R1042" t="s">
        <v>14229</v>
      </c>
      <c r="S1042" t="s">
        <v>14245</v>
      </c>
      <c r="T1042" t="s">
        <v>14185</v>
      </c>
    </row>
    <row r="1043" spans="1:20" x14ac:dyDescent="0.25">
      <c r="A1043">
        <v>1042</v>
      </c>
      <c r="B1043">
        <v>7623</v>
      </c>
      <c r="C1043" s="3">
        <v>40114</v>
      </c>
      <c r="D1043">
        <v>37</v>
      </c>
      <c r="E1043" s="8">
        <f t="shared" si="49"/>
        <v>5550</v>
      </c>
      <c r="F1043" s="5">
        <v>0.06</v>
      </c>
      <c r="G1043" s="8">
        <f>VLOOKUP($Q1043,Pricebook!$A:$D,4,0)</f>
        <v>150</v>
      </c>
      <c r="H1043" s="10">
        <f t="shared" si="48"/>
        <v>5217</v>
      </c>
      <c r="I1043" t="s">
        <v>259</v>
      </c>
      <c r="J1043" t="s">
        <v>260</v>
      </c>
      <c r="K1043" t="s">
        <v>930</v>
      </c>
      <c r="L1043" s="7">
        <v>14609</v>
      </c>
      <c r="M1043" t="s">
        <v>60</v>
      </c>
      <c r="N1043" t="s">
        <v>61</v>
      </c>
      <c r="O1043" s="3">
        <v>40116</v>
      </c>
      <c r="P1043" s="12">
        <f t="shared" si="50"/>
        <v>2</v>
      </c>
      <c r="Q1043" s="3" t="s">
        <v>14211</v>
      </c>
      <c r="R1043" t="s">
        <v>14235</v>
      </c>
      <c r="S1043" t="s">
        <v>14237</v>
      </c>
      <c r="T1043" t="s">
        <v>14186</v>
      </c>
    </row>
    <row r="1044" spans="1:20" x14ac:dyDescent="0.25">
      <c r="A1044">
        <v>1043</v>
      </c>
      <c r="B1044">
        <v>7623</v>
      </c>
      <c r="C1044" s="3">
        <v>40114</v>
      </c>
      <c r="D1044">
        <v>32</v>
      </c>
      <c r="E1044" s="8">
        <f t="shared" si="49"/>
        <v>3520</v>
      </c>
      <c r="F1044" s="5">
        <v>0.1</v>
      </c>
      <c r="G1044" s="8">
        <f>VLOOKUP($Q1044,Pricebook!$A:$D,4,0)</f>
        <v>110</v>
      </c>
      <c r="H1044" s="10">
        <f t="shared" si="48"/>
        <v>3168</v>
      </c>
      <c r="I1044" t="s">
        <v>259</v>
      </c>
      <c r="J1044" t="s">
        <v>260</v>
      </c>
      <c r="K1044" t="s">
        <v>930</v>
      </c>
      <c r="L1044" s="7">
        <v>14609</v>
      </c>
      <c r="M1044" t="s">
        <v>60</v>
      </c>
      <c r="N1044" t="s">
        <v>61</v>
      </c>
      <c r="O1044" s="3">
        <v>40115</v>
      </c>
      <c r="P1044" s="12">
        <f t="shared" si="50"/>
        <v>1</v>
      </c>
      <c r="Q1044" s="3" t="s">
        <v>14215</v>
      </c>
      <c r="R1044" t="s">
        <v>14229</v>
      </c>
      <c r="S1044" t="s">
        <v>14241</v>
      </c>
      <c r="T1044" t="s">
        <v>14202</v>
      </c>
    </row>
    <row r="1045" spans="1:20" x14ac:dyDescent="0.25">
      <c r="A1045">
        <v>1044</v>
      </c>
      <c r="B1045">
        <v>7653</v>
      </c>
      <c r="C1045" s="3">
        <v>40966</v>
      </c>
      <c r="D1045">
        <v>32</v>
      </c>
      <c r="E1045" s="8">
        <f t="shared" si="49"/>
        <v>3520</v>
      </c>
      <c r="F1045" s="5">
        <v>0.1</v>
      </c>
      <c r="G1045" s="8">
        <f>VLOOKUP($Q1045,Pricebook!$A:$D,4,0)</f>
        <v>110</v>
      </c>
      <c r="H1045" s="10">
        <f t="shared" si="48"/>
        <v>3168</v>
      </c>
      <c r="I1045" t="s">
        <v>1287</v>
      </c>
      <c r="J1045" t="s">
        <v>775</v>
      </c>
      <c r="K1045" t="s">
        <v>1288</v>
      </c>
      <c r="L1045" s="7">
        <v>32720</v>
      </c>
      <c r="M1045" t="s">
        <v>101</v>
      </c>
      <c r="N1045" t="s">
        <v>34</v>
      </c>
      <c r="O1045" s="3">
        <v>40969</v>
      </c>
      <c r="P1045" s="12">
        <f t="shared" si="50"/>
        <v>3</v>
      </c>
      <c r="Q1045" s="3" t="s">
        <v>14215</v>
      </c>
      <c r="R1045" t="s">
        <v>14229</v>
      </c>
      <c r="S1045" t="s">
        <v>14241</v>
      </c>
      <c r="T1045" t="s">
        <v>14199</v>
      </c>
    </row>
    <row r="1046" spans="1:20" x14ac:dyDescent="0.25">
      <c r="A1046">
        <v>1045</v>
      </c>
      <c r="B1046">
        <v>7654</v>
      </c>
      <c r="C1046" s="3">
        <v>40219</v>
      </c>
      <c r="D1046">
        <v>3</v>
      </c>
      <c r="E1046" s="8">
        <f t="shared" si="49"/>
        <v>600</v>
      </c>
      <c r="F1046" s="5">
        <v>0.06</v>
      </c>
      <c r="G1046" s="8">
        <f>VLOOKUP($Q1046,Pricebook!$A:$D,4,0)</f>
        <v>200</v>
      </c>
      <c r="H1046" s="10">
        <f t="shared" si="48"/>
        <v>564</v>
      </c>
      <c r="I1046" t="s">
        <v>1289</v>
      </c>
      <c r="J1046" t="s">
        <v>46</v>
      </c>
      <c r="K1046" t="s">
        <v>553</v>
      </c>
      <c r="L1046" s="7">
        <v>83704</v>
      </c>
      <c r="M1046" t="s">
        <v>197</v>
      </c>
      <c r="N1046" t="s">
        <v>23</v>
      </c>
      <c r="O1046" s="3">
        <v>40221</v>
      </c>
      <c r="P1046" s="12">
        <f t="shared" si="50"/>
        <v>2</v>
      </c>
      <c r="Q1046" s="3" t="s">
        <v>14214</v>
      </c>
      <c r="R1046" t="s">
        <v>14229</v>
      </c>
      <c r="S1046" t="s">
        <v>14240</v>
      </c>
      <c r="T1046" t="s">
        <v>14190</v>
      </c>
    </row>
    <row r="1047" spans="1:20" x14ac:dyDescent="0.25">
      <c r="A1047">
        <v>1046</v>
      </c>
      <c r="B1047">
        <v>7680</v>
      </c>
      <c r="C1047" s="3">
        <v>40641</v>
      </c>
      <c r="D1047">
        <v>32</v>
      </c>
      <c r="E1047" s="8">
        <f t="shared" si="49"/>
        <v>3520</v>
      </c>
      <c r="F1047" s="5">
        <v>0.04</v>
      </c>
      <c r="G1047" s="8">
        <f>VLOOKUP($Q1047,Pricebook!$A:$D,4,0)</f>
        <v>110</v>
      </c>
      <c r="H1047" s="10">
        <f t="shared" si="48"/>
        <v>3379.2</v>
      </c>
      <c r="I1047" t="s">
        <v>1290</v>
      </c>
      <c r="J1047" t="s">
        <v>136</v>
      </c>
      <c r="K1047" t="s">
        <v>1291</v>
      </c>
      <c r="L1047" s="7" t="s">
        <v>1292</v>
      </c>
      <c r="M1047" t="s">
        <v>22</v>
      </c>
      <c r="N1047" t="s">
        <v>23</v>
      </c>
      <c r="O1047" s="3">
        <v>40641</v>
      </c>
      <c r="P1047" s="12">
        <f t="shared" si="50"/>
        <v>0</v>
      </c>
      <c r="Q1047" s="3" t="s">
        <v>14215</v>
      </c>
      <c r="R1047" t="s">
        <v>14229</v>
      </c>
      <c r="S1047" t="s">
        <v>14241</v>
      </c>
      <c r="T1047" t="s">
        <v>14195</v>
      </c>
    </row>
    <row r="1048" spans="1:20" x14ac:dyDescent="0.25">
      <c r="A1048">
        <v>1047</v>
      </c>
      <c r="B1048">
        <v>7719</v>
      </c>
      <c r="C1048" s="3">
        <v>39893</v>
      </c>
      <c r="D1048">
        <v>37</v>
      </c>
      <c r="E1048" s="8">
        <f t="shared" si="49"/>
        <v>7400</v>
      </c>
      <c r="F1048" s="5">
        <v>0.02</v>
      </c>
      <c r="G1048" s="8">
        <f>VLOOKUP($Q1048,Pricebook!$A:$D,4,0)</f>
        <v>200</v>
      </c>
      <c r="H1048" s="10">
        <f t="shared" si="48"/>
        <v>7252</v>
      </c>
      <c r="I1048" t="s">
        <v>221</v>
      </c>
      <c r="J1048" t="s">
        <v>20</v>
      </c>
      <c r="K1048" t="s">
        <v>208</v>
      </c>
      <c r="L1048" s="7">
        <v>98273</v>
      </c>
      <c r="M1048" t="s">
        <v>22</v>
      </c>
      <c r="N1048" t="s">
        <v>23</v>
      </c>
      <c r="O1048" s="3">
        <v>39895</v>
      </c>
      <c r="P1048" s="12">
        <f t="shared" si="50"/>
        <v>2</v>
      </c>
      <c r="Q1048" s="3" t="s">
        <v>14206</v>
      </c>
      <c r="R1048" t="s">
        <v>14229</v>
      </c>
      <c r="S1048" t="s">
        <v>14230</v>
      </c>
      <c r="T1048" t="s">
        <v>14189</v>
      </c>
    </row>
    <row r="1049" spans="1:20" x14ac:dyDescent="0.25">
      <c r="A1049">
        <v>1048</v>
      </c>
      <c r="B1049">
        <v>7744</v>
      </c>
      <c r="C1049" s="3">
        <v>40134</v>
      </c>
      <c r="D1049">
        <v>26</v>
      </c>
      <c r="E1049" s="8">
        <f t="shared" si="49"/>
        <v>4160</v>
      </c>
      <c r="F1049" s="5">
        <v>7.0000000000000007E-2</v>
      </c>
      <c r="G1049" s="8">
        <f>VLOOKUP($Q1049,Pricebook!$A:$D,4,0)</f>
        <v>160</v>
      </c>
      <c r="H1049" s="10">
        <f t="shared" si="48"/>
        <v>3868.7999999999997</v>
      </c>
      <c r="I1049" t="s">
        <v>322</v>
      </c>
      <c r="J1049" t="s">
        <v>185</v>
      </c>
      <c r="K1049" t="s">
        <v>323</v>
      </c>
      <c r="L1049" s="7">
        <v>45801</v>
      </c>
      <c r="M1049" t="s">
        <v>210</v>
      </c>
      <c r="N1049" t="s">
        <v>61</v>
      </c>
      <c r="O1049" s="3">
        <v>40134</v>
      </c>
      <c r="P1049" s="12">
        <f t="shared" si="50"/>
        <v>0</v>
      </c>
      <c r="Q1049" s="3" t="s">
        <v>14218</v>
      </c>
      <c r="R1049" t="s">
        <v>14229</v>
      </c>
      <c r="S1049" t="s">
        <v>14244</v>
      </c>
      <c r="T1049" t="s">
        <v>14188</v>
      </c>
    </row>
    <row r="1050" spans="1:20" x14ac:dyDescent="0.25">
      <c r="A1050">
        <v>1049</v>
      </c>
      <c r="B1050">
        <v>7744</v>
      </c>
      <c r="C1050" s="3">
        <v>40134</v>
      </c>
      <c r="D1050">
        <v>1</v>
      </c>
      <c r="E1050" s="8">
        <f t="shared" si="49"/>
        <v>110</v>
      </c>
      <c r="F1050" s="5">
        <v>0.09</v>
      </c>
      <c r="G1050" s="8">
        <f>VLOOKUP($Q1050,Pricebook!$A:$D,4,0)</f>
        <v>110</v>
      </c>
      <c r="H1050" s="10">
        <f t="shared" si="48"/>
        <v>100.10000000000001</v>
      </c>
      <c r="I1050" t="s">
        <v>322</v>
      </c>
      <c r="J1050" t="s">
        <v>185</v>
      </c>
      <c r="K1050" t="s">
        <v>1293</v>
      </c>
      <c r="L1050" s="7">
        <v>44052</v>
      </c>
      <c r="M1050" t="s">
        <v>210</v>
      </c>
      <c r="N1050" t="s">
        <v>61</v>
      </c>
      <c r="O1050" s="3">
        <v>40143</v>
      </c>
      <c r="P1050" s="12">
        <f t="shared" si="50"/>
        <v>9</v>
      </c>
      <c r="Q1050" s="3" t="s">
        <v>14220</v>
      </c>
      <c r="R1050" t="s">
        <v>14229</v>
      </c>
      <c r="S1050" t="s">
        <v>14246</v>
      </c>
      <c r="T1050" t="s">
        <v>14193</v>
      </c>
    </row>
    <row r="1051" spans="1:20" x14ac:dyDescent="0.25">
      <c r="A1051">
        <v>1050</v>
      </c>
      <c r="B1051">
        <v>7746</v>
      </c>
      <c r="C1051" s="3">
        <v>40517</v>
      </c>
      <c r="D1051">
        <v>1</v>
      </c>
      <c r="E1051" s="8">
        <f t="shared" si="49"/>
        <v>110</v>
      </c>
      <c r="F1051" s="5">
        <v>0.06</v>
      </c>
      <c r="G1051" s="8">
        <f>VLOOKUP($Q1051,Pricebook!$A:$D,4,0)</f>
        <v>110</v>
      </c>
      <c r="H1051" s="10">
        <f t="shared" si="48"/>
        <v>103.39999999999999</v>
      </c>
      <c r="I1051" t="s">
        <v>1294</v>
      </c>
      <c r="J1051" t="s">
        <v>64</v>
      </c>
      <c r="K1051" t="s">
        <v>553</v>
      </c>
      <c r="L1051" s="7" t="s">
        <v>554</v>
      </c>
      <c r="M1051" t="s">
        <v>197</v>
      </c>
      <c r="N1051" t="s">
        <v>23</v>
      </c>
      <c r="O1051" s="3">
        <v>40519</v>
      </c>
      <c r="P1051" s="12">
        <f t="shared" si="50"/>
        <v>2</v>
      </c>
      <c r="Q1051" s="3" t="s">
        <v>14215</v>
      </c>
      <c r="R1051" t="s">
        <v>14229</v>
      </c>
      <c r="S1051" t="s">
        <v>14241</v>
      </c>
      <c r="T1051" t="s">
        <v>14189</v>
      </c>
    </row>
    <row r="1052" spans="1:20" x14ac:dyDescent="0.25">
      <c r="A1052">
        <v>1051</v>
      </c>
      <c r="B1052">
        <v>7751</v>
      </c>
      <c r="C1052" s="3">
        <v>41266</v>
      </c>
      <c r="D1052">
        <v>45</v>
      </c>
      <c r="E1052" s="8">
        <f t="shared" si="49"/>
        <v>5625</v>
      </c>
      <c r="F1052" s="5">
        <v>0.01</v>
      </c>
      <c r="G1052" s="8">
        <f>VLOOKUP($Q1052,Pricebook!$A:$D,4,0)</f>
        <v>125</v>
      </c>
      <c r="H1052" s="10">
        <f t="shared" si="48"/>
        <v>5568.75</v>
      </c>
      <c r="I1052" t="s">
        <v>869</v>
      </c>
      <c r="J1052" t="s">
        <v>707</v>
      </c>
      <c r="K1052" t="s">
        <v>89</v>
      </c>
      <c r="L1052" s="7" t="s">
        <v>90</v>
      </c>
      <c r="M1052" t="s">
        <v>91</v>
      </c>
      <c r="N1052" t="s">
        <v>61</v>
      </c>
      <c r="O1052" s="3">
        <v>41267</v>
      </c>
      <c r="P1052" s="12">
        <f t="shared" si="50"/>
        <v>1</v>
      </c>
      <c r="Q1052" s="3" t="s">
        <v>14221</v>
      </c>
      <c r="R1052" t="s">
        <v>14232</v>
      </c>
      <c r="S1052" t="s">
        <v>14229</v>
      </c>
      <c r="T1052" t="s">
        <v>14186</v>
      </c>
    </row>
    <row r="1053" spans="1:20" x14ac:dyDescent="0.25">
      <c r="A1053">
        <v>1052</v>
      </c>
      <c r="B1053">
        <v>7776</v>
      </c>
      <c r="C1053" s="3">
        <v>39886</v>
      </c>
      <c r="D1053">
        <v>36</v>
      </c>
      <c r="E1053" s="8">
        <f t="shared" si="49"/>
        <v>4500</v>
      </c>
      <c r="F1053" s="5">
        <v>7.0000000000000007E-2</v>
      </c>
      <c r="G1053" s="8">
        <f>VLOOKUP($Q1053,Pricebook!$A:$D,4,0)</f>
        <v>125</v>
      </c>
      <c r="H1053" s="10">
        <f t="shared" si="48"/>
        <v>4185</v>
      </c>
      <c r="I1053" t="s">
        <v>1295</v>
      </c>
      <c r="J1053" t="s">
        <v>508</v>
      </c>
      <c r="K1053" t="s">
        <v>1193</v>
      </c>
      <c r="L1053" s="7">
        <v>42003</v>
      </c>
      <c r="M1053" t="s">
        <v>254</v>
      </c>
      <c r="N1053" t="s">
        <v>34</v>
      </c>
      <c r="O1053" s="3">
        <v>39887</v>
      </c>
      <c r="P1053" s="12">
        <f t="shared" si="50"/>
        <v>1</v>
      </c>
      <c r="Q1053" s="3" t="s">
        <v>14221</v>
      </c>
      <c r="R1053" t="s">
        <v>14232</v>
      </c>
      <c r="S1053" t="s">
        <v>14229</v>
      </c>
      <c r="T1053" t="s">
        <v>14197</v>
      </c>
    </row>
    <row r="1054" spans="1:20" x14ac:dyDescent="0.25">
      <c r="A1054">
        <v>1053</v>
      </c>
      <c r="B1054">
        <v>7776</v>
      </c>
      <c r="C1054" s="3">
        <v>39886</v>
      </c>
      <c r="D1054">
        <v>6</v>
      </c>
      <c r="E1054" s="8">
        <f t="shared" si="49"/>
        <v>750</v>
      </c>
      <c r="F1054" s="5">
        <v>0.02</v>
      </c>
      <c r="G1054" s="8">
        <f>VLOOKUP($Q1054,Pricebook!$A:$D,4,0)</f>
        <v>125</v>
      </c>
      <c r="H1054" s="10">
        <f t="shared" si="48"/>
        <v>735</v>
      </c>
      <c r="I1054" t="s">
        <v>1295</v>
      </c>
      <c r="J1054" t="s">
        <v>508</v>
      </c>
      <c r="K1054" t="s">
        <v>1193</v>
      </c>
      <c r="L1054" s="7">
        <v>42003</v>
      </c>
      <c r="M1054" t="s">
        <v>254</v>
      </c>
      <c r="N1054" t="s">
        <v>34</v>
      </c>
      <c r="O1054" s="3">
        <v>39886</v>
      </c>
      <c r="P1054" s="12">
        <f t="shared" si="50"/>
        <v>0</v>
      </c>
      <c r="Q1054" s="3" t="s">
        <v>14209</v>
      </c>
      <c r="R1054" t="s">
        <v>14232</v>
      </c>
      <c r="S1054" t="s">
        <v>14234</v>
      </c>
      <c r="T1054" t="s">
        <v>14191</v>
      </c>
    </row>
    <row r="1055" spans="1:20" x14ac:dyDescent="0.25">
      <c r="A1055">
        <v>1054</v>
      </c>
      <c r="B1055">
        <v>7782</v>
      </c>
      <c r="C1055" s="3">
        <v>39996</v>
      </c>
      <c r="D1055">
        <v>20</v>
      </c>
      <c r="E1055" s="8">
        <f t="shared" si="49"/>
        <v>3400</v>
      </c>
      <c r="F1055" s="5">
        <v>7.0000000000000007E-2</v>
      </c>
      <c r="G1055" s="8">
        <f>VLOOKUP($Q1055,Pricebook!$A:$D,4,0)</f>
        <v>170</v>
      </c>
      <c r="H1055" s="10">
        <f t="shared" si="48"/>
        <v>3162</v>
      </c>
      <c r="I1055" t="s">
        <v>769</v>
      </c>
      <c r="J1055" t="s">
        <v>269</v>
      </c>
      <c r="K1055" t="s">
        <v>770</v>
      </c>
      <c r="L1055" s="7">
        <v>28560</v>
      </c>
      <c r="M1055" t="s">
        <v>33</v>
      </c>
      <c r="N1055" t="s">
        <v>34</v>
      </c>
      <c r="O1055" s="3">
        <v>39998</v>
      </c>
      <c r="P1055" s="12">
        <f t="shared" si="50"/>
        <v>2</v>
      </c>
      <c r="Q1055" s="3" t="s">
        <v>14219</v>
      </c>
      <c r="R1055" t="s">
        <v>14229</v>
      </c>
      <c r="S1055" t="s">
        <v>14245</v>
      </c>
      <c r="T1055" t="s">
        <v>14196</v>
      </c>
    </row>
    <row r="1056" spans="1:20" x14ac:dyDescent="0.25">
      <c r="A1056">
        <v>1055</v>
      </c>
      <c r="B1056">
        <v>7783</v>
      </c>
      <c r="C1056" s="3">
        <v>40920</v>
      </c>
      <c r="D1056">
        <v>3</v>
      </c>
      <c r="E1056" s="8">
        <f t="shared" si="49"/>
        <v>480</v>
      </c>
      <c r="F1056" s="5">
        <v>0.03</v>
      </c>
      <c r="G1056" s="8">
        <f>VLOOKUP($Q1056,Pricebook!$A:$D,4,0)</f>
        <v>160</v>
      </c>
      <c r="H1056" s="10">
        <f t="shared" si="48"/>
        <v>465.59999999999997</v>
      </c>
      <c r="I1056" t="s">
        <v>1296</v>
      </c>
      <c r="J1056" t="s">
        <v>203</v>
      </c>
      <c r="K1056" t="s">
        <v>1297</v>
      </c>
      <c r="L1056" s="7">
        <v>33433</v>
      </c>
      <c r="M1056" t="s">
        <v>101</v>
      </c>
      <c r="N1056" t="s">
        <v>34</v>
      </c>
      <c r="O1056" s="3">
        <v>40921</v>
      </c>
      <c r="P1056" s="12">
        <f t="shared" si="50"/>
        <v>1</v>
      </c>
      <c r="Q1056" s="3" t="s">
        <v>14218</v>
      </c>
      <c r="R1056" t="s">
        <v>14229</v>
      </c>
      <c r="S1056" t="s">
        <v>14244</v>
      </c>
      <c r="T1056" t="s">
        <v>14184</v>
      </c>
    </row>
    <row r="1057" spans="1:20" x14ac:dyDescent="0.25">
      <c r="A1057">
        <v>1056</v>
      </c>
      <c r="B1057">
        <v>7812</v>
      </c>
      <c r="C1057" s="3">
        <v>40653</v>
      </c>
      <c r="D1057">
        <v>17</v>
      </c>
      <c r="E1057" s="8">
        <f t="shared" si="49"/>
        <v>2125</v>
      </c>
      <c r="F1057" s="5">
        <v>0.04</v>
      </c>
      <c r="G1057" s="8">
        <f>VLOOKUP($Q1057,Pricebook!$A:$D,4,0)</f>
        <v>125</v>
      </c>
      <c r="H1057" s="10">
        <f t="shared" si="48"/>
        <v>2040</v>
      </c>
      <c r="I1057" t="s">
        <v>429</v>
      </c>
      <c r="J1057" t="s">
        <v>430</v>
      </c>
      <c r="K1057" t="s">
        <v>888</v>
      </c>
      <c r="L1057" s="7">
        <v>92008</v>
      </c>
      <c r="M1057" t="s">
        <v>114</v>
      </c>
      <c r="N1057" t="s">
        <v>23</v>
      </c>
      <c r="O1057" s="3">
        <v>40660</v>
      </c>
      <c r="P1057" s="12">
        <f t="shared" si="50"/>
        <v>7</v>
      </c>
      <c r="Q1057" s="3" t="s">
        <v>14208</v>
      </c>
      <c r="R1057" t="s">
        <v>14232</v>
      </c>
      <c r="S1057" t="s">
        <v>14233</v>
      </c>
      <c r="T1057" t="s">
        <v>14191</v>
      </c>
    </row>
    <row r="1058" spans="1:20" x14ac:dyDescent="0.25">
      <c r="A1058">
        <v>1057</v>
      </c>
      <c r="B1058">
        <v>7812</v>
      </c>
      <c r="C1058" s="3">
        <v>40653</v>
      </c>
      <c r="D1058">
        <v>12</v>
      </c>
      <c r="E1058" s="8">
        <f t="shared" si="49"/>
        <v>1500</v>
      </c>
      <c r="F1058" s="5">
        <v>0.09</v>
      </c>
      <c r="G1058" s="8">
        <f>VLOOKUP($Q1058,Pricebook!$A:$D,4,0)</f>
        <v>125</v>
      </c>
      <c r="H1058" s="10">
        <f t="shared" si="48"/>
        <v>1365</v>
      </c>
      <c r="I1058" t="s">
        <v>429</v>
      </c>
      <c r="J1058" t="s">
        <v>430</v>
      </c>
      <c r="K1058" t="s">
        <v>888</v>
      </c>
      <c r="L1058" s="7">
        <v>92008</v>
      </c>
      <c r="M1058" t="s">
        <v>114</v>
      </c>
      <c r="N1058" t="s">
        <v>23</v>
      </c>
      <c r="O1058" s="3">
        <v>40655</v>
      </c>
      <c r="P1058" s="12">
        <f t="shared" si="50"/>
        <v>2</v>
      </c>
      <c r="Q1058" s="3" t="s">
        <v>14209</v>
      </c>
      <c r="R1058" t="s">
        <v>14232</v>
      </c>
      <c r="S1058" t="s">
        <v>14234</v>
      </c>
      <c r="T1058" t="s">
        <v>14192</v>
      </c>
    </row>
    <row r="1059" spans="1:20" x14ac:dyDescent="0.25">
      <c r="A1059">
        <v>1058</v>
      </c>
      <c r="B1059">
        <v>7815</v>
      </c>
      <c r="C1059" s="3">
        <v>39835</v>
      </c>
      <c r="D1059">
        <v>6</v>
      </c>
      <c r="E1059" s="8">
        <f t="shared" si="49"/>
        <v>900</v>
      </c>
      <c r="F1059" s="5">
        <v>0.09</v>
      </c>
      <c r="G1059" s="8">
        <f>VLOOKUP($Q1059,Pricebook!$A:$D,4,0)</f>
        <v>150</v>
      </c>
      <c r="H1059" s="10">
        <f t="shared" si="48"/>
        <v>819</v>
      </c>
      <c r="I1059" t="s">
        <v>1298</v>
      </c>
      <c r="J1059" t="s">
        <v>241</v>
      </c>
      <c r="K1059" t="s">
        <v>1299</v>
      </c>
      <c r="L1059" s="7">
        <v>37664</v>
      </c>
      <c r="M1059" t="s">
        <v>81</v>
      </c>
      <c r="N1059" t="s">
        <v>34</v>
      </c>
      <c r="O1059" s="3">
        <v>39836</v>
      </c>
      <c r="P1059" s="12">
        <f t="shared" si="50"/>
        <v>1</v>
      </c>
      <c r="Q1059" s="3" t="s">
        <v>14211</v>
      </c>
      <c r="R1059" t="s">
        <v>14235</v>
      </c>
      <c r="S1059" t="s">
        <v>14237</v>
      </c>
      <c r="T1059" t="s">
        <v>14188</v>
      </c>
    </row>
    <row r="1060" spans="1:20" x14ac:dyDescent="0.25">
      <c r="A1060">
        <v>1059</v>
      </c>
      <c r="B1060">
        <v>7840</v>
      </c>
      <c r="C1060" s="3">
        <v>40551</v>
      </c>
      <c r="D1060">
        <v>34</v>
      </c>
      <c r="E1060" s="8">
        <f t="shared" si="49"/>
        <v>5100</v>
      </c>
      <c r="F1060" s="5">
        <v>0.1</v>
      </c>
      <c r="G1060" s="8">
        <f>VLOOKUP($Q1060,Pricebook!$A:$D,4,0)</f>
        <v>150</v>
      </c>
      <c r="H1060" s="10">
        <f t="shared" si="48"/>
        <v>4590</v>
      </c>
      <c r="I1060" t="s">
        <v>1221</v>
      </c>
      <c r="J1060" t="s">
        <v>844</v>
      </c>
      <c r="K1060" t="s">
        <v>1222</v>
      </c>
      <c r="L1060" s="7">
        <v>93309</v>
      </c>
      <c r="M1060" t="s">
        <v>114</v>
      </c>
      <c r="N1060" t="s">
        <v>23</v>
      </c>
      <c r="O1060" s="3">
        <v>40555</v>
      </c>
      <c r="P1060" s="12">
        <f t="shared" si="50"/>
        <v>4</v>
      </c>
      <c r="Q1060" s="3" t="s">
        <v>14211</v>
      </c>
      <c r="R1060" t="s">
        <v>14235</v>
      </c>
      <c r="S1060" t="s">
        <v>14237</v>
      </c>
      <c r="T1060" t="s">
        <v>14186</v>
      </c>
    </row>
    <row r="1061" spans="1:20" x14ac:dyDescent="0.25">
      <c r="A1061">
        <v>1060</v>
      </c>
      <c r="B1061">
        <v>7841</v>
      </c>
      <c r="C1061" s="3">
        <v>41049</v>
      </c>
      <c r="D1061">
        <v>21</v>
      </c>
      <c r="E1061" s="8">
        <f t="shared" si="49"/>
        <v>2625</v>
      </c>
      <c r="F1061" s="5">
        <v>7.0000000000000007E-2</v>
      </c>
      <c r="G1061" s="8">
        <f>VLOOKUP($Q1061,Pricebook!$A:$D,4,0)</f>
        <v>125</v>
      </c>
      <c r="H1061" s="10">
        <f t="shared" si="48"/>
        <v>2441.25</v>
      </c>
      <c r="I1061" t="s">
        <v>1300</v>
      </c>
      <c r="J1061" t="s">
        <v>269</v>
      </c>
      <c r="K1061" t="s">
        <v>1301</v>
      </c>
      <c r="L1061" s="7">
        <v>79109</v>
      </c>
      <c r="M1061" t="s">
        <v>48</v>
      </c>
      <c r="N1061" t="s">
        <v>16</v>
      </c>
      <c r="O1061" s="3">
        <v>41051</v>
      </c>
      <c r="P1061" s="12">
        <f t="shared" si="50"/>
        <v>2</v>
      </c>
      <c r="Q1061" s="3" t="s">
        <v>14208</v>
      </c>
      <c r="R1061" t="s">
        <v>14232</v>
      </c>
      <c r="S1061" t="s">
        <v>14233</v>
      </c>
      <c r="T1061" t="s">
        <v>14195</v>
      </c>
    </row>
    <row r="1062" spans="1:20" x14ac:dyDescent="0.25">
      <c r="A1062">
        <v>1061</v>
      </c>
      <c r="B1062">
        <v>7841</v>
      </c>
      <c r="C1062" s="3">
        <v>41049</v>
      </c>
      <c r="D1062">
        <v>17</v>
      </c>
      <c r="E1062" s="8">
        <f t="shared" si="49"/>
        <v>2125</v>
      </c>
      <c r="F1062" s="5">
        <v>0.01</v>
      </c>
      <c r="G1062" s="8">
        <f>VLOOKUP($Q1062,Pricebook!$A:$D,4,0)</f>
        <v>125</v>
      </c>
      <c r="H1062" s="10">
        <f t="shared" si="48"/>
        <v>2103.75</v>
      </c>
      <c r="I1062" t="s">
        <v>1300</v>
      </c>
      <c r="J1062" t="s">
        <v>269</v>
      </c>
      <c r="K1062" t="s">
        <v>1301</v>
      </c>
      <c r="L1062" s="7">
        <v>79109</v>
      </c>
      <c r="M1062" t="s">
        <v>48</v>
      </c>
      <c r="N1062" t="s">
        <v>16</v>
      </c>
      <c r="O1062" s="3">
        <v>41051</v>
      </c>
      <c r="P1062" s="12">
        <f t="shared" si="50"/>
        <v>2</v>
      </c>
      <c r="Q1062" s="3" t="s">
        <v>14208</v>
      </c>
      <c r="R1062" t="s">
        <v>14232</v>
      </c>
      <c r="S1062" t="s">
        <v>14233</v>
      </c>
      <c r="T1062" t="s">
        <v>14197</v>
      </c>
    </row>
    <row r="1063" spans="1:20" x14ac:dyDescent="0.25">
      <c r="A1063">
        <v>1062</v>
      </c>
      <c r="B1063">
        <v>7845</v>
      </c>
      <c r="C1063" s="3">
        <v>40160</v>
      </c>
      <c r="D1063">
        <v>22</v>
      </c>
      <c r="E1063" s="8">
        <f t="shared" si="49"/>
        <v>3520</v>
      </c>
      <c r="F1063" s="5">
        <v>0.06</v>
      </c>
      <c r="G1063" s="8">
        <f>VLOOKUP($Q1063,Pricebook!$A:$D,4,0)</f>
        <v>160</v>
      </c>
      <c r="H1063" s="10">
        <f t="shared" si="48"/>
        <v>3308.7999999999997</v>
      </c>
      <c r="I1063" t="s">
        <v>620</v>
      </c>
      <c r="J1063" t="s">
        <v>621</v>
      </c>
      <c r="K1063" t="s">
        <v>1214</v>
      </c>
      <c r="L1063" s="7">
        <v>53186</v>
      </c>
      <c r="M1063" t="s">
        <v>95</v>
      </c>
      <c r="N1063" t="s">
        <v>16</v>
      </c>
      <c r="O1063" s="3">
        <v>40160</v>
      </c>
      <c r="P1063" s="12">
        <f t="shared" si="50"/>
        <v>0</v>
      </c>
      <c r="Q1063" s="3" t="s">
        <v>14218</v>
      </c>
      <c r="R1063" t="s">
        <v>14229</v>
      </c>
      <c r="S1063" t="s">
        <v>14244</v>
      </c>
      <c r="T1063" t="s">
        <v>14185</v>
      </c>
    </row>
    <row r="1064" spans="1:20" x14ac:dyDescent="0.25">
      <c r="A1064">
        <v>1063</v>
      </c>
      <c r="B1064">
        <v>7845</v>
      </c>
      <c r="C1064" s="3">
        <v>40160</v>
      </c>
      <c r="D1064">
        <v>45</v>
      </c>
      <c r="E1064" s="8">
        <f t="shared" si="49"/>
        <v>4950</v>
      </c>
      <c r="F1064" s="5">
        <v>7.0000000000000007E-2</v>
      </c>
      <c r="G1064" s="8">
        <f>VLOOKUP($Q1064,Pricebook!$A:$D,4,0)</f>
        <v>110</v>
      </c>
      <c r="H1064" s="10">
        <f t="shared" si="48"/>
        <v>4603.5</v>
      </c>
      <c r="I1064" t="s">
        <v>620</v>
      </c>
      <c r="J1064" t="s">
        <v>621</v>
      </c>
      <c r="K1064" t="s">
        <v>1214</v>
      </c>
      <c r="L1064" s="7">
        <v>53186</v>
      </c>
      <c r="M1064" t="s">
        <v>95</v>
      </c>
      <c r="N1064" t="s">
        <v>16</v>
      </c>
      <c r="O1064" s="3">
        <v>40161</v>
      </c>
      <c r="P1064" s="12">
        <f t="shared" si="50"/>
        <v>1</v>
      </c>
      <c r="Q1064" s="3" t="s">
        <v>14215</v>
      </c>
      <c r="R1064" t="s">
        <v>14229</v>
      </c>
      <c r="S1064" t="s">
        <v>14241</v>
      </c>
      <c r="T1064" t="s">
        <v>14185</v>
      </c>
    </row>
    <row r="1065" spans="1:20" x14ac:dyDescent="0.25">
      <c r="A1065">
        <v>1064</v>
      </c>
      <c r="B1065">
        <v>7846</v>
      </c>
      <c r="C1065" s="3">
        <v>40719</v>
      </c>
      <c r="D1065">
        <v>47</v>
      </c>
      <c r="E1065" s="8">
        <f t="shared" si="49"/>
        <v>7520</v>
      </c>
      <c r="F1065" s="5">
        <v>0.09</v>
      </c>
      <c r="G1065" s="8">
        <f>VLOOKUP($Q1065,Pricebook!$A:$D,4,0)</f>
        <v>160</v>
      </c>
      <c r="H1065" s="10">
        <f t="shared" si="48"/>
        <v>6843.2</v>
      </c>
      <c r="I1065" t="s">
        <v>264</v>
      </c>
      <c r="J1065" t="s">
        <v>265</v>
      </c>
      <c r="K1065" t="s">
        <v>266</v>
      </c>
      <c r="L1065" s="7" t="s">
        <v>267</v>
      </c>
      <c r="M1065" t="s">
        <v>187</v>
      </c>
      <c r="N1065" t="s">
        <v>61</v>
      </c>
      <c r="O1065" s="3">
        <v>40724</v>
      </c>
      <c r="P1065" s="12">
        <f t="shared" si="50"/>
        <v>5</v>
      </c>
      <c r="Q1065" s="3" t="s">
        <v>14218</v>
      </c>
      <c r="R1065" t="s">
        <v>14229</v>
      </c>
      <c r="S1065" t="s">
        <v>14244</v>
      </c>
      <c r="T1065" t="s">
        <v>14202</v>
      </c>
    </row>
    <row r="1066" spans="1:20" x14ac:dyDescent="0.25">
      <c r="A1066">
        <v>1065</v>
      </c>
      <c r="B1066">
        <v>7846</v>
      </c>
      <c r="C1066" s="3">
        <v>40719</v>
      </c>
      <c r="D1066">
        <v>20</v>
      </c>
      <c r="E1066" s="8">
        <f t="shared" si="49"/>
        <v>3200</v>
      </c>
      <c r="F1066" s="5">
        <v>0.1</v>
      </c>
      <c r="G1066" s="8">
        <f>VLOOKUP($Q1066,Pricebook!$A:$D,4,0)</f>
        <v>160</v>
      </c>
      <c r="H1066" s="10">
        <f t="shared" si="48"/>
        <v>2880</v>
      </c>
      <c r="I1066" t="s">
        <v>264</v>
      </c>
      <c r="J1066" t="s">
        <v>265</v>
      </c>
      <c r="K1066" t="s">
        <v>266</v>
      </c>
      <c r="L1066" s="7" t="s">
        <v>267</v>
      </c>
      <c r="M1066" t="s">
        <v>187</v>
      </c>
      <c r="N1066" t="s">
        <v>61</v>
      </c>
      <c r="O1066" s="3">
        <v>40724</v>
      </c>
      <c r="P1066" s="12">
        <f t="shared" si="50"/>
        <v>5</v>
      </c>
      <c r="Q1066" s="3" t="s">
        <v>14218</v>
      </c>
      <c r="R1066" t="s">
        <v>14229</v>
      </c>
      <c r="S1066" t="s">
        <v>14244</v>
      </c>
      <c r="T1066" t="s">
        <v>14188</v>
      </c>
    </row>
    <row r="1067" spans="1:20" x14ac:dyDescent="0.25">
      <c r="A1067">
        <v>1066</v>
      </c>
      <c r="B1067">
        <v>7846</v>
      </c>
      <c r="C1067" s="3">
        <v>40719</v>
      </c>
      <c r="D1067">
        <v>20</v>
      </c>
      <c r="E1067" s="8">
        <f t="shared" si="49"/>
        <v>3000</v>
      </c>
      <c r="F1067" s="5">
        <v>0.01</v>
      </c>
      <c r="G1067" s="8">
        <f>VLOOKUP($Q1067,Pricebook!$A:$D,4,0)</f>
        <v>150</v>
      </c>
      <c r="H1067" s="10">
        <f t="shared" si="48"/>
        <v>2970</v>
      </c>
      <c r="I1067" t="s">
        <v>264</v>
      </c>
      <c r="J1067" t="s">
        <v>265</v>
      </c>
      <c r="K1067" t="s">
        <v>266</v>
      </c>
      <c r="L1067" s="7" t="s">
        <v>267</v>
      </c>
      <c r="M1067" t="s">
        <v>187</v>
      </c>
      <c r="N1067" t="s">
        <v>61</v>
      </c>
      <c r="O1067" s="3">
        <v>40726</v>
      </c>
      <c r="P1067" s="12">
        <f t="shared" si="50"/>
        <v>7</v>
      </c>
      <c r="Q1067" s="3" t="s">
        <v>14211</v>
      </c>
      <c r="R1067" t="s">
        <v>14235</v>
      </c>
      <c r="S1067" t="s">
        <v>14237</v>
      </c>
      <c r="T1067" t="s">
        <v>14190</v>
      </c>
    </row>
    <row r="1068" spans="1:20" x14ac:dyDescent="0.25">
      <c r="A1068">
        <v>1067</v>
      </c>
      <c r="B1068">
        <v>7846</v>
      </c>
      <c r="C1068" s="3">
        <v>40719</v>
      </c>
      <c r="D1068">
        <v>12</v>
      </c>
      <c r="E1068" s="8">
        <f t="shared" si="49"/>
        <v>1500</v>
      </c>
      <c r="F1068" s="5">
        <v>0.05</v>
      </c>
      <c r="G1068" s="8">
        <f>VLOOKUP($Q1068,Pricebook!$A:$D,4,0)</f>
        <v>125</v>
      </c>
      <c r="H1068" s="10">
        <f t="shared" si="48"/>
        <v>1425</v>
      </c>
      <c r="I1068" t="s">
        <v>264</v>
      </c>
      <c r="J1068" t="s">
        <v>265</v>
      </c>
      <c r="K1068" t="s">
        <v>266</v>
      </c>
      <c r="L1068" s="7" t="s">
        <v>267</v>
      </c>
      <c r="M1068" t="s">
        <v>187</v>
      </c>
      <c r="N1068" t="s">
        <v>61</v>
      </c>
      <c r="O1068" s="3">
        <v>40719</v>
      </c>
      <c r="P1068" s="12">
        <f t="shared" si="50"/>
        <v>0</v>
      </c>
      <c r="Q1068" s="3" t="s">
        <v>14208</v>
      </c>
      <c r="R1068" t="s">
        <v>14232</v>
      </c>
      <c r="S1068" t="s">
        <v>14233</v>
      </c>
      <c r="T1068" t="s">
        <v>14203</v>
      </c>
    </row>
    <row r="1069" spans="1:20" x14ac:dyDescent="0.25">
      <c r="A1069">
        <v>1068</v>
      </c>
      <c r="B1069">
        <v>7878</v>
      </c>
      <c r="C1069" s="3">
        <v>40664</v>
      </c>
      <c r="D1069">
        <v>50</v>
      </c>
      <c r="E1069" s="8">
        <f t="shared" si="49"/>
        <v>6250</v>
      </c>
      <c r="F1069" s="5">
        <v>7.0000000000000007E-2</v>
      </c>
      <c r="G1069" s="8">
        <f>VLOOKUP($Q1069,Pricebook!$A:$D,4,0)</f>
        <v>125</v>
      </c>
      <c r="H1069" s="10">
        <f t="shared" si="48"/>
        <v>5812.5</v>
      </c>
      <c r="I1069" t="s">
        <v>356</v>
      </c>
      <c r="J1069" t="s">
        <v>103</v>
      </c>
      <c r="K1069" t="s">
        <v>357</v>
      </c>
      <c r="L1069" s="7">
        <v>64804</v>
      </c>
      <c r="M1069" t="s">
        <v>358</v>
      </c>
      <c r="N1069" t="s">
        <v>16</v>
      </c>
      <c r="O1069" s="3">
        <v>40669</v>
      </c>
      <c r="P1069" s="12">
        <f t="shared" si="50"/>
        <v>5</v>
      </c>
      <c r="Q1069" s="3" t="s">
        <v>14217</v>
      </c>
      <c r="R1069" t="s">
        <v>14232</v>
      </c>
      <c r="S1069" t="s">
        <v>14243</v>
      </c>
      <c r="T1069" t="s">
        <v>14197</v>
      </c>
    </row>
    <row r="1070" spans="1:20" x14ac:dyDescent="0.25">
      <c r="A1070">
        <v>1069</v>
      </c>
      <c r="B1070">
        <v>7878</v>
      </c>
      <c r="C1070" s="3">
        <v>40664</v>
      </c>
      <c r="D1070">
        <v>41</v>
      </c>
      <c r="E1070" s="8">
        <f t="shared" si="49"/>
        <v>5125</v>
      </c>
      <c r="F1070" s="5">
        <v>0.06</v>
      </c>
      <c r="G1070" s="8">
        <f>VLOOKUP($Q1070,Pricebook!$A:$D,4,0)</f>
        <v>125</v>
      </c>
      <c r="H1070" s="10">
        <f t="shared" si="48"/>
        <v>4817.5</v>
      </c>
      <c r="I1070" t="s">
        <v>356</v>
      </c>
      <c r="J1070" t="s">
        <v>103</v>
      </c>
      <c r="K1070" t="s">
        <v>357</v>
      </c>
      <c r="L1070" s="7">
        <v>64804</v>
      </c>
      <c r="M1070" t="s">
        <v>358</v>
      </c>
      <c r="N1070" t="s">
        <v>16</v>
      </c>
      <c r="O1070" s="3">
        <v>40666</v>
      </c>
      <c r="P1070" s="12">
        <f t="shared" si="50"/>
        <v>2</v>
      </c>
      <c r="Q1070" s="3" t="s">
        <v>14208</v>
      </c>
      <c r="R1070" t="s">
        <v>14232</v>
      </c>
      <c r="S1070" t="s">
        <v>14233</v>
      </c>
      <c r="T1070" t="s">
        <v>14193</v>
      </c>
    </row>
    <row r="1071" spans="1:20" x14ac:dyDescent="0.25">
      <c r="A1071">
        <v>1070</v>
      </c>
      <c r="B1071">
        <v>7878</v>
      </c>
      <c r="C1071" s="3">
        <v>40664</v>
      </c>
      <c r="D1071">
        <v>42</v>
      </c>
      <c r="E1071" s="8">
        <f t="shared" si="49"/>
        <v>5880</v>
      </c>
      <c r="F1071" s="5">
        <v>0.03</v>
      </c>
      <c r="G1071" s="8">
        <f>VLOOKUP($Q1071,Pricebook!$A:$D,4,0)</f>
        <v>140</v>
      </c>
      <c r="H1071" s="10">
        <f t="shared" si="48"/>
        <v>5703.5999999999995</v>
      </c>
      <c r="I1071" t="s">
        <v>356</v>
      </c>
      <c r="J1071" t="s">
        <v>103</v>
      </c>
      <c r="K1071" t="s">
        <v>357</v>
      </c>
      <c r="L1071" s="7">
        <v>64804</v>
      </c>
      <c r="M1071" t="s">
        <v>358</v>
      </c>
      <c r="N1071" t="s">
        <v>16</v>
      </c>
      <c r="O1071" s="3">
        <v>40671</v>
      </c>
      <c r="P1071" s="12">
        <f t="shared" si="50"/>
        <v>7</v>
      </c>
      <c r="Q1071" s="3" t="s">
        <v>14213</v>
      </c>
      <c r="R1071" t="s">
        <v>14229</v>
      </c>
      <c r="S1071" t="s">
        <v>14239</v>
      </c>
      <c r="T1071" t="s">
        <v>14199</v>
      </c>
    </row>
    <row r="1072" spans="1:20" x14ac:dyDescent="0.25">
      <c r="A1072">
        <v>1071</v>
      </c>
      <c r="B1072">
        <v>7904</v>
      </c>
      <c r="C1072" s="3">
        <v>40325</v>
      </c>
      <c r="D1072">
        <v>47</v>
      </c>
      <c r="E1072" s="8">
        <f t="shared" si="49"/>
        <v>9400</v>
      </c>
      <c r="F1072" s="5">
        <v>0.08</v>
      </c>
      <c r="G1072" s="8">
        <f>VLOOKUP($Q1072,Pricebook!$A:$D,4,0)</f>
        <v>200</v>
      </c>
      <c r="H1072" s="10">
        <f t="shared" si="48"/>
        <v>8648</v>
      </c>
      <c r="I1072" t="s">
        <v>1302</v>
      </c>
      <c r="J1072" t="s">
        <v>374</v>
      </c>
      <c r="K1072" t="s">
        <v>1303</v>
      </c>
      <c r="L1072" s="7">
        <v>97330</v>
      </c>
      <c r="M1072" t="s">
        <v>43</v>
      </c>
      <c r="N1072" t="s">
        <v>23</v>
      </c>
      <c r="O1072" s="3">
        <v>40334</v>
      </c>
      <c r="P1072" s="12">
        <f t="shared" si="50"/>
        <v>9</v>
      </c>
      <c r="Q1072" s="3" t="s">
        <v>14214</v>
      </c>
      <c r="R1072" t="s">
        <v>14229</v>
      </c>
      <c r="S1072" t="s">
        <v>14240</v>
      </c>
      <c r="T1072" t="s">
        <v>14189</v>
      </c>
    </row>
    <row r="1073" spans="1:20" x14ac:dyDescent="0.25">
      <c r="A1073">
        <v>1072</v>
      </c>
      <c r="B1073">
        <v>7905</v>
      </c>
      <c r="C1073" s="3">
        <v>39967</v>
      </c>
      <c r="D1073">
        <v>46</v>
      </c>
      <c r="E1073" s="8">
        <f t="shared" si="49"/>
        <v>5750</v>
      </c>
      <c r="F1073" s="5">
        <v>0.08</v>
      </c>
      <c r="G1073" s="8">
        <f>VLOOKUP($Q1073,Pricebook!$A:$D,4,0)</f>
        <v>125</v>
      </c>
      <c r="H1073" s="10">
        <f t="shared" si="48"/>
        <v>5290</v>
      </c>
      <c r="I1073" t="s">
        <v>1304</v>
      </c>
      <c r="J1073" t="s">
        <v>230</v>
      </c>
      <c r="K1073" t="s">
        <v>1305</v>
      </c>
      <c r="L1073" s="7">
        <v>34639</v>
      </c>
      <c r="M1073" t="s">
        <v>101</v>
      </c>
      <c r="N1073" t="s">
        <v>34</v>
      </c>
      <c r="O1073" s="3">
        <v>39971</v>
      </c>
      <c r="P1073" s="12">
        <f t="shared" si="50"/>
        <v>4</v>
      </c>
      <c r="Q1073" s="3" t="s">
        <v>14209</v>
      </c>
      <c r="R1073" t="s">
        <v>14232</v>
      </c>
      <c r="S1073" t="s">
        <v>14234</v>
      </c>
      <c r="T1073" t="s">
        <v>14193</v>
      </c>
    </row>
    <row r="1074" spans="1:20" x14ac:dyDescent="0.25">
      <c r="A1074">
        <v>1073</v>
      </c>
      <c r="B1074">
        <v>7906</v>
      </c>
      <c r="C1074" s="3">
        <v>40103</v>
      </c>
      <c r="D1074">
        <v>37</v>
      </c>
      <c r="E1074" s="8">
        <f t="shared" si="49"/>
        <v>6290</v>
      </c>
      <c r="F1074" s="5">
        <v>0.03</v>
      </c>
      <c r="G1074" s="8">
        <f>VLOOKUP($Q1074,Pricebook!$A:$D,4,0)</f>
        <v>170</v>
      </c>
      <c r="H1074" s="10">
        <f t="shared" si="48"/>
        <v>6101.3</v>
      </c>
      <c r="I1074" t="s">
        <v>1306</v>
      </c>
      <c r="J1074" t="s">
        <v>290</v>
      </c>
      <c r="K1074" t="s">
        <v>1307</v>
      </c>
      <c r="L1074" s="7">
        <v>60510</v>
      </c>
      <c r="M1074" t="s">
        <v>15</v>
      </c>
      <c r="N1074" t="s">
        <v>16</v>
      </c>
      <c r="O1074" s="3">
        <v>40103</v>
      </c>
      <c r="P1074" s="12">
        <f t="shared" si="50"/>
        <v>0</v>
      </c>
      <c r="Q1074" s="3" t="s">
        <v>14219</v>
      </c>
      <c r="R1074" t="s">
        <v>14229</v>
      </c>
      <c r="S1074" t="s">
        <v>14245</v>
      </c>
      <c r="T1074" t="s">
        <v>14189</v>
      </c>
    </row>
    <row r="1075" spans="1:20" x14ac:dyDescent="0.25">
      <c r="A1075">
        <v>1074</v>
      </c>
      <c r="B1075">
        <v>7909</v>
      </c>
      <c r="C1075" s="3">
        <v>39816</v>
      </c>
      <c r="D1075">
        <v>29</v>
      </c>
      <c r="E1075" s="8">
        <f t="shared" si="49"/>
        <v>3480</v>
      </c>
      <c r="F1075" s="5">
        <v>0.03</v>
      </c>
      <c r="G1075" s="8">
        <f>VLOOKUP($Q1075,Pricebook!$A:$D,4,0)</f>
        <v>120</v>
      </c>
      <c r="H1075" s="10">
        <f t="shared" si="48"/>
        <v>3375.6</v>
      </c>
      <c r="I1075" t="s">
        <v>1308</v>
      </c>
      <c r="J1075" t="s">
        <v>713</v>
      </c>
      <c r="K1075" t="s">
        <v>1309</v>
      </c>
      <c r="L1075" s="7">
        <v>97035</v>
      </c>
      <c r="M1075" t="s">
        <v>43</v>
      </c>
      <c r="N1075" t="s">
        <v>23</v>
      </c>
      <c r="O1075" s="3">
        <v>39817</v>
      </c>
      <c r="P1075" s="12">
        <f t="shared" si="50"/>
        <v>1</v>
      </c>
      <c r="Q1075" s="3" t="s">
        <v>14212</v>
      </c>
      <c r="R1075" t="s">
        <v>14229</v>
      </c>
      <c r="S1075" t="s">
        <v>14238</v>
      </c>
      <c r="T1075" t="s">
        <v>14197</v>
      </c>
    </row>
    <row r="1076" spans="1:20" x14ac:dyDescent="0.25">
      <c r="A1076">
        <v>1075</v>
      </c>
      <c r="B1076">
        <v>7910</v>
      </c>
      <c r="C1076" s="3">
        <v>40288</v>
      </c>
      <c r="D1076">
        <v>41</v>
      </c>
      <c r="E1076" s="8">
        <f t="shared" si="49"/>
        <v>5125</v>
      </c>
      <c r="F1076" s="5">
        <v>0.01</v>
      </c>
      <c r="G1076" s="8">
        <f>VLOOKUP($Q1076,Pricebook!$A:$D,4,0)</f>
        <v>125</v>
      </c>
      <c r="H1076" s="10">
        <f t="shared" si="48"/>
        <v>5073.75</v>
      </c>
      <c r="I1076" t="s">
        <v>1310</v>
      </c>
      <c r="J1076" t="s">
        <v>363</v>
      </c>
      <c r="K1076" t="s">
        <v>1311</v>
      </c>
      <c r="L1076" s="7">
        <v>19013</v>
      </c>
      <c r="M1076" t="s">
        <v>232</v>
      </c>
      <c r="N1076" t="s">
        <v>61</v>
      </c>
      <c r="O1076" s="3">
        <v>40291</v>
      </c>
      <c r="P1076" s="12">
        <f t="shared" si="50"/>
        <v>3</v>
      </c>
      <c r="Q1076" s="3" t="s">
        <v>14208</v>
      </c>
      <c r="R1076" t="s">
        <v>14232</v>
      </c>
      <c r="S1076" t="s">
        <v>14233</v>
      </c>
      <c r="T1076" t="s">
        <v>14190</v>
      </c>
    </row>
    <row r="1077" spans="1:20" x14ac:dyDescent="0.25">
      <c r="A1077">
        <v>1076</v>
      </c>
      <c r="B1077">
        <v>7910</v>
      </c>
      <c r="C1077" s="3">
        <v>40288</v>
      </c>
      <c r="D1077">
        <v>22</v>
      </c>
      <c r="E1077" s="8">
        <f t="shared" si="49"/>
        <v>2420</v>
      </c>
      <c r="F1077" s="5">
        <v>0.08</v>
      </c>
      <c r="G1077" s="8">
        <f>VLOOKUP($Q1077,Pricebook!$A:$D,4,0)</f>
        <v>110</v>
      </c>
      <c r="H1077" s="10">
        <f t="shared" si="48"/>
        <v>2226.4</v>
      </c>
      <c r="I1077" t="s">
        <v>1310</v>
      </c>
      <c r="J1077" t="s">
        <v>363</v>
      </c>
      <c r="K1077" t="s">
        <v>1311</v>
      </c>
      <c r="L1077" s="7">
        <v>19013</v>
      </c>
      <c r="M1077" t="s">
        <v>232</v>
      </c>
      <c r="N1077" t="s">
        <v>61</v>
      </c>
      <c r="O1077" s="3">
        <v>40288</v>
      </c>
      <c r="P1077" s="12">
        <f t="shared" si="50"/>
        <v>0</v>
      </c>
      <c r="Q1077" s="3" t="s">
        <v>14215</v>
      </c>
      <c r="R1077" t="s">
        <v>14229</v>
      </c>
      <c r="S1077" t="s">
        <v>14241</v>
      </c>
      <c r="T1077" t="s">
        <v>14200</v>
      </c>
    </row>
    <row r="1078" spans="1:20" x14ac:dyDescent="0.25">
      <c r="A1078">
        <v>1077</v>
      </c>
      <c r="B1078">
        <v>7936</v>
      </c>
      <c r="C1078" s="3">
        <v>40273</v>
      </c>
      <c r="D1078">
        <v>50</v>
      </c>
      <c r="E1078" s="8">
        <f t="shared" si="49"/>
        <v>6250</v>
      </c>
      <c r="F1078" s="5">
        <v>0.06</v>
      </c>
      <c r="G1078" s="8">
        <f>VLOOKUP($Q1078,Pricebook!$A:$D,4,0)</f>
        <v>125</v>
      </c>
      <c r="H1078" s="10">
        <f t="shared" si="48"/>
        <v>5875</v>
      </c>
      <c r="I1078" t="s">
        <v>1043</v>
      </c>
      <c r="J1078" t="s">
        <v>121</v>
      </c>
      <c r="K1078" t="s">
        <v>1044</v>
      </c>
      <c r="L1078" s="7">
        <v>21040</v>
      </c>
      <c r="M1078" t="s">
        <v>187</v>
      </c>
      <c r="N1078" t="s">
        <v>61</v>
      </c>
      <c r="O1078" s="3">
        <v>40273</v>
      </c>
      <c r="P1078" s="12">
        <f t="shared" si="50"/>
        <v>0</v>
      </c>
      <c r="Q1078" s="3" t="s">
        <v>14217</v>
      </c>
      <c r="R1078" t="s">
        <v>14232</v>
      </c>
      <c r="S1078" t="s">
        <v>14243</v>
      </c>
      <c r="T1078" t="s">
        <v>14195</v>
      </c>
    </row>
    <row r="1079" spans="1:20" x14ac:dyDescent="0.25">
      <c r="A1079">
        <v>1078</v>
      </c>
      <c r="B1079">
        <v>7936</v>
      </c>
      <c r="C1079" s="3">
        <v>40273</v>
      </c>
      <c r="D1079">
        <v>15</v>
      </c>
      <c r="E1079" s="8">
        <f t="shared" si="49"/>
        <v>3000</v>
      </c>
      <c r="F1079" s="5">
        <v>0.06</v>
      </c>
      <c r="G1079" s="8">
        <f>VLOOKUP($Q1079,Pricebook!$A:$D,4,0)</f>
        <v>200</v>
      </c>
      <c r="H1079" s="10">
        <f t="shared" si="48"/>
        <v>2820</v>
      </c>
      <c r="I1079" t="s">
        <v>1043</v>
      </c>
      <c r="J1079" t="s">
        <v>121</v>
      </c>
      <c r="K1079" t="s">
        <v>1044</v>
      </c>
      <c r="L1079" s="7">
        <v>21040</v>
      </c>
      <c r="M1079" t="s">
        <v>187</v>
      </c>
      <c r="N1079" t="s">
        <v>61</v>
      </c>
      <c r="O1079" s="3">
        <v>40278</v>
      </c>
      <c r="P1079" s="12">
        <f t="shared" si="50"/>
        <v>5</v>
      </c>
      <c r="Q1079" s="3" t="s">
        <v>14206</v>
      </c>
      <c r="R1079" t="s">
        <v>14229</v>
      </c>
      <c r="S1079" t="s">
        <v>14230</v>
      </c>
      <c r="T1079" t="s">
        <v>14191</v>
      </c>
    </row>
    <row r="1080" spans="1:20" x14ac:dyDescent="0.25">
      <c r="A1080">
        <v>1079</v>
      </c>
      <c r="B1080">
        <v>7938</v>
      </c>
      <c r="C1080" s="3">
        <v>40250</v>
      </c>
      <c r="D1080">
        <v>34</v>
      </c>
      <c r="E1080" s="8">
        <f t="shared" si="49"/>
        <v>4080</v>
      </c>
      <c r="F1080" s="5">
        <v>0.05</v>
      </c>
      <c r="G1080" s="8">
        <f>VLOOKUP($Q1080,Pricebook!$A:$D,4,0)</f>
        <v>120</v>
      </c>
      <c r="H1080" s="10">
        <f t="shared" si="48"/>
        <v>3876</v>
      </c>
      <c r="I1080" t="s">
        <v>981</v>
      </c>
      <c r="J1080" t="s">
        <v>713</v>
      </c>
      <c r="K1080" t="s">
        <v>1312</v>
      </c>
      <c r="L1080" s="7" t="s">
        <v>1313</v>
      </c>
      <c r="M1080" t="s">
        <v>421</v>
      </c>
      <c r="N1080" t="s">
        <v>61</v>
      </c>
      <c r="O1080" s="3">
        <v>40251</v>
      </c>
      <c r="P1080" s="12">
        <f t="shared" si="50"/>
        <v>1</v>
      </c>
      <c r="Q1080" s="3" t="s">
        <v>14212</v>
      </c>
      <c r="R1080" t="s">
        <v>14229</v>
      </c>
      <c r="S1080" t="s">
        <v>14238</v>
      </c>
      <c r="T1080" t="s">
        <v>14193</v>
      </c>
    </row>
    <row r="1081" spans="1:20" x14ac:dyDescent="0.25">
      <c r="A1081">
        <v>1080</v>
      </c>
      <c r="B1081">
        <v>7938</v>
      </c>
      <c r="C1081" s="3">
        <v>40250</v>
      </c>
      <c r="D1081">
        <v>23</v>
      </c>
      <c r="E1081" s="8">
        <f t="shared" si="49"/>
        <v>2530</v>
      </c>
      <c r="F1081" s="5">
        <v>0.04</v>
      </c>
      <c r="G1081" s="8">
        <f>VLOOKUP($Q1081,Pricebook!$A:$D,4,0)</f>
        <v>110</v>
      </c>
      <c r="H1081" s="10">
        <f t="shared" si="48"/>
        <v>2428.7999999999997</v>
      </c>
      <c r="I1081" t="s">
        <v>981</v>
      </c>
      <c r="J1081" t="s">
        <v>713</v>
      </c>
      <c r="K1081" t="s">
        <v>1019</v>
      </c>
      <c r="L1081" s="7" t="s">
        <v>1020</v>
      </c>
      <c r="M1081" t="s">
        <v>87</v>
      </c>
      <c r="N1081" t="s">
        <v>61</v>
      </c>
      <c r="O1081" s="3">
        <v>40252</v>
      </c>
      <c r="P1081" s="12">
        <f t="shared" si="50"/>
        <v>2</v>
      </c>
      <c r="Q1081" s="3" t="s">
        <v>14215</v>
      </c>
      <c r="R1081" t="s">
        <v>14229</v>
      </c>
      <c r="S1081" t="s">
        <v>14241</v>
      </c>
      <c r="T1081" t="s">
        <v>14190</v>
      </c>
    </row>
    <row r="1082" spans="1:20" x14ac:dyDescent="0.25">
      <c r="A1082">
        <v>1081</v>
      </c>
      <c r="B1082">
        <v>7938</v>
      </c>
      <c r="C1082" s="3">
        <v>40250</v>
      </c>
      <c r="D1082">
        <v>16</v>
      </c>
      <c r="E1082" s="8">
        <f t="shared" si="49"/>
        <v>2000</v>
      </c>
      <c r="F1082" s="5">
        <v>0.1</v>
      </c>
      <c r="G1082" s="8">
        <f>VLOOKUP($Q1082,Pricebook!$A:$D,4,0)</f>
        <v>125</v>
      </c>
      <c r="H1082" s="10">
        <f t="shared" si="48"/>
        <v>1800</v>
      </c>
      <c r="I1082" t="s">
        <v>981</v>
      </c>
      <c r="J1082" t="s">
        <v>713</v>
      </c>
      <c r="K1082" t="s">
        <v>1314</v>
      </c>
      <c r="L1082" s="7">
        <v>91767</v>
      </c>
      <c r="M1082" t="s">
        <v>114</v>
      </c>
      <c r="N1082" t="s">
        <v>23</v>
      </c>
      <c r="O1082" s="3">
        <v>40252</v>
      </c>
      <c r="P1082" s="12">
        <f t="shared" si="50"/>
        <v>2</v>
      </c>
      <c r="Q1082" s="3" t="s">
        <v>14221</v>
      </c>
      <c r="R1082" t="s">
        <v>14232</v>
      </c>
      <c r="S1082" t="s">
        <v>14229</v>
      </c>
      <c r="T1082" t="s">
        <v>14192</v>
      </c>
    </row>
    <row r="1083" spans="1:20" x14ac:dyDescent="0.25">
      <c r="A1083">
        <v>1082</v>
      </c>
      <c r="B1083">
        <v>7941</v>
      </c>
      <c r="C1083" s="3">
        <v>40991</v>
      </c>
      <c r="D1083">
        <v>50</v>
      </c>
      <c r="E1083" s="8">
        <f t="shared" si="49"/>
        <v>10000</v>
      </c>
      <c r="F1083" s="5">
        <v>0.01</v>
      </c>
      <c r="G1083" s="8">
        <f>VLOOKUP($Q1083,Pricebook!$A:$D,4,0)</f>
        <v>200</v>
      </c>
      <c r="H1083" s="10">
        <f t="shared" si="48"/>
        <v>9900</v>
      </c>
      <c r="I1083" t="s">
        <v>812</v>
      </c>
      <c r="J1083" t="s">
        <v>99</v>
      </c>
      <c r="K1083" t="s">
        <v>1002</v>
      </c>
      <c r="L1083" s="7">
        <v>28144</v>
      </c>
      <c r="M1083" t="s">
        <v>33</v>
      </c>
      <c r="N1083" t="s">
        <v>34</v>
      </c>
      <c r="O1083" s="3">
        <v>40998</v>
      </c>
      <c r="P1083" s="12">
        <f t="shared" si="50"/>
        <v>7</v>
      </c>
      <c r="Q1083" s="3" t="s">
        <v>14206</v>
      </c>
      <c r="R1083" t="s">
        <v>14229</v>
      </c>
      <c r="S1083" t="s">
        <v>14230</v>
      </c>
      <c r="T1083" t="s">
        <v>14200</v>
      </c>
    </row>
    <row r="1084" spans="1:20" x14ac:dyDescent="0.25">
      <c r="A1084">
        <v>1083</v>
      </c>
      <c r="B1084">
        <v>7968</v>
      </c>
      <c r="C1084" s="3">
        <v>40436</v>
      </c>
      <c r="D1084">
        <v>10</v>
      </c>
      <c r="E1084" s="8">
        <f t="shared" si="49"/>
        <v>1250</v>
      </c>
      <c r="F1084" s="5">
        <v>0.06</v>
      </c>
      <c r="G1084" s="8">
        <f>VLOOKUP($Q1084,Pricebook!$A:$D,4,0)</f>
        <v>125</v>
      </c>
      <c r="H1084" s="10">
        <f t="shared" si="48"/>
        <v>1175</v>
      </c>
      <c r="I1084" t="s">
        <v>1315</v>
      </c>
      <c r="J1084" t="s">
        <v>385</v>
      </c>
      <c r="K1084" t="s">
        <v>1316</v>
      </c>
      <c r="L1084" s="7" t="s">
        <v>1317</v>
      </c>
      <c r="M1084" t="s">
        <v>38</v>
      </c>
      <c r="N1084" t="s">
        <v>16</v>
      </c>
      <c r="O1084" s="3">
        <v>40436</v>
      </c>
      <c r="P1084" s="12">
        <f t="shared" si="50"/>
        <v>0</v>
      </c>
      <c r="Q1084" s="3" t="s">
        <v>14221</v>
      </c>
      <c r="R1084" t="s">
        <v>14232</v>
      </c>
      <c r="S1084" t="s">
        <v>14229</v>
      </c>
      <c r="T1084" t="s">
        <v>14189</v>
      </c>
    </row>
    <row r="1085" spans="1:20" x14ac:dyDescent="0.25">
      <c r="A1085">
        <v>1084</v>
      </c>
      <c r="B1085">
        <v>8000</v>
      </c>
      <c r="C1085" s="3">
        <v>40440</v>
      </c>
      <c r="D1085">
        <v>10</v>
      </c>
      <c r="E1085" s="8">
        <f t="shared" si="49"/>
        <v>1600</v>
      </c>
      <c r="F1085" s="5">
        <v>0.08</v>
      </c>
      <c r="G1085" s="8">
        <f>VLOOKUP($Q1085,Pricebook!$A:$D,4,0)</f>
        <v>160</v>
      </c>
      <c r="H1085" s="10">
        <f t="shared" si="48"/>
        <v>1472</v>
      </c>
      <c r="I1085" t="s">
        <v>910</v>
      </c>
      <c r="J1085" t="s">
        <v>844</v>
      </c>
      <c r="K1085" t="s">
        <v>911</v>
      </c>
      <c r="L1085" s="7">
        <v>10528</v>
      </c>
      <c r="M1085" t="s">
        <v>60</v>
      </c>
      <c r="N1085" t="s">
        <v>61</v>
      </c>
      <c r="O1085" s="3">
        <v>40442</v>
      </c>
      <c r="P1085" s="12">
        <f t="shared" si="50"/>
        <v>2</v>
      </c>
      <c r="Q1085" s="3" t="s">
        <v>14218</v>
      </c>
      <c r="R1085" t="s">
        <v>14229</v>
      </c>
      <c r="S1085" t="s">
        <v>14244</v>
      </c>
      <c r="T1085" t="s">
        <v>14190</v>
      </c>
    </row>
    <row r="1086" spans="1:20" x14ac:dyDescent="0.25">
      <c r="A1086">
        <v>1085</v>
      </c>
      <c r="B1086">
        <v>8000</v>
      </c>
      <c r="C1086" s="3">
        <v>40440</v>
      </c>
      <c r="D1086">
        <v>1</v>
      </c>
      <c r="E1086" s="8">
        <f t="shared" si="49"/>
        <v>160</v>
      </c>
      <c r="F1086" s="5">
        <v>0.04</v>
      </c>
      <c r="G1086" s="8">
        <f>VLOOKUP($Q1086,Pricebook!$A:$D,4,0)</f>
        <v>160</v>
      </c>
      <c r="H1086" s="10">
        <f t="shared" si="48"/>
        <v>153.6</v>
      </c>
      <c r="I1086" t="s">
        <v>910</v>
      </c>
      <c r="J1086" t="s">
        <v>844</v>
      </c>
      <c r="K1086" t="s">
        <v>911</v>
      </c>
      <c r="L1086" s="7">
        <v>10528</v>
      </c>
      <c r="M1086" t="s">
        <v>60</v>
      </c>
      <c r="N1086" t="s">
        <v>61</v>
      </c>
      <c r="O1086" s="3">
        <v>40442</v>
      </c>
      <c r="P1086" s="12">
        <f t="shared" si="50"/>
        <v>2</v>
      </c>
      <c r="Q1086" s="3" t="s">
        <v>14218</v>
      </c>
      <c r="R1086" t="s">
        <v>14229</v>
      </c>
      <c r="S1086" t="s">
        <v>14244</v>
      </c>
      <c r="T1086" t="s">
        <v>14202</v>
      </c>
    </row>
    <row r="1087" spans="1:20" x14ac:dyDescent="0.25">
      <c r="A1087">
        <v>1086</v>
      </c>
      <c r="B1087">
        <v>8001</v>
      </c>
      <c r="C1087" s="3">
        <v>40501</v>
      </c>
      <c r="D1087">
        <v>15</v>
      </c>
      <c r="E1087" s="8">
        <f t="shared" si="49"/>
        <v>1650</v>
      </c>
      <c r="F1087" s="5">
        <v>0.1</v>
      </c>
      <c r="G1087" s="8">
        <f>VLOOKUP($Q1087,Pricebook!$A:$D,4,0)</f>
        <v>110</v>
      </c>
      <c r="H1087" s="10">
        <f t="shared" si="48"/>
        <v>1485</v>
      </c>
      <c r="I1087" t="s">
        <v>767</v>
      </c>
      <c r="J1087" t="s">
        <v>520</v>
      </c>
      <c r="K1087" t="s">
        <v>768</v>
      </c>
      <c r="L1087" s="7">
        <v>95051</v>
      </c>
      <c r="M1087" t="s">
        <v>114</v>
      </c>
      <c r="N1087" t="s">
        <v>23</v>
      </c>
      <c r="O1087" s="3">
        <v>40503</v>
      </c>
      <c r="P1087" s="12">
        <f t="shared" si="50"/>
        <v>2</v>
      </c>
      <c r="Q1087" s="3" t="s">
        <v>14215</v>
      </c>
      <c r="R1087" t="s">
        <v>14229</v>
      </c>
      <c r="S1087" t="s">
        <v>14241</v>
      </c>
      <c r="T1087" t="s">
        <v>14186</v>
      </c>
    </row>
    <row r="1088" spans="1:20" x14ac:dyDescent="0.25">
      <c r="A1088">
        <v>1087</v>
      </c>
      <c r="B1088">
        <v>8001</v>
      </c>
      <c r="C1088" s="3">
        <v>40501</v>
      </c>
      <c r="D1088">
        <v>47</v>
      </c>
      <c r="E1088" s="8">
        <f t="shared" si="49"/>
        <v>9400</v>
      </c>
      <c r="F1088" s="5">
        <v>0.01</v>
      </c>
      <c r="G1088" s="8">
        <f>VLOOKUP($Q1088,Pricebook!$A:$D,4,0)</f>
        <v>200</v>
      </c>
      <c r="H1088" s="10">
        <f t="shared" si="48"/>
        <v>9306</v>
      </c>
      <c r="I1088" t="s">
        <v>767</v>
      </c>
      <c r="J1088" t="s">
        <v>520</v>
      </c>
      <c r="K1088" t="s">
        <v>768</v>
      </c>
      <c r="L1088" s="7">
        <v>95051</v>
      </c>
      <c r="M1088" t="s">
        <v>114</v>
      </c>
      <c r="N1088" t="s">
        <v>23</v>
      </c>
      <c r="O1088" s="3">
        <v>40503</v>
      </c>
      <c r="P1088" s="12">
        <f t="shared" si="50"/>
        <v>2</v>
      </c>
      <c r="Q1088" s="3" t="s">
        <v>14206</v>
      </c>
      <c r="R1088" t="s">
        <v>14229</v>
      </c>
      <c r="S1088" t="s">
        <v>14230</v>
      </c>
      <c r="T1088" t="s">
        <v>14203</v>
      </c>
    </row>
    <row r="1089" spans="1:20" x14ac:dyDescent="0.25">
      <c r="A1089">
        <v>1088</v>
      </c>
      <c r="B1089">
        <v>8005</v>
      </c>
      <c r="C1089" s="3">
        <v>41004</v>
      </c>
      <c r="D1089">
        <v>24</v>
      </c>
      <c r="E1089" s="8">
        <f t="shared" si="49"/>
        <v>3840</v>
      </c>
      <c r="F1089" s="5">
        <v>0.1</v>
      </c>
      <c r="G1089" s="8">
        <f>VLOOKUP($Q1089,Pricebook!$A:$D,4,0)</f>
        <v>160</v>
      </c>
      <c r="H1089" s="10">
        <f t="shared" si="48"/>
        <v>3456</v>
      </c>
      <c r="I1089" t="s">
        <v>437</v>
      </c>
      <c r="J1089" t="s">
        <v>121</v>
      </c>
      <c r="K1089" t="s">
        <v>1269</v>
      </c>
      <c r="L1089" s="7">
        <v>84067</v>
      </c>
      <c r="M1089" t="s">
        <v>201</v>
      </c>
      <c r="N1089" t="s">
        <v>23</v>
      </c>
      <c r="O1089" s="3">
        <v>41006</v>
      </c>
      <c r="P1089" s="12">
        <f t="shared" si="50"/>
        <v>2</v>
      </c>
      <c r="Q1089" s="3" t="s">
        <v>14218</v>
      </c>
      <c r="R1089" t="s">
        <v>14229</v>
      </c>
      <c r="S1089" t="s">
        <v>14244</v>
      </c>
      <c r="T1089" t="s">
        <v>14198</v>
      </c>
    </row>
    <row r="1090" spans="1:20" x14ac:dyDescent="0.25">
      <c r="A1090">
        <v>1089</v>
      </c>
      <c r="B1090">
        <v>8006</v>
      </c>
      <c r="C1090" s="3">
        <v>40697</v>
      </c>
      <c r="D1090">
        <v>27</v>
      </c>
      <c r="E1090" s="8">
        <f t="shared" si="49"/>
        <v>2970</v>
      </c>
      <c r="F1090" s="5">
        <v>0</v>
      </c>
      <c r="G1090" s="8">
        <f>VLOOKUP($Q1090,Pricebook!$A:$D,4,0)</f>
        <v>110</v>
      </c>
      <c r="H1090" s="10">
        <f t="shared" ref="H1090:H1153" si="51">E1090*(1-F1090)</f>
        <v>2970</v>
      </c>
      <c r="I1090" t="s">
        <v>214</v>
      </c>
      <c r="J1090" t="s">
        <v>215</v>
      </c>
      <c r="K1090" t="s">
        <v>1318</v>
      </c>
      <c r="L1090" s="7">
        <v>45011</v>
      </c>
      <c r="M1090" t="s">
        <v>210</v>
      </c>
      <c r="N1090" t="s">
        <v>61</v>
      </c>
      <c r="O1090" s="3">
        <v>40699</v>
      </c>
      <c r="P1090" s="12">
        <f t="shared" si="50"/>
        <v>2</v>
      </c>
      <c r="Q1090" s="3" t="s">
        <v>14215</v>
      </c>
      <c r="R1090" t="s">
        <v>14229</v>
      </c>
      <c r="S1090" t="s">
        <v>14241</v>
      </c>
      <c r="T1090" t="s">
        <v>14186</v>
      </c>
    </row>
    <row r="1091" spans="1:20" x14ac:dyDescent="0.25">
      <c r="A1091">
        <v>1090</v>
      </c>
      <c r="B1091">
        <v>8007</v>
      </c>
      <c r="C1091" s="3">
        <v>40950</v>
      </c>
      <c r="D1091">
        <v>5</v>
      </c>
      <c r="E1091" s="8">
        <f t="shared" ref="E1091:E1154" si="52">G1091*D1091</f>
        <v>750</v>
      </c>
      <c r="F1091" s="5">
        <v>0.09</v>
      </c>
      <c r="G1091" s="8">
        <f>VLOOKUP($Q1091,Pricebook!$A:$D,4,0)</f>
        <v>150</v>
      </c>
      <c r="H1091" s="10">
        <f t="shared" si="51"/>
        <v>682.5</v>
      </c>
      <c r="I1091" t="s">
        <v>1319</v>
      </c>
      <c r="J1091" t="s">
        <v>46</v>
      </c>
      <c r="K1091" t="s">
        <v>1320</v>
      </c>
      <c r="L1091" s="7">
        <v>55066</v>
      </c>
      <c r="M1091" t="s">
        <v>130</v>
      </c>
      <c r="N1091" t="s">
        <v>16</v>
      </c>
      <c r="O1091" s="3">
        <v>40950</v>
      </c>
      <c r="P1091" s="12">
        <f t="shared" ref="P1091:P1154" si="53">O1091-C1091</f>
        <v>0</v>
      </c>
      <c r="Q1091" s="3" t="s">
        <v>14210</v>
      </c>
      <c r="R1091" t="s">
        <v>14235</v>
      </c>
      <c r="S1091" t="s">
        <v>14236</v>
      </c>
      <c r="T1091" t="s">
        <v>14184</v>
      </c>
    </row>
    <row r="1092" spans="1:20" x14ac:dyDescent="0.25">
      <c r="A1092">
        <v>1091</v>
      </c>
      <c r="B1092">
        <v>8007</v>
      </c>
      <c r="C1092" s="3">
        <v>40950</v>
      </c>
      <c r="D1092">
        <v>35</v>
      </c>
      <c r="E1092" s="8">
        <f t="shared" si="52"/>
        <v>5250</v>
      </c>
      <c r="F1092" s="5">
        <v>0.09</v>
      </c>
      <c r="G1092" s="8">
        <f>VLOOKUP($Q1092,Pricebook!$A:$D,4,0)</f>
        <v>150</v>
      </c>
      <c r="H1092" s="10">
        <f t="shared" si="51"/>
        <v>4777.5</v>
      </c>
      <c r="I1092" t="s">
        <v>1319</v>
      </c>
      <c r="J1092" t="s">
        <v>46</v>
      </c>
      <c r="K1092" t="s">
        <v>1321</v>
      </c>
      <c r="L1092" s="7">
        <v>30161</v>
      </c>
      <c r="M1092" t="s">
        <v>134</v>
      </c>
      <c r="N1092" t="s">
        <v>34</v>
      </c>
      <c r="O1092" s="3">
        <v>40950</v>
      </c>
      <c r="P1092" s="12">
        <f t="shared" si="53"/>
        <v>0</v>
      </c>
      <c r="Q1092" s="3" t="s">
        <v>14216</v>
      </c>
      <c r="R1092" t="s">
        <v>14235</v>
      </c>
      <c r="S1092" t="s">
        <v>14242</v>
      </c>
      <c r="T1092" t="s">
        <v>14203</v>
      </c>
    </row>
    <row r="1093" spans="1:20" x14ac:dyDescent="0.25">
      <c r="A1093">
        <v>1092</v>
      </c>
      <c r="B1093">
        <v>8033</v>
      </c>
      <c r="C1093" s="3">
        <v>41023</v>
      </c>
      <c r="D1093">
        <v>27</v>
      </c>
      <c r="E1093" s="8">
        <f t="shared" si="52"/>
        <v>4590</v>
      </c>
      <c r="F1093" s="5">
        <v>0.06</v>
      </c>
      <c r="G1093" s="8">
        <f>VLOOKUP($Q1093,Pricebook!$A:$D,4,0)</f>
        <v>170</v>
      </c>
      <c r="H1093" s="10">
        <f t="shared" si="51"/>
        <v>4314.5999999999995</v>
      </c>
      <c r="I1093" t="s">
        <v>1322</v>
      </c>
      <c r="J1093" t="s">
        <v>406</v>
      </c>
      <c r="K1093" t="s">
        <v>1323</v>
      </c>
      <c r="L1093" s="7">
        <v>53132</v>
      </c>
      <c r="M1093" t="s">
        <v>95</v>
      </c>
      <c r="N1093" t="s">
        <v>16</v>
      </c>
      <c r="O1093" s="3">
        <v>41024</v>
      </c>
      <c r="P1093" s="12">
        <f t="shared" si="53"/>
        <v>1</v>
      </c>
      <c r="Q1093" s="3" t="s">
        <v>14219</v>
      </c>
      <c r="R1093" t="s">
        <v>14229</v>
      </c>
      <c r="S1093" t="s">
        <v>14245</v>
      </c>
      <c r="T1093" t="s">
        <v>14198</v>
      </c>
    </row>
    <row r="1094" spans="1:20" x14ac:dyDescent="0.25">
      <c r="A1094">
        <v>1093</v>
      </c>
      <c r="B1094">
        <v>8034</v>
      </c>
      <c r="C1094" s="3">
        <v>40927</v>
      </c>
      <c r="D1094">
        <v>31</v>
      </c>
      <c r="E1094" s="8">
        <f t="shared" si="52"/>
        <v>5270</v>
      </c>
      <c r="F1094" s="5">
        <v>0.01</v>
      </c>
      <c r="G1094" s="8">
        <f>VLOOKUP($Q1094,Pricebook!$A:$D,4,0)</f>
        <v>170</v>
      </c>
      <c r="H1094" s="10">
        <f t="shared" si="51"/>
        <v>5217.3</v>
      </c>
      <c r="I1094" t="s">
        <v>1324</v>
      </c>
      <c r="J1094" t="s">
        <v>374</v>
      </c>
      <c r="K1094" t="s">
        <v>1325</v>
      </c>
      <c r="L1094" s="7">
        <v>27514</v>
      </c>
      <c r="M1094" t="s">
        <v>33</v>
      </c>
      <c r="N1094" t="s">
        <v>34</v>
      </c>
      <c r="O1094" s="3">
        <v>40927</v>
      </c>
      <c r="P1094" s="12">
        <f t="shared" si="53"/>
        <v>0</v>
      </c>
      <c r="Q1094" s="3" t="s">
        <v>14219</v>
      </c>
      <c r="R1094" t="s">
        <v>14229</v>
      </c>
      <c r="S1094" t="s">
        <v>14245</v>
      </c>
      <c r="T1094" t="s">
        <v>14194</v>
      </c>
    </row>
    <row r="1095" spans="1:20" x14ac:dyDescent="0.25">
      <c r="A1095">
        <v>1094</v>
      </c>
      <c r="B1095">
        <v>8034</v>
      </c>
      <c r="C1095" s="3">
        <v>40927</v>
      </c>
      <c r="D1095">
        <v>13</v>
      </c>
      <c r="E1095" s="8">
        <f t="shared" si="52"/>
        <v>1560</v>
      </c>
      <c r="F1095" s="5">
        <v>0.02</v>
      </c>
      <c r="G1095" s="8">
        <f>VLOOKUP($Q1095,Pricebook!$A:$D,4,0)</f>
        <v>120</v>
      </c>
      <c r="H1095" s="10">
        <f t="shared" si="51"/>
        <v>1528.8</v>
      </c>
      <c r="I1095" t="s">
        <v>1324</v>
      </c>
      <c r="J1095" t="s">
        <v>374</v>
      </c>
      <c r="K1095" t="s">
        <v>1325</v>
      </c>
      <c r="L1095" s="7">
        <v>27514</v>
      </c>
      <c r="M1095" t="s">
        <v>33</v>
      </c>
      <c r="N1095" t="s">
        <v>34</v>
      </c>
      <c r="O1095" s="3">
        <v>40928</v>
      </c>
      <c r="P1095" s="12">
        <f t="shared" si="53"/>
        <v>1</v>
      </c>
      <c r="Q1095" s="3" t="s">
        <v>14212</v>
      </c>
      <c r="R1095" t="s">
        <v>14229</v>
      </c>
      <c r="S1095" t="s">
        <v>14238</v>
      </c>
      <c r="T1095" t="s">
        <v>14196</v>
      </c>
    </row>
    <row r="1096" spans="1:20" x14ac:dyDescent="0.25">
      <c r="A1096">
        <v>1095</v>
      </c>
      <c r="B1096">
        <v>8034</v>
      </c>
      <c r="C1096" s="3">
        <v>40927</v>
      </c>
      <c r="D1096">
        <v>36</v>
      </c>
      <c r="E1096" s="8">
        <f t="shared" si="52"/>
        <v>4500</v>
      </c>
      <c r="F1096" s="5">
        <v>0.08</v>
      </c>
      <c r="G1096" s="8">
        <f>VLOOKUP($Q1096,Pricebook!$A:$D,4,0)</f>
        <v>125</v>
      </c>
      <c r="H1096" s="10">
        <f t="shared" si="51"/>
        <v>4140</v>
      </c>
      <c r="I1096" t="s">
        <v>1324</v>
      </c>
      <c r="J1096" t="s">
        <v>374</v>
      </c>
      <c r="K1096" t="s">
        <v>1325</v>
      </c>
      <c r="L1096" s="7">
        <v>27514</v>
      </c>
      <c r="M1096" t="s">
        <v>33</v>
      </c>
      <c r="N1096" t="s">
        <v>34</v>
      </c>
      <c r="O1096" s="3">
        <v>40929</v>
      </c>
      <c r="P1096" s="12">
        <f t="shared" si="53"/>
        <v>2</v>
      </c>
      <c r="Q1096" s="3" t="s">
        <v>14209</v>
      </c>
      <c r="R1096" t="s">
        <v>14232</v>
      </c>
      <c r="S1096" t="s">
        <v>14234</v>
      </c>
      <c r="T1096" t="s">
        <v>14190</v>
      </c>
    </row>
    <row r="1097" spans="1:20" x14ac:dyDescent="0.25">
      <c r="A1097">
        <v>1096</v>
      </c>
      <c r="B1097">
        <v>8035</v>
      </c>
      <c r="C1097" s="3">
        <v>40969</v>
      </c>
      <c r="D1097">
        <v>7</v>
      </c>
      <c r="E1097" s="8">
        <f t="shared" si="52"/>
        <v>1190</v>
      </c>
      <c r="F1097" s="5">
        <v>7.0000000000000007E-2</v>
      </c>
      <c r="G1097" s="8">
        <f>VLOOKUP($Q1097,Pricebook!$A:$D,4,0)</f>
        <v>170</v>
      </c>
      <c r="H1097" s="10">
        <f t="shared" si="51"/>
        <v>1106.6999999999998</v>
      </c>
      <c r="I1097" t="s">
        <v>1326</v>
      </c>
      <c r="J1097" t="s">
        <v>713</v>
      </c>
      <c r="K1097" t="s">
        <v>1327</v>
      </c>
      <c r="L1097" s="7">
        <v>15102</v>
      </c>
      <c r="M1097" t="s">
        <v>232</v>
      </c>
      <c r="N1097" t="s">
        <v>61</v>
      </c>
      <c r="O1097" s="3">
        <v>40971</v>
      </c>
      <c r="P1097" s="12">
        <f t="shared" si="53"/>
        <v>2</v>
      </c>
      <c r="Q1097" s="3" t="s">
        <v>14219</v>
      </c>
      <c r="R1097" t="s">
        <v>14229</v>
      </c>
      <c r="S1097" t="s">
        <v>14245</v>
      </c>
      <c r="T1097" t="s">
        <v>14196</v>
      </c>
    </row>
    <row r="1098" spans="1:20" x14ac:dyDescent="0.25">
      <c r="A1098">
        <v>1097</v>
      </c>
      <c r="B1098">
        <v>8039</v>
      </c>
      <c r="C1098" s="3">
        <v>41144</v>
      </c>
      <c r="D1098">
        <v>37</v>
      </c>
      <c r="E1098" s="8">
        <f t="shared" si="52"/>
        <v>4070</v>
      </c>
      <c r="F1098" s="5">
        <v>0.01</v>
      </c>
      <c r="G1098" s="8">
        <f>VLOOKUP($Q1098,Pricebook!$A:$D,4,0)</f>
        <v>110</v>
      </c>
      <c r="H1098" s="10">
        <f t="shared" si="51"/>
        <v>4029.3</v>
      </c>
      <c r="I1098" t="s">
        <v>1146</v>
      </c>
      <c r="J1098" t="s">
        <v>203</v>
      </c>
      <c r="K1098" t="s">
        <v>1147</v>
      </c>
      <c r="L1098" s="7">
        <v>11803</v>
      </c>
      <c r="M1098" t="s">
        <v>60</v>
      </c>
      <c r="N1098" t="s">
        <v>61</v>
      </c>
      <c r="O1098" s="3">
        <v>41145</v>
      </c>
      <c r="P1098" s="12">
        <f t="shared" si="53"/>
        <v>1</v>
      </c>
      <c r="Q1098" s="3" t="s">
        <v>14220</v>
      </c>
      <c r="R1098" t="s">
        <v>14229</v>
      </c>
      <c r="S1098" t="s">
        <v>14246</v>
      </c>
      <c r="T1098" t="s">
        <v>14189</v>
      </c>
    </row>
    <row r="1099" spans="1:20" x14ac:dyDescent="0.25">
      <c r="A1099">
        <v>1098</v>
      </c>
      <c r="B1099">
        <v>8064</v>
      </c>
      <c r="C1099" s="3">
        <v>40675</v>
      </c>
      <c r="D1099">
        <v>44</v>
      </c>
      <c r="E1099" s="8">
        <f t="shared" si="52"/>
        <v>5500</v>
      </c>
      <c r="F1099" s="5">
        <v>7.0000000000000007E-2</v>
      </c>
      <c r="G1099" s="8">
        <f>VLOOKUP($Q1099,Pricebook!$A:$D,4,0)</f>
        <v>125</v>
      </c>
      <c r="H1099" s="10">
        <f t="shared" si="51"/>
        <v>5115</v>
      </c>
      <c r="I1099" t="s">
        <v>840</v>
      </c>
      <c r="J1099" t="s">
        <v>252</v>
      </c>
      <c r="K1099" t="s">
        <v>1328</v>
      </c>
      <c r="L1099" s="7">
        <v>33055</v>
      </c>
      <c r="M1099" t="s">
        <v>101</v>
      </c>
      <c r="N1099" t="s">
        <v>34</v>
      </c>
      <c r="O1099" s="3">
        <v>40676</v>
      </c>
      <c r="P1099" s="12">
        <f t="shared" si="53"/>
        <v>1</v>
      </c>
      <c r="Q1099" s="3" t="s">
        <v>14221</v>
      </c>
      <c r="R1099" t="s">
        <v>14232</v>
      </c>
      <c r="S1099" t="s">
        <v>14229</v>
      </c>
      <c r="T1099" t="s">
        <v>14186</v>
      </c>
    </row>
    <row r="1100" spans="1:20" x14ac:dyDescent="0.25">
      <c r="A1100">
        <v>1099</v>
      </c>
      <c r="B1100">
        <v>8065</v>
      </c>
      <c r="C1100" s="3">
        <v>41203</v>
      </c>
      <c r="D1100">
        <v>17</v>
      </c>
      <c r="E1100" s="8">
        <f t="shared" si="52"/>
        <v>2125</v>
      </c>
      <c r="F1100" s="5">
        <v>0</v>
      </c>
      <c r="G1100" s="8">
        <f>VLOOKUP($Q1100,Pricebook!$A:$D,4,0)</f>
        <v>125</v>
      </c>
      <c r="H1100" s="10">
        <f t="shared" si="51"/>
        <v>2125</v>
      </c>
      <c r="I1100" t="s">
        <v>1259</v>
      </c>
      <c r="J1100" t="s">
        <v>747</v>
      </c>
      <c r="K1100" t="s">
        <v>1329</v>
      </c>
      <c r="L1100" s="7" t="s">
        <v>1330</v>
      </c>
      <c r="M1100" t="s">
        <v>87</v>
      </c>
      <c r="N1100" t="s">
        <v>61</v>
      </c>
      <c r="O1100" s="3">
        <v>41205</v>
      </c>
      <c r="P1100" s="12">
        <f t="shared" si="53"/>
        <v>2</v>
      </c>
      <c r="Q1100" s="3" t="s">
        <v>14208</v>
      </c>
      <c r="R1100" t="s">
        <v>14232</v>
      </c>
      <c r="S1100" t="s">
        <v>14233</v>
      </c>
      <c r="T1100" t="s">
        <v>14196</v>
      </c>
    </row>
    <row r="1101" spans="1:20" x14ac:dyDescent="0.25">
      <c r="A1101">
        <v>1100</v>
      </c>
      <c r="B1101">
        <v>8070</v>
      </c>
      <c r="C1101" s="3">
        <v>40936</v>
      </c>
      <c r="D1101">
        <v>14</v>
      </c>
      <c r="E1101" s="8">
        <f t="shared" si="52"/>
        <v>1680</v>
      </c>
      <c r="F1101" s="5">
        <v>0</v>
      </c>
      <c r="G1101" s="8">
        <f>VLOOKUP($Q1101,Pricebook!$A:$D,4,0)</f>
        <v>120</v>
      </c>
      <c r="H1101" s="10">
        <f t="shared" si="51"/>
        <v>1680</v>
      </c>
      <c r="I1101" t="s">
        <v>1089</v>
      </c>
      <c r="J1101" t="s">
        <v>112</v>
      </c>
      <c r="K1101" t="s">
        <v>1090</v>
      </c>
      <c r="L1101" s="7">
        <v>30135</v>
      </c>
      <c r="M1101" t="s">
        <v>134</v>
      </c>
      <c r="N1101" t="s">
        <v>34</v>
      </c>
      <c r="O1101" s="3">
        <v>40937</v>
      </c>
      <c r="P1101" s="12">
        <f t="shared" si="53"/>
        <v>1</v>
      </c>
      <c r="Q1101" s="3" t="s">
        <v>14212</v>
      </c>
      <c r="R1101" t="s">
        <v>14229</v>
      </c>
      <c r="S1101" t="s">
        <v>14238</v>
      </c>
      <c r="T1101" t="s">
        <v>14185</v>
      </c>
    </row>
    <row r="1102" spans="1:20" x14ac:dyDescent="0.25">
      <c r="A1102">
        <v>1101</v>
      </c>
      <c r="B1102">
        <v>8097</v>
      </c>
      <c r="C1102" s="3">
        <v>40521</v>
      </c>
      <c r="D1102">
        <v>48</v>
      </c>
      <c r="E1102" s="8">
        <f t="shared" si="52"/>
        <v>5280</v>
      </c>
      <c r="F1102" s="5">
        <v>0.04</v>
      </c>
      <c r="G1102" s="8">
        <f>VLOOKUP($Q1102,Pricebook!$A:$D,4,0)</f>
        <v>110</v>
      </c>
      <c r="H1102" s="10">
        <f t="shared" si="51"/>
        <v>5068.8</v>
      </c>
      <c r="I1102" t="s">
        <v>1331</v>
      </c>
      <c r="J1102" t="s">
        <v>597</v>
      </c>
      <c r="K1102" t="s">
        <v>417</v>
      </c>
      <c r="L1102" s="7" t="s">
        <v>418</v>
      </c>
      <c r="M1102" t="s">
        <v>149</v>
      </c>
      <c r="N1102" t="s">
        <v>61</v>
      </c>
      <c r="O1102" s="3">
        <v>40523</v>
      </c>
      <c r="P1102" s="12">
        <f t="shared" si="53"/>
        <v>2</v>
      </c>
      <c r="Q1102" s="3" t="s">
        <v>14220</v>
      </c>
      <c r="R1102" t="s">
        <v>14229</v>
      </c>
      <c r="S1102" t="s">
        <v>14246</v>
      </c>
      <c r="T1102" t="s">
        <v>14193</v>
      </c>
    </row>
    <row r="1103" spans="1:20" x14ac:dyDescent="0.25">
      <c r="A1103">
        <v>1102</v>
      </c>
      <c r="B1103">
        <v>8101</v>
      </c>
      <c r="C1103" s="3">
        <v>40241</v>
      </c>
      <c r="D1103">
        <v>35</v>
      </c>
      <c r="E1103" s="8">
        <f t="shared" si="52"/>
        <v>4375</v>
      </c>
      <c r="F1103" s="5">
        <v>0.04</v>
      </c>
      <c r="G1103" s="8">
        <f>VLOOKUP($Q1103,Pricebook!$A:$D,4,0)</f>
        <v>125</v>
      </c>
      <c r="H1103" s="10">
        <f t="shared" si="51"/>
        <v>4200</v>
      </c>
      <c r="I1103" t="s">
        <v>384</v>
      </c>
      <c r="J1103" t="s">
        <v>385</v>
      </c>
      <c r="K1103" t="s">
        <v>1227</v>
      </c>
      <c r="L1103" s="7">
        <v>95610</v>
      </c>
      <c r="M1103" t="s">
        <v>114</v>
      </c>
      <c r="N1103" t="s">
        <v>23</v>
      </c>
      <c r="O1103" s="3">
        <v>40243</v>
      </c>
      <c r="P1103" s="12">
        <f t="shared" si="53"/>
        <v>2</v>
      </c>
      <c r="Q1103" s="3" t="s">
        <v>14221</v>
      </c>
      <c r="R1103" t="s">
        <v>14232</v>
      </c>
      <c r="S1103" t="s">
        <v>14229</v>
      </c>
      <c r="T1103" t="s">
        <v>14199</v>
      </c>
    </row>
    <row r="1104" spans="1:20" x14ac:dyDescent="0.25">
      <c r="A1104">
        <v>1103</v>
      </c>
      <c r="B1104">
        <v>8101</v>
      </c>
      <c r="C1104" s="3">
        <v>40241</v>
      </c>
      <c r="D1104">
        <v>15</v>
      </c>
      <c r="E1104" s="8">
        <f t="shared" si="52"/>
        <v>1800</v>
      </c>
      <c r="F1104" s="5">
        <v>0.1</v>
      </c>
      <c r="G1104" s="8">
        <f>VLOOKUP($Q1104,Pricebook!$A:$D,4,0)</f>
        <v>120</v>
      </c>
      <c r="H1104" s="10">
        <f t="shared" si="51"/>
        <v>1620</v>
      </c>
      <c r="I1104" t="s">
        <v>384</v>
      </c>
      <c r="J1104" t="s">
        <v>385</v>
      </c>
      <c r="K1104" t="s">
        <v>1332</v>
      </c>
      <c r="L1104" s="7">
        <v>91711</v>
      </c>
      <c r="M1104" t="s">
        <v>114</v>
      </c>
      <c r="N1104" t="s">
        <v>23</v>
      </c>
      <c r="O1104" s="3">
        <v>40243</v>
      </c>
      <c r="P1104" s="12">
        <f t="shared" si="53"/>
        <v>2</v>
      </c>
      <c r="Q1104" s="3" t="s">
        <v>14212</v>
      </c>
      <c r="R1104" t="s">
        <v>14229</v>
      </c>
      <c r="S1104" t="s">
        <v>14238</v>
      </c>
      <c r="T1104" t="s">
        <v>14201</v>
      </c>
    </row>
    <row r="1105" spans="1:20" x14ac:dyDescent="0.25">
      <c r="A1105">
        <v>1104</v>
      </c>
      <c r="B1105">
        <v>8103</v>
      </c>
      <c r="C1105" s="3">
        <v>40119</v>
      </c>
      <c r="D1105">
        <v>16</v>
      </c>
      <c r="E1105" s="8">
        <f t="shared" si="52"/>
        <v>2560</v>
      </c>
      <c r="F1105" s="5">
        <v>7.0000000000000007E-2</v>
      </c>
      <c r="G1105" s="8">
        <f>VLOOKUP($Q1105,Pricebook!$A:$D,4,0)</f>
        <v>160</v>
      </c>
      <c r="H1105" s="10">
        <f t="shared" si="51"/>
        <v>2380.7999999999997</v>
      </c>
      <c r="I1105" t="s">
        <v>1333</v>
      </c>
      <c r="J1105" t="s">
        <v>46</v>
      </c>
      <c r="K1105" t="s">
        <v>1334</v>
      </c>
      <c r="L1105" s="7">
        <v>78589</v>
      </c>
      <c r="M1105" t="s">
        <v>48</v>
      </c>
      <c r="N1105" t="s">
        <v>16</v>
      </c>
      <c r="O1105" s="3">
        <v>40123</v>
      </c>
      <c r="P1105" s="12">
        <f t="shared" si="53"/>
        <v>4</v>
      </c>
      <c r="Q1105" s="3" t="s">
        <v>14218</v>
      </c>
      <c r="R1105" t="s">
        <v>14229</v>
      </c>
      <c r="S1105" t="s">
        <v>14244</v>
      </c>
      <c r="T1105" t="s">
        <v>14187</v>
      </c>
    </row>
    <row r="1106" spans="1:20" x14ac:dyDescent="0.25">
      <c r="A1106">
        <v>1105</v>
      </c>
      <c r="B1106">
        <v>8130</v>
      </c>
      <c r="C1106" s="3">
        <v>41042</v>
      </c>
      <c r="D1106">
        <v>15</v>
      </c>
      <c r="E1106" s="8">
        <f t="shared" si="52"/>
        <v>2400</v>
      </c>
      <c r="F1106" s="5">
        <v>0.03</v>
      </c>
      <c r="G1106" s="8">
        <f>VLOOKUP($Q1106,Pricebook!$A:$D,4,0)</f>
        <v>160</v>
      </c>
      <c r="H1106" s="10">
        <f t="shared" si="51"/>
        <v>2328</v>
      </c>
      <c r="I1106" t="s">
        <v>1335</v>
      </c>
      <c r="J1106" t="s">
        <v>341</v>
      </c>
      <c r="K1106" t="s">
        <v>321</v>
      </c>
      <c r="L1106" s="7">
        <v>34759</v>
      </c>
      <c r="M1106" t="s">
        <v>101</v>
      </c>
      <c r="N1106" t="s">
        <v>34</v>
      </c>
      <c r="O1106" s="3">
        <v>41044</v>
      </c>
      <c r="P1106" s="12">
        <f t="shared" si="53"/>
        <v>2</v>
      </c>
      <c r="Q1106" s="3" t="s">
        <v>14218</v>
      </c>
      <c r="R1106" t="s">
        <v>14229</v>
      </c>
      <c r="S1106" t="s">
        <v>14244</v>
      </c>
      <c r="T1106" t="s">
        <v>14184</v>
      </c>
    </row>
    <row r="1107" spans="1:20" x14ac:dyDescent="0.25">
      <c r="A1107">
        <v>1106</v>
      </c>
      <c r="B1107">
        <v>8131</v>
      </c>
      <c r="C1107" s="3">
        <v>40301</v>
      </c>
      <c r="D1107">
        <v>24</v>
      </c>
      <c r="E1107" s="8">
        <f t="shared" si="52"/>
        <v>3600</v>
      </c>
      <c r="F1107" s="5">
        <v>0.01</v>
      </c>
      <c r="G1107" s="8">
        <f>VLOOKUP($Q1107,Pricebook!$A:$D,4,0)</f>
        <v>150</v>
      </c>
      <c r="H1107" s="10">
        <f t="shared" si="51"/>
        <v>3564</v>
      </c>
      <c r="I1107" t="s">
        <v>309</v>
      </c>
      <c r="J1107" t="s">
        <v>310</v>
      </c>
      <c r="K1107" t="s">
        <v>1336</v>
      </c>
      <c r="L1107" s="7">
        <v>46360</v>
      </c>
      <c r="M1107" t="s">
        <v>278</v>
      </c>
      <c r="N1107" t="s">
        <v>16</v>
      </c>
      <c r="O1107" s="3">
        <v>40301</v>
      </c>
      <c r="P1107" s="12">
        <f t="shared" si="53"/>
        <v>0</v>
      </c>
      <c r="Q1107" s="3" t="s">
        <v>14211</v>
      </c>
      <c r="R1107" t="s">
        <v>14235</v>
      </c>
      <c r="S1107" t="s">
        <v>14237</v>
      </c>
      <c r="T1107" t="s">
        <v>14185</v>
      </c>
    </row>
    <row r="1108" spans="1:20" x14ac:dyDescent="0.25">
      <c r="A1108">
        <v>1107</v>
      </c>
      <c r="B1108">
        <v>8132</v>
      </c>
      <c r="C1108" s="3">
        <v>39947</v>
      </c>
      <c r="D1108">
        <v>46</v>
      </c>
      <c r="E1108" s="8">
        <f t="shared" si="52"/>
        <v>6900</v>
      </c>
      <c r="F1108" s="5">
        <v>0.08</v>
      </c>
      <c r="G1108" s="8">
        <f>VLOOKUP($Q1108,Pricebook!$A:$D,4,0)</f>
        <v>150</v>
      </c>
      <c r="H1108" s="10">
        <f t="shared" si="51"/>
        <v>6348</v>
      </c>
      <c r="I1108" t="s">
        <v>1337</v>
      </c>
      <c r="J1108" t="s">
        <v>203</v>
      </c>
      <c r="K1108" t="s">
        <v>1338</v>
      </c>
      <c r="L1108" s="7">
        <v>85301</v>
      </c>
      <c r="M1108" t="s">
        <v>70</v>
      </c>
      <c r="N1108" t="s">
        <v>23</v>
      </c>
      <c r="O1108" s="3">
        <v>39947</v>
      </c>
      <c r="P1108" s="12">
        <f t="shared" si="53"/>
        <v>0</v>
      </c>
      <c r="Q1108" s="3" t="s">
        <v>14211</v>
      </c>
      <c r="R1108" t="s">
        <v>14235</v>
      </c>
      <c r="S1108" t="s">
        <v>14237</v>
      </c>
      <c r="T1108" t="s">
        <v>14186</v>
      </c>
    </row>
    <row r="1109" spans="1:20" x14ac:dyDescent="0.25">
      <c r="A1109">
        <v>1108</v>
      </c>
      <c r="B1109">
        <v>8132</v>
      </c>
      <c r="C1109" s="3">
        <v>39947</v>
      </c>
      <c r="D1109">
        <v>45</v>
      </c>
      <c r="E1109" s="8">
        <f t="shared" si="52"/>
        <v>4950</v>
      </c>
      <c r="F1109" s="5">
        <v>7.0000000000000007E-2</v>
      </c>
      <c r="G1109" s="8">
        <f>VLOOKUP($Q1109,Pricebook!$A:$D,4,0)</f>
        <v>110</v>
      </c>
      <c r="H1109" s="10">
        <f t="shared" si="51"/>
        <v>4603.5</v>
      </c>
      <c r="I1109" t="s">
        <v>1337</v>
      </c>
      <c r="J1109" t="s">
        <v>203</v>
      </c>
      <c r="K1109" t="s">
        <v>1338</v>
      </c>
      <c r="L1109" s="7">
        <v>85301</v>
      </c>
      <c r="M1109" t="s">
        <v>70</v>
      </c>
      <c r="N1109" t="s">
        <v>23</v>
      </c>
      <c r="O1109" s="3">
        <v>39954</v>
      </c>
      <c r="P1109" s="12">
        <f t="shared" si="53"/>
        <v>7</v>
      </c>
      <c r="Q1109" s="3" t="s">
        <v>14215</v>
      </c>
      <c r="R1109" t="s">
        <v>14229</v>
      </c>
      <c r="S1109" t="s">
        <v>14241</v>
      </c>
      <c r="T1109" t="s">
        <v>14198</v>
      </c>
    </row>
    <row r="1110" spans="1:20" x14ac:dyDescent="0.25">
      <c r="A1110">
        <v>1109</v>
      </c>
      <c r="B1110">
        <v>8133</v>
      </c>
      <c r="C1110" s="3">
        <v>40600</v>
      </c>
      <c r="D1110">
        <v>11</v>
      </c>
      <c r="E1110" s="8">
        <f t="shared" si="52"/>
        <v>1210</v>
      </c>
      <c r="F1110" s="5">
        <v>0.04</v>
      </c>
      <c r="G1110" s="8">
        <f>VLOOKUP($Q1110,Pricebook!$A:$D,4,0)</f>
        <v>110</v>
      </c>
      <c r="H1110" s="10">
        <f t="shared" si="51"/>
        <v>1161.5999999999999</v>
      </c>
      <c r="I1110" t="s">
        <v>1012</v>
      </c>
      <c r="J1110" t="s">
        <v>99</v>
      </c>
      <c r="K1110" t="s">
        <v>618</v>
      </c>
      <c r="L1110" s="7">
        <v>71301</v>
      </c>
      <c r="M1110" t="s">
        <v>436</v>
      </c>
      <c r="N1110" t="s">
        <v>34</v>
      </c>
      <c r="O1110" s="3">
        <v>40601</v>
      </c>
      <c r="P1110" s="12">
        <f t="shared" si="53"/>
        <v>1</v>
      </c>
      <c r="Q1110" s="3" t="s">
        <v>14215</v>
      </c>
      <c r="R1110" t="s">
        <v>14229</v>
      </c>
      <c r="S1110" t="s">
        <v>14241</v>
      </c>
      <c r="T1110" t="s">
        <v>14200</v>
      </c>
    </row>
    <row r="1111" spans="1:20" x14ac:dyDescent="0.25">
      <c r="A1111">
        <v>1110</v>
      </c>
      <c r="B1111">
        <v>8135</v>
      </c>
      <c r="C1111" s="3">
        <v>40720</v>
      </c>
      <c r="D1111">
        <v>16</v>
      </c>
      <c r="E1111" s="8">
        <f t="shared" si="52"/>
        <v>2400</v>
      </c>
      <c r="F1111" s="5">
        <v>0.03</v>
      </c>
      <c r="G1111" s="8">
        <f>VLOOKUP($Q1111,Pricebook!$A:$D,4,0)</f>
        <v>150</v>
      </c>
      <c r="H1111" s="10">
        <f t="shared" si="51"/>
        <v>2328</v>
      </c>
      <c r="I1111" t="s">
        <v>530</v>
      </c>
      <c r="J1111" t="s">
        <v>430</v>
      </c>
      <c r="K1111" t="s">
        <v>531</v>
      </c>
      <c r="L1111" s="7">
        <v>28403</v>
      </c>
      <c r="M1111" t="s">
        <v>33</v>
      </c>
      <c r="N1111" t="s">
        <v>34</v>
      </c>
      <c r="O1111" s="3">
        <v>40721</v>
      </c>
      <c r="P1111" s="12">
        <f t="shared" si="53"/>
        <v>1</v>
      </c>
      <c r="Q1111" s="3" t="s">
        <v>14210</v>
      </c>
      <c r="R1111" t="s">
        <v>14235</v>
      </c>
      <c r="S1111" t="s">
        <v>14236</v>
      </c>
      <c r="T1111" t="s">
        <v>14186</v>
      </c>
    </row>
    <row r="1112" spans="1:20" x14ac:dyDescent="0.25">
      <c r="A1112">
        <v>1111</v>
      </c>
      <c r="B1112">
        <v>8161</v>
      </c>
      <c r="C1112" s="3">
        <v>39967</v>
      </c>
      <c r="D1112">
        <v>45</v>
      </c>
      <c r="E1112" s="8">
        <f t="shared" si="52"/>
        <v>9000</v>
      </c>
      <c r="F1112" s="5">
        <v>0.09</v>
      </c>
      <c r="G1112" s="8">
        <f>VLOOKUP($Q1112,Pricebook!$A:$D,4,0)</f>
        <v>200</v>
      </c>
      <c r="H1112" s="10">
        <f t="shared" si="51"/>
        <v>8190</v>
      </c>
      <c r="I1112" t="s">
        <v>1021</v>
      </c>
      <c r="J1112" t="s">
        <v>46</v>
      </c>
      <c r="K1112" t="s">
        <v>1134</v>
      </c>
      <c r="L1112" s="7">
        <v>94025</v>
      </c>
      <c r="M1112" t="s">
        <v>114</v>
      </c>
      <c r="N1112" t="s">
        <v>23</v>
      </c>
      <c r="O1112" s="3">
        <v>39969</v>
      </c>
      <c r="P1112" s="12">
        <f t="shared" si="53"/>
        <v>2</v>
      </c>
      <c r="Q1112" s="3" t="s">
        <v>14214</v>
      </c>
      <c r="R1112" t="s">
        <v>14229</v>
      </c>
      <c r="S1112" t="s">
        <v>14240</v>
      </c>
      <c r="T1112" t="s">
        <v>14199</v>
      </c>
    </row>
    <row r="1113" spans="1:20" x14ac:dyDescent="0.25">
      <c r="A1113">
        <v>1112</v>
      </c>
      <c r="B1113">
        <v>8162</v>
      </c>
      <c r="C1113" s="3">
        <v>40093</v>
      </c>
      <c r="D1113">
        <v>25</v>
      </c>
      <c r="E1113" s="8">
        <f t="shared" si="52"/>
        <v>3750</v>
      </c>
      <c r="F1113" s="5">
        <v>0.03</v>
      </c>
      <c r="G1113" s="8">
        <f>VLOOKUP($Q1113,Pricebook!$A:$D,4,0)</f>
        <v>150</v>
      </c>
      <c r="H1113" s="10">
        <f t="shared" si="51"/>
        <v>3637.5</v>
      </c>
      <c r="I1113" t="s">
        <v>1159</v>
      </c>
      <c r="J1113" t="s">
        <v>68</v>
      </c>
      <c r="K1113" t="s">
        <v>1339</v>
      </c>
      <c r="L1113" s="7">
        <v>14701</v>
      </c>
      <c r="M1113" t="s">
        <v>60</v>
      </c>
      <c r="N1113" t="s">
        <v>61</v>
      </c>
      <c r="O1113" s="3">
        <v>40094</v>
      </c>
      <c r="P1113" s="12">
        <f t="shared" si="53"/>
        <v>1</v>
      </c>
      <c r="Q1113" s="3" t="s">
        <v>14211</v>
      </c>
      <c r="R1113" t="s">
        <v>14235</v>
      </c>
      <c r="S1113" t="s">
        <v>14237</v>
      </c>
      <c r="T1113" t="s">
        <v>14186</v>
      </c>
    </row>
    <row r="1114" spans="1:20" x14ac:dyDescent="0.25">
      <c r="A1114">
        <v>1113</v>
      </c>
      <c r="B1114">
        <v>8162</v>
      </c>
      <c r="C1114" s="3">
        <v>40093</v>
      </c>
      <c r="D1114">
        <v>32</v>
      </c>
      <c r="E1114" s="8">
        <f t="shared" si="52"/>
        <v>4800</v>
      </c>
      <c r="F1114" s="5">
        <v>0.1</v>
      </c>
      <c r="G1114" s="8">
        <f>VLOOKUP($Q1114,Pricebook!$A:$D,4,0)</f>
        <v>150</v>
      </c>
      <c r="H1114" s="10">
        <f t="shared" si="51"/>
        <v>4320</v>
      </c>
      <c r="I1114" t="s">
        <v>1159</v>
      </c>
      <c r="J1114" t="s">
        <v>68</v>
      </c>
      <c r="K1114" t="s">
        <v>1339</v>
      </c>
      <c r="L1114" s="7">
        <v>14701</v>
      </c>
      <c r="M1114" t="s">
        <v>60</v>
      </c>
      <c r="N1114" t="s">
        <v>61</v>
      </c>
      <c r="O1114" s="3">
        <v>40094</v>
      </c>
      <c r="P1114" s="12">
        <f t="shared" si="53"/>
        <v>1</v>
      </c>
      <c r="Q1114" s="3" t="s">
        <v>14211</v>
      </c>
      <c r="R1114" t="s">
        <v>14235</v>
      </c>
      <c r="S1114" t="s">
        <v>14237</v>
      </c>
      <c r="T1114" t="s">
        <v>14200</v>
      </c>
    </row>
    <row r="1115" spans="1:20" x14ac:dyDescent="0.25">
      <c r="A1115">
        <v>1114</v>
      </c>
      <c r="B1115">
        <v>8162</v>
      </c>
      <c r="C1115" s="3">
        <v>40093</v>
      </c>
      <c r="D1115">
        <v>42</v>
      </c>
      <c r="E1115" s="8">
        <f t="shared" si="52"/>
        <v>8400</v>
      </c>
      <c r="F1115" s="5">
        <v>0.1</v>
      </c>
      <c r="G1115" s="8">
        <f>VLOOKUP($Q1115,Pricebook!$A:$D,4,0)</f>
        <v>200</v>
      </c>
      <c r="H1115" s="10">
        <f t="shared" si="51"/>
        <v>7560</v>
      </c>
      <c r="I1115" t="s">
        <v>1159</v>
      </c>
      <c r="J1115" t="s">
        <v>68</v>
      </c>
      <c r="K1115" t="s">
        <v>1339</v>
      </c>
      <c r="L1115" s="7">
        <v>14701</v>
      </c>
      <c r="M1115" t="s">
        <v>60</v>
      </c>
      <c r="N1115" t="s">
        <v>61</v>
      </c>
      <c r="O1115" s="3">
        <v>40095</v>
      </c>
      <c r="P1115" s="12">
        <f t="shared" si="53"/>
        <v>2</v>
      </c>
      <c r="Q1115" s="3" t="s">
        <v>14206</v>
      </c>
      <c r="R1115" t="s">
        <v>14229</v>
      </c>
      <c r="S1115" t="s">
        <v>14230</v>
      </c>
      <c r="T1115" t="s">
        <v>14196</v>
      </c>
    </row>
    <row r="1116" spans="1:20" x14ac:dyDescent="0.25">
      <c r="A1116">
        <v>1115</v>
      </c>
      <c r="B1116">
        <v>8165</v>
      </c>
      <c r="C1116" s="3">
        <v>40101</v>
      </c>
      <c r="D1116">
        <v>35</v>
      </c>
      <c r="E1116" s="8">
        <f t="shared" si="52"/>
        <v>3850</v>
      </c>
      <c r="F1116" s="5">
        <v>0.01</v>
      </c>
      <c r="G1116" s="8">
        <f>VLOOKUP($Q1116,Pricebook!$A:$D,4,0)</f>
        <v>110</v>
      </c>
      <c r="H1116" s="10">
        <f t="shared" si="51"/>
        <v>3811.5</v>
      </c>
      <c r="I1116" t="s">
        <v>198</v>
      </c>
      <c r="J1116" t="s">
        <v>199</v>
      </c>
      <c r="K1116" t="s">
        <v>200</v>
      </c>
      <c r="L1116" s="7">
        <v>84062</v>
      </c>
      <c r="M1116" t="s">
        <v>201</v>
      </c>
      <c r="N1116" t="s">
        <v>23</v>
      </c>
      <c r="O1116" s="3">
        <v>40110</v>
      </c>
      <c r="P1116" s="12">
        <f t="shared" si="53"/>
        <v>9</v>
      </c>
      <c r="Q1116" s="3" t="s">
        <v>14215</v>
      </c>
      <c r="R1116" t="s">
        <v>14229</v>
      </c>
      <c r="S1116" t="s">
        <v>14241</v>
      </c>
      <c r="T1116" t="s">
        <v>14190</v>
      </c>
    </row>
    <row r="1117" spans="1:20" x14ac:dyDescent="0.25">
      <c r="A1117">
        <v>1116</v>
      </c>
      <c r="B1117">
        <v>8167</v>
      </c>
      <c r="C1117" s="3">
        <v>41125</v>
      </c>
      <c r="D1117">
        <v>4</v>
      </c>
      <c r="E1117" s="8">
        <f t="shared" si="52"/>
        <v>440</v>
      </c>
      <c r="F1117" s="5">
        <v>0.1</v>
      </c>
      <c r="G1117" s="8">
        <f>VLOOKUP($Q1117,Pricebook!$A:$D,4,0)</f>
        <v>110</v>
      </c>
      <c r="H1117" s="10">
        <f t="shared" si="51"/>
        <v>396</v>
      </c>
      <c r="I1117" t="s">
        <v>1290</v>
      </c>
      <c r="J1117" t="s">
        <v>136</v>
      </c>
      <c r="K1117" t="s">
        <v>1291</v>
      </c>
      <c r="L1117" s="7" t="s">
        <v>1292</v>
      </c>
      <c r="M1117" t="s">
        <v>22</v>
      </c>
      <c r="N1117" t="s">
        <v>23</v>
      </c>
      <c r="O1117" s="3">
        <v>41127</v>
      </c>
      <c r="P1117" s="12">
        <f t="shared" si="53"/>
        <v>2</v>
      </c>
      <c r="Q1117" s="3" t="s">
        <v>14215</v>
      </c>
      <c r="R1117" t="s">
        <v>14229</v>
      </c>
      <c r="S1117" t="s">
        <v>14241</v>
      </c>
      <c r="T1117" t="s">
        <v>14190</v>
      </c>
    </row>
    <row r="1118" spans="1:20" x14ac:dyDescent="0.25">
      <c r="A1118">
        <v>1117</v>
      </c>
      <c r="B1118">
        <v>8167</v>
      </c>
      <c r="C1118" s="3">
        <v>41125</v>
      </c>
      <c r="D1118">
        <v>48</v>
      </c>
      <c r="E1118" s="8">
        <f t="shared" si="52"/>
        <v>7200</v>
      </c>
      <c r="F1118" s="5">
        <v>0.06</v>
      </c>
      <c r="G1118" s="8">
        <f>VLOOKUP($Q1118,Pricebook!$A:$D,4,0)</f>
        <v>150</v>
      </c>
      <c r="H1118" s="10">
        <f t="shared" si="51"/>
        <v>6768</v>
      </c>
      <c r="I1118" t="s">
        <v>1290</v>
      </c>
      <c r="J1118" t="s">
        <v>136</v>
      </c>
      <c r="K1118" t="s">
        <v>1291</v>
      </c>
      <c r="L1118" s="7" t="s">
        <v>1292</v>
      </c>
      <c r="M1118" t="s">
        <v>22</v>
      </c>
      <c r="N1118" t="s">
        <v>23</v>
      </c>
      <c r="O1118" s="3">
        <v>41127</v>
      </c>
      <c r="P1118" s="12">
        <f t="shared" si="53"/>
        <v>2</v>
      </c>
      <c r="Q1118" s="3" t="s">
        <v>14210</v>
      </c>
      <c r="R1118" t="s">
        <v>14235</v>
      </c>
      <c r="S1118" t="s">
        <v>14236</v>
      </c>
      <c r="T1118" t="s">
        <v>14192</v>
      </c>
    </row>
    <row r="1119" spans="1:20" x14ac:dyDescent="0.25">
      <c r="A1119">
        <v>1118</v>
      </c>
      <c r="B1119">
        <v>8195</v>
      </c>
      <c r="C1119" s="3">
        <v>40549</v>
      </c>
      <c r="D1119">
        <v>5</v>
      </c>
      <c r="E1119" s="8">
        <f t="shared" si="52"/>
        <v>550</v>
      </c>
      <c r="F1119" s="5">
        <v>0.05</v>
      </c>
      <c r="G1119" s="8">
        <f>VLOOKUP($Q1119,Pricebook!$A:$D,4,0)</f>
        <v>110</v>
      </c>
      <c r="H1119" s="10">
        <f t="shared" si="51"/>
        <v>522.5</v>
      </c>
      <c r="I1119" t="s">
        <v>1181</v>
      </c>
      <c r="J1119" t="s">
        <v>385</v>
      </c>
      <c r="K1119" t="s">
        <v>1182</v>
      </c>
      <c r="L1119" s="7">
        <v>21042</v>
      </c>
      <c r="M1119" t="s">
        <v>187</v>
      </c>
      <c r="N1119" t="s">
        <v>61</v>
      </c>
      <c r="O1119" s="3">
        <v>40550</v>
      </c>
      <c r="P1119" s="12">
        <f t="shared" si="53"/>
        <v>1</v>
      </c>
      <c r="Q1119" s="3" t="s">
        <v>14215</v>
      </c>
      <c r="R1119" t="s">
        <v>14229</v>
      </c>
      <c r="S1119" t="s">
        <v>14241</v>
      </c>
      <c r="T1119" t="s">
        <v>14188</v>
      </c>
    </row>
    <row r="1120" spans="1:20" x14ac:dyDescent="0.25">
      <c r="A1120">
        <v>1119</v>
      </c>
      <c r="B1120">
        <v>8195</v>
      </c>
      <c r="C1120" s="3">
        <v>40549</v>
      </c>
      <c r="D1120">
        <v>1</v>
      </c>
      <c r="E1120" s="8">
        <f t="shared" si="52"/>
        <v>125</v>
      </c>
      <c r="F1120" s="5">
        <v>0.1</v>
      </c>
      <c r="G1120" s="8">
        <f>VLOOKUP($Q1120,Pricebook!$A:$D,4,0)</f>
        <v>125</v>
      </c>
      <c r="H1120" s="10">
        <f t="shared" si="51"/>
        <v>112.5</v>
      </c>
      <c r="I1120" t="s">
        <v>1181</v>
      </c>
      <c r="J1120" t="s">
        <v>385</v>
      </c>
      <c r="K1120" t="s">
        <v>1340</v>
      </c>
      <c r="L1120" s="7">
        <v>21221</v>
      </c>
      <c r="M1120" t="s">
        <v>187</v>
      </c>
      <c r="N1120" t="s">
        <v>61</v>
      </c>
      <c r="O1120" s="3">
        <v>40551</v>
      </c>
      <c r="P1120" s="12">
        <f t="shared" si="53"/>
        <v>2</v>
      </c>
      <c r="Q1120" s="3" t="s">
        <v>14208</v>
      </c>
      <c r="R1120" t="s">
        <v>14232</v>
      </c>
      <c r="S1120" t="s">
        <v>14233</v>
      </c>
      <c r="T1120" t="s">
        <v>14190</v>
      </c>
    </row>
    <row r="1121" spans="1:20" x14ac:dyDescent="0.25">
      <c r="A1121">
        <v>1120</v>
      </c>
      <c r="B1121">
        <v>8195</v>
      </c>
      <c r="C1121" s="3">
        <v>40549</v>
      </c>
      <c r="D1121">
        <v>26</v>
      </c>
      <c r="E1121" s="8">
        <f t="shared" si="52"/>
        <v>3120</v>
      </c>
      <c r="F1121" s="5">
        <v>0.03</v>
      </c>
      <c r="G1121" s="8">
        <f>VLOOKUP($Q1121,Pricebook!$A:$D,4,0)</f>
        <v>120</v>
      </c>
      <c r="H1121" s="10">
        <f t="shared" si="51"/>
        <v>3026.4</v>
      </c>
      <c r="I1121" t="s">
        <v>1181</v>
      </c>
      <c r="J1121" t="s">
        <v>385</v>
      </c>
      <c r="K1121" t="s">
        <v>1340</v>
      </c>
      <c r="L1121" s="7">
        <v>21221</v>
      </c>
      <c r="M1121" t="s">
        <v>187</v>
      </c>
      <c r="N1121" t="s">
        <v>61</v>
      </c>
      <c r="O1121" s="3">
        <v>40550</v>
      </c>
      <c r="P1121" s="12">
        <f t="shared" si="53"/>
        <v>1</v>
      </c>
      <c r="Q1121" s="3" t="s">
        <v>14212</v>
      </c>
      <c r="R1121" t="s">
        <v>14229</v>
      </c>
      <c r="S1121" t="s">
        <v>14238</v>
      </c>
      <c r="T1121" t="s">
        <v>14203</v>
      </c>
    </row>
    <row r="1122" spans="1:20" x14ac:dyDescent="0.25">
      <c r="A1122">
        <v>1121</v>
      </c>
      <c r="B1122">
        <v>8224</v>
      </c>
      <c r="C1122" s="3">
        <v>40946</v>
      </c>
      <c r="D1122">
        <v>41</v>
      </c>
      <c r="E1122" s="8">
        <f t="shared" si="52"/>
        <v>4920</v>
      </c>
      <c r="F1122" s="5">
        <v>0.03</v>
      </c>
      <c r="G1122" s="8">
        <f>VLOOKUP($Q1122,Pricebook!$A:$D,4,0)</f>
        <v>120</v>
      </c>
      <c r="H1122" s="10">
        <f t="shared" si="51"/>
        <v>4772.3999999999996</v>
      </c>
      <c r="I1122" t="s">
        <v>1341</v>
      </c>
      <c r="J1122" t="s">
        <v>165</v>
      </c>
      <c r="K1122" t="s">
        <v>1342</v>
      </c>
      <c r="L1122" s="7" t="s">
        <v>1343</v>
      </c>
      <c r="M1122" t="s">
        <v>210</v>
      </c>
      <c r="N1122" t="s">
        <v>61</v>
      </c>
      <c r="O1122" s="3">
        <v>40948</v>
      </c>
      <c r="P1122" s="12">
        <f t="shared" si="53"/>
        <v>2</v>
      </c>
      <c r="Q1122" s="3" t="s">
        <v>14212</v>
      </c>
      <c r="R1122" t="s">
        <v>14229</v>
      </c>
      <c r="S1122" t="s">
        <v>14238</v>
      </c>
      <c r="T1122" t="s">
        <v>14202</v>
      </c>
    </row>
    <row r="1123" spans="1:20" x14ac:dyDescent="0.25">
      <c r="A1123">
        <v>1122</v>
      </c>
      <c r="B1123">
        <v>8227</v>
      </c>
      <c r="C1123" s="3">
        <v>40188</v>
      </c>
      <c r="D1123">
        <v>32</v>
      </c>
      <c r="E1123" s="8">
        <f t="shared" si="52"/>
        <v>4800</v>
      </c>
      <c r="F1123" s="5">
        <v>0.05</v>
      </c>
      <c r="G1123" s="8">
        <f>VLOOKUP($Q1123,Pricebook!$A:$D,4,0)</f>
        <v>150</v>
      </c>
      <c r="H1123" s="10">
        <f t="shared" si="51"/>
        <v>4560</v>
      </c>
      <c r="I1123" t="s">
        <v>821</v>
      </c>
      <c r="J1123" t="s">
        <v>452</v>
      </c>
      <c r="K1123" t="s">
        <v>1344</v>
      </c>
      <c r="L1123" s="7" t="s">
        <v>1345</v>
      </c>
      <c r="M1123" t="s">
        <v>38</v>
      </c>
      <c r="N1123" t="s">
        <v>16</v>
      </c>
      <c r="O1123" s="3">
        <v>40189</v>
      </c>
      <c r="P1123" s="12">
        <f t="shared" si="53"/>
        <v>1</v>
      </c>
      <c r="Q1123" s="3" t="s">
        <v>14211</v>
      </c>
      <c r="R1123" t="s">
        <v>14235</v>
      </c>
      <c r="S1123" t="s">
        <v>14237</v>
      </c>
      <c r="T1123" t="s">
        <v>14201</v>
      </c>
    </row>
    <row r="1124" spans="1:20" x14ac:dyDescent="0.25">
      <c r="A1124">
        <v>1123</v>
      </c>
      <c r="B1124">
        <v>8229</v>
      </c>
      <c r="C1124" s="3">
        <v>40154</v>
      </c>
      <c r="D1124">
        <v>7</v>
      </c>
      <c r="E1124" s="8">
        <f t="shared" si="52"/>
        <v>1050</v>
      </c>
      <c r="F1124" s="5">
        <v>0.04</v>
      </c>
      <c r="G1124" s="8">
        <f>VLOOKUP($Q1124,Pricebook!$A:$D,4,0)</f>
        <v>150</v>
      </c>
      <c r="H1124" s="10">
        <f t="shared" si="51"/>
        <v>1008</v>
      </c>
      <c r="I1124" t="s">
        <v>1346</v>
      </c>
      <c r="J1124" t="s">
        <v>136</v>
      </c>
      <c r="K1124" t="s">
        <v>1347</v>
      </c>
      <c r="L1124" s="7">
        <v>49423</v>
      </c>
      <c r="M1124" t="s">
        <v>172</v>
      </c>
      <c r="N1124" t="s">
        <v>16</v>
      </c>
      <c r="O1124" s="3">
        <v>40156</v>
      </c>
      <c r="P1124" s="12">
        <f t="shared" si="53"/>
        <v>2</v>
      </c>
      <c r="Q1124" s="3" t="s">
        <v>14216</v>
      </c>
      <c r="R1124" t="s">
        <v>14235</v>
      </c>
      <c r="S1124" t="s">
        <v>14242</v>
      </c>
      <c r="T1124" t="s">
        <v>14184</v>
      </c>
    </row>
    <row r="1125" spans="1:20" x14ac:dyDescent="0.25">
      <c r="A1125">
        <v>1124</v>
      </c>
      <c r="B1125">
        <v>8229</v>
      </c>
      <c r="C1125" s="3">
        <v>40154</v>
      </c>
      <c r="D1125">
        <v>50</v>
      </c>
      <c r="E1125" s="8">
        <f t="shared" si="52"/>
        <v>5500</v>
      </c>
      <c r="F1125" s="5">
        <v>0</v>
      </c>
      <c r="G1125" s="8">
        <f>VLOOKUP($Q1125,Pricebook!$A:$D,4,0)</f>
        <v>110</v>
      </c>
      <c r="H1125" s="10">
        <f t="shared" si="51"/>
        <v>5500</v>
      </c>
      <c r="I1125" t="s">
        <v>1346</v>
      </c>
      <c r="J1125" t="s">
        <v>136</v>
      </c>
      <c r="K1125" t="s">
        <v>1347</v>
      </c>
      <c r="L1125" s="7">
        <v>49423</v>
      </c>
      <c r="M1125" t="s">
        <v>172</v>
      </c>
      <c r="N1125" t="s">
        <v>16</v>
      </c>
      <c r="O1125" s="3">
        <v>40156</v>
      </c>
      <c r="P1125" s="12">
        <f t="shared" si="53"/>
        <v>2</v>
      </c>
      <c r="Q1125" s="3" t="s">
        <v>14215</v>
      </c>
      <c r="R1125" t="s">
        <v>14229</v>
      </c>
      <c r="S1125" t="s">
        <v>14241</v>
      </c>
      <c r="T1125" t="s">
        <v>14198</v>
      </c>
    </row>
    <row r="1126" spans="1:20" x14ac:dyDescent="0.25">
      <c r="A1126">
        <v>1125</v>
      </c>
      <c r="B1126">
        <v>8231</v>
      </c>
      <c r="C1126" s="3">
        <v>41200</v>
      </c>
      <c r="D1126">
        <v>27</v>
      </c>
      <c r="E1126" s="8">
        <f t="shared" si="52"/>
        <v>5400</v>
      </c>
      <c r="F1126" s="5">
        <v>0.06</v>
      </c>
      <c r="G1126" s="8">
        <f>VLOOKUP($Q1126,Pricebook!$A:$D,4,0)</f>
        <v>200</v>
      </c>
      <c r="H1126" s="10">
        <f t="shared" si="51"/>
        <v>5076</v>
      </c>
      <c r="I1126" t="s">
        <v>72</v>
      </c>
      <c r="J1126" t="s">
        <v>73</v>
      </c>
      <c r="K1126" t="s">
        <v>978</v>
      </c>
      <c r="L1126" s="7">
        <v>74403</v>
      </c>
      <c r="M1126" t="s">
        <v>75</v>
      </c>
      <c r="N1126" t="s">
        <v>16</v>
      </c>
      <c r="O1126" s="3">
        <v>41202</v>
      </c>
      <c r="P1126" s="12">
        <f t="shared" si="53"/>
        <v>2</v>
      </c>
      <c r="Q1126" s="3" t="s">
        <v>14214</v>
      </c>
      <c r="R1126" t="s">
        <v>14229</v>
      </c>
      <c r="S1126" t="s">
        <v>14240</v>
      </c>
      <c r="T1126" t="s">
        <v>14203</v>
      </c>
    </row>
    <row r="1127" spans="1:20" x14ac:dyDescent="0.25">
      <c r="A1127">
        <v>1126</v>
      </c>
      <c r="B1127">
        <v>8231</v>
      </c>
      <c r="C1127" s="3">
        <v>41200</v>
      </c>
      <c r="D1127">
        <v>5</v>
      </c>
      <c r="E1127" s="8">
        <f t="shared" si="52"/>
        <v>625</v>
      </c>
      <c r="F1127" s="5">
        <v>0.06</v>
      </c>
      <c r="G1127" s="8">
        <f>VLOOKUP($Q1127,Pricebook!$A:$D,4,0)</f>
        <v>125</v>
      </c>
      <c r="H1127" s="10">
        <f t="shared" si="51"/>
        <v>587.5</v>
      </c>
      <c r="I1127" t="s">
        <v>72</v>
      </c>
      <c r="J1127" t="s">
        <v>73</v>
      </c>
      <c r="K1127" t="s">
        <v>978</v>
      </c>
      <c r="L1127" s="7">
        <v>74403</v>
      </c>
      <c r="M1127" t="s">
        <v>75</v>
      </c>
      <c r="N1127" t="s">
        <v>16</v>
      </c>
      <c r="O1127" s="3">
        <v>41201</v>
      </c>
      <c r="P1127" s="12">
        <f t="shared" si="53"/>
        <v>1</v>
      </c>
      <c r="Q1127" s="3" t="s">
        <v>14208</v>
      </c>
      <c r="R1127" t="s">
        <v>14232</v>
      </c>
      <c r="S1127" t="s">
        <v>14233</v>
      </c>
      <c r="T1127" t="s">
        <v>14186</v>
      </c>
    </row>
    <row r="1128" spans="1:20" x14ac:dyDescent="0.25">
      <c r="A1128">
        <v>1127</v>
      </c>
      <c r="B1128">
        <v>8257</v>
      </c>
      <c r="C1128" s="3">
        <v>39894</v>
      </c>
      <c r="D1128">
        <v>5</v>
      </c>
      <c r="E1128" s="8">
        <f t="shared" si="52"/>
        <v>750</v>
      </c>
      <c r="F1128" s="5">
        <v>0.05</v>
      </c>
      <c r="G1128" s="8">
        <f>VLOOKUP($Q1128,Pricebook!$A:$D,4,0)</f>
        <v>150</v>
      </c>
      <c r="H1128" s="10">
        <f t="shared" si="51"/>
        <v>712.5</v>
      </c>
      <c r="I1128" t="s">
        <v>1123</v>
      </c>
      <c r="J1128" t="s">
        <v>297</v>
      </c>
      <c r="K1128" t="s">
        <v>1039</v>
      </c>
      <c r="L1128" s="7" t="s">
        <v>1040</v>
      </c>
      <c r="M1128" t="s">
        <v>130</v>
      </c>
      <c r="N1128" t="s">
        <v>16</v>
      </c>
      <c r="O1128" s="3">
        <v>39894</v>
      </c>
      <c r="P1128" s="12">
        <f t="shared" si="53"/>
        <v>0</v>
      </c>
      <c r="Q1128" s="3" t="s">
        <v>14216</v>
      </c>
      <c r="R1128" t="s">
        <v>14235</v>
      </c>
      <c r="S1128" t="s">
        <v>14242</v>
      </c>
      <c r="T1128" t="s">
        <v>14194</v>
      </c>
    </row>
    <row r="1129" spans="1:20" x14ac:dyDescent="0.25">
      <c r="A1129">
        <v>1128</v>
      </c>
      <c r="B1129">
        <v>8257</v>
      </c>
      <c r="C1129" s="3">
        <v>39894</v>
      </c>
      <c r="D1129">
        <v>18</v>
      </c>
      <c r="E1129" s="8">
        <f t="shared" si="52"/>
        <v>1980</v>
      </c>
      <c r="F1129" s="5">
        <v>0.02</v>
      </c>
      <c r="G1129" s="8">
        <f>VLOOKUP($Q1129,Pricebook!$A:$D,4,0)</f>
        <v>110</v>
      </c>
      <c r="H1129" s="10">
        <f t="shared" si="51"/>
        <v>1940.3999999999999</v>
      </c>
      <c r="I1129" t="s">
        <v>1123</v>
      </c>
      <c r="J1129" t="s">
        <v>297</v>
      </c>
      <c r="K1129" t="s">
        <v>1039</v>
      </c>
      <c r="L1129" s="7" t="s">
        <v>1040</v>
      </c>
      <c r="M1129" t="s">
        <v>130</v>
      </c>
      <c r="N1129" t="s">
        <v>16</v>
      </c>
      <c r="O1129" s="3">
        <v>39898</v>
      </c>
      <c r="P1129" s="12">
        <f t="shared" si="53"/>
        <v>4</v>
      </c>
      <c r="Q1129" s="3" t="s">
        <v>14215</v>
      </c>
      <c r="R1129" t="s">
        <v>14229</v>
      </c>
      <c r="S1129" t="s">
        <v>14241</v>
      </c>
      <c r="T1129" t="s">
        <v>14199</v>
      </c>
    </row>
    <row r="1130" spans="1:20" x14ac:dyDescent="0.25">
      <c r="A1130">
        <v>1129</v>
      </c>
      <c r="B1130">
        <v>8257</v>
      </c>
      <c r="C1130" s="3">
        <v>39894</v>
      </c>
      <c r="D1130">
        <v>5</v>
      </c>
      <c r="E1130" s="8">
        <f t="shared" si="52"/>
        <v>600</v>
      </c>
      <c r="F1130" s="5">
        <v>0.03</v>
      </c>
      <c r="G1130" s="8">
        <f>VLOOKUP($Q1130,Pricebook!$A:$D,4,0)</f>
        <v>120</v>
      </c>
      <c r="H1130" s="10">
        <f t="shared" si="51"/>
        <v>582</v>
      </c>
      <c r="I1130" t="s">
        <v>1123</v>
      </c>
      <c r="J1130" t="s">
        <v>297</v>
      </c>
      <c r="K1130" t="s">
        <v>1039</v>
      </c>
      <c r="L1130" s="7" t="s">
        <v>1040</v>
      </c>
      <c r="M1130" t="s">
        <v>130</v>
      </c>
      <c r="N1130" t="s">
        <v>16</v>
      </c>
      <c r="O1130" s="3">
        <v>39901</v>
      </c>
      <c r="P1130" s="12">
        <f t="shared" si="53"/>
        <v>7</v>
      </c>
      <c r="Q1130" s="3" t="s">
        <v>14212</v>
      </c>
      <c r="R1130" t="s">
        <v>14229</v>
      </c>
      <c r="S1130" t="s">
        <v>14238</v>
      </c>
      <c r="T1130" t="s">
        <v>14192</v>
      </c>
    </row>
    <row r="1131" spans="1:20" x14ac:dyDescent="0.25">
      <c r="A1131">
        <v>1130</v>
      </c>
      <c r="B1131">
        <v>8258</v>
      </c>
      <c r="C1131" s="3">
        <v>39873</v>
      </c>
      <c r="D1131">
        <v>37</v>
      </c>
      <c r="E1131" s="8">
        <f t="shared" si="52"/>
        <v>4070</v>
      </c>
      <c r="F1131" s="5">
        <v>0.02</v>
      </c>
      <c r="G1131" s="8">
        <f>VLOOKUP($Q1131,Pricebook!$A:$D,4,0)</f>
        <v>110</v>
      </c>
      <c r="H1131" s="10">
        <f t="shared" si="51"/>
        <v>3988.6</v>
      </c>
      <c r="I1131" t="s">
        <v>804</v>
      </c>
      <c r="J1131" t="s">
        <v>158</v>
      </c>
      <c r="K1131" t="s">
        <v>805</v>
      </c>
      <c r="L1131" s="7">
        <v>76063</v>
      </c>
      <c r="M1131" t="s">
        <v>48</v>
      </c>
      <c r="N1131" t="s">
        <v>16</v>
      </c>
      <c r="O1131" s="3">
        <v>39874</v>
      </c>
      <c r="P1131" s="12">
        <f t="shared" si="53"/>
        <v>1</v>
      </c>
      <c r="Q1131" s="3" t="s">
        <v>14215</v>
      </c>
      <c r="R1131" t="s">
        <v>14229</v>
      </c>
      <c r="S1131" t="s">
        <v>14241</v>
      </c>
      <c r="T1131" t="s">
        <v>14185</v>
      </c>
    </row>
    <row r="1132" spans="1:20" x14ac:dyDescent="0.25">
      <c r="A1132">
        <v>1131</v>
      </c>
      <c r="B1132">
        <v>8259</v>
      </c>
      <c r="C1132" s="3">
        <v>39921</v>
      </c>
      <c r="D1132">
        <v>25</v>
      </c>
      <c r="E1132" s="8">
        <f t="shared" si="52"/>
        <v>3125</v>
      </c>
      <c r="F1132" s="5">
        <v>0.09</v>
      </c>
      <c r="G1132" s="8">
        <f>VLOOKUP($Q1132,Pricebook!$A:$D,4,0)</f>
        <v>125</v>
      </c>
      <c r="H1132" s="10">
        <f t="shared" si="51"/>
        <v>2843.75</v>
      </c>
      <c r="I1132" t="s">
        <v>132</v>
      </c>
      <c r="J1132" t="s">
        <v>55</v>
      </c>
      <c r="K1132" t="s">
        <v>133</v>
      </c>
      <c r="L1132" s="7">
        <v>30318</v>
      </c>
      <c r="M1132" t="s">
        <v>134</v>
      </c>
      <c r="N1132" t="s">
        <v>34</v>
      </c>
      <c r="O1132" s="3">
        <v>39921</v>
      </c>
      <c r="P1132" s="12">
        <f t="shared" si="53"/>
        <v>0</v>
      </c>
      <c r="Q1132" s="3" t="s">
        <v>14221</v>
      </c>
      <c r="R1132" t="s">
        <v>14232</v>
      </c>
      <c r="S1132" t="s">
        <v>14229</v>
      </c>
      <c r="T1132" t="s">
        <v>14203</v>
      </c>
    </row>
    <row r="1133" spans="1:20" x14ac:dyDescent="0.25">
      <c r="A1133">
        <v>1132</v>
      </c>
      <c r="B1133">
        <v>8288</v>
      </c>
      <c r="C1133" s="3">
        <v>40672</v>
      </c>
      <c r="D1133">
        <v>22</v>
      </c>
      <c r="E1133" s="8">
        <f t="shared" si="52"/>
        <v>3520</v>
      </c>
      <c r="F1133" s="5">
        <v>0.02</v>
      </c>
      <c r="G1133" s="8">
        <f>VLOOKUP($Q1133,Pricebook!$A:$D,4,0)</f>
        <v>160</v>
      </c>
      <c r="H1133" s="10">
        <f t="shared" si="51"/>
        <v>3449.6</v>
      </c>
      <c r="I1133" t="s">
        <v>1348</v>
      </c>
      <c r="J1133" t="s">
        <v>235</v>
      </c>
      <c r="K1133" t="s">
        <v>1349</v>
      </c>
      <c r="L1133" s="7">
        <v>72801</v>
      </c>
      <c r="M1133" t="s">
        <v>66</v>
      </c>
      <c r="N1133" t="s">
        <v>34</v>
      </c>
      <c r="O1133" s="3">
        <v>40673</v>
      </c>
      <c r="P1133" s="12">
        <f t="shared" si="53"/>
        <v>1</v>
      </c>
      <c r="Q1133" s="3" t="s">
        <v>14218</v>
      </c>
      <c r="R1133" t="s">
        <v>14229</v>
      </c>
      <c r="S1133" t="s">
        <v>14244</v>
      </c>
      <c r="T1133" t="s">
        <v>14189</v>
      </c>
    </row>
    <row r="1134" spans="1:20" x14ac:dyDescent="0.25">
      <c r="A1134">
        <v>1133</v>
      </c>
      <c r="B1134">
        <v>8289</v>
      </c>
      <c r="C1134" s="3">
        <v>41210</v>
      </c>
      <c r="D1134">
        <v>38</v>
      </c>
      <c r="E1134" s="8">
        <f t="shared" si="52"/>
        <v>6080</v>
      </c>
      <c r="F1134" s="5">
        <v>0</v>
      </c>
      <c r="G1134" s="8">
        <f>VLOOKUP($Q1134,Pricebook!$A:$D,4,0)</f>
        <v>160</v>
      </c>
      <c r="H1134" s="10">
        <f t="shared" si="51"/>
        <v>6080</v>
      </c>
      <c r="I1134" t="s">
        <v>1285</v>
      </c>
      <c r="J1134" t="s">
        <v>46</v>
      </c>
      <c r="K1134" t="s">
        <v>1286</v>
      </c>
      <c r="L1134" s="7">
        <v>89431</v>
      </c>
      <c r="M1134" t="s">
        <v>1061</v>
      </c>
      <c r="N1134" t="s">
        <v>23</v>
      </c>
      <c r="O1134" s="3">
        <v>41210</v>
      </c>
      <c r="P1134" s="12">
        <f t="shared" si="53"/>
        <v>0</v>
      </c>
      <c r="Q1134" s="3" t="s">
        <v>14218</v>
      </c>
      <c r="R1134" t="s">
        <v>14229</v>
      </c>
      <c r="S1134" t="s">
        <v>14244</v>
      </c>
      <c r="T1134" t="s">
        <v>14202</v>
      </c>
    </row>
    <row r="1135" spans="1:20" x14ac:dyDescent="0.25">
      <c r="A1135">
        <v>1134</v>
      </c>
      <c r="B1135">
        <v>8290</v>
      </c>
      <c r="C1135" s="3">
        <v>40156</v>
      </c>
      <c r="D1135">
        <v>32</v>
      </c>
      <c r="E1135" s="8">
        <f t="shared" si="52"/>
        <v>6400</v>
      </c>
      <c r="F1135" s="5">
        <v>0.04</v>
      </c>
      <c r="G1135" s="8">
        <f>VLOOKUP($Q1135,Pricebook!$A:$D,4,0)</f>
        <v>200</v>
      </c>
      <c r="H1135" s="10">
        <f t="shared" si="51"/>
        <v>6144</v>
      </c>
      <c r="I1135" t="s">
        <v>1346</v>
      </c>
      <c r="J1135" t="s">
        <v>136</v>
      </c>
      <c r="K1135" t="s">
        <v>1350</v>
      </c>
      <c r="L1135" s="7">
        <v>48141</v>
      </c>
      <c r="M1135" t="s">
        <v>172</v>
      </c>
      <c r="N1135" t="s">
        <v>16</v>
      </c>
      <c r="O1135" s="3">
        <v>40158</v>
      </c>
      <c r="P1135" s="12">
        <f t="shared" si="53"/>
        <v>2</v>
      </c>
      <c r="Q1135" s="3" t="s">
        <v>14214</v>
      </c>
      <c r="R1135" t="s">
        <v>14229</v>
      </c>
      <c r="S1135" t="s">
        <v>14240</v>
      </c>
      <c r="T1135" t="s">
        <v>14189</v>
      </c>
    </row>
    <row r="1136" spans="1:20" x14ac:dyDescent="0.25">
      <c r="A1136">
        <v>1135</v>
      </c>
      <c r="B1136">
        <v>8292</v>
      </c>
      <c r="C1136" s="3">
        <v>40210</v>
      </c>
      <c r="D1136">
        <v>18</v>
      </c>
      <c r="E1136" s="8">
        <f t="shared" si="52"/>
        <v>1980</v>
      </c>
      <c r="F1136" s="5">
        <v>0.02</v>
      </c>
      <c r="G1136" s="8">
        <f>VLOOKUP($Q1136,Pricebook!$A:$D,4,0)</f>
        <v>110</v>
      </c>
      <c r="H1136" s="10">
        <f t="shared" si="51"/>
        <v>1940.3999999999999</v>
      </c>
      <c r="I1136" t="s">
        <v>1138</v>
      </c>
      <c r="J1136" t="s">
        <v>487</v>
      </c>
      <c r="K1136" t="s">
        <v>1351</v>
      </c>
      <c r="L1136" s="7" t="s">
        <v>1352</v>
      </c>
      <c r="M1136" t="s">
        <v>87</v>
      </c>
      <c r="N1136" t="s">
        <v>61</v>
      </c>
      <c r="O1136" s="3">
        <v>40211</v>
      </c>
      <c r="P1136" s="12">
        <f t="shared" si="53"/>
        <v>1</v>
      </c>
      <c r="Q1136" s="3" t="s">
        <v>14220</v>
      </c>
      <c r="R1136" t="s">
        <v>14229</v>
      </c>
      <c r="S1136" t="s">
        <v>14246</v>
      </c>
      <c r="T1136" t="s">
        <v>14191</v>
      </c>
    </row>
    <row r="1137" spans="1:20" x14ac:dyDescent="0.25">
      <c r="A1137">
        <v>1136</v>
      </c>
      <c r="B1137">
        <v>8293</v>
      </c>
      <c r="C1137" s="3">
        <v>41131</v>
      </c>
      <c r="D1137">
        <v>22</v>
      </c>
      <c r="E1137" s="8">
        <f t="shared" si="52"/>
        <v>3080</v>
      </c>
      <c r="F1137" s="5">
        <v>0.02</v>
      </c>
      <c r="G1137" s="8">
        <f>VLOOKUP($Q1137,Pricebook!$A:$D,4,0)</f>
        <v>140</v>
      </c>
      <c r="H1137" s="10">
        <f t="shared" si="51"/>
        <v>3018.4</v>
      </c>
      <c r="I1137" t="s">
        <v>1353</v>
      </c>
      <c r="J1137" t="s">
        <v>520</v>
      </c>
      <c r="K1137" t="s">
        <v>161</v>
      </c>
      <c r="L1137" s="7" t="s">
        <v>162</v>
      </c>
      <c r="M1137" t="s">
        <v>163</v>
      </c>
      <c r="N1137" t="s">
        <v>34</v>
      </c>
      <c r="O1137" s="3">
        <v>41135</v>
      </c>
      <c r="P1137" s="12">
        <f t="shared" si="53"/>
        <v>4</v>
      </c>
      <c r="Q1137" s="3" t="s">
        <v>14207</v>
      </c>
      <c r="R1137" t="s">
        <v>14229</v>
      </c>
      <c r="S1137" t="s">
        <v>14231</v>
      </c>
      <c r="T1137" t="s">
        <v>14186</v>
      </c>
    </row>
    <row r="1138" spans="1:20" x14ac:dyDescent="0.25">
      <c r="A1138">
        <v>1137</v>
      </c>
      <c r="B1138">
        <v>8293</v>
      </c>
      <c r="C1138" s="3">
        <v>41131</v>
      </c>
      <c r="D1138">
        <v>50</v>
      </c>
      <c r="E1138" s="8">
        <f t="shared" si="52"/>
        <v>7500</v>
      </c>
      <c r="F1138" s="5">
        <v>0.04</v>
      </c>
      <c r="G1138" s="8">
        <f>VLOOKUP($Q1138,Pricebook!$A:$D,4,0)</f>
        <v>150</v>
      </c>
      <c r="H1138" s="10">
        <f t="shared" si="51"/>
        <v>7200</v>
      </c>
      <c r="I1138" t="s">
        <v>1353</v>
      </c>
      <c r="J1138" t="s">
        <v>520</v>
      </c>
      <c r="K1138" t="s">
        <v>1354</v>
      </c>
      <c r="L1138" s="7">
        <v>20601</v>
      </c>
      <c r="M1138" t="s">
        <v>187</v>
      </c>
      <c r="N1138" t="s">
        <v>61</v>
      </c>
      <c r="O1138" s="3">
        <v>41136</v>
      </c>
      <c r="P1138" s="12">
        <f t="shared" si="53"/>
        <v>5</v>
      </c>
      <c r="Q1138" s="3" t="s">
        <v>14210</v>
      </c>
      <c r="R1138" t="s">
        <v>14235</v>
      </c>
      <c r="S1138" t="s">
        <v>14236</v>
      </c>
      <c r="T1138" t="s">
        <v>14194</v>
      </c>
    </row>
    <row r="1139" spans="1:20" x14ac:dyDescent="0.25">
      <c r="A1139">
        <v>1138</v>
      </c>
      <c r="B1139">
        <v>8294</v>
      </c>
      <c r="C1139" s="3">
        <v>41080</v>
      </c>
      <c r="D1139">
        <v>28</v>
      </c>
      <c r="E1139" s="8">
        <f t="shared" si="52"/>
        <v>4200</v>
      </c>
      <c r="F1139" s="5">
        <v>0.05</v>
      </c>
      <c r="G1139" s="8">
        <f>VLOOKUP($Q1139,Pricebook!$A:$D,4,0)</f>
        <v>150</v>
      </c>
      <c r="H1139" s="10">
        <f t="shared" si="51"/>
        <v>3990</v>
      </c>
      <c r="I1139" t="s">
        <v>1355</v>
      </c>
      <c r="J1139" t="s">
        <v>203</v>
      </c>
      <c r="K1139" t="s">
        <v>1356</v>
      </c>
      <c r="L1139" s="7">
        <v>34210</v>
      </c>
      <c r="M1139" t="s">
        <v>101</v>
      </c>
      <c r="N1139" t="s">
        <v>34</v>
      </c>
      <c r="O1139" s="3">
        <v>41081</v>
      </c>
      <c r="P1139" s="12">
        <f t="shared" si="53"/>
        <v>1</v>
      </c>
      <c r="Q1139" s="3" t="s">
        <v>14210</v>
      </c>
      <c r="R1139" t="s">
        <v>14235</v>
      </c>
      <c r="S1139" t="s">
        <v>14236</v>
      </c>
      <c r="T1139" t="s">
        <v>14184</v>
      </c>
    </row>
    <row r="1140" spans="1:20" x14ac:dyDescent="0.25">
      <c r="A1140">
        <v>1139</v>
      </c>
      <c r="B1140">
        <v>8295</v>
      </c>
      <c r="C1140" s="3">
        <v>39904</v>
      </c>
      <c r="D1140">
        <v>30</v>
      </c>
      <c r="E1140" s="8">
        <f t="shared" si="52"/>
        <v>4500</v>
      </c>
      <c r="F1140" s="5">
        <v>0.09</v>
      </c>
      <c r="G1140" s="8">
        <f>VLOOKUP($Q1140,Pricebook!$A:$D,4,0)</f>
        <v>150</v>
      </c>
      <c r="H1140" s="10">
        <f t="shared" si="51"/>
        <v>4095</v>
      </c>
      <c r="I1140" t="s">
        <v>1357</v>
      </c>
      <c r="J1140" t="s">
        <v>468</v>
      </c>
      <c r="K1140" t="s">
        <v>1358</v>
      </c>
      <c r="L1140" s="7">
        <v>36330</v>
      </c>
      <c r="M1140" t="s">
        <v>424</v>
      </c>
      <c r="N1140" t="s">
        <v>34</v>
      </c>
      <c r="O1140" s="3">
        <v>39906</v>
      </c>
      <c r="P1140" s="12">
        <f t="shared" si="53"/>
        <v>2</v>
      </c>
      <c r="Q1140" s="3" t="s">
        <v>14210</v>
      </c>
      <c r="R1140" t="s">
        <v>14235</v>
      </c>
      <c r="S1140" t="s">
        <v>14236</v>
      </c>
      <c r="T1140" t="s">
        <v>14194</v>
      </c>
    </row>
    <row r="1141" spans="1:20" x14ac:dyDescent="0.25">
      <c r="A1141">
        <v>1140</v>
      </c>
      <c r="B1141">
        <v>8295</v>
      </c>
      <c r="C1141" s="3">
        <v>39904</v>
      </c>
      <c r="D1141">
        <v>7</v>
      </c>
      <c r="E1141" s="8">
        <f t="shared" si="52"/>
        <v>1050</v>
      </c>
      <c r="F1141" s="5">
        <v>0.01</v>
      </c>
      <c r="G1141" s="8">
        <f>VLOOKUP($Q1141,Pricebook!$A:$D,4,0)</f>
        <v>150</v>
      </c>
      <c r="H1141" s="10">
        <f t="shared" si="51"/>
        <v>1039.5</v>
      </c>
      <c r="I1141" t="s">
        <v>1357</v>
      </c>
      <c r="J1141" t="s">
        <v>468</v>
      </c>
      <c r="K1141" t="s">
        <v>1358</v>
      </c>
      <c r="L1141" s="7">
        <v>36330</v>
      </c>
      <c r="M1141" t="s">
        <v>424</v>
      </c>
      <c r="N1141" t="s">
        <v>34</v>
      </c>
      <c r="O1141" s="3">
        <v>39905</v>
      </c>
      <c r="P1141" s="12">
        <f t="shared" si="53"/>
        <v>1</v>
      </c>
      <c r="Q1141" s="3" t="s">
        <v>14210</v>
      </c>
      <c r="R1141" t="s">
        <v>14235</v>
      </c>
      <c r="S1141" t="s">
        <v>14236</v>
      </c>
      <c r="T1141" t="s">
        <v>14201</v>
      </c>
    </row>
    <row r="1142" spans="1:20" x14ac:dyDescent="0.25">
      <c r="A1142">
        <v>1141</v>
      </c>
      <c r="B1142">
        <v>8320</v>
      </c>
      <c r="C1142" s="3">
        <v>40075</v>
      </c>
      <c r="D1142">
        <v>22</v>
      </c>
      <c r="E1142" s="8">
        <f t="shared" si="52"/>
        <v>2420</v>
      </c>
      <c r="F1142" s="5">
        <v>0.06</v>
      </c>
      <c r="G1142" s="8">
        <f>VLOOKUP($Q1142,Pricebook!$A:$D,4,0)</f>
        <v>110</v>
      </c>
      <c r="H1142" s="10">
        <f t="shared" si="51"/>
        <v>2274.7999999999997</v>
      </c>
      <c r="I1142" t="s">
        <v>429</v>
      </c>
      <c r="J1142" t="s">
        <v>430</v>
      </c>
      <c r="K1142" t="s">
        <v>888</v>
      </c>
      <c r="L1142" s="7">
        <v>92008</v>
      </c>
      <c r="M1142" t="s">
        <v>114</v>
      </c>
      <c r="N1142" t="s">
        <v>23</v>
      </c>
      <c r="O1142" s="3">
        <v>40077</v>
      </c>
      <c r="P1142" s="12">
        <f t="shared" si="53"/>
        <v>2</v>
      </c>
      <c r="Q1142" s="3" t="s">
        <v>14215</v>
      </c>
      <c r="R1142" t="s">
        <v>14229</v>
      </c>
      <c r="S1142" t="s">
        <v>14241</v>
      </c>
      <c r="T1142" t="s">
        <v>14184</v>
      </c>
    </row>
    <row r="1143" spans="1:20" x14ac:dyDescent="0.25">
      <c r="A1143">
        <v>1142</v>
      </c>
      <c r="B1143">
        <v>8320</v>
      </c>
      <c r="C1143" s="3">
        <v>40075</v>
      </c>
      <c r="D1143">
        <v>35</v>
      </c>
      <c r="E1143" s="8">
        <f t="shared" si="52"/>
        <v>5250</v>
      </c>
      <c r="F1143" s="5">
        <v>0.02</v>
      </c>
      <c r="G1143" s="8">
        <f>VLOOKUP($Q1143,Pricebook!$A:$D,4,0)</f>
        <v>150</v>
      </c>
      <c r="H1143" s="10">
        <f t="shared" si="51"/>
        <v>5145</v>
      </c>
      <c r="I1143" t="s">
        <v>429</v>
      </c>
      <c r="J1143" t="s">
        <v>430</v>
      </c>
      <c r="K1143" t="s">
        <v>989</v>
      </c>
      <c r="L1143" s="7" t="s">
        <v>990</v>
      </c>
      <c r="M1143" t="s">
        <v>421</v>
      </c>
      <c r="N1143" t="s">
        <v>61</v>
      </c>
      <c r="O1143" s="3">
        <v>40078</v>
      </c>
      <c r="P1143" s="12">
        <f t="shared" si="53"/>
        <v>3</v>
      </c>
      <c r="Q1143" s="3" t="s">
        <v>14211</v>
      </c>
      <c r="R1143" t="s">
        <v>14235</v>
      </c>
      <c r="S1143" t="s">
        <v>14237</v>
      </c>
      <c r="T1143" t="s">
        <v>14190</v>
      </c>
    </row>
    <row r="1144" spans="1:20" x14ac:dyDescent="0.25">
      <c r="A1144">
        <v>1143</v>
      </c>
      <c r="B1144">
        <v>8323</v>
      </c>
      <c r="C1144" s="3">
        <v>40792</v>
      </c>
      <c r="D1144">
        <v>45</v>
      </c>
      <c r="E1144" s="8">
        <f t="shared" si="52"/>
        <v>6750</v>
      </c>
      <c r="F1144" s="5">
        <v>0.05</v>
      </c>
      <c r="G1144" s="8">
        <f>VLOOKUP($Q1144,Pricebook!$A:$D,4,0)</f>
        <v>150</v>
      </c>
      <c r="H1144" s="10">
        <f t="shared" si="51"/>
        <v>6412.5</v>
      </c>
      <c r="I1144" t="s">
        <v>382</v>
      </c>
      <c r="J1144" t="s">
        <v>327</v>
      </c>
      <c r="K1144" t="s">
        <v>1359</v>
      </c>
      <c r="L1144" s="7">
        <v>44511</v>
      </c>
      <c r="M1144" t="s">
        <v>210</v>
      </c>
      <c r="N1144" t="s">
        <v>61</v>
      </c>
      <c r="O1144" s="3">
        <v>40793</v>
      </c>
      <c r="P1144" s="12">
        <f t="shared" si="53"/>
        <v>1</v>
      </c>
      <c r="Q1144" s="3" t="s">
        <v>14210</v>
      </c>
      <c r="R1144" t="s">
        <v>14235</v>
      </c>
      <c r="S1144" t="s">
        <v>14236</v>
      </c>
      <c r="T1144" t="s">
        <v>14202</v>
      </c>
    </row>
    <row r="1145" spans="1:20" x14ac:dyDescent="0.25">
      <c r="A1145">
        <v>1144</v>
      </c>
      <c r="B1145">
        <v>8325</v>
      </c>
      <c r="C1145" s="3">
        <v>39827</v>
      </c>
      <c r="D1145">
        <v>21</v>
      </c>
      <c r="E1145" s="8">
        <f t="shared" si="52"/>
        <v>3150</v>
      </c>
      <c r="F1145" s="5">
        <v>0.08</v>
      </c>
      <c r="G1145" s="8">
        <f>VLOOKUP($Q1145,Pricebook!$A:$D,4,0)</f>
        <v>150</v>
      </c>
      <c r="H1145" s="10">
        <f t="shared" si="51"/>
        <v>2898</v>
      </c>
      <c r="I1145" t="s">
        <v>1360</v>
      </c>
      <c r="J1145" t="s">
        <v>27</v>
      </c>
      <c r="K1145" t="s">
        <v>1361</v>
      </c>
      <c r="L1145" s="7">
        <v>93905</v>
      </c>
      <c r="M1145" t="s">
        <v>114</v>
      </c>
      <c r="N1145" t="s">
        <v>23</v>
      </c>
      <c r="O1145" s="3">
        <v>39829</v>
      </c>
      <c r="P1145" s="12">
        <f t="shared" si="53"/>
        <v>2</v>
      </c>
      <c r="Q1145" s="3" t="s">
        <v>14216</v>
      </c>
      <c r="R1145" t="s">
        <v>14235</v>
      </c>
      <c r="S1145" t="s">
        <v>14242</v>
      </c>
      <c r="T1145" t="s">
        <v>14202</v>
      </c>
    </row>
    <row r="1146" spans="1:20" x14ac:dyDescent="0.25">
      <c r="A1146">
        <v>1145</v>
      </c>
      <c r="B1146">
        <v>8325</v>
      </c>
      <c r="C1146" s="3">
        <v>39827</v>
      </c>
      <c r="D1146">
        <v>27</v>
      </c>
      <c r="E1146" s="8">
        <f t="shared" si="52"/>
        <v>3240</v>
      </c>
      <c r="F1146" s="5">
        <v>0.08</v>
      </c>
      <c r="G1146" s="8">
        <f>VLOOKUP($Q1146,Pricebook!$A:$D,4,0)</f>
        <v>120</v>
      </c>
      <c r="H1146" s="10">
        <f t="shared" si="51"/>
        <v>2980.8</v>
      </c>
      <c r="I1146" t="s">
        <v>1360</v>
      </c>
      <c r="J1146" t="s">
        <v>27</v>
      </c>
      <c r="K1146" t="s">
        <v>1361</v>
      </c>
      <c r="L1146" s="7">
        <v>93905</v>
      </c>
      <c r="M1146" t="s">
        <v>114</v>
      </c>
      <c r="N1146" t="s">
        <v>23</v>
      </c>
      <c r="O1146" s="3">
        <v>39830</v>
      </c>
      <c r="P1146" s="12">
        <f t="shared" si="53"/>
        <v>3</v>
      </c>
      <c r="Q1146" s="3" t="s">
        <v>14212</v>
      </c>
      <c r="R1146" t="s">
        <v>14229</v>
      </c>
      <c r="S1146" t="s">
        <v>14238</v>
      </c>
      <c r="T1146" t="s">
        <v>14197</v>
      </c>
    </row>
    <row r="1147" spans="1:20" x14ac:dyDescent="0.25">
      <c r="A1147">
        <v>1146</v>
      </c>
      <c r="B1147">
        <v>8353</v>
      </c>
      <c r="C1147" s="3">
        <v>39948</v>
      </c>
      <c r="D1147">
        <v>34</v>
      </c>
      <c r="E1147" s="8">
        <f t="shared" si="52"/>
        <v>5100</v>
      </c>
      <c r="F1147" s="5">
        <v>0.06</v>
      </c>
      <c r="G1147" s="8">
        <f>VLOOKUP($Q1147,Pricebook!$A:$D,4,0)</f>
        <v>150</v>
      </c>
      <c r="H1147" s="10">
        <f t="shared" si="51"/>
        <v>4794</v>
      </c>
      <c r="I1147" t="s">
        <v>1067</v>
      </c>
      <c r="J1147" t="s">
        <v>396</v>
      </c>
      <c r="K1147" t="s">
        <v>1194</v>
      </c>
      <c r="L1147" s="7">
        <v>98115</v>
      </c>
      <c r="M1147" t="s">
        <v>22</v>
      </c>
      <c r="N1147" t="s">
        <v>23</v>
      </c>
      <c r="O1147" s="3">
        <v>39950</v>
      </c>
      <c r="P1147" s="12">
        <f t="shared" si="53"/>
        <v>2</v>
      </c>
      <c r="Q1147" s="3" t="s">
        <v>14211</v>
      </c>
      <c r="R1147" t="s">
        <v>14235</v>
      </c>
      <c r="S1147" t="s">
        <v>14237</v>
      </c>
      <c r="T1147" t="s">
        <v>14184</v>
      </c>
    </row>
    <row r="1148" spans="1:20" x14ac:dyDescent="0.25">
      <c r="A1148">
        <v>1147</v>
      </c>
      <c r="B1148">
        <v>8353</v>
      </c>
      <c r="C1148" s="3">
        <v>39948</v>
      </c>
      <c r="D1148">
        <v>16</v>
      </c>
      <c r="E1148" s="8">
        <f t="shared" si="52"/>
        <v>1920</v>
      </c>
      <c r="F1148" s="5">
        <v>0.08</v>
      </c>
      <c r="G1148" s="8">
        <f>VLOOKUP($Q1148,Pricebook!$A:$D,4,0)</f>
        <v>120</v>
      </c>
      <c r="H1148" s="10">
        <f t="shared" si="51"/>
        <v>1766.4</v>
      </c>
      <c r="I1148" t="s">
        <v>1067</v>
      </c>
      <c r="J1148" t="s">
        <v>396</v>
      </c>
      <c r="K1148" t="s">
        <v>1194</v>
      </c>
      <c r="L1148" s="7">
        <v>98115</v>
      </c>
      <c r="M1148" t="s">
        <v>22</v>
      </c>
      <c r="N1148" t="s">
        <v>23</v>
      </c>
      <c r="O1148" s="3">
        <v>39950</v>
      </c>
      <c r="P1148" s="12">
        <f t="shared" si="53"/>
        <v>2</v>
      </c>
      <c r="Q1148" s="3" t="s">
        <v>14212</v>
      </c>
      <c r="R1148" t="s">
        <v>14229</v>
      </c>
      <c r="S1148" t="s">
        <v>14238</v>
      </c>
      <c r="T1148" t="s">
        <v>14187</v>
      </c>
    </row>
    <row r="1149" spans="1:20" x14ac:dyDescent="0.25">
      <c r="A1149">
        <v>1148</v>
      </c>
      <c r="B1149">
        <v>8384</v>
      </c>
      <c r="C1149" s="3">
        <v>40303</v>
      </c>
      <c r="D1149">
        <v>37</v>
      </c>
      <c r="E1149" s="8">
        <f t="shared" si="52"/>
        <v>4625</v>
      </c>
      <c r="F1149" s="5">
        <v>7.0000000000000007E-2</v>
      </c>
      <c r="G1149" s="8">
        <f>VLOOKUP($Q1149,Pricebook!$A:$D,4,0)</f>
        <v>125</v>
      </c>
      <c r="H1149" s="10">
        <f t="shared" si="51"/>
        <v>4301.25</v>
      </c>
      <c r="I1149" t="s">
        <v>1304</v>
      </c>
      <c r="J1149" t="s">
        <v>230</v>
      </c>
      <c r="K1149" t="s">
        <v>1305</v>
      </c>
      <c r="L1149" s="7">
        <v>34639</v>
      </c>
      <c r="M1149" t="s">
        <v>101</v>
      </c>
      <c r="N1149" t="s">
        <v>34</v>
      </c>
      <c r="O1149" s="3">
        <v>40304</v>
      </c>
      <c r="P1149" s="12">
        <f t="shared" si="53"/>
        <v>1</v>
      </c>
      <c r="Q1149" s="3" t="s">
        <v>14217</v>
      </c>
      <c r="R1149" t="s">
        <v>14232</v>
      </c>
      <c r="S1149" t="s">
        <v>14243</v>
      </c>
      <c r="T1149" t="s">
        <v>14199</v>
      </c>
    </row>
    <row r="1150" spans="1:20" x14ac:dyDescent="0.25">
      <c r="A1150">
        <v>1149</v>
      </c>
      <c r="B1150">
        <v>8387</v>
      </c>
      <c r="C1150" s="3">
        <v>40257</v>
      </c>
      <c r="D1150">
        <v>35</v>
      </c>
      <c r="E1150" s="8">
        <f t="shared" si="52"/>
        <v>5600</v>
      </c>
      <c r="F1150" s="5">
        <v>0.02</v>
      </c>
      <c r="G1150" s="8">
        <f>VLOOKUP($Q1150,Pricebook!$A:$D,4,0)</f>
        <v>160</v>
      </c>
      <c r="H1150" s="10">
        <f t="shared" si="51"/>
        <v>5488</v>
      </c>
      <c r="I1150" t="s">
        <v>1362</v>
      </c>
      <c r="J1150" t="s">
        <v>103</v>
      </c>
      <c r="K1150" t="s">
        <v>1363</v>
      </c>
      <c r="L1150" s="7">
        <v>83854</v>
      </c>
      <c r="M1150" t="s">
        <v>197</v>
      </c>
      <c r="N1150" t="s">
        <v>23</v>
      </c>
      <c r="O1150" s="3">
        <v>40258</v>
      </c>
      <c r="P1150" s="12">
        <f t="shared" si="53"/>
        <v>1</v>
      </c>
      <c r="Q1150" s="3" t="s">
        <v>14218</v>
      </c>
      <c r="R1150" t="s">
        <v>14229</v>
      </c>
      <c r="S1150" t="s">
        <v>14244</v>
      </c>
      <c r="T1150" t="s">
        <v>14191</v>
      </c>
    </row>
    <row r="1151" spans="1:20" x14ac:dyDescent="0.25">
      <c r="A1151">
        <v>1150</v>
      </c>
      <c r="B1151">
        <v>8388</v>
      </c>
      <c r="C1151" s="3">
        <v>40962</v>
      </c>
      <c r="D1151">
        <v>39</v>
      </c>
      <c r="E1151" s="8">
        <f t="shared" si="52"/>
        <v>4875</v>
      </c>
      <c r="F1151" s="5">
        <v>7.0000000000000007E-2</v>
      </c>
      <c r="G1151" s="8">
        <f>VLOOKUP($Q1151,Pricebook!$A:$D,4,0)</f>
        <v>125</v>
      </c>
      <c r="H1151" s="10">
        <f t="shared" si="51"/>
        <v>4533.75</v>
      </c>
      <c r="I1151" t="s">
        <v>331</v>
      </c>
      <c r="J1151" t="s">
        <v>142</v>
      </c>
      <c r="K1151" t="s">
        <v>332</v>
      </c>
      <c r="L1151" s="7">
        <v>53142</v>
      </c>
      <c r="M1151" t="s">
        <v>95</v>
      </c>
      <c r="N1151" t="s">
        <v>16</v>
      </c>
      <c r="O1151" s="3">
        <v>40964</v>
      </c>
      <c r="P1151" s="12">
        <f t="shared" si="53"/>
        <v>2</v>
      </c>
      <c r="Q1151" s="3" t="s">
        <v>14208</v>
      </c>
      <c r="R1151" t="s">
        <v>14232</v>
      </c>
      <c r="S1151" t="s">
        <v>14233</v>
      </c>
      <c r="T1151" t="s">
        <v>14192</v>
      </c>
    </row>
    <row r="1152" spans="1:20" x14ac:dyDescent="0.25">
      <c r="A1152">
        <v>1151</v>
      </c>
      <c r="B1152">
        <v>8388</v>
      </c>
      <c r="C1152" s="3">
        <v>40962</v>
      </c>
      <c r="D1152">
        <v>37</v>
      </c>
      <c r="E1152" s="8">
        <f t="shared" si="52"/>
        <v>5920</v>
      </c>
      <c r="F1152" s="5">
        <v>0.02</v>
      </c>
      <c r="G1152" s="8">
        <f>VLOOKUP($Q1152,Pricebook!$A:$D,4,0)</f>
        <v>160</v>
      </c>
      <c r="H1152" s="10">
        <f t="shared" si="51"/>
        <v>5801.5999999999995</v>
      </c>
      <c r="I1152" t="s">
        <v>331</v>
      </c>
      <c r="J1152" t="s">
        <v>142</v>
      </c>
      <c r="K1152" t="s">
        <v>1364</v>
      </c>
      <c r="L1152" s="7">
        <v>54601</v>
      </c>
      <c r="M1152" t="s">
        <v>95</v>
      </c>
      <c r="N1152" t="s">
        <v>16</v>
      </c>
      <c r="O1152" s="3">
        <v>40964</v>
      </c>
      <c r="P1152" s="12">
        <f t="shared" si="53"/>
        <v>2</v>
      </c>
      <c r="Q1152" s="3" t="s">
        <v>14218</v>
      </c>
      <c r="R1152" t="s">
        <v>14229</v>
      </c>
      <c r="S1152" t="s">
        <v>14244</v>
      </c>
      <c r="T1152" t="s">
        <v>14196</v>
      </c>
    </row>
    <row r="1153" spans="1:20" x14ac:dyDescent="0.25">
      <c r="A1153">
        <v>1152</v>
      </c>
      <c r="B1153">
        <v>8388</v>
      </c>
      <c r="C1153" s="3">
        <v>40962</v>
      </c>
      <c r="D1153">
        <v>42</v>
      </c>
      <c r="E1153" s="8">
        <f t="shared" si="52"/>
        <v>4620</v>
      </c>
      <c r="F1153" s="5">
        <v>0.02</v>
      </c>
      <c r="G1153" s="8">
        <f>VLOOKUP($Q1153,Pricebook!$A:$D,4,0)</f>
        <v>110</v>
      </c>
      <c r="H1153" s="10">
        <f t="shared" si="51"/>
        <v>4527.6000000000004</v>
      </c>
      <c r="I1153" t="s">
        <v>331</v>
      </c>
      <c r="J1153" t="s">
        <v>142</v>
      </c>
      <c r="K1153" t="s">
        <v>1364</v>
      </c>
      <c r="L1153" s="7">
        <v>54601</v>
      </c>
      <c r="M1153" t="s">
        <v>95</v>
      </c>
      <c r="N1153" t="s">
        <v>16</v>
      </c>
      <c r="O1153" s="3">
        <v>40964</v>
      </c>
      <c r="P1153" s="12">
        <f t="shared" si="53"/>
        <v>2</v>
      </c>
      <c r="Q1153" s="3" t="s">
        <v>14215</v>
      </c>
      <c r="R1153" t="s">
        <v>14229</v>
      </c>
      <c r="S1153" t="s">
        <v>14241</v>
      </c>
      <c r="T1153" t="s">
        <v>14201</v>
      </c>
    </row>
    <row r="1154" spans="1:20" x14ac:dyDescent="0.25">
      <c r="A1154">
        <v>1153</v>
      </c>
      <c r="B1154">
        <v>8390</v>
      </c>
      <c r="C1154" s="3">
        <v>41020</v>
      </c>
      <c r="D1154">
        <v>24</v>
      </c>
      <c r="E1154" s="8">
        <f t="shared" si="52"/>
        <v>3600</v>
      </c>
      <c r="F1154" s="5">
        <v>0.08</v>
      </c>
      <c r="G1154" s="8">
        <f>VLOOKUP($Q1154,Pricebook!$A:$D,4,0)</f>
        <v>150</v>
      </c>
      <c r="H1154" s="10">
        <f t="shared" ref="H1154:H1217" si="54">E1154*(1-F1154)</f>
        <v>3312</v>
      </c>
      <c r="I1154" t="s">
        <v>451</v>
      </c>
      <c r="J1154" t="s">
        <v>452</v>
      </c>
      <c r="K1154" t="s">
        <v>453</v>
      </c>
      <c r="L1154" s="7">
        <v>66202</v>
      </c>
      <c r="M1154" t="s">
        <v>153</v>
      </c>
      <c r="N1154" t="s">
        <v>16</v>
      </c>
      <c r="O1154" s="3">
        <v>41020</v>
      </c>
      <c r="P1154" s="12">
        <f t="shared" si="53"/>
        <v>0</v>
      </c>
      <c r="Q1154" s="3" t="s">
        <v>14211</v>
      </c>
      <c r="R1154" t="s">
        <v>14235</v>
      </c>
      <c r="S1154" t="s">
        <v>14237</v>
      </c>
      <c r="T1154" t="s">
        <v>14198</v>
      </c>
    </row>
    <row r="1155" spans="1:20" x14ac:dyDescent="0.25">
      <c r="A1155">
        <v>1154</v>
      </c>
      <c r="B1155">
        <v>8391</v>
      </c>
      <c r="C1155" s="3">
        <v>40783</v>
      </c>
      <c r="D1155">
        <v>4</v>
      </c>
      <c r="E1155" s="8">
        <f t="shared" ref="E1155:E1218" si="55">G1155*D1155</f>
        <v>500</v>
      </c>
      <c r="F1155" s="5">
        <v>0.04</v>
      </c>
      <c r="G1155" s="8">
        <f>VLOOKUP($Q1155,Pricebook!$A:$D,4,0)</f>
        <v>125</v>
      </c>
      <c r="H1155" s="10">
        <f t="shared" si="54"/>
        <v>480</v>
      </c>
      <c r="I1155" t="s">
        <v>414</v>
      </c>
      <c r="J1155" t="s">
        <v>175</v>
      </c>
      <c r="K1155" t="s">
        <v>1365</v>
      </c>
      <c r="L1155" s="7">
        <v>60060</v>
      </c>
      <c r="M1155" t="s">
        <v>15</v>
      </c>
      <c r="N1155" t="s">
        <v>16</v>
      </c>
      <c r="O1155" s="3">
        <v>40784</v>
      </c>
      <c r="P1155" s="12">
        <f t="shared" ref="P1155:P1218" si="56">O1155-C1155</f>
        <v>1</v>
      </c>
      <c r="Q1155" s="3" t="s">
        <v>14221</v>
      </c>
      <c r="R1155" t="s">
        <v>14232</v>
      </c>
      <c r="S1155" t="s">
        <v>14229</v>
      </c>
      <c r="T1155" t="s">
        <v>14195</v>
      </c>
    </row>
    <row r="1156" spans="1:20" x14ac:dyDescent="0.25">
      <c r="A1156">
        <v>1155</v>
      </c>
      <c r="B1156">
        <v>8416</v>
      </c>
      <c r="C1156" s="3">
        <v>40396</v>
      </c>
      <c r="D1156">
        <v>2</v>
      </c>
      <c r="E1156" s="8">
        <f t="shared" si="55"/>
        <v>220</v>
      </c>
      <c r="F1156" s="5">
        <v>7.0000000000000007E-2</v>
      </c>
      <c r="G1156" s="8">
        <f>VLOOKUP($Q1156,Pricebook!$A:$D,4,0)</f>
        <v>110</v>
      </c>
      <c r="H1156" s="10">
        <f t="shared" si="54"/>
        <v>204.6</v>
      </c>
      <c r="I1156" t="s">
        <v>1366</v>
      </c>
      <c r="J1156" t="s">
        <v>707</v>
      </c>
      <c r="K1156" t="s">
        <v>277</v>
      </c>
      <c r="L1156" s="7">
        <v>70506</v>
      </c>
      <c r="M1156" t="s">
        <v>436</v>
      </c>
      <c r="N1156" t="s">
        <v>34</v>
      </c>
      <c r="O1156" s="3">
        <v>40400</v>
      </c>
      <c r="P1156" s="12">
        <f t="shared" si="56"/>
        <v>4</v>
      </c>
      <c r="Q1156" s="3" t="s">
        <v>14215</v>
      </c>
      <c r="R1156" t="s">
        <v>14229</v>
      </c>
      <c r="S1156" t="s">
        <v>14241</v>
      </c>
      <c r="T1156" t="s">
        <v>14201</v>
      </c>
    </row>
    <row r="1157" spans="1:20" x14ac:dyDescent="0.25">
      <c r="A1157">
        <v>1156</v>
      </c>
      <c r="B1157">
        <v>8419</v>
      </c>
      <c r="C1157" s="3">
        <v>40815</v>
      </c>
      <c r="D1157">
        <v>19</v>
      </c>
      <c r="E1157" s="8">
        <f t="shared" si="55"/>
        <v>2090</v>
      </c>
      <c r="F1157" s="5">
        <v>7.0000000000000007E-2</v>
      </c>
      <c r="G1157" s="8">
        <f>VLOOKUP($Q1157,Pricebook!$A:$D,4,0)</f>
        <v>110</v>
      </c>
      <c r="H1157" s="10">
        <f t="shared" si="54"/>
        <v>1943.6999999999998</v>
      </c>
      <c r="I1157" t="s">
        <v>860</v>
      </c>
      <c r="J1157" t="s">
        <v>285</v>
      </c>
      <c r="K1157" t="s">
        <v>861</v>
      </c>
      <c r="L1157" s="7">
        <v>60901</v>
      </c>
      <c r="M1157" t="s">
        <v>15</v>
      </c>
      <c r="N1157" t="s">
        <v>16</v>
      </c>
      <c r="O1157" s="3">
        <v>40817</v>
      </c>
      <c r="P1157" s="12">
        <f t="shared" si="56"/>
        <v>2</v>
      </c>
      <c r="Q1157" s="3" t="s">
        <v>14215</v>
      </c>
      <c r="R1157" t="s">
        <v>14229</v>
      </c>
      <c r="S1157" t="s">
        <v>14241</v>
      </c>
      <c r="T1157" t="s">
        <v>14203</v>
      </c>
    </row>
    <row r="1158" spans="1:20" x14ac:dyDescent="0.25">
      <c r="A1158">
        <v>1157</v>
      </c>
      <c r="B1158">
        <v>8419</v>
      </c>
      <c r="C1158" s="3">
        <v>40815</v>
      </c>
      <c r="D1158">
        <v>24</v>
      </c>
      <c r="E1158" s="8">
        <f t="shared" si="55"/>
        <v>2640</v>
      </c>
      <c r="F1158" s="5">
        <v>0.1</v>
      </c>
      <c r="G1158" s="8">
        <f>VLOOKUP($Q1158,Pricebook!$A:$D,4,0)</f>
        <v>110</v>
      </c>
      <c r="H1158" s="10">
        <f t="shared" si="54"/>
        <v>2376</v>
      </c>
      <c r="I1158" t="s">
        <v>860</v>
      </c>
      <c r="J1158" t="s">
        <v>285</v>
      </c>
      <c r="K1158" t="s">
        <v>861</v>
      </c>
      <c r="L1158" s="7">
        <v>60901</v>
      </c>
      <c r="M1158" t="s">
        <v>15</v>
      </c>
      <c r="N1158" t="s">
        <v>16</v>
      </c>
      <c r="O1158" s="3">
        <v>40816</v>
      </c>
      <c r="P1158" s="12">
        <f t="shared" si="56"/>
        <v>1</v>
      </c>
      <c r="Q1158" s="3" t="s">
        <v>14215</v>
      </c>
      <c r="R1158" t="s">
        <v>14229</v>
      </c>
      <c r="S1158" t="s">
        <v>14241</v>
      </c>
      <c r="T1158" t="s">
        <v>14199</v>
      </c>
    </row>
    <row r="1159" spans="1:20" x14ac:dyDescent="0.25">
      <c r="A1159">
        <v>1158</v>
      </c>
      <c r="B1159">
        <v>8422</v>
      </c>
      <c r="C1159" s="3">
        <v>39917</v>
      </c>
      <c r="D1159">
        <v>33</v>
      </c>
      <c r="E1159" s="8">
        <f t="shared" si="55"/>
        <v>4950</v>
      </c>
      <c r="F1159" s="5">
        <v>0.01</v>
      </c>
      <c r="G1159" s="8">
        <f>VLOOKUP($Q1159,Pricebook!$A:$D,4,0)</f>
        <v>150</v>
      </c>
      <c r="H1159" s="10">
        <f t="shared" si="54"/>
        <v>4900.5</v>
      </c>
      <c r="I1159" t="s">
        <v>1367</v>
      </c>
      <c r="J1159" t="s">
        <v>68</v>
      </c>
      <c r="K1159" t="s">
        <v>1368</v>
      </c>
      <c r="L1159" s="7" t="s">
        <v>1369</v>
      </c>
      <c r="M1159" t="s">
        <v>149</v>
      </c>
      <c r="N1159" t="s">
        <v>61</v>
      </c>
      <c r="O1159" s="3">
        <v>39919</v>
      </c>
      <c r="P1159" s="12">
        <f t="shared" si="56"/>
        <v>2</v>
      </c>
      <c r="Q1159" s="3" t="s">
        <v>14211</v>
      </c>
      <c r="R1159" t="s">
        <v>14235</v>
      </c>
      <c r="S1159" t="s">
        <v>14237</v>
      </c>
      <c r="T1159" t="s">
        <v>14193</v>
      </c>
    </row>
    <row r="1160" spans="1:20" x14ac:dyDescent="0.25">
      <c r="A1160">
        <v>1159</v>
      </c>
      <c r="B1160">
        <v>8422</v>
      </c>
      <c r="C1160" s="3">
        <v>39917</v>
      </c>
      <c r="D1160">
        <v>18</v>
      </c>
      <c r="E1160" s="8">
        <f t="shared" si="55"/>
        <v>2250</v>
      </c>
      <c r="F1160" s="5">
        <v>0.06</v>
      </c>
      <c r="G1160" s="8">
        <f>VLOOKUP($Q1160,Pricebook!$A:$D,4,0)</f>
        <v>125</v>
      </c>
      <c r="H1160" s="10">
        <f t="shared" si="54"/>
        <v>2115</v>
      </c>
      <c r="I1160" t="s">
        <v>1367</v>
      </c>
      <c r="J1160" t="s">
        <v>68</v>
      </c>
      <c r="K1160" t="s">
        <v>181</v>
      </c>
      <c r="L1160" s="7" t="s">
        <v>183</v>
      </c>
      <c r="M1160" t="s">
        <v>91</v>
      </c>
      <c r="N1160" t="s">
        <v>61</v>
      </c>
      <c r="O1160" s="3">
        <v>39918</v>
      </c>
      <c r="P1160" s="12">
        <f t="shared" si="56"/>
        <v>1</v>
      </c>
      <c r="Q1160" s="3" t="s">
        <v>14209</v>
      </c>
      <c r="R1160" t="s">
        <v>14232</v>
      </c>
      <c r="S1160" t="s">
        <v>14234</v>
      </c>
      <c r="T1160" t="s">
        <v>14201</v>
      </c>
    </row>
    <row r="1161" spans="1:20" x14ac:dyDescent="0.25">
      <c r="A1161">
        <v>1160</v>
      </c>
      <c r="B1161">
        <v>8450</v>
      </c>
      <c r="C1161" s="3">
        <v>41012</v>
      </c>
      <c r="D1161">
        <v>24</v>
      </c>
      <c r="E1161" s="8">
        <f t="shared" si="55"/>
        <v>4080</v>
      </c>
      <c r="F1161" s="5">
        <v>0.02</v>
      </c>
      <c r="G1161" s="8">
        <f>VLOOKUP($Q1161,Pricebook!$A:$D,4,0)</f>
        <v>170</v>
      </c>
      <c r="H1161" s="10">
        <f t="shared" si="54"/>
        <v>3998.4</v>
      </c>
      <c r="I1161" t="s">
        <v>1370</v>
      </c>
      <c r="J1161" t="s">
        <v>585</v>
      </c>
      <c r="K1161" t="s">
        <v>1371</v>
      </c>
      <c r="L1161" s="7">
        <v>40422</v>
      </c>
      <c r="M1161" t="s">
        <v>254</v>
      </c>
      <c r="N1161" t="s">
        <v>34</v>
      </c>
      <c r="O1161" s="3">
        <v>41014</v>
      </c>
      <c r="P1161" s="12">
        <f t="shared" si="56"/>
        <v>2</v>
      </c>
      <c r="Q1161" s="3" t="s">
        <v>14219</v>
      </c>
      <c r="R1161" t="s">
        <v>14229</v>
      </c>
      <c r="S1161" t="s">
        <v>14245</v>
      </c>
      <c r="T1161" t="s">
        <v>14191</v>
      </c>
    </row>
    <row r="1162" spans="1:20" x14ac:dyDescent="0.25">
      <c r="A1162">
        <v>1161</v>
      </c>
      <c r="B1162">
        <v>8450</v>
      </c>
      <c r="C1162" s="3">
        <v>41012</v>
      </c>
      <c r="D1162">
        <v>22</v>
      </c>
      <c r="E1162" s="8">
        <f t="shared" si="55"/>
        <v>3520</v>
      </c>
      <c r="F1162" s="5">
        <v>0.09</v>
      </c>
      <c r="G1162" s="8">
        <f>VLOOKUP($Q1162,Pricebook!$A:$D,4,0)</f>
        <v>160</v>
      </c>
      <c r="H1162" s="10">
        <f t="shared" si="54"/>
        <v>3203.2000000000003</v>
      </c>
      <c r="I1162" t="s">
        <v>1370</v>
      </c>
      <c r="J1162" t="s">
        <v>585</v>
      </c>
      <c r="K1162" t="s">
        <v>1371</v>
      </c>
      <c r="L1162" s="7">
        <v>40422</v>
      </c>
      <c r="M1162" t="s">
        <v>254</v>
      </c>
      <c r="N1162" t="s">
        <v>34</v>
      </c>
      <c r="O1162" s="3">
        <v>41013</v>
      </c>
      <c r="P1162" s="12">
        <f t="shared" si="56"/>
        <v>1</v>
      </c>
      <c r="Q1162" s="3" t="s">
        <v>14218</v>
      </c>
      <c r="R1162" t="s">
        <v>14229</v>
      </c>
      <c r="S1162" t="s">
        <v>14244</v>
      </c>
      <c r="T1162" t="s">
        <v>14201</v>
      </c>
    </row>
    <row r="1163" spans="1:20" x14ac:dyDescent="0.25">
      <c r="A1163">
        <v>1162</v>
      </c>
      <c r="B1163">
        <v>8454</v>
      </c>
      <c r="C1163" s="3">
        <v>41136</v>
      </c>
      <c r="D1163">
        <v>38</v>
      </c>
      <c r="E1163" s="8">
        <f t="shared" si="55"/>
        <v>6080</v>
      </c>
      <c r="F1163" s="5">
        <v>0.03</v>
      </c>
      <c r="G1163" s="8">
        <f>VLOOKUP($Q1163,Pricebook!$A:$D,4,0)</f>
        <v>160</v>
      </c>
      <c r="H1163" s="10">
        <f t="shared" si="54"/>
        <v>5897.5999999999995</v>
      </c>
      <c r="I1163" t="s">
        <v>1372</v>
      </c>
      <c r="J1163" t="s">
        <v>142</v>
      </c>
      <c r="K1163" t="s">
        <v>1373</v>
      </c>
      <c r="L1163" s="7">
        <v>77373</v>
      </c>
      <c r="M1163" t="s">
        <v>48</v>
      </c>
      <c r="N1163" t="s">
        <v>16</v>
      </c>
      <c r="O1163" s="3">
        <v>41139</v>
      </c>
      <c r="P1163" s="12">
        <f t="shared" si="56"/>
        <v>3</v>
      </c>
      <c r="Q1163" s="3" t="s">
        <v>14218</v>
      </c>
      <c r="R1163" t="s">
        <v>14229</v>
      </c>
      <c r="S1163" t="s">
        <v>14244</v>
      </c>
      <c r="T1163" t="s">
        <v>14184</v>
      </c>
    </row>
    <row r="1164" spans="1:20" x14ac:dyDescent="0.25">
      <c r="A1164">
        <v>1163</v>
      </c>
      <c r="B1164">
        <v>8480</v>
      </c>
      <c r="C1164" s="3">
        <v>40572</v>
      </c>
      <c r="D1164">
        <v>11</v>
      </c>
      <c r="E1164" s="8">
        <f t="shared" si="55"/>
        <v>1210</v>
      </c>
      <c r="F1164" s="5">
        <v>7.0000000000000007E-2</v>
      </c>
      <c r="G1164" s="8">
        <f>VLOOKUP($Q1164,Pricebook!$A:$D,4,0)</f>
        <v>110</v>
      </c>
      <c r="H1164" s="10">
        <f t="shared" si="54"/>
        <v>1125.3</v>
      </c>
      <c r="I1164" t="s">
        <v>1374</v>
      </c>
      <c r="J1164" t="s">
        <v>185</v>
      </c>
      <c r="K1164" t="s">
        <v>1375</v>
      </c>
      <c r="L1164" s="7">
        <v>44060</v>
      </c>
      <c r="M1164" t="s">
        <v>210</v>
      </c>
      <c r="N1164" t="s">
        <v>61</v>
      </c>
      <c r="O1164" s="3">
        <v>40574</v>
      </c>
      <c r="P1164" s="12">
        <f t="shared" si="56"/>
        <v>2</v>
      </c>
      <c r="Q1164" s="3" t="s">
        <v>14215</v>
      </c>
      <c r="R1164" t="s">
        <v>14229</v>
      </c>
      <c r="S1164" t="s">
        <v>14241</v>
      </c>
      <c r="T1164" t="s">
        <v>14193</v>
      </c>
    </row>
    <row r="1165" spans="1:20" x14ac:dyDescent="0.25">
      <c r="A1165">
        <v>1164</v>
      </c>
      <c r="B1165">
        <v>8480</v>
      </c>
      <c r="C1165" s="3">
        <v>40572</v>
      </c>
      <c r="D1165">
        <v>3</v>
      </c>
      <c r="E1165" s="8">
        <f t="shared" si="55"/>
        <v>450</v>
      </c>
      <c r="F1165" s="5">
        <v>0.09</v>
      </c>
      <c r="G1165" s="8">
        <f>VLOOKUP($Q1165,Pricebook!$A:$D,4,0)</f>
        <v>150</v>
      </c>
      <c r="H1165" s="10">
        <f t="shared" si="54"/>
        <v>409.5</v>
      </c>
      <c r="I1165" t="s">
        <v>1374</v>
      </c>
      <c r="J1165" t="s">
        <v>185</v>
      </c>
      <c r="K1165" t="s">
        <v>1375</v>
      </c>
      <c r="L1165" s="7">
        <v>44060</v>
      </c>
      <c r="M1165" t="s">
        <v>210</v>
      </c>
      <c r="N1165" t="s">
        <v>61</v>
      </c>
      <c r="O1165" s="3">
        <v>40574</v>
      </c>
      <c r="P1165" s="12">
        <f t="shared" si="56"/>
        <v>2</v>
      </c>
      <c r="Q1165" s="3" t="s">
        <v>14210</v>
      </c>
      <c r="R1165" t="s">
        <v>14235</v>
      </c>
      <c r="S1165" t="s">
        <v>14236</v>
      </c>
      <c r="T1165" t="s">
        <v>14190</v>
      </c>
    </row>
    <row r="1166" spans="1:20" x14ac:dyDescent="0.25">
      <c r="A1166">
        <v>1165</v>
      </c>
      <c r="B1166">
        <v>8513</v>
      </c>
      <c r="C1166" s="3">
        <v>40739</v>
      </c>
      <c r="D1166">
        <v>9</v>
      </c>
      <c r="E1166" s="8">
        <f t="shared" si="55"/>
        <v>1350</v>
      </c>
      <c r="F1166" s="5">
        <v>0.05</v>
      </c>
      <c r="G1166" s="8">
        <f>VLOOKUP($Q1166,Pricebook!$A:$D,4,0)</f>
        <v>150</v>
      </c>
      <c r="H1166" s="10">
        <f t="shared" si="54"/>
        <v>1282.5</v>
      </c>
      <c r="I1166" t="s">
        <v>1376</v>
      </c>
      <c r="J1166" t="s">
        <v>226</v>
      </c>
      <c r="K1166" t="s">
        <v>1312</v>
      </c>
      <c r="L1166" s="7" t="s">
        <v>1377</v>
      </c>
      <c r="M1166" t="s">
        <v>492</v>
      </c>
      <c r="N1166" t="s">
        <v>61</v>
      </c>
      <c r="O1166" s="3">
        <v>40741</v>
      </c>
      <c r="P1166" s="12">
        <f t="shared" si="56"/>
        <v>2</v>
      </c>
      <c r="Q1166" s="3" t="s">
        <v>14216</v>
      </c>
      <c r="R1166" t="s">
        <v>14235</v>
      </c>
      <c r="S1166" t="s">
        <v>14242</v>
      </c>
      <c r="T1166" t="s">
        <v>14184</v>
      </c>
    </row>
    <row r="1167" spans="1:20" x14ac:dyDescent="0.25">
      <c r="A1167">
        <v>1166</v>
      </c>
      <c r="B1167">
        <v>8513</v>
      </c>
      <c r="C1167" s="3">
        <v>40739</v>
      </c>
      <c r="D1167">
        <v>8</v>
      </c>
      <c r="E1167" s="8">
        <f t="shared" si="55"/>
        <v>1360</v>
      </c>
      <c r="F1167" s="5">
        <v>0</v>
      </c>
      <c r="G1167" s="8">
        <f>VLOOKUP($Q1167,Pricebook!$A:$D,4,0)</f>
        <v>170</v>
      </c>
      <c r="H1167" s="10">
        <f t="shared" si="54"/>
        <v>1360</v>
      </c>
      <c r="I1167" t="s">
        <v>1376</v>
      </c>
      <c r="J1167" t="s">
        <v>226</v>
      </c>
      <c r="K1167" t="s">
        <v>1378</v>
      </c>
      <c r="L1167" s="7" t="s">
        <v>1379</v>
      </c>
      <c r="M1167" t="s">
        <v>87</v>
      </c>
      <c r="N1167" t="s">
        <v>61</v>
      </c>
      <c r="O1167" s="3">
        <v>40746</v>
      </c>
      <c r="P1167" s="12">
        <f t="shared" si="56"/>
        <v>7</v>
      </c>
      <c r="Q1167" s="3" t="s">
        <v>14219</v>
      </c>
      <c r="R1167" t="s">
        <v>14229</v>
      </c>
      <c r="S1167" t="s">
        <v>14245</v>
      </c>
      <c r="T1167" t="s">
        <v>14190</v>
      </c>
    </row>
    <row r="1168" spans="1:20" x14ac:dyDescent="0.25">
      <c r="A1168">
        <v>1167</v>
      </c>
      <c r="B1168">
        <v>8515</v>
      </c>
      <c r="C1168" s="3">
        <v>40533</v>
      </c>
      <c r="D1168">
        <v>33</v>
      </c>
      <c r="E1168" s="8">
        <f t="shared" si="55"/>
        <v>4950</v>
      </c>
      <c r="F1168" s="5">
        <v>0</v>
      </c>
      <c r="G1168" s="8">
        <f>VLOOKUP($Q1168,Pricebook!$A:$D,4,0)</f>
        <v>150</v>
      </c>
      <c r="H1168" s="10">
        <f t="shared" si="54"/>
        <v>4950</v>
      </c>
      <c r="I1168" t="s">
        <v>560</v>
      </c>
      <c r="J1168" t="s">
        <v>41</v>
      </c>
      <c r="K1168" t="s">
        <v>1380</v>
      </c>
      <c r="L1168" s="7">
        <v>48239</v>
      </c>
      <c r="M1168" t="s">
        <v>172</v>
      </c>
      <c r="N1168" t="s">
        <v>16</v>
      </c>
      <c r="O1168" s="3">
        <v>40534</v>
      </c>
      <c r="P1168" s="12">
        <f t="shared" si="56"/>
        <v>1</v>
      </c>
      <c r="Q1168" s="3" t="s">
        <v>14211</v>
      </c>
      <c r="R1168" t="s">
        <v>14235</v>
      </c>
      <c r="S1168" t="s">
        <v>14237</v>
      </c>
      <c r="T1168" t="s">
        <v>14184</v>
      </c>
    </row>
    <row r="1169" spans="1:20" x14ac:dyDescent="0.25">
      <c r="A1169">
        <v>1168</v>
      </c>
      <c r="B1169">
        <v>8545</v>
      </c>
      <c r="C1169" s="3">
        <v>39981</v>
      </c>
      <c r="D1169">
        <v>25</v>
      </c>
      <c r="E1169" s="8">
        <f t="shared" si="55"/>
        <v>4000</v>
      </c>
      <c r="F1169" s="5">
        <v>0</v>
      </c>
      <c r="G1169" s="8">
        <f>VLOOKUP($Q1169,Pricebook!$A:$D,4,0)</f>
        <v>160</v>
      </c>
      <c r="H1169" s="10">
        <f t="shared" si="54"/>
        <v>4000</v>
      </c>
      <c r="I1169" t="s">
        <v>1381</v>
      </c>
      <c r="J1169" t="s">
        <v>151</v>
      </c>
      <c r="K1169" t="s">
        <v>1382</v>
      </c>
      <c r="L1169" s="7">
        <v>66203</v>
      </c>
      <c r="M1169" t="s">
        <v>153</v>
      </c>
      <c r="N1169" t="s">
        <v>16</v>
      </c>
      <c r="O1169" s="3">
        <v>39985</v>
      </c>
      <c r="P1169" s="12">
        <f t="shared" si="56"/>
        <v>4</v>
      </c>
      <c r="Q1169" s="3" t="s">
        <v>14218</v>
      </c>
      <c r="R1169" t="s">
        <v>14229</v>
      </c>
      <c r="S1169" t="s">
        <v>14244</v>
      </c>
      <c r="T1169" t="s">
        <v>14196</v>
      </c>
    </row>
    <row r="1170" spans="1:20" x14ac:dyDescent="0.25">
      <c r="A1170">
        <v>1169</v>
      </c>
      <c r="B1170">
        <v>8545</v>
      </c>
      <c r="C1170" s="3">
        <v>39981</v>
      </c>
      <c r="D1170">
        <v>24</v>
      </c>
      <c r="E1170" s="8">
        <f t="shared" si="55"/>
        <v>3000</v>
      </c>
      <c r="F1170" s="5">
        <v>0.1</v>
      </c>
      <c r="G1170" s="8">
        <f>VLOOKUP($Q1170,Pricebook!$A:$D,4,0)</f>
        <v>125</v>
      </c>
      <c r="H1170" s="10">
        <f t="shared" si="54"/>
        <v>2700</v>
      </c>
      <c r="I1170" t="s">
        <v>1381</v>
      </c>
      <c r="J1170" t="s">
        <v>151</v>
      </c>
      <c r="K1170" t="s">
        <v>1382</v>
      </c>
      <c r="L1170" s="7">
        <v>66203</v>
      </c>
      <c r="M1170" t="s">
        <v>153</v>
      </c>
      <c r="N1170" t="s">
        <v>16</v>
      </c>
      <c r="O1170" s="3">
        <v>39985</v>
      </c>
      <c r="P1170" s="12">
        <f t="shared" si="56"/>
        <v>4</v>
      </c>
      <c r="Q1170" s="3" t="s">
        <v>14217</v>
      </c>
      <c r="R1170" t="s">
        <v>14232</v>
      </c>
      <c r="S1170" t="s">
        <v>14243</v>
      </c>
      <c r="T1170" t="s">
        <v>14191</v>
      </c>
    </row>
    <row r="1171" spans="1:20" x14ac:dyDescent="0.25">
      <c r="A1171">
        <v>1170</v>
      </c>
      <c r="B1171">
        <v>8546</v>
      </c>
      <c r="C1171" s="3">
        <v>41000</v>
      </c>
      <c r="D1171">
        <v>4</v>
      </c>
      <c r="E1171" s="8">
        <f t="shared" si="55"/>
        <v>600</v>
      </c>
      <c r="F1171" s="5">
        <v>0.03</v>
      </c>
      <c r="G1171" s="8">
        <f>VLOOKUP($Q1171,Pricebook!$A:$D,4,0)</f>
        <v>150</v>
      </c>
      <c r="H1171" s="10">
        <f t="shared" si="54"/>
        <v>582</v>
      </c>
      <c r="I1171" t="s">
        <v>755</v>
      </c>
      <c r="J1171" t="s">
        <v>452</v>
      </c>
      <c r="K1171" t="s">
        <v>1383</v>
      </c>
      <c r="L1171" s="7">
        <v>24017</v>
      </c>
      <c r="M1171" t="s">
        <v>368</v>
      </c>
      <c r="N1171" t="s">
        <v>34</v>
      </c>
      <c r="O1171" s="3">
        <v>41002</v>
      </c>
      <c r="P1171" s="12">
        <f t="shared" si="56"/>
        <v>2</v>
      </c>
      <c r="Q1171" s="3" t="s">
        <v>14211</v>
      </c>
      <c r="R1171" t="s">
        <v>14235</v>
      </c>
      <c r="S1171" t="s">
        <v>14237</v>
      </c>
      <c r="T1171" t="s">
        <v>14203</v>
      </c>
    </row>
    <row r="1172" spans="1:20" x14ac:dyDescent="0.25">
      <c r="A1172">
        <v>1171</v>
      </c>
      <c r="B1172">
        <v>8551</v>
      </c>
      <c r="C1172" s="3">
        <v>40023</v>
      </c>
      <c r="D1172">
        <v>25</v>
      </c>
      <c r="E1172" s="8">
        <f t="shared" si="55"/>
        <v>4000</v>
      </c>
      <c r="F1172" s="5">
        <v>0.1</v>
      </c>
      <c r="G1172" s="8">
        <f>VLOOKUP($Q1172,Pricebook!$A:$D,4,0)</f>
        <v>160</v>
      </c>
      <c r="H1172" s="10">
        <f t="shared" si="54"/>
        <v>3600</v>
      </c>
      <c r="I1172" t="s">
        <v>356</v>
      </c>
      <c r="J1172" t="s">
        <v>103</v>
      </c>
      <c r="K1172" t="s">
        <v>1384</v>
      </c>
      <c r="L1172" s="7">
        <v>64130</v>
      </c>
      <c r="M1172" t="s">
        <v>358</v>
      </c>
      <c r="N1172" t="s">
        <v>16</v>
      </c>
      <c r="O1172" s="3">
        <v>40026</v>
      </c>
      <c r="P1172" s="12">
        <f t="shared" si="56"/>
        <v>3</v>
      </c>
      <c r="Q1172" s="3" t="s">
        <v>14218</v>
      </c>
      <c r="R1172" t="s">
        <v>14229</v>
      </c>
      <c r="S1172" t="s">
        <v>14244</v>
      </c>
      <c r="T1172" t="s">
        <v>14195</v>
      </c>
    </row>
    <row r="1173" spans="1:20" x14ac:dyDescent="0.25">
      <c r="A1173">
        <v>1172</v>
      </c>
      <c r="B1173">
        <v>8551</v>
      </c>
      <c r="C1173" s="3">
        <v>40023</v>
      </c>
      <c r="D1173">
        <v>34</v>
      </c>
      <c r="E1173" s="8">
        <f t="shared" si="55"/>
        <v>3740</v>
      </c>
      <c r="F1173" s="5">
        <v>0.01</v>
      </c>
      <c r="G1173" s="8">
        <f>VLOOKUP($Q1173,Pricebook!$A:$D,4,0)</f>
        <v>110</v>
      </c>
      <c r="H1173" s="10">
        <f t="shared" si="54"/>
        <v>3702.6</v>
      </c>
      <c r="I1173" t="s">
        <v>356</v>
      </c>
      <c r="J1173" t="s">
        <v>103</v>
      </c>
      <c r="K1173" t="s">
        <v>1384</v>
      </c>
      <c r="L1173" s="7">
        <v>64130</v>
      </c>
      <c r="M1173" t="s">
        <v>358</v>
      </c>
      <c r="N1173" t="s">
        <v>16</v>
      </c>
      <c r="O1173" s="3">
        <v>40025</v>
      </c>
      <c r="P1173" s="12">
        <f t="shared" si="56"/>
        <v>2</v>
      </c>
      <c r="Q1173" s="3" t="s">
        <v>14215</v>
      </c>
      <c r="R1173" t="s">
        <v>14229</v>
      </c>
      <c r="S1173" t="s">
        <v>14241</v>
      </c>
      <c r="T1173" t="s">
        <v>14191</v>
      </c>
    </row>
    <row r="1174" spans="1:20" x14ac:dyDescent="0.25">
      <c r="A1174">
        <v>1173</v>
      </c>
      <c r="B1174">
        <v>8576</v>
      </c>
      <c r="C1174" s="3">
        <v>39822</v>
      </c>
      <c r="D1174">
        <v>43</v>
      </c>
      <c r="E1174" s="8">
        <f t="shared" si="55"/>
        <v>5160</v>
      </c>
      <c r="F1174" s="5">
        <v>0</v>
      </c>
      <c r="G1174" s="8">
        <f>VLOOKUP($Q1174,Pricebook!$A:$D,4,0)</f>
        <v>120</v>
      </c>
      <c r="H1174" s="10">
        <f t="shared" si="54"/>
        <v>5160</v>
      </c>
      <c r="I1174" t="s">
        <v>1385</v>
      </c>
      <c r="J1174" t="s">
        <v>998</v>
      </c>
      <c r="K1174" t="s">
        <v>1386</v>
      </c>
      <c r="L1174" s="7">
        <v>95020</v>
      </c>
      <c r="M1174" t="s">
        <v>114</v>
      </c>
      <c r="N1174" t="s">
        <v>23</v>
      </c>
      <c r="O1174" s="3">
        <v>39824</v>
      </c>
      <c r="P1174" s="12">
        <f t="shared" si="56"/>
        <v>2</v>
      </c>
      <c r="Q1174" s="3" t="s">
        <v>14212</v>
      </c>
      <c r="R1174" t="s">
        <v>14229</v>
      </c>
      <c r="S1174" t="s">
        <v>14238</v>
      </c>
      <c r="T1174" t="s">
        <v>14195</v>
      </c>
    </row>
    <row r="1175" spans="1:20" x14ac:dyDescent="0.25">
      <c r="A1175">
        <v>1174</v>
      </c>
      <c r="B1175">
        <v>8578</v>
      </c>
      <c r="C1175" s="3">
        <v>40788</v>
      </c>
      <c r="D1175">
        <v>40</v>
      </c>
      <c r="E1175" s="8">
        <f t="shared" si="55"/>
        <v>5000</v>
      </c>
      <c r="F1175" s="5">
        <v>0.1</v>
      </c>
      <c r="G1175" s="8">
        <f>VLOOKUP($Q1175,Pricebook!$A:$D,4,0)</f>
        <v>125</v>
      </c>
      <c r="H1175" s="10">
        <f t="shared" si="54"/>
        <v>4500</v>
      </c>
      <c r="I1175" t="s">
        <v>838</v>
      </c>
      <c r="J1175" t="s">
        <v>285</v>
      </c>
      <c r="K1175" t="s">
        <v>839</v>
      </c>
      <c r="L1175" s="7">
        <v>22801</v>
      </c>
      <c r="M1175" t="s">
        <v>368</v>
      </c>
      <c r="N1175" t="s">
        <v>34</v>
      </c>
      <c r="O1175" s="3">
        <v>40789</v>
      </c>
      <c r="P1175" s="12">
        <f t="shared" si="56"/>
        <v>1</v>
      </c>
      <c r="Q1175" s="3" t="s">
        <v>14208</v>
      </c>
      <c r="R1175" t="s">
        <v>14232</v>
      </c>
      <c r="S1175" t="s">
        <v>14233</v>
      </c>
      <c r="T1175" t="s">
        <v>14194</v>
      </c>
    </row>
    <row r="1176" spans="1:20" x14ac:dyDescent="0.25">
      <c r="A1176">
        <v>1175</v>
      </c>
      <c r="B1176">
        <v>8580</v>
      </c>
      <c r="C1176" s="3">
        <v>40624</v>
      </c>
      <c r="D1176">
        <v>12</v>
      </c>
      <c r="E1176" s="8">
        <f t="shared" si="55"/>
        <v>1320</v>
      </c>
      <c r="F1176" s="5">
        <v>0</v>
      </c>
      <c r="G1176" s="8">
        <f>VLOOKUP($Q1176,Pricebook!$A:$D,4,0)</f>
        <v>110</v>
      </c>
      <c r="H1176" s="10">
        <f t="shared" si="54"/>
        <v>1320</v>
      </c>
      <c r="I1176" t="s">
        <v>1387</v>
      </c>
      <c r="J1176" t="s">
        <v>215</v>
      </c>
      <c r="K1176" t="s">
        <v>1388</v>
      </c>
      <c r="L1176" s="7">
        <v>33445</v>
      </c>
      <c r="M1176" t="s">
        <v>101</v>
      </c>
      <c r="N1176" t="s">
        <v>34</v>
      </c>
      <c r="O1176" s="3">
        <v>40624</v>
      </c>
      <c r="P1176" s="12">
        <f t="shared" si="56"/>
        <v>0</v>
      </c>
      <c r="Q1176" s="3" t="s">
        <v>14220</v>
      </c>
      <c r="R1176" t="s">
        <v>14229</v>
      </c>
      <c r="S1176" t="s">
        <v>14246</v>
      </c>
      <c r="T1176" t="s">
        <v>14200</v>
      </c>
    </row>
    <row r="1177" spans="1:20" x14ac:dyDescent="0.25">
      <c r="A1177">
        <v>1176</v>
      </c>
      <c r="B1177">
        <v>8580</v>
      </c>
      <c r="C1177" s="3">
        <v>40624</v>
      </c>
      <c r="D1177">
        <v>37</v>
      </c>
      <c r="E1177" s="8">
        <f t="shared" si="55"/>
        <v>6290</v>
      </c>
      <c r="F1177" s="5">
        <v>0</v>
      </c>
      <c r="G1177" s="8">
        <f>VLOOKUP($Q1177,Pricebook!$A:$D,4,0)</f>
        <v>170</v>
      </c>
      <c r="H1177" s="10">
        <f t="shared" si="54"/>
        <v>6290</v>
      </c>
      <c r="I1177" t="s">
        <v>1387</v>
      </c>
      <c r="J1177" t="s">
        <v>215</v>
      </c>
      <c r="K1177" t="s">
        <v>1389</v>
      </c>
      <c r="L1177" s="7">
        <v>32725</v>
      </c>
      <c r="M1177" t="s">
        <v>101</v>
      </c>
      <c r="N1177" t="s">
        <v>34</v>
      </c>
      <c r="O1177" s="3">
        <v>40625</v>
      </c>
      <c r="P1177" s="12">
        <f t="shared" si="56"/>
        <v>1</v>
      </c>
      <c r="Q1177" s="3" t="s">
        <v>14219</v>
      </c>
      <c r="R1177" t="s">
        <v>14229</v>
      </c>
      <c r="S1177" t="s">
        <v>14245</v>
      </c>
      <c r="T1177" t="s">
        <v>14201</v>
      </c>
    </row>
    <row r="1178" spans="1:20" x14ac:dyDescent="0.25">
      <c r="A1178">
        <v>1177</v>
      </c>
      <c r="B1178">
        <v>8582</v>
      </c>
      <c r="C1178" s="3">
        <v>40502</v>
      </c>
      <c r="D1178">
        <v>15</v>
      </c>
      <c r="E1178" s="8">
        <f t="shared" si="55"/>
        <v>1875</v>
      </c>
      <c r="F1178" s="5">
        <v>0.04</v>
      </c>
      <c r="G1178" s="8">
        <f>VLOOKUP($Q1178,Pricebook!$A:$D,4,0)</f>
        <v>125</v>
      </c>
      <c r="H1178" s="10">
        <f t="shared" si="54"/>
        <v>1800</v>
      </c>
      <c r="I1178" t="s">
        <v>343</v>
      </c>
      <c r="J1178" t="s">
        <v>344</v>
      </c>
      <c r="K1178" t="s">
        <v>345</v>
      </c>
      <c r="L1178" s="7">
        <v>95070</v>
      </c>
      <c r="M1178" t="s">
        <v>114</v>
      </c>
      <c r="N1178" t="s">
        <v>23</v>
      </c>
      <c r="O1178" s="3">
        <v>40502</v>
      </c>
      <c r="P1178" s="12">
        <f t="shared" si="56"/>
        <v>0</v>
      </c>
      <c r="Q1178" s="3" t="s">
        <v>14208</v>
      </c>
      <c r="R1178" t="s">
        <v>14232</v>
      </c>
      <c r="S1178" t="s">
        <v>14233</v>
      </c>
      <c r="T1178" t="s">
        <v>14201</v>
      </c>
    </row>
    <row r="1179" spans="1:20" x14ac:dyDescent="0.25">
      <c r="A1179">
        <v>1178</v>
      </c>
      <c r="B1179">
        <v>8609</v>
      </c>
      <c r="C1179" s="3">
        <v>41013</v>
      </c>
      <c r="D1179">
        <v>4</v>
      </c>
      <c r="E1179" s="8">
        <f t="shared" si="55"/>
        <v>600</v>
      </c>
      <c r="F1179" s="5">
        <v>0.04</v>
      </c>
      <c r="G1179" s="8">
        <f>VLOOKUP($Q1179,Pricebook!$A:$D,4,0)</f>
        <v>150</v>
      </c>
      <c r="H1179" s="10">
        <f t="shared" si="54"/>
        <v>576</v>
      </c>
      <c r="I1179" t="s">
        <v>573</v>
      </c>
      <c r="J1179" t="s">
        <v>199</v>
      </c>
      <c r="K1179" t="s">
        <v>574</v>
      </c>
      <c r="L1179" s="7">
        <v>98310</v>
      </c>
      <c r="M1179" t="s">
        <v>22</v>
      </c>
      <c r="N1179" t="s">
        <v>23</v>
      </c>
      <c r="O1179" s="3">
        <v>41014</v>
      </c>
      <c r="P1179" s="12">
        <f t="shared" si="56"/>
        <v>1</v>
      </c>
      <c r="Q1179" s="3" t="s">
        <v>14210</v>
      </c>
      <c r="R1179" t="s">
        <v>14235</v>
      </c>
      <c r="S1179" t="s">
        <v>14236</v>
      </c>
      <c r="T1179" t="s">
        <v>14202</v>
      </c>
    </row>
    <row r="1180" spans="1:20" x14ac:dyDescent="0.25">
      <c r="A1180">
        <v>1179</v>
      </c>
      <c r="B1180">
        <v>8614</v>
      </c>
      <c r="C1180" s="3">
        <v>39968</v>
      </c>
      <c r="D1180">
        <v>13</v>
      </c>
      <c r="E1180" s="8">
        <f t="shared" si="55"/>
        <v>1950</v>
      </c>
      <c r="F1180" s="5">
        <v>0.06</v>
      </c>
      <c r="G1180" s="8">
        <f>VLOOKUP($Q1180,Pricebook!$A:$D,4,0)</f>
        <v>150</v>
      </c>
      <c r="H1180" s="10">
        <f t="shared" si="54"/>
        <v>1833</v>
      </c>
      <c r="I1180" t="s">
        <v>1302</v>
      </c>
      <c r="J1180" t="s">
        <v>374</v>
      </c>
      <c r="K1180" t="s">
        <v>1303</v>
      </c>
      <c r="L1180" s="7">
        <v>97330</v>
      </c>
      <c r="M1180" t="s">
        <v>43</v>
      </c>
      <c r="N1180" t="s">
        <v>23</v>
      </c>
      <c r="O1180" s="3">
        <v>39970</v>
      </c>
      <c r="P1180" s="12">
        <f t="shared" si="56"/>
        <v>2</v>
      </c>
      <c r="Q1180" s="3" t="s">
        <v>14210</v>
      </c>
      <c r="R1180" t="s">
        <v>14235</v>
      </c>
      <c r="S1180" t="s">
        <v>14236</v>
      </c>
      <c r="T1180" t="s">
        <v>14194</v>
      </c>
    </row>
    <row r="1181" spans="1:20" x14ac:dyDescent="0.25">
      <c r="A1181">
        <v>1180</v>
      </c>
      <c r="B1181">
        <v>8642</v>
      </c>
      <c r="C1181" s="3">
        <v>40194</v>
      </c>
      <c r="D1181">
        <v>26</v>
      </c>
      <c r="E1181" s="8">
        <f t="shared" si="55"/>
        <v>4160</v>
      </c>
      <c r="F1181" s="5">
        <v>0.09</v>
      </c>
      <c r="G1181" s="8">
        <f>VLOOKUP($Q1181,Pricebook!$A:$D,4,0)</f>
        <v>160</v>
      </c>
      <c r="H1181" s="10">
        <f t="shared" si="54"/>
        <v>3785.6</v>
      </c>
      <c r="I1181" t="s">
        <v>710</v>
      </c>
      <c r="J1181" t="s">
        <v>235</v>
      </c>
      <c r="K1181" t="s">
        <v>1390</v>
      </c>
      <c r="L1181" s="7">
        <v>30605</v>
      </c>
      <c r="M1181" t="s">
        <v>134</v>
      </c>
      <c r="N1181" t="s">
        <v>34</v>
      </c>
      <c r="O1181" s="3">
        <v>40195</v>
      </c>
      <c r="P1181" s="12">
        <f t="shared" si="56"/>
        <v>1</v>
      </c>
      <c r="Q1181" s="3" t="s">
        <v>14218</v>
      </c>
      <c r="R1181" t="s">
        <v>14229</v>
      </c>
      <c r="S1181" t="s">
        <v>14244</v>
      </c>
      <c r="T1181" t="s">
        <v>14196</v>
      </c>
    </row>
    <row r="1182" spans="1:20" x14ac:dyDescent="0.25">
      <c r="A1182">
        <v>1181</v>
      </c>
      <c r="B1182">
        <v>8642</v>
      </c>
      <c r="C1182" s="3">
        <v>40194</v>
      </c>
      <c r="D1182">
        <v>13</v>
      </c>
      <c r="E1182" s="8">
        <f t="shared" si="55"/>
        <v>2600</v>
      </c>
      <c r="F1182" s="5">
        <v>0.04</v>
      </c>
      <c r="G1182" s="8">
        <f>VLOOKUP($Q1182,Pricebook!$A:$D,4,0)</f>
        <v>200</v>
      </c>
      <c r="H1182" s="10">
        <f t="shared" si="54"/>
        <v>2496</v>
      </c>
      <c r="I1182" t="s">
        <v>710</v>
      </c>
      <c r="J1182" t="s">
        <v>235</v>
      </c>
      <c r="K1182" t="s">
        <v>1390</v>
      </c>
      <c r="L1182" s="7">
        <v>30605</v>
      </c>
      <c r="M1182" t="s">
        <v>134</v>
      </c>
      <c r="N1182" t="s">
        <v>34</v>
      </c>
      <c r="O1182" s="3">
        <v>40195</v>
      </c>
      <c r="P1182" s="12">
        <f t="shared" si="56"/>
        <v>1</v>
      </c>
      <c r="Q1182" s="3" t="s">
        <v>14214</v>
      </c>
      <c r="R1182" t="s">
        <v>14229</v>
      </c>
      <c r="S1182" t="s">
        <v>14240</v>
      </c>
      <c r="T1182" t="s">
        <v>14190</v>
      </c>
    </row>
    <row r="1183" spans="1:20" x14ac:dyDescent="0.25">
      <c r="A1183">
        <v>1182</v>
      </c>
      <c r="B1183">
        <v>8646</v>
      </c>
      <c r="C1183" s="3">
        <v>39912</v>
      </c>
      <c r="D1183">
        <v>8</v>
      </c>
      <c r="E1183" s="8">
        <f t="shared" si="55"/>
        <v>1360</v>
      </c>
      <c r="F1183" s="5">
        <v>0.03</v>
      </c>
      <c r="G1183" s="8">
        <f>VLOOKUP($Q1183,Pricebook!$A:$D,4,0)</f>
        <v>170</v>
      </c>
      <c r="H1183" s="10">
        <f t="shared" si="54"/>
        <v>1319.2</v>
      </c>
      <c r="I1183" t="s">
        <v>1391</v>
      </c>
      <c r="J1183" t="s">
        <v>27</v>
      </c>
      <c r="K1183" t="s">
        <v>1392</v>
      </c>
      <c r="L1183" s="7" t="s">
        <v>1393</v>
      </c>
      <c r="M1183" t="s">
        <v>101</v>
      </c>
      <c r="N1183" t="s">
        <v>34</v>
      </c>
      <c r="O1183" s="3">
        <v>39914</v>
      </c>
      <c r="P1183" s="12">
        <f t="shared" si="56"/>
        <v>2</v>
      </c>
      <c r="Q1183" s="3" t="s">
        <v>14219</v>
      </c>
      <c r="R1183" t="s">
        <v>14229</v>
      </c>
      <c r="S1183" t="s">
        <v>14245</v>
      </c>
      <c r="T1183" t="s">
        <v>14192</v>
      </c>
    </row>
    <row r="1184" spans="1:20" x14ac:dyDescent="0.25">
      <c r="A1184">
        <v>1183</v>
      </c>
      <c r="B1184">
        <v>8646</v>
      </c>
      <c r="C1184" s="3">
        <v>39912</v>
      </c>
      <c r="D1184">
        <v>41</v>
      </c>
      <c r="E1184" s="8">
        <f t="shared" si="55"/>
        <v>5125</v>
      </c>
      <c r="F1184" s="5">
        <v>0.06</v>
      </c>
      <c r="G1184" s="8">
        <f>VLOOKUP($Q1184,Pricebook!$A:$D,4,0)</f>
        <v>125</v>
      </c>
      <c r="H1184" s="10">
        <f t="shared" si="54"/>
        <v>4817.5</v>
      </c>
      <c r="I1184" t="s">
        <v>1391</v>
      </c>
      <c r="J1184" t="s">
        <v>27</v>
      </c>
      <c r="K1184" t="s">
        <v>1392</v>
      </c>
      <c r="L1184" s="7" t="s">
        <v>1393</v>
      </c>
      <c r="M1184" t="s">
        <v>101</v>
      </c>
      <c r="N1184" t="s">
        <v>34</v>
      </c>
      <c r="O1184" s="3">
        <v>39914</v>
      </c>
      <c r="P1184" s="12">
        <f t="shared" si="56"/>
        <v>2</v>
      </c>
      <c r="Q1184" s="3" t="s">
        <v>14221</v>
      </c>
      <c r="R1184" t="s">
        <v>14232</v>
      </c>
      <c r="S1184" t="s">
        <v>14229</v>
      </c>
      <c r="T1184" t="s">
        <v>14193</v>
      </c>
    </row>
    <row r="1185" spans="1:20" x14ac:dyDescent="0.25">
      <c r="A1185">
        <v>1184</v>
      </c>
      <c r="B1185">
        <v>8646</v>
      </c>
      <c r="C1185" s="3">
        <v>39912</v>
      </c>
      <c r="D1185">
        <v>26</v>
      </c>
      <c r="E1185" s="8">
        <f t="shared" si="55"/>
        <v>3900</v>
      </c>
      <c r="F1185" s="5">
        <v>0.09</v>
      </c>
      <c r="G1185" s="8">
        <f>VLOOKUP($Q1185,Pricebook!$A:$D,4,0)</f>
        <v>150</v>
      </c>
      <c r="H1185" s="10">
        <f t="shared" si="54"/>
        <v>3549</v>
      </c>
      <c r="I1185" t="s">
        <v>1391</v>
      </c>
      <c r="J1185" t="s">
        <v>27</v>
      </c>
      <c r="K1185" t="s">
        <v>1392</v>
      </c>
      <c r="L1185" s="7" t="s">
        <v>1393</v>
      </c>
      <c r="M1185" t="s">
        <v>101</v>
      </c>
      <c r="N1185" t="s">
        <v>34</v>
      </c>
      <c r="O1185" s="3">
        <v>39914</v>
      </c>
      <c r="P1185" s="12">
        <f t="shared" si="56"/>
        <v>2</v>
      </c>
      <c r="Q1185" s="3" t="s">
        <v>14211</v>
      </c>
      <c r="R1185" t="s">
        <v>14235</v>
      </c>
      <c r="S1185" t="s">
        <v>14237</v>
      </c>
      <c r="T1185" t="s">
        <v>14193</v>
      </c>
    </row>
    <row r="1186" spans="1:20" x14ac:dyDescent="0.25">
      <c r="A1186">
        <v>1185</v>
      </c>
      <c r="B1186">
        <v>8646</v>
      </c>
      <c r="C1186" s="3">
        <v>39912</v>
      </c>
      <c r="D1186">
        <v>29</v>
      </c>
      <c r="E1186" s="8">
        <f t="shared" si="55"/>
        <v>3625</v>
      </c>
      <c r="F1186" s="5">
        <v>0.09</v>
      </c>
      <c r="G1186" s="8">
        <f>VLOOKUP($Q1186,Pricebook!$A:$D,4,0)</f>
        <v>125</v>
      </c>
      <c r="H1186" s="10">
        <f t="shared" si="54"/>
        <v>3298.75</v>
      </c>
      <c r="I1186" t="s">
        <v>1391</v>
      </c>
      <c r="J1186" t="s">
        <v>27</v>
      </c>
      <c r="K1186" t="s">
        <v>1392</v>
      </c>
      <c r="L1186" s="7" t="s">
        <v>1393</v>
      </c>
      <c r="M1186" t="s">
        <v>101</v>
      </c>
      <c r="N1186" t="s">
        <v>34</v>
      </c>
      <c r="O1186" s="3">
        <v>39913</v>
      </c>
      <c r="P1186" s="12">
        <f t="shared" si="56"/>
        <v>1</v>
      </c>
      <c r="Q1186" s="3" t="s">
        <v>14209</v>
      </c>
      <c r="R1186" t="s">
        <v>14232</v>
      </c>
      <c r="S1186" t="s">
        <v>14234</v>
      </c>
      <c r="T1186" t="s">
        <v>14191</v>
      </c>
    </row>
    <row r="1187" spans="1:20" x14ac:dyDescent="0.25">
      <c r="A1187">
        <v>1186</v>
      </c>
      <c r="B1187">
        <v>8677</v>
      </c>
      <c r="C1187" s="3">
        <v>41189</v>
      </c>
      <c r="D1187">
        <v>38</v>
      </c>
      <c r="E1187" s="8">
        <f t="shared" si="55"/>
        <v>7600</v>
      </c>
      <c r="F1187" s="5">
        <v>0.1</v>
      </c>
      <c r="G1187" s="8">
        <f>VLOOKUP($Q1187,Pricebook!$A:$D,4,0)</f>
        <v>200</v>
      </c>
      <c r="H1187" s="10">
        <f t="shared" si="54"/>
        <v>6840</v>
      </c>
      <c r="I1187" t="s">
        <v>1394</v>
      </c>
      <c r="J1187" t="s">
        <v>73</v>
      </c>
      <c r="K1187" t="s">
        <v>147</v>
      </c>
      <c r="L1187" s="7" t="s">
        <v>148</v>
      </c>
      <c r="M1187" t="s">
        <v>149</v>
      </c>
      <c r="N1187" t="s">
        <v>61</v>
      </c>
      <c r="O1187" s="3">
        <v>41191</v>
      </c>
      <c r="P1187" s="12">
        <f t="shared" si="56"/>
        <v>2</v>
      </c>
      <c r="Q1187" s="3" t="s">
        <v>14206</v>
      </c>
      <c r="R1187" t="s">
        <v>14229</v>
      </c>
      <c r="S1187" t="s">
        <v>14230</v>
      </c>
      <c r="T1187" t="s">
        <v>14189</v>
      </c>
    </row>
    <row r="1188" spans="1:20" x14ac:dyDescent="0.25">
      <c r="A1188">
        <v>1187</v>
      </c>
      <c r="B1188">
        <v>8678</v>
      </c>
      <c r="C1188" s="3">
        <v>41182</v>
      </c>
      <c r="D1188">
        <v>31</v>
      </c>
      <c r="E1188" s="8">
        <f t="shared" si="55"/>
        <v>6200</v>
      </c>
      <c r="F1188" s="5">
        <v>0</v>
      </c>
      <c r="G1188" s="8">
        <f>VLOOKUP($Q1188,Pricebook!$A:$D,4,0)</f>
        <v>200</v>
      </c>
      <c r="H1188" s="10">
        <f t="shared" si="54"/>
        <v>6200</v>
      </c>
      <c r="I1188" t="s">
        <v>904</v>
      </c>
      <c r="J1188" t="s">
        <v>193</v>
      </c>
      <c r="K1188" t="s">
        <v>905</v>
      </c>
      <c r="L1188" s="7">
        <v>71603</v>
      </c>
      <c r="M1188" t="s">
        <v>66</v>
      </c>
      <c r="N1188" t="s">
        <v>34</v>
      </c>
      <c r="O1188" s="3">
        <v>41187</v>
      </c>
      <c r="P1188" s="12">
        <f t="shared" si="56"/>
        <v>5</v>
      </c>
      <c r="Q1188" s="3" t="s">
        <v>14206</v>
      </c>
      <c r="R1188" t="s">
        <v>14229</v>
      </c>
      <c r="S1188" t="s">
        <v>14230</v>
      </c>
      <c r="T1188" t="s">
        <v>14197</v>
      </c>
    </row>
    <row r="1189" spans="1:20" x14ac:dyDescent="0.25">
      <c r="A1189">
        <v>1188</v>
      </c>
      <c r="B1189">
        <v>8679</v>
      </c>
      <c r="C1189" s="3">
        <v>41035</v>
      </c>
      <c r="D1189">
        <v>46</v>
      </c>
      <c r="E1189" s="8">
        <f t="shared" si="55"/>
        <v>5060</v>
      </c>
      <c r="F1189" s="5">
        <v>0.01</v>
      </c>
      <c r="G1189" s="8">
        <f>VLOOKUP($Q1189,Pricebook!$A:$D,4,0)</f>
        <v>110</v>
      </c>
      <c r="H1189" s="10">
        <f t="shared" si="54"/>
        <v>5009.3999999999996</v>
      </c>
      <c r="I1189" t="s">
        <v>1395</v>
      </c>
      <c r="J1189" t="s">
        <v>58</v>
      </c>
      <c r="K1189" t="s">
        <v>1218</v>
      </c>
      <c r="L1189" s="7">
        <v>89031</v>
      </c>
      <c r="M1189" t="s">
        <v>1061</v>
      </c>
      <c r="N1189" t="s">
        <v>23</v>
      </c>
      <c r="O1189" s="3">
        <v>41036</v>
      </c>
      <c r="P1189" s="12">
        <f t="shared" si="56"/>
        <v>1</v>
      </c>
      <c r="Q1189" s="3" t="s">
        <v>14215</v>
      </c>
      <c r="R1189" t="s">
        <v>14229</v>
      </c>
      <c r="S1189" t="s">
        <v>14241</v>
      </c>
      <c r="T1189" t="s">
        <v>14189</v>
      </c>
    </row>
    <row r="1190" spans="1:20" x14ac:dyDescent="0.25">
      <c r="A1190">
        <v>1189</v>
      </c>
      <c r="B1190">
        <v>8704</v>
      </c>
      <c r="C1190" s="3">
        <v>40724</v>
      </c>
      <c r="D1190">
        <v>43</v>
      </c>
      <c r="E1190" s="8">
        <f t="shared" si="55"/>
        <v>5160</v>
      </c>
      <c r="F1190" s="5">
        <v>0.01</v>
      </c>
      <c r="G1190" s="8">
        <f>VLOOKUP($Q1190,Pricebook!$A:$D,4,0)</f>
        <v>120</v>
      </c>
      <c r="H1190" s="10">
        <f t="shared" si="54"/>
        <v>5108.3999999999996</v>
      </c>
      <c r="I1190" t="s">
        <v>684</v>
      </c>
      <c r="J1190" t="s">
        <v>576</v>
      </c>
      <c r="K1190" t="s">
        <v>1396</v>
      </c>
      <c r="L1190" s="7">
        <v>35216</v>
      </c>
      <c r="M1190" t="s">
        <v>424</v>
      </c>
      <c r="N1190" t="s">
        <v>34</v>
      </c>
      <c r="O1190" s="3">
        <v>40725</v>
      </c>
      <c r="P1190" s="12">
        <f t="shared" si="56"/>
        <v>1</v>
      </c>
      <c r="Q1190" s="3" t="s">
        <v>14212</v>
      </c>
      <c r="R1190" t="s">
        <v>14229</v>
      </c>
      <c r="S1190" t="s">
        <v>14238</v>
      </c>
      <c r="T1190" t="s">
        <v>14193</v>
      </c>
    </row>
    <row r="1191" spans="1:20" x14ac:dyDescent="0.25">
      <c r="A1191">
        <v>1190</v>
      </c>
      <c r="B1191">
        <v>8704</v>
      </c>
      <c r="C1191" s="3">
        <v>40724</v>
      </c>
      <c r="D1191">
        <v>38</v>
      </c>
      <c r="E1191" s="8">
        <f t="shared" si="55"/>
        <v>4560</v>
      </c>
      <c r="F1191" s="5">
        <v>0.08</v>
      </c>
      <c r="G1191" s="8">
        <f>VLOOKUP($Q1191,Pricebook!$A:$D,4,0)</f>
        <v>120</v>
      </c>
      <c r="H1191" s="10">
        <f t="shared" si="54"/>
        <v>4195.2</v>
      </c>
      <c r="I1191" t="s">
        <v>684</v>
      </c>
      <c r="J1191" t="s">
        <v>576</v>
      </c>
      <c r="K1191" t="s">
        <v>1396</v>
      </c>
      <c r="L1191" s="7">
        <v>35216</v>
      </c>
      <c r="M1191" t="s">
        <v>424</v>
      </c>
      <c r="N1191" t="s">
        <v>34</v>
      </c>
      <c r="O1191" s="3">
        <v>40725</v>
      </c>
      <c r="P1191" s="12">
        <f t="shared" si="56"/>
        <v>1</v>
      </c>
      <c r="Q1191" s="3" t="s">
        <v>14212</v>
      </c>
      <c r="R1191" t="s">
        <v>14229</v>
      </c>
      <c r="S1191" t="s">
        <v>14238</v>
      </c>
      <c r="T1191" t="s">
        <v>14202</v>
      </c>
    </row>
    <row r="1192" spans="1:20" x14ac:dyDescent="0.25">
      <c r="A1192">
        <v>1191</v>
      </c>
      <c r="B1192">
        <v>8709</v>
      </c>
      <c r="C1192" s="3">
        <v>39880</v>
      </c>
      <c r="D1192">
        <v>50</v>
      </c>
      <c r="E1192" s="8">
        <f t="shared" si="55"/>
        <v>7500</v>
      </c>
      <c r="F1192" s="5">
        <v>7.0000000000000007E-2</v>
      </c>
      <c r="G1192" s="8">
        <f>VLOOKUP($Q1192,Pricebook!$A:$D,4,0)</f>
        <v>150</v>
      </c>
      <c r="H1192" s="10">
        <f t="shared" si="54"/>
        <v>6974.9999999999991</v>
      </c>
      <c r="I1192" t="s">
        <v>1397</v>
      </c>
      <c r="J1192" t="s">
        <v>389</v>
      </c>
      <c r="K1192" t="s">
        <v>1398</v>
      </c>
      <c r="L1192" s="7">
        <v>74133</v>
      </c>
      <c r="M1192" t="s">
        <v>75</v>
      </c>
      <c r="N1192" t="s">
        <v>16</v>
      </c>
      <c r="O1192" s="3">
        <v>39882</v>
      </c>
      <c r="P1192" s="12">
        <f t="shared" si="56"/>
        <v>2</v>
      </c>
      <c r="Q1192" s="3" t="s">
        <v>14216</v>
      </c>
      <c r="R1192" t="s">
        <v>14235</v>
      </c>
      <c r="S1192" t="s">
        <v>14242</v>
      </c>
      <c r="T1192" t="s">
        <v>14198</v>
      </c>
    </row>
    <row r="1193" spans="1:20" x14ac:dyDescent="0.25">
      <c r="A1193">
        <v>1192</v>
      </c>
      <c r="B1193">
        <v>8709</v>
      </c>
      <c r="C1193" s="3">
        <v>39880</v>
      </c>
      <c r="D1193">
        <v>11</v>
      </c>
      <c r="E1193" s="8">
        <f t="shared" si="55"/>
        <v>1650</v>
      </c>
      <c r="F1193" s="5">
        <v>0.1</v>
      </c>
      <c r="G1193" s="8">
        <f>VLOOKUP($Q1193,Pricebook!$A:$D,4,0)</f>
        <v>150</v>
      </c>
      <c r="H1193" s="10">
        <f t="shared" si="54"/>
        <v>1485</v>
      </c>
      <c r="I1193" t="s">
        <v>1397</v>
      </c>
      <c r="J1193" t="s">
        <v>389</v>
      </c>
      <c r="K1193" t="s">
        <v>1398</v>
      </c>
      <c r="L1193" s="7">
        <v>74133</v>
      </c>
      <c r="M1193" t="s">
        <v>75</v>
      </c>
      <c r="N1193" t="s">
        <v>16</v>
      </c>
      <c r="O1193" s="3">
        <v>39883</v>
      </c>
      <c r="P1193" s="12">
        <f t="shared" si="56"/>
        <v>3</v>
      </c>
      <c r="Q1193" s="3" t="s">
        <v>14216</v>
      </c>
      <c r="R1193" t="s">
        <v>14235</v>
      </c>
      <c r="S1193" t="s">
        <v>14242</v>
      </c>
      <c r="T1193" t="s">
        <v>14203</v>
      </c>
    </row>
    <row r="1194" spans="1:20" x14ac:dyDescent="0.25">
      <c r="A1194">
        <v>1193</v>
      </c>
      <c r="B1194">
        <v>8710</v>
      </c>
      <c r="C1194" s="3">
        <v>39817</v>
      </c>
      <c r="D1194">
        <v>17</v>
      </c>
      <c r="E1194" s="8">
        <f t="shared" si="55"/>
        <v>2720</v>
      </c>
      <c r="F1194" s="5">
        <v>0.03</v>
      </c>
      <c r="G1194" s="8">
        <f>VLOOKUP($Q1194,Pricebook!$A:$D,4,0)</f>
        <v>160</v>
      </c>
      <c r="H1194" s="10">
        <f t="shared" si="54"/>
        <v>2638.4</v>
      </c>
      <c r="I1194" t="s">
        <v>45</v>
      </c>
      <c r="J1194" t="s">
        <v>46</v>
      </c>
      <c r="K1194" t="s">
        <v>514</v>
      </c>
      <c r="L1194" s="7">
        <v>78577</v>
      </c>
      <c r="M1194" t="s">
        <v>48</v>
      </c>
      <c r="N1194" t="s">
        <v>16</v>
      </c>
      <c r="O1194" s="3">
        <v>39818</v>
      </c>
      <c r="P1194" s="12">
        <f t="shared" si="56"/>
        <v>1</v>
      </c>
      <c r="Q1194" s="3" t="s">
        <v>14218</v>
      </c>
      <c r="R1194" t="s">
        <v>14229</v>
      </c>
      <c r="S1194" t="s">
        <v>14244</v>
      </c>
      <c r="T1194" t="s">
        <v>14203</v>
      </c>
    </row>
    <row r="1195" spans="1:20" x14ac:dyDescent="0.25">
      <c r="A1195">
        <v>1194</v>
      </c>
      <c r="B1195">
        <v>8710</v>
      </c>
      <c r="C1195" s="3">
        <v>39817</v>
      </c>
      <c r="D1195">
        <v>42</v>
      </c>
      <c r="E1195" s="8">
        <f t="shared" si="55"/>
        <v>4620</v>
      </c>
      <c r="F1195" s="5">
        <v>7.0000000000000007E-2</v>
      </c>
      <c r="G1195" s="8">
        <f>VLOOKUP($Q1195,Pricebook!$A:$D,4,0)</f>
        <v>110</v>
      </c>
      <c r="H1195" s="10">
        <f t="shared" si="54"/>
        <v>4296.5999999999995</v>
      </c>
      <c r="I1195" t="s">
        <v>45</v>
      </c>
      <c r="J1195" t="s">
        <v>46</v>
      </c>
      <c r="K1195" t="s">
        <v>514</v>
      </c>
      <c r="L1195" s="7">
        <v>78577</v>
      </c>
      <c r="M1195" t="s">
        <v>48</v>
      </c>
      <c r="N1195" t="s">
        <v>16</v>
      </c>
      <c r="O1195" s="3">
        <v>39819</v>
      </c>
      <c r="P1195" s="12">
        <f t="shared" si="56"/>
        <v>2</v>
      </c>
      <c r="Q1195" s="3" t="s">
        <v>14215</v>
      </c>
      <c r="R1195" t="s">
        <v>14229</v>
      </c>
      <c r="S1195" t="s">
        <v>14241</v>
      </c>
      <c r="T1195" t="s">
        <v>14200</v>
      </c>
    </row>
    <row r="1196" spans="1:20" x14ac:dyDescent="0.25">
      <c r="A1196">
        <v>1195</v>
      </c>
      <c r="B1196">
        <v>8768</v>
      </c>
      <c r="C1196" s="3">
        <v>40773</v>
      </c>
      <c r="D1196">
        <v>44</v>
      </c>
      <c r="E1196" s="8">
        <f t="shared" si="55"/>
        <v>6600</v>
      </c>
      <c r="F1196" s="5">
        <v>0.03</v>
      </c>
      <c r="G1196" s="8">
        <f>VLOOKUP($Q1196,Pricebook!$A:$D,4,0)</f>
        <v>150</v>
      </c>
      <c r="H1196" s="10">
        <f t="shared" si="54"/>
        <v>6402</v>
      </c>
      <c r="I1196" t="s">
        <v>1289</v>
      </c>
      <c r="J1196" t="s">
        <v>46</v>
      </c>
      <c r="K1196" t="s">
        <v>553</v>
      </c>
      <c r="L1196" s="7">
        <v>83704</v>
      </c>
      <c r="M1196" t="s">
        <v>197</v>
      </c>
      <c r="N1196" t="s">
        <v>23</v>
      </c>
      <c r="O1196" s="3">
        <v>40774</v>
      </c>
      <c r="P1196" s="12">
        <f t="shared" si="56"/>
        <v>1</v>
      </c>
      <c r="Q1196" s="3" t="s">
        <v>14210</v>
      </c>
      <c r="R1196" t="s">
        <v>14235</v>
      </c>
      <c r="S1196" t="s">
        <v>14236</v>
      </c>
      <c r="T1196" t="s">
        <v>14201</v>
      </c>
    </row>
    <row r="1197" spans="1:20" x14ac:dyDescent="0.25">
      <c r="A1197">
        <v>1196</v>
      </c>
      <c r="B1197">
        <v>8773</v>
      </c>
      <c r="C1197" s="3">
        <v>40838</v>
      </c>
      <c r="D1197">
        <v>5</v>
      </c>
      <c r="E1197" s="8">
        <f t="shared" si="55"/>
        <v>750</v>
      </c>
      <c r="F1197" s="5">
        <v>0.09</v>
      </c>
      <c r="G1197" s="8">
        <f>VLOOKUP($Q1197,Pricebook!$A:$D,4,0)</f>
        <v>150</v>
      </c>
      <c r="H1197" s="10">
        <f t="shared" si="54"/>
        <v>682.5</v>
      </c>
      <c r="I1197" t="s">
        <v>454</v>
      </c>
      <c r="J1197" t="s">
        <v>158</v>
      </c>
      <c r="K1197" t="s">
        <v>455</v>
      </c>
      <c r="L1197" s="7">
        <v>56001</v>
      </c>
      <c r="M1197" t="s">
        <v>130</v>
      </c>
      <c r="N1197" t="s">
        <v>16</v>
      </c>
      <c r="O1197" s="3">
        <v>40838</v>
      </c>
      <c r="P1197" s="12">
        <f t="shared" si="56"/>
        <v>0</v>
      </c>
      <c r="Q1197" s="3" t="s">
        <v>14210</v>
      </c>
      <c r="R1197" t="s">
        <v>14235</v>
      </c>
      <c r="S1197" t="s">
        <v>14236</v>
      </c>
      <c r="T1197" t="s">
        <v>14187</v>
      </c>
    </row>
    <row r="1198" spans="1:20" x14ac:dyDescent="0.25">
      <c r="A1198">
        <v>1197</v>
      </c>
      <c r="B1198">
        <v>8801</v>
      </c>
      <c r="C1198" s="3">
        <v>41131</v>
      </c>
      <c r="D1198">
        <v>32</v>
      </c>
      <c r="E1198" s="8">
        <f t="shared" si="55"/>
        <v>4000</v>
      </c>
      <c r="F1198" s="5">
        <v>0</v>
      </c>
      <c r="G1198" s="8">
        <f>VLOOKUP($Q1198,Pricebook!$A:$D,4,0)</f>
        <v>125</v>
      </c>
      <c r="H1198" s="10">
        <f t="shared" si="54"/>
        <v>4000</v>
      </c>
      <c r="I1198" t="s">
        <v>1399</v>
      </c>
      <c r="J1198" t="s">
        <v>1014</v>
      </c>
      <c r="K1198" t="s">
        <v>1400</v>
      </c>
      <c r="L1198" s="7" t="s">
        <v>1401</v>
      </c>
      <c r="M1198" t="s">
        <v>172</v>
      </c>
      <c r="N1198" t="s">
        <v>16</v>
      </c>
      <c r="O1198" s="3">
        <v>41136</v>
      </c>
      <c r="P1198" s="12">
        <f t="shared" si="56"/>
        <v>5</v>
      </c>
      <c r="Q1198" s="3" t="s">
        <v>14208</v>
      </c>
      <c r="R1198" t="s">
        <v>14232</v>
      </c>
      <c r="S1198" t="s">
        <v>14233</v>
      </c>
      <c r="T1198" t="s">
        <v>14199</v>
      </c>
    </row>
    <row r="1199" spans="1:20" x14ac:dyDescent="0.25">
      <c r="A1199">
        <v>1198</v>
      </c>
      <c r="B1199">
        <v>8801</v>
      </c>
      <c r="C1199" s="3">
        <v>41131</v>
      </c>
      <c r="D1199">
        <v>25</v>
      </c>
      <c r="E1199" s="8">
        <f t="shared" si="55"/>
        <v>3750</v>
      </c>
      <c r="F1199" s="5">
        <v>0.06</v>
      </c>
      <c r="G1199" s="8">
        <f>VLOOKUP($Q1199,Pricebook!$A:$D,4,0)</f>
        <v>150</v>
      </c>
      <c r="H1199" s="10">
        <f t="shared" si="54"/>
        <v>3525</v>
      </c>
      <c r="I1199" t="s">
        <v>1399</v>
      </c>
      <c r="J1199" t="s">
        <v>1014</v>
      </c>
      <c r="K1199" t="s">
        <v>1400</v>
      </c>
      <c r="L1199" s="7" t="s">
        <v>1401</v>
      </c>
      <c r="M1199" t="s">
        <v>172</v>
      </c>
      <c r="N1199" t="s">
        <v>16</v>
      </c>
      <c r="O1199" s="3">
        <v>41133</v>
      </c>
      <c r="P1199" s="12">
        <f t="shared" si="56"/>
        <v>2</v>
      </c>
      <c r="Q1199" s="3" t="s">
        <v>14210</v>
      </c>
      <c r="R1199" t="s">
        <v>14235</v>
      </c>
      <c r="S1199" t="s">
        <v>14236</v>
      </c>
      <c r="T1199" t="s">
        <v>14199</v>
      </c>
    </row>
    <row r="1200" spans="1:20" x14ac:dyDescent="0.25">
      <c r="A1200">
        <v>1199</v>
      </c>
      <c r="B1200">
        <v>8802</v>
      </c>
      <c r="C1200" s="3">
        <v>40574</v>
      </c>
      <c r="D1200">
        <v>15</v>
      </c>
      <c r="E1200" s="8">
        <f t="shared" si="55"/>
        <v>2550</v>
      </c>
      <c r="F1200" s="5">
        <v>7.0000000000000007E-2</v>
      </c>
      <c r="G1200" s="8">
        <f>VLOOKUP($Q1200,Pricebook!$A:$D,4,0)</f>
        <v>170</v>
      </c>
      <c r="H1200" s="10">
        <f t="shared" si="54"/>
        <v>2371.5</v>
      </c>
      <c r="I1200" t="s">
        <v>1402</v>
      </c>
      <c r="J1200" t="s">
        <v>274</v>
      </c>
      <c r="K1200" t="s">
        <v>1403</v>
      </c>
      <c r="L1200" s="7">
        <v>71109</v>
      </c>
      <c r="M1200" t="s">
        <v>436</v>
      </c>
      <c r="N1200" t="s">
        <v>34</v>
      </c>
      <c r="O1200" s="3">
        <v>40576</v>
      </c>
      <c r="P1200" s="12">
        <f t="shared" si="56"/>
        <v>2</v>
      </c>
      <c r="Q1200" s="3" t="s">
        <v>14219</v>
      </c>
      <c r="R1200" t="s">
        <v>14229</v>
      </c>
      <c r="S1200" t="s">
        <v>14245</v>
      </c>
      <c r="T1200" t="s">
        <v>14187</v>
      </c>
    </row>
    <row r="1201" spans="1:20" x14ac:dyDescent="0.25">
      <c r="A1201">
        <v>1200</v>
      </c>
      <c r="B1201">
        <v>8803</v>
      </c>
      <c r="C1201" s="3">
        <v>41263</v>
      </c>
      <c r="D1201">
        <v>6</v>
      </c>
      <c r="E1201" s="8">
        <f t="shared" si="55"/>
        <v>1200</v>
      </c>
      <c r="F1201" s="5">
        <v>7.0000000000000007E-2</v>
      </c>
      <c r="G1201" s="8">
        <f>VLOOKUP($Q1201,Pricebook!$A:$D,4,0)</f>
        <v>200</v>
      </c>
      <c r="H1201" s="10">
        <f t="shared" si="54"/>
        <v>1116</v>
      </c>
      <c r="I1201" t="s">
        <v>1052</v>
      </c>
      <c r="J1201" t="s">
        <v>487</v>
      </c>
      <c r="K1201" t="s">
        <v>1053</v>
      </c>
      <c r="L1201" s="7">
        <v>31313</v>
      </c>
      <c r="M1201" t="s">
        <v>134</v>
      </c>
      <c r="N1201" t="s">
        <v>34</v>
      </c>
      <c r="O1201" s="3">
        <v>41264</v>
      </c>
      <c r="P1201" s="12">
        <f t="shared" si="56"/>
        <v>1</v>
      </c>
      <c r="Q1201" s="3" t="s">
        <v>14206</v>
      </c>
      <c r="R1201" t="s">
        <v>14229</v>
      </c>
      <c r="S1201" t="s">
        <v>14230</v>
      </c>
      <c r="T1201" t="s">
        <v>14189</v>
      </c>
    </row>
    <row r="1202" spans="1:20" x14ac:dyDescent="0.25">
      <c r="A1202">
        <v>1201</v>
      </c>
      <c r="B1202">
        <v>8803</v>
      </c>
      <c r="C1202" s="3">
        <v>41263</v>
      </c>
      <c r="D1202">
        <v>17</v>
      </c>
      <c r="E1202" s="8">
        <f t="shared" si="55"/>
        <v>2720</v>
      </c>
      <c r="F1202" s="5">
        <v>0.02</v>
      </c>
      <c r="G1202" s="8">
        <f>VLOOKUP($Q1202,Pricebook!$A:$D,4,0)</f>
        <v>160</v>
      </c>
      <c r="H1202" s="10">
        <f t="shared" si="54"/>
        <v>2665.6</v>
      </c>
      <c r="I1202" t="s">
        <v>1052</v>
      </c>
      <c r="J1202" t="s">
        <v>487</v>
      </c>
      <c r="K1202" t="s">
        <v>1404</v>
      </c>
      <c r="L1202" s="7">
        <v>30144</v>
      </c>
      <c r="M1202" t="s">
        <v>134</v>
      </c>
      <c r="N1202" t="s">
        <v>34</v>
      </c>
      <c r="O1202" s="3">
        <v>41266</v>
      </c>
      <c r="P1202" s="12">
        <f t="shared" si="56"/>
        <v>3</v>
      </c>
      <c r="Q1202" s="3" t="s">
        <v>14218</v>
      </c>
      <c r="R1202" t="s">
        <v>14229</v>
      </c>
      <c r="S1202" t="s">
        <v>14244</v>
      </c>
      <c r="T1202" t="s">
        <v>14201</v>
      </c>
    </row>
    <row r="1203" spans="1:20" x14ac:dyDescent="0.25">
      <c r="A1203">
        <v>1202</v>
      </c>
      <c r="B1203">
        <v>8807</v>
      </c>
      <c r="C1203" s="3">
        <v>40234</v>
      </c>
      <c r="D1203">
        <v>19</v>
      </c>
      <c r="E1203" s="8">
        <f t="shared" si="55"/>
        <v>2090</v>
      </c>
      <c r="F1203" s="5">
        <v>0.04</v>
      </c>
      <c r="G1203" s="8">
        <f>VLOOKUP($Q1203,Pricebook!$A:$D,4,0)</f>
        <v>110</v>
      </c>
      <c r="H1203" s="10">
        <f t="shared" si="54"/>
        <v>2006.3999999999999</v>
      </c>
      <c r="I1203" t="s">
        <v>1203</v>
      </c>
      <c r="J1203" t="s">
        <v>158</v>
      </c>
      <c r="K1203" t="s">
        <v>1405</v>
      </c>
      <c r="L1203" s="7" t="s">
        <v>1406</v>
      </c>
      <c r="M1203" t="s">
        <v>317</v>
      </c>
      <c r="N1203" t="s">
        <v>61</v>
      </c>
      <c r="O1203" s="3">
        <v>40236</v>
      </c>
      <c r="P1203" s="12">
        <f t="shared" si="56"/>
        <v>2</v>
      </c>
      <c r="Q1203" s="3" t="s">
        <v>14215</v>
      </c>
      <c r="R1203" t="s">
        <v>14229</v>
      </c>
      <c r="S1203" t="s">
        <v>14241</v>
      </c>
      <c r="T1203" t="s">
        <v>14191</v>
      </c>
    </row>
    <row r="1204" spans="1:20" x14ac:dyDescent="0.25">
      <c r="A1204">
        <v>1203</v>
      </c>
      <c r="B1204">
        <v>8807</v>
      </c>
      <c r="C1204" s="3">
        <v>40234</v>
      </c>
      <c r="D1204">
        <v>14</v>
      </c>
      <c r="E1204" s="8">
        <f t="shared" si="55"/>
        <v>2100</v>
      </c>
      <c r="F1204" s="5">
        <v>0.08</v>
      </c>
      <c r="G1204" s="8">
        <f>VLOOKUP($Q1204,Pricebook!$A:$D,4,0)</f>
        <v>150</v>
      </c>
      <c r="H1204" s="10">
        <f t="shared" si="54"/>
        <v>1932</v>
      </c>
      <c r="I1204" t="s">
        <v>1203</v>
      </c>
      <c r="J1204" t="s">
        <v>158</v>
      </c>
      <c r="K1204" t="s">
        <v>473</v>
      </c>
      <c r="L1204" s="7" t="s">
        <v>474</v>
      </c>
      <c r="M1204" t="s">
        <v>421</v>
      </c>
      <c r="N1204" t="s">
        <v>61</v>
      </c>
      <c r="O1204" s="3">
        <v>40241</v>
      </c>
      <c r="P1204" s="12">
        <f t="shared" si="56"/>
        <v>7</v>
      </c>
      <c r="Q1204" s="3" t="s">
        <v>14210</v>
      </c>
      <c r="R1204" t="s">
        <v>14235</v>
      </c>
      <c r="S1204" t="s">
        <v>14236</v>
      </c>
      <c r="T1204" t="s">
        <v>14190</v>
      </c>
    </row>
    <row r="1205" spans="1:20" x14ac:dyDescent="0.25">
      <c r="A1205">
        <v>1204</v>
      </c>
      <c r="B1205">
        <v>8832</v>
      </c>
      <c r="C1205" s="3">
        <v>40941</v>
      </c>
      <c r="D1205">
        <v>39</v>
      </c>
      <c r="E1205" s="8">
        <f t="shared" si="55"/>
        <v>4875</v>
      </c>
      <c r="F1205" s="5">
        <v>0.1</v>
      </c>
      <c r="G1205" s="8">
        <f>VLOOKUP($Q1205,Pricebook!$A:$D,4,0)</f>
        <v>125</v>
      </c>
      <c r="H1205" s="10">
        <f t="shared" si="54"/>
        <v>4387.5</v>
      </c>
      <c r="I1205" t="s">
        <v>1021</v>
      </c>
      <c r="J1205" t="s">
        <v>46</v>
      </c>
      <c r="K1205" t="s">
        <v>1134</v>
      </c>
      <c r="L1205" s="7">
        <v>94025</v>
      </c>
      <c r="M1205" t="s">
        <v>114</v>
      </c>
      <c r="N1205" t="s">
        <v>23</v>
      </c>
      <c r="O1205" s="3">
        <v>40945</v>
      </c>
      <c r="P1205" s="12">
        <f t="shared" si="56"/>
        <v>4</v>
      </c>
      <c r="Q1205" s="3" t="s">
        <v>14208</v>
      </c>
      <c r="R1205" t="s">
        <v>14232</v>
      </c>
      <c r="S1205" t="s">
        <v>14233</v>
      </c>
      <c r="T1205" t="s">
        <v>14193</v>
      </c>
    </row>
    <row r="1206" spans="1:20" x14ac:dyDescent="0.25">
      <c r="A1206">
        <v>1205</v>
      </c>
      <c r="B1206">
        <v>8833</v>
      </c>
      <c r="C1206" s="3">
        <v>41033</v>
      </c>
      <c r="D1206">
        <v>40</v>
      </c>
      <c r="E1206" s="8">
        <f t="shared" si="55"/>
        <v>8000</v>
      </c>
      <c r="F1206" s="5">
        <v>0</v>
      </c>
      <c r="G1206" s="8">
        <f>VLOOKUP($Q1206,Pricebook!$A:$D,4,0)</f>
        <v>200</v>
      </c>
      <c r="H1206" s="10">
        <f t="shared" si="54"/>
        <v>8000</v>
      </c>
      <c r="I1206" t="s">
        <v>860</v>
      </c>
      <c r="J1206" t="s">
        <v>285</v>
      </c>
      <c r="K1206" t="s">
        <v>861</v>
      </c>
      <c r="L1206" s="7">
        <v>60901</v>
      </c>
      <c r="M1206" t="s">
        <v>15</v>
      </c>
      <c r="N1206" t="s">
        <v>16</v>
      </c>
      <c r="O1206" s="3">
        <v>41037</v>
      </c>
      <c r="P1206" s="12">
        <f t="shared" si="56"/>
        <v>4</v>
      </c>
      <c r="Q1206" s="3" t="s">
        <v>14206</v>
      </c>
      <c r="R1206" t="s">
        <v>14229</v>
      </c>
      <c r="S1206" t="s">
        <v>14230</v>
      </c>
      <c r="T1206" t="s">
        <v>14194</v>
      </c>
    </row>
    <row r="1207" spans="1:20" x14ac:dyDescent="0.25">
      <c r="A1207">
        <v>1206</v>
      </c>
      <c r="B1207">
        <v>8834</v>
      </c>
      <c r="C1207" s="3">
        <v>40490</v>
      </c>
      <c r="D1207">
        <v>45</v>
      </c>
      <c r="E1207" s="8">
        <f t="shared" si="55"/>
        <v>6750</v>
      </c>
      <c r="F1207" s="5">
        <v>0.08</v>
      </c>
      <c r="G1207" s="8">
        <f>VLOOKUP($Q1207,Pricebook!$A:$D,4,0)</f>
        <v>150</v>
      </c>
      <c r="H1207" s="10">
        <f t="shared" si="54"/>
        <v>6210</v>
      </c>
      <c r="I1207" t="s">
        <v>1407</v>
      </c>
      <c r="J1207" t="s">
        <v>594</v>
      </c>
      <c r="K1207" t="s">
        <v>1408</v>
      </c>
      <c r="L1207" s="7">
        <v>35160</v>
      </c>
      <c r="M1207" t="s">
        <v>424</v>
      </c>
      <c r="N1207" t="s">
        <v>34</v>
      </c>
      <c r="O1207" s="3">
        <v>40491</v>
      </c>
      <c r="P1207" s="12">
        <f t="shared" si="56"/>
        <v>1</v>
      </c>
      <c r="Q1207" s="3" t="s">
        <v>14216</v>
      </c>
      <c r="R1207" t="s">
        <v>14235</v>
      </c>
      <c r="S1207" t="s">
        <v>14242</v>
      </c>
      <c r="T1207" t="s">
        <v>14189</v>
      </c>
    </row>
    <row r="1208" spans="1:20" x14ac:dyDescent="0.25">
      <c r="A1208">
        <v>1207</v>
      </c>
      <c r="B1208">
        <v>8834</v>
      </c>
      <c r="C1208" s="3">
        <v>40490</v>
      </c>
      <c r="D1208">
        <v>1</v>
      </c>
      <c r="E1208" s="8">
        <f t="shared" si="55"/>
        <v>125</v>
      </c>
      <c r="F1208" s="5">
        <v>0.08</v>
      </c>
      <c r="G1208" s="8">
        <f>VLOOKUP($Q1208,Pricebook!$A:$D,4,0)</f>
        <v>125</v>
      </c>
      <c r="H1208" s="10">
        <f t="shared" si="54"/>
        <v>115</v>
      </c>
      <c r="I1208" t="s">
        <v>1407</v>
      </c>
      <c r="J1208" t="s">
        <v>594</v>
      </c>
      <c r="K1208" t="s">
        <v>1409</v>
      </c>
      <c r="L1208" s="7">
        <v>63130</v>
      </c>
      <c r="M1208" t="s">
        <v>358</v>
      </c>
      <c r="N1208" t="s">
        <v>16</v>
      </c>
      <c r="O1208" s="3">
        <v>40491</v>
      </c>
      <c r="P1208" s="12">
        <f t="shared" si="56"/>
        <v>1</v>
      </c>
      <c r="Q1208" s="3" t="s">
        <v>14208</v>
      </c>
      <c r="R1208" t="s">
        <v>14232</v>
      </c>
      <c r="S1208" t="s">
        <v>14233</v>
      </c>
      <c r="T1208" t="s">
        <v>14196</v>
      </c>
    </row>
    <row r="1209" spans="1:20" x14ac:dyDescent="0.25">
      <c r="A1209">
        <v>1208</v>
      </c>
      <c r="B1209">
        <v>8835</v>
      </c>
      <c r="C1209" s="3">
        <v>40099</v>
      </c>
      <c r="D1209">
        <v>12</v>
      </c>
      <c r="E1209" s="8">
        <f t="shared" si="55"/>
        <v>1500</v>
      </c>
      <c r="F1209" s="5">
        <v>0.05</v>
      </c>
      <c r="G1209" s="8">
        <f>VLOOKUP($Q1209,Pricebook!$A:$D,4,0)</f>
        <v>125</v>
      </c>
      <c r="H1209" s="10">
        <f t="shared" si="54"/>
        <v>1425</v>
      </c>
      <c r="I1209" t="s">
        <v>804</v>
      </c>
      <c r="J1209" t="s">
        <v>158</v>
      </c>
      <c r="K1209" t="s">
        <v>805</v>
      </c>
      <c r="L1209" s="7">
        <v>76063</v>
      </c>
      <c r="M1209" t="s">
        <v>48</v>
      </c>
      <c r="N1209" t="s">
        <v>16</v>
      </c>
      <c r="O1209" s="3">
        <v>40100</v>
      </c>
      <c r="P1209" s="12">
        <f t="shared" si="56"/>
        <v>1</v>
      </c>
      <c r="Q1209" s="3" t="s">
        <v>14208</v>
      </c>
      <c r="R1209" t="s">
        <v>14232</v>
      </c>
      <c r="S1209" t="s">
        <v>14233</v>
      </c>
      <c r="T1209" t="s">
        <v>14197</v>
      </c>
    </row>
    <row r="1210" spans="1:20" x14ac:dyDescent="0.25">
      <c r="A1210">
        <v>1209</v>
      </c>
      <c r="B1210">
        <v>8868</v>
      </c>
      <c r="C1210" s="3">
        <v>39841</v>
      </c>
      <c r="D1210">
        <v>3</v>
      </c>
      <c r="E1210" s="8">
        <f t="shared" si="55"/>
        <v>510</v>
      </c>
      <c r="F1210" s="5">
        <v>0.02</v>
      </c>
      <c r="G1210" s="8">
        <f>VLOOKUP($Q1210,Pricebook!$A:$D,4,0)</f>
        <v>170</v>
      </c>
      <c r="H1210" s="10">
        <f t="shared" si="54"/>
        <v>499.8</v>
      </c>
      <c r="I1210" t="s">
        <v>694</v>
      </c>
      <c r="J1210" t="s">
        <v>235</v>
      </c>
      <c r="K1210" t="s">
        <v>695</v>
      </c>
      <c r="L1210" s="7">
        <v>85737</v>
      </c>
      <c r="M1210" t="s">
        <v>70</v>
      </c>
      <c r="N1210" t="s">
        <v>23</v>
      </c>
      <c r="O1210" s="3">
        <v>39850</v>
      </c>
      <c r="P1210" s="12">
        <f t="shared" si="56"/>
        <v>9</v>
      </c>
      <c r="Q1210" s="3" t="s">
        <v>14219</v>
      </c>
      <c r="R1210" t="s">
        <v>14229</v>
      </c>
      <c r="S1210" t="s">
        <v>14245</v>
      </c>
      <c r="T1210" t="s">
        <v>14187</v>
      </c>
    </row>
    <row r="1211" spans="1:20" x14ac:dyDescent="0.25">
      <c r="A1211">
        <v>1210</v>
      </c>
      <c r="B1211">
        <v>8868</v>
      </c>
      <c r="C1211" s="3">
        <v>39841</v>
      </c>
      <c r="D1211">
        <v>34</v>
      </c>
      <c r="E1211" s="8">
        <f t="shared" si="55"/>
        <v>5440</v>
      </c>
      <c r="F1211" s="5">
        <v>0.03</v>
      </c>
      <c r="G1211" s="8">
        <f>VLOOKUP($Q1211,Pricebook!$A:$D,4,0)</f>
        <v>160</v>
      </c>
      <c r="H1211" s="10">
        <f t="shared" si="54"/>
        <v>5276.8</v>
      </c>
      <c r="I1211" t="s">
        <v>694</v>
      </c>
      <c r="J1211" t="s">
        <v>235</v>
      </c>
      <c r="K1211" t="s">
        <v>695</v>
      </c>
      <c r="L1211" s="7">
        <v>85737</v>
      </c>
      <c r="M1211" t="s">
        <v>70</v>
      </c>
      <c r="N1211" t="s">
        <v>23</v>
      </c>
      <c r="O1211" s="3">
        <v>39845</v>
      </c>
      <c r="P1211" s="12">
        <f t="shared" si="56"/>
        <v>4</v>
      </c>
      <c r="Q1211" s="3" t="s">
        <v>14218</v>
      </c>
      <c r="R1211" t="s">
        <v>14229</v>
      </c>
      <c r="S1211" t="s">
        <v>14244</v>
      </c>
      <c r="T1211" t="s">
        <v>14199</v>
      </c>
    </row>
    <row r="1212" spans="1:20" x14ac:dyDescent="0.25">
      <c r="A1212">
        <v>1211</v>
      </c>
      <c r="B1212">
        <v>8870</v>
      </c>
      <c r="C1212" s="3">
        <v>40242</v>
      </c>
      <c r="D1212">
        <v>15</v>
      </c>
      <c r="E1212" s="8">
        <f t="shared" si="55"/>
        <v>1650</v>
      </c>
      <c r="F1212" s="5">
        <v>7.0000000000000007E-2</v>
      </c>
      <c r="G1212" s="8">
        <f>VLOOKUP($Q1212,Pricebook!$A:$D,4,0)</f>
        <v>110</v>
      </c>
      <c r="H1212" s="10">
        <f t="shared" si="54"/>
        <v>1534.5</v>
      </c>
      <c r="I1212" t="s">
        <v>1159</v>
      </c>
      <c r="J1212" t="s">
        <v>68</v>
      </c>
      <c r="K1212" t="s">
        <v>1339</v>
      </c>
      <c r="L1212" s="7">
        <v>14701</v>
      </c>
      <c r="M1212" t="s">
        <v>60</v>
      </c>
      <c r="N1212" t="s">
        <v>61</v>
      </c>
      <c r="O1212" s="3">
        <v>40243</v>
      </c>
      <c r="P1212" s="12">
        <f t="shared" si="56"/>
        <v>1</v>
      </c>
      <c r="Q1212" s="3" t="s">
        <v>14215</v>
      </c>
      <c r="R1212" t="s">
        <v>14229</v>
      </c>
      <c r="S1212" t="s">
        <v>14241</v>
      </c>
      <c r="T1212" t="s">
        <v>14184</v>
      </c>
    </row>
    <row r="1213" spans="1:20" x14ac:dyDescent="0.25">
      <c r="A1213">
        <v>1212</v>
      </c>
      <c r="B1213">
        <v>8901</v>
      </c>
      <c r="C1213" s="3">
        <v>40775</v>
      </c>
      <c r="D1213">
        <v>15</v>
      </c>
      <c r="E1213" s="8">
        <f t="shared" si="55"/>
        <v>2250</v>
      </c>
      <c r="F1213" s="5">
        <v>0.09</v>
      </c>
      <c r="G1213" s="8">
        <f>VLOOKUP($Q1213,Pricebook!$A:$D,4,0)</f>
        <v>150</v>
      </c>
      <c r="H1213" s="10">
        <f t="shared" si="54"/>
        <v>2047.5</v>
      </c>
      <c r="I1213" t="s">
        <v>1410</v>
      </c>
      <c r="J1213" t="s">
        <v>180</v>
      </c>
      <c r="K1213" t="s">
        <v>1411</v>
      </c>
      <c r="L1213" s="7">
        <v>90260</v>
      </c>
      <c r="M1213" t="s">
        <v>114</v>
      </c>
      <c r="N1213" t="s">
        <v>23</v>
      </c>
      <c r="O1213" s="3">
        <v>40782</v>
      </c>
      <c r="P1213" s="12">
        <f t="shared" si="56"/>
        <v>7</v>
      </c>
      <c r="Q1213" s="3" t="s">
        <v>14216</v>
      </c>
      <c r="R1213" t="s">
        <v>14235</v>
      </c>
      <c r="S1213" t="s">
        <v>14242</v>
      </c>
      <c r="T1213" t="s">
        <v>14202</v>
      </c>
    </row>
    <row r="1214" spans="1:20" x14ac:dyDescent="0.25">
      <c r="A1214">
        <v>1213</v>
      </c>
      <c r="B1214">
        <v>8902</v>
      </c>
      <c r="C1214" s="3">
        <v>40713</v>
      </c>
      <c r="D1214">
        <v>27</v>
      </c>
      <c r="E1214" s="8">
        <f t="shared" si="55"/>
        <v>2970</v>
      </c>
      <c r="F1214" s="5">
        <v>0.05</v>
      </c>
      <c r="G1214" s="8">
        <f>VLOOKUP($Q1214,Pricebook!$A:$D,4,0)</f>
        <v>110</v>
      </c>
      <c r="H1214" s="10">
        <f t="shared" si="54"/>
        <v>2821.5</v>
      </c>
      <c r="I1214" t="s">
        <v>1248</v>
      </c>
      <c r="J1214" t="s">
        <v>175</v>
      </c>
      <c r="K1214" t="s">
        <v>1249</v>
      </c>
      <c r="L1214" s="7">
        <v>84120</v>
      </c>
      <c r="M1214" t="s">
        <v>201</v>
      </c>
      <c r="N1214" t="s">
        <v>23</v>
      </c>
      <c r="O1214" s="3">
        <v>40715</v>
      </c>
      <c r="P1214" s="12">
        <f t="shared" si="56"/>
        <v>2</v>
      </c>
      <c r="Q1214" s="3" t="s">
        <v>14215</v>
      </c>
      <c r="R1214" t="s">
        <v>14229</v>
      </c>
      <c r="S1214" t="s">
        <v>14241</v>
      </c>
      <c r="T1214" t="s">
        <v>14184</v>
      </c>
    </row>
    <row r="1215" spans="1:20" x14ac:dyDescent="0.25">
      <c r="A1215">
        <v>1214</v>
      </c>
      <c r="B1215">
        <v>8930</v>
      </c>
      <c r="C1215" s="3">
        <v>39952</v>
      </c>
      <c r="D1215">
        <v>14</v>
      </c>
      <c r="E1215" s="8">
        <f t="shared" si="55"/>
        <v>1540</v>
      </c>
      <c r="F1215" s="5">
        <v>0.04</v>
      </c>
      <c r="G1215" s="8">
        <f>VLOOKUP($Q1215,Pricebook!$A:$D,4,0)</f>
        <v>110</v>
      </c>
      <c r="H1215" s="10">
        <f t="shared" si="54"/>
        <v>1478.3999999999999</v>
      </c>
      <c r="I1215" t="s">
        <v>1412</v>
      </c>
      <c r="J1215" t="s">
        <v>13</v>
      </c>
      <c r="K1215" t="s">
        <v>1413</v>
      </c>
      <c r="L1215" s="7">
        <v>95501</v>
      </c>
      <c r="M1215" t="s">
        <v>114</v>
      </c>
      <c r="N1215" t="s">
        <v>23</v>
      </c>
      <c r="O1215" s="3">
        <v>39954</v>
      </c>
      <c r="P1215" s="12">
        <f t="shared" si="56"/>
        <v>2</v>
      </c>
      <c r="Q1215" s="3" t="s">
        <v>14215</v>
      </c>
      <c r="R1215" t="s">
        <v>14229</v>
      </c>
      <c r="S1215" t="s">
        <v>14241</v>
      </c>
      <c r="T1215" t="s">
        <v>14192</v>
      </c>
    </row>
    <row r="1216" spans="1:20" x14ac:dyDescent="0.25">
      <c r="A1216">
        <v>1215</v>
      </c>
      <c r="B1216">
        <v>8933</v>
      </c>
      <c r="C1216" s="3">
        <v>40458</v>
      </c>
      <c r="D1216">
        <v>37</v>
      </c>
      <c r="E1216" s="8">
        <f t="shared" si="55"/>
        <v>5920</v>
      </c>
      <c r="F1216" s="5">
        <v>0.04</v>
      </c>
      <c r="G1216" s="8">
        <f>VLOOKUP($Q1216,Pricebook!$A:$D,4,0)</f>
        <v>160</v>
      </c>
      <c r="H1216" s="10">
        <f t="shared" si="54"/>
        <v>5683.2</v>
      </c>
      <c r="I1216" t="s">
        <v>636</v>
      </c>
      <c r="J1216" t="s">
        <v>637</v>
      </c>
      <c r="K1216" t="s">
        <v>638</v>
      </c>
      <c r="L1216" s="7">
        <v>35904</v>
      </c>
      <c r="M1216" t="s">
        <v>424</v>
      </c>
      <c r="N1216" t="s">
        <v>34</v>
      </c>
      <c r="O1216" s="3">
        <v>40459</v>
      </c>
      <c r="P1216" s="12">
        <f t="shared" si="56"/>
        <v>1</v>
      </c>
      <c r="Q1216" s="3" t="s">
        <v>14218</v>
      </c>
      <c r="R1216" t="s">
        <v>14229</v>
      </c>
      <c r="S1216" t="s">
        <v>14244</v>
      </c>
      <c r="T1216" t="s">
        <v>14203</v>
      </c>
    </row>
    <row r="1217" spans="1:20" x14ac:dyDescent="0.25">
      <c r="A1217">
        <v>1216</v>
      </c>
      <c r="B1217">
        <v>8933</v>
      </c>
      <c r="C1217" s="3">
        <v>40458</v>
      </c>
      <c r="D1217">
        <v>30</v>
      </c>
      <c r="E1217" s="8">
        <f t="shared" si="55"/>
        <v>3750</v>
      </c>
      <c r="F1217" s="5">
        <v>0.06</v>
      </c>
      <c r="G1217" s="8">
        <f>VLOOKUP($Q1217,Pricebook!$A:$D,4,0)</f>
        <v>125</v>
      </c>
      <c r="H1217" s="10">
        <f t="shared" si="54"/>
        <v>3525</v>
      </c>
      <c r="I1217" t="s">
        <v>636</v>
      </c>
      <c r="J1217" t="s">
        <v>637</v>
      </c>
      <c r="K1217" t="s">
        <v>638</v>
      </c>
      <c r="L1217" s="7">
        <v>35904</v>
      </c>
      <c r="M1217" t="s">
        <v>424</v>
      </c>
      <c r="N1217" t="s">
        <v>34</v>
      </c>
      <c r="O1217" s="3">
        <v>40460</v>
      </c>
      <c r="P1217" s="12">
        <f t="shared" si="56"/>
        <v>2</v>
      </c>
      <c r="Q1217" s="3" t="s">
        <v>14208</v>
      </c>
      <c r="R1217" t="s">
        <v>14232</v>
      </c>
      <c r="S1217" t="s">
        <v>14233</v>
      </c>
      <c r="T1217" t="s">
        <v>14198</v>
      </c>
    </row>
    <row r="1218" spans="1:20" x14ac:dyDescent="0.25">
      <c r="A1218">
        <v>1217</v>
      </c>
      <c r="B1218">
        <v>8960</v>
      </c>
      <c r="C1218" s="3">
        <v>40334</v>
      </c>
      <c r="D1218">
        <v>46</v>
      </c>
      <c r="E1218" s="8">
        <f t="shared" si="55"/>
        <v>6900</v>
      </c>
      <c r="F1218" s="5">
        <v>7.0000000000000007E-2</v>
      </c>
      <c r="G1218" s="8">
        <f>VLOOKUP($Q1218,Pricebook!$A:$D,4,0)</f>
        <v>150</v>
      </c>
      <c r="H1218" s="10">
        <f t="shared" ref="H1218:H1281" si="57">E1218*(1-F1218)</f>
        <v>6417</v>
      </c>
      <c r="I1218" t="s">
        <v>1372</v>
      </c>
      <c r="J1218" t="s">
        <v>142</v>
      </c>
      <c r="K1218" t="s">
        <v>1373</v>
      </c>
      <c r="L1218" s="7">
        <v>77373</v>
      </c>
      <c r="M1218" t="s">
        <v>48</v>
      </c>
      <c r="N1218" t="s">
        <v>16</v>
      </c>
      <c r="O1218" s="3">
        <v>40336</v>
      </c>
      <c r="P1218" s="12">
        <f t="shared" si="56"/>
        <v>2</v>
      </c>
      <c r="Q1218" s="3" t="s">
        <v>14211</v>
      </c>
      <c r="R1218" t="s">
        <v>14235</v>
      </c>
      <c r="S1218" t="s">
        <v>14237</v>
      </c>
      <c r="T1218" t="s">
        <v>14192</v>
      </c>
    </row>
    <row r="1219" spans="1:20" x14ac:dyDescent="0.25">
      <c r="A1219">
        <v>1218</v>
      </c>
      <c r="B1219">
        <v>8960</v>
      </c>
      <c r="C1219" s="3">
        <v>40334</v>
      </c>
      <c r="D1219">
        <v>15</v>
      </c>
      <c r="E1219" s="8">
        <f t="shared" ref="E1219:E1282" si="58">G1219*D1219</f>
        <v>2250</v>
      </c>
      <c r="F1219" s="5">
        <v>0.01</v>
      </c>
      <c r="G1219" s="8">
        <f>VLOOKUP($Q1219,Pricebook!$A:$D,4,0)</f>
        <v>150</v>
      </c>
      <c r="H1219" s="10">
        <f t="shared" si="57"/>
        <v>2227.5</v>
      </c>
      <c r="I1219" t="s">
        <v>1372</v>
      </c>
      <c r="J1219" t="s">
        <v>142</v>
      </c>
      <c r="K1219" t="s">
        <v>1373</v>
      </c>
      <c r="L1219" s="7">
        <v>77373</v>
      </c>
      <c r="M1219" t="s">
        <v>48</v>
      </c>
      <c r="N1219" t="s">
        <v>16</v>
      </c>
      <c r="O1219" s="3">
        <v>40336</v>
      </c>
      <c r="P1219" s="12">
        <f t="shared" ref="P1219:P1282" si="59">O1219-C1219</f>
        <v>2</v>
      </c>
      <c r="Q1219" s="3" t="s">
        <v>14210</v>
      </c>
      <c r="R1219" t="s">
        <v>14235</v>
      </c>
      <c r="S1219" t="s">
        <v>14236</v>
      </c>
      <c r="T1219" t="s">
        <v>14198</v>
      </c>
    </row>
    <row r="1220" spans="1:20" x14ac:dyDescent="0.25">
      <c r="A1220">
        <v>1219</v>
      </c>
      <c r="B1220">
        <v>8961</v>
      </c>
      <c r="C1220" s="3">
        <v>40722</v>
      </c>
      <c r="D1220">
        <v>48</v>
      </c>
      <c r="E1220" s="8">
        <f t="shared" si="58"/>
        <v>6000</v>
      </c>
      <c r="F1220" s="5">
        <v>0.08</v>
      </c>
      <c r="G1220" s="8">
        <f>VLOOKUP($Q1220,Pricebook!$A:$D,4,0)</f>
        <v>125</v>
      </c>
      <c r="H1220" s="10">
        <f t="shared" si="57"/>
        <v>5520</v>
      </c>
      <c r="I1220" t="s">
        <v>1115</v>
      </c>
      <c r="J1220" t="s">
        <v>306</v>
      </c>
      <c r="K1220" t="s">
        <v>1116</v>
      </c>
      <c r="L1220" s="7">
        <v>82070</v>
      </c>
      <c r="M1220" t="s">
        <v>447</v>
      </c>
      <c r="N1220" t="s">
        <v>23</v>
      </c>
      <c r="O1220" s="3">
        <v>40727</v>
      </c>
      <c r="P1220" s="12">
        <f t="shared" si="59"/>
        <v>5</v>
      </c>
      <c r="Q1220" s="3" t="s">
        <v>14209</v>
      </c>
      <c r="R1220" t="s">
        <v>14232</v>
      </c>
      <c r="S1220" t="s">
        <v>14234</v>
      </c>
      <c r="T1220" t="s">
        <v>14188</v>
      </c>
    </row>
    <row r="1221" spans="1:20" x14ac:dyDescent="0.25">
      <c r="A1221">
        <v>1220</v>
      </c>
      <c r="B1221">
        <v>8961</v>
      </c>
      <c r="C1221" s="3">
        <v>40722</v>
      </c>
      <c r="D1221">
        <v>15</v>
      </c>
      <c r="E1221" s="8">
        <f t="shared" si="58"/>
        <v>2250</v>
      </c>
      <c r="F1221" s="5">
        <v>0</v>
      </c>
      <c r="G1221" s="8">
        <f>VLOOKUP($Q1221,Pricebook!$A:$D,4,0)</f>
        <v>150</v>
      </c>
      <c r="H1221" s="10">
        <f t="shared" si="57"/>
        <v>2250</v>
      </c>
      <c r="I1221" t="s">
        <v>1115</v>
      </c>
      <c r="J1221" t="s">
        <v>306</v>
      </c>
      <c r="K1221" t="s">
        <v>1414</v>
      </c>
      <c r="L1221" s="7" t="s">
        <v>1415</v>
      </c>
      <c r="M1221" t="s">
        <v>232</v>
      </c>
      <c r="N1221" t="s">
        <v>61</v>
      </c>
      <c r="O1221" s="3">
        <v>40727</v>
      </c>
      <c r="P1221" s="12">
        <f t="shared" si="59"/>
        <v>5</v>
      </c>
      <c r="Q1221" s="3" t="s">
        <v>14211</v>
      </c>
      <c r="R1221" t="s">
        <v>14235</v>
      </c>
      <c r="S1221" t="s">
        <v>14237</v>
      </c>
      <c r="T1221" t="s">
        <v>14198</v>
      </c>
    </row>
    <row r="1222" spans="1:20" x14ac:dyDescent="0.25">
      <c r="A1222">
        <v>1221</v>
      </c>
      <c r="B1222">
        <v>8992</v>
      </c>
      <c r="C1222" s="3">
        <v>40494</v>
      </c>
      <c r="D1222">
        <v>3</v>
      </c>
      <c r="E1222" s="8">
        <f t="shared" si="58"/>
        <v>375</v>
      </c>
      <c r="F1222" s="5">
        <v>0.06</v>
      </c>
      <c r="G1222" s="8">
        <f>VLOOKUP($Q1222,Pricebook!$A:$D,4,0)</f>
        <v>125</v>
      </c>
      <c r="H1222" s="10">
        <f t="shared" si="57"/>
        <v>352.5</v>
      </c>
      <c r="I1222" t="s">
        <v>500</v>
      </c>
      <c r="J1222" t="s">
        <v>360</v>
      </c>
      <c r="K1222" t="s">
        <v>984</v>
      </c>
      <c r="L1222" s="7">
        <v>48237</v>
      </c>
      <c r="M1222" t="s">
        <v>172</v>
      </c>
      <c r="N1222" t="s">
        <v>16</v>
      </c>
      <c r="O1222" s="3">
        <v>40495</v>
      </c>
      <c r="P1222" s="12">
        <f t="shared" si="59"/>
        <v>1</v>
      </c>
      <c r="Q1222" s="3" t="s">
        <v>14221</v>
      </c>
      <c r="R1222" t="s">
        <v>14232</v>
      </c>
      <c r="S1222" t="s">
        <v>14229</v>
      </c>
      <c r="T1222" t="s">
        <v>14197</v>
      </c>
    </row>
    <row r="1223" spans="1:20" x14ac:dyDescent="0.25">
      <c r="A1223">
        <v>1222</v>
      </c>
      <c r="B1223">
        <v>8992</v>
      </c>
      <c r="C1223" s="3">
        <v>40494</v>
      </c>
      <c r="D1223">
        <v>14</v>
      </c>
      <c r="E1223" s="8">
        <f t="shared" si="58"/>
        <v>2100</v>
      </c>
      <c r="F1223" s="5">
        <v>0.08</v>
      </c>
      <c r="G1223" s="8">
        <f>VLOOKUP($Q1223,Pricebook!$A:$D,4,0)</f>
        <v>150</v>
      </c>
      <c r="H1223" s="10">
        <f t="shared" si="57"/>
        <v>1932</v>
      </c>
      <c r="I1223" t="s">
        <v>500</v>
      </c>
      <c r="J1223" t="s">
        <v>360</v>
      </c>
      <c r="K1223" t="s">
        <v>984</v>
      </c>
      <c r="L1223" s="7">
        <v>48237</v>
      </c>
      <c r="M1223" t="s">
        <v>172</v>
      </c>
      <c r="N1223" t="s">
        <v>16</v>
      </c>
      <c r="O1223" s="3">
        <v>40496</v>
      </c>
      <c r="P1223" s="12">
        <f t="shared" si="59"/>
        <v>2</v>
      </c>
      <c r="Q1223" s="3" t="s">
        <v>14210</v>
      </c>
      <c r="R1223" t="s">
        <v>14235</v>
      </c>
      <c r="S1223" t="s">
        <v>14236</v>
      </c>
      <c r="T1223" t="s">
        <v>14195</v>
      </c>
    </row>
    <row r="1224" spans="1:20" x14ac:dyDescent="0.25">
      <c r="A1224">
        <v>1223</v>
      </c>
      <c r="B1224">
        <v>8992</v>
      </c>
      <c r="C1224" s="3">
        <v>40494</v>
      </c>
      <c r="D1224">
        <v>18</v>
      </c>
      <c r="E1224" s="8">
        <f t="shared" si="58"/>
        <v>2700</v>
      </c>
      <c r="F1224" s="5">
        <v>0</v>
      </c>
      <c r="G1224" s="8">
        <f>VLOOKUP($Q1224,Pricebook!$A:$D,4,0)</f>
        <v>150</v>
      </c>
      <c r="H1224" s="10">
        <f t="shared" si="57"/>
        <v>2700</v>
      </c>
      <c r="I1224" t="s">
        <v>500</v>
      </c>
      <c r="J1224" t="s">
        <v>360</v>
      </c>
      <c r="K1224" t="s">
        <v>984</v>
      </c>
      <c r="L1224" s="7">
        <v>48237</v>
      </c>
      <c r="M1224" t="s">
        <v>172</v>
      </c>
      <c r="N1224" t="s">
        <v>16</v>
      </c>
      <c r="O1224" s="3">
        <v>40495</v>
      </c>
      <c r="P1224" s="12">
        <f t="shared" si="59"/>
        <v>1</v>
      </c>
      <c r="Q1224" s="3" t="s">
        <v>14210</v>
      </c>
      <c r="R1224" t="s">
        <v>14235</v>
      </c>
      <c r="S1224" t="s">
        <v>14236</v>
      </c>
      <c r="T1224" t="s">
        <v>14188</v>
      </c>
    </row>
    <row r="1225" spans="1:20" x14ac:dyDescent="0.25">
      <c r="A1225">
        <v>1224</v>
      </c>
      <c r="B1225">
        <v>8993</v>
      </c>
      <c r="C1225" s="3">
        <v>40691</v>
      </c>
      <c r="D1225">
        <v>41</v>
      </c>
      <c r="E1225" s="8">
        <f t="shared" si="58"/>
        <v>8200</v>
      </c>
      <c r="F1225" s="5">
        <v>0.02</v>
      </c>
      <c r="G1225" s="8">
        <f>VLOOKUP($Q1225,Pricebook!$A:$D,4,0)</f>
        <v>200</v>
      </c>
      <c r="H1225" s="10">
        <f t="shared" si="57"/>
        <v>8036</v>
      </c>
      <c r="I1225" t="s">
        <v>1416</v>
      </c>
      <c r="J1225" t="s">
        <v>226</v>
      </c>
      <c r="K1225" t="s">
        <v>1417</v>
      </c>
      <c r="L1225" s="7">
        <v>34239</v>
      </c>
      <c r="M1225" t="s">
        <v>101</v>
      </c>
      <c r="N1225" t="s">
        <v>34</v>
      </c>
      <c r="O1225" s="3">
        <v>40693</v>
      </c>
      <c r="P1225" s="12">
        <f t="shared" si="59"/>
        <v>2</v>
      </c>
      <c r="Q1225" s="3" t="s">
        <v>14214</v>
      </c>
      <c r="R1225" t="s">
        <v>14229</v>
      </c>
      <c r="S1225" t="s">
        <v>14240</v>
      </c>
      <c r="T1225" t="s">
        <v>14195</v>
      </c>
    </row>
    <row r="1226" spans="1:20" x14ac:dyDescent="0.25">
      <c r="A1226">
        <v>1225</v>
      </c>
      <c r="B1226">
        <v>8994</v>
      </c>
      <c r="C1226" s="3">
        <v>39910</v>
      </c>
      <c r="D1226">
        <v>36</v>
      </c>
      <c r="E1226" s="8">
        <f t="shared" si="58"/>
        <v>5400</v>
      </c>
      <c r="F1226" s="5">
        <v>0.1</v>
      </c>
      <c r="G1226" s="8">
        <f>VLOOKUP($Q1226,Pricebook!$A:$D,4,0)</f>
        <v>150</v>
      </c>
      <c r="H1226" s="10">
        <f t="shared" si="57"/>
        <v>4860</v>
      </c>
      <c r="I1226" t="s">
        <v>1418</v>
      </c>
      <c r="J1226" t="s">
        <v>360</v>
      </c>
      <c r="K1226" t="s">
        <v>1419</v>
      </c>
      <c r="L1226" s="7">
        <v>46307</v>
      </c>
      <c r="M1226" t="s">
        <v>278</v>
      </c>
      <c r="N1226" t="s">
        <v>16</v>
      </c>
      <c r="O1226" s="3">
        <v>39912</v>
      </c>
      <c r="P1226" s="12">
        <f t="shared" si="59"/>
        <v>2</v>
      </c>
      <c r="Q1226" s="3" t="s">
        <v>14211</v>
      </c>
      <c r="R1226" t="s">
        <v>14235</v>
      </c>
      <c r="S1226" t="s">
        <v>14237</v>
      </c>
      <c r="T1226" t="s">
        <v>14194</v>
      </c>
    </row>
    <row r="1227" spans="1:20" x14ac:dyDescent="0.25">
      <c r="A1227">
        <v>1226</v>
      </c>
      <c r="B1227">
        <v>8995</v>
      </c>
      <c r="C1227" s="3">
        <v>40680</v>
      </c>
      <c r="D1227">
        <v>5</v>
      </c>
      <c r="E1227" s="8">
        <f t="shared" si="58"/>
        <v>800</v>
      </c>
      <c r="F1227" s="5">
        <v>0.08</v>
      </c>
      <c r="G1227" s="8">
        <f>VLOOKUP($Q1227,Pricebook!$A:$D,4,0)</f>
        <v>160</v>
      </c>
      <c r="H1227" s="10">
        <f t="shared" si="57"/>
        <v>736</v>
      </c>
      <c r="I1227" t="s">
        <v>1306</v>
      </c>
      <c r="J1227" t="s">
        <v>290</v>
      </c>
      <c r="K1227" t="s">
        <v>1307</v>
      </c>
      <c r="L1227" s="7">
        <v>60510</v>
      </c>
      <c r="M1227" t="s">
        <v>15</v>
      </c>
      <c r="N1227" t="s">
        <v>16</v>
      </c>
      <c r="O1227" s="3">
        <v>40681</v>
      </c>
      <c r="P1227" s="12">
        <f t="shared" si="59"/>
        <v>1</v>
      </c>
      <c r="Q1227" s="3" t="s">
        <v>14218</v>
      </c>
      <c r="R1227" t="s">
        <v>14229</v>
      </c>
      <c r="S1227" t="s">
        <v>14244</v>
      </c>
      <c r="T1227" t="s">
        <v>14201</v>
      </c>
    </row>
    <row r="1228" spans="1:20" x14ac:dyDescent="0.25">
      <c r="A1228">
        <v>1227</v>
      </c>
      <c r="B1228">
        <v>8995</v>
      </c>
      <c r="C1228" s="3">
        <v>40680</v>
      </c>
      <c r="D1228">
        <v>41</v>
      </c>
      <c r="E1228" s="8">
        <f t="shared" si="58"/>
        <v>4510</v>
      </c>
      <c r="F1228" s="5">
        <v>0.1</v>
      </c>
      <c r="G1228" s="8">
        <f>VLOOKUP($Q1228,Pricebook!$A:$D,4,0)</f>
        <v>110</v>
      </c>
      <c r="H1228" s="10">
        <f t="shared" si="57"/>
        <v>4059</v>
      </c>
      <c r="I1228" t="s">
        <v>1306</v>
      </c>
      <c r="J1228" t="s">
        <v>290</v>
      </c>
      <c r="K1228" t="s">
        <v>1307</v>
      </c>
      <c r="L1228" s="7">
        <v>60510</v>
      </c>
      <c r="M1228" t="s">
        <v>15</v>
      </c>
      <c r="N1228" t="s">
        <v>16</v>
      </c>
      <c r="O1228" s="3">
        <v>40681</v>
      </c>
      <c r="P1228" s="12">
        <f t="shared" si="59"/>
        <v>1</v>
      </c>
      <c r="Q1228" s="3" t="s">
        <v>14215</v>
      </c>
      <c r="R1228" t="s">
        <v>14229</v>
      </c>
      <c r="S1228" t="s">
        <v>14241</v>
      </c>
      <c r="T1228" t="s">
        <v>14200</v>
      </c>
    </row>
    <row r="1229" spans="1:20" x14ac:dyDescent="0.25">
      <c r="A1229">
        <v>1228</v>
      </c>
      <c r="B1229">
        <v>8995</v>
      </c>
      <c r="C1229" s="3">
        <v>40680</v>
      </c>
      <c r="D1229">
        <v>35</v>
      </c>
      <c r="E1229" s="8">
        <f t="shared" si="58"/>
        <v>4375</v>
      </c>
      <c r="F1229" s="5">
        <v>0.08</v>
      </c>
      <c r="G1229" s="8">
        <f>VLOOKUP($Q1229,Pricebook!$A:$D,4,0)</f>
        <v>125</v>
      </c>
      <c r="H1229" s="10">
        <f t="shared" si="57"/>
        <v>4025</v>
      </c>
      <c r="I1229" t="s">
        <v>1306</v>
      </c>
      <c r="J1229" t="s">
        <v>290</v>
      </c>
      <c r="K1229" t="s">
        <v>1420</v>
      </c>
      <c r="L1229" s="7">
        <v>62223</v>
      </c>
      <c r="M1229" t="s">
        <v>15</v>
      </c>
      <c r="N1229" t="s">
        <v>16</v>
      </c>
      <c r="O1229" s="3">
        <v>40681</v>
      </c>
      <c r="P1229" s="12">
        <f t="shared" si="59"/>
        <v>1</v>
      </c>
      <c r="Q1229" s="3" t="s">
        <v>14208</v>
      </c>
      <c r="R1229" t="s">
        <v>14232</v>
      </c>
      <c r="S1229" t="s">
        <v>14233</v>
      </c>
      <c r="T1229" t="s">
        <v>14188</v>
      </c>
    </row>
    <row r="1230" spans="1:20" x14ac:dyDescent="0.25">
      <c r="A1230">
        <v>1229</v>
      </c>
      <c r="B1230">
        <v>8995</v>
      </c>
      <c r="C1230" s="3">
        <v>40680</v>
      </c>
      <c r="D1230">
        <v>42</v>
      </c>
      <c r="E1230" s="8">
        <f t="shared" si="58"/>
        <v>4620</v>
      </c>
      <c r="F1230" s="5">
        <v>7.0000000000000007E-2</v>
      </c>
      <c r="G1230" s="8">
        <f>VLOOKUP($Q1230,Pricebook!$A:$D,4,0)</f>
        <v>110</v>
      </c>
      <c r="H1230" s="10">
        <f t="shared" si="57"/>
        <v>4296.5999999999995</v>
      </c>
      <c r="I1230" t="s">
        <v>1306</v>
      </c>
      <c r="J1230" t="s">
        <v>290</v>
      </c>
      <c r="K1230" t="s">
        <v>1420</v>
      </c>
      <c r="L1230" s="7">
        <v>62223</v>
      </c>
      <c r="M1230" t="s">
        <v>15</v>
      </c>
      <c r="N1230" t="s">
        <v>16</v>
      </c>
      <c r="O1230" s="3">
        <v>40681</v>
      </c>
      <c r="P1230" s="12">
        <f t="shared" si="59"/>
        <v>1</v>
      </c>
      <c r="Q1230" s="3" t="s">
        <v>14215</v>
      </c>
      <c r="R1230" t="s">
        <v>14229</v>
      </c>
      <c r="S1230" t="s">
        <v>14241</v>
      </c>
      <c r="T1230" t="s">
        <v>14187</v>
      </c>
    </row>
    <row r="1231" spans="1:20" x14ac:dyDescent="0.25">
      <c r="A1231">
        <v>1230</v>
      </c>
      <c r="B1231">
        <v>8995</v>
      </c>
      <c r="C1231" s="3">
        <v>40680</v>
      </c>
      <c r="D1231">
        <v>46</v>
      </c>
      <c r="E1231" s="8">
        <f t="shared" si="58"/>
        <v>6440</v>
      </c>
      <c r="F1231" s="5">
        <v>0.01</v>
      </c>
      <c r="G1231" s="8">
        <f>VLOOKUP($Q1231,Pricebook!$A:$D,4,0)</f>
        <v>140</v>
      </c>
      <c r="H1231" s="10">
        <f t="shared" si="57"/>
        <v>6375.6</v>
      </c>
      <c r="I1231" t="s">
        <v>1306</v>
      </c>
      <c r="J1231" t="s">
        <v>290</v>
      </c>
      <c r="K1231" t="s">
        <v>1420</v>
      </c>
      <c r="L1231" s="7">
        <v>62223</v>
      </c>
      <c r="M1231" t="s">
        <v>15</v>
      </c>
      <c r="N1231" t="s">
        <v>16</v>
      </c>
      <c r="O1231" s="3">
        <v>40682</v>
      </c>
      <c r="P1231" s="12">
        <f t="shared" si="59"/>
        <v>2</v>
      </c>
      <c r="Q1231" s="3" t="s">
        <v>14213</v>
      </c>
      <c r="R1231" t="s">
        <v>14229</v>
      </c>
      <c r="S1231" t="s">
        <v>14239</v>
      </c>
      <c r="T1231" t="s">
        <v>14191</v>
      </c>
    </row>
    <row r="1232" spans="1:20" x14ac:dyDescent="0.25">
      <c r="A1232">
        <v>1231</v>
      </c>
      <c r="B1232">
        <v>8996</v>
      </c>
      <c r="C1232" s="3">
        <v>40696</v>
      </c>
      <c r="D1232">
        <v>13</v>
      </c>
      <c r="E1232" s="8">
        <f t="shared" si="58"/>
        <v>1950</v>
      </c>
      <c r="F1232" s="5">
        <v>0.02</v>
      </c>
      <c r="G1232" s="8">
        <f>VLOOKUP($Q1232,Pricebook!$A:$D,4,0)</f>
        <v>150</v>
      </c>
      <c r="H1232" s="10">
        <f t="shared" si="57"/>
        <v>1911</v>
      </c>
      <c r="I1232" t="s">
        <v>448</v>
      </c>
      <c r="J1232" t="s">
        <v>449</v>
      </c>
      <c r="K1232" t="s">
        <v>970</v>
      </c>
      <c r="L1232" s="7">
        <v>33710</v>
      </c>
      <c r="M1232" t="s">
        <v>101</v>
      </c>
      <c r="N1232" t="s">
        <v>34</v>
      </c>
      <c r="O1232" s="3">
        <v>40700</v>
      </c>
      <c r="P1232" s="12">
        <f t="shared" si="59"/>
        <v>4</v>
      </c>
      <c r="Q1232" s="3" t="s">
        <v>14210</v>
      </c>
      <c r="R1232" t="s">
        <v>14235</v>
      </c>
      <c r="S1232" t="s">
        <v>14236</v>
      </c>
      <c r="T1232" t="s">
        <v>14185</v>
      </c>
    </row>
    <row r="1233" spans="1:20" x14ac:dyDescent="0.25">
      <c r="A1233">
        <v>1232</v>
      </c>
      <c r="B1233">
        <v>8997</v>
      </c>
      <c r="C1233" s="3">
        <v>39995</v>
      </c>
      <c r="D1233">
        <v>40</v>
      </c>
      <c r="E1233" s="8">
        <f t="shared" si="58"/>
        <v>6000</v>
      </c>
      <c r="F1233" s="5">
        <v>0.04</v>
      </c>
      <c r="G1233" s="8">
        <f>VLOOKUP($Q1233,Pricebook!$A:$D,4,0)</f>
        <v>150</v>
      </c>
      <c r="H1233" s="10">
        <f t="shared" si="57"/>
        <v>5760</v>
      </c>
      <c r="I1233" t="s">
        <v>221</v>
      </c>
      <c r="J1233" t="s">
        <v>20</v>
      </c>
      <c r="K1233" t="s">
        <v>208</v>
      </c>
      <c r="L1233" s="7">
        <v>98273</v>
      </c>
      <c r="M1233" t="s">
        <v>22</v>
      </c>
      <c r="N1233" t="s">
        <v>23</v>
      </c>
      <c r="O1233" s="3">
        <v>39999</v>
      </c>
      <c r="P1233" s="12">
        <f t="shared" si="59"/>
        <v>4</v>
      </c>
      <c r="Q1233" s="3" t="s">
        <v>14222</v>
      </c>
      <c r="R1233" t="s">
        <v>14235</v>
      </c>
      <c r="S1233" t="s">
        <v>14247</v>
      </c>
      <c r="T1233" t="s">
        <v>14195</v>
      </c>
    </row>
    <row r="1234" spans="1:20" x14ac:dyDescent="0.25">
      <c r="A1234">
        <v>1233</v>
      </c>
      <c r="B1234">
        <v>8997</v>
      </c>
      <c r="C1234" s="3">
        <v>39995</v>
      </c>
      <c r="D1234">
        <v>20</v>
      </c>
      <c r="E1234" s="8">
        <f t="shared" si="58"/>
        <v>2400</v>
      </c>
      <c r="F1234" s="5">
        <v>0.01</v>
      </c>
      <c r="G1234" s="8">
        <f>VLOOKUP($Q1234,Pricebook!$A:$D,4,0)</f>
        <v>120</v>
      </c>
      <c r="H1234" s="10">
        <f t="shared" si="57"/>
        <v>2376</v>
      </c>
      <c r="I1234" t="s">
        <v>221</v>
      </c>
      <c r="J1234" t="s">
        <v>20</v>
      </c>
      <c r="K1234" t="s">
        <v>208</v>
      </c>
      <c r="L1234" s="7">
        <v>98273</v>
      </c>
      <c r="M1234" t="s">
        <v>22</v>
      </c>
      <c r="N1234" t="s">
        <v>23</v>
      </c>
      <c r="O1234" s="3">
        <v>40004</v>
      </c>
      <c r="P1234" s="12">
        <f t="shared" si="59"/>
        <v>9</v>
      </c>
      <c r="Q1234" s="3" t="s">
        <v>14212</v>
      </c>
      <c r="R1234" t="s">
        <v>14229</v>
      </c>
      <c r="S1234" t="s">
        <v>14238</v>
      </c>
      <c r="T1234" t="s">
        <v>14187</v>
      </c>
    </row>
    <row r="1235" spans="1:20" x14ac:dyDescent="0.25">
      <c r="A1235">
        <v>1234</v>
      </c>
      <c r="B1235">
        <v>8998</v>
      </c>
      <c r="C1235" s="3">
        <v>40181</v>
      </c>
      <c r="D1235">
        <v>37</v>
      </c>
      <c r="E1235" s="8">
        <f t="shared" si="58"/>
        <v>6290</v>
      </c>
      <c r="F1235" s="5">
        <v>7.0000000000000007E-2</v>
      </c>
      <c r="G1235" s="8">
        <f>VLOOKUP($Q1235,Pricebook!$A:$D,4,0)</f>
        <v>170</v>
      </c>
      <c r="H1235" s="10">
        <f t="shared" si="57"/>
        <v>5849.7</v>
      </c>
      <c r="I1235" t="s">
        <v>519</v>
      </c>
      <c r="J1235" t="s">
        <v>520</v>
      </c>
      <c r="K1235" t="s">
        <v>522</v>
      </c>
      <c r="L1235" s="7">
        <v>32765</v>
      </c>
      <c r="M1235" t="s">
        <v>101</v>
      </c>
      <c r="N1235" t="s">
        <v>34</v>
      </c>
      <c r="O1235" s="3">
        <v>40185</v>
      </c>
      <c r="P1235" s="12">
        <f t="shared" si="59"/>
        <v>4</v>
      </c>
      <c r="Q1235" s="3" t="s">
        <v>14219</v>
      </c>
      <c r="R1235" t="s">
        <v>14229</v>
      </c>
      <c r="S1235" t="s">
        <v>14245</v>
      </c>
      <c r="T1235" t="s">
        <v>14188</v>
      </c>
    </row>
    <row r="1236" spans="1:20" x14ac:dyDescent="0.25">
      <c r="A1236">
        <v>1235</v>
      </c>
      <c r="B1236">
        <v>8998</v>
      </c>
      <c r="C1236" s="3">
        <v>40181</v>
      </c>
      <c r="D1236">
        <v>12</v>
      </c>
      <c r="E1236" s="8">
        <f t="shared" si="58"/>
        <v>1800</v>
      </c>
      <c r="F1236" s="5">
        <v>0.01</v>
      </c>
      <c r="G1236" s="8">
        <f>VLOOKUP($Q1236,Pricebook!$A:$D,4,0)</f>
        <v>150</v>
      </c>
      <c r="H1236" s="10">
        <f t="shared" si="57"/>
        <v>1782</v>
      </c>
      <c r="I1236" t="s">
        <v>519</v>
      </c>
      <c r="J1236" t="s">
        <v>520</v>
      </c>
      <c r="K1236" t="s">
        <v>522</v>
      </c>
      <c r="L1236" s="7">
        <v>32765</v>
      </c>
      <c r="M1236" t="s">
        <v>101</v>
      </c>
      <c r="N1236" t="s">
        <v>34</v>
      </c>
      <c r="O1236" s="3">
        <v>40183</v>
      </c>
      <c r="P1236" s="12">
        <f t="shared" si="59"/>
        <v>2</v>
      </c>
      <c r="Q1236" s="3" t="s">
        <v>14211</v>
      </c>
      <c r="R1236" t="s">
        <v>14235</v>
      </c>
      <c r="S1236" t="s">
        <v>14237</v>
      </c>
      <c r="T1236" t="s">
        <v>14191</v>
      </c>
    </row>
    <row r="1237" spans="1:20" x14ac:dyDescent="0.25">
      <c r="A1237">
        <v>1236</v>
      </c>
      <c r="B1237">
        <v>8998</v>
      </c>
      <c r="C1237" s="3">
        <v>40181</v>
      </c>
      <c r="D1237">
        <v>13</v>
      </c>
      <c r="E1237" s="8">
        <f t="shared" si="58"/>
        <v>2600</v>
      </c>
      <c r="F1237" s="5">
        <v>0.04</v>
      </c>
      <c r="G1237" s="8">
        <f>VLOOKUP($Q1237,Pricebook!$A:$D,4,0)</f>
        <v>200</v>
      </c>
      <c r="H1237" s="10">
        <f t="shared" si="57"/>
        <v>2496</v>
      </c>
      <c r="I1237" t="s">
        <v>519</v>
      </c>
      <c r="J1237" t="s">
        <v>520</v>
      </c>
      <c r="K1237" t="s">
        <v>522</v>
      </c>
      <c r="L1237" s="7">
        <v>32765</v>
      </c>
      <c r="M1237" t="s">
        <v>101</v>
      </c>
      <c r="N1237" t="s">
        <v>34</v>
      </c>
      <c r="O1237" s="3">
        <v>40186</v>
      </c>
      <c r="P1237" s="12">
        <f t="shared" si="59"/>
        <v>5</v>
      </c>
      <c r="Q1237" s="3" t="s">
        <v>14206</v>
      </c>
      <c r="R1237" t="s">
        <v>14229</v>
      </c>
      <c r="S1237" t="s">
        <v>14230</v>
      </c>
      <c r="T1237" t="s">
        <v>14190</v>
      </c>
    </row>
    <row r="1238" spans="1:20" x14ac:dyDescent="0.25">
      <c r="A1238">
        <v>1237</v>
      </c>
      <c r="B1238">
        <v>8999</v>
      </c>
      <c r="C1238" s="3">
        <v>39976</v>
      </c>
      <c r="D1238">
        <v>28</v>
      </c>
      <c r="E1238" s="8">
        <f t="shared" si="58"/>
        <v>3080</v>
      </c>
      <c r="F1238" s="5">
        <v>0</v>
      </c>
      <c r="G1238" s="8">
        <f>VLOOKUP($Q1238,Pricebook!$A:$D,4,0)</f>
        <v>110</v>
      </c>
      <c r="H1238" s="10">
        <f t="shared" si="57"/>
        <v>3080</v>
      </c>
      <c r="I1238" t="s">
        <v>1421</v>
      </c>
      <c r="J1238" t="s">
        <v>434</v>
      </c>
      <c r="K1238" t="s">
        <v>1422</v>
      </c>
      <c r="L1238" s="7">
        <v>94070</v>
      </c>
      <c r="M1238" t="s">
        <v>114</v>
      </c>
      <c r="N1238" t="s">
        <v>23</v>
      </c>
      <c r="O1238" s="3">
        <v>39978</v>
      </c>
      <c r="P1238" s="12">
        <f t="shared" si="59"/>
        <v>2</v>
      </c>
      <c r="Q1238" s="3" t="s">
        <v>14215</v>
      </c>
      <c r="R1238" t="s">
        <v>14229</v>
      </c>
      <c r="S1238" t="s">
        <v>14241</v>
      </c>
      <c r="T1238" t="s">
        <v>14194</v>
      </c>
    </row>
    <row r="1239" spans="1:20" x14ac:dyDescent="0.25">
      <c r="A1239">
        <v>1238</v>
      </c>
      <c r="B1239">
        <v>9024</v>
      </c>
      <c r="C1239" s="3">
        <v>41062</v>
      </c>
      <c r="D1239">
        <v>2</v>
      </c>
      <c r="E1239" s="8">
        <f t="shared" si="58"/>
        <v>220</v>
      </c>
      <c r="F1239" s="5">
        <v>0.03</v>
      </c>
      <c r="G1239" s="8">
        <f>VLOOKUP($Q1239,Pricebook!$A:$D,4,0)</f>
        <v>110</v>
      </c>
      <c r="H1239" s="10">
        <f t="shared" si="57"/>
        <v>213.4</v>
      </c>
      <c r="I1239" t="s">
        <v>601</v>
      </c>
      <c r="J1239" t="s">
        <v>396</v>
      </c>
      <c r="K1239" t="s">
        <v>1423</v>
      </c>
      <c r="L1239" s="7" t="s">
        <v>1424</v>
      </c>
      <c r="M1239" t="s">
        <v>149</v>
      </c>
      <c r="N1239" t="s">
        <v>61</v>
      </c>
      <c r="O1239" s="3">
        <v>41063</v>
      </c>
      <c r="P1239" s="12">
        <f t="shared" si="59"/>
        <v>1</v>
      </c>
      <c r="Q1239" s="3" t="s">
        <v>14215</v>
      </c>
      <c r="R1239" t="s">
        <v>14229</v>
      </c>
      <c r="S1239" t="s">
        <v>14241</v>
      </c>
      <c r="T1239" t="s">
        <v>14192</v>
      </c>
    </row>
    <row r="1240" spans="1:20" x14ac:dyDescent="0.25">
      <c r="A1240">
        <v>1239</v>
      </c>
      <c r="B1240">
        <v>9024</v>
      </c>
      <c r="C1240" s="3">
        <v>41062</v>
      </c>
      <c r="D1240">
        <v>44</v>
      </c>
      <c r="E1240" s="8">
        <f t="shared" si="58"/>
        <v>6600</v>
      </c>
      <c r="F1240" s="5">
        <v>7.0000000000000007E-2</v>
      </c>
      <c r="G1240" s="8">
        <f>VLOOKUP($Q1240,Pricebook!$A:$D,4,0)</f>
        <v>150</v>
      </c>
      <c r="H1240" s="10">
        <f t="shared" si="57"/>
        <v>6138</v>
      </c>
      <c r="I1240" t="s">
        <v>601</v>
      </c>
      <c r="J1240" t="s">
        <v>396</v>
      </c>
      <c r="K1240" t="s">
        <v>1425</v>
      </c>
      <c r="L1240" s="7" t="s">
        <v>1426</v>
      </c>
      <c r="M1240" t="s">
        <v>317</v>
      </c>
      <c r="N1240" t="s">
        <v>61</v>
      </c>
      <c r="O1240" s="3">
        <v>41062</v>
      </c>
      <c r="P1240" s="12">
        <f t="shared" si="59"/>
        <v>0</v>
      </c>
      <c r="Q1240" s="3" t="s">
        <v>14210</v>
      </c>
      <c r="R1240" t="s">
        <v>14235</v>
      </c>
      <c r="S1240" t="s">
        <v>14236</v>
      </c>
      <c r="T1240" t="s">
        <v>14195</v>
      </c>
    </row>
    <row r="1241" spans="1:20" x14ac:dyDescent="0.25">
      <c r="A1241">
        <v>1240</v>
      </c>
      <c r="B1241">
        <v>9024</v>
      </c>
      <c r="C1241" s="3">
        <v>41062</v>
      </c>
      <c r="D1241">
        <v>30</v>
      </c>
      <c r="E1241" s="8">
        <f t="shared" si="58"/>
        <v>4500</v>
      </c>
      <c r="F1241" s="5">
        <v>0.09</v>
      </c>
      <c r="G1241" s="8">
        <f>VLOOKUP($Q1241,Pricebook!$A:$D,4,0)</f>
        <v>150</v>
      </c>
      <c r="H1241" s="10">
        <f t="shared" si="57"/>
        <v>4095</v>
      </c>
      <c r="I1241" t="s">
        <v>601</v>
      </c>
      <c r="J1241" t="s">
        <v>396</v>
      </c>
      <c r="K1241" t="s">
        <v>1427</v>
      </c>
      <c r="L1241" s="7" t="s">
        <v>1428</v>
      </c>
      <c r="M1241" t="s">
        <v>87</v>
      </c>
      <c r="N1241" t="s">
        <v>61</v>
      </c>
      <c r="O1241" s="3">
        <v>41064</v>
      </c>
      <c r="P1241" s="12">
        <f t="shared" si="59"/>
        <v>2</v>
      </c>
      <c r="Q1241" s="3" t="s">
        <v>14211</v>
      </c>
      <c r="R1241" t="s">
        <v>14235</v>
      </c>
      <c r="S1241" t="s">
        <v>14237</v>
      </c>
      <c r="T1241" t="s">
        <v>14184</v>
      </c>
    </row>
    <row r="1242" spans="1:20" x14ac:dyDescent="0.25">
      <c r="A1242">
        <v>1241</v>
      </c>
      <c r="B1242">
        <v>9027</v>
      </c>
      <c r="C1242" s="3">
        <v>40788</v>
      </c>
      <c r="D1242">
        <v>30</v>
      </c>
      <c r="E1242" s="8">
        <f t="shared" si="58"/>
        <v>4500</v>
      </c>
      <c r="F1242" s="5">
        <v>0.05</v>
      </c>
      <c r="G1242" s="8">
        <f>VLOOKUP($Q1242,Pricebook!$A:$D,4,0)</f>
        <v>150</v>
      </c>
      <c r="H1242" s="10">
        <f t="shared" si="57"/>
        <v>4275</v>
      </c>
      <c r="I1242" t="s">
        <v>299</v>
      </c>
      <c r="J1242" t="s">
        <v>300</v>
      </c>
      <c r="K1242" t="s">
        <v>301</v>
      </c>
      <c r="L1242" s="7">
        <v>46321</v>
      </c>
      <c r="M1242" t="s">
        <v>278</v>
      </c>
      <c r="N1242" t="s">
        <v>16</v>
      </c>
      <c r="O1242" s="3">
        <v>40797</v>
      </c>
      <c r="P1242" s="12">
        <f t="shared" si="59"/>
        <v>9</v>
      </c>
      <c r="Q1242" s="3" t="s">
        <v>14210</v>
      </c>
      <c r="R1242" t="s">
        <v>14235</v>
      </c>
      <c r="S1242" t="s">
        <v>14236</v>
      </c>
      <c r="T1242" t="s">
        <v>14191</v>
      </c>
    </row>
    <row r="1243" spans="1:20" x14ac:dyDescent="0.25">
      <c r="A1243">
        <v>1242</v>
      </c>
      <c r="B1243">
        <v>9028</v>
      </c>
      <c r="C1243" s="3">
        <v>40533</v>
      </c>
      <c r="D1243">
        <v>48</v>
      </c>
      <c r="E1243" s="8">
        <f t="shared" si="58"/>
        <v>7200</v>
      </c>
      <c r="F1243" s="5">
        <v>0.04</v>
      </c>
      <c r="G1243" s="8">
        <f>VLOOKUP($Q1243,Pricebook!$A:$D,4,0)</f>
        <v>150</v>
      </c>
      <c r="H1243" s="10">
        <f t="shared" si="57"/>
        <v>6912</v>
      </c>
      <c r="I1243" t="s">
        <v>1429</v>
      </c>
      <c r="J1243" t="s">
        <v>430</v>
      </c>
      <c r="K1243" t="s">
        <v>315</v>
      </c>
      <c r="L1243" s="7" t="s">
        <v>1430</v>
      </c>
      <c r="M1243" t="s">
        <v>789</v>
      </c>
      <c r="N1243" t="s">
        <v>16</v>
      </c>
      <c r="O1243" s="3">
        <v>40537</v>
      </c>
      <c r="P1243" s="12">
        <f t="shared" si="59"/>
        <v>4</v>
      </c>
      <c r="Q1243" s="3" t="s">
        <v>14216</v>
      </c>
      <c r="R1243" t="s">
        <v>14235</v>
      </c>
      <c r="S1243" t="s">
        <v>14242</v>
      </c>
      <c r="T1243" t="s">
        <v>14192</v>
      </c>
    </row>
    <row r="1244" spans="1:20" x14ac:dyDescent="0.25">
      <c r="A1244">
        <v>1243</v>
      </c>
      <c r="B1244">
        <v>9057</v>
      </c>
      <c r="C1244" s="3">
        <v>40121</v>
      </c>
      <c r="D1244">
        <v>20</v>
      </c>
      <c r="E1244" s="8">
        <f t="shared" si="58"/>
        <v>2500</v>
      </c>
      <c r="F1244" s="5">
        <v>0.01</v>
      </c>
      <c r="G1244" s="8">
        <f>VLOOKUP($Q1244,Pricebook!$A:$D,4,0)</f>
        <v>125</v>
      </c>
      <c r="H1244" s="10">
        <f t="shared" si="57"/>
        <v>2475</v>
      </c>
      <c r="I1244" t="s">
        <v>819</v>
      </c>
      <c r="J1244" t="s">
        <v>112</v>
      </c>
      <c r="K1244" t="s">
        <v>820</v>
      </c>
      <c r="L1244" s="7">
        <v>55337</v>
      </c>
      <c r="M1244" t="s">
        <v>130</v>
      </c>
      <c r="N1244" t="s">
        <v>16</v>
      </c>
      <c r="O1244" s="3">
        <v>40121</v>
      </c>
      <c r="P1244" s="12">
        <f t="shared" si="59"/>
        <v>0</v>
      </c>
      <c r="Q1244" s="3" t="s">
        <v>14208</v>
      </c>
      <c r="R1244" t="s">
        <v>14232</v>
      </c>
      <c r="S1244" t="s">
        <v>14233</v>
      </c>
      <c r="T1244" t="s">
        <v>14192</v>
      </c>
    </row>
    <row r="1245" spans="1:20" x14ac:dyDescent="0.25">
      <c r="A1245">
        <v>1244</v>
      </c>
      <c r="B1245">
        <v>9062</v>
      </c>
      <c r="C1245" s="3">
        <v>40622</v>
      </c>
      <c r="D1245">
        <v>32</v>
      </c>
      <c r="E1245" s="8">
        <f t="shared" si="58"/>
        <v>4480</v>
      </c>
      <c r="F1245" s="5">
        <v>0.06</v>
      </c>
      <c r="G1245" s="8">
        <f>VLOOKUP($Q1245,Pricebook!$A:$D,4,0)</f>
        <v>140</v>
      </c>
      <c r="H1245" s="10">
        <f t="shared" si="57"/>
        <v>4211.2</v>
      </c>
      <c r="I1245" t="s">
        <v>667</v>
      </c>
      <c r="J1245" t="s">
        <v>142</v>
      </c>
      <c r="K1245" t="s">
        <v>832</v>
      </c>
      <c r="L1245" s="7" t="s">
        <v>833</v>
      </c>
      <c r="M1245" t="s">
        <v>91</v>
      </c>
      <c r="N1245" t="s">
        <v>61</v>
      </c>
      <c r="O1245" s="3">
        <v>40623</v>
      </c>
      <c r="P1245" s="12">
        <f t="shared" si="59"/>
        <v>1</v>
      </c>
      <c r="Q1245" s="3" t="s">
        <v>14213</v>
      </c>
      <c r="R1245" t="s">
        <v>14229</v>
      </c>
      <c r="S1245" t="s">
        <v>14239</v>
      </c>
      <c r="T1245" t="s">
        <v>14187</v>
      </c>
    </row>
    <row r="1246" spans="1:20" x14ac:dyDescent="0.25">
      <c r="A1246">
        <v>1245</v>
      </c>
      <c r="B1246">
        <v>9062</v>
      </c>
      <c r="C1246" s="3">
        <v>40622</v>
      </c>
      <c r="D1246">
        <v>19</v>
      </c>
      <c r="E1246" s="8">
        <f t="shared" si="58"/>
        <v>2375</v>
      </c>
      <c r="F1246" s="5">
        <v>0.06</v>
      </c>
      <c r="G1246" s="8">
        <f>VLOOKUP($Q1246,Pricebook!$A:$D,4,0)</f>
        <v>125</v>
      </c>
      <c r="H1246" s="10">
        <f t="shared" si="57"/>
        <v>2232.5</v>
      </c>
      <c r="I1246" t="s">
        <v>667</v>
      </c>
      <c r="J1246" t="s">
        <v>142</v>
      </c>
      <c r="K1246" t="s">
        <v>1431</v>
      </c>
      <c r="L1246" s="7" t="s">
        <v>1432</v>
      </c>
      <c r="M1246" t="s">
        <v>421</v>
      </c>
      <c r="N1246" t="s">
        <v>61</v>
      </c>
      <c r="O1246" s="3">
        <v>40625</v>
      </c>
      <c r="P1246" s="12">
        <f t="shared" si="59"/>
        <v>3</v>
      </c>
      <c r="Q1246" s="3" t="s">
        <v>14208</v>
      </c>
      <c r="R1246" t="s">
        <v>14232</v>
      </c>
      <c r="S1246" t="s">
        <v>14233</v>
      </c>
      <c r="T1246" t="s">
        <v>14185</v>
      </c>
    </row>
    <row r="1247" spans="1:20" x14ac:dyDescent="0.25">
      <c r="A1247">
        <v>1246</v>
      </c>
      <c r="B1247">
        <v>9088</v>
      </c>
      <c r="C1247" s="3">
        <v>39986</v>
      </c>
      <c r="D1247">
        <v>50</v>
      </c>
      <c r="E1247" s="8">
        <f t="shared" si="58"/>
        <v>8000</v>
      </c>
      <c r="F1247" s="5">
        <v>0.03</v>
      </c>
      <c r="G1247" s="8">
        <f>VLOOKUP($Q1247,Pricebook!$A:$D,4,0)</f>
        <v>160</v>
      </c>
      <c r="H1247" s="10">
        <f t="shared" si="57"/>
        <v>7760</v>
      </c>
      <c r="I1247" t="s">
        <v>1433</v>
      </c>
      <c r="J1247" t="s">
        <v>571</v>
      </c>
      <c r="K1247" t="s">
        <v>1434</v>
      </c>
      <c r="L1247" s="7" t="s">
        <v>1435</v>
      </c>
      <c r="M1247" t="s">
        <v>440</v>
      </c>
      <c r="N1247" t="s">
        <v>16</v>
      </c>
      <c r="O1247" s="3">
        <v>39988</v>
      </c>
      <c r="P1247" s="12">
        <f t="shared" si="59"/>
        <v>2</v>
      </c>
      <c r="Q1247" s="3" t="s">
        <v>14218</v>
      </c>
      <c r="R1247" t="s">
        <v>14229</v>
      </c>
      <c r="S1247" t="s">
        <v>14244</v>
      </c>
      <c r="T1247" t="s">
        <v>14195</v>
      </c>
    </row>
    <row r="1248" spans="1:20" x14ac:dyDescent="0.25">
      <c r="A1248">
        <v>1247</v>
      </c>
      <c r="B1248">
        <v>9088</v>
      </c>
      <c r="C1248" s="3">
        <v>39986</v>
      </c>
      <c r="D1248">
        <v>31</v>
      </c>
      <c r="E1248" s="8">
        <f t="shared" si="58"/>
        <v>4650</v>
      </c>
      <c r="F1248" s="5">
        <v>0.09</v>
      </c>
      <c r="G1248" s="8">
        <f>VLOOKUP($Q1248,Pricebook!$A:$D,4,0)</f>
        <v>150</v>
      </c>
      <c r="H1248" s="10">
        <f t="shared" si="57"/>
        <v>4231.5</v>
      </c>
      <c r="I1248" t="s">
        <v>1433</v>
      </c>
      <c r="J1248" t="s">
        <v>571</v>
      </c>
      <c r="K1248" t="s">
        <v>1434</v>
      </c>
      <c r="L1248" s="7" t="s">
        <v>1435</v>
      </c>
      <c r="M1248" t="s">
        <v>440</v>
      </c>
      <c r="N1248" t="s">
        <v>16</v>
      </c>
      <c r="O1248" s="3">
        <v>39988</v>
      </c>
      <c r="P1248" s="12">
        <f t="shared" si="59"/>
        <v>2</v>
      </c>
      <c r="Q1248" s="3" t="s">
        <v>14210</v>
      </c>
      <c r="R1248" t="s">
        <v>14235</v>
      </c>
      <c r="S1248" t="s">
        <v>14236</v>
      </c>
      <c r="T1248" t="s">
        <v>14198</v>
      </c>
    </row>
    <row r="1249" spans="1:20" x14ac:dyDescent="0.25">
      <c r="A1249">
        <v>1248</v>
      </c>
      <c r="B1249">
        <v>9089</v>
      </c>
      <c r="C1249" s="3">
        <v>40321</v>
      </c>
      <c r="D1249">
        <v>8</v>
      </c>
      <c r="E1249" s="8">
        <f t="shared" si="58"/>
        <v>1200</v>
      </c>
      <c r="F1249" s="5">
        <v>0.1</v>
      </c>
      <c r="G1249" s="8">
        <f>VLOOKUP($Q1249,Pricebook!$A:$D,4,0)</f>
        <v>150</v>
      </c>
      <c r="H1249" s="10">
        <f t="shared" si="57"/>
        <v>1080</v>
      </c>
      <c r="I1249" t="s">
        <v>1436</v>
      </c>
      <c r="J1249" t="s">
        <v>314</v>
      </c>
      <c r="K1249" t="s">
        <v>1437</v>
      </c>
      <c r="L1249" s="7">
        <v>98503</v>
      </c>
      <c r="M1249" t="s">
        <v>22</v>
      </c>
      <c r="N1249" t="s">
        <v>23</v>
      </c>
      <c r="O1249" s="3">
        <v>40322</v>
      </c>
      <c r="P1249" s="12">
        <f t="shared" si="59"/>
        <v>1</v>
      </c>
      <c r="Q1249" s="3" t="s">
        <v>14210</v>
      </c>
      <c r="R1249" t="s">
        <v>14235</v>
      </c>
      <c r="S1249" t="s">
        <v>14236</v>
      </c>
      <c r="T1249" t="s">
        <v>14186</v>
      </c>
    </row>
    <row r="1250" spans="1:20" x14ac:dyDescent="0.25">
      <c r="A1250">
        <v>1249</v>
      </c>
      <c r="B1250">
        <v>9091</v>
      </c>
      <c r="C1250" s="3">
        <v>40493</v>
      </c>
      <c r="D1250">
        <v>42</v>
      </c>
      <c r="E1250" s="8">
        <f t="shared" si="58"/>
        <v>5250</v>
      </c>
      <c r="F1250" s="5">
        <v>0.05</v>
      </c>
      <c r="G1250" s="8">
        <f>VLOOKUP($Q1250,Pricebook!$A:$D,4,0)</f>
        <v>125</v>
      </c>
      <c r="H1250" s="10">
        <f t="shared" si="57"/>
        <v>4987.5</v>
      </c>
      <c r="I1250" t="s">
        <v>680</v>
      </c>
      <c r="J1250" t="s">
        <v>185</v>
      </c>
      <c r="K1250" t="s">
        <v>681</v>
      </c>
      <c r="L1250" s="7">
        <v>92653</v>
      </c>
      <c r="M1250" t="s">
        <v>114</v>
      </c>
      <c r="N1250" t="s">
        <v>23</v>
      </c>
      <c r="O1250" s="3">
        <v>40494</v>
      </c>
      <c r="P1250" s="12">
        <f t="shared" si="59"/>
        <v>1</v>
      </c>
      <c r="Q1250" s="3" t="s">
        <v>14208</v>
      </c>
      <c r="R1250" t="s">
        <v>14232</v>
      </c>
      <c r="S1250" t="s">
        <v>14233</v>
      </c>
      <c r="T1250" t="s">
        <v>14200</v>
      </c>
    </row>
    <row r="1251" spans="1:20" x14ac:dyDescent="0.25">
      <c r="A1251">
        <v>1250</v>
      </c>
      <c r="B1251">
        <v>9091</v>
      </c>
      <c r="C1251" s="3">
        <v>40493</v>
      </c>
      <c r="D1251">
        <v>44</v>
      </c>
      <c r="E1251" s="8">
        <f t="shared" si="58"/>
        <v>4840</v>
      </c>
      <c r="F1251" s="5">
        <v>0</v>
      </c>
      <c r="G1251" s="8">
        <f>VLOOKUP($Q1251,Pricebook!$A:$D,4,0)</f>
        <v>110</v>
      </c>
      <c r="H1251" s="10">
        <f t="shared" si="57"/>
        <v>4840</v>
      </c>
      <c r="I1251" t="s">
        <v>680</v>
      </c>
      <c r="J1251" t="s">
        <v>185</v>
      </c>
      <c r="K1251" t="s">
        <v>681</v>
      </c>
      <c r="L1251" s="7">
        <v>92653</v>
      </c>
      <c r="M1251" t="s">
        <v>114</v>
      </c>
      <c r="N1251" t="s">
        <v>23</v>
      </c>
      <c r="O1251" s="3">
        <v>40494</v>
      </c>
      <c r="P1251" s="12">
        <f t="shared" si="59"/>
        <v>1</v>
      </c>
      <c r="Q1251" s="3" t="s">
        <v>14215</v>
      </c>
      <c r="R1251" t="s">
        <v>14229</v>
      </c>
      <c r="S1251" t="s">
        <v>14241</v>
      </c>
      <c r="T1251" t="s">
        <v>14189</v>
      </c>
    </row>
    <row r="1252" spans="1:20" x14ac:dyDescent="0.25">
      <c r="A1252">
        <v>1251</v>
      </c>
      <c r="B1252">
        <v>9092</v>
      </c>
      <c r="C1252" s="3">
        <v>40018</v>
      </c>
      <c r="D1252">
        <v>33</v>
      </c>
      <c r="E1252" s="8">
        <f t="shared" si="58"/>
        <v>6600</v>
      </c>
      <c r="F1252" s="5">
        <v>0</v>
      </c>
      <c r="G1252" s="8">
        <f>VLOOKUP($Q1252,Pricebook!$A:$D,4,0)</f>
        <v>200</v>
      </c>
      <c r="H1252" s="10">
        <f t="shared" si="57"/>
        <v>6600</v>
      </c>
      <c r="I1252" t="s">
        <v>1438</v>
      </c>
      <c r="J1252" t="s">
        <v>142</v>
      </c>
      <c r="K1252" t="s">
        <v>1439</v>
      </c>
      <c r="L1252" s="7">
        <v>91360</v>
      </c>
      <c r="M1252" t="s">
        <v>114</v>
      </c>
      <c r="N1252" t="s">
        <v>23</v>
      </c>
      <c r="O1252" s="3">
        <v>40019</v>
      </c>
      <c r="P1252" s="12">
        <f t="shared" si="59"/>
        <v>1</v>
      </c>
      <c r="Q1252" s="3" t="s">
        <v>14206</v>
      </c>
      <c r="R1252" t="s">
        <v>14229</v>
      </c>
      <c r="S1252" t="s">
        <v>14230</v>
      </c>
      <c r="T1252" t="s">
        <v>14203</v>
      </c>
    </row>
    <row r="1253" spans="1:20" x14ac:dyDescent="0.25">
      <c r="A1253">
        <v>1252</v>
      </c>
      <c r="B1253">
        <v>9092</v>
      </c>
      <c r="C1253" s="3">
        <v>40018</v>
      </c>
      <c r="D1253">
        <v>8</v>
      </c>
      <c r="E1253" s="8">
        <f t="shared" si="58"/>
        <v>1200</v>
      </c>
      <c r="F1253" s="5">
        <v>0.1</v>
      </c>
      <c r="G1253" s="8">
        <f>VLOOKUP($Q1253,Pricebook!$A:$D,4,0)</f>
        <v>150</v>
      </c>
      <c r="H1253" s="10">
        <f t="shared" si="57"/>
        <v>1080</v>
      </c>
      <c r="I1253" t="s">
        <v>1438</v>
      </c>
      <c r="J1253" t="s">
        <v>142</v>
      </c>
      <c r="K1253" t="s">
        <v>1439</v>
      </c>
      <c r="L1253" s="7">
        <v>91360</v>
      </c>
      <c r="M1253" t="s">
        <v>114</v>
      </c>
      <c r="N1253" t="s">
        <v>23</v>
      </c>
      <c r="O1253" s="3">
        <v>40019</v>
      </c>
      <c r="P1253" s="12">
        <f t="shared" si="59"/>
        <v>1</v>
      </c>
      <c r="Q1253" s="3" t="s">
        <v>14210</v>
      </c>
      <c r="R1253" t="s">
        <v>14235</v>
      </c>
      <c r="S1253" t="s">
        <v>14236</v>
      </c>
      <c r="T1253" t="s">
        <v>14184</v>
      </c>
    </row>
    <row r="1254" spans="1:20" x14ac:dyDescent="0.25">
      <c r="A1254">
        <v>1253</v>
      </c>
      <c r="B1254">
        <v>9093</v>
      </c>
      <c r="C1254" s="3">
        <v>40886</v>
      </c>
      <c r="D1254">
        <v>36</v>
      </c>
      <c r="E1254" s="8">
        <f t="shared" si="58"/>
        <v>5400</v>
      </c>
      <c r="F1254" s="5">
        <v>0.1</v>
      </c>
      <c r="G1254" s="8">
        <f>VLOOKUP($Q1254,Pricebook!$A:$D,4,0)</f>
        <v>150</v>
      </c>
      <c r="H1254" s="10">
        <f t="shared" si="57"/>
        <v>4860</v>
      </c>
      <c r="I1254" t="s">
        <v>1440</v>
      </c>
      <c r="J1254" t="s">
        <v>203</v>
      </c>
      <c r="K1254" t="s">
        <v>1441</v>
      </c>
      <c r="L1254" s="7">
        <v>91745</v>
      </c>
      <c r="M1254" t="s">
        <v>114</v>
      </c>
      <c r="N1254" t="s">
        <v>23</v>
      </c>
      <c r="O1254" s="3">
        <v>40886</v>
      </c>
      <c r="P1254" s="12">
        <f t="shared" si="59"/>
        <v>0</v>
      </c>
      <c r="Q1254" s="3" t="s">
        <v>14211</v>
      </c>
      <c r="R1254" t="s">
        <v>14235</v>
      </c>
      <c r="S1254" t="s">
        <v>14237</v>
      </c>
      <c r="T1254" t="s">
        <v>14190</v>
      </c>
    </row>
    <row r="1255" spans="1:20" x14ac:dyDescent="0.25">
      <c r="A1255">
        <v>1254</v>
      </c>
      <c r="B1255">
        <v>9095</v>
      </c>
      <c r="C1255" s="3">
        <v>40704</v>
      </c>
      <c r="D1255">
        <v>23</v>
      </c>
      <c r="E1255" s="8">
        <f t="shared" si="58"/>
        <v>4600</v>
      </c>
      <c r="F1255" s="5">
        <v>0.03</v>
      </c>
      <c r="G1255" s="8">
        <f>VLOOKUP($Q1255,Pricebook!$A:$D,4,0)</f>
        <v>200</v>
      </c>
      <c r="H1255" s="10">
        <f t="shared" si="57"/>
        <v>4462</v>
      </c>
      <c r="I1255" t="s">
        <v>1442</v>
      </c>
      <c r="J1255" t="s">
        <v>713</v>
      </c>
      <c r="K1255" t="s">
        <v>1443</v>
      </c>
      <c r="L1255" s="7">
        <v>29501</v>
      </c>
      <c r="M1255" t="s">
        <v>163</v>
      </c>
      <c r="N1255" t="s">
        <v>34</v>
      </c>
      <c r="O1255" s="3">
        <v>40706</v>
      </c>
      <c r="P1255" s="12">
        <f t="shared" si="59"/>
        <v>2</v>
      </c>
      <c r="Q1255" s="3" t="s">
        <v>14206</v>
      </c>
      <c r="R1255" t="s">
        <v>14229</v>
      </c>
      <c r="S1255" t="s">
        <v>14230</v>
      </c>
      <c r="T1255" t="s">
        <v>14191</v>
      </c>
    </row>
    <row r="1256" spans="1:20" x14ac:dyDescent="0.25">
      <c r="A1256">
        <v>1255</v>
      </c>
      <c r="B1256">
        <v>9123</v>
      </c>
      <c r="C1256" s="3">
        <v>40355</v>
      </c>
      <c r="D1256">
        <v>27</v>
      </c>
      <c r="E1256" s="8">
        <f t="shared" si="58"/>
        <v>5400</v>
      </c>
      <c r="F1256" s="5">
        <v>7.0000000000000007E-2</v>
      </c>
      <c r="G1256" s="8">
        <f>VLOOKUP($Q1256,Pricebook!$A:$D,4,0)</f>
        <v>200</v>
      </c>
      <c r="H1256" s="10">
        <f t="shared" si="57"/>
        <v>5022</v>
      </c>
      <c r="I1256" t="s">
        <v>225</v>
      </c>
      <c r="J1256" t="s">
        <v>226</v>
      </c>
      <c r="K1256" t="s">
        <v>1444</v>
      </c>
      <c r="L1256" s="7">
        <v>52240</v>
      </c>
      <c r="M1256" t="s">
        <v>38</v>
      </c>
      <c r="N1256" t="s">
        <v>16</v>
      </c>
      <c r="O1256" s="3">
        <v>40356</v>
      </c>
      <c r="P1256" s="12">
        <f t="shared" si="59"/>
        <v>1</v>
      </c>
      <c r="Q1256" s="3" t="s">
        <v>14206</v>
      </c>
      <c r="R1256" t="s">
        <v>14229</v>
      </c>
      <c r="S1256" t="s">
        <v>14230</v>
      </c>
      <c r="T1256" t="s">
        <v>14194</v>
      </c>
    </row>
    <row r="1257" spans="1:20" x14ac:dyDescent="0.25">
      <c r="A1257">
        <v>1256</v>
      </c>
      <c r="B1257">
        <v>9124</v>
      </c>
      <c r="C1257" s="3">
        <v>40832</v>
      </c>
      <c r="D1257">
        <v>17</v>
      </c>
      <c r="E1257" s="8">
        <f t="shared" si="58"/>
        <v>2550</v>
      </c>
      <c r="F1257" s="5">
        <v>0.04</v>
      </c>
      <c r="G1257" s="8">
        <f>VLOOKUP($Q1257,Pricebook!$A:$D,4,0)</f>
        <v>150</v>
      </c>
      <c r="H1257" s="10">
        <f t="shared" si="57"/>
        <v>2448</v>
      </c>
      <c r="I1257" t="s">
        <v>1165</v>
      </c>
      <c r="J1257" t="s">
        <v>374</v>
      </c>
      <c r="K1257" t="s">
        <v>1166</v>
      </c>
      <c r="L1257" s="7">
        <v>33065</v>
      </c>
      <c r="M1257" t="s">
        <v>101</v>
      </c>
      <c r="N1257" t="s">
        <v>34</v>
      </c>
      <c r="O1257" s="3">
        <v>40832</v>
      </c>
      <c r="P1257" s="12">
        <f t="shared" si="59"/>
        <v>0</v>
      </c>
      <c r="Q1257" s="3" t="s">
        <v>14211</v>
      </c>
      <c r="R1257" t="s">
        <v>14235</v>
      </c>
      <c r="S1257" t="s">
        <v>14237</v>
      </c>
      <c r="T1257" t="s">
        <v>14196</v>
      </c>
    </row>
    <row r="1258" spans="1:20" x14ac:dyDescent="0.25">
      <c r="A1258">
        <v>1257</v>
      </c>
      <c r="B1258">
        <v>9124</v>
      </c>
      <c r="C1258" s="3">
        <v>40832</v>
      </c>
      <c r="D1258">
        <v>29</v>
      </c>
      <c r="E1258" s="8">
        <f t="shared" si="58"/>
        <v>3190</v>
      </c>
      <c r="F1258" s="5">
        <v>0.01</v>
      </c>
      <c r="G1258" s="8">
        <f>VLOOKUP($Q1258,Pricebook!$A:$D,4,0)</f>
        <v>110</v>
      </c>
      <c r="H1258" s="10">
        <f t="shared" si="57"/>
        <v>3158.1</v>
      </c>
      <c r="I1258" t="s">
        <v>1165</v>
      </c>
      <c r="J1258" t="s">
        <v>374</v>
      </c>
      <c r="K1258" t="s">
        <v>1166</v>
      </c>
      <c r="L1258" s="7">
        <v>33065</v>
      </c>
      <c r="M1258" t="s">
        <v>101</v>
      </c>
      <c r="N1258" t="s">
        <v>34</v>
      </c>
      <c r="O1258" s="3">
        <v>40837</v>
      </c>
      <c r="P1258" s="12">
        <f t="shared" si="59"/>
        <v>5</v>
      </c>
      <c r="Q1258" s="3" t="s">
        <v>14215</v>
      </c>
      <c r="R1258" t="s">
        <v>14229</v>
      </c>
      <c r="S1258" t="s">
        <v>14241</v>
      </c>
      <c r="T1258" t="s">
        <v>14186</v>
      </c>
    </row>
    <row r="1259" spans="1:20" x14ac:dyDescent="0.25">
      <c r="A1259">
        <v>1258</v>
      </c>
      <c r="B1259">
        <v>9126</v>
      </c>
      <c r="C1259" s="3">
        <v>40134</v>
      </c>
      <c r="D1259">
        <v>47</v>
      </c>
      <c r="E1259" s="8">
        <f t="shared" si="58"/>
        <v>7990</v>
      </c>
      <c r="F1259" s="5">
        <v>0.04</v>
      </c>
      <c r="G1259" s="8">
        <f>VLOOKUP($Q1259,Pricebook!$A:$D,4,0)</f>
        <v>170</v>
      </c>
      <c r="H1259" s="10">
        <f t="shared" si="57"/>
        <v>7670.4</v>
      </c>
      <c r="I1259" t="s">
        <v>414</v>
      </c>
      <c r="J1259" t="s">
        <v>175</v>
      </c>
      <c r="K1259" t="s">
        <v>1365</v>
      </c>
      <c r="L1259" s="7">
        <v>60060</v>
      </c>
      <c r="M1259" t="s">
        <v>15</v>
      </c>
      <c r="N1259" t="s">
        <v>16</v>
      </c>
      <c r="O1259" s="3">
        <v>40135</v>
      </c>
      <c r="P1259" s="12">
        <f t="shared" si="59"/>
        <v>1</v>
      </c>
      <c r="Q1259" s="3" t="s">
        <v>14219</v>
      </c>
      <c r="R1259" t="s">
        <v>14229</v>
      </c>
      <c r="S1259" t="s">
        <v>14245</v>
      </c>
      <c r="T1259" t="s">
        <v>14192</v>
      </c>
    </row>
    <row r="1260" spans="1:20" x14ac:dyDescent="0.25">
      <c r="A1260">
        <v>1259</v>
      </c>
      <c r="B1260">
        <v>9127</v>
      </c>
      <c r="C1260" s="3">
        <v>40826</v>
      </c>
      <c r="D1260">
        <v>7</v>
      </c>
      <c r="E1260" s="8">
        <f t="shared" si="58"/>
        <v>1400</v>
      </c>
      <c r="F1260" s="5">
        <v>0.04</v>
      </c>
      <c r="G1260" s="8">
        <f>VLOOKUP($Q1260,Pricebook!$A:$D,4,0)</f>
        <v>200</v>
      </c>
      <c r="H1260" s="10">
        <f t="shared" si="57"/>
        <v>1344</v>
      </c>
      <c r="I1260" t="s">
        <v>1445</v>
      </c>
      <c r="J1260" t="s">
        <v>389</v>
      </c>
      <c r="K1260" t="s">
        <v>1446</v>
      </c>
      <c r="L1260" s="7">
        <v>61801</v>
      </c>
      <c r="M1260" t="s">
        <v>15</v>
      </c>
      <c r="N1260" t="s">
        <v>16</v>
      </c>
      <c r="O1260" s="3">
        <v>40828</v>
      </c>
      <c r="P1260" s="12">
        <f t="shared" si="59"/>
        <v>2</v>
      </c>
      <c r="Q1260" s="3" t="s">
        <v>14206</v>
      </c>
      <c r="R1260" t="s">
        <v>14229</v>
      </c>
      <c r="S1260" t="s">
        <v>14230</v>
      </c>
      <c r="T1260" t="s">
        <v>14191</v>
      </c>
    </row>
    <row r="1261" spans="1:20" x14ac:dyDescent="0.25">
      <c r="A1261">
        <v>1260</v>
      </c>
      <c r="B1261">
        <v>9152</v>
      </c>
      <c r="C1261" s="3">
        <v>40410</v>
      </c>
      <c r="D1261">
        <v>43</v>
      </c>
      <c r="E1261" s="8">
        <f t="shared" si="58"/>
        <v>6450</v>
      </c>
      <c r="F1261" s="5">
        <v>0.05</v>
      </c>
      <c r="G1261" s="8">
        <f>VLOOKUP($Q1261,Pricebook!$A:$D,4,0)</f>
        <v>150</v>
      </c>
      <c r="H1261" s="10">
        <f t="shared" si="57"/>
        <v>6127.5</v>
      </c>
      <c r="I1261" t="s">
        <v>1447</v>
      </c>
      <c r="J1261" t="s">
        <v>55</v>
      </c>
      <c r="K1261" t="s">
        <v>1417</v>
      </c>
      <c r="L1261" s="7">
        <v>34239</v>
      </c>
      <c r="M1261" t="s">
        <v>101</v>
      </c>
      <c r="N1261" t="s">
        <v>34</v>
      </c>
      <c r="O1261" s="3">
        <v>40410</v>
      </c>
      <c r="P1261" s="12">
        <f t="shared" si="59"/>
        <v>0</v>
      </c>
      <c r="Q1261" s="3" t="s">
        <v>14210</v>
      </c>
      <c r="R1261" t="s">
        <v>14235</v>
      </c>
      <c r="S1261" t="s">
        <v>14236</v>
      </c>
      <c r="T1261" t="s">
        <v>14184</v>
      </c>
    </row>
    <row r="1262" spans="1:20" x14ac:dyDescent="0.25">
      <c r="A1262">
        <v>1261</v>
      </c>
      <c r="B1262">
        <v>9155</v>
      </c>
      <c r="C1262" s="3">
        <v>41151</v>
      </c>
      <c r="D1262">
        <v>17</v>
      </c>
      <c r="E1262" s="8">
        <f t="shared" si="58"/>
        <v>2720</v>
      </c>
      <c r="F1262" s="5">
        <v>0.1</v>
      </c>
      <c r="G1262" s="8">
        <f>VLOOKUP($Q1262,Pricebook!$A:$D,4,0)</f>
        <v>160</v>
      </c>
      <c r="H1262" s="10">
        <f t="shared" si="57"/>
        <v>2448</v>
      </c>
      <c r="I1262" t="s">
        <v>1407</v>
      </c>
      <c r="J1262" t="s">
        <v>594</v>
      </c>
      <c r="K1262" t="s">
        <v>1409</v>
      </c>
      <c r="L1262" s="7">
        <v>63130</v>
      </c>
      <c r="M1262" t="s">
        <v>358</v>
      </c>
      <c r="N1262" t="s">
        <v>16</v>
      </c>
      <c r="O1262" s="3">
        <v>41152</v>
      </c>
      <c r="P1262" s="12">
        <f t="shared" si="59"/>
        <v>1</v>
      </c>
      <c r="Q1262" s="3" t="s">
        <v>14218</v>
      </c>
      <c r="R1262" t="s">
        <v>14229</v>
      </c>
      <c r="S1262" t="s">
        <v>14244</v>
      </c>
      <c r="T1262" t="s">
        <v>14185</v>
      </c>
    </row>
    <row r="1263" spans="1:20" x14ac:dyDescent="0.25">
      <c r="A1263">
        <v>1262</v>
      </c>
      <c r="B1263">
        <v>9187</v>
      </c>
      <c r="C1263" s="3">
        <v>40046</v>
      </c>
      <c r="D1263">
        <v>40</v>
      </c>
      <c r="E1263" s="8">
        <f t="shared" si="58"/>
        <v>6800</v>
      </c>
      <c r="F1263" s="5">
        <v>0.04</v>
      </c>
      <c r="G1263" s="8">
        <f>VLOOKUP($Q1263,Pricebook!$A:$D,4,0)</f>
        <v>170</v>
      </c>
      <c r="H1263" s="10">
        <f t="shared" si="57"/>
        <v>6528</v>
      </c>
      <c r="I1263" t="s">
        <v>1113</v>
      </c>
      <c r="J1263" t="s">
        <v>36</v>
      </c>
      <c r="K1263" t="s">
        <v>1114</v>
      </c>
      <c r="L1263" s="7">
        <v>84106</v>
      </c>
      <c r="M1263" t="s">
        <v>201</v>
      </c>
      <c r="N1263" t="s">
        <v>23</v>
      </c>
      <c r="O1263" s="3">
        <v>40047</v>
      </c>
      <c r="P1263" s="12">
        <f t="shared" si="59"/>
        <v>1</v>
      </c>
      <c r="Q1263" s="3" t="s">
        <v>14219</v>
      </c>
      <c r="R1263" t="s">
        <v>14229</v>
      </c>
      <c r="S1263" t="s">
        <v>14245</v>
      </c>
      <c r="T1263" t="s">
        <v>14196</v>
      </c>
    </row>
    <row r="1264" spans="1:20" x14ac:dyDescent="0.25">
      <c r="A1264">
        <v>1263</v>
      </c>
      <c r="B1264">
        <v>9187</v>
      </c>
      <c r="C1264" s="3">
        <v>40046</v>
      </c>
      <c r="D1264">
        <v>8</v>
      </c>
      <c r="E1264" s="8">
        <f t="shared" si="58"/>
        <v>1200</v>
      </c>
      <c r="F1264" s="5">
        <v>0.09</v>
      </c>
      <c r="G1264" s="8">
        <f>VLOOKUP($Q1264,Pricebook!$A:$D,4,0)</f>
        <v>150</v>
      </c>
      <c r="H1264" s="10">
        <f t="shared" si="57"/>
        <v>1092</v>
      </c>
      <c r="I1264" t="s">
        <v>1113</v>
      </c>
      <c r="J1264" t="s">
        <v>36</v>
      </c>
      <c r="K1264" t="s">
        <v>1114</v>
      </c>
      <c r="L1264" s="7">
        <v>84106</v>
      </c>
      <c r="M1264" t="s">
        <v>201</v>
      </c>
      <c r="N1264" t="s">
        <v>23</v>
      </c>
      <c r="O1264" s="3">
        <v>40048</v>
      </c>
      <c r="P1264" s="12">
        <f t="shared" si="59"/>
        <v>2</v>
      </c>
      <c r="Q1264" s="3" t="s">
        <v>14210</v>
      </c>
      <c r="R1264" t="s">
        <v>14235</v>
      </c>
      <c r="S1264" t="s">
        <v>14236</v>
      </c>
      <c r="T1264" t="s">
        <v>14190</v>
      </c>
    </row>
    <row r="1265" spans="1:20" x14ac:dyDescent="0.25">
      <c r="A1265">
        <v>1264</v>
      </c>
      <c r="B1265">
        <v>9216</v>
      </c>
      <c r="C1265" s="3">
        <v>40647</v>
      </c>
      <c r="D1265">
        <v>36</v>
      </c>
      <c r="E1265" s="8">
        <f t="shared" si="58"/>
        <v>6120</v>
      </c>
      <c r="F1265" s="5">
        <v>0.1</v>
      </c>
      <c r="G1265" s="8">
        <f>VLOOKUP($Q1265,Pricebook!$A:$D,4,0)</f>
        <v>170</v>
      </c>
      <c r="H1265" s="10">
        <f t="shared" si="57"/>
        <v>5508</v>
      </c>
      <c r="I1265" t="s">
        <v>299</v>
      </c>
      <c r="J1265" t="s">
        <v>300</v>
      </c>
      <c r="K1265" t="s">
        <v>301</v>
      </c>
      <c r="L1265" s="7">
        <v>46321</v>
      </c>
      <c r="M1265" t="s">
        <v>278</v>
      </c>
      <c r="N1265" t="s">
        <v>16</v>
      </c>
      <c r="O1265" s="3">
        <v>40649</v>
      </c>
      <c r="P1265" s="12">
        <f t="shared" si="59"/>
        <v>2</v>
      </c>
      <c r="Q1265" s="3" t="s">
        <v>14219</v>
      </c>
      <c r="R1265" t="s">
        <v>14229</v>
      </c>
      <c r="S1265" t="s">
        <v>14245</v>
      </c>
      <c r="T1265" t="s">
        <v>14202</v>
      </c>
    </row>
    <row r="1266" spans="1:20" x14ac:dyDescent="0.25">
      <c r="A1266">
        <v>1265</v>
      </c>
      <c r="B1266">
        <v>9219</v>
      </c>
      <c r="C1266" s="3">
        <v>40084</v>
      </c>
      <c r="D1266">
        <v>24</v>
      </c>
      <c r="E1266" s="8">
        <f t="shared" si="58"/>
        <v>3600</v>
      </c>
      <c r="F1266" s="5">
        <v>0.04</v>
      </c>
      <c r="G1266" s="8">
        <f>VLOOKUP($Q1266,Pricebook!$A:$D,4,0)</f>
        <v>150</v>
      </c>
      <c r="H1266" s="10">
        <f t="shared" si="57"/>
        <v>3456</v>
      </c>
      <c r="I1266" t="s">
        <v>1448</v>
      </c>
      <c r="J1266" t="s">
        <v>844</v>
      </c>
      <c r="K1266" t="s">
        <v>1269</v>
      </c>
      <c r="L1266" s="7">
        <v>84067</v>
      </c>
      <c r="M1266" t="s">
        <v>201</v>
      </c>
      <c r="N1266" t="s">
        <v>23</v>
      </c>
      <c r="O1266" s="3">
        <v>40089</v>
      </c>
      <c r="P1266" s="12">
        <f t="shared" si="59"/>
        <v>5</v>
      </c>
      <c r="Q1266" s="3" t="s">
        <v>14211</v>
      </c>
      <c r="R1266" t="s">
        <v>14235</v>
      </c>
      <c r="S1266" t="s">
        <v>14237</v>
      </c>
      <c r="T1266" t="s">
        <v>14189</v>
      </c>
    </row>
    <row r="1267" spans="1:20" x14ac:dyDescent="0.25">
      <c r="A1267">
        <v>1266</v>
      </c>
      <c r="B1267">
        <v>9219</v>
      </c>
      <c r="C1267" s="3">
        <v>40084</v>
      </c>
      <c r="D1267">
        <v>41</v>
      </c>
      <c r="E1267" s="8">
        <f t="shared" si="58"/>
        <v>4510</v>
      </c>
      <c r="F1267" s="5">
        <v>0.02</v>
      </c>
      <c r="G1267" s="8">
        <f>VLOOKUP($Q1267,Pricebook!$A:$D,4,0)</f>
        <v>110</v>
      </c>
      <c r="H1267" s="10">
        <f t="shared" si="57"/>
        <v>4419.8</v>
      </c>
      <c r="I1267" t="s">
        <v>1448</v>
      </c>
      <c r="J1267" t="s">
        <v>844</v>
      </c>
      <c r="K1267" t="s">
        <v>1269</v>
      </c>
      <c r="L1267" s="7">
        <v>84067</v>
      </c>
      <c r="M1267" t="s">
        <v>201</v>
      </c>
      <c r="N1267" t="s">
        <v>23</v>
      </c>
      <c r="O1267" s="3">
        <v>40086</v>
      </c>
      <c r="P1267" s="12">
        <f t="shared" si="59"/>
        <v>2</v>
      </c>
      <c r="Q1267" s="3" t="s">
        <v>14215</v>
      </c>
      <c r="R1267" t="s">
        <v>14229</v>
      </c>
      <c r="S1267" t="s">
        <v>14241</v>
      </c>
      <c r="T1267" t="s">
        <v>14184</v>
      </c>
    </row>
    <row r="1268" spans="1:20" x14ac:dyDescent="0.25">
      <c r="A1268">
        <v>1267</v>
      </c>
      <c r="B1268">
        <v>9221</v>
      </c>
      <c r="C1268" s="3">
        <v>40546</v>
      </c>
      <c r="D1268">
        <v>9</v>
      </c>
      <c r="E1268" s="8">
        <f t="shared" si="58"/>
        <v>1530</v>
      </c>
      <c r="F1268" s="5">
        <v>0.03</v>
      </c>
      <c r="G1268" s="8">
        <f>VLOOKUP($Q1268,Pricebook!$A:$D,4,0)</f>
        <v>170</v>
      </c>
      <c r="H1268" s="10">
        <f t="shared" si="57"/>
        <v>1484.1</v>
      </c>
      <c r="I1268" t="s">
        <v>1449</v>
      </c>
      <c r="J1268" t="s">
        <v>637</v>
      </c>
      <c r="K1268" t="s">
        <v>1450</v>
      </c>
      <c r="L1268" s="7">
        <v>98408</v>
      </c>
      <c r="M1268" t="s">
        <v>22</v>
      </c>
      <c r="N1268" t="s">
        <v>23</v>
      </c>
      <c r="O1268" s="3">
        <v>40550</v>
      </c>
      <c r="P1268" s="12">
        <f t="shared" si="59"/>
        <v>4</v>
      </c>
      <c r="Q1268" s="3" t="s">
        <v>14219</v>
      </c>
      <c r="R1268" t="s">
        <v>14229</v>
      </c>
      <c r="S1268" t="s">
        <v>14245</v>
      </c>
      <c r="T1268" t="s">
        <v>14192</v>
      </c>
    </row>
    <row r="1269" spans="1:20" x14ac:dyDescent="0.25">
      <c r="A1269">
        <v>1268</v>
      </c>
      <c r="B1269">
        <v>9221</v>
      </c>
      <c r="C1269" s="3">
        <v>40546</v>
      </c>
      <c r="D1269">
        <v>25</v>
      </c>
      <c r="E1269" s="8">
        <f t="shared" si="58"/>
        <v>2750</v>
      </c>
      <c r="F1269" s="5">
        <v>0.04</v>
      </c>
      <c r="G1269" s="8">
        <f>VLOOKUP($Q1269,Pricebook!$A:$D,4,0)</f>
        <v>110</v>
      </c>
      <c r="H1269" s="10">
        <f t="shared" si="57"/>
        <v>2640</v>
      </c>
      <c r="I1269" t="s">
        <v>1449</v>
      </c>
      <c r="J1269" t="s">
        <v>637</v>
      </c>
      <c r="K1269" t="s">
        <v>1450</v>
      </c>
      <c r="L1269" s="7">
        <v>98408</v>
      </c>
      <c r="M1269" t="s">
        <v>22</v>
      </c>
      <c r="N1269" t="s">
        <v>23</v>
      </c>
      <c r="O1269" s="3">
        <v>40550</v>
      </c>
      <c r="P1269" s="12">
        <f t="shared" si="59"/>
        <v>4</v>
      </c>
      <c r="Q1269" s="3" t="s">
        <v>14220</v>
      </c>
      <c r="R1269" t="s">
        <v>14229</v>
      </c>
      <c r="S1269" t="s">
        <v>14246</v>
      </c>
      <c r="T1269" t="s">
        <v>14203</v>
      </c>
    </row>
    <row r="1270" spans="1:20" x14ac:dyDescent="0.25">
      <c r="A1270">
        <v>1269</v>
      </c>
      <c r="B1270">
        <v>9222</v>
      </c>
      <c r="C1270" s="3">
        <v>39854</v>
      </c>
      <c r="D1270">
        <v>41</v>
      </c>
      <c r="E1270" s="8">
        <f t="shared" si="58"/>
        <v>4510</v>
      </c>
      <c r="F1270" s="5">
        <v>0.04</v>
      </c>
      <c r="G1270" s="8">
        <f>VLOOKUP($Q1270,Pricebook!$A:$D,4,0)</f>
        <v>110</v>
      </c>
      <c r="H1270" s="10">
        <f t="shared" si="57"/>
        <v>4329.5999999999995</v>
      </c>
      <c r="I1270" t="s">
        <v>422</v>
      </c>
      <c r="J1270" t="s">
        <v>13</v>
      </c>
      <c r="K1270" t="s">
        <v>1133</v>
      </c>
      <c r="L1270" s="7">
        <v>35211</v>
      </c>
      <c r="M1270" t="s">
        <v>424</v>
      </c>
      <c r="N1270" t="s">
        <v>34</v>
      </c>
      <c r="O1270" s="3">
        <v>39855</v>
      </c>
      <c r="P1270" s="12">
        <f t="shared" si="59"/>
        <v>1</v>
      </c>
      <c r="Q1270" s="3" t="s">
        <v>14215</v>
      </c>
      <c r="R1270" t="s">
        <v>14229</v>
      </c>
      <c r="S1270" t="s">
        <v>14241</v>
      </c>
      <c r="T1270" t="s">
        <v>14200</v>
      </c>
    </row>
    <row r="1271" spans="1:20" x14ac:dyDescent="0.25">
      <c r="A1271">
        <v>1270</v>
      </c>
      <c r="B1271">
        <v>9248</v>
      </c>
      <c r="C1271" s="3">
        <v>40170</v>
      </c>
      <c r="D1271">
        <v>41</v>
      </c>
      <c r="E1271" s="8">
        <f t="shared" si="58"/>
        <v>5125</v>
      </c>
      <c r="F1271" s="5">
        <v>0.09</v>
      </c>
      <c r="G1271" s="8">
        <f>VLOOKUP($Q1271,Pricebook!$A:$D,4,0)</f>
        <v>125</v>
      </c>
      <c r="H1271" s="10">
        <f t="shared" si="57"/>
        <v>4663.75</v>
      </c>
      <c r="I1271" t="s">
        <v>184</v>
      </c>
      <c r="J1271" t="s">
        <v>185</v>
      </c>
      <c r="K1271" t="s">
        <v>1451</v>
      </c>
      <c r="L1271" s="7" t="s">
        <v>1452</v>
      </c>
      <c r="M1271" t="s">
        <v>187</v>
      </c>
      <c r="N1271" t="s">
        <v>61</v>
      </c>
      <c r="O1271" s="3">
        <v>40171</v>
      </c>
      <c r="P1271" s="12">
        <f t="shared" si="59"/>
        <v>1</v>
      </c>
      <c r="Q1271" s="3" t="s">
        <v>14209</v>
      </c>
      <c r="R1271" t="s">
        <v>14232</v>
      </c>
      <c r="S1271" t="s">
        <v>14234</v>
      </c>
      <c r="T1271" t="s">
        <v>14196</v>
      </c>
    </row>
    <row r="1272" spans="1:20" x14ac:dyDescent="0.25">
      <c r="A1272">
        <v>1271</v>
      </c>
      <c r="B1272">
        <v>9249</v>
      </c>
      <c r="C1272" s="3">
        <v>40317</v>
      </c>
      <c r="D1272">
        <v>46</v>
      </c>
      <c r="E1272" s="8">
        <f t="shared" si="58"/>
        <v>5520</v>
      </c>
      <c r="F1272" s="5">
        <v>0.01</v>
      </c>
      <c r="G1272" s="8">
        <f>VLOOKUP($Q1272,Pricebook!$A:$D,4,0)</f>
        <v>120</v>
      </c>
      <c r="H1272" s="10">
        <f t="shared" si="57"/>
        <v>5464.8</v>
      </c>
      <c r="I1272" t="s">
        <v>1453</v>
      </c>
      <c r="J1272" t="s">
        <v>199</v>
      </c>
      <c r="K1272" t="s">
        <v>1454</v>
      </c>
      <c r="L1272" s="7">
        <v>97303</v>
      </c>
      <c r="M1272" t="s">
        <v>43</v>
      </c>
      <c r="N1272" t="s">
        <v>23</v>
      </c>
      <c r="O1272" s="3">
        <v>40318</v>
      </c>
      <c r="P1272" s="12">
        <f t="shared" si="59"/>
        <v>1</v>
      </c>
      <c r="Q1272" s="3" t="s">
        <v>14212</v>
      </c>
      <c r="R1272" t="s">
        <v>14229</v>
      </c>
      <c r="S1272" t="s">
        <v>14238</v>
      </c>
      <c r="T1272" t="s">
        <v>14196</v>
      </c>
    </row>
    <row r="1273" spans="1:20" x14ac:dyDescent="0.25">
      <c r="A1273">
        <v>1272</v>
      </c>
      <c r="B1273">
        <v>9249</v>
      </c>
      <c r="C1273" s="3">
        <v>40317</v>
      </c>
      <c r="D1273">
        <v>42</v>
      </c>
      <c r="E1273" s="8">
        <f t="shared" si="58"/>
        <v>8400</v>
      </c>
      <c r="F1273" s="5">
        <v>7.0000000000000007E-2</v>
      </c>
      <c r="G1273" s="8">
        <f>VLOOKUP($Q1273,Pricebook!$A:$D,4,0)</f>
        <v>200</v>
      </c>
      <c r="H1273" s="10">
        <f t="shared" si="57"/>
        <v>7811.9999999999991</v>
      </c>
      <c r="I1273" t="s">
        <v>1453</v>
      </c>
      <c r="J1273" t="s">
        <v>199</v>
      </c>
      <c r="K1273" t="s">
        <v>1454</v>
      </c>
      <c r="L1273" s="7">
        <v>97303</v>
      </c>
      <c r="M1273" t="s">
        <v>43</v>
      </c>
      <c r="N1273" t="s">
        <v>23</v>
      </c>
      <c r="O1273" s="3">
        <v>40318</v>
      </c>
      <c r="P1273" s="12">
        <f t="shared" si="59"/>
        <v>1</v>
      </c>
      <c r="Q1273" s="3" t="s">
        <v>14206</v>
      </c>
      <c r="R1273" t="s">
        <v>14229</v>
      </c>
      <c r="S1273" t="s">
        <v>14230</v>
      </c>
      <c r="T1273" t="s">
        <v>14191</v>
      </c>
    </row>
    <row r="1274" spans="1:20" x14ac:dyDescent="0.25">
      <c r="A1274">
        <v>1273</v>
      </c>
      <c r="B1274">
        <v>9249</v>
      </c>
      <c r="C1274" s="3">
        <v>40317</v>
      </c>
      <c r="D1274">
        <v>35</v>
      </c>
      <c r="E1274" s="8">
        <f t="shared" si="58"/>
        <v>4375</v>
      </c>
      <c r="F1274" s="5">
        <v>0.02</v>
      </c>
      <c r="G1274" s="8">
        <f>VLOOKUP($Q1274,Pricebook!$A:$D,4,0)</f>
        <v>125</v>
      </c>
      <c r="H1274" s="10">
        <f t="shared" si="57"/>
        <v>4287.5</v>
      </c>
      <c r="I1274" t="s">
        <v>1453</v>
      </c>
      <c r="J1274" t="s">
        <v>199</v>
      </c>
      <c r="K1274" t="s">
        <v>1454</v>
      </c>
      <c r="L1274" s="7">
        <v>97303</v>
      </c>
      <c r="M1274" t="s">
        <v>43</v>
      </c>
      <c r="N1274" t="s">
        <v>23</v>
      </c>
      <c r="O1274" s="3">
        <v>40319</v>
      </c>
      <c r="P1274" s="12">
        <f t="shared" si="59"/>
        <v>2</v>
      </c>
      <c r="Q1274" s="3" t="s">
        <v>14209</v>
      </c>
      <c r="R1274" t="s">
        <v>14232</v>
      </c>
      <c r="S1274" t="s">
        <v>14234</v>
      </c>
      <c r="T1274" t="s">
        <v>14188</v>
      </c>
    </row>
    <row r="1275" spans="1:20" x14ac:dyDescent="0.25">
      <c r="A1275">
        <v>1274</v>
      </c>
      <c r="B1275">
        <v>9251</v>
      </c>
      <c r="C1275" s="3">
        <v>40419</v>
      </c>
      <c r="D1275">
        <v>38</v>
      </c>
      <c r="E1275" s="8">
        <f t="shared" si="58"/>
        <v>4750</v>
      </c>
      <c r="F1275" s="5">
        <v>0</v>
      </c>
      <c r="G1275" s="8">
        <f>VLOOKUP($Q1275,Pricebook!$A:$D,4,0)</f>
        <v>125</v>
      </c>
      <c r="H1275" s="10">
        <f t="shared" si="57"/>
        <v>4750</v>
      </c>
      <c r="I1275" t="s">
        <v>1021</v>
      </c>
      <c r="J1275" t="s">
        <v>46</v>
      </c>
      <c r="K1275" t="s">
        <v>1134</v>
      </c>
      <c r="L1275" s="7">
        <v>94025</v>
      </c>
      <c r="M1275" t="s">
        <v>114</v>
      </c>
      <c r="N1275" t="s">
        <v>23</v>
      </c>
      <c r="O1275" s="3">
        <v>40421</v>
      </c>
      <c r="P1275" s="12">
        <f t="shared" si="59"/>
        <v>2</v>
      </c>
      <c r="Q1275" s="3" t="s">
        <v>14221</v>
      </c>
      <c r="R1275" t="s">
        <v>14232</v>
      </c>
      <c r="S1275" t="s">
        <v>14229</v>
      </c>
      <c r="T1275" t="s">
        <v>14203</v>
      </c>
    </row>
    <row r="1276" spans="1:20" x14ac:dyDescent="0.25">
      <c r="A1276">
        <v>1275</v>
      </c>
      <c r="B1276">
        <v>9253</v>
      </c>
      <c r="C1276" s="3">
        <v>40938</v>
      </c>
      <c r="D1276">
        <v>36</v>
      </c>
      <c r="E1276" s="8">
        <f t="shared" si="58"/>
        <v>4500</v>
      </c>
      <c r="F1276" s="5">
        <v>0.05</v>
      </c>
      <c r="G1276" s="8">
        <f>VLOOKUP($Q1276,Pricebook!$A:$D,4,0)</f>
        <v>125</v>
      </c>
      <c r="H1276" s="10">
        <f t="shared" si="57"/>
        <v>4275</v>
      </c>
      <c r="I1276" t="s">
        <v>1113</v>
      </c>
      <c r="J1276" t="s">
        <v>36</v>
      </c>
      <c r="K1276" t="s">
        <v>1455</v>
      </c>
      <c r="L1276" s="7" t="s">
        <v>1456</v>
      </c>
      <c r="M1276" t="s">
        <v>60</v>
      </c>
      <c r="N1276" t="s">
        <v>61</v>
      </c>
      <c r="O1276" s="3">
        <v>40940</v>
      </c>
      <c r="P1276" s="12">
        <f t="shared" si="59"/>
        <v>2</v>
      </c>
      <c r="Q1276" s="3" t="s">
        <v>14208</v>
      </c>
      <c r="R1276" t="s">
        <v>14232</v>
      </c>
      <c r="S1276" t="s">
        <v>14233</v>
      </c>
      <c r="T1276" t="s">
        <v>14193</v>
      </c>
    </row>
    <row r="1277" spans="1:20" x14ac:dyDescent="0.25">
      <c r="A1277">
        <v>1276</v>
      </c>
      <c r="B1277">
        <v>9254</v>
      </c>
      <c r="C1277" s="3">
        <v>40312</v>
      </c>
      <c r="D1277">
        <v>24</v>
      </c>
      <c r="E1277" s="8">
        <f t="shared" si="58"/>
        <v>4800</v>
      </c>
      <c r="F1277" s="5">
        <v>0.01</v>
      </c>
      <c r="G1277" s="8">
        <f>VLOOKUP($Q1277,Pricebook!$A:$D,4,0)</f>
        <v>200</v>
      </c>
      <c r="H1277" s="10">
        <f t="shared" si="57"/>
        <v>4752</v>
      </c>
      <c r="I1277" t="s">
        <v>1448</v>
      </c>
      <c r="J1277" t="s">
        <v>844</v>
      </c>
      <c r="K1277" t="s">
        <v>743</v>
      </c>
      <c r="L1277" s="7" t="s">
        <v>744</v>
      </c>
      <c r="M1277" t="s">
        <v>163</v>
      </c>
      <c r="N1277" t="s">
        <v>34</v>
      </c>
      <c r="O1277" s="3">
        <v>40314</v>
      </c>
      <c r="P1277" s="12">
        <f t="shared" si="59"/>
        <v>2</v>
      </c>
      <c r="Q1277" s="3" t="s">
        <v>14214</v>
      </c>
      <c r="R1277" t="s">
        <v>14229</v>
      </c>
      <c r="S1277" t="s">
        <v>14240</v>
      </c>
      <c r="T1277" t="s">
        <v>14186</v>
      </c>
    </row>
    <row r="1278" spans="1:20" x14ac:dyDescent="0.25">
      <c r="A1278">
        <v>1277</v>
      </c>
      <c r="B1278">
        <v>9281</v>
      </c>
      <c r="C1278" s="3">
        <v>40962</v>
      </c>
      <c r="D1278">
        <v>31</v>
      </c>
      <c r="E1278" s="8">
        <f t="shared" si="58"/>
        <v>3410</v>
      </c>
      <c r="F1278" s="5">
        <v>0.08</v>
      </c>
      <c r="G1278" s="8">
        <f>VLOOKUP($Q1278,Pricebook!$A:$D,4,0)</f>
        <v>110</v>
      </c>
      <c r="H1278" s="10">
        <f t="shared" si="57"/>
        <v>3137.2000000000003</v>
      </c>
      <c r="I1278" t="s">
        <v>614</v>
      </c>
      <c r="J1278" t="s">
        <v>193</v>
      </c>
      <c r="K1278" t="s">
        <v>615</v>
      </c>
      <c r="L1278" s="7">
        <v>77642</v>
      </c>
      <c r="M1278" t="s">
        <v>48</v>
      </c>
      <c r="N1278" t="s">
        <v>16</v>
      </c>
      <c r="O1278" s="3">
        <v>40964</v>
      </c>
      <c r="P1278" s="12">
        <f t="shared" si="59"/>
        <v>2</v>
      </c>
      <c r="Q1278" s="3" t="s">
        <v>14215</v>
      </c>
      <c r="R1278" t="s">
        <v>14229</v>
      </c>
      <c r="S1278" t="s">
        <v>14241</v>
      </c>
      <c r="T1278" t="s">
        <v>14188</v>
      </c>
    </row>
    <row r="1279" spans="1:20" x14ac:dyDescent="0.25">
      <c r="A1279">
        <v>1278</v>
      </c>
      <c r="B1279">
        <v>9281</v>
      </c>
      <c r="C1279" s="3">
        <v>40962</v>
      </c>
      <c r="D1279">
        <v>24</v>
      </c>
      <c r="E1279" s="8">
        <f t="shared" si="58"/>
        <v>2880</v>
      </c>
      <c r="F1279" s="5">
        <v>0.02</v>
      </c>
      <c r="G1279" s="8">
        <f>VLOOKUP($Q1279,Pricebook!$A:$D,4,0)</f>
        <v>120</v>
      </c>
      <c r="H1279" s="10">
        <f t="shared" si="57"/>
        <v>2822.4</v>
      </c>
      <c r="I1279" t="s">
        <v>614</v>
      </c>
      <c r="J1279" t="s">
        <v>193</v>
      </c>
      <c r="K1279" t="s">
        <v>615</v>
      </c>
      <c r="L1279" s="7">
        <v>77642</v>
      </c>
      <c r="M1279" t="s">
        <v>48</v>
      </c>
      <c r="N1279" t="s">
        <v>16</v>
      </c>
      <c r="O1279" s="3">
        <v>40964</v>
      </c>
      <c r="P1279" s="12">
        <f t="shared" si="59"/>
        <v>2</v>
      </c>
      <c r="Q1279" s="3" t="s">
        <v>14212</v>
      </c>
      <c r="R1279" t="s">
        <v>14229</v>
      </c>
      <c r="S1279" t="s">
        <v>14238</v>
      </c>
      <c r="T1279" t="s">
        <v>14199</v>
      </c>
    </row>
    <row r="1280" spans="1:20" x14ac:dyDescent="0.25">
      <c r="A1280">
        <v>1279</v>
      </c>
      <c r="B1280">
        <v>9285</v>
      </c>
      <c r="C1280" s="3">
        <v>39815</v>
      </c>
      <c r="D1280">
        <v>3</v>
      </c>
      <c r="E1280" s="8">
        <f t="shared" si="58"/>
        <v>480</v>
      </c>
      <c r="F1280" s="5">
        <v>0.06</v>
      </c>
      <c r="G1280" s="8">
        <f>VLOOKUP($Q1280,Pricebook!$A:$D,4,0)</f>
        <v>160</v>
      </c>
      <c r="H1280" s="10">
        <f t="shared" si="57"/>
        <v>451.2</v>
      </c>
      <c r="I1280" t="s">
        <v>1123</v>
      </c>
      <c r="J1280" t="s">
        <v>297</v>
      </c>
      <c r="K1280" t="s">
        <v>1039</v>
      </c>
      <c r="L1280" s="7" t="s">
        <v>1040</v>
      </c>
      <c r="M1280" t="s">
        <v>130</v>
      </c>
      <c r="N1280" t="s">
        <v>16</v>
      </c>
      <c r="O1280" s="3">
        <v>39817</v>
      </c>
      <c r="P1280" s="12">
        <f t="shared" si="59"/>
        <v>2</v>
      </c>
      <c r="Q1280" s="3" t="s">
        <v>14218</v>
      </c>
      <c r="R1280" t="s">
        <v>14229</v>
      </c>
      <c r="S1280" t="s">
        <v>14244</v>
      </c>
      <c r="T1280" t="s">
        <v>14187</v>
      </c>
    </row>
    <row r="1281" spans="1:20" x14ac:dyDescent="0.25">
      <c r="A1281">
        <v>1280</v>
      </c>
      <c r="B1281">
        <v>9286</v>
      </c>
      <c r="C1281" s="3">
        <v>40636</v>
      </c>
      <c r="D1281">
        <v>26</v>
      </c>
      <c r="E1281" s="8">
        <f t="shared" si="58"/>
        <v>2860</v>
      </c>
      <c r="F1281" s="5">
        <v>0.1</v>
      </c>
      <c r="G1281" s="8">
        <f>VLOOKUP($Q1281,Pricebook!$A:$D,4,0)</f>
        <v>110</v>
      </c>
      <c r="H1281" s="10">
        <f t="shared" si="57"/>
        <v>2574</v>
      </c>
      <c r="I1281" t="s">
        <v>1050</v>
      </c>
      <c r="J1281" t="s">
        <v>199</v>
      </c>
      <c r="K1281" t="s">
        <v>1051</v>
      </c>
      <c r="L1281" s="7">
        <v>98632</v>
      </c>
      <c r="M1281" t="s">
        <v>22</v>
      </c>
      <c r="N1281" t="s">
        <v>23</v>
      </c>
      <c r="O1281" s="3">
        <v>40638</v>
      </c>
      <c r="P1281" s="12">
        <f t="shared" si="59"/>
        <v>2</v>
      </c>
      <c r="Q1281" s="3" t="s">
        <v>14215</v>
      </c>
      <c r="R1281" t="s">
        <v>14229</v>
      </c>
      <c r="S1281" t="s">
        <v>14241</v>
      </c>
      <c r="T1281" t="s">
        <v>14193</v>
      </c>
    </row>
    <row r="1282" spans="1:20" x14ac:dyDescent="0.25">
      <c r="A1282">
        <v>1281</v>
      </c>
      <c r="B1282">
        <v>9312</v>
      </c>
      <c r="C1282" s="3">
        <v>41047</v>
      </c>
      <c r="D1282">
        <v>43</v>
      </c>
      <c r="E1282" s="8">
        <f t="shared" si="58"/>
        <v>5375</v>
      </c>
      <c r="F1282" s="5">
        <v>0.05</v>
      </c>
      <c r="G1282" s="8">
        <f>VLOOKUP($Q1282,Pricebook!$A:$D,4,0)</f>
        <v>125</v>
      </c>
      <c r="H1282" s="10">
        <f t="shared" ref="H1282:H1345" si="60">E1282*(1-F1282)</f>
        <v>5106.25</v>
      </c>
      <c r="I1282" t="s">
        <v>1447</v>
      </c>
      <c r="J1282" t="s">
        <v>55</v>
      </c>
      <c r="K1282" t="s">
        <v>1417</v>
      </c>
      <c r="L1282" s="7">
        <v>34239</v>
      </c>
      <c r="M1282" t="s">
        <v>101</v>
      </c>
      <c r="N1282" t="s">
        <v>34</v>
      </c>
      <c r="O1282" s="3">
        <v>41048</v>
      </c>
      <c r="P1282" s="12">
        <f t="shared" si="59"/>
        <v>1</v>
      </c>
      <c r="Q1282" s="3" t="s">
        <v>14221</v>
      </c>
      <c r="R1282" t="s">
        <v>14232</v>
      </c>
      <c r="S1282" t="s">
        <v>14229</v>
      </c>
      <c r="T1282" t="s">
        <v>14199</v>
      </c>
    </row>
    <row r="1283" spans="1:20" x14ac:dyDescent="0.25">
      <c r="A1283">
        <v>1282</v>
      </c>
      <c r="B1283">
        <v>9344</v>
      </c>
      <c r="C1283" s="3">
        <v>40883</v>
      </c>
      <c r="D1283">
        <v>18</v>
      </c>
      <c r="E1283" s="8">
        <f t="shared" ref="E1283:E1346" si="61">G1283*D1283</f>
        <v>3600</v>
      </c>
      <c r="F1283" s="5">
        <v>0.09</v>
      </c>
      <c r="G1283" s="8">
        <f>VLOOKUP($Q1283,Pricebook!$A:$D,4,0)</f>
        <v>200</v>
      </c>
      <c r="H1283" s="10">
        <f t="shared" si="60"/>
        <v>3276</v>
      </c>
      <c r="I1283" t="s">
        <v>774</v>
      </c>
      <c r="J1283" t="s">
        <v>775</v>
      </c>
      <c r="K1283" t="s">
        <v>1001</v>
      </c>
      <c r="L1283" s="7">
        <v>90405</v>
      </c>
      <c r="M1283" t="s">
        <v>114</v>
      </c>
      <c r="N1283" t="s">
        <v>23</v>
      </c>
      <c r="O1283" s="3">
        <v>40885</v>
      </c>
      <c r="P1283" s="12">
        <f t="shared" ref="P1283:P1346" si="62">O1283-C1283</f>
        <v>2</v>
      </c>
      <c r="Q1283" s="3" t="s">
        <v>14206</v>
      </c>
      <c r="R1283" t="s">
        <v>14229</v>
      </c>
      <c r="S1283" t="s">
        <v>14230</v>
      </c>
      <c r="T1283" t="s">
        <v>14193</v>
      </c>
    </row>
    <row r="1284" spans="1:20" x14ac:dyDescent="0.25">
      <c r="A1284">
        <v>1283</v>
      </c>
      <c r="B1284">
        <v>9344</v>
      </c>
      <c r="C1284" s="3">
        <v>40883</v>
      </c>
      <c r="D1284">
        <v>31</v>
      </c>
      <c r="E1284" s="8">
        <f t="shared" si="61"/>
        <v>4650</v>
      </c>
      <c r="F1284" s="5">
        <v>0.02</v>
      </c>
      <c r="G1284" s="8">
        <f>VLOOKUP($Q1284,Pricebook!$A:$D,4,0)</f>
        <v>150</v>
      </c>
      <c r="H1284" s="10">
        <f t="shared" si="60"/>
        <v>4557</v>
      </c>
      <c r="I1284" t="s">
        <v>774</v>
      </c>
      <c r="J1284" t="s">
        <v>775</v>
      </c>
      <c r="K1284" t="s">
        <v>1001</v>
      </c>
      <c r="L1284" s="7">
        <v>90405</v>
      </c>
      <c r="M1284" t="s">
        <v>114</v>
      </c>
      <c r="N1284" t="s">
        <v>23</v>
      </c>
      <c r="O1284" s="3">
        <v>40883</v>
      </c>
      <c r="P1284" s="12">
        <f t="shared" si="62"/>
        <v>0</v>
      </c>
      <c r="Q1284" s="3" t="s">
        <v>14210</v>
      </c>
      <c r="R1284" t="s">
        <v>14235</v>
      </c>
      <c r="S1284" t="s">
        <v>14236</v>
      </c>
      <c r="T1284" t="s">
        <v>14194</v>
      </c>
    </row>
    <row r="1285" spans="1:20" x14ac:dyDescent="0.25">
      <c r="A1285">
        <v>1284</v>
      </c>
      <c r="B1285">
        <v>9347</v>
      </c>
      <c r="C1285" s="3">
        <v>41130</v>
      </c>
      <c r="D1285">
        <v>31</v>
      </c>
      <c r="E1285" s="8">
        <f t="shared" si="61"/>
        <v>5270</v>
      </c>
      <c r="F1285" s="5">
        <v>0.01</v>
      </c>
      <c r="G1285" s="8">
        <f>VLOOKUP($Q1285,Pricebook!$A:$D,4,0)</f>
        <v>170</v>
      </c>
      <c r="H1285" s="10">
        <f t="shared" si="60"/>
        <v>5217.3</v>
      </c>
      <c r="I1285" t="s">
        <v>184</v>
      </c>
      <c r="J1285" t="s">
        <v>185</v>
      </c>
      <c r="K1285" t="s">
        <v>1451</v>
      </c>
      <c r="L1285" s="7" t="s">
        <v>1452</v>
      </c>
      <c r="M1285" t="s">
        <v>187</v>
      </c>
      <c r="N1285" t="s">
        <v>61</v>
      </c>
      <c r="O1285" s="3">
        <v>41139</v>
      </c>
      <c r="P1285" s="12">
        <f t="shared" si="62"/>
        <v>9</v>
      </c>
      <c r="Q1285" s="3" t="s">
        <v>14219</v>
      </c>
      <c r="R1285" t="s">
        <v>14229</v>
      </c>
      <c r="S1285" t="s">
        <v>14245</v>
      </c>
      <c r="T1285" t="s">
        <v>14198</v>
      </c>
    </row>
    <row r="1286" spans="1:20" x14ac:dyDescent="0.25">
      <c r="A1286">
        <v>1285</v>
      </c>
      <c r="B1286">
        <v>9350</v>
      </c>
      <c r="C1286" s="3">
        <v>41213</v>
      </c>
      <c r="D1286">
        <v>13</v>
      </c>
      <c r="E1286" s="8">
        <f t="shared" si="61"/>
        <v>1625</v>
      </c>
      <c r="F1286" s="5">
        <v>0.1</v>
      </c>
      <c r="G1286" s="8">
        <f>VLOOKUP($Q1286,Pricebook!$A:$D,4,0)</f>
        <v>125</v>
      </c>
      <c r="H1286" s="10">
        <f t="shared" si="60"/>
        <v>1462.5</v>
      </c>
      <c r="I1286" t="s">
        <v>1300</v>
      </c>
      <c r="J1286" t="s">
        <v>269</v>
      </c>
      <c r="K1286" t="s">
        <v>1301</v>
      </c>
      <c r="L1286" s="7">
        <v>79109</v>
      </c>
      <c r="M1286" t="s">
        <v>48</v>
      </c>
      <c r="N1286" t="s">
        <v>16</v>
      </c>
      <c r="O1286" s="3">
        <v>41214</v>
      </c>
      <c r="P1286" s="12">
        <f t="shared" si="62"/>
        <v>1</v>
      </c>
      <c r="Q1286" s="3" t="s">
        <v>14217</v>
      </c>
      <c r="R1286" t="s">
        <v>14232</v>
      </c>
      <c r="S1286" t="s">
        <v>14243</v>
      </c>
      <c r="T1286" t="s">
        <v>14203</v>
      </c>
    </row>
    <row r="1287" spans="1:20" x14ac:dyDescent="0.25">
      <c r="A1287">
        <v>1286</v>
      </c>
      <c r="B1287">
        <v>9350</v>
      </c>
      <c r="C1287" s="3">
        <v>41213</v>
      </c>
      <c r="D1287">
        <v>2</v>
      </c>
      <c r="E1287" s="8">
        <f t="shared" si="61"/>
        <v>250</v>
      </c>
      <c r="F1287" s="5">
        <v>0.1</v>
      </c>
      <c r="G1287" s="8">
        <f>VLOOKUP($Q1287,Pricebook!$A:$D,4,0)</f>
        <v>125</v>
      </c>
      <c r="H1287" s="10">
        <f t="shared" si="60"/>
        <v>225</v>
      </c>
      <c r="I1287" t="s">
        <v>1300</v>
      </c>
      <c r="J1287" t="s">
        <v>269</v>
      </c>
      <c r="K1287" t="s">
        <v>1301</v>
      </c>
      <c r="L1287" s="7">
        <v>79109</v>
      </c>
      <c r="M1287" t="s">
        <v>48</v>
      </c>
      <c r="N1287" t="s">
        <v>16</v>
      </c>
      <c r="O1287" s="3">
        <v>41215</v>
      </c>
      <c r="P1287" s="12">
        <f t="shared" si="62"/>
        <v>2</v>
      </c>
      <c r="Q1287" s="3" t="s">
        <v>14208</v>
      </c>
      <c r="R1287" t="s">
        <v>14232</v>
      </c>
      <c r="S1287" t="s">
        <v>14233</v>
      </c>
      <c r="T1287" t="s">
        <v>14196</v>
      </c>
    </row>
    <row r="1288" spans="1:20" x14ac:dyDescent="0.25">
      <c r="A1288">
        <v>1287</v>
      </c>
      <c r="B1288">
        <v>9383</v>
      </c>
      <c r="C1288" s="3">
        <v>39888</v>
      </c>
      <c r="D1288">
        <v>11</v>
      </c>
      <c r="E1288" s="8">
        <f t="shared" si="61"/>
        <v>1375</v>
      </c>
      <c r="F1288" s="5">
        <v>7.0000000000000007E-2</v>
      </c>
      <c r="G1288" s="8">
        <f>VLOOKUP($Q1288,Pricebook!$A:$D,4,0)</f>
        <v>125</v>
      </c>
      <c r="H1288" s="10">
        <f t="shared" si="60"/>
        <v>1278.75</v>
      </c>
      <c r="I1288" t="s">
        <v>700</v>
      </c>
      <c r="J1288" t="s">
        <v>377</v>
      </c>
      <c r="K1288" t="s">
        <v>701</v>
      </c>
      <c r="L1288" s="7">
        <v>30062</v>
      </c>
      <c r="M1288" t="s">
        <v>134</v>
      </c>
      <c r="N1288" t="s">
        <v>34</v>
      </c>
      <c r="O1288" s="3">
        <v>39890</v>
      </c>
      <c r="P1288" s="12">
        <f t="shared" si="62"/>
        <v>2</v>
      </c>
      <c r="Q1288" s="3" t="s">
        <v>14208</v>
      </c>
      <c r="R1288" t="s">
        <v>14232</v>
      </c>
      <c r="S1288" t="s">
        <v>14233</v>
      </c>
      <c r="T1288" t="s">
        <v>14192</v>
      </c>
    </row>
    <row r="1289" spans="1:20" x14ac:dyDescent="0.25">
      <c r="A1289">
        <v>1288</v>
      </c>
      <c r="B1289">
        <v>9409</v>
      </c>
      <c r="C1289" s="3">
        <v>41034</v>
      </c>
      <c r="D1289">
        <v>12</v>
      </c>
      <c r="E1289" s="8">
        <f t="shared" si="61"/>
        <v>1800</v>
      </c>
      <c r="F1289" s="5">
        <v>0.1</v>
      </c>
      <c r="G1289" s="8">
        <f>VLOOKUP($Q1289,Pricebook!$A:$D,4,0)</f>
        <v>150</v>
      </c>
      <c r="H1289" s="10">
        <f t="shared" si="60"/>
        <v>1620</v>
      </c>
      <c r="I1289" t="s">
        <v>1457</v>
      </c>
      <c r="J1289" t="s">
        <v>327</v>
      </c>
      <c r="K1289" t="s">
        <v>1380</v>
      </c>
      <c r="L1289" s="7">
        <v>48239</v>
      </c>
      <c r="M1289" t="s">
        <v>172</v>
      </c>
      <c r="N1289" t="s">
        <v>16</v>
      </c>
      <c r="O1289" s="3">
        <v>41036</v>
      </c>
      <c r="P1289" s="12">
        <f t="shared" si="62"/>
        <v>2</v>
      </c>
      <c r="Q1289" s="3" t="s">
        <v>14211</v>
      </c>
      <c r="R1289" t="s">
        <v>14235</v>
      </c>
      <c r="S1289" t="s">
        <v>14237</v>
      </c>
      <c r="T1289" t="s">
        <v>14196</v>
      </c>
    </row>
    <row r="1290" spans="1:20" x14ac:dyDescent="0.25">
      <c r="A1290">
        <v>1289</v>
      </c>
      <c r="B1290">
        <v>9472</v>
      </c>
      <c r="C1290" s="3">
        <v>40710</v>
      </c>
      <c r="D1290">
        <v>17</v>
      </c>
      <c r="E1290" s="8">
        <f t="shared" si="61"/>
        <v>3400</v>
      </c>
      <c r="F1290" s="5">
        <v>0.05</v>
      </c>
      <c r="G1290" s="8">
        <f>VLOOKUP($Q1290,Pricebook!$A:$D,4,0)</f>
        <v>200</v>
      </c>
      <c r="H1290" s="10">
        <f t="shared" si="60"/>
        <v>3230</v>
      </c>
      <c r="I1290" t="s">
        <v>1458</v>
      </c>
      <c r="J1290" t="s">
        <v>430</v>
      </c>
      <c r="K1290" t="s">
        <v>1459</v>
      </c>
      <c r="L1290" s="7">
        <v>21146</v>
      </c>
      <c r="M1290" t="s">
        <v>187</v>
      </c>
      <c r="N1290" t="s">
        <v>61</v>
      </c>
      <c r="O1290" s="3">
        <v>40713</v>
      </c>
      <c r="P1290" s="12">
        <f t="shared" si="62"/>
        <v>3</v>
      </c>
      <c r="Q1290" s="3" t="s">
        <v>14214</v>
      </c>
      <c r="R1290" t="s">
        <v>14229</v>
      </c>
      <c r="S1290" t="s">
        <v>14240</v>
      </c>
      <c r="T1290" t="s">
        <v>14190</v>
      </c>
    </row>
    <row r="1291" spans="1:20" x14ac:dyDescent="0.25">
      <c r="A1291">
        <v>1290</v>
      </c>
      <c r="B1291">
        <v>9473</v>
      </c>
      <c r="C1291" s="3">
        <v>41193</v>
      </c>
      <c r="D1291">
        <v>3</v>
      </c>
      <c r="E1291" s="8">
        <f t="shared" si="61"/>
        <v>480</v>
      </c>
      <c r="F1291" s="5">
        <v>0.1</v>
      </c>
      <c r="G1291" s="8">
        <f>VLOOKUP($Q1291,Pricebook!$A:$D,4,0)</f>
        <v>160</v>
      </c>
      <c r="H1291" s="10">
        <f t="shared" si="60"/>
        <v>432</v>
      </c>
      <c r="I1291" t="s">
        <v>54</v>
      </c>
      <c r="J1291" t="s">
        <v>55</v>
      </c>
      <c r="K1291" t="s">
        <v>1174</v>
      </c>
      <c r="L1291" s="7">
        <v>27534</v>
      </c>
      <c r="M1291" t="s">
        <v>33</v>
      </c>
      <c r="N1291" t="s">
        <v>34</v>
      </c>
      <c r="O1291" s="3">
        <v>41195</v>
      </c>
      <c r="P1291" s="12">
        <f t="shared" si="62"/>
        <v>2</v>
      </c>
      <c r="Q1291" s="3" t="s">
        <v>14218</v>
      </c>
      <c r="R1291" t="s">
        <v>14229</v>
      </c>
      <c r="S1291" t="s">
        <v>14244</v>
      </c>
      <c r="T1291" t="s">
        <v>14193</v>
      </c>
    </row>
    <row r="1292" spans="1:20" x14ac:dyDescent="0.25">
      <c r="A1292">
        <v>1291</v>
      </c>
      <c r="B1292">
        <v>9473</v>
      </c>
      <c r="C1292" s="3">
        <v>41193</v>
      </c>
      <c r="D1292">
        <v>34</v>
      </c>
      <c r="E1292" s="8">
        <f t="shared" si="61"/>
        <v>5440</v>
      </c>
      <c r="F1292" s="5">
        <v>0.03</v>
      </c>
      <c r="G1292" s="8">
        <f>VLOOKUP($Q1292,Pricebook!$A:$D,4,0)</f>
        <v>160</v>
      </c>
      <c r="H1292" s="10">
        <f t="shared" si="60"/>
        <v>5276.8</v>
      </c>
      <c r="I1292" t="s">
        <v>54</v>
      </c>
      <c r="J1292" t="s">
        <v>55</v>
      </c>
      <c r="K1292" t="s">
        <v>1174</v>
      </c>
      <c r="L1292" s="7">
        <v>27534</v>
      </c>
      <c r="M1292" t="s">
        <v>33</v>
      </c>
      <c r="N1292" t="s">
        <v>34</v>
      </c>
      <c r="O1292" s="3">
        <v>41194</v>
      </c>
      <c r="P1292" s="12">
        <f t="shared" si="62"/>
        <v>1</v>
      </c>
      <c r="Q1292" s="3" t="s">
        <v>14218</v>
      </c>
      <c r="R1292" t="s">
        <v>14229</v>
      </c>
      <c r="S1292" t="s">
        <v>14244</v>
      </c>
      <c r="T1292" t="s">
        <v>14188</v>
      </c>
    </row>
    <row r="1293" spans="1:20" x14ac:dyDescent="0.25">
      <c r="A1293">
        <v>1292</v>
      </c>
      <c r="B1293">
        <v>9473</v>
      </c>
      <c r="C1293" s="3">
        <v>41193</v>
      </c>
      <c r="D1293">
        <v>31</v>
      </c>
      <c r="E1293" s="8">
        <f t="shared" si="61"/>
        <v>6200</v>
      </c>
      <c r="F1293" s="5">
        <v>0.04</v>
      </c>
      <c r="G1293" s="8">
        <f>VLOOKUP($Q1293,Pricebook!$A:$D,4,0)</f>
        <v>200</v>
      </c>
      <c r="H1293" s="10">
        <f t="shared" si="60"/>
        <v>5952</v>
      </c>
      <c r="I1293" t="s">
        <v>54</v>
      </c>
      <c r="J1293" t="s">
        <v>55</v>
      </c>
      <c r="K1293" t="s">
        <v>1174</v>
      </c>
      <c r="L1293" s="7">
        <v>27534</v>
      </c>
      <c r="M1293" t="s">
        <v>33</v>
      </c>
      <c r="N1293" t="s">
        <v>34</v>
      </c>
      <c r="O1293" s="3">
        <v>41195</v>
      </c>
      <c r="P1293" s="12">
        <f t="shared" si="62"/>
        <v>2</v>
      </c>
      <c r="Q1293" s="3" t="s">
        <v>14206</v>
      </c>
      <c r="R1293" t="s">
        <v>14229</v>
      </c>
      <c r="S1293" t="s">
        <v>14230</v>
      </c>
      <c r="T1293" t="s">
        <v>14186</v>
      </c>
    </row>
    <row r="1294" spans="1:20" x14ac:dyDescent="0.25">
      <c r="A1294">
        <v>1293</v>
      </c>
      <c r="B1294">
        <v>9476</v>
      </c>
      <c r="C1294" s="3">
        <v>39958</v>
      </c>
      <c r="D1294">
        <v>10</v>
      </c>
      <c r="E1294" s="8">
        <f t="shared" si="61"/>
        <v>1600</v>
      </c>
      <c r="F1294" s="5">
        <v>0.08</v>
      </c>
      <c r="G1294" s="8">
        <f>VLOOKUP($Q1294,Pricebook!$A:$D,4,0)</f>
        <v>160</v>
      </c>
      <c r="H1294" s="10">
        <f t="shared" si="60"/>
        <v>1472</v>
      </c>
      <c r="I1294" t="s">
        <v>19</v>
      </c>
      <c r="J1294" t="s">
        <v>20</v>
      </c>
      <c r="K1294" t="s">
        <v>21</v>
      </c>
      <c r="L1294" s="7">
        <v>98026</v>
      </c>
      <c r="M1294" t="s">
        <v>22</v>
      </c>
      <c r="N1294" t="s">
        <v>23</v>
      </c>
      <c r="O1294" s="3">
        <v>39960</v>
      </c>
      <c r="P1294" s="12">
        <f t="shared" si="62"/>
        <v>2</v>
      </c>
      <c r="Q1294" s="3" t="s">
        <v>14218</v>
      </c>
      <c r="R1294" t="s">
        <v>14229</v>
      </c>
      <c r="S1294" t="s">
        <v>14244</v>
      </c>
      <c r="T1294" t="s">
        <v>14202</v>
      </c>
    </row>
    <row r="1295" spans="1:20" x14ac:dyDescent="0.25">
      <c r="A1295">
        <v>1294</v>
      </c>
      <c r="B1295">
        <v>9478</v>
      </c>
      <c r="C1295" s="3">
        <v>39900</v>
      </c>
      <c r="D1295">
        <v>48</v>
      </c>
      <c r="E1295" s="8">
        <f t="shared" si="61"/>
        <v>6000</v>
      </c>
      <c r="F1295" s="5">
        <v>0.04</v>
      </c>
      <c r="G1295" s="8">
        <f>VLOOKUP($Q1295,Pricebook!$A:$D,4,0)</f>
        <v>125</v>
      </c>
      <c r="H1295" s="10">
        <f t="shared" si="60"/>
        <v>5760</v>
      </c>
      <c r="I1295" t="s">
        <v>728</v>
      </c>
      <c r="J1295" t="s">
        <v>68</v>
      </c>
      <c r="K1295" t="s">
        <v>881</v>
      </c>
      <c r="L1295" s="7" t="s">
        <v>882</v>
      </c>
      <c r="M1295" t="s">
        <v>789</v>
      </c>
      <c r="N1295" t="s">
        <v>16</v>
      </c>
      <c r="O1295" s="3">
        <v>39901</v>
      </c>
      <c r="P1295" s="12">
        <f t="shared" si="62"/>
        <v>1</v>
      </c>
      <c r="Q1295" s="3" t="s">
        <v>14208</v>
      </c>
      <c r="R1295" t="s">
        <v>14232</v>
      </c>
      <c r="S1295" t="s">
        <v>14233</v>
      </c>
      <c r="T1295" t="s">
        <v>14202</v>
      </c>
    </row>
    <row r="1296" spans="1:20" x14ac:dyDescent="0.25">
      <c r="A1296">
        <v>1295</v>
      </c>
      <c r="B1296">
        <v>9478</v>
      </c>
      <c r="C1296" s="3">
        <v>39900</v>
      </c>
      <c r="D1296">
        <v>48</v>
      </c>
      <c r="E1296" s="8">
        <f t="shared" si="61"/>
        <v>5280</v>
      </c>
      <c r="F1296" s="5">
        <v>0.08</v>
      </c>
      <c r="G1296" s="8">
        <f>VLOOKUP($Q1296,Pricebook!$A:$D,4,0)</f>
        <v>110</v>
      </c>
      <c r="H1296" s="10">
        <f t="shared" si="60"/>
        <v>4857.6000000000004</v>
      </c>
      <c r="I1296" t="s">
        <v>728</v>
      </c>
      <c r="J1296" t="s">
        <v>68</v>
      </c>
      <c r="K1296" t="s">
        <v>881</v>
      </c>
      <c r="L1296" s="7" t="s">
        <v>882</v>
      </c>
      <c r="M1296" t="s">
        <v>789</v>
      </c>
      <c r="N1296" t="s">
        <v>16</v>
      </c>
      <c r="O1296" s="3">
        <v>39902</v>
      </c>
      <c r="P1296" s="12">
        <f t="shared" si="62"/>
        <v>2</v>
      </c>
      <c r="Q1296" s="3" t="s">
        <v>14215</v>
      </c>
      <c r="R1296" t="s">
        <v>14229</v>
      </c>
      <c r="S1296" t="s">
        <v>14241</v>
      </c>
      <c r="T1296" t="s">
        <v>14197</v>
      </c>
    </row>
    <row r="1297" spans="1:20" x14ac:dyDescent="0.25">
      <c r="A1297">
        <v>1296</v>
      </c>
      <c r="B1297">
        <v>9504</v>
      </c>
      <c r="C1297" s="3">
        <v>41238</v>
      </c>
      <c r="D1297">
        <v>17</v>
      </c>
      <c r="E1297" s="8">
        <f t="shared" si="61"/>
        <v>2550</v>
      </c>
      <c r="F1297" s="5">
        <v>0.05</v>
      </c>
      <c r="G1297" s="8">
        <f>VLOOKUP($Q1297,Pricebook!$A:$D,4,0)</f>
        <v>150</v>
      </c>
      <c r="H1297" s="10">
        <f t="shared" si="60"/>
        <v>2422.5</v>
      </c>
      <c r="I1297" t="s">
        <v>575</v>
      </c>
      <c r="J1297" t="s">
        <v>576</v>
      </c>
      <c r="K1297" t="s">
        <v>577</v>
      </c>
      <c r="L1297" s="7">
        <v>83686</v>
      </c>
      <c r="M1297" t="s">
        <v>197</v>
      </c>
      <c r="N1297" t="s">
        <v>23</v>
      </c>
      <c r="O1297" s="3">
        <v>41240</v>
      </c>
      <c r="P1297" s="12">
        <f t="shared" si="62"/>
        <v>2</v>
      </c>
      <c r="Q1297" s="3" t="s">
        <v>14210</v>
      </c>
      <c r="R1297" t="s">
        <v>14235</v>
      </c>
      <c r="S1297" t="s">
        <v>14236</v>
      </c>
      <c r="T1297" t="s">
        <v>14193</v>
      </c>
    </row>
    <row r="1298" spans="1:20" x14ac:dyDescent="0.25">
      <c r="A1298">
        <v>1297</v>
      </c>
      <c r="B1298">
        <v>9505</v>
      </c>
      <c r="C1298" s="3">
        <v>41067</v>
      </c>
      <c r="D1298">
        <v>2</v>
      </c>
      <c r="E1298" s="8">
        <f t="shared" si="61"/>
        <v>300</v>
      </c>
      <c r="F1298" s="5">
        <v>0.03</v>
      </c>
      <c r="G1298" s="8">
        <f>VLOOKUP($Q1298,Pricebook!$A:$D,4,0)</f>
        <v>150</v>
      </c>
      <c r="H1298" s="10">
        <f t="shared" si="60"/>
        <v>291</v>
      </c>
      <c r="I1298" t="s">
        <v>660</v>
      </c>
      <c r="J1298" t="s">
        <v>585</v>
      </c>
      <c r="K1298" t="s">
        <v>661</v>
      </c>
      <c r="L1298" s="7">
        <v>81301</v>
      </c>
      <c r="M1298" t="s">
        <v>237</v>
      </c>
      <c r="N1298" t="s">
        <v>23</v>
      </c>
      <c r="O1298" s="3">
        <v>41069</v>
      </c>
      <c r="P1298" s="12">
        <f t="shared" si="62"/>
        <v>2</v>
      </c>
      <c r="Q1298" s="3" t="s">
        <v>14211</v>
      </c>
      <c r="R1298" t="s">
        <v>14235</v>
      </c>
      <c r="S1298" t="s">
        <v>14237</v>
      </c>
      <c r="T1298" t="s">
        <v>14196</v>
      </c>
    </row>
    <row r="1299" spans="1:20" x14ac:dyDescent="0.25">
      <c r="A1299">
        <v>1298</v>
      </c>
      <c r="B1299">
        <v>9505</v>
      </c>
      <c r="C1299" s="3">
        <v>41067</v>
      </c>
      <c r="D1299">
        <v>5</v>
      </c>
      <c r="E1299" s="8">
        <f t="shared" si="61"/>
        <v>750</v>
      </c>
      <c r="F1299" s="5">
        <v>0.1</v>
      </c>
      <c r="G1299" s="8">
        <f>VLOOKUP($Q1299,Pricebook!$A:$D,4,0)</f>
        <v>150</v>
      </c>
      <c r="H1299" s="10">
        <f t="shared" si="60"/>
        <v>675</v>
      </c>
      <c r="I1299" t="s">
        <v>660</v>
      </c>
      <c r="J1299" t="s">
        <v>585</v>
      </c>
      <c r="K1299" t="s">
        <v>661</v>
      </c>
      <c r="L1299" s="7">
        <v>81301</v>
      </c>
      <c r="M1299" t="s">
        <v>237</v>
      </c>
      <c r="N1299" t="s">
        <v>23</v>
      </c>
      <c r="O1299" s="3">
        <v>41070</v>
      </c>
      <c r="P1299" s="12">
        <f t="shared" si="62"/>
        <v>3</v>
      </c>
      <c r="Q1299" s="3" t="s">
        <v>14211</v>
      </c>
      <c r="R1299" t="s">
        <v>14235</v>
      </c>
      <c r="S1299" t="s">
        <v>14237</v>
      </c>
      <c r="T1299" t="s">
        <v>14188</v>
      </c>
    </row>
    <row r="1300" spans="1:20" x14ac:dyDescent="0.25">
      <c r="A1300">
        <v>1299</v>
      </c>
      <c r="B1300">
        <v>9509</v>
      </c>
      <c r="C1300" s="3">
        <v>41189</v>
      </c>
      <c r="D1300">
        <v>36</v>
      </c>
      <c r="E1300" s="8">
        <f t="shared" si="61"/>
        <v>4500</v>
      </c>
      <c r="F1300" s="5">
        <v>0.02</v>
      </c>
      <c r="G1300" s="8">
        <f>VLOOKUP($Q1300,Pricebook!$A:$D,4,0)</f>
        <v>125</v>
      </c>
      <c r="H1300" s="10">
        <f t="shared" si="60"/>
        <v>4410</v>
      </c>
      <c r="I1300" t="s">
        <v>1131</v>
      </c>
      <c r="J1300" t="s">
        <v>203</v>
      </c>
      <c r="K1300" t="s">
        <v>1132</v>
      </c>
      <c r="L1300" s="7">
        <v>60126</v>
      </c>
      <c r="M1300" t="s">
        <v>15</v>
      </c>
      <c r="N1300" t="s">
        <v>16</v>
      </c>
      <c r="O1300" s="3">
        <v>41190</v>
      </c>
      <c r="P1300" s="12">
        <f t="shared" si="62"/>
        <v>1</v>
      </c>
      <c r="Q1300" s="3" t="s">
        <v>14221</v>
      </c>
      <c r="R1300" t="s">
        <v>14232</v>
      </c>
      <c r="S1300" t="s">
        <v>14229</v>
      </c>
      <c r="T1300" t="s">
        <v>14185</v>
      </c>
    </row>
    <row r="1301" spans="1:20" x14ac:dyDescent="0.25">
      <c r="A1301">
        <v>1300</v>
      </c>
      <c r="B1301">
        <v>9509</v>
      </c>
      <c r="C1301" s="3">
        <v>41189</v>
      </c>
      <c r="D1301">
        <v>5</v>
      </c>
      <c r="E1301" s="8">
        <f t="shared" si="61"/>
        <v>550</v>
      </c>
      <c r="F1301" s="5">
        <v>0.1</v>
      </c>
      <c r="G1301" s="8">
        <f>VLOOKUP($Q1301,Pricebook!$A:$D,4,0)</f>
        <v>110</v>
      </c>
      <c r="H1301" s="10">
        <f t="shared" si="60"/>
        <v>495</v>
      </c>
      <c r="I1301" t="s">
        <v>1131</v>
      </c>
      <c r="J1301" t="s">
        <v>203</v>
      </c>
      <c r="K1301" t="s">
        <v>1132</v>
      </c>
      <c r="L1301" s="7">
        <v>60126</v>
      </c>
      <c r="M1301" t="s">
        <v>15</v>
      </c>
      <c r="N1301" t="s">
        <v>16</v>
      </c>
      <c r="O1301" s="3">
        <v>41190</v>
      </c>
      <c r="P1301" s="12">
        <f t="shared" si="62"/>
        <v>1</v>
      </c>
      <c r="Q1301" s="3" t="s">
        <v>14215</v>
      </c>
      <c r="R1301" t="s">
        <v>14229</v>
      </c>
      <c r="S1301" t="s">
        <v>14241</v>
      </c>
      <c r="T1301" t="s">
        <v>14199</v>
      </c>
    </row>
    <row r="1302" spans="1:20" x14ac:dyDescent="0.25">
      <c r="A1302">
        <v>1301</v>
      </c>
      <c r="B1302">
        <v>9509</v>
      </c>
      <c r="C1302" s="3">
        <v>41189</v>
      </c>
      <c r="D1302">
        <v>32</v>
      </c>
      <c r="E1302" s="8">
        <f t="shared" si="61"/>
        <v>3520</v>
      </c>
      <c r="F1302" s="5">
        <v>0.02</v>
      </c>
      <c r="G1302" s="8">
        <f>VLOOKUP($Q1302,Pricebook!$A:$D,4,0)</f>
        <v>110</v>
      </c>
      <c r="H1302" s="10">
        <f t="shared" si="60"/>
        <v>3449.6</v>
      </c>
      <c r="I1302" t="s">
        <v>1131</v>
      </c>
      <c r="J1302" t="s">
        <v>203</v>
      </c>
      <c r="K1302" t="s">
        <v>1132</v>
      </c>
      <c r="L1302" s="7">
        <v>60126</v>
      </c>
      <c r="M1302" t="s">
        <v>15</v>
      </c>
      <c r="N1302" t="s">
        <v>16</v>
      </c>
      <c r="O1302" s="3">
        <v>41189</v>
      </c>
      <c r="P1302" s="12">
        <f t="shared" si="62"/>
        <v>0</v>
      </c>
      <c r="Q1302" s="3" t="s">
        <v>14215</v>
      </c>
      <c r="R1302" t="s">
        <v>14229</v>
      </c>
      <c r="S1302" t="s">
        <v>14241</v>
      </c>
      <c r="T1302" t="s">
        <v>14194</v>
      </c>
    </row>
    <row r="1303" spans="1:20" x14ac:dyDescent="0.25">
      <c r="A1303">
        <v>1302</v>
      </c>
      <c r="B1303">
        <v>9537</v>
      </c>
      <c r="C1303" s="3">
        <v>40587</v>
      </c>
      <c r="D1303">
        <v>6</v>
      </c>
      <c r="E1303" s="8">
        <f t="shared" si="61"/>
        <v>750</v>
      </c>
      <c r="F1303" s="5">
        <v>0.1</v>
      </c>
      <c r="G1303" s="8">
        <f>VLOOKUP($Q1303,Pricebook!$A:$D,4,0)</f>
        <v>125</v>
      </c>
      <c r="H1303" s="10">
        <f t="shared" si="60"/>
        <v>675</v>
      </c>
      <c r="I1303" t="s">
        <v>671</v>
      </c>
      <c r="J1303" t="s">
        <v>549</v>
      </c>
      <c r="K1303" t="s">
        <v>672</v>
      </c>
      <c r="L1303" s="7">
        <v>47374</v>
      </c>
      <c r="M1303" t="s">
        <v>278</v>
      </c>
      <c r="N1303" t="s">
        <v>16</v>
      </c>
      <c r="O1303" s="3">
        <v>40589</v>
      </c>
      <c r="P1303" s="12">
        <f t="shared" si="62"/>
        <v>2</v>
      </c>
      <c r="Q1303" s="3" t="s">
        <v>14217</v>
      </c>
      <c r="R1303" t="s">
        <v>14232</v>
      </c>
      <c r="S1303" t="s">
        <v>14243</v>
      </c>
      <c r="T1303" t="s">
        <v>14191</v>
      </c>
    </row>
    <row r="1304" spans="1:20" x14ac:dyDescent="0.25">
      <c r="A1304">
        <v>1303</v>
      </c>
      <c r="B1304">
        <v>9537</v>
      </c>
      <c r="C1304" s="3">
        <v>40587</v>
      </c>
      <c r="D1304">
        <v>43</v>
      </c>
      <c r="E1304" s="8">
        <f t="shared" si="61"/>
        <v>6880</v>
      </c>
      <c r="F1304" s="5">
        <v>0.01</v>
      </c>
      <c r="G1304" s="8">
        <f>VLOOKUP($Q1304,Pricebook!$A:$D,4,0)</f>
        <v>160</v>
      </c>
      <c r="H1304" s="10">
        <f t="shared" si="60"/>
        <v>6811.2</v>
      </c>
      <c r="I1304" t="s">
        <v>671</v>
      </c>
      <c r="J1304" t="s">
        <v>549</v>
      </c>
      <c r="K1304" t="s">
        <v>1460</v>
      </c>
      <c r="L1304" s="7">
        <v>46375</v>
      </c>
      <c r="M1304" t="s">
        <v>278</v>
      </c>
      <c r="N1304" t="s">
        <v>16</v>
      </c>
      <c r="O1304" s="3">
        <v>40589</v>
      </c>
      <c r="P1304" s="12">
        <f t="shared" si="62"/>
        <v>2</v>
      </c>
      <c r="Q1304" s="3" t="s">
        <v>14218</v>
      </c>
      <c r="R1304" t="s">
        <v>14229</v>
      </c>
      <c r="S1304" t="s">
        <v>14244</v>
      </c>
      <c r="T1304" t="s">
        <v>14191</v>
      </c>
    </row>
    <row r="1305" spans="1:20" x14ac:dyDescent="0.25">
      <c r="A1305">
        <v>1304</v>
      </c>
      <c r="B1305">
        <v>9568</v>
      </c>
      <c r="C1305" s="3">
        <v>40244</v>
      </c>
      <c r="D1305">
        <v>46</v>
      </c>
      <c r="E1305" s="8">
        <f t="shared" si="61"/>
        <v>7820</v>
      </c>
      <c r="F1305" s="5">
        <v>0</v>
      </c>
      <c r="G1305" s="8">
        <f>VLOOKUP($Q1305,Pricebook!$A:$D,4,0)</f>
        <v>170</v>
      </c>
      <c r="H1305" s="10">
        <f t="shared" si="60"/>
        <v>7820</v>
      </c>
      <c r="I1305" t="s">
        <v>537</v>
      </c>
      <c r="J1305" t="s">
        <v>538</v>
      </c>
      <c r="K1305" t="s">
        <v>1461</v>
      </c>
      <c r="L1305" s="7">
        <v>45424</v>
      </c>
      <c r="M1305" t="s">
        <v>210</v>
      </c>
      <c r="N1305" t="s">
        <v>61</v>
      </c>
      <c r="O1305" s="3">
        <v>40246</v>
      </c>
      <c r="P1305" s="12">
        <f t="shared" si="62"/>
        <v>2</v>
      </c>
      <c r="Q1305" s="3" t="s">
        <v>14219</v>
      </c>
      <c r="R1305" t="s">
        <v>14229</v>
      </c>
      <c r="S1305" t="s">
        <v>14245</v>
      </c>
      <c r="T1305" t="s">
        <v>14194</v>
      </c>
    </row>
    <row r="1306" spans="1:20" x14ac:dyDescent="0.25">
      <c r="A1306">
        <v>1305</v>
      </c>
      <c r="B1306">
        <v>9573</v>
      </c>
      <c r="C1306" s="3">
        <v>41073</v>
      </c>
      <c r="D1306">
        <v>41</v>
      </c>
      <c r="E1306" s="8">
        <f t="shared" si="61"/>
        <v>5740</v>
      </c>
      <c r="F1306" s="5">
        <v>0</v>
      </c>
      <c r="G1306" s="8">
        <f>VLOOKUP($Q1306,Pricebook!$A:$D,4,0)</f>
        <v>140</v>
      </c>
      <c r="H1306" s="10">
        <f t="shared" si="60"/>
        <v>5740</v>
      </c>
      <c r="I1306" t="s">
        <v>451</v>
      </c>
      <c r="J1306" t="s">
        <v>452</v>
      </c>
      <c r="K1306" t="s">
        <v>453</v>
      </c>
      <c r="L1306" s="7">
        <v>66202</v>
      </c>
      <c r="M1306" t="s">
        <v>153</v>
      </c>
      <c r="N1306" t="s">
        <v>16</v>
      </c>
      <c r="O1306" s="3">
        <v>41074</v>
      </c>
      <c r="P1306" s="12">
        <f t="shared" si="62"/>
        <v>1</v>
      </c>
      <c r="Q1306" s="3" t="s">
        <v>14207</v>
      </c>
      <c r="R1306" t="s">
        <v>14229</v>
      </c>
      <c r="S1306" t="s">
        <v>14231</v>
      </c>
      <c r="T1306" t="s">
        <v>14186</v>
      </c>
    </row>
    <row r="1307" spans="1:20" x14ac:dyDescent="0.25">
      <c r="A1307">
        <v>1306</v>
      </c>
      <c r="B1307">
        <v>9573</v>
      </c>
      <c r="C1307" s="3">
        <v>41073</v>
      </c>
      <c r="D1307">
        <v>21</v>
      </c>
      <c r="E1307" s="8">
        <f t="shared" si="61"/>
        <v>2310</v>
      </c>
      <c r="F1307" s="5">
        <v>0.01</v>
      </c>
      <c r="G1307" s="8">
        <f>VLOOKUP($Q1307,Pricebook!$A:$D,4,0)</f>
        <v>110</v>
      </c>
      <c r="H1307" s="10">
        <f t="shared" si="60"/>
        <v>2286.9</v>
      </c>
      <c r="I1307" t="s">
        <v>451</v>
      </c>
      <c r="J1307" t="s">
        <v>452</v>
      </c>
      <c r="K1307" t="s">
        <v>1462</v>
      </c>
      <c r="L1307" s="7">
        <v>84660</v>
      </c>
      <c r="M1307" t="s">
        <v>201</v>
      </c>
      <c r="N1307" t="s">
        <v>23</v>
      </c>
      <c r="O1307" s="3">
        <v>41074</v>
      </c>
      <c r="P1307" s="12">
        <f t="shared" si="62"/>
        <v>1</v>
      </c>
      <c r="Q1307" s="3" t="s">
        <v>14215</v>
      </c>
      <c r="R1307" t="s">
        <v>14229</v>
      </c>
      <c r="S1307" t="s">
        <v>14241</v>
      </c>
      <c r="T1307" t="s">
        <v>14185</v>
      </c>
    </row>
    <row r="1308" spans="1:20" x14ac:dyDescent="0.25">
      <c r="A1308">
        <v>1307</v>
      </c>
      <c r="B1308">
        <v>9574</v>
      </c>
      <c r="C1308" s="3">
        <v>40754</v>
      </c>
      <c r="D1308">
        <v>40</v>
      </c>
      <c r="E1308" s="8">
        <f t="shared" si="61"/>
        <v>6400</v>
      </c>
      <c r="F1308" s="5">
        <v>0.08</v>
      </c>
      <c r="G1308" s="8">
        <f>VLOOKUP($Q1308,Pricebook!$A:$D,4,0)</f>
        <v>160</v>
      </c>
      <c r="H1308" s="10">
        <f t="shared" si="60"/>
        <v>5888</v>
      </c>
      <c r="I1308" t="s">
        <v>1463</v>
      </c>
      <c r="J1308" t="s">
        <v>576</v>
      </c>
      <c r="K1308" t="s">
        <v>1464</v>
      </c>
      <c r="L1308" s="7">
        <v>46614</v>
      </c>
      <c r="M1308" t="s">
        <v>278</v>
      </c>
      <c r="N1308" t="s">
        <v>16</v>
      </c>
      <c r="O1308" s="3">
        <v>40755</v>
      </c>
      <c r="P1308" s="12">
        <f t="shared" si="62"/>
        <v>1</v>
      </c>
      <c r="Q1308" s="3" t="s">
        <v>14218</v>
      </c>
      <c r="R1308" t="s">
        <v>14229</v>
      </c>
      <c r="S1308" t="s">
        <v>14244</v>
      </c>
      <c r="T1308" t="s">
        <v>14196</v>
      </c>
    </row>
    <row r="1309" spans="1:20" x14ac:dyDescent="0.25">
      <c r="A1309">
        <v>1308</v>
      </c>
      <c r="B1309">
        <v>9602</v>
      </c>
      <c r="C1309" s="3">
        <v>41223</v>
      </c>
      <c r="D1309">
        <v>27</v>
      </c>
      <c r="E1309" s="8">
        <f t="shared" si="61"/>
        <v>4050</v>
      </c>
      <c r="F1309" s="5">
        <v>0.01</v>
      </c>
      <c r="G1309" s="8">
        <f>VLOOKUP($Q1309,Pricebook!$A:$D,4,0)</f>
        <v>150</v>
      </c>
      <c r="H1309" s="10">
        <f t="shared" si="60"/>
        <v>4009.5</v>
      </c>
      <c r="I1309" t="s">
        <v>1465</v>
      </c>
      <c r="J1309" t="s">
        <v>594</v>
      </c>
      <c r="K1309" t="s">
        <v>1466</v>
      </c>
      <c r="L1309" s="7" t="s">
        <v>1467</v>
      </c>
      <c r="M1309" t="s">
        <v>421</v>
      </c>
      <c r="N1309" t="s">
        <v>61</v>
      </c>
      <c r="O1309" s="3">
        <v>41225</v>
      </c>
      <c r="P1309" s="12">
        <f t="shared" si="62"/>
        <v>2</v>
      </c>
      <c r="Q1309" s="3" t="s">
        <v>14216</v>
      </c>
      <c r="R1309" t="s">
        <v>14235</v>
      </c>
      <c r="S1309" t="s">
        <v>14242</v>
      </c>
      <c r="T1309" t="s">
        <v>14199</v>
      </c>
    </row>
    <row r="1310" spans="1:20" x14ac:dyDescent="0.25">
      <c r="A1310">
        <v>1309</v>
      </c>
      <c r="B1310">
        <v>9602</v>
      </c>
      <c r="C1310" s="3">
        <v>41223</v>
      </c>
      <c r="D1310">
        <v>16</v>
      </c>
      <c r="E1310" s="8">
        <f t="shared" si="61"/>
        <v>2400</v>
      </c>
      <c r="F1310" s="5">
        <v>0.02</v>
      </c>
      <c r="G1310" s="8">
        <f>VLOOKUP($Q1310,Pricebook!$A:$D,4,0)</f>
        <v>150</v>
      </c>
      <c r="H1310" s="10">
        <f t="shared" si="60"/>
        <v>2352</v>
      </c>
      <c r="I1310" t="s">
        <v>1465</v>
      </c>
      <c r="J1310" t="s">
        <v>594</v>
      </c>
      <c r="K1310" t="s">
        <v>1468</v>
      </c>
      <c r="L1310" s="7" t="s">
        <v>1469</v>
      </c>
      <c r="M1310" t="s">
        <v>317</v>
      </c>
      <c r="N1310" t="s">
        <v>61</v>
      </c>
      <c r="O1310" s="3">
        <v>41225</v>
      </c>
      <c r="P1310" s="12">
        <f t="shared" si="62"/>
        <v>2</v>
      </c>
      <c r="Q1310" s="3" t="s">
        <v>14211</v>
      </c>
      <c r="R1310" t="s">
        <v>14235</v>
      </c>
      <c r="S1310" t="s">
        <v>14237</v>
      </c>
      <c r="T1310" t="s">
        <v>14190</v>
      </c>
    </row>
    <row r="1311" spans="1:20" x14ac:dyDescent="0.25">
      <c r="A1311">
        <v>1310</v>
      </c>
      <c r="B1311">
        <v>9602</v>
      </c>
      <c r="C1311" s="3">
        <v>41223</v>
      </c>
      <c r="D1311">
        <v>15</v>
      </c>
      <c r="E1311" s="8">
        <f t="shared" si="61"/>
        <v>1875</v>
      </c>
      <c r="F1311" s="5">
        <v>0.05</v>
      </c>
      <c r="G1311" s="8">
        <f>VLOOKUP($Q1311,Pricebook!$A:$D,4,0)</f>
        <v>125</v>
      </c>
      <c r="H1311" s="10">
        <f t="shared" si="60"/>
        <v>1781.25</v>
      </c>
      <c r="I1311" t="s">
        <v>1465</v>
      </c>
      <c r="J1311" t="s">
        <v>594</v>
      </c>
      <c r="K1311" t="s">
        <v>1470</v>
      </c>
      <c r="L1311" s="7" t="s">
        <v>1471</v>
      </c>
      <c r="M1311" t="s">
        <v>421</v>
      </c>
      <c r="N1311" t="s">
        <v>61</v>
      </c>
      <c r="O1311" s="3">
        <v>41224</v>
      </c>
      <c r="P1311" s="12">
        <f t="shared" si="62"/>
        <v>1</v>
      </c>
      <c r="Q1311" s="3" t="s">
        <v>14217</v>
      </c>
      <c r="R1311" t="s">
        <v>14232</v>
      </c>
      <c r="S1311" t="s">
        <v>14243</v>
      </c>
      <c r="T1311" t="s">
        <v>14197</v>
      </c>
    </row>
    <row r="1312" spans="1:20" x14ac:dyDescent="0.25">
      <c r="A1312">
        <v>1311</v>
      </c>
      <c r="B1312">
        <v>9606</v>
      </c>
      <c r="C1312" s="3">
        <v>40021</v>
      </c>
      <c r="D1312">
        <v>39</v>
      </c>
      <c r="E1312" s="8">
        <f t="shared" si="61"/>
        <v>7800</v>
      </c>
      <c r="F1312" s="5">
        <v>0.02</v>
      </c>
      <c r="G1312" s="8">
        <f>VLOOKUP($Q1312,Pricebook!$A:$D,4,0)</f>
        <v>200</v>
      </c>
      <c r="H1312" s="10">
        <f t="shared" si="60"/>
        <v>7644</v>
      </c>
      <c r="I1312" t="s">
        <v>229</v>
      </c>
      <c r="J1312" t="s">
        <v>230</v>
      </c>
      <c r="K1312" t="s">
        <v>231</v>
      </c>
      <c r="L1312" s="7">
        <v>16602</v>
      </c>
      <c r="M1312" t="s">
        <v>232</v>
      </c>
      <c r="N1312" t="s">
        <v>61</v>
      </c>
      <c r="O1312" s="3">
        <v>40021</v>
      </c>
      <c r="P1312" s="12">
        <f t="shared" si="62"/>
        <v>0</v>
      </c>
      <c r="Q1312" s="3" t="s">
        <v>14214</v>
      </c>
      <c r="R1312" t="s">
        <v>14229</v>
      </c>
      <c r="S1312" t="s">
        <v>14240</v>
      </c>
      <c r="T1312" t="s">
        <v>14201</v>
      </c>
    </row>
    <row r="1313" spans="1:20" x14ac:dyDescent="0.25">
      <c r="A1313">
        <v>1312</v>
      </c>
      <c r="B1313">
        <v>9606</v>
      </c>
      <c r="C1313" s="3">
        <v>40021</v>
      </c>
      <c r="D1313">
        <v>37</v>
      </c>
      <c r="E1313" s="8">
        <f t="shared" si="61"/>
        <v>4070</v>
      </c>
      <c r="F1313" s="5">
        <v>7.0000000000000007E-2</v>
      </c>
      <c r="G1313" s="8">
        <f>VLOOKUP($Q1313,Pricebook!$A:$D,4,0)</f>
        <v>110</v>
      </c>
      <c r="H1313" s="10">
        <f t="shared" si="60"/>
        <v>3785.1</v>
      </c>
      <c r="I1313" t="s">
        <v>229</v>
      </c>
      <c r="J1313" t="s">
        <v>230</v>
      </c>
      <c r="K1313" t="s">
        <v>231</v>
      </c>
      <c r="L1313" s="7">
        <v>16602</v>
      </c>
      <c r="M1313" t="s">
        <v>232</v>
      </c>
      <c r="N1313" t="s">
        <v>61</v>
      </c>
      <c r="O1313" s="3">
        <v>40023</v>
      </c>
      <c r="P1313" s="12">
        <f t="shared" si="62"/>
        <v>2</v>
      </c>
      <c r="Q1313" s="3" t="s">
        <v>14215</v>
      </c>
      <c r="R1313" t="s">
        <v>14229</v>
      </c>
      <c r="S1313" t="s">
        <v>14241</v>
      </c>
      <c r="T1313" t="s">
        <v>14196</v>
      </c>
    </row>
    <row r="1314" spans="1:20" x14ac:dyDescent="0.25">
      <c r="A1314">
        <v>1313</v>
      </c>
      <c r="B1314">
        <v>9632</v>
      </c>
      <c r="C1314" s="3">
        <v>40924</v>
      </c>
      <c r="D1314">
        <v>33</v>
      </c>
      <c r="E1314" s="8">
        <f t="shared" si="61"/>
        <v>5280</v>
      </c>
      <c r="F1314" s="5">
        <v>0.09</v>
      </c>
      <c r="G1314" s="8">
        <f>VLOOKUP($Q1314,Pricebook!$A:$D,4,0)</f>
        <v>160</v>
      </c>
      <c r="H1314" s="10">
        <f t="shared" si="60"/>
        <v>4804.8</v>
      </c>
      <c r="I1314" t="s">
        <v>1472</v>
      </c>
      <c r="J1314" t="s">
        <v>327</v>
      </c>
      <c r="K1314" t="s">
        <v>903</v>
      </c>
      <c r="L1314" s="7">
        <v>98052</v>
      </c>
      <c r="M1314" t="s">
        <v>22</v>
      </c>
      <c r="N1314" t="s">
        <v>23</v>
      </c>
      <c r="O1314" s="3">
        <v>40928</v>
      </c>
      <c r="P1314" s="12">
        <f t="shared" si="62"/>
        <v>4</v>
      </c>
      <c r="Q1314" s="3" t="s">
        <v>14218</v>
      </c>
      <c r="R1314" t="s">
        <v>14229</v>
      </c>
      <c r="S1314" t="s">
        <v>14244</v>
      </c>
      <c r="T1314" t="s">
        <v>14193</v>
      </c>
    </row>
    <row r="1315" spans="1:20" x14ac:dyDescent="0.25">
      <c r="A1315">
        <v>1314</v>
      </c>
      <c r="B1315">
        <v>9635</v>
      </c>
      <c r="C1315" s="3">
        <v>39916</v>
      </c>
      <c r="D1315">
        <v>1</v>
      </c>
      <c r="E1315" s="8">
        <f t="shared" si="61"/>
        <v>160</v>
      </c>
      <c r="F1315" s="5">
        <v>0.05</v>
      </c>
      <c r="G1315" s="8">
        <f>VLOOKUP($Q1315,Pricebook!$A:$D,4,0)</f>
        <v>160</v>
      </c>
      <c r="H1315" s="10">
        <f t="shared" si="60"/>
        <v>152</v>
      </c>
      <c r="I1315" t="s">
        <v>628</v>
      </c>
      <c r="J1315" t="s">
        <v>544</v>
      </c>
      <c r="K1315" t="s">
        <v>1473</v>
      </c>
      <c r="L1315" s="7" t="s">
        <v>1474</v>
      </c>
      <c r="M1315" t="s">
        <v>87</v>
      </c>
      <c r="N1315" t="s">
        <v>61</v>
      </c>
      <c r="O1315" s="3">
        <v>39918</v>
      </c>
      <c r="P1315" s="12">
        <f t="shared" si="62"/>
        <v>2</v>
      </c>
      <c r="Q1315" s="3" t="s">
        <v>14218</v>
      </c>
      <c r="R1315" t="s">
        <v>14229</v>
      </c>
      <c r="S1315" t="s">
        <v>14244</v>
      </c>
      <c r="T1315" t="s">
        <v>14201</v>
      </c>
    </row>
    <row r="1316" spans="1:20" x14ac:dyDescent="0.25">
      <c r="A1316">
        <v>1315</v>
      </c>
      <c r="B1316">
        <v>9637</v>
      </c>
      <c r="C1316" s="3">
        <v>39816</v>
      </c>
      <c r="D1316">
        <v>12</v>
      </c>
      <c r="E1316" s="8">
        <f t="shared" si="61"/>
        <v>1800</v>
      </c>
      <c r="F1316" s="5">
        <v>0.08</v>
      </c>
      <c r="G1316" s="8">
        <f>VLOOKUP($Q1316,Pricebook!$A:$D,4,0)</f>
        <v>150</v>
      </c>
      <c r="H1316" s="10">
        <f t="shared" si="60"/>
        <v>1656</v>
      </c>
      <c r="I1316" t="s">
        <v>628</v>
      </c>
      <c r="J1316" t="s">
        <v>544</v>
      </c>
      <c r="K1316" t="s">
        <v>1475</v>
      </c>
      <c r="L1316" s="7">
        <v>70802</v>
      </c>
      <c r="M1316" t="s">
        <v>436</v>
      </c>
      <c r="N1316" t="s">
        <v>34</v>
      </c>
      <c r="O1316" s="3">
        <v>39818</v>
      </c>
      <c r="P1316" s="12">
        <f t="shared" si="62"/>
        <v>2</v>
      </c>
      <c r="Q1316" s="3" t="s">
        <v>14211</v>
      </c>
      <c r="R1316" t="s">
        <v>14235</v>
      </c>
      <c r="S1316" t="s">
        <v>14237</v>
      </c>
      <c r="T1316" t="s">
        <v>14199</v>
      </c>
    </row>
    <row r="1317" spans="1:20" x14ac:dyDescent="0.25">
      <c r="A1317">
        <v>1316</v>
      </c>
      <c r="B1317">
        <v>9637</v>
      </c>
      <c r="C1317" s="3">
        <v>39816</v>
      </c>
      <c r="D1317">
        <v>49</v>
      </c>
      <c r="E1317" s="8">
        <f t="shared" si="61"/>
        <v>7350</v>
      </c>
      <c r="F1317" s="5">
        <v>0.05</v>
      </c>
      <c r="G1317" s="8">
        <f>VLOOKUP($Q1317,Pricebook!$A:$D,4,0)</f>
        <v>150</v>
      </c>
      <c r="H1317" s="10">
        <f t="shared" si="60"/>
        <v>6982.5</v>
      </c>
      <c r="I1317" t="s">
        <v>628</v>
      </c>
      <c r="J1317" t="s">
        <v>544</v>
      </c>
      <c r="K1317" t="s">
        <v>1475</v>
      </c>
      <c r="L1317" s="7">
        <v>70802</v>
      </c>
      <c r="M1317" t="s">
        <v>436</v>
      </c>
      <c r="N1317" t="s">
        <v>34</v>
      </c>
      <c r="O1317" s="3">
        <v>39823</v>
      </c>
      <c r="P1317" s="12">
        <f t="shared" si="62"/>
        <v>7</v>
      </c>
      <c r="Q1317" s="3" t="s">
        <v>14216</v>
      </c>
      <c r="R1317" t="s">
        <v>14235</v>
      </c>
      <c r="S1317" t="s">
        <v>14242</v>
      </c>
      <c r="T1317" t="s">
        <v>14190</v>
      </c>
    </row>
    <row r="1318" spans="1:20" x14ac:dyDescent="0.25">
      <c r="A1318">
        <v>1317</v>
      </c>
      <c r="B1318">
        <v>9637</v>
      </c>
      <c r="C1318" s="3">
        <v>39816</v>
      </c>
      <c r="D1318">
        <v>12</v>
      </c>
      <c r="E1318" s="8">
        <f t="shared" si="61"/>
        <v>1320</v>
      </c>
      <c r="F1318" s="5">
        <v>0.04</v>
      </c>
      <c r="G1318" s="8">
        <f>VLOOKUP($Q1318,Pricebook!$A:$D,4,0)</f>
        <v>110</v>
      </c>
      <c r="H1318" s="10">
        <f t="shared" si="60"/>
        <v>1267.2</v>
      </c>
      <c r="I1318" t="s">
        <v>628</v>
      </c>
      <c r="J1318" t="s">
        <v>544</v>
      </c>
      <c r="K1318" t="s">
        <v>1475</v>
      </c>
      <c r="L1318" s="7">
        <v>70802</v>
      </c>
      <c r="M1318" t="s">
        <v>436</v>
      </c>
      <c r="N1318" t="s">
        <v>34</v>
      </c>
      <c r="O1318" s="3">
        <v>39820</v>
      </c>
      <c r="P1318" s="12">
        <f t="shared" si="62"/>
        <v>4</v>
      </c>
      <c r="Q1318" s="3" t="s">
        <v>14215</v>
      </c>
      <c r="R1318" t="s">
        <v>14229</v>
      </c>
      <c r="S1318" t="s">
        <v>14241</v>
      </c>
      <c r="T1318" t="s">
        <v>14190</v>
      </c>
    </row>
    <row r="1319" spans="1:20" x14ac:dyDescent="0.25">
      <c r="A1319">
        <v>1318</v>
      </c>
      <c r="B1319">
        <v>9639</v>
      </c>
      <c r="C1319" s="3">
        <v>40426</v>
      </c>
      <c r="D1319">
        <v>47</v>
      </c>
      <c r="E1319" s="8">
        <f t="shared" si="61"/>
        <v>5875</v>
      </c>
      <c r="F1319" s="5">
        <v>0.1</v>
      </c>
      <c r="G1319" s="8">
        <f>VLOOKUP($Q1319,Pricebook!$A:$D,4,0)</f>
        <v>125</v>
      </c>
      <c r="H1319" s="10">
        <f t="shared" si="60"/>
        <v>5287.5</v>
      </c>
      <c r="I1319" t="s">
        <v>562</v>
      </c>
      <c r="J1319" t="s">
        <v>128</v>
      </c>
      <c r="K1319" t="s">
        <v>1476</v>
      </c>
      <c r="L1319" s="7">
        <v>97045</v>
      </c>
      <c r="M1319" t="s">
        <v>43</v>
      </c>
      <c r="N1319" t="s">
        <v>23</v>
      </c>
      <c r="O1319" s="3">
        <v>40428</v>
      </c>
      <c r="P1319" s="12">
        <f t="shared" si="62"/>
        <v>2</v>
      </c>
      <c r="Q1319" s="3" t="s">
        <v>14221</v>
      </c>
      <c r="R1319" t="s">
        <v>14232</v>
      </c>
      <c r="S1319" t="s">
        <v>14229</v>
      </c>
      <c r="T1319" t="s">
        <v>14199</v>
      </c>
    </row>
    <row r="1320" spans="1:20" x14ac:dyDescent="0.25">
      <c r="A1320">
        <v>1319</v>
      </c>
      <c r="B1320">
        <v>9639</v>
      </c>
      <c r="C1320" s="3">
        <v>40426</v>
      </c>
      <c r="D1320">
        <v>11</v>
      </c>
      <c r="E1320" s="8">
        <f t="shared" si="61"/>
        <v>2200</v>
      </c>
      <c r="F1320" s="5">
        <v>0.09</v>
      </c>
      <c r="G1320" s="8">
        <f>VLOOKUP($Q1320,Pricebook!$A:$D,4,0)</f>
        <v>200</v>
      </c>
      <c r="H1320" s="10">
        <f t="shared" si="60"/>
        <v>2002</v>
      </c>
      <c r="I1320" t="s">
        <v>562</v>
      </c>
      <c r="J1320" t="s">
        <v>128</v>
      </c>
      <c r="K1320" t="s">
        <v>1476</v>
      </c>
      <c r="L1320" s="7">
        <v>97045</v>
      </c>
      <c r="M1320" t="s">
        <v>43</v>
      </c>
      <c r="N1320" t="s">
        <v>23</v>
      </c>
      <c r="O1320" s="3">
        <v>40426</v>
      </c>
      <c r="P1320" s="12">
        <f t="shared" si="62"/>
        <v>0</v>
      </c>
      <c r="Q1320" s="3" t="s">
        <v>14214</v>
      </c>
      <c r="R1320" t="s">
        <v>14229</v>
      </c>
      <c r="S1320" t="s">
        <v>14240</v>
      </c>
      <c r="T1320" t="s">
        <v>14197</v>
      </c>
    </row>
    <row r="1321" spans="1:20" x14ac:dyDescent="0.25">
      <c r="A1321">
        <v>1320</v>
      </c>
      <c r="B1321">
        <v>9639</v>
      </c>
      <c r="C1321" s="3">
        <v>40426</v>
      </c>
      <c r="D1321">
        <v>23</v>
      </c>
      <c r="E1321" s="8">
        <f t="shared" si="61"/>
        <v>3450</v>
      </c>
      <c r="F1321" s="5">
        <v>0</v>
      </c>
      <c r="G1321" s="8">
        <f>VLOOKUP($Q1321,Pricebook!$A:$D,4,0)</f>
        <v>150</v>
      </c>
      <c r="H1321" s="10">
        <f t="shared" si="60"/>
        <v>3450</v>
      </c>
      <c r="I1321" t="s">
        <v>562</v>
      </c>
      <c r="J1321" t="s">
        <v>128</v>
      </c>
      <c r="K1321" t="s">
        <v>1476</v>
      </c>
      <c r="L1321" s="7">
        <v>97045</v>
      </c>
      <c r="M1321" t="s">
        <v>43</v>
      </c>
      <c r="N1321" t="s">
        <v>23</v>
      </c>
      <c r="O1321" s="3">
        <v>40426</v>
      </c>
      <c r="P1321" s="12">
        <f t="shared" si="62"/>
        <v>0</v>
      </c>
      <c r="Q1321" s="3" t="s">
        <v>14210</v>
      </c>
      <c r="R1321" t="s">
        <v>14235</v>
      </c>
      <c r="S1321" t="s">
        <v>14236</v>
      </c>
      <c r="T1321" t="s">
        <v>14199</v>
      </c>
    </row>
    <row r="1322" spans="1:20" x14ac:dyDescent="0.25">
      <c r="A1322">
        <v>1321</v>
      </c>
      <c r="B1322">
        <v>9664</v>
      </c>
      <c r="C1322" s="3">
        <v>40275</v>
      </c>
      <c r="D1322">
        <v>13</v>
      </c>
      <c r="E1322" s="8">
        <f t="shared" si="61"/>
        <v>1430</v>
      </c>
      <c r="F1322" s="5">
        <v>0.06</v>
      </c>
      <c r="G1322" s="8">
        <f>VLOOKUP($Q1322,Pricebook!$A:$D,4,0)</f>
        <v>110</v>
      </c>
      <c r="H1322" s="10">
        <f t="shared" si="60"/>
        <v>1344.1999999999998</v>
      </c>
      <c r="I1322" t="s">
        <v>1477</v>
      </c>
      <c r="J1322" t="s">
        <v>576</v>
      </c>
      <c r="K1322" t="s">
        <v>1478</v>
      </c>
      <c r="L1322" s="7">
        <v>88101</v>
      </c>
      <c r="M1322" t="s">
        <v>52</v>
      </c>
      <c r="N1322" t="s">
        <v>23</v>
      </c>
      <c r="O1322" s="3">
        <v>40278</v>
      </c>
      <c r="P1322" s="12">
        <f t="shared" si="62"/>
        <v>3</v>
      </c>
      <c r="Q1322" s="3" t="s">
        <v>14215</v>
      </c>
      <c r="R1322" t="s">
        <v>14229</v>
      </c>
      <c r="S1322" t="s">
        <v>14241</v>
      </c>
      <c r="T1322" t="s">
        <v>14203</v>
      </c>
    </row>
    <row r="1323" spans="1:20" x14ac:dyDescent="0.25">
      <c r="A1323">
        <v>1322</v>
      </c>
      <c r="B1323">
        <v>9665</v>
      </c>
      <c r="C1323" s="3">
        <v>39926</v>
      </c>
      <c r="D1323">
        <v>50</v>
      </c>
      <c r="E1323" s="8">
        <f t="shared" si="61"/>
        <v>8500</v>
      </c>
      <c r="F1323" s="5">
        <v>0.02</v>
      </c>
      <c r="G1323" s="8">
        <f>VLOOKUP($Q1323,Pricebook!$A:$D,4,0)</f>
        <v>170</v>
      </c>
      <c r="H1323" s="10">
        <f t="shared" si="60"/>
        <v>8330</v>
      </c>
      <c r="I1323" t="s">
        <v>1479</v>
      </c>
      <c r="J1323" t="s">
        <v>108</v>
      </c>
      <c r="K1323" t="s">
        <v>1480</v>
      </c>
      <c r="L1323" s="7">
        <v>78613</v>
      </c>
      <c r="M1323" t="s">
        <v>48</v>
      </c>
      <c r="N1323" t="s">
        <v>16</v>
      </c>
      <c r="O1323" s="3">
        <v>39926</v>
      </c>
      <c r="P1323" s="12">
        <f t="shared" si="62"/>
        <v>0</v>
      </c>
      <c r="Q1323" s="3" t="s">
        <v>14219</v>
      </c>
      <c r="R1323" t="s">
        <v>14229</v>
      </c>
      <c r="S1323" t="s">
        <v>14245</v>
      </c>
      <c r="T1323" t="s">
        <v>14186</v>
      </c>
    </row>
    <row r="1324" spans="1:20" x14ac:dyDescent="0.25">
      <c r="A1324">
        <v>1323</v>
      </c>
      <c r="B1324">
        <v>9665</v>
      </c>
      <c r="C1324" s="3">
        <v>39926</v>
      </c>
      <c r="D1324">
        <v>19</v>
      </c>
      <c r="E1324" s="8">
        <f t="shared" si="61"/>
        <v>2375</v>
      </c>
      <c r="F1324" s="5">
        <v>0.05</v>
      </c>
      <c r="G1324" s="8">
        <f>VLOOKUP($Q1324,Pricebook!$A:$D,4,0)</f>
        <v>125</v>
      </c>
      <c r="H1324" s="10">
        <f t="shared" si="60"/>
        <v>2256.25</v>
      </c>
      <c r="I1324" t="s">
        <v>1479</v>
      </c>
      <c r="J1324" t="s">
        <v>108</v>
      </c>
      <c r="K1324" t="s">
        <v>1480</v>
      </c>
      <c r="L1324" s="7">
        <v>78613</v>
      </c>
      <c r="M1324" t="s">
        <v>48</v>
      </c>
      <c r="N1324" t="s">
        <v>16</v>
      </c>
      <c r="O1324" s="3">
        <v>39928</v>
      </c>
      <c r="P1324" s="12">
        <f t="shared" si="62"/>
        <v>2</v>
      </c>
      <c r="Q1324" s="3" t="s">
        <v>14217</v>
      </c>
      <c r="R1324" t="s">
        <v>14232</v>
      </c>
      <c r="S1324" t="s">
        <v>14243</v>
      </c>
      <c r="T1324" t="s">
        <v>14199</v>
      </c>
    </row>
    <row r="1325" spans="1:20" x14ac:dyDescent="0.25">
      <c r="A1325">
        <v>1324</v>
      </c>
      <c r="B1325">
        <v>9665</v>
      </c>
      <c r="C1325" s="3">
        <v>39926</v>
      </c>
      <c r="D1325">
        <v>49</v>
      </c>
      <c r="E1325" s="8">
        <f t="shared" si="61"/>
        <v>6125</v>
      </c>
      <c r="F1325" s="5">
        <v>0.1</v>
      </c>
      <c r="G1325" s="8">
        <f>VLOOKUP($Q1325,Pricebook!$A:$D,4,0)</f>
        <v>125</v>
      </c>
      <c r="H1325" s="10">
        <f t="shared" si="60"/>
        <v>5512.5</v>
      </c>
      <c r="I1325" t="s">
        <v>1479</v>
      </c>
      <c r="J1325" t="s">
        <v>108</v>
      </c>
      <c r="K1325" t="s">
        <v>1480</v>
      </c>
      <c r="L1325" s="7">
        <v>78613</v>
      </c>
      <c r="M1325" t="s">
        <v>48</v>
      </c>
      <c r="N1325" t="s">
        <v>16</v>
      </c>
      <c r="O1325" s="3">
        <v>39928</v>
      </c>
      <c r="P1325" s="12">
        <f t="shared" si="62"/>
        <v>2</v>
      </c>
      <c r="Q1325" s="3" t="s">
        <v>14209</v>
      </c>
      <c r="R1325" t="s">
        <v>14232</v>
      </c>
      <c r="S1325" t="s">
        <v>14234</v>
      </c>
      <c r="T1325" t="s">
        <v>14193</v>
      </c>
    </row>
    <row r="1326" spans="1:20" x14ac:dyDescent="0.25">
      <c r="A1326">
        <v>1325</v>
      </c>
      <c r="B1326">
        <v>9668</v>
      </c>
      <c r="C1326" s="3">
        <v>40062</v>
      </c>
      <c r="D1326">
        <v>10</v>
      </c>
      <c r="E1326" s="8">
        <f t="shared" si="61"/>
        <v>1600</v>
      </c>
      <c r="F1326" s="5">
        <v>0.06</v>
      </c>
      <c r="G1326" s="8">
        <f>VLOOKUP($Q1326,Pricebook!$A:$D,4,0)</f>
        <v>160</v>
      </c>
      <c r="H1326" s="10">
        <f t="shared" si="60"/>
        <v>1504</v>
      </c>
      <c r="I1326" t="s">
        <v>935</v>
      </c>
      <c r="J1326" t="s">
        <v>306</v>
      </c>
      <c r="K1326" t="s">
        <v>936</v>
      </c>
      <c r="L1326" s="7">
        <v>63116</v>
      </c>
      <c r="M1326" t="s">
        <v>358</v>
      </c>
      <c r="N1326" t="s">
        <v>16</v>
      </c>
      <c r="O1326" s="3">
        <v>40064</v>
      </c>
      <c r="P1326" s="12">
        <f t="shared" si="62"/>
        <v>2</v>
      </c>
      <c r="Q1326" s="3" t="s">
        <v>14218</v>
      </c>
      <c r="R1326" t="s">
        <v>14229</v>
      </c>
      <c r="S1326" t="s">
        <v>14244</v>
      </c>
      <c r="T1326" t="s">
        <v>14192</v>
      </c>
    </row>
    <row r="1327" spans="1:20" x14ac:dyDescent="0.25">
      <c r="A1327">
        <v>1326</v>
      </c>
      <c r="B1327">
        <v>9669</v>
      </c>
      <c r="C1327" s="3">
        <v>39925</v>
      </c>
      <c r="D1327">
        <v>18</v>
      </c>
      <c r="E1327" s="8">
        <f t="shared" si="61"/>
        <v>3600</v>
      </c>
      <c r="F1327" s="5">
        <v>0.04</v>
      </c>
      <c r="G1327" s="8">
        <f>VLOOKUP($Q1327,Pricebook!$A:$D,4,0)</f>
        <v>200</v>
      </c>
      <c r="H1327" s="10">
        <f t="shared" si="60"/>
        <v>3456</v>
      </c>
      <c r="I1327" t="s">
        <v>1064</v>
      </c>
      <c r="J1327" t="s">
        <v>84</v>
      </c>
      <c r="K1327" t="s">
        <v>558</v>
      </c>
      <c r="L1327" s="7" t="s">
        <v>559</v>
      </c>
      <c r="M1327" t="s">
        <v>368</v>
      </c>
      <c r="N1327" t="s">
        <v>34</v>
      </c>
      <c r="O1327" s="3">
        <v>39926</v>
      </c>
      <c r="P1327" s="12">
        <f t="shared" si="62"/>
        <v>1</v>
      </c>
      <c r="Q1327" s="3" t="s">
        <v>14206</v>
      </c>
      <c r="R1327" t="s">
        <v>14229</v>
      </c>
      <c r="S1327" t="s">
        <v>14230</v>
      </c>
      <c r="T1327" t="s">
        <v>14190</v>
      </c>
    </row>
    <row r="1328" spans="1:20" x14ac:dyDescent="0.25">
      <c r="A1328">
        <v>1327</v>
      </c>
      <c r="B1328">
        <v>9671</v>
      </c>
      <c r="C1328" s="3">
        <v>40798</v>
      </c>
      <c r="D1328">
        <v>6</v>
      </c>
      <c r="E1328" s="8">
        <f t="shared" si="61"/>
        <v>960</v>
      </c>
      <c r="F1328" s="5">
        <v>7.0000000000000007E-2</v>
      </c>
      <c r="G1328" s="8">
        <f>VLOOKUP($Q1328,Pricebook!$A:$D,4,0)</f>
        <v>160</v>
      </c>
      <c r="H1328" s="10">
        <f t="shared" si="60"/>
        <v>892.8</v>
      </c>
      <c r="I1328" t="s">
        <v>433</v>
      </c>
      <c r="J1328" t="s">
        <v>434</v>
      </c>
      <c r="K1328" t="s">
        <v>435</v>
      </c>
      <c r="L1328" s="7">
        <v>71203</v>
      </c>
      <c r="M1328" t="s">
        <v>436</v>
      </c>
      <c r="N1328" t="s">
        <v>34</v>
      </c>
      <c r="O1328" s="3">
        <v>40800</v>
      </c>
      <c r="P1328" s="12">
        <f t="shared" si="62"/>
        <v>2</v>
      </c>
      <c r="Q1328" s="3" t="s">
        <v>14218</v>
      </c>
      <c r="R1328" t="s">
        <v>14229</v>
      </c>
      <c r="S1328" t="s">
        <v>14244</v>
      </c>
      <c r="T1328" t="s">
        <v>14201</v>
      </c>
    </row>
    <row r="1329" spans="1:20" x14ac:dyDescent="0.25">
      <c r="A1329">
        <v>1328</v>
      </c>
      <c r="B1329">
        <v>9696</v>
      </c>
      <c r="C1329" s="3">
        <v>40593</v>
      </c>
      <c r="D1329">
        <v>15</v>
      </c>
      <c r="E1329" s="8">
        <f t="shared" si="61"/>
        <v>2400</v>
      </c>
      <c r="F1329" s="5">
        <v>0.02</v>
      </c>
      <c r="G1329" s="8">
        <f>VLOOKUP($Q1329,Pricebook!$A:$D,4,0)</f>
        <v>160</v>
      </c>
      <c r="H1329" s="10">
        <f t="shared" si="60"/>
        <v>2352</v>
      </c>
      <c r="I1329" t="s">
        <v>405</v>
      </c>
      <c r="J1329" t="s">
        <v>406</v>
      </c>
      <c r="K1329" t="s">
        <v>407</v>
      </c>
      <c r="L1329" s="7" t="s">
        <v>408</v>
      </c>
      <c r="M1329" t="s">
        <v>43</v>
      </c>
      <c r="N1329" t="s">
        <v>23</v>
      </c>
      <c r="O1329" s="3">
        <v>40595</v>
      </c>
      <c r="P1329" s="12">
        <f t="shared" si="62"/>
        <v>2</v>
      </c>
      <c r="Q1329" s="3" t="s">
        <v>14218</v>
      </c>
      <c r="R1329" t="s">
        <v>14229</v>
      </c>
      <c r="S1329" t="s">
        <v>14244</v>
      </c>
      <c r="T1329" t="s">
        <v>14193</v>
      </c>
    </row>
    <row r="1330" spans="1:20" x14ac:dyDescent="0.25">
      <c r="A1330">
        <v>1329</v>
      </c>
      <c r="B1330">
        <v>9696</v>
      </c>
      <c r="C1330" s="3">
        <v>40593</v>
      </c>
      <c r="D1330">
        <v>13</v>
      </c>
      <c r="E1330" s="8">
        <f t="shared" si="61"/>
        <v>1625</v>
      </c>
      <c r="F1330" s="5">
        <v>0.03</v>
      </c>
      <c r="G1330" s="8">
        <f>VLOOKUP($Q1330,Pricebook!$A:$D,4,0)</f>
        <v>125</v>
      </c>
      <c r="H1330" s="10">
        <f t="shared" si="60"/>
        <v>1576.25</v>
      </c>
      <c r="I1330" t="s">
        <v>405</v>
      </c>
      <c r="J1330" t="s">
        <v>406</v>
      </c>
      <c r="K1330" t="s">
        <v>407</v>
      </c>
      <c r="L1330" s="7" t="s">
        <v>408</v>
      </c>
      <c r="M1330" t="s">
        <v>43</v>
      </c>
      <c r="N1330" t="s">
        <v>23</v>
      </c>
      <c r="O1330" s="3">
        <v>40595</v>
      </c>
      <c r="P1330" s="12">
        <f t="shared" si="62"/>
        <v>2</v>
      </c>
      <c r="Q1330" s="3" t="s">
        <v>14221</v>
      </c>
      <c r="R1330" t="s">
        <v>14232</v>
      </c>
      <c r="S1330" t="s">
        <v>14229</v>
      </c>
      <c r="T1330" t="s">
        <v>14198</v>
      </c>
    </row>
    <row r="1331" spans="1:20" x14ac:dyDescent="0.25">
      <c r="A1331">
        <v>1330</v>
      </c>
      <c r="B1331">
        <v>9700</v>
      </c>
      <c r="C1331" s="3">
        <v>40763</v>
      </c>
      <c r="D1331">
        <v>35</v>
      </c>
      <c r="E1331" s="8">
        <f t="shared" si="61"/>
        <v>4900</v>
      </c>
      <c r="F1331" s="5">
        <v>0.08</v>
      </c>
      <c r="G1331" s="8">
        <f>VLOOKUP($Q1331,Pricebook!$A:$D,4,0)</f>
        <v>140</v>
      </c>
      <c r="H1331" s="10">
        <f t="shared" si="60"/>
        <v>4508</v>
      </c>
      <c r="I1331" t="s">
        <v>1481</v>
      </c>
      <c r="J1331" t="s">
        <v>203</v>
      </c>
      <c r="K1331" t="s">
        <v>1482</v>
      </c>
      <c r="L1331" s="7">
        <v>33334</v>
      </c>
      <c r="M1331" t="s">
        <v>101</v>
      </c>
      <c r="N1331" t="s">
        <v>34</v>
      </c>
      <c r="O1331" s="3">
        <v>40764</v>
      </c>
      <c r="P1331" s="12">
        <f t="shared" si="62"/>
        <v>1</v>
      </c>
      <c r="Q1331" s="3" t="s">
        <v>14207</v>
      </c>
      <c r="R1331" t="s">
        <v>14229</v>
      </c>
      <c r="S1331" t="s">
        <v>14231</v>
      </c>
      <c r="T1331" t="s">
        <v>14186</v>
      </c>
    </row>
    <row r="1332" spans="1:20" x14ac:dyDescent="0.25">
      <c r="A1332">
        <v>1331</v>
      </c>
      <c r="B1332">
        <v>9701</v>
      </c>
      <c r="C1332" s="3">
        <v>40236</v>
      </c>
      <c r="D1332">
        <v>8</v>
      </c>
      <c r="E1332" s="8">
        <f t="shared" si="61"/>
        <v>1280</v>
      </c>
      <c r="F1332" s="5">
        <v>0.01</v>
      </c>
      <c r="G1332" s="8">
        <f>VLOOKUP($Q1332,Pricebook!$A:$D,4,0)</f>
        <v>160</v>
      </c>
      <c r="H1332" s="10">
        <f t="shared" si="60"/>
        <v>1267.2</v>
      </c>
      <c r="I1332" t="s">
        <v>877</v>
      </c>
      <c r="J1332" t="s">
        <v>79</v>
      </c>
      <c r="K1332" t="s">
        <v>878</v>
      </c>
      <c r="L1332" s="7">
        <v>44117</v>
      </c>
      <c r="M1332" t="s">
        <v>210</v>
      </c>
      <c r="N1332" t="s">
        <v>61</v>
      </c>
      <c r="O1332" s="3">
        <v>40241</v>
      </c>
      <c r="P1332" s="12">
        <f t="shared" si="62"/>
        <v>5</v>
      </c>
      <c r="Q1332" s="3" t="s">
        <v>14218</v>
      </c>
      <c r="R1332" t="s">
        <v>14229</v>
      </c>
      <c r="S1332" t="s">
        <v>14244</v>
      </c>
      <c r="T1332" t="s">
        <v>14196</v>
      </c>
    </row>
    <row r="1333" spans="1:20" x14ac:dyDescent="0.25">
      <c r="A1333">
        <v>1332</v>
      </c>
      <c r="B1333">
        <v>9701</v>
      </c>
      <c r="C1333" s="3">
        <v>40236</v>
      </c>
      <c r="D1333">
        <v>9</v>
      </c>
      <c r="E1333" s="8">
        <f t="shared" si="61"/>
        <v>1350</v>
      </c>
      <c r="F1333" s="5">
        <v>0.04</v>
      </c>
      <c r="G1333" s="8">
        <f>VLOOKUP($Q1333,Pricebook!$A:$D,4,0)</f>
        <v>150</v>
      </c>
      <c r="H1333" s="10">
        <f t="shared" si="60"/>
        <v>1296</v>
      </c>
      <c r="I1333" t="s">
        <v>877</v>
      </c>
      <c r="J1333" t="s">
        <v>79</v>
      </c>
      <c r="K1333" t="s">
        <v>878</v>
      </c>
      <c r="L1333" s="7">
        <v>44117</v>
      </c>
      <c r="M1333" t="s">
        <v>210</v>
      </c>
      <c r="N1333" t="s">
        <v>61</v>
      </c>
      <c r="O1333" s="3">
        <v>40240</v>
      </c>
      <c r="P1333" s="12">
        <f t="shared" si="62"/>
        <v>4</v>
      </c>
      <c r="Q1333" s="3" t="s">
        <v>14210</v>
      </c>
      <c r="R1333" t="s">
        <v>14235</v>
      </c>
      <c r="S1333" t="s">
        <v>14236</v>
      </c>
      <c r="T1333" t="s">
        <v>14192</v>
      </c>
    </row>
    <row r="1334" spans="1:20" x14ac:dyDescent="0.25">
      <c r="A1334">
        <v>1333</v>
      </c>
      <c r="B1334">
        <v>9733</v>
      </c>
      <c r="C1334" s="3">
        <v>39889</v>
      </c>
      <c r="D1334">
        <v>39</v>
      </c>
      <c r="E1334" s="8">
        <f t="shared" si="61"/>
        <v>4290</v>
      </c>
      <c r="F1334" s="5">
        <v>0.1</v>
      </c>
      <c r="G1334" s="8">
        <f>VLOOKUP($Q1334,Pricebook!$A:$D,4,0)</f>
        <v>110</v>
      </c>
      <c r="H1334" s="10">
        <f t="shared" si="60"/>
        <v>3861</v>
      </c>
      <c r="I1334" t="s">
        <v>1483</v>
      </c>
      <c r="J1334" t="s">
        <v>290</v>
      </c>
      <c r="K1334" t="s">
        <v>266</v>
      </c>
      <c r="L1334" s="7" t="s">
        <v>267</v>
      </c>
      <c r="M1334" t="s">
        <v>187</v>
      </c>
      <c r="N1334" t="s">
        <v>61</v>
      </c>
      <c r="O1334" s="3">
        <v>39889</v>
      </c>
      <c r="P1334" s="12">
        <f t="shared" si="62"/>
        <v>0</v>
      </c>
      <c r="Q1334" s="3" t="s">
        <v>14215</v>
      </c>
      <c r="R1334" t="s">
        <v>14229</v>
      </c>
      <c r="S1334" t="s">
        <v>14241</v>
      </c>
      <c r="T1334" t="s">
        <v>14190</v>
      </c>
    </row>
    <row r="1335" spans="1:20" x14ac:dyDescent="0.25">
      <c r="A1335">
        <v>1334</v>
      </c>
      <c r="B1335">
        <v>9761</v>
      </c>
      <c r="C1335" s="3">
        <v>40930</v>
      </c>
      <c r="D1335">
        <v>2</v>
      </c>
      <c r="E1335" s="8">
        <f t="shared" si="61"/>
        <v>300</v>
      </c>
      <c r="F1335" s="5">
        <v>0.04</v>
      </c>
      <c r="G1335" s="8">
        <f>VLOOKUP($Q1335,Pricebook!$A:$D,4,0)</f>
        <v>150</v>
      </c>
      <c r="H1335" s="10">
        <f t="shared" si="60"/>
        <v>288</v>
      </c>
      <c r="I1335" t="s">
        <v>620</v>
      </c>
      <c r="J1335" t="s">
        <v>621</v>
      </c>
      <c r="K1335" t="s">
        <v>1214</v>
      </c>
      <c r="L1335" s="7">
        <v>53186</v>
      </c>
      <c r="M1335" t="s">
        <v>95</v>
      </c>
      <c r="N1335" t="s">
        <v>16</v>
      </c>
      <c r="O1335" s="3">
        <v>40931</v>
      </c>
      <c r="P1335" s="12">
        <f t="shared" si="62"/>
        <v>1</v>
      </c>
      <c r="Q1335" s="3" t="s">
        <v>14216</v>
      </c>
      <c r="R1335" t="s">
        <v>14235</v>
      </c>
      <c r="S1335" t="s">
        <v>14242</v>
      </c>
      <c r="T1335" t="s">
        <v>14191</v>
      </c>
    </row>
    <row r="1336" spans="1:20" x14ac:dyDescent="0.25">
      <c r="A1336">
        <v>1335</v>
      </c>
      <c r="B1336">
        <v>9761</v>
      </c>
      <c r="C1336" s="3">
        <v>40930</v>
      </c>
      <c r="D1336">
        <v>23</v>
      </c>
      <c r="E1336" s="8">
        <f t="shared" si="61"/>
        <v>2530</v>
      </c>
      <c r="F1336" s="5">
        <v>0.08</v>
      </c>
      <c r="G1336" s="8">
        <f>VLOOKUP($Q1336,Pricebook!$A:$D,4,0)</f>
        <v>110</v>
      </c>
      <c r="H1336" s="10">
        <f t="shared" si="60"/>
        <v>2327.6</v>
      </c>
      <c r="I1336" t="s">
        <v>620</v>
      </c>
      <c r="J1336" t="s">
        <v>621</v>
      </c>
      <c r="K1336" t="s">
        <v>1484</v>
      </c>
      <c r="L1336" s="7">
        <v>54401</v>
      </c>
      <c r="M1336" t="s">
        <v>95</v>
      </c>
      <c r="N1336" t="s">
        <v>16</v>
      </c>
      <c r="O1336" s="3">
        <v>40932</v>
      </c>
      <c r="P1336" s="12">
        <f t="shared" si="62"/>
        <v>2</v>
      </c>
      <c r="Q1336" s="3" t="s">
        <v>14215</v>
      </c>
      <c r="R1336" t="s">
        <v>14229</v>
      </c>
      <c r="S1336" t="s">
        <v>14241</v>
      </c>
      <c r="T1336" t="s">
        <v>14190</v>
      </c>
    </row>
    <row r="1337" spans="1:20" x14ac:dyDescent="0.25">
      <c r="A1337">
        <v>1336</v>
      </c>
      <c r="B1337">
        <v>9762</v>
      </c>
      <c r="C1337" s="3">
        <v>39816</v>
      </c>
      <c r="D1337">
        <v>12</v>
      </c>
      <c r="E1337" s="8">
        <f t="shared" si="61"/>
        <v>1500</v>
      </c>
      <c r="F1337" s="5">
        <v>0.05</v>
      </c>
      <c r="G1337" s="8">
        <f>VLOOKUP($Q1337,Pricebook!$A:$D,4,0)</f>
        <v>125</v>
      </c>
      <c r="H1337" s="10">
        <f t="shared" si="60"/>
        <v>1425</v>
      </c>
      <c r="I1337" t="s">
        <v>1485</v>
      </c>
      <c r="J1337" t="s">
        <v>482</v>
      </c>
      <c r="K1337" t="s">
        <v>1486</v>
      </c>
      <c r="L1337" s="7">
        <v>84020</v>
      </c>
      <c r="M1337" t="s">
        <v>201</v>
      </c>
      <c r="N1337" t="s">
        <v>23</v>
      </c>
      <c r="O1337" s="3">
        <v>39817</v>
      </c>
      <c r="P1337" s="12">
        <f t="shared" si="62"/>
        <v>1</v>
      </c>
      <c r="Q1337" s="3" t="s">
        <v>14208</v>
      </c>
      <c r="R1337" t="s">
        <v>14232</v>
      </c>
      <c r="S1337" t="s">
        <v>14233</v>
      </c>
      <c r="T1337" t="s">
        <v>14186</v>
      </c>
    </row>
    <row r="1338" spans="1:20" x14ac:dyDescent="0.25">
      <c r="A1338">
        <v>1337</v>
      </c>
      <c r="B1338">
        <v>9763</v>
      </c>
      <c r="C1338" s="3">
        <v>40768</v>
      </c>
      <c r="D1338">
        <v>44</v>
      </c>
      <c r="E1338" s="8">
        <f t="shared" si="61"/>
        <v>8800</v>
      </c>
      <c r="F1338" s="5">
        <v>7.0000000000000007E-2</v>
      </c>
      <c r="G1338" s="8">
        <f>VLOOKUP($Q1338,Pricebook!$A:$D,4,0)</f>
        <v>200</v>
      </c>
      <c r="H1338" s="10">
        <f t="shared" si="60"/>
        <v>8183.9999999999991</v>
      </c>
      <c r="I1338" t="s">
        <v>690</v>
      </c>
      <c r="J1338" t="s">
        <v>58</v>
      </c>
      <c r="K1338" t="s">
        <v>691</v>
      </c>
      <c r="L1338" s="7">
        <v>62701</v>
      </c>
      <c r="M1338" t="s">
        <v>15</v>
      </c>
      <c r="N1338" t="s">
        <v>16</v>
      </c>
      <c r="O1338" s="3">
        <v>40771</v>
      </c>
      <c r="P1338" s="12">
        <f t="shared" si="62"/>
        <v>3</v>
      </c>
      <c r="Q1338" s="3" t="s">
        <v>14214</v>
      </c>
      <c r="R1338" t="s">
        <v>14229</v>
      </c>
      <c r="S1338" t="s">
        <v>14240</v>
      </c>
      <c r="T1338" t="s">
        <v>14192</v>
      </c>
    </row>
    <row r="1339" spans="1:20" x14ac:dyDescent="0.25">
      <c r="A1339">
        <v>1338</v>
      </c>
      <c r="B1339">
        <v>9765</v>
      </c>
      <c r="C1339" s="3">
        <v>41194</v>
      </c>
      <c r="D1339">
        <v>26</v>
      </c>
      <c r="E1339" s="8">
        <f t="shared" si="61"/>
        <v>3250</v>
      </c>
      <c r="F1339" s="5">
        <v>0.03</v>
      </c>
      <c r="G1339" s="8">
        <f>VLOOKUP($Q1339,Pricebook!$A:$D,4,0)</f>
        <v>125</v>
      </c>
      <c r="H1339" s="10">
        <f t="shared" si="60"/>
        <v>3152.5</v>
      </c>
      <c r="I1339" t="s">
        <v>1397</v>
      </c>
      <c r="J1339" t="s">
        <v>389</v>
      </c>
      <c r="K1339" t="s">
        <v>1398</v>
      </c>
      <c r="L1339" s="7">
        <v>74133</v>
      </c>
      <c r="M1339" t="s">
        <v>75</v>
      </c>
      <c r="N1339" t="s">
        <v>16</v>
      </c>
      <c r="O1339" s="3">
        <v>41201</v>
      </c>
      <c r="P1339" s="12">
        <f t="shared" si="62"/>
        <v>7</v>
      </c>
      <c r="Q1339" s="3" t="s">
        <v>14221</v>
      </c>
      <c r="R1339" t="s">
        <v>14232</v>
      </c>
      <c r="S1339" t="s">
        <v>14229</v>
      </c>
      <c r="T1339" t="s">
        <v>14195</v>
      </c>
    </row>
    <row r="1340" spans="1:20" x14ac:dyDescent="0.25">
      <c r="A1340">
        <v>1339</v>
      </c>
      <c r="B1340">
        <v>9792</v>
      </c>
      <c r="C1340" s="3">
        <v>40747</v>
      </c>
      <c r="D1340">
        <v>14</v>
      </c>
      <c r="E1340" s="8">
        <f t="shared" si="61"/>
        <v>2240</v>
      </c>
      <c r="F1340" s="5">
        <v>0.02</v>
      </c>
      <c r="G1340" s="8">
        <f>VLOOKUP($Q1340,Pricebook!$A:$D,4,0)</f>
        <v>160</v>
      </c>
      <c r="H1340" s="10">
        <f t="shared" si="60"/>
        <v>2195.1999999999998</v>
      </c>
      <c r="I1340" t="s">
        <v>1487</v>
      </c>
      <c r="J1340" t="s">
        <v>482</v>
      </c>
      <c r="K1340" t="s">
        <v>1488</v>
      </c>
      <c r="L1340" s="7">
        <v>51106</v>
      </c>
      <c r="M1340" t="s">
        <v>38</v>
      </c>
      <c r="N1340" t="s">
        <v>16</v>
      </c>
      <c r="O1340" s="3">
        <v>40747</v>
      </c>
      <c r="P1340" s="12">
        <f t="shared" si="62"/>
        <v>0</v>
      </c>
      <c r="Q1340" s="3" t="s">
        <v>14218</v>
      </c>
      <c r="R1340" t="s">
        <v>14229</v>
      </c>
      <c r="S1340" t="s">
        <v>14244</v>
      </c>
      <c r="T1340" t="s">
        <v>14184</v>
      </c>
    </row>
    <row r="1341" spans="1:20" x14ac:dyDescent="0.25">
      <c r="A1341">
        <v>1340</v>
      </c>
      <c r="B1341">
        <v>9794</v>
      </c>
      <c r="C1341" s="3">
        <v>40992</v>
      </c>
      <c r="D1341">
        <v>25</v>
      </c>
      <c r="E1341" s="8">
        <f t="shared" si="61"/>
        <v>3500</v>
      </c>
      <c r="F1341" s="5">
        <v>0.1</v>
      </c>
      <c r="G1341" s="8">
        <f>VLOOKUP($Q1341,Pricebook!$A:$D,4,0)</f>
        <v>140</v>
      </c>
      <c r="H1341" s="10">
        <f t="shared" si="60"/>
        <v>3150</v>
      </c>
      <c r="I1341" t="s">
        <v>968</v>
      </c>
      <c r="J1341" t="s">
        <v>212</v>
      </c>
      <c r="K1341" t="s">
        <v>969</v>
      </c>
      <c r="L1341" s="7">
        <v>80027</v>
      </c>
      <c r="M1341" t="s">
        <v>237</v>
      </c>
      <c r="N1341" t="s">
        <v>23</v>
      </c>
      <c r="O1341" s="3">
        <v>40993</v>
      </c>
      <c r="P1341" s="12">
        <f t="shared" si="62"/>
        <v>1</v>
      </c>
      <c r="Q1341" s="3" t="s">
        <v>14207</v>
      </c>
      <c r="R1341" t="s">
        <v>14229</v>
      </c>
      <c r="S1341" t="s">
        <v>14231</v>
      </c>
      <c r="T1341" t="s">
        <v>14187</v>
      </c>
    </row>
    <row r="1342" spans="1:20" x14ac:dyDescent="0.25">
      <c r="A1342">
        <v>1341</v>
      </c>
      <c r="B1342">
        <v>9796</v>
      </c>
      <c r="C1342" s="3">
        <v>40431</v>
      </c>
      <c r="D1342">
        <v>29</v>
      </c>
      <c r="E1342" s="8">
        <f t="shared" si="61"/>
        <v>4350</v>
      </c>
      <c r="F1342" s="5">
        <v>0.02</v>
      </c>
      <c r="G1342" s="8">
        <f>VLOOKUP($Q1342,Pricebook!$A:$D,4,0)</f>
        <v>150</v>
      </c>
      <c r="H1342" s="10">
        <f t="shared" si="60"/>
        <v>4263</v>
      </c>
      <c r="I1342" t="s">
        <v>901</v>
      </c>
      <c r="J1342" t="s">
        <v>389</v>
      </c>
      <c r="K1342" t="s">
        <v>902</v>
      </c>
      <c r="L1342" s="7">
        <v>98373</v>
      </c>
      <c r="M1342" t="s">
        <v>22</v>
      </c>
      <c r="N1342" t="s">
        <v>23</v>
      </c>
      <c r="O1342" s="3">
        <v>40432</v>
      </c>
      <c r="P1342" s="12">
        <f t="shared" si="62"/>
        <v>1</v>
      </c>
      <c r="Q1342" s="3" t="s">
        <v>14211</v>
      </c>
      <c r="R1342" t="s">
        <v>14235</v>
      </c>
      <c r="S1342" t="s">
        <v>14237</v>
      </c>
      <c r="T1342" t="s">
        <v>14191</v>
      </c>
    </row>
    <row r="1343" spans="1:20" x14ac:dyDescent="0.25">
      <c r="A1343">
        <v>1342</v>
      </c>
      <c r="B1343">
        <v>9824</v>
      </c>
      <c r="C1343" s="3">
        <v>40565</v>
      </c>
      <c r="D1343">
        <v>39</v>
      </c>
      <c r="E1343" s="8">
        <f t="shared" si="61"/>
        <v>6630</v>
      </c>
      <c r="F1343" s="5">
        <v>0.03</v>
      </c>
      <c r="G1343" s="8">
        <f>VLOOKUP($Q1343,Pricebook!$A:$D,4,0)</f>
        <v>170</v>
      </c>
      <c r="H1343" s="10">
        <f t="shared" si="60"/>
        <v>6431.0999999999995</v>
      </c>
      <c r="I1343" t="s">
        <v>908</v>
      </c>
      <c r="J1343" t="s">
        <v>406</v>
      </c>
      <c r="K1343" t="s">
        <v>909</v>
      </c>
      <c r="L1343" s="7">
        <v>92025</v>
      </c>
      <c r="M1343" t="s">
        <v>114</v>
      </c>
      <c r="N1343" t="s">
        <v>23</v>
      </c>
      <c r="O1343" s="3">
        <v>40567</v>
      </c>
      <c r="P1343" s="12">
        <f t="shared" si="62"/>
        <v>2</v>
      </c>
      <c r="Q1343" s="3" t="s">
        <v>14219</v>
      </c>
      <c r="R1343" t="s">
        <v>14229</v>
      </c>
      <c r="S1343" t="s">
        <v>14245</v>
      </c>
      <c r="T1343" t="s">
        <v>14201</v>
      </c>
    </row>
    <row r="1344" spans="1:20" x14ac:dyDescent="0.25">
      <c r="A1344">
        <v>1343</v>
      </c>
      <c r="B1344">
        <v>9824</v>
      </c>
      <c r="C1344" s="3">
        <v>40565</v>
      </c>
      <c r="D1344">
        <v>5</v>
      </c>
      <c r="E1344" s="8">
        <f t="shared" si="61"/>
        <v>1000</v>
      </c>
      <c r="F1344" s="5">
        <v>0</v>
      </c>
      <c r="G1344" s="8">
        <f>VLOOKUP($Q1344,Pricebook!$A:$D,4,0)</f>
        <v>200</v>
      </c>
      <c r="H1344" s="10">
        <f t="shared" si="60"/>
        <v>1000</v>
      </c>
      <c r="I1344" t="s">
        <v>908</v>
      </c>
      <c r="J1344" t="s">
        <v>406</v>
      </c>
      <c r="K1344" t="s">
        <v>909</v>
      </c>
      <c r="L1344" s="7">
        <v>92025</v>
      </c>
      <c r="M1344" t="s">
        <v>114</v>
      </c>
      <c r="N1344" t="s">
        <v>23</v>
      </c>
      <c r="O1344" s="3">
        <v>40567</v>
      </c>
      <c r="P1344" s="12">
        <f t="shared" si="62"/>
        <v>2</v>
      </c>
      <c r="Q1344" s="3" t="s">
        <v>14214</v>
      </c>
      <c r="R1344" t="s">
        <v>14229</v>
      </c>
      <c r="S1344" t="s">
        <v>14240</v>
      </c>
      <c r="T1344" t="s">
        <v>14192</v>
      </c>
    </row>
    <row r="1345" spans="1:20" x14ac:dyDescent="0.25">
      <c r="A1345">
        <v>1344</v>
      </c>
      <c r="B1345">
        <v>9824</v>
      </c>
      <c r="C1345" s="3">
        <v>40565</v>
      </c>
      <c r="D1345">
        <v>43</v>
      </c>
      <c r="E1345" s="8">
        <f t="shared" si="61"/>
        <v>5160</v>
      </c>
      <c r="F1345" s="5">
        <v>0.1</v>
      </c>
      <c r="G1345" s="8">
        <f>VLOOKUP($Q1345,Pricebook!$A:$D,4,0)</f>
        <v>120</v>
      </c>
      <c r="H1345" s="10">
        <f t="shared" si="60"/>
        <v>4644</v>
      </c>
      <c r="I1345" t="s">
        <v>908</v>
      </c>
      <c r="J1345" t="s">
        <v>406</v>
      </c>
      <c r="K1345" t="s">
        <v>909</v>
      </c>
      <c r="L1345" s="7">
        <v>92025</v>
      </c>
      <c r="M1345" t="s">
        <v>114</v>
      </c>
      <c r="N1345" t="s">
        <v>23</v>
      </c>
      <c r="O1345" s="3">
        <v>40567</v>
      </c>
      <c r="P1345" s="12">
        <f t="shared" si="62"/>
        <v>2</v>
      </c>
      <c r="Q1345" s="3" t="s">
        <v>14212</v>
      </c>
      <c r="R1345" t="s">
        <v>14229</v>
      </c>
      <c r="S1345" t="s">
        <v>14238</v>
      </c>
      <c r="T1345" t="s">
        <v>14194</v>
      </c>
    </row>
    <row r="1346" spans="1:20" x14ac:dyDescent="0.25">
      <c r="A1346">
        <v>1345</v>
      </c>
      <c r="B1346">
        <v>9826</v>
      </c>
      <c r="C1346" s="3">
        <v>40990</v>
      </c>
      <c r="D1346">
        <v>7</v>
      </c>
      <c r="E1346" s="8">
        <f t="shared" si="61"/>
        <v>1050</v>
      </c>
      <c r="F1346" s="5">
        <v>0.01</v>
      </c>
      <c r="G1346" s="8">
        <f>VLOOKUP($Q1346,Pricebook!$A:$D,4,0)</f>
        <v>150</v>
      </c>
      <c r="H1346" s="10">
        <f t="shared" ref="H1346:H1409" si="63">E1346*(1-F1346)</f>
        <v>1039.5</v>
      </c>
      <c r="I1346" t="s">
        <v>1054</v>
      </c>
      <c r="J1346" t="s">
        <v>20</v>
      </c>
      <c r="K1346" t="s">
        <v>687</v>
      </c>
      <c r="L1346" s="7">
        <v>32137</v>
      </c>
      <c r="M1346" t="s">
        <v>101</v>
      </c>
      <c r="N1346" t="s">
        <v>34</v>
      </c>
      <c r="O1346" s="3">
        <v>40992</v>
      </c>
      <c r="P1346" s="12">
        <f t="shared" si="62"/>
        <v>2</v>
      </c>
      <c r="Q1346" s="3" t="s">
        <v>14211</v>
      </c>
      <c r="R1346" t="s">
        <v>14235</v>
      </c>
      <c r="S1346" t="s">
        <v>14237</v>
      </c>
      <c r="T1346" t="s">
        <v>14184</v>
      </c>
    </row>
    <row r="1347" spans="1:20" x14ac:dyDescent="0.25">
      <c r="A1347">
        <v>1346</v>
      </c>
      <c r="B1347">
        <v>9829</v>
      </c>
      <c r="C1347" s="3">
        <v>40885</v>
      </c>
      <c r="D1347">
        <v>23</v>
      </c>
      <c r="E1347" s="8">
        <f t="shared" ref="E1347:E1410" si="64">G1347*D1347</f>
        <v>3680</v>
      </c>
      <c r="F1347" s="5">
        <v>0.04</v>
      </c>
      <c r="G1347" s="8">
        <f>VLOOKUP($Q1347,Pricebook!$A:$D,4,0)</f>
        <v>160</v>
      </c>
      <c r="H1347" s="10">
        <f t="shared" si="63"/>
        <v>3532.7999999999997</v>
      </c>
      <c r="I1347" t="s">
        <v>98</v>
      </c>
      <c r="J1347" t="s">
        <v>99</v>
      </c>
      <c r="K1347" t="s">
        <v>161</v>
      </c>
      <c r="L1347" s="7" t="s">
        <v>162</v>
      </c>
      <c r="M1347" t="s">
        <v>163</v>
      </c>
      <c r="N1347" t="s">
        <v>34</v>
      </c>
      <c r="O1347" s="3">
        <v>40886</v>
      </c>
      <c r="P1347" s="12">
        <f t="shared" ref="P1347:P1410" si="65">O1347-C1347</f>
        <v>1</v>
      </c>
      <c r="Q1347" s="3" t="s">
        <v>14218</v>
      </c>
      <c r="R1347" t="s">
        <v>14229</v>
      </c>
      <c r="S1347" t="s">
        <v>14244</v>
      </c>
      <c r="T1347" t="s">
        <v>14185</v>
      </c>
    </row>
    <row r="1348" spans="1:20" x14ac:dyDescent="0.25">
      <c r="A1348">
        <v>1347</v>
      </c>
      <c r="B1348">
        <v>9829</v>
      </c>
      <c r="C1348" s="3">
        <v>40885</v>
      </c>
      <c r="D1348">
        <v>4</v>
      </c>
      <c r="E1348" s="8">
        <f t="shared" si="64"/>
        <v>800</v>
      </c>
      <c r="F1348" s="5">
        <v>0.06</v>
      </c>
      <c r="G1348" s="8">
        <f>VLOOKUP($Q1348,Pricebook!$A:$D,4,0)</f>
        <v>200</v>
      </c>
      <c r="H1348" s="10">
        <f t="shared" si="63"/>
        <v>752</v>
      </c>
      <c r="I1348" t="s">
        <v>98</v>
      </c>
      <c r="J1348" t="s">
        <v>99</v>
      </c>
      <c r="K1348" t="s">
        <v>161</v>
      </c>
      <c r="L1348" s="7" t="s">
        <v>162</v>
      </c>
      <c r="M1348" t="s">
        <v>163</v>
      </c>
      <c r="N1348" t="s">
        <v>34</v>
      </c>
      <c r="O1348" s="3">
        <v>40887</v>
      </c>
      <c r="P1348" s="12">
        <f t="shared" si="65"/>
        <v>2</v>
      </c>
      <c r="Q1348" s="3" t="s">
        <v>14214</v>
      </c>
      <c r="R1348" t="s">
        <v>14229</v>
      </c>
      <c r="S1348" t="s">
        <v>14240</v>
      </c>
      <c r="T1348" t="s">
        <v>14198</v>
      </c>
    </row>
    <row r="1349" spans="1:20" x14ac:dyDescent="0.25">
      <c r="A1349">
        <v>1348</v>
      </c>
      <c r="B1349">
        <v>9857</v>
      </c>
      <c r="C1349" s="3">
        <v>40309</v>
      </c>
      <c r="D1349">
        <v>16</v>
      </c>
      <c r="E1349" s="8">
        <f t="shared" si="64"/>
        <v>1760</v>
      </c>
      <c r="F1349" s="5">
        <v>0.1</v>
      </c>
      <c r="G1349" s="8">
        <f>VLOOKUP($Q1349,Pricebook!$A:$D,4,0)</f>
        <v>110</v>
      </c>
      <c r="H1349" s="10">
        <f t="shared" si="63"/>
        <v>1584</v>
      </c>
      <c r="I1349" t="s">
        <v>1489</v>
      </c>
      <c r="J1349" t="s">
        <v>310</v>
      </c>
      <c r="K1349" t="s">
        <v>1490</v>
      </c>
      <c r="L1349" s="7" t="s">
        <v>1491</v>
      </c>
      <c r="M1349" t="s">
        <v>232</v>
      </c>
      <c r="N1349" t="s">
        <v>61</v>
      </c>
      <c r="O1349" s="3">
        <v>40311</v>
      </c>
      <c r="P1349" s="12">
        <f t="shared" si="65"/>
        <v>2</v>
      </c>
      <c r="Q1349" s="3" t="s">
        <v>14220</v>
      </c>
      <c r="R1349" t="s">
        <v>14229</v>
      </c>
      <c r="S1349" t="s">
        <v>14246</v>
      </c>
      <c r="T1349" t="s">
        <v>14193</v>
      </c>
    </row>
    <row r="1350" spans="1:20" x14ac:dyDescent="0.25">
      <c r="A1350">
        <v>1349</v>
      </c>
      <c r="B1350">
        <v>9857</v>
      </c>
      <c r="C1350" s="3">
        <v>40309</v>
      </c>
      <c r="D1350">
        <v>49</v>
      </c>
      <c r="E1350" s="8">
        <f t="shared" si="64"/>
        <v>6125</v>
      </c>
      <c r="F1350" s="5">
        <v>0.06</v>
      </c>
      <c r="G1350" s="8">
        <f>VLOOKUP($Q1350,Pricebook!$A:$D,4,0)</f>
        <v>125</v>
      </c>
      <c r="H1350" s="10">
        <f t="shared" si="63"/>
        <v>5757.5</v>
      </c>
      <c r="I1350" t="s">
        <v>1489</v>
      </c>
      <c r="J1350" t="s">
        <v>310</v>
      </c>
      <c r="K1350" t="s">
        <v>1490</v>
      </c>
      <c r="L1350" s="7" t="s">
        <v>1491</v>
      </c>
      <c r="M1350" t="s">
        <v>232</v>
      </c>
      <c r="N1350" t="s">
        <v>61</v>
      </c>
      <c r="O1350" s="3">
        <v>40309</v>
      </c>
      <c r="P1350" s="12">
        <f t="shared" si="65"/>
        <v>0</v>
      </c>
      <c r="Q1350" s="3" t="s">
        <v>14208</v>
      </c>
      <c r="R1350" t="s">
        <v>14232</v>
      </c>
      <c r="S1350" t="s">
        <v>14233</v>
      </c>
      <c r="T1350" t="s">
        <v>14187</v>
      </c>
    </row>
    <row r="1351" spans="1:20" x14ac:dyDescent="0.25">
      <c r="A1351">
        <v>1350</v>
      </c>
      <c r="B1351">
        <v>9857</v>
      </c>
      <c r="C1351" s="3">
        <v>40309</v>
      </c>
      <c r="D1351">
        <v>16</v>
      </c>
      <c r="E1351" s="8">
        <f t="shared" si="64"/>
        <v>2400</v>
      </c>
      <c r="F1351" s="5">
        <v>0.05</v>
      </c>
      <c r="G1351" s="8">
        <f>VLOOKUP($Q1351,Pricebook!$A:$D,4,0)</f>
        <v>150</v>
      </c>
      <c r="H1351" s="10">
        <f t="shared" si="63"/>
        <v>2280</v>
      </c>
      <c r="I1351" t="s">
        <v>1489</v>
      </c>
      <c r="J1351" t="s">
        <v>310</v>
      </c>
      <c r="K1351" t="s">
        <v>1490</v>
      </c>
      <c r="L1351" s="7" t="s">
        <v>1491</v>
      </c>
      <c r="M1351" t="s">
        <v>232</v>
      </c>
      <c r="N1351" t="s">
        <v>61</v>
      </c>
      <c r="O1351" s="3">
        <v>40311</v>
      </c>
      <c r="P1351" s="12">
        <f t="shared" si="65"/>
        <v>2</v>
      </c>
      <c r="Q1351" s="3" t="s">
        <v>14210</v>
      </c>
      <c r="R1351" t="s">
        <v>14235</v>
      </c>
      <c r="S1351" t="s">
        <v>14236</v>
      </c>
      <c r="T1351" t="s">
        <v>14190</v>
      </c>
    </row>
    <row r="1352" spans="1:20" x14ac:dyDescent="0.25">
      <c r="A1352">
        <v>1351</v>
      </c>
      <c r="B1352">
        <v>9857</v>
      </c>
      <c r="C1352" s="3">
        <v>40309</v>
      </c>
      <c r="D1352">
        <v>50</v>
      </c>
      <c r="E1352" s="8">
        <f t="shared" si="64"/>
        <v>7500</v>
      </c>
      <c r="F1352" s="5">
        <v>0.03</v>
      </c>
      <c r="G1352" s="8">
        <f>VLOOKUP($Q1352,Pricebook!$A:$D,4,0)</f>
        <v>150</v>
      </c>
      <c r="H1352" s="10">
        <f t="shared" si="63"/>
        <v>7275</v>
      </c>
      <c r="I1352" t="s">
        <v>1489</v>
      </c>
      <c r="J1352" t="s">
        <v>310</v>
      </c>
      <c r="K1352" t="s">
        <v>1492</v>
      </c>
      <c r="L1352" s="7">
        <v>85204</v>
      </c>
      <c r="M1352" t="s">
        <v>70</v>
      </c>
      <c r="N1352" t="s">
        <v>23</v>
      </c>
      <c r="O1352" s="3">
        <v>40311</v>
      </c>
      <c r="P1352" s="12">
        <f t="shared" si="65"/>
        <v>2</v>
      </c>
      <c r="Q1352" s="3" t="s">
        <v>14210</v>
      </c>
      <c r="R1352" t="s">
        <v>14235</v>
      </c>
      <c r="S1352" t="s">
        <v>14236</v>
      </c>
      <c r="T1352" t="s">
        <v>14184</v>
      </c>
    </row>
    <row r="1353" spans="1:20" x14ac:dyDescent="0.25">
      <c r="A1353">
        <v>1352</v>
      </c>
      <c r="B1353">
        <v>9860</v>
      </c>
      <c r="C1353" s="3">
        <v>40461</v>
      </c>
      <c r="D1353">
        <v>43</v>
      </c>
      <c r="E1353" s="8">
        <f t="shared" si="64"/>
        <v>6450</v>
      </c>
      <c r="F1353" s="5">
        <v>0</v>
      </c>
      <c r="G1353" s="8">
        <f>VLOOKUP($Q1353,Pricebook!$A:$D,4,0)</f>
        <v>150</v>
      </c>
      <c r="H1353" s="10">
        <f t="shared" si="63"/>
        <v>6450</v>
      </c>
      <c r="I1353" t="s">
        <v>1280</v>
      </c>
      <c r="J1353" t="s">
        <v>20</v>
      </c>
      <c r="K1353" t="s">
        <v>1281</v>
      </c>
      <c r="L1353" s="7">
        <v>52402</v>
      </c>
      <c r="M1353" t="s">
        <v>38</v>
      </c>
      <c r="N1353" t="s">
        <v>16</v>
      </c>
      <c r="O1353" s="3">
        <v>40462</v>
      </c>
      <c r="P1353" s="12">
        <f t="shared" si="65"/>
        <v>1</v>
      </c>
      <c r="Q1353" s="3" t="s">
        <v>14211</v>
      </c>
      <c r="R1353" t="s">
        <v>14235</v>
      </c>
      <c r="S1353" t="s">
        <v>14237</v>
      </c>
      <c r="T1353" t="s">
        <v>14195</v>
      </c>
    </row>
    <row r="1354" spans="1:20" x14ac:dyDescent="0.25">
      <c r="A1354">
        <v>1353</v>
      </c>
      <c r="B1354">
        <v>9861</v>
      </c>
      <c r="C1354" s="3">
        <v>41210</v>
      </c>
      <c r="D1354">
        <v>47</v>
      </c>
      <c r="E1354" s="8">
        <f t="shared" si="64"/>
        <v>5640</v>
      </c>
      <c r="F1354" s="5">
        <v>0.1</v>
      </c>
      <c r="G1354" s="8">
        <f>VLOOKUP($Q1354,Pricebook!$A:$D,4,0)</f>
        <v>120</v>
      </c>
      <c r="H1354" s="10">
        <f t="shared" si="63"/>
        <v>5076</v>
      </c>
      <c r="I1354" t="s">
        <v>1197</v>
      </c>
      <c r="J1354" t="s">
        <v>544</v>
      </c>
      <c r="K1354" t="s">
        <v>1198</v>
      </c>
      <c r="L1354" s="7">
        <v>55106</v>
      </c>
      <c r="M1354" t="s">
        <v>130</v>
      </c>
      <c r="N1354" t="s">
        <v>16</v>
      </c>
      <c r="O1354" s="3">
        <v>41214</v>
      </c>
      <c r="P1354" s="12">
        <f t="shared" si="65"/>
        <v>4</v>
      </c>
      <c r="Q1354" s="3" t="s">
        <v>14212</v>
      </c>
      <c r="R1354" t="s">
        <v>14229</v>
      </c>
      <c r="S1354" t="s">
        <v>14238</v>
      </c>
      <c r="T1354" t="s">
        <v>14200</v>
      </c>
    </row>
    <row r="1355" spans="1:20" x14ac:dyDescent="0.25">
      <c r="A1355">
        <v>1354</v>
      </c>
      <c r="B1355">
        <v>9863</v>
      </c>
      <c r="C1355" s="3">
        <v>40790</v>
      </c>
      <c r="D1355">
        <v>18</v>
      </c>
      <c r="E1355" s="8">
        <f t="shared" si="64"/>
        <v>2160</v>
      </c>
      <c r="F1355" s="5">
        <v>0</v>
      </c>
      <c r="G1355" s="8">
        <f>VLOOKUP($Q1355,Pricebook!$A:$D,4,0)</f>
        <v>120</v>
      </c>
      <c r="H1355" s="10">
        <f t="shared" si="63"/>
        <v>2160</v>
      </c>
      <c r="I1355" t="s">
        <v>535</v>
      </c>
      <c r="J1355" t="s">
        <v>452</v>
      </c>
      <c r="K1355" t="s">
        <v>536</v>
      </c>
      <c r="L1355" s="7">
        <v>54956</v>
      </c>
      <c r="M1355" t="s">
        <v>95</v>
      </c>
      <c r="N1355" t="s">
        <v>16</v>
      </c>
      <c r="O1355" s="3">
        <v>40792</v>
      </c>
      <c r="P1355" s="12">
        <f t="shared" si="65"/>
        <v>2</v>
      </c>
      <c r="Q1355" s="3" t="s">
        <v>14212</v>
      </c>
      <c r="R1355" t="s">
        <v>14229</v>
      </c>
      <c r="S1355" t="s">
        <v>14238</v>
      </c>
      <c r="T1355" t="s">
        <v>14194</v>
      </c>
    </row>
    <row r="1356" spans="1:20" x14ac:dyDescent="0.25">
      <c r="A1356">
        <v>1355</v>
      </c>
      <c r="B1356">
        <v>9888</v>
      </c>
      <c r="C1356" s="3">
        <v>40068</v>
      </c>
      <c r="D1356">
        <v>48</v>
      </c>
      <c r="E1356" s="8">
        <f t="shared" si="64"/>
        <v>7200</v>
      </c>
      <c r="F1356" s="5">
        <v>0.06</v>
      </c>
      <c r="G1356" s="8">
        <f>VLOOKUP($Q1356,Pricebook!$A:$D,4,0)</f>
        <v>150</v>
      </c>
      <c r="H1356" s="10">
        <f t="shared" si="63"/>
        <v>6768</v>
      </c>
      <c r="I1356" t="s">
        <v>1168</v>
      </c>
      <c r="J1356" t="s">
        <v>747</v>
      </c>
      <c r="K1356" t="s">
        <v>1493</v>
      </c>
      <c r="L1356" s="7">
        <v>97526</v>
      </c>
      <c r="M1356" t="s">
        <v>43</v>
      </c>
      <c r="N1356" t="s">
        <v>23</v>
      </c>
      <c r="O1356" s="3">
        <v>40075</v>
      </c>
      <c r="P1356" s="12">
        <f t="shared" si="65"/>
        <v>7</v>
      </c>
      <c r="Q1356" s="3" t="s">
        <v>14210</v>
      </c>
      <c r="R1356" t="s">
        <v>14235</v>
      </c>
      <c r="S1356" t="s">
        <v>14236</v>
      </c>
      <c r="T1356" t="s">
        <v>14192</v>
      </c>
    </row>
    <row r="1357" spans="1:20" x14ac:dyDescent="0.25">
      <c r="A1357">
        <v>1356</v>
      </c>
      <c r="B1357">
        <v>9892</v>
      </c>
      <c r="C1357" s="3">
        <v>41106</v>
      </c>
      <c r="D1357">
        <v>50</v>
      </c>
      <c r="E1357" s="8">
        <f t="shared" si="64"/>
        <v>5500</v>
      </c>
      <c r="F1357" s="5">
        <v>0.02</v>
      </c>
      <c r="G1357" s="8">
        <f>VLOOKUP($Q1357,Pricebook!$A:$D,4,0)</f>
        <v>110</v>
      </c>
      <c r="H1357" s="10">
        <f t="shared" si="63"/>
        <v>5390</v>
      </c>
      <c r="I1357" t="s">
        <v>1057</v>
      </c>
      <c r="J1357" t="s">
        <v>374</v>
      </c>
      <c r="K1357" t="s">
        <v>1494</v>
      </c>
      <c r="L1357" s="7">
        <v>66801</v>
      </c>
      <c r="M1357" t="s">
        <v>153</v>
      </c>
      <c r="N1357" t="s">
        <v>16</v>
      </c>
      <c r="O1357" s="3">
        <v>41107</v>
      </c>
      <c r="P1357" s="12">
        <f t="shared" si="65"/>
        <v>1</v>
      </c>
      <c r="Q1357" s="3" t="s">
        <v>14220</v>
      </c>
      <c r="R1357" t="s">
        <v>14229</v>
      </c>
      <c r="S1357" t="s">
        <v>14246</v>
      </c>
      <c r="T1357" t="s">
        <v>14197</v>
      </c>
    </row>
    <row r="1358" spans="1:20" x14ac:dyDescent="0.25">
      <c r="A1358">
        <v>1357</v>
      </c>
      <c r="B1358">
        <v>9893</v>
      </c>
      <c r="C1358" s="3">
        <v>40041</v>
      </c>
      <c r="D1358">
        <v>1</v>
      </c>
      <c r="E1358" s="8">
        <f t="shared" si="64"/>
        <v>125</v>
      </c>
      <c r="F1358" s="5">
        <v>0.02</v>
      </c>
      <c r="G1358" s="8">
        <f>VLOOKUP($Q1358,Pricebook!$A:$D,4,0)</f>
        <v>125</v>
      </c>
      <c r="H1358" s="10">
        <f t="shared" si="63"/>
        <v>122.5</v>
      </c>
      <c r="I1358" t="s">
        <v>347</v>
      </c>
      <c r="J1358" t="s">
        <v>348</v>
      </c>
      <c r="K1358" t="s">
        <v>349</v>
      </c>
      <c r="L1358" s="7">
        <v>75056</v>
      </c>
      <c r="M1358" t="s">
        <v>48</v>
      </c>
      <c r="N1358" t="s">
        <v>16</v>
      </c>
      <c r="O1358" s="3">
        <v>40044</v>
      </c>
      <c r="P1358" s="12">
        <f t="shared" si="65"/>
        <v>3</v>
      </c>
      <c r="Q1358" s="3" t="s">
        <v>14221</v>
      </c>
      <c r="R1358" t="s">
        <v>14232</v>
      </c>
      <c r="S1358" t="s">
        <v>14229</v>
      </c>
      <c r="T1358" t="s">
        <v>14191</v>
      </c>
    </row>
    <row r="1359" spans="1:20" x14ac:dyDescent="0.25">
      <c r="A1359">
        <v>1358</v>
      </c>
      <c r="B1359">
        <v>9894</v>
      </c>
      <c r="C1359" s="3">
        <v>39890</v>
      </c>
      <c r="D1359">
        <v>16</v>
      </c>
      <c r="E1359" s="8">
        <f t="shared" si="64"/>
        <v>2000</v>
      </c>
      <c r="F1359" s="5">
        <v>0.08</v>
      </c>
      <c r="G1359" s="8">
        <f>VLOOKUP($Q1359,Pricebook!$A:$D,4,0)</f>
        <v>125</v>
      </c>
      <c r="H1359" s="10">
        <f t="shared" si="63"/>
        <v>1840</v>
      </c>
      <c r="I1359" t="s">
        <v>667</v>
      </c>
      <c r="J1359" t="s">
        <v>142</v>
      </c>
      <c r="K1359" t="s">
        <v>1495</v>
      </c>
      <c r="L1359" s="7" t="s">
        <v>1496</v>
      </c>
      <c r="M1359" t="s">
        <v>317</v>
      </c>
      <c r="N1359" t="s">
        <v>61</v>
      </c>
      <c r="O1359" s="3">
        <v>39892</v>
      </c>
      <c r="P1359" s="12">
        <f t="shared" si="65"/>
        <v>2</v>
      </c>
      <c r="Q1359" s="3" t="s">
        <v>14221</v>
      </c>
      <c r="R1359" t="s">
        <v>14232</v>
      </c>
      <c r="S1359" t="s">
        <v>14229</v>
      </c>
      <c r="T1359" t="s">
        <v>14194</v>
      </c>
    </row>
    <row r="1360" spans="1:20" x14ac:dyDescent="0.25">
      <c r="A1360">
        <v>1359</v>
      </c>
      <c r="B1360">
        <v>9895</v>
      </c>
      <c r="C1360" s="3">
        <v>40288</v>
      </c>
      <c r="D1360">
        <v>9</v>
      </c>
      <c r="E1360" s="8">
        <f t="shared" si="64"/>
        <v>1080</v>
      </c>
      <c r="F1360" s="5">
        <v>0.05</v>
      </c>
      <c r="G1360" s="8">
        <f>VLOOKUP($Q1360,Pricebook!$A:$D,4,0)</f>
        <v>120</v>
      </c>
      <c r="H1360" s="10">
        <f t="shared" si="63"/>
        <v>1026</v>
      </c>
      <c r="I1360" t="s">
        <v>1497</v>
      </c>
      <c r="J1360" t="s">
        <v>508</v>
      </c>
      <c r="K1360" t="s">
        <v>1498</v>
      </c>
      <c r="L1360" s="7">
        <v>59405</v>
      </c>
      <c r="M1360" t="s">
        <v>1213</v>
      </c>
      <c r="N1360" t="s">
        <v>23</v>
      </c>
      <c r="O1360" s="3">
        <v>40292</v>
      </c>
      <c r="P1360" s="12">
        <f t="shared" si="65"/>
        <v>4</v>
      </c>
      <c r="Q1360" s="3" t="s">
        <v>14212</v>
      </c>
      <c r="R1360" t="s">
        <v>14229</v>
      </c>
      <c r="S1360" t="s">
        <v>14238</v>
      </c>
      <c r="T1360" t="s">
        <v>14195</v>
      </c>
    </row>
    <row r="1361" spans="1:20" x14ac:dyDescent="0.25">
      <c r="A1361">
        <v>1360</v>
      </c>
      <c r="B1361">
        <v>9921</v>
      </c>
      <c r="C1361" s="3">
        <v>40677</v>
      </c>
      <c r="D1361">
        <v>23</v>
      </c>
      <c r="E1361" s="8">
        <f t="shared" si="64"/>
        <v>2530</v>
      </c>
      <c r="F1361" s="5">
        <v>0.05</v>
      </c>
      <c r="G1361" s="8">
        <f>VLOOKUP($Q1361,Pricebook!$A:$D,4,0)</f>
        <v>110</v>
      </c>
      <c r="H1361" s="10">
        <f t="shared" si="63"/>
        <v>2403.5</v>
      </c>
      <c r="I1361" t="s">
        <v>1298</v>
      </c>
      <c r="J1361" t="s">
        <v>241</v>
      </c>
      <c r="K1361" t="s">
        <v>1299</v>
      </c>
      <c r="L1361" s="7">
        <v>37664</v>
      </c>
      <c r="M1361" t="s">
        <v>81</v>
      </c>
      <c r="N1361" t="s">
        <v>34</v>
      </c>
      <c r="O1361" s="3">
        <v>40677</v>
      </c>
      <c r="P1361" s="12">
        <f t="shared" si="65"/>
        <v>0</v>
      </c>
      <c r="Q1361" s="3" t="s">
        <v>14220</v>
      </c>
      <c r="R1361" t="s">
        <v>14229</v>
      </c>
      <c r="S1361" t="s">
        <v>14246</v>
      </c>
      <c r="T1361" t="s">
        <v>14203</v>
      </c>
    </row>
    <row r="1362" spans="1:20" x14ac:dyDescent="0.25">
      <c r="A1362">
        <v>1361</v>
      </c>
      <c r="B1362">
        <v>9922</v>
      </c>
      <c r="C1362" s="3">
        <v>40636</v>
      </c>
      <c r="D1362">
        <v>26</v>
      </c>
      <c r="E1362" s="8">
        <f t="shared" si="64"/>
        <v>3900</v>
      </c>
      <c r="F1362" s="5">
        <v>0.03</v>
      </c>
      <c r="G1362" s="8">
        <f>VLOOKUP($Q1362,Pricebook!$A:$D,4,0)</f>
        <v>150</v>
      </c>
      <c r="H1362" s="10">
        <f t="shared" si="63"/>
        <v>3783</v>
      </c>
      <c r="I1362" t="s">
        <v>643</v>
      </c>
      <c r="J1362" t="s">
        <v>482</v>
      </c>
      <c r="K1362" t="s">
        <v>1499</v>
      </c>
      <c r="L1362" s="7">
        <v>39530</v>
      </c>
      <c r="M1362" t="s">
        <v>699</v>
      </c>
      <c r="N1362" t="s">
        <v>34</v>
      </c>
      <c r="O1362" s="3">
        <v>40637</v>
      </c>
      <c r="P1362" s="12">
        <f t="shared" si="65"/>
        <v>1</v>
      </c>
      <c r="Q1362" s="3" t="s">
        <v>14211</v>
      </c>
      <c r="R1362" t="s">
        <v>14235</v>
      </c>
      <c r="S1362" t="s">
        <v>14237</v>
      </c>
      <c r="T1362" t="s">
        <v>14194</v>
      </c>
    </row>
    <row r="1363" spans="1:20" x14ac:dyDescent="0.25">
      <c r="A1363">
        <v>1362</v>
      </c>
      <c r="B1363">
        <v>9922</v>
      </c>
      <c r="C1363" s="3">
        <v>40636</v>
      </c>
      <c r="D1363">
        <v>21</v>
      </c>
      <c r="E1363" s="8">
        <f t="shared" si="64"/>
        <v>3150</v>
      </c>
      <c r="F1363" s="5">
        <v>0.03</v>
      </c>
      <c r="G1363" s="8">
        <f>VLOOKUP($Q1363,Pricebook!$A:$D,4,0)</f>
        <v>150</v>
      </c>
      <c r="H1363" s="10">
        <f t="shared" si="63"/>
        <v>3055.5</v>
      </c>
      <c r="I1363" t="s">
        <v>643</v>
      </c>
      <c r="J1363" t="s">
        <v>482</v>
      </c>
      <c r="K1363" t="s">
        <v>1499</v>
      </c>
      <c r="L1363" s="7">
        <v>39530</v>
      </c>
      <c r="M1363" t="s">
        <v>699</v>
      </c>
      <c r="N1363" t="s">
        <v>34</v>
      </c>
      <c r="O1363" s="3">
        <v>40637</v>
      </c>
      <c r="P1363" s="12">
        <f t="shared" si="65"/>
        <v>1</v>
      </c>
      <c r="Q1363" s="3" t="s">
        <v>14210</v>
      </c>
      <c r="R1363" t="s">
        <v>14235</v>
      </c>
      <c r="S1363" t="s">
        <v>14236</v>
      </c>
      <c r="T1363" t="s">
        <v>14198</v>
      </c>
    </row>
    <row r="1364" spans="1:20" x14ac:dyDescent="0.25">
      <c r="A1364">
        <v>1363</v>
      </c>
      <c r="B1364">
        <v>9922</v>
      </c>
      <c r="C1364" s="3">
        <v>40636</v>
      </c>
      <c r="D1364">
        <v>24</v>
      </c>
      <c r="E1364" s="8">
        <f t="shared" si="64"/>
        <v>3000</v>
      </c>
      <c r="F1364" s="5">
        <v>0.1</v>
      </c>
      <c r="G1364" s="8">
        <f>VLOOKUP($Q1364,Pricebook!$A:$D,4,0)</f>
        <v>125</v>
      </c>
      <c r="H1364" s="10">
        <f t="shared" si="63"/>
        <v>2700</v>
      </c>
      <c r="I1364" t="s">
        <v>643</v>
      </c>
      <c r="J1364" t="s">
        <v>482</v>
      </c>
      <c r="K1364" t="s">
        <v>644</v>
      </c>
      <c r="L1364" s="7">
        <v>55125</v>
      </c>
      <c r="M1364" t="s">
        <v>130</v>
      </c>
      <c r="N1364" t="s">
        <v>16</v>
      </c>
      <c r="O1364" s="3">
        <v>40637</v>
      </c>
      <c r="P1364" s="12">
        <f t="shared" si="65"/>
        <v>1</v>
      </c>
      <c r="Q1364" s="3" t="s">
        <v>14209</v>
      </c>
      <c r="R1364" t="s">
        <v>14232</v>
      </c>
      <c r="S1364" t="s">
        <v>14234</v>
      </c>
      <c r="T1364" t="s">
        <v>14187</v>
      </c>
    </row>
    <row r="1365" spans="1:20" x14ac:dyDescent="0.25">
      <c r="A1365">
        <v>1364</v>
      </c>
      <c r="B1365">
        <v>9923</v>
      </c>
      <c r="C1365" s="3">
        <v>40091</v>
      </c>
      <c r="D1365">
        <v>27</v>
      </c>
      <c r="E1365" s="8">
        <f t="shared" si="64"/>
        <v>3375</v>
      </c>
      <c r="F1365" s="5">
        <v>0.01</v>
      </c>
      <c r="G1365" s="8">
        <f>VLOOKUP($Q1365,Pricebook!$A:$D,4,0)</f>
        <v>125</v>
      </c>
      <c r="H1365" s="10">
        <f t="shared" si="63"/>
        <v>3341.25</v>
      </c>
      <c r="I1365" t="s">
        <v>1197</v>
      </c>
      <c r="J1365" t="s">
        <v>544</v>
      </c>
      <c r="K1365" t="s">
        <v>1198</v>
      </c>
      <c r="L1365" s="7">
        <v>55106</v>
      </c>
      <c r="M1365" t="s">
        <v>130</v>
      </c>
      <c r="N1365" t="s">
        <v>16</v>
      </c>
      <c r="O1365" s="3">
        <v>40091</v>
      </c>
      <c r="P1365" s="12">
        <f t="shared" si="65"/>
        <v>0</v>
      </c>
      <c r="Q1365" s="3" t="s">
        <v>14208</v>
      </c>
      <c r="R1365" t="s">
        <v>14232</v>
      </c>
      <c r="S1365" t="s">
        <v>14233</v>
      </c>
      <c r="T1365" t="s">
        <v>14196</v>
      </c>
    </row>
    <row r="1366" spans="1:20" x14ac:dyDescent="0.25">
      <c r="A1366">
        <v>1365</v>
      </c>
      <c r="B1366">
        <v>9923</v>
      </c>
      <c r="C1366" s="3">
        <v>40091</v>
      </c>
      <c r="D1366">
        <v>14</v>
      </c>
      <c r="E1366" s="8">
        <f t="shared" si="64"/>
        <v>2800</v>
      </c>
      <c r="F1366" s="5">
        <v>0.03</v>
      </c>
      <c r="G1366" s="8">
        <f>VLOOKUP($Q1366,Pricebook!$A:$D,4,0)</f>
        <v>200</v>
      </c>
      <c r="H1366" s="10">
        <f t="shared" si="63"/>
        <v>2716</v>
      </c>
      <c r="I1366" t="s">
        <v>1197</v>
      </c>
      <c r="J1366" t="s">
        <v>544</v>
      </c>
      <c r="K1366" t="s">
        <v>1198</v>
      </c>
      <c r="L1366" s="7">
        <v>55106</v>
      </c>
      <c r="M1366" t="s">
        <v>130</v>
      </c>
      <c r="N1366" t="s">
        <v>16</v>
      </c>
      <c r="O1366" s="3">
        <v>40092</v>
      </c>
      <c r="P1366" s="12">
        <f t="shared" si="65"/>
        <v>1</v>
      </c>
      <c r="Q1366" s="3" t="s">
        <v>14206</v>
      </c>
      <c r="R1366" t="s">
        <v>14229</v>
      </c>
      <c r="S1366" t="s">
        <v>14230</v>
      </c>
      <c r="T1366" t="s">
        <v>14191</v>
      </c>
    </row>
    <row r="1367" spans="1:20" x14ac:dyDescent="0.25">
      <c r="A1367">
        <v>1366</v>
      </c>
      <c r="B1367">
        <v>9925</v>
      </c>
      <c r="C1367" s="3">
        <v>40938</v>
      </c>
      <c r="D1367">
        <v>43</v>
      </c>
      <c r="E1367" s="8">
        <f t="shared" si="64"/>
        <v>6880</v>
      </c>
      <c r="F1367" s="5">
        <v>0.1</v>
      </c>
      <c r="G1367" s="8">
        <f>VLOOKUP($Q1367,Pricebook!$A:$D,4,0)</f>
        <v>160</v>
      </c>
      <c r="H1367" s="10">
        <f t="shared" si="63"/>
        <v>6192</v>
      </c>
      <c r="I1367" t="s">
        <v>1197</v>
      </c>
      <c r="J1367" t="s">
        <v>544</v>
      </c>
      <c r="K1367" t="s">
        <v>1198</v>
      </c>
      <c r="L1367" s="7">
        <v>55106</v>
      </c>
      <c r="M1367" t="s">
        <v>130</v>
      </c>
      <c r="N1367" t="s">
        <v>16</v>
      </c>
      <c r="O1367" s="3">
        <v>40941</v>
      </c>
      <c r="P1367" s="12">
        <f t="shared" si="65"/>
        <v>3</v>
      </c>
      <c r="Q1367" s="3" t="s">
        <v>14218</v>
      </c>
      <c r="R1367" t="s">
        <v>14229</v>
      </c>
      <c r="S1367" t="s">
        <v>14244</v>
      </c>
      <c r="T1367" t="s">
        <v>14194</v>
      </c>
    </row>
    <row r="1368" spans="1:20" x14ac:dyDescent="0.25">
      <c r="A1368">
        <v>1367</v>
      </c>
      <c r="B1368">
        <v>9925</v>
      </c>
      <c r="C1368" s="3">
        <v>40938</v>
      </c>
      <c r="D1368">
        <v>17</v>
      </c>
      <c r="E1368" s="8">
        <f t="shared" si="64"/>
        <v>2720</v>
      </c>
      <c r="F1368" s="5">
        <v>7.0000000000000007E-2</v>
      </c>
      <c r="G1368" s="8">
        <f>VLOOKUP($Q1368,Pricebook!$A:$D,4,0)</f>
        <v>160</v>
      </c>
      <c r="H1368" s="10">
        <f t="shared" si="63"/>
        <v>2529.6</v>
      </c>
      <c r="I1368" t="s">
        <v>1197</v>
      </c>
      <c r="J1368" t="s">
        <v>544</v>
      </c>
      <c r="K1368" t="s">
        <v>1198</v>
      </c>
      <c r="L1368" s="7">
        <v>55106</v>
      </c>
      <c r="M1368" t="s">
        <v>130</v>
      </c>
      <c r="N1368" t="s">
        <v>16</v>
      </c>
      <c r="O1368" s="3">
        <v>40940</v>
      </c>
      <c r="P1368" s="12">
        <f t="shared" si="65"/>
        <v>2</v>
      </c>
      <c r="Q1368" s="3" t="s">
        <v>14218</v>
      </c>
      <c r="R1368" t="s">
        <v>14229</v>
      </c>
      <c r="S1368" t="s">
        <v>14244</v>
      </c>
      <c r="T1368" t="s">
        <v>14188</v>
      </c>
    </row>
    <row r="1369" spans="1:20" x14ac:dyDescent="0.25">
      <c r="A1369">
        <v>1368</v>
      </c>
      <c r="B1369">
        <v>9925</v>
      </c>
      <c r="C1369" s="3">
        <v>40938</v>
      </c>
      <c r="D1369">
        <v>31</v>
      </c>
      <c r="E1369" s="8">
        <f t="shared" si="64"/>
        <v>3720</v>
      </c>
      <c r="F1369" s="5">
        <v>0.02</v>
      </c>
      <c r="G1369" s="8">
        <f>VLOOKUP($Q1369,Pricebook!$A:$D,4,0)</f>
        <v>120</v>
      </c>
      <c r="H1369" s="10">
        <f t="shared" si="63"/>
        <v>3645.6</v>
      </c>
      <c r="I1369" t="s">
        <v>1197</v>
      </c>
      <c r="J1369" t="s">
        <v>544</v>
      </c>
      <c r="K1369" t="s">
        <v>1198</v>
      </c>
      <c r="L1369" s="7">
        <v>55106</v>
      </c>
      <c r="M1369" t="s">
        <v>130</v>
      </c>
      <c r="N1369" t="s">
        <v>16</v>
      </c>
      <c r="O1369" s="3">
        <v>40940</v>
      </c>
      <c r="P1369" s="12">
        <f t="shared" si="65"/>
        <v>2</v>
      </c>
      <c r="Q1369" s="3" t="s">
        <v>14212</v>
      </c>
      <c r="R1369" t="s">
        <v>14229</v>
      </c>
      <c r="S1369" t="s">
        <v>14238</v>
      </c>
      <c r="T1369" t="s">
        <v>14197</v>
      </c>
    </row>
    <row r="1370" spans="1:20" x14ac:dyDescent="0.25">
      <c r="A1370">
        <v>1369</v>
      </c>
      <c r="B1370">
        <v>9926</v>
      </c>
      <c r="C1370" s="3">
        <v>40097</v>
      </c>
      <c r="D1370">
        <v>25</v>
      </c>
      <c r="E1370" s="8">
        <f t="shared" si="64"/>
        <v>3125</v>
      </c>
      <c r="F1370" s="5">
        <v>0</v>
      </c>
      <c r="G1370" s="8">
        <f>VLOOKUP($Q1370,Pricebook!$A:$D,4,0)</f>
        <v>125</v>
      </c>
      <c r="H1370" s="10">
        <f t="shared" si="63"/>
        <v>3125</v>
      </c>
      <c r="I1370" t="s">
        <v>1500</v>
      </c>
      <c r="J1370" t="s">
        <v>64</v>
      </c>
      <c r="K1370" t="s">
        <v>1501</v>
      </c>
      <c r="L1370" s="7">
        <v>44256</v>
      </c>
      <c r="M1370" t="s">
        <v>210</v>
      </c>
      <c r="N1370" t="s">
        <v>61</v>
      </c>
      <c r="O1370" s="3">
        <v>40099</v>
      </c>
      <c r="P1370" s="12">
        <f t="shared" si="65"/>
        <v>2</v>
      </c>
      <c r="Q1370" s="3" t="s">
        <v>14208</v>
      </c>
      <c r="R1370" t="s">
        <v>14232</v>
      </c>
      <c r="S1370" t="s">
        <v>14233</v>
      </c>
      <c r="T1370" t="s">
        <v>14195</v>
      </c>
    </row>
    <row r="1371" spans="1:20" x14ac:dyDescent="0.25">
      <c r="A1371">
        <v>1370</v>
      </c>
      <c r="B1371">
        <v>9927</v>
      </c>
      <c r="C1371" s="3">
        <v>40771</v>
      </c>
      <c r="D1371">
        <v>32</v>
      </c>
      <c r="E1371" s="8">
        <f t="shared" si="64"/>
        <v>4000</v>
      </c>
      <c r="F1371" s="5">
        <v>0</v>
      </c>
      <c r="G1371" s="8">
        <f>VLOOKUP($Q1371,Pricebook!$A:$D,4,0)</f>
        <v>125</v>
      </c>
      <c r="H1371" s="10">
        <f t="shared" si="63"/>
        <v>4000</v>
      </c>
      <c r="I1371" t="s">
        <v>656</v>
      </c>
      <c r="J1371" t="s">
        <v>449</v>
      </c>
      <c r="K1371" t="s">
        <v>657</v>
      </c>
      <c r="L1371" s="7">
        <v>60014</v>
      </c>
      <c r="M1371" t="s">
        <v>15</v>
      </c>
      <c r="N1371" t="s">
        <v>16</v>
      </c>
      <c r="O1371" s="3">
        <v>40772</v>
      </c>
      <c r="P1371" s="12">
        <f t="shared" si="65"/>
        <v>1</v>
      </c>
      <c r="Q1371" s="3" t="s">
        <v>14217</v>
      </c>
      <c r="R1371" t="s">
        <v>14232</v>
      </c>
      <c r="S1371" t="s">
        <v>14243</v>
      </c>
      <c r="T1371" t="s">
        <v>14203</v>
      </c>
    </row>
    <row r="1372" spans="1:20" x14ac:dyDescent="0.25">
      <c r="A1372">
        <v>1371</v>
      </c>
      <c r="B1372">
        <v>9927</v>
      </c>
      <c r="C1372" s="3">
        <v>40771</v>
      </c>
      <c r="D1372">
        <v>44</v>
      </c>
      <c r="E1372" s="8">
        <f t="shared" si="64"/>
        <v>5500</v>
      </c>
      <c r="F1372" s="5">
        <v>0.01</v>
      </c>
      <c r="G1372" s="8">
        <f>VLOOKUP($Q1372,Pricebook!$A:$D,4,0)</f>
        <v>125</v>
      </c>
      <c r="H1372" s="10">
        <f t="shared" si="63"/>
        <v>5445</v>
      </c>
      <c r="I1372" t="s">
        <v>656</v>
      </c>
      <c r="J1372" t="s">
        <v>449</v>
      </c>
      <c r="K1372" t="s">
        <v>657</v>
      </c>
      <c r="L1372" s="7">
        <v>60014</v>
      </c>
      <c r="M1372" t="s">
        <v>15</v>
      </c>
      <c r="N1372" t="s">
        <v>16</v>
      </c>
      <c r="O1372" s="3">
        <v>40772</v>
      </c>
      <c r="P1372" s="12">
        <f t="shared" si="65"/>
        <v>1</v>
      </c>
      <c r="Q1372" s="3" t="s">
        <v>14221</v>
      </c>
      <c r="R1372" t="s">
        <v>14232</v>
      </c>
      <c r="S1372" t="s">
        <v>14229</v>
      </c>
      <c r="T1372" t="s">
        <v>14185</v>
      </c>
    </row>
    <row r="1373" spans="1:20" x14ac:dyDescent="0.25">
      <c r="A1373">
        <v>1372</v>
      </c>
      <c r="B1373">
        <v>9927</v>
      </c>
      <c r="C1373" s="3">
        <v>40771</v>
      </c>
      <c r="D1373">
        <v>34</v>
      </c>
      <c r="E1373" s="8">
        <f t="shared" si="64"/>
        <v>5100</v>
      </c>
      <c r="F1373" s="5">
        <v>0.09</v>
      </c>
      <c r="G1373" s="8">
        <f>VLOOKUP($Q1373,Pricebook!$A:$D,4,0)</f>
        <v>150</v>
      </c>
      <c r="H1373" s="10">
        <f t="shared" si="63"/>
        <v>4641</v>
      </c>
      <c r="I1373" t="s">
        <v>656</v>
      </c>
      <c r="J1373" t="s">
        <v>449</v>
      </c>
      <c r="K1373" t="s">
        <v>657</v>
      </c>
      <c r="L1373" s="7">
        <v>60014</v>
      </c>
      <c r="M1373" t="s">
        <v>15</v>
      </c>
      <c r="N1373" t="s">
        <v>16</v>
      </c>
      <c r="O1373" s="3">
        <v>40772</v>
      </c>
      <c r="P1373" s="12">
        <f t="shared" si="65"/>
        <v>1</v>
      </c>
      <c r="Q1373" s="3" t="s">
        <v>14211</v>
      </c>
      <c r="R1373" t="s">
        <v>14235</v>
      </c>
      <c r="S1373" t="s">
        <v>14237</v>
      </c>
      <c r="T1373" t="s">
        <v>14189</v>
      </c>
    </row>
    <row r="1374" spans="1:20" x14ac:dyDescent="0.25">
      <c r="A1374">
        <v>1373</v>
      </c>
      <c r="B1374">
        <v>9952</v>
      </c>
      <c r="C1374" s="3">
        <v>41030</v>
      </c>
      <c r="D1374">
        <v>47</v>
      </c>
      <c r="E1374" s="8">
        <f t="shared" si="64"/>
        <v>9400</v>
      </c>
      <c r="F1374" s="5">
        <v>0.01</v>
      </c>
      <c r="G1374" s="8">
        <f>VLOOKUP($Q1374,Pricebook!$A:$D,4,0)</f>
        <v>200</v>
      </c>
      <c r="H1374" s="10">
        <f t="shared" si="63"/>
        <v>9306</v>
      </c>
      <c r="I1374" t="s">
        <v>660</v>
      </c>
      <c r="J1374" t="s">
        <v>585</v>
      </c>
      <c r="K1374" t="s">
        <v>505</v>
      </c>
      <c r="L1374" s="7" t="s">
        <v>506</v>
      </c>
      <c r="M1374" t="s">
        <v>368</v>
      </c>
      <c r="N1374" t="s">
        <v>34</v>
      </c>
      <c r="O1374" s="3">
        <v>41032</v>
      </c>
      <c r="P1374" s="12">
        <f t="shared" si="65"/>
        <v>2</v>
      </c>
      <c r="Q1374" s="3" t="s">
        <v>14206</v>
      </c>
      <c r="R1374" t="s">
        <v>14229</v>
      </c>
      <c r="S1374" t="s">
        <v>14230</v>
      </c>
      <c r="T1374" t="s">
        <v>14193</v>
      </c>
    </row>
    <row r="1375" spans="1:20" x14ac:dyDescent="0.25">
      <c r="A1375">
        <v>1374</v>
      </c>
      <c r="B1375">
        <v>9954</v>
      </c>
      <c r="C1375" s="3">
        <v>39983</v>
      </c>
      <c r="D1375">
        <v>36</v>
      </c>
      <c r="E1375" s="8">
        <f t="shared" si="64"/>
        <v>4500</v>
      </c>
      <c r="F1375" s="5">
        <v>7.0000000000000007E-2</v>
      </c>
      <c r="G1375" s="8">
        <f>VLOOKUP($Q1375,Pricebook!$A:$D,4,0)</f>
        <v>125</v>
      </c>
      <c r="H1375" s="10">
        <f t="shared" si="63"/>
        <v>4185</v>
      </c>
      <c r="I1375" t="s">
        <v>320</v>
      </c>
      <c r="J1375" t="s">
        <v>265</v>
      </c>
      <c r="K1375" t="s">
        <v>1502</v>
      </c>
      <c r="L1375" s="7" t="s">
        <v>1503</v>
      </c>
      <c r="M1375" t="s">
        <v>101</v>
      </c>
      <c r="N1375" t="s">
        <v>34</v>
      </c>
      <c r="O1375" s="3">
        <v>39984</v>
      </c>
      <c r="P1375" s="12">
        <f t="shared" si="65"/>
        <v>1</v>
      </c>
      <c r="Q1375" s="3" t="s">
        <v>14221</v>
      </c>
      <c r="R1375" t="s">
        <v>14232</v>
      </c>
      <c r="S1375" t="s">
        <v>14229</v>
      </c>
      <c r="T1375" t="s">
        <v>14197</v>
      </c>
    </row>
    <row r="1376" spans="1:20" x14ac:dyDescent="0.25">
      <c r="A1376">
        <v>1375</v>
      </c>
      <c r="B1376">
        <v>9954</v>
      </c>
      <c r="C1376" s="3">
        <v>39983</v>
      </c>
      <c r="D1376">
        <v>39</v>
      </c>
      <c r="E1376" s="8">
        <f t="shared" si="64"/>
        <v>4290</v>
      </c>
      <c r="F1376" s="5">
        <v>0</v>
      </c>
      <c r="G1376" s="8">
        <f>VLOOKUP($Q1376,Pricebook!$A:$D,4,0)</f>
        <v>110</v>
      </c>
      <c r="H1376" s="10">
        <f t="shared" si="63"/>
        <v>4290</v>
      </c>
      <c r="I1376" t="s">
        <v>320</v>
      </c>
      <c r="J1376" t="s">
        <v>265</v>
      </c>
      <c r="K1376" t="s">
        <v>1502</v>
      </c>
      <c r="L1376" s="7" t="s">
        <v>1503</v>
      </c>
      <c r="M1376" t="s">
        <v>101</v>
      </c>
      <c r="N1376" t="s">
        <v>34</v>
      </c>
      <c r="O1376" s="3">
        <v>39985</v>
      </c>
      <c r="P1376" s="12">
        <f t="shared" si="65"/>
        <v>2</v>
      </c>
      <c r="Q1376" s="3" t="s">
        <v>14215</v>
      </c>
      <c r="R1376" t="s">
        <v>14229</v>
      </c>
      <c r="S1376" t="s">
        <v>14241</v>
      </c>
      <c r="T1376" t="s">
        <v>14190</v>
      </c>
    </row>
    <row r="1377" spans="1:20" x14ac:dyDescent="0.25">
      <c r="A1377">
        <v>1376</v>
      </c>
      <c r="B1377">
        <v>9954</v>
      </c>
      <c r="C1377" s="3">
        <v>39983</v>
      </c>
      <c r="D1377">
        <v>30</v>
      </c>
      <c r="E1377" s="8">
        <f t="shared" si="64"/>
        <v>3600</v>
      </c>
      <c r="F1377" s="5">
        <v>0.1</v>
      </c>
      <c r="G1377" s="8">
        <f>VLOOKUP($Q1377,Pricebook!$A:$D,4,0)</f>
        <v>120</v>
      </c>
      <c r="H1377" s="10">
        <f t="shared" si="63"/>
        <v>3240</v>
      </c>
      <c r="I1377" t="s">
        <v>320</v>
      </c>
      <c r="J1377" t="s">
        <v>265</v>
      </c>
      <c r="K1377" t="s">
        <v>1502</v>
      </c>
      <c r="L1377" s="7" t="s">
        <v>1503</v>
      </c>
      <c r="M1377" t="s">
        <v>101</v>
      </c>
      <c r="N1377" t="s">
        <v>34</v>
      </c>
      <c r="O1377" s="3">
        <v>39985</v>
      </c>
      <c r="P1377" s="12">
        <f t="shared" si="65"/>
        <v>2</v>
      </c>
      <c r="Q1377" s="3" t="s">
        <v>14212</v>
      </c>
      <c r="R1377" t="s">
        <v>14229</v>
      </c>
      <c r="S1377" t="s">
        <v>14238</v>
      </c>
      <c r="T1377" t="s">
        <v>14187</v>
      </c>
    </row>
    <row r="1378" spans="1:20" x14ac:dyDescent="0.25">
      <c r="A1378">
        <v>1377</v>
      </c>
      <c r="B1378">
        <v>9955</v>
      </c>
      <c r="C1378" s="3">
        <v>40790</v>
      </c>
      <c r="D1378">
        <v>37</v>
      </c>
      <c r="E1378" s="8">
        <f t="shared" si="64"/>
        <v>5550</v>
      </c>
      <c r="F1378" s="5">
        <v>0.09</v>
      </c>
      <c r="G1378" s="8">
        <f>VLOOKUP($Q1378,Pricebook!$A:$D,4,0)</f>
        <v>150</v>
      </c>
      <c r="H1378" s="10">
        <f t="shared" si="63"/>
        <v>5050.5</v>
      </c>
      <c r="I1378" t="s">
        <v>26</v>
      </c>
      <c r="J1378" t="s">
        <v>27</v>
      </c>
      <c r="K1378" t="s">
        <v>28</v>
      </c>
      <c r="L1378" s="7" t="s">
        <v>29</v>
      </c>
      <c r="M1378" t="s">
        <v>22</v>
      </c>
      <c r="N1378" t="s">
        <v>23</v>
      </c>
      <c r="O1378" s="3">
        <v>40792</v>
      </c>
      <c r="P1378" s="12">
        <f t="shared" si="65"/>
        <v>2</v>
      </c>
      <c r="Q1378" s="3" t="s">
        <v>14210</v>
      </c>
      <c r="R1378" t="s">
        <v>14235</v>
      </c>
      <c r="S1378" t="s">
        <v>14236</v>
      </c>
      <c r="T1378" t="s">
        <v>14184</v>
      </c>
    </row>
    <row r="1379" spans="1:20" x14ac:dyDescent="0.25">
      <c r="A1379">
        <v>1378</v>
      </c>
      <c r="B1379">
        <v>9957</v>
      </c>
      <c r="C1379" s="3">
        <v>40512</v>
      </c>
      <c r="D1379">
        <v>31</v>
      </c>
      <c r="E1379" s="8">
        <f t="shared" si="64"/>
        <v>3720</v>
      </c>
      <c r="F1379" s="5">
        <v>0.06</v>
      </c>
      <c r="G1379" s="8">
        <f>VLOOKUP($Q1379,Pricebook!$A:$D,4,0)</f>
        <v>120</v>
      </c>
      <c r="H1379" s="10">
        <f t="shared" si="63"/>
        <v>3496.7999999999997</v>
      </c>
      <c r="I1379" t="s">
        <v>1402</v>
      </c>
      <c r="J1379" t="s">
        <v>274</v>
      </c>
      <c r="K1379" t="s">
        <v>1403</v>
      </c>
      <c r="L1379" s="7">
        <v>71109</v>
      </c>
      <c r="M1379" t="s">
        <v>436</v>
      </c>
      <c r="N1379" t="s">
        <v>34</v>
      </c>
      <c r="O1379" s="3">
        <v>40513</v>
      </c>
      <c r="P1379" s="12">
        <f t="shared" si="65"/>
        <v>1</v>
      </c>
      <c r="Q1379" s="3" t="s">
        <v>14212</v>
      </c>
      <c r="R1379" t="s">
        <v>14229</v>
      </c>
      <c r="S1379" t="s">
        <v>14238</v>
      </c>
      <c r="T1379" t="s">
        <v>14201</v>
      </c>
    </row>
    <row r="1380" spans="1:20" x14ac:dyDescent="0.25">
      <c r="A1380">
        <v>1379</v>
      </c>
      <c r="B1380">
        <v>9985</v>
      </c>
      <c r="C1380" s="3">
        <v>40397</v>
      </c>
      <c r="D1380">
        <v>12</v>
      </c>
      <c r="E1380" s="8">
        <f t="shared" si="64"/>
        <v>1320</v>
      </c>
      <c r="F1380" s="5">
        <v>0.08</v>
      </c>
      <c r="G1380" s="8">
        <f>VLOOKUP($Q1380,Pricebook!$A:$D,4,0)</f>
        <v>110</v>
      </c>
      <c r="H1380" s="10">
        <f t="shared" si="63"/>
        <v>1214.4000000000001</v>
      </c>
      <c r="I1380" t="s">
        <v>809</v>
      </c>
      <c r="J1380" t="s">
        <v>175</v>
      </c>
      <c r="K1380" t="s">
        <v>1504</v>
      </c>
      <c r="L1380" s="7">
        <v>98006</v>
      </c>
      <c r="M1380" t="s">
        <v>22</v>
      </c>
      <c r="N1380" t="s">
        <v>23</v>
      </c>
      <c r="O1380" s="3">
        <v>40397</v>
      </c>
      <c r="P1380" s="12">
        <f t="shared" si="65"/>
        <v>0</v>
      </c>
      <c r="Q1380" s="3" t="s">
        <v>14215</v>
      </c>
      <c r="R1380" t="s">
        <v>14229</v>
      </c>
      <c r="S1380" t="s">
        <v>14241</v>
      </c>
      <c r="T1380" t="s">
        <v>14186</v>
      </c>
    </row>
    <row r="1381" spans="1:20" x14ac:dyDescent="0.25">
      <c r="A1381">
        <v>1380</v>
      </c>
      <c r="B1381">
        <v>10022</v>
      </c>
      <c r="C1381" s="3">
        <v>39876</v>
      </c>
      <c r="D1381">
        <v>1</v>
      </c>
      <c r="E1381" s="8">
        <f t="shared" si="64"/>
        <v>110</v>
      </c>
      <c r="F1381" s="5">
        <v>0.06</v>
      </c>
      <c r="G1381" s="8">
        <f>VLOOKUP($Q1381,Pricebook!$A:$D,4,0)</f>
        <v>110</v>
      </c>
      <c r="H1381" s="10">
        <f t="shared" si="63"/>
        <v>103.39999999999999</v>
      </c>
      <c r="I1381" t="s">
        <v>1505</v>
      </c>
      <c r="J1381" t="s">
        <v>64</v>
      </c>
      <c r="K1381" t="s">
        <v>1506</v>
      </c>
      <c r="L1381" s="7">
        <v>60089</v>
      </c>
      <c r="M1381" t="s">
        <v>15</v>
      </c>
      <c r="N1381" t="s">
        <v>16</v>
      </c>
      <c r="O1381" s="3">
        <v>39876</v>
      </c>
      <c r="P1381" s="12">
        <f t="shared" si="65"/>
        <v>0</v>
      </c>
      <c r="Q1381" s="3" t="s">
        <v>14215</v>
      </c>
      <c r="R1381" t="s">
        <v>14229</v>
      </c>
      <c r="S1381" t="s">
        <v>14241</v>
      </c>
      <c r="T1381" t="s">
        <v>14190</v>
      </c>
    </row>
    <row r="1382" spans="1:20" x14ac:dyDescent="0.25">
      <c r="A1382">
        <v>1381</v>
      </c>
      <c r="B1382">
        <v>10048</v>
      </c>
      <c r="C1382" s="3">
        <v>39948</v>
      </c>
      <c r="D1382">
        <v>46</v>
      </c>
      <c r="E1382" s="8">
        <f t="shared" si="64"/>
        <v>6900</v>
      </c>
      <c r="F1382" s="5">
        <v>0.08</v>
      </c>
      <c r="G1382" s="8">
        <f>VLOOKUP($Q1382,Pricebook!$A:$D,4,0)</f>
        <v>150</v>
      </c>
      <c r="H1382" s="10">
        <f t="shared" si="63"/>
        <v>6348</v>
      </c>
      <c r="I1382" t="s">
        <v>150</v>
      </c>
      <c r="J1382" t="s">
        <v>151</v>
      </c>
      <c r="K1382" t="s">
        <v>152</v>
      </c>
      <c r="L1382" s="7">
        <v>67846</v>
      </c>
      <c r="M1382" t="s">
        <v>153</v>
      </c>
      <c r="N1382" t="s">
        <v>16</v>
      </c>
      <c r="O1382" s="3">
        <v>39951</v>
      </c>
      <c r="P1382" s="12">
        <f t="shared" si="65"/>
        <v>3</v>
      </c>
      <c r="Q1382" s="3" t="s">
        <v>14211</v>
      </c>
      <c r="R1382" t="s">
        <v>14235</v>
      </c>
      <c r="S1382" t="s">
        <v>14237</v>
      </c>
      <c r="T1382" t="s">
        <v>14185</v>
      </c>
    </row>
    <row r="1383" spans="1:20" x14ac:dyDescent="0.25">
      <c r="A1383">
        <v>1382</v>
      </c>
      <c r="B1383">
        <v>10048</v>
      </c>
      <c r="C1383" s="3">
        <v>39948</v>
      </c>
      <c r="D1383">
        <v>21</v>
      </c>
      <c r="E1383" s="8">
        <f t="shared" si="64"/>
        <v>2940</v>
      </c>
      <c r="F1383" s="5">
        <v>0.02</v>
      </c>
      <c r="G1383" s="8">
        <f>VLOOKUP($Q1383,Pricebook!$A:$D,4,0)</f>
        <v>140</v>
      </c>
      <c r="H1383" s="10">
        <f t="shared" si="63"/>
        <v>2881.2</v>
      </c>
      <c r="I1383" t="s">
        <v>150</v>
      </c>
      <c r="J1383" t="s">
        <v>151</v>
      </c>
      <c r="K1383" t="s">
        <v>152</v>
      </c>
      <c r="L1383" s="7">
        <v>67846</v>
      </c>
      <c r="M1383" t="s">
        <v>153</v>
      </c>
      <c r="N1383" t="s">
        <v>16</v>
      </c>
      <c r="O1383" s="3">
        <v>39950</v>
      </c>
      <c r="P1383" s="12">
        <f t="shared" si="65"/>
        <v>2</v>
      </c>
      <c r="Q1383" s="3" t="s">
        <v>14207</v>
      </c>
      <c r="R1383" t="s">
        <v>14229</v>
      </c>
      <c r="S1383" t="s">
        <v>14231</v>
      </c>
      <c r="T1383" t="s">
        <v>14202</v>
      </c>
    </row>
    <row r="1384" spans="1:20" x14ac:dyDescent="0.25">
      <c r="A1384">
        <v>1383</v>
      </c>
      <c r="B1384">
        <v>10052</v>
      </c>
      <c r="C1384" s="3">
        <v>40063</v>
      </c>
      <c r="D1384">
        <v>16</v>
      </c>
      <c r="E1384" s="8">
        <f t="shared" si="64"/>
        <v>1920</v>
      </c>
      <c r="F1384" s="5">
        <v>7.0000000000000007E-2</v>
      </c>
      <c r="G1384" s="8">
        <f>VLOOKUP($Q1384,Pricebook!$A:$D,4,0)</f>
        <v>120</v>
      </c>
      <c r="H1384" s="10">
        <f t="shared" si="63"/>
        <v>1785.6</v>
      </c>
      <c r="I1384" t="s">
        <v>958</v>
      </c>
      <c r="J1384" t="s">
        <v>576</v>
      </c>
      <c r="K1384" t="s">
        <v>959</v>
      </c>
      <c r="L1384" s="7">
        <v>93117</v>
      </c>
      <c r="M1384" t="s">
        <v>114</v>
      </c>
      <c r="N1384" t="s">
        <v>23</v>
      </c>
      <c r="O1384" s="3">
        <v>40064</v>
      </c>
      <c r="P1384" s="12">
        <f t="shared" si="65"/>
        <v>1</v>
      </c>
      <c r="Q1384" s="3" t="s">
        <v>14212</v>
      </c>
      <c r="R1384" t="s">
        <v>14229</v>
      </c>
      <c r="S1384" t="s">
        <v>14238</v>
      </c>
      <c r="T1384" t="s">
        <v>14197</v>
      </c>
    </row>
    <row r="1385" spans="1:20" x14ac:dyDescent="0.25">
      <c r="A1385">
        <v>1384</v>
      </c>
      <c r="B1385">
        <v>10052</v>
      </c>
      <c r="C1385" s="3">
        <v>40063</v>
      </c>
      <c r="D1385">
        <v>28</v>
      </c>
      <c r="E1385" s="8">
        <f t="shared" si="64"/>
        <v>4760</v>
      </c>
      <c r="F1385" s="5">
        <v>0.08</v>
      </c>
      <c r="G1385" s="8">
        <f>VLOOKUP($Q1385,Pricebook!$A:$D,4,0)</f>
        <v>170</v>
      </c>
      <c r="H1385" s="10">
        <f t="shared" si="63"/>
        <v>4379.2</v>
      </c>
      <c r="I1385" t="s">
        <v>958</v>
      </c>
      <c r="J1385" t="s">
        <v>576</v>
      </c>
      <c r="K1385" t="s">
        <v>1441</v>
      </c>
      <c r="L1385" s="7">
        <v>91745</v>
      </c>
      <c r="M1385" t="s">
        <v>114</v>
      </c>
      <c r="N1385" t="s">
        <v>23</v>
      </c>
      <c r="O1385" s="3">
        <v>40065</v>
      </c>
      <c r="P1385" s="12">
        <f t="shared" si="65"/>
        <v>2</v>
      </c>
      <c r="Q1385" s="3" t="s">
        <v>14219</v>
      </c>
      <c r="R1385" t="s">
        <v>14229</v>
      </c>
      <c r="S1385" t="s">
        <v>14245</v>
      </c>
      <c r="T1385" t="s">
        <v>14198</v>
      </c>
    </row>
    <row r="1386" spans="1:20" x14ac:dyDescent="0.25">
      <c r="A1386">
        <v>1385</v>
      </c>
      <c r="B1386">
        <v>10052</v>
      </c>
      <c r="C1386" s="3">
        <v>40063</v>
      </c>
      <c r="D1386">
        <v>46</v>
      </c>
      <c r="E1386" s="8">
        <f t="shared" si="64"/>
        <v>7360</v>
      </c>
      <c r="F1386" s="5">
        <v>0.02</v>
      </c>
      <c r="G1386" s="8">
        <f>VLOOKUP($Q1386,Pricebook!$A:$D,4,0)</f>
        <v>160</v>
      </c>
      <c r="H1386" s="10">
        <f t="shared" si="63"/>
        <v>7212.8</v>
      </c>
      <c r="I1386" t="s">
        <v>958</v>
      </c>
      <c r="J1386" t="s">
        <v>576</v>
      </c>
      <c r="K1386" t="s">
        <v>1441</v>
      </c>
      <c r="L1386" s="7">
        <v>91745</v>
      </c>
      <c r="M1386" t="s">
        <v>114</v>
      </c>
      <c r="N1386" t="s">
        <v>23</v>
      </c>
      <c r="O1386" s="3">
        <v>40065</v>
      </c>
      <c r="P1386" s="12">
        <f t="shared" si="65"/>
        <v>2</v>
      </c>
      <c r="Q1386" s="3" t="s">
        <v>14218</v>
      </c>
      <c r="R1386" t="s">
        <v>14229</v>
      </c>
      <c r="S1386" t="s">
        <v>14244</v>
      </c>
      <c r="T1386" t="s">
        <v>14203</v>
      </c>
    </row>
    <row r="1387" spans="1:20" x14ac:dyDescent="0.25">
      <c r="A1387">
        <v>1386</v>
      </c>
      <c r="B1387">
        <v>10053</v>
      </c>
      <c r="C1387" s="3">
        <v>40918</v>
      </c>
      <c r="D1387">
        <v>31</v>
      </c>
      <c r="E1387" s="8">
        <f t="shared" si="64"/>
        <v>4650</v>
      </c>
      <c r="F1387" s="5">
        <v>0</v>
      </c>
      <c r="G1387" s="8">
        <f>VLOOKUP($Q1387,Pricebook!$A:$D,4,0)</f>
        <v>150</v>
      </c>
      <c r="H1387" s="10">
        <f t="shared" si="63"/>
        <v>4650</v>
      </c>
      <c r="I1387" t="s">
        <v>1507</v>
      </c>
      <c r="J1387" t="s">
        <v>55</v>
      </c>
      <c r="K1387" t="s">
        <v>1508</v>
      </c>
      <c r="L1387" s="7">
        <v>37211</v>
      </c>
      <c r="M1387" t="s">
        <v>81</v>
      </c>
      <c r="N1387" t="s">
        <v>34</v>
      </c>
      <c r="O1387" s="3">
        <v>40921</v>
      </c>
      <c r="P1387" s="12">
        <f t="shared" si="65"/>
        <v>3</v>
      </c>
      <c r="Q1387" s="3" t="s">
        <v>14211</v>
      </c>
      <c r="R1387" t="s">
        <v>14235</v>
      </c>
      <c r="S1387" t="s">
        <v>14237</v>
      </c>
      <c r="T1387" t="s">
        <v>14186</v>
      </c>
    </row>
    <row r="1388" spans="1:20" x14ac:dyDescent="0.25">
      <c r="A1388">
        <v>1387</v>
      </c>
      <c r="B1388">
        <v>10053</v>
      </c>
      <c r="C1388" s="3">
        <v>40918</v>
      </c>
      <c r="D1388">
        <v>44</v>
      </c>
      <c r="E1388" s="8">
        <f t="shared" si="64"/>
        <v>5500</v>
      </c>
      <c r="F1388" s="5">
        <v>0</v>
      </c>
      <c r="G1388" s="8">
        <f>VLOOKUP($Q1388,Pricebook!$A:$D,4,0)</f>
        <v>125</v>
      </c>
      <c r="H1388" s="10">
        <f t="shared" si="63"/>
        <v>5500</v>
      </c>
      <c r="I1388" t="s">
        <v>1507</v>
      </c>
      <c r="J1388" t="s">
        <v>55</v>
      </c>
      <c r="K1388" t="s">
        <v>1508</v>
      </c>
      <c r="L1388" s="7">
        <v>37211</v>
      </c>
      <c r="M1388" t="s">
        <v>81</v>
      </c>
      <c r="N1388" t="s">
        <v>34</v>
      </c>
      <c r="O1388" s="3">
        <v>40920</v>
      </c>
      <c r="P1388" s="12">
        <f t="shared" si="65"/>
        <v>2</v>
      </c>
      <c r="Q1388" s="3" t="s">
        <v>14209</v>
      </c>
      <c r="R1388" t="s">
        <v>14232</v>
      </c>
      <c r="S1388" t="s">
        <v>14234</v>
      </c>
      <c r="T1388" t="s">
        <v>14201</v>
      </c>
    </row>
    <row r="1389" spans="1:20" x14ac:dyDescent="0.25">
      <c r="A1389">
        <v>1388</v>
      </c>
      <c r="B1389">
        <v>10054</v>
      </c>
      <c r="C1389" s="3">
        <v>40661</v>
      </c>
      <c r="D1389">
        <v>2</v>
      </c>
      <c r="E1389" s="8">
        <f t="shared" si="64"/>
        <v>250</v>
      </c>
      <c r="F1389" s="5">
        <v>0.08</v>
      </c>
      <c r="G1389" s="8">
        <f>VLOOKUP($Q1389,Pricebook!$A:$D,4,0)</f>
        <v>125</v>
      </c>
      <c r="H1389" s="10">
        <f t="shared" si="63"/>
        <v>230</v>
      </c>
      <c r="I1389" t="s">
        <v>57</v>
      </c>
      <c r="J1389" t="s">
        <v>58</v>
      </c>
      <c r="K1389" t="s">
        <v>1509</v>
      </c>
      <c r="L1389" s="7" t="s">
        <v>1510</v>
      </c>
      <c r="M1389" t="s">
        <v>187</v>
      </c>
      <c r="N1389" t="s">
        <v>61</v>
      </c>
      <c r="O1389" s="3">
        <v>40663</v>
      </c>
      <c r="P1389" s="12">
        <f t="shared" si="65"/>
        <v>2</v>
      </c>
      <c r="Q1389" s="3" t="s">
        <v>14208</v>
      </c>
      <c r="R1389" t="s">
        <v>14232</v>
      </c>
      <c r="S1389" t="s">
        <v>14233</v>
      </c>
      <c r="T1389" t="s">
        <v>14199</v>
      </c>
    </row>
    <row r="1390" spans="1:20" x14ac:dyDescent="0.25">
      <c r="A1390">
        <v>1389</v>
      </c>
      <c r="B1390">
        <v>10054</v>
      </c>
      <c r="C1390" s="3">
        <v>40661</v>
      </c>
      <c r="D1390">
        <v>2</v>
      </c>
      <c r="E1390" s="8">
        <f t="shared" si="64"/>
        <v>300</v>
      </c>
      <c r="F1390" s="5">
        <v>0.09</v>
      </c>
      <c r="G1390" s="8">
        <f>VLOOKUP($Q1390,Pricebook!$A:$D,4,0)</f>
        <v>150</v>
      </c>
      <c r="H1390" s="10">
        <f t="shared" si="63"/>
        <v>273</v>
      </c>
      <c r="I1390" t="s">
        <v>57</v>
      </c>
      <c r="J1390" t="s">
        <v>58</v>
      </c>
      <c r="K1390" t="s">
        <v>1509</v>
      </c>
      <c r="L1390" s="7" t="s">
        <v>1510</v>
      </c>
      <c r="M1390" t="s">
        <v>187</v>
      </c>
      <c r="N1390" t="s">
        <v>61</v>
      </c>
      <c r="O1390" s="3">
        <v>40661</v>
      </c>
      <c r="P1390" s="12">
        <f t="shared" si="65"/>
        <v>0</v>
      </c>
      <c r="Q1390" s="3" t="s">
        <v>14210</v>
      </c>
      <c r="R1390" t="s">
        <v>14235</v>
      </c>
      <c r="S1390" t="s">
        <v>14236</v>
      </c>
      <c r="T1390" t="s">
        <v>14189</v>
      </c>
    </row>
    <row r="1391" spans="1:20" x14ac:dyDescent="0.25">
      <c r="A1391">
        <v>1390</v>
      </c>
      <c r="B1391">
        <v>10080</v>
      </c>
      <c r="C1391" s="3">
        <v>40221</v>
      </c>
      <c r="D1391">
        <v>20</v>
      </c>
      <c r="E1391" s="8">
        <f t="shared" si="64"/>
        <v>3000</v>
      </c>
      <c r="F1391" s="5">
        <v>0</v>
      </c>
      <c r="G1391" s="8">
        <f>VLOOKUP($Q1391,Pricebook!$A:$D,4,0)</f>
        <v>150</v>
      </c>
      <c r="H1391" s="10">
        <f t="shared" si="63"/>
        <v>3000</v>
      </c>
      <c r="I1391" t="s">
        <v>510</v>
      </c>
      <c r="J1391" t="s">
        <v>93</v>
      </c>
      <c r="K1391" t="s">
        <v>1109</v>
      </c>
      <c r="L1391" s="7">
        <v>92553</v>
      </c>
      <c r="M1391" t="s">
        <v>114</v>
      </c>
      <c r="N1391" t="s">
        <v>23</v>
      </c>
      <c r="O1391" s="3">
        <v>40228</v>
      </c>
      <c r="P1391" s="12">
        <f t="shared" si="65"/>
        <v>7</v>
      </c>
      <c r="Q1391" s="3" t="s">
        <v>14211</v>
      </c>
      <c r="R1391" t="s">
        <v>14235</v>
      </c>
      <c r="S1391" t="s">
        <v>14237</v>
      </c>
      <c r="T1391" t="s">
        <v>14190</v>
      </c>
    </row>
    <row r="1392" spans="1:20" x14ac:dyDescent="0.25">
      <c r="A1392">
        <v>1391</v>
      </c>
      <c r="B1392">
        <v>10081</v>
      </c>
      <c r="C1392" s="3">
        <v>40397</v>
      </c>
      <c r="D1392">
        <v>49</v>
      </c>
      <c r="E1392" s="8">
        <f t="shared" si="64"/>
        <v>6125</v>
      </c>
      <c r="F1392" s="5">
        <v>0.02</v>
      </c>
      <c r="G1392" s="8">
        <f>VLOOKUP($Q1392,Pricebook!$A:$D,4,0)</f>
        <v>125</v>
      </c>
      <c r="H1392" s="10">
        <f t="shared" si="63"/>
        <v>6002.5</v>
      </c>
      <c r="I1392" t="s">
        <v>1511</v>
      </c>
      <c r="J1392" t="s">
        <v>327</v>
      </c>
      <c r="K1392" t="s">
        <v>1512</v>
      </c>
      <c r="L1392" s="7">
        <v>33012</v>
      </c>
      <c r="M1392" t="s">
        <v>101</v>
      </c>
      <c r="N1392" t="s">
        <v>34</v>
      </c>
      <c r="O1392" s="3">
        <v>40398</v>
      </c>
      <c r="P1392" s="12">
        <f t="shared" si="65"/>
        <v>1</v>
      </c>
      <c r="Q1392" s="3" t="s">
        <v>14208</v>
      </c>
      <c r="R1392" t="s">
        <v>14232</v>
      </c>
      <c r="S1392" t="s">
        <v>14233</v>
      </c>
      <c r="T1392" t="s">
        <v>14196</v>
      </c>
    </row>
    <row r="1393" spans="1:20" x14ac:dyDescent="0.25">
      <c r="A1393">
        <v>1392</v>
      </c>
      <c r="B1393">
        <v>10114</v>
      </c>
      <c r="C1393" s="3">
        <v>40217</v>
      </c>
      <c r="D1393">
        <v>39</v>
      </c>
      <c r="E1393" s="8">
        <f t="shared" si="64"/>
        <v>6240</v>
      </c>
      <c r="F1393" s="5">
        <v>0</v>
      </c>
      <c r="G1393" s="8">
        <f>VLOOKUP($Q1393,Pricebook!$A:$D,4,0)</f>
        <v>160</v>
      </c>
      <c r="H1393" s="10">
        <f t="shared" si="63"/>
        <v>6240</v>
      </c>
      <c r="I1393" t="s">
        <v>971</v>
      </c>
      <c r="J1393" t="s">
        <v>297</v>
      </c>
      <c r="K1393" t="s">
        <v>1513</v>
      </c>
      <c r="L1393" s="7" t="s">
        <v>1514</v>
      </c>
      <c r="M1393" t="s">
        <v>149</v>
      </c>
      <c r="N1393" t="s">
        <v>61</v>
      </c>
      <c r="O1393" s="3">
        <v>40219</v>
      </c>
      <c r="P1393" s="12">
        <f t="shared" si="65"/>
        <v>2</v>
      </c>
      <c r="Q1393" s="3" t="s">
        <v>14218</v>
      </c>
      <c r="R1393" t="s">
        <v>14229</v>
      </c>
      <c r="S1393" t="s">
        <v>14244</v>
      </c>
      <c r="T1393" t="s">
        <v>14193</v>
      </c>
    </row>
    <row r="1394" spans="1:20" x14ac:dyDescent="0.25">
      <c r="A1394">
        <v>1393</v>
      </c>
      <c r="B1394">
        <v>10117</v>
      </c>
      <c r="C1394" s="3">
        <v>40498</v>
      </c>
      <c r="D1394">
        <v>6</v>
      </c>
      <c r="E1394" s="8">
        <f t="shared" si="64"/>
        <v>960</v>
      </c>
      <c r="F1394" s="5">
        <v>7.0000000000000007E-2</v>
      </c>
      <c r="G1394" s="8">
        <f>VLOOKUP($Q1394,Pricebook!$A:$D,4,0)</f>
        <v>160</v>
      </c>
      <c r="H1394" s="10">
        <f t="shared" si="63"/>
        <v>892.8</v>
      </c>
      <c r="I1394" t="s">
        <v>1515</v>
      </c>
      <c r="J1394" t="s">
        <v>185</v>
      </c>
      <c r="K1394" t="s">
        <v>1516</v>
      </c>
      <c r="L1394" s="7">
        <v>95336</v>
      </c>
      <c r="M1394" t="s">
        <v>114</v>
      </c>
      <c r="N1394" t="s">
        <v>23</v>
      </c>
      <c r="O1394" s="3">
        <v>40499</v>
      </c>
      <c r="P1394" s="12">
        <f t="shared" si="65"/>
        <v>1</v>
      </c>
      <c r="Q1394" s="3" t="s">
        <v>14218</v>
      </c>
      <c r="R1394" t="s">
        <v>14229</v>
      </c>
      <c r="S1394" t="s">
        <v>14244</v>
      </c>
      <c r="T1394" t="s">
        <v>14184</v>
      </c>
    </row>
    <row r="1395" spans="1:20" x14ac:dyDescent="0.25">
      <c r="A1395">
        <v>1394</v>
      </c>
      <c r="B1395">
        <v>10117</v>
      </c>
      <c r="C1395" s="3">
        <v>40498</v>
      </c>
      <c r="D1395">
        <v>10</v>
      </c>
      <c r="E1395" s="8">
        <f t="shared" si="64"/>
        <v>1500</v>
      </c>
      <c r="F1395" s="5">
        <v>0.01</v>
      </c>
      <c r="G1395" s="8">
        <f>VLOOKUP($Q1395,Pricebook!$A:$D,4,0)</f>
        <v>150</v>
      </c>
      <c r="H1395" s="10">
        <f t="shared" si="63"/>
        <v>1485</v>
      </c>
      <c r="I1395" t="s">
        <v>1515</v>
      </c>
      <c r="J1395" t="s">
        <v>185</v>
      </c>
      <c r="K1395" t="s">
        <v>1516</v>
      </c>
      <c r="L1395" s="7">
        <v>95336</v>
      </c>
      <c r="M1395" t="s">
        <v>114</v>
      </c>
      <c r="N1395" t="s">
        <v>23</v>
      </c>
      <c r="O1395" s="3">
        <v>40500</v>
      </c>
      <c r="P1395" s="12">
        <f t="shared" si="65"/>
        <v>2</v>
      </c>
      <c r="Q1395" s="3" t="s">
        <v>14222</v>
      </c>
      <c r="R1395" t="s">
        <v>14235</v>
      </c>
      <c r="S1395" t="s">
        <v>14247</v>
      </c>
      <c r="T1395" t="s">
        <v>14195</v>
      </c>
    </row>
    <row r="1396" spans="1:20" x14ac:dyDescent="0.25">
      <c r="A1396">
        <v>1395</v>
      </c>
      <c r="B1396">
        <v>10144</v>
      </c>
      <c r="C1396" s="3">
        <v>40545</v>
      </c>
      <c r="D1396">
        <v>16</v>
      </c>
      <c r="E1396" s="8">
        <f t="shared" si="64"/>
        <v>2000</v>
      </c>
      <c r="F1396" s="5">
        <v>0.08</v>
      </c>
      <c r="G1396" s="8">
        <f>VLOOKUP($Q1396,Pricebook!$A:$D,4,0)</f>
        <v>125</v>
      </c>
      <c r="H1396" s="10">
        <f t="shared" si="63"/>
        <v>1840</v>
      </c>
      <c r="I1396" t="s">
        <v>150</v>
      </c>
      <c r="J1396" t="s">
        <v>151</v>
      </c>
      <c r="K1396" t="s">
        <v>1517</v>
      </c>
      <c r="L1396" s="7">
        <v>67501</v>
      </c>
      <c r="M1396" t="s">
        <v>153</v>
      </c>
      <c r="N1396" t="s">
        <v>16</v>
      </c>
      <c r="O1396" s="3">
        <v>40547</v>
      </c>
      <c r="P1396" s="12">
        <f t="shared" si="65"/>
        <v>2</v>
      </c>
      <c r="Q1396" s="3" t="s">
        <v>14221</v>
      </c>
      <c r="R1396" t="s">
        <v>14232</v>
      </c>
      <c r="S1396" t="s">
        <v>14229</v>
      </c>
      <c r="T1396" t="s">
        <v>14194</v>
      </c>
    </row>
    <row r="1397" spans="1:20" x14ac:dyDescent="0.25">
      <c r="A1397">
        <v>1396</v>
      </c>
      <c r="B1397">
        <v>10144</v>
      </c>
      <c r="C1397" s="3">
        <v>40545</v>
      </c>
      <c r="D1397">
        <v>1</v>
      </c>
      <c r="E1397" s="8">
        <f t="shared" si="64"/>
        <v>125</v>
      </c>
      <c r="F1397" s="5">
        <v>0.02</v>
      </c>
      <c r="G1397" s="8">
        <f>VLOOKUP($Q1397,Pricebook!$A:$D,4,0)</f>
        <v>125</v>
      </c>
      <c r="H1397" s="10">
        <f t="shared" si="63"/>
        <v>122.5</v>
      </c>
      <c r="I1397" t="s">
        <v>150</v>
      </c>
      <c r="J1397" t="s">
        <v>151</v>
      </c>
      <c r="K1397" t="s">
        <v>1517</v>
      </c>
      <c r="L1397" s="7">
        <v>67501</v>
      </c>
      <c r="M1397" t="s">
        <v>153</v>
      </c>
      <c r="N1397" t="s">
        <v>16</v>
      </c>
      <c r="O1397" s="3">
        <v>40547</v>
      </c>
      <c r="P1397" s="12">
        <f t="shared" si="65"/>
        <v>2</v>
      </c>
      <c r="Q1397" s="3" t="s">
        <v>14221</v>
      </c>
      <c r="R1397" t="s">
        <v>14232</v>
      </c>
      <c r="S1397" t="s">
        <v>14229</v>
      </c>
      <c r="T1397" t="s">
        <v>14191</v>
      </c>
    </row>
    <row r="1398" spans="1:20" x14ac:dyDescent="0.25">
      <c r="A1398">
        <v>1397</v>
      </c>
      <c r="B1398">
        <v>10144</v>
      </c>
      <c r="C1398" s="3">
        <v>40545</v>
      </c>
      <c r="D1398">
        <v>24</v>
      </c>
      <c r="E1398" s="8">
        <f t="shared" si="64"/>
        <v>3000</v>
      </c>
      <c r="F1398" s="5">
        <v>0.1</v>
      </c>
      <c r="G1398" s="8">
        <f>VLOOKUP($Q1398,Pricebook!$A:$D,4,0)</f>
        <v>125</v>
      </c>
      <c r="H1398" s="10">
        <f t="shared" si="63"/>
        <v>2700</v>
      </c>
      <c r="I1398" t="s">
        <v>150</v>
      </c>
      <c r="J1398" t="s">
        <v>151</v>
      </c>
      <c r="K1398" t="s">
        <v>1517</v>
      </c>
      <c r="L1398" s="7">
        <v>67501</v>
      </c>
      <c r="M1398" t="s">
        <v>153</v>
      </c>
      <c r="N1398" t="s">
        <v>16</v>
      </c>
      <c r="O1398" s="3">
        <v>40545</v>
      </c>
      <c r="P1398" s="12">
        <f t="shared" si="65"/>
        <v>0</v>
      </c>
      <c r="Q1398" s="3" t="s">
        <v>14209</v>
      </c>
      <c r="R1398" t="s">
        <v>14232</v>
      </c>
      <c r="S1398" t="s">
        <v>14234</v>
      </c>
      <c r="T1398" t="s">
        <v>14187</v>
      </c>
    </row>
    <row r="1399" spans="1:20" x14ac:dyDescent="0.25">
      <c r="A1399">
        <v>1398</v>
      </c>
      <c r="B1399">
        <v>10146</v>
      </c>
      <c r="C1399" s="3">
        <v>39934</v>
      </c>
      <c r="D1399">
        <v>19</v>
      </c>
      <c r="E1399" s="8">
        <f t="shared" si="64"/>
        <v>2375</v>
      </c>
      <c r="F1399" s="5">
        <v>0.1</v>
      </c>
      <c r="G1399" s="8">
        <f>VLOOKUP($Q1399,Pricebook!$A:$D,4,0)</f>
        <v>125</v>
      </c>
      <c r="H1399" s="10">
        <f t="shared" si="63"/>
        <v>2137.5</v>
      </c>
      <c r="I1399" t="s">
        <v>892</v>
      </c>
      <c r="J1399" t="s">
        <v>151</v>
      </c>
      <c r="K1399" t="s">
        <v>1045</v>
      </c>
      <c r="L1399" s="7">
        <v>91941</v>
      </c>
      <c r="M1399" t="s">
        <v>114</v>
      </c>
      <c r="N1399" t="s">
        <v>23</v>
      </c>
      <c r="O1399" s="3">
        <v>39939</v>
      </c>
      <c r="P1399" s="12">
        <f t="shared" si="65"/>
        <v>5</v>
      </c>
      <c r="Q1399" s="3" t="s">
        <v>14208</v>
      </c>
      <c r="R1399" t="s">
        <v>14232</v>
      </c>
      <c r="S1399" t="s">
        <v>14233</v>
      </c>
      <c r="T1399" t="s">
        <v>14198</v>
      </c>
    </row>
    <row r="1400" spans="1:20" x14ac:dyDescent="0.25">
      <c r="A1400">
        <v>1399</v>
      </c>
      <c r="B1400">
        <v>10147</v>
      </c>
      <c r="C1400" s="3">
        <v>40460</v>
      </c>
      <c r="D1400">
        <v>22</v>
      </c>
      <c r="E1400" s="8">
        <f t="shared" si="64"/>
        <v>3520</v>
      </c>
      <c r="F1400" s="5">
        <v>0.04</v>
      </c>
      <c r="G1400" s="8">
        <f>VLOOKUP($Q1400,Pricebook!$A:$D,4,0)</f>
        <v>160</v>
      </c>
      <c r="H1400" s="10">
        <f t="shared" si="63"/>
        <v>3379.2</v>
      </c>
      <c r="I1400" t="s">
        <v>211</v>
      </c>
      <c r="J1400" t="s">
        <v>212</v>
      </c>
      <c r="K1400" t="s">
        <v>213</v>
      </c>
      <c r="L1400" s="7">
        <v>74006</v>
      </c>
      <c r="M1400" t="s">
        <v>75</v>
      </c>
      <c r="N1400" t="s">
        <v>16</v>
      </c>
      <c r="O1400" s="3">
        <v>40461</v>
      </c>
      <c r="P1400" s="12">
        <f t="shared" si="65"/>
        <v>1</v>
      </c>
      <c r="Q1400" s="3" t="s">
        <v>14218</v>
      </c>
      <c r="R1400" t="s">
        <v>14229</v>
      </c>
      <c r="S1400" t="s">
        <v>14244</v>
      </c>
      <c r="T1400" t="s">
        <v>14185</v>
      </c>
    </row>
    <row r="1401" spans="1:20" x14ac:dyDescent="0.25">
      <c r="A1401">
        <v>1400</v>
      </c>
      <c r="B1401">
        <v>10148</v>
      </c>
      <c r="C1401" s="3">
        <v>39897</v>
      </c>
      <c r="D1401">
        <v>27</v>
      </c>
      <c r="E1401" s="8">
        <f t="shared" si="64"/>
        <v>3375</v>
      </c>
      <c r="F1401" s="5">
        <v>0.02</v>
      </c>
      <c r="G1401" s="8">
        <f>VLOOKUP($Q1401,Pricebook!$A:$D,4,0)</f>
        <v>125</v>
      </c>
      <c r="H1401" s="10">
        <f t="shared" si="63"/>
        <v>3307.5</v>
      </c>
      <c r="I1401" t="s">
        <v>723</v>
      </c>
      <c r="J1401" t="s">
        <v>363</v>
      </c>
      <c r="K1401" t="s">
        <v>917</v>
      </c>
      <c r="L1401" s="7">
        <v>80229</v>
      </c>
      <c r="M1401" t="s">
        <v>237</v>
      </c>
      <c r="N1401" t="s">
        <v>23</v>
      </c>
      <c r="O1401" s="3">
        <v>39897</v>
      </c>
      <c r="P1401" s="12">
        <f t="shared" si="65"/>
        <v>0</v>
      </c>
      <c r="Q1401" s="3" t="s">
        <v>14217</v>
      </c>
      <c r="R1401" t="s">
        <v>14232</v>
      </c>
      <c r="S1401" t="s">
        <v>14243</v>
      </c>
      <c r="T1401" t="s">
        <v>14187</v>
      </c>
    </row>
    <row r="1402" spans="1:20" x14ac:dyDescent="0.25">
      <c r="A1402">
        <v>1401</v>
      </c>
      <c r="B1402">
        <v>10183</v>
      </c>
      <c r="C1402" s="3">
        <v>40141</v>
      </c>
      <c r="D1402">
        <v>48</v>
      </c>
      <c r="E1402" s="8">
        <f t="shared" si="64"/>
        <v>6000</v>
      </c>
      <c r="F1402" s="5">
        <v>0.06</v>
      </c>
      <c r="G1402" s="8">
        <f>VLOOKUP($Q1402,Pricebook!$A:$D,4,0)</f>
        <v>125</v>
      </c>
      <c r="H1402" s="10">
        <f t="shared" si="63"/>
        <v>5640</v>
      </c>
      <c r="I1402" t="s">
        <v>1300</v>
      </c>
      <c r="J1402" t="s">
        <v>269</v>
      </c>
      <c r="K1402" t="s">
        <v>1301</v>
      </c>
      <c r="L1402" s="7">
        <v>79109</v>
      </c>
      <c r="M1402" t="s">
        <v>48</v>
      </c>
      <c r="N1402" t="s">
        <v>16</v>
      </c>
      <c r="O1402" s="3">
        <v>40142</v>
      </c>
      <c r="P1402" s="12">
        <f t="shared" si="65"/>
        <v>1</v>
      </c>
      <c r="Q1402" s="3" t="s">
        <v>14221</v>
      </c>
      <c r="R1402" t="s">
        <v>14232</v>
      </c>
      <c r="S1402" t="s">
        <v>14229</v>
      </c>
      <c r="T1402" t="s">
        <v>14199</v>
      </c>
    </row>
    <row r="1403" spans="1:20" x14ac:dyDescent="0.25">
      <c r="A1403">
        <v>1402</v>
      </c>
      <c r="B1403">
        <v>10209</v>
      </c>
      <c r="C1403" s="3">
        <v>40511</v>
      </c>
      <c r="D1403">
        <v>14</v>
      </c>
      <c r="E1403" s="8">
        <f t="shared" si="64"/>
        <v>1750</v>
      </c>
      <c r="F1403" s="5">
        <v>0.09</v>
      </c>
      <c r="G1403" s="8">
        <f>VLOOKUP($Q1403,Pricebook!$A:$D,4,0)</f>
        <v>125</v>
      </c>
      <c r="H1403" s="10">
        <f t="shared" si="63"/>
        <v>1592.5</v>
      </c>
      <c r="I1403" t="s">
        <v>609</v>
      </c>
      <c r="J1403" t="s">
        <v>377</v>
      </c>
      <c r="K1403" t="s">
        <v>987</v>
      </c>
      <c r="L1403" s="7" t="s">
        <v>988</v>
      </c>
      <c r="M1403" t="s">
        <v>421</v>
      </c>
      <c r="N1403" t="s">
        <v>61</v>
      </c>
      <c r="O1403" s="3">
        <v>40511</v>
      </c>
      <c r="P1403" s="12">
        <f t="shared" si="65"/>
        <v>0</v>
      </c>
      <c r="Q1403" s="3" t="s">
        <v>14208</v>
      </c>
      <c r="R1403" t="s">
        <v>14232</v>
      </c>
      <c r="S1403" t="s">
        <v>14233</v>
      </c>
      <c r="T1403" t="s">
        <v>14194</v>
      </c>
    </row>
    <row r="1404" spans="1:20" x14ac:dyDescent="0.25">
      <c r="A1404">
        <v>1403</v>
      </c>
      <c r="B1404">
        <v>10209</v>
      </c>
      <c r="C1404" s="3">
        <v>40511</v>
      </c>
      <c r="D1404">
        <v>48</v>
      </c>
      <c r="E1404" s="8">
        <f t="shared" si="64"/>
        <v>7680</v>
      </c>
      <c r="F1404" s="5">
        <v>0.02</v>
      </c>
      <c r="G1404" s="8">
        <f>VLOOKUP($Q1404,Pricebook!$A:$D,4,0)</f>
        <v>160</v>
      </c>
      <c r="H1404" s="10">
        <f t="shared" si="63"/>
        <v>7526.4</v>
      </c>
      <c r="I1404" t="s">
        <v>609</v>
      </c>
      <c r="J1404" t="s">
        <v>377</v>
      </c>
      <c r="K1404" t="s">
        <v>181</v>
      </c>
      <c r="L1404" s="7" t="s">
        <v>183</v>
      </c>
      <c r="M1404" t="s">
        <v>91</v>
      </c>
      <c r="N1404" t="s">
        <v>61</v>
      </c>
      <c r="O1404" s="3">
        <v>40513</v>
      </c>
      <c r="P1404" s="12">
        <f t="shared" si="65"/>
        <v>2</v>
      </c>
      <c r="Q1404" s="3" t="s">
        <v>14218</v>
      </c>
      <c r="R1404" t="s">
        <v>14229</v>
      </c>
      <c r="S1404" t="s">
        <v>14244</v>
      </c>
      <c r="T1404" t="s">
        <v>14203</v>
      </c>
    </row>
    <row r="1405" spans="1:20" x14ac:dyDescent="0.25">
      <c r="A1405">
        <v>1404</v>
      </c>
      <c r="B1405">
        <v>10210</v>
      </c>
      <c r="C1405" s="3">
        <v>40717</v>
      </c>
      <c r="D1405">
        <v>10</v>
      </c>
      <c r="E1405" s="8">
        <f t="shared" si="64"/>
        <v>1500</v>
      </c>
      <c r="F1405" s="5">
        <v>0.04</v>
      </c>
      <c r="G1405" s="8">
        <f>VLOOKUP($Q1405,Pricebook!$A:$D,4,0)</f>
        <v>150</v>
      </c>
      <c r="H1405" s="10">
        <f t="shared" si="63"/>
        <v>1440</v>
      </c>
      <c r="I1405" t="s">
        <v>793</v>
      </c>
      <c r="J1405" t="s">
        <v>212</v>
      </c>
      <c r="K1405" t="s">
        <v>794</v>
      </c>
      <c r="L1405" s="7">
        <v>28601</v>
      </c>
      <c r="M1405" t="s">
        <v>33</v>
      </c>
      <c r="N1405" t="s">
        <v>34</v>
      </c>
      <c r="O1405" s="3">
        <v>40718</v>
      </c>
      <c r="P1405" s="12">
        <f t="shared" si="65"/>
        <v>1</v>
      </c>
      <c r="Q1405" s="3" t="s">
        <v>14211</v>
      </c>
      <c r="R1405" t="s">
        <v>14235</v>
      </c>
      <c r="S1405" t="s">
        <v>14237</v>
      </c>
      <c r="T1405" t="s">
        <v>14187</v>
      </c>
    </row>
    <row r="1406" spans="1:20" x14ac:dyDescent="0.25">
      <c r="A1406">
        <v>1405</v>
      </c>
      <c r="B1406">
        <v>10212</v>
      </c>
      <c r="C1406" s="3">
        <v>40321</v>
      </c>
      <c r="D1406">
        <v>14</v>
      </c>
      <c r="E1406" s="8">
        <f t="shared" si="64"/>
        <v>1750</v>
      </c>
      <c r="F1406" s="5">
        <v>0.02</v>
      </c>
      <c r="G1406" s="8">
        <f>VLOOKUP($Q1406,Pricebook!$A:$D,4,0)</f>
        <v>125</v>
      </c>
      <c r="H1406" s="10">
        <f t="shared" si="63"/>
        <v>1715</v>
      </c>
      <c r="I1406" t="s">
        <v>1050</v>
      </c>
      <c r="J1406" t="s">
        <v>199</v>
      </c>
      <c r="K1406" t="s">
        <v>1051</v>
      </c>
      <c r="L1406" s="7">
        <v>98632</v>
      </c>
      <c r="M1406" t="s">
        <v>22</v>
      </c>
      <c r="N1406" t="s">
        <v>23</v>
      </c>
      <c r="O1406" s="3">
        <v>40323</v>
      </c>
      <c r="P1406" s="12">
        <f t="shared" si="65"/>
        <v>2</v>
      </c>
      <c r="Q1406" s="3" t="s">
        <v>14208</v>
      </c>
      <c r="R1406" t="s">
        <v>14232</v>
      </c>
      <c r="S1406" t="s">
        <v>14233</v>
      </c>
      <c r="T1406" t="s">
        <v>14190</v>
      </c>
    </row>
    <row r="1407" spans="1:20" x14ac:dyDescent="0.25">
      <c r="A1407">
        <v>1406</v>
      </c>
      <c r="B1407">
        <v>10212</v>
      </c>
      <c r="C1407" s="3">
        <v>40321</v>
      </c>
      <c r="D1407">
        <v>22</v>
      </c>
      <c r="E1407" s="8">
        <f t="shared" si="64"/>
        <v>2420</v>
      </c>
      <c r="F1407" s="5">
        <v>0</v>
      </c>
      <c r="G1407" s="8">
        <f>VLOOKUP($Q1407,Pricebook!$A:$D,4,0)</f>
        <v>110</v>
      </c>
      <c r="H1407" s="10">
        <f t="shared" si="63"/>
        <v>2420</v>
      </c>
      <c r="I1407" t="s">
        <v>1050</v>
      </c>
      <c r="J1407" t="s">
        <v>199</v>
      </c>
      <c r="K1407" t="s">
        <v>1051</v>
      </c>
      <c r="L1407" s="7">
        <v>98632</v>
      </c>
      <c r="M1407" t="s">
        <v>22</v>
      </c>
      <c r="N1407" t="s">
        <v>23</v>
      </c>
      <c r="O1407" s="3">
        <v>40325</v>
      </c>
      <c r="P1407" s="12">
        <f t="shared" si="65"/>
        <v>4</v>
      </c>
      <c r="Q1407" s="3" t="s">
        <v>14215</v>
      </c>
      <c r="R1407" t="s">
        <v>14229</v>
      </c>
      <c r="S1407" t="s">
        <v>14241</v>
      </c>
      <c r="T1407" t="s">
        <v>14196</v>
      </c>
    </row>
    <row r="1408" spans="1:20" x14ac:dyDescent="0.25">
      <c r="A1408">
        <v>1407</v>
      </c>
      <c r="B1408">
        <v>10213</v>
      </c>
      <c r="C1408" s="3">
        <v>40591</v>
      </c>
      <c r="D1408">
        <v>12</v>
      </c>
      <c r="E1408" s="8">
        <f t="shared" si="64"/>
        <v>1800</v>
      </c>
      <c r="F1408" s="5">
        <v>0.04</v>
      </c>
      <c r="G1408" s="8">
        <f>VLOOKUP($Q1408,Pricebook!$A:$D,4,0)</f>
        <v>150</v>
      </c>
      <c r="H1408" s="10">
        <f t="shared" si="63"/>
        <v>1728</v>
      </c>
      <c r="I1408" t="s">
        <v>1518</v>
      </c>
      <c r="J1408" t="s">
        <v>594</v>
      </c>
      <c r="K1408" t="s">
        <v>1519</v>
      </c>
      <c r="L1408" s="7">
        <v>85635</v>
      </c>
      <c r="M1408" t="s">
        <v>70</v>
      </c>
      <c r="N1408" t="s">
        <v>23</v>
      </c>
      <c r="O1408" s="3">
        <v>40593</v>
      </c>
      <c r="P1408" s="12">
        <f t="shared" si="65"/>
        <v>2</v>
      </c>
      <c r="Q1408" s="3" t="s">
        <v>14211</v>
      </c>
      <c r="R1408" t="s">
        <v>14235</v>
      </c>
      <c r="S1408" t="s">
        <v>14237</v>
      </c>
      <c r="T1408" t="s">
        <v>14198</v>
      </c>
    </row>
    <row r="1409" spans="1:20" x14ac:dyDescent="0.25">
      <c r="A1409">
        <v>1408</v>
      </c>
      <c r="B1409">
        <v>10242</v>
      </c>
      <c r="C1409" s="3">
        <v>40524</v>
      </c>
      <c r="D1409">
        <v>32</v>
      </c>
      <c r="E1409" s="8">
        <f t="shared" si="64"/>
        <v>4000</v>
      </c>
      <c r="F1409" s="5">
        <v>0.08</v>
      </c>
      <c r="G1409" s="8">
        <f>VLOOKUP($Q1409,Pricebook!$A:$D,4,0)</f>
        <v>125</v>
      </c>
      <c r="H1409" s="10">
        <f t="shared" si="63"/>
        <v>3680</v>
      </c>
      <c r="I1409" t="s">
        <v>1520</v>
      </c>
      <c r="J1409" t="s">
        <v>50</v>
      </c>
      <c r="K1409" t="s">
        <v>186</v>
      </c>
      <c r="L1409" s="7">
        <v>65203</v>
      </c>
      <c r="M1409" t="s">
        <v>358</v>
      </c>
      <c r="N1409" t="s">
        <v>16</v>
      </c>
      <c r="O1409" s="3">
        <v>40525</v>
      </c>
      <c r="P1409" s="12">
        <f t="shared" si="65"/>
        <v>1</v>
      </c>
      <c r="Q1409" s="3" t="s">
        <v>14208</v>
      </c>
      <c r="R1409" t="s">
        <v>14232</v>
      </c>
      <c r="S1409" t="s">
        <v>14233</v>
      </c>
      <c r="T1409" t="s">
        <v>14198</v>
      </c>
    </row>
    <row r="1410" spans="1:20" x14ac:dyDescent="0.25">
      <c r="A1410">
        <v>1409</v>
      </c>
      <c r="B1410">
        <v>10243</v>
      </c>
      <c r="C1410" s="3">
        <v>40901</v>
      </c>
      <c r="D1410">
        <v>12</v>
      </c>
      <c r="E1410" s="8">
        <f t="shared" si="64"/>
        <v>1920</v>
      </c>
      <c r="F1410" s="5">
        <v>7.0000000000000007E-2</v>
      </c>
      <c r="G1410" s="8">
        <f>VLOOKUP($Q1410,Pricebook!$A:$D,4,0)</f>
        <v>160</v>
      </c>
      <c r="H1410" s="10">
        <f t="shared" ref="H1410:H1473" si="66">E1410*(1-F1410)</f>
        <v>1785.6</v>
      </c>
      <c r="I1410" t="s">
        <v>1521</v>
      </c>
      <c r="J1410" t="s">
        <v>775</v>
      </c>
      <c r="K1410" t="s">
        <v>1522</v>
      </c>
      <c r="L1410" s="7">
        <v>36608</v>
      </c>
      <c r="M1410" t="s">
        <v>424</v>
      </c>
      <c r="N1410" t="s">
        <v>34</v>
      </c>
      <c r="O1410" s="3">
        <v>40902</v>
      </c>
      <c r="P1410" s="12">
        <f t="shared" si="65"/>
        <v>1</v>
      </c>
      <c r="Q1410" s="3" t="s">
        <v>14218</v>
      </c>
      <c r="R1410" t="s">
        <v>14229</v>
      </c>
      <c r="S1410" t="s">
        <v>14244</v>
      </c>
      <c r="T1410" t="s">
        <v>14191</v>
      </c>
    </row>
    <row r="1411" spans="1:20" x14ac:dyDescent="0.25">
      <c r="A1411">
        <v>1410</v>
      </c>
      <c r="B1411">
        <v>10245</v>
      </c>
      <c r="C1411" s="3">
        <v>40587</v>
      </c>
      <c r="D1411">
        <v>27</v>
      </c>
      <c r="E1411" s="8">
        <f t="shared" ref="E1411:E1474" si="67">G1411*D1411</f>
        <v>3375</v>
      </c>
      <c r="F1411" s="5">
        <v>0.06</v>
      </c>
      <c r="G1411" s="8">
        <f>VLOOKUP($Q1411,Pricebook!$A:$D,4,0)</f>
        <v>125</v>
      </c>
      <c r="H1411" s="10">
        <f t="shared" si="66"/>
        <v>3172.5</v>
      </c>
      <c r="I1411" t="s">
        <v>1201</v>
      </c>
      <c r="J1411" t="s">
        <v>203</v>
      </c>
      <c r="K1411" t="s">
        <v>1202</v>
      </c>
      <c r="L1411" s="7">
        <v>95123</v>
      </c>
      <c r="M1411" t="s">
        <v>114</v>
      </c>
      <c r="N1411" t="s">
        <v>23</v>
      </c>
      <c r="O1411" s="3">
        <v>40588</v>
      </c>
      <c r="P1411" s="12">
        <f t="shared" ref="P1411:P1474" si="68">O1411-C1411</f>
        <v>1</v>
      </c>
      <c r="Q1411" s="3" t="s">
        <v>14217</v>
      </c>
      <c r="R1411" t="s">
        <v>14232</v>
      </c>
      <c r="S1411" t="s">
        <v>14243</v>
      </c>
      <c r="T1411" t="s">
        <v>14199</v>
      </c>
    </row>
    <row r="1412" spans="1:20" x14ac:dyDescent="0.25">
      <c r="A1412">
        <v>1411</v>
      </c>
      <c r="B1412">
        <v>10245</v>
      </c>
      <c r="C1412" s="3">
        <v>40587</v>
      </c>
      <c r="D1412">
        <v>20</v>
      </c>
      <c r="E1412" s="8">
        <f t="shared" si="67"/>
        <v>2500</v>
      </c>
      <c r="F1412" s="5">
        <v>0.04</v>
      </c>
      <c r="G1412" s="8">
        <f>VLOOKUP($Q1412,Pricebook!$A:$D,4,0)</f>
        <v>125</v>
      </c>
      <c r="H1412" s="10">
        <f t="shared" si="66"/>
        <v>2400</v>
      </c>
      <c r="I1412" t="s">
        <v>1201</v>
      </c>
      <c r="J1412" t="s">
        <v>203</v>
      </c>
      <c r="K1412" t="s">
        <v>1031</v>
      </c>
      <c r="L1412" s="7" t="s">
        <v>1032</v>
      </c>
      <c r="M1412" t="s">
        <v>492</v>
      </c>
      <c r="N1412" t="s">
        <v>61</v>
      </c>
      <c r="O1412" s="3">
        <v>40588</v>
      </c>
      <c r="P1412" s="12">
        <f t="shared" si="68"/>
        <v>1</v>
      </c>
      <c r="Q1412" s="3" t="s">
        <v>14221</v>
      </c>
      <c r="R1412" t="s">
        <v>14232</v>
      </c>
      <c r="S1412" t="s">
        <v>14229</v>
      </c>
      <c r="T1412" t="s">
        <v>14188</v>
      </c>
    </row>
    <row r="1413" spans="1:20" x14ac:dyDescent="0.25">
      <c r="A1413">
        <v>1412</v>
      </c>
      <c r="B1413">
        <v>10245</v>
      </c>
      <c r="C1413" s="3">
        <v>40587</v>
      </c>
      <c r="D1413">
        <v>23</v>
      </c>
      <c r="E1413" s="8">
        <f t="shared" si="67"/>
        <v>3680</v>
      </c>
      <c r="F1413" s="5">
        <v>0.1</v>
      </c>
      <c r="G1413" s="8">
        <f>VLOOKUP($Q1413,Pricebook!$A:$D,4,0)</f>
        <v>160</v>
      </c>
      <c r="H1413" s="10">
        <f t="shared" si="66"/>
        <v>3312</v>
      </c>
      <c r="I1413" t="s">
        <v>1201</v>
      </c>
      <c r="J1413" t="s">
        <v>203</v>
      </c>
      <c r="K1413" t="s">
        <v>1004</v>
      </c>
      <c r="L1413" s="7" t="s">
        <v>1005</v>
      </c>
      <c r="M1413" t="s">
        <v>91</v>
      </c>
      <c r="N1413" t="s">
        <v>61</v>
      </c>
      <c r="O1413" s="3">
        <v>40589</v>
      </c>
      <c r="P1413" s="12">
        <f t="shared" si="68"/>
        <v>2</v>
      </c>
      <c r="Q1413" s="3" t="s">
        <v>14218</v>
      </c>
      <c r="R1413" t="s">
        <v>14229</v>
      </c>
      <c r="S1413" t="s">
        <v>14244</v>
      </c>
      <c r="T1413" t="s">
        <v>14185</v>
      </c>
    </row>
    <row r="1414" spans="1:20" x14ac:dyDescent="0.25">
      <c r="A1414">
        <v>1413</v>
      </c>
      <c r="B1414">
        <v>10247</v>
      </c>
      <c r="C1414" s="3">
        <v>40188</v>
      </c>
      <c r="D1414">
        <v>21</v>
      </c>
      <c r="E1414" s="8">
        <f t="shared" si="67"/>
        <v>2310</v>
      </c>
      <c r="F1414" s="5">
        <v>0.06</v>
      </c>
      <c r="G1414" s="8">
        <f>VLOOKUP($Q1414,Pricebook!$A:$D,4,0)</f>
        <v>110</v>
      </c>
      <c r="H1414" s="10">
        <f t="shared" si="66"/>
        <v>2171.4</v>
      </c>
      <c r="I1414" t="s">
        <v>806</v>
      </c>
      <c r="J1414" t="s">
        <v>520</v>
      </c>
      <c r="K1414" t="s">
        <v>807</v>
      </c>
      <c r="L1414" s="7">
        <v>78539</v>
      </c>
      <c r="M1414" t="s">
        <v>48</v>
      </c>
      <c r="N1414" t="s">
        <v>16</v>
      </c>
      <c r="O1414" s="3">
        <v>40189</v>
      </c>
      <c r="P1414" s="12">
        <f t="shared" si="68"/>
        <v>1</v>
      </c>
      <c r="Q1414" s="3" t="s">
        <v>14215</v>
      </c>
      <c r="R1414" t="s">
        <v>14229</v>
      </c>
      <c r="S1414" t="s">
        <v>14241</v>
      </c>
      <c r="T1414" t="s">
        <v>14184</v>
      </c>
    </row>
    <row r="1415" spans="1:20" x14ac:dyDescent="0.25">
      <c r="A1415">
        <v>1414</v>
      </c>
      <c r="B1415">
        <v>10247</v>
      </c>
      <c r="C1415" s="3">
        <v>40188</v>
      </c>
      <c r="D1415">
        <v>24</v>
      </c>
      <c r="E1415" s="8">
        <f t="shared" si="67"/>
        <v>3600</v>
      </c>
      <c r="F1415" s="5">
        <v>0.03</v>
      </c>
      <c r="G1415" s="8">
        <f>VLOOKUP($Q1415,Pricebook!$A:$D,4,0)</f>
        <v>150</v>
      </c>
      <c r="H1415" s="10">
        <f t="shared" si="66"/>
        <v>3492</v>
      </c>
      <c r="I1415" t="s">
        <v>806</v>
      </c>
      <c r="J1415" t="s">
        <v>520</v>
      </c>
      <c r="K1415" t="s">
        <v>1523</v>
      </c>
      <c r="L1415" s="7">
        <v>79907</v>
      </c>
      <c r="M1415" t="s">
        <v>48</v>
      </c>
      <c r="N1415" t="s">
        <v>16</v>
      </c>
      <c r="O1415" s="3">
        <v>40190</v>
      </c>
      <c r="P1415" s="12">
        <f t="shared" si="68"/>
        <v>2</v>
      </c>
      <c r="Q1415" s="3" t="s">
        <v>14211</v>
      </c>
      <c r="R1415" t="s">
        <v>14235</v>
      </c>
      <c r="S1415" t="s">
        <v>14237</v>
      </c>
      <c r="T1415" t="s">
        <v>14199</v>
      </c>
    </row>
    <row r="1416" spans="1:20" x14ac:dyDescent="0.25">
      <c r="A1416">
        <v>1415</v>
      </c>
      <c r="B1416">
        <v>10272</v>
      </c>
      <c r="C1416" s="3">
        <v>39830</v>
      </c>
      <c r="D1416">
        <v>3</v>
      </c>
      <c r="E1416" s="8">
        <f t="shared" si="67"/>
        <v>330</v>
      </c>
      <c r="F1416" s="5">
        <v>0.03</v>
      </c>
      <c r="G1416" s="8">
        <f>VLOOKUP($Q1416,Pricebook!$A:$D,4,0)</f>
        <v>110</v>
      </c>
      <c r="H1416" s="10">
        <f t="shared" si="66"/>
        <v>320.09999999999997</v>
      </c>
      <c r="I1416" t="s">
        <v>1524</v>
      </c>
      <c r="J1416" t="s">
        <v>297</v>
      </c>
      <c r="K1416" t="s">
        <v>1525</v>
      </c>
      <c r="L1416" s="7" t="s">
        <v>1526</v>
      </c>
      <c r="M1416" t="s">
        <v>101</v>
      </c>
      <c r="N1416" t="s">
        <v>34</v>
      </c>
      <c r="O1416" s="3">
        <v>39832</v>
      </c>
      <c r="P1416" s="12">
        <f t="shared" si="68"/>
        <v>2</v>
      </c>
      <c r="Q1416" s="3" t="s">
        <v>14220</v>
      </c>
      <c r="R1416" t="s">
        <v>14229</v>
      </c>
      <c r="S1416" t="s">
        <v>14246</v>
      </c>
      <c r="T1416" t="s">
        <v>14191</v>
      </c>
    </row>
    <row r="1417" spans="1:20" x14ac:dyDescent="0.25">
      <c r="A1417">
        <v>1416</v>
      </c>
      <c r="B1417">
        <v>10272</v>
      </c>
      <c r="C1417" s="3">
        <v>39830</v>
      </c>
      <c r="D1417">
        <v>26</v>
      </c>
      <c r="E1417" s="8">
        <f t="shared" si="67"/>
        <v>2860</v>
      </c>
      <c r="F1417" s="5">
        <v>0.06</v>
      </c>
      <c r="G1417" s="8">
        <f>VLOOKUP($Q1417,Pricebook!$A:$D,4,0)</f>
        <v>110</v>
      </c>
      <c r="H1417" s="10">
        <f t="shared" si="66"/>
        <v>2688.3999999999996</v>
      </c>
      <c r="I1417" t="s">
        <v>1524</v>
      </c>
      <c r="J1417" t="s">
        <v>297</v>
      </c>
      <c r="K1417" t="s">
        <v>1525</v>
      </c>
      <c r="L1417" s="7" t="s">
        <v>1526</v>
      </c>
      <c r="M1417" t="s">
        <v>101</v>
      </c>
      <c r="N1417" t="s">
        <v>34</v>
      </c>
      <c r="O1417" s="3">
        <v>39830</v>
      </c>
      <c r="P1417" s="12">
        <f t="shared" si="68"/>
        <v>0</v>
      </c>
      <c r="Q1417" s="3" t="s">
        <v>14215</v>
      </c>
      <c r="R1417" t="s">
        <v>14229</v>
      </c>
      <c r="S1417" t="s">
        <v>14241</v>
      </c>
      <c r="T1417" t="s">
        <v>14194</v>
      </c>
    </row>
    <row r="1418" spans="1:20" x14ac:dyDescent="0.25">
      <c r="A1418">
        <v>1417</v>
      </c>
      <c r="B1418">
        <v>10277</v>
      </c>
      <c r="C1418" s="3">
        <v>39910</v>
      </c>
      <c r="D1418">
        <v>36</v>
      </c>
      <c r="E1418" s="8">
        <f t="shared" si="67"/>
        <v>5400</v>
      </c>
      <c r="F1418" s="5">
        <v>0</v>
      </c>
      <c r="G1418" s="8">
        <f>VLOOKUP($Q1418,Pricebook!$A:$D,4,0)</f>
        <v>150</v>
      </c>
      <c r="H1418" s="10">
        <f t="shared" si="66"/>
        <v>5400</v>
      </c>
      <c r="I1418" t="s">
        <v>510</v>
      </c>
      <c r="J1418" t="s">
        <v>93</v>
      </c>
      <c r="K1418" t="s">
        <v>1109</v>
      </c>
      <c r="L1418" s="7">
        <v>92553</v>
      </c>
      <c r="M1418" t="s">
        <v>114</v>
      </c>
      <c r="N1418" t="s">
        <v>23</v>
      </c>
      <c r="O1418" s="3">
        <v>39911</v>
      </c>
      <c r="P1418" s="12">
        <f t="shared" si="68"/>
        <v>1</v>
      </c>
      <c r="Q1418" s="3" t="s">
        <v>14210</v>
      </c>
      <c r="R1418" t="s">
        <v>14235</v>
      </c>
      <c r="S1418" t="s">
        <v>14236</v>
      </c>
      <c r="T1418" t="s">
        <v>14186</v>
      </c>
    </row>
    <row r="1419" spans="1:20" x14ac:dyDescent="0.25">
      <c r="A1419">
        <v>1418</v>
      </c>
      <c r="B1419">
        <v>10278</v>
      </c>
      <c r="C1419" s="3">
        <v>40798</v>
      </c>
      <c r="D1419">
        <v>25</v>
      </c>
      <c r="E1419" s="8">
        <f t="shared" si="67"/>
        <v>3125</v>
      </c>
      <c r="F1419" s="5">
        <v>0</v>
      </c>
      <c r="G1419" s="8">
        <f>VLOOKUP($Q1419,Pricebook!$A:$D,4,0)</f>
        <v>125</v>
      </c>
      <c r="H1419" s="10">
        <f t="shared" si="66"/>
        <v>3125</v>
      </c>
      <c r="I1419" t="s">
        <v>1089</v>
      </c>
      <c r="J1419" t="s">
        <v>112</v>
      </c>
      <c r="K1419" t="s">
        <v>1090</v>
      </c>
      <c r="L1419" s="7">
        <v>30135</v>
      </c>
      <c r="M1419" t="s">
        <v>134</v>
      </c>
      <c r="N1419" t="s">
        <v>34</v>
      </c>
      <c r="O1419" s="3">
        <v>40805</v>
      </c>
      <c r="P1419" s="12">
        <f t="shared" si="68"/>
        <v>7</v>
      </c>
      <c r="Q1419" s="3" t="s">
        <v>14217</v>
      </c>
      <c r="R1419" t="s">
        <v>14232</v>
      </c>
      <c r="S1419" t="s">
        <v>14243</v>
      </c>
      <c r="T1419" t="s">
        <v>14188</v>
      </c>
    </row>
    <row r="1420" spans="1:20" x14ac:dyDescent="0.25">
      <c r="A1420">
        <v>1419</v>
      </c>
      <c r="B1420">
        <v>10305</v>
      </c>
      <c r="C1420" s="3">
        <v>40001</v>
      </c>
      <c r="D1420">
        <v>12</v>
      </c>
      <c r="E1420" s="8">
        <f t="shared" si="67"/>
        <v>1500</v>
      </c>
      <c r="F1420" s="5">
        <v>0.03</v>
      </c>
      <c r="G1420" s="8">
        <f>VLOOKUP($Q1420,Pricebook!$A:$D,4,0)</f>
        <v>125</v>
      </c>
      <c r="H1420" s="10">
        <f t="shared" si="66"/>
        <v>1455</v>
      </c>
      <c r="I1420" t="s">
        <v>1421</v>
      </c>
      <c r="J1420" t="s">
        <v>434</v>
      </c>
      <c r="K1420" t="s">
        <v>1422</v>
      </c>
      <c r="L1420" s="7">
        <v>94070</v>
      </c>
      <c r="M1420" t="s">
        <v>114</v>
      </c>
      <c r="N1420" t="s">
        <v>23</v>
      </c>
      <c r="O1420" s="3">
        <v>40006</v>
      </c>
      <c r="P1420" s="12">
        <f t="shared" si="68"/>
        <v>5</v>
      </c>
      <c r="Q1420" s="3" t="s">
        <v>14208</v>
      </c>
      <c r="R1420" t="s">
        <v>14232</v>
      </c>
      <c r="S1420" t="s">
        <v>14233</v>
      </c>
      <c r="T1420" t="s">
        <v>14202</v>
      </c>
    </row>
    <row r="1421" spans="1:20" x14ac:dyDescent="0.25">
      <c r="A1421">
        <v>1420</v>
      </c>
      <c r="B1421">
        <v>10306</v>
      </c>
      <c r="C1421" s="3">
        <v>40380</v>
      </c>
      <c r="D1421">
        <v>20</v>
      </c>
      <c r="E1421" s="8">
        <f t="shared" si="67"/>
        <v>2500</v>
      </c>
      <c r="F1421" s="5">
        <v>0.02</v>
      </c>
      <c r="G1421" s="8">
        <f>VLOOKUP($Q1421,Pricebook!$A:$D,4,0)</f>
        <v>125</v>
      </c>
      <c r="H1421" s="10">
        <f t="shared" si="66"/>
        <v>2450</v>
      </c>
      <c r="I1421" t="s">
        <v>441</v>
      </c>
      <c r="J1421" t="s">
        <v>241</v>
      </c>
      <c r="K1421" t="s">
        <v>724</v>
      </c>
      <c r="L1421" s="7">
        <v>48195</v>
      </c>
      <c r="M1421" t="s">
        <v>172</v>
      </c>
      <c r="N1421" t="s">
        <v>16</v>
      </c>
      <c r="O1421" s="3">
        <v>40380</v>
      </c>
      <c r="P1421" s="12">
        <f t="shared" si="68"/>
        <v>0</v>
      </c>
      <c r="Q1421" s="3" t="s">
        <v>14208</v>
      </c>
      <c r="R1421" t="s">
        <v>14232</v>
      </c>
      <c r="S1421" t="s">
        <v>14233</v>
      </c>
      <c r="T1421" t="s">
        <v>14196</v>
      </c>
    </row>
    <row r="1422" spans="1:20" x14ac:dyDescent="0.25">
      <c r="A1422">
        <v>1421</v>
      </c>
      <c r="B1422">
        <v>10308</v>
      </c>
      <c r="C1422" s="3">
        <v>40653</v>
      </c>
      <c r="D1422">
        <v>40</v>
      </c>
      <c r="E1422" s="8">
        <f t="shared" si="67"/>
        <v>6000</v>
      </c>
      <c r="F1422" s="5">
        <v>0.09</v>
      </c>
      <c r="G1422" s="8">
        <f>VLOOKUP($Q1422,Pricebook!$A:$D,4,0)</f>
        <v>150</v>
      </c>
      <c r="H1422" s="10">
        <f t="shared" si="66"/>
        <v>5460</v>
      </c>
      <c r="I1422" t="s">
        <v>1324</v>
      </c>
      <c r="J1422" t="s">
        <v>374</v>
      </c>
      <c r="K1422" t="s">
        <v>1325</v>
      </c>
      <c r="L1422" s="7">
        <v>27514</v>
      </c>
      <c r="M1422" t="s">
        <v>33</v>
      </c>
      <c r="N1422" t="s">
        <v>34</v>
      </c>
      <c r="O1422" s="3">
        <v>40655</v>
      </c>
      <c r="P1422" s="12">
        <f t="shared" si="68"/>
        <v>2</v>
      </c>
      <c r="Q1422" s="3" t="s">
        <v>14210</v>
      </c>
      <c r="R1422" t="s">
        <v>14235</v>
      </c>
      <c r="S1422" t="s">
        <v>14236</v>
      </c>
      <c r="T1422" t="s">
        <v>14200</v>
      </c>
    </row>
    <row r="1423" spans="1:20" x14ac:dyDescent="0.25">
      <c r="A1423">
        <v>1422</v>
      </c>
      <c r="B1423">
        <v>10309</v>
      </c>
      <c r="C1423" s="3">
        <v>40138</v>
      </c>
      <c r="D1423">
        <v>23</v>
      </c>
      <c r="E1423" s="8">
        <f t="shared" si="67"/>
        <v>3680</v>
      </c>
      <c r="F1423" s="5">
        <v>0.03</v>
      </c>
      <c r="G1423" s="8">
        <f>VLOOKUP($Q1423,Pricebook!$A:$D,4,0)</f>
        <v>160</v>
      </c>
      <c r="H1423" s="10">
        <f t="shared" si="66"/>
        <v>3569.6</v>
      </c>
      <c r="I1423" t="s">
        <v>1527</v>
      </c>
      <c r="J1423" t="s">
        <v>597</v>
      </c>
      <c r="K1423" t="s">
        <v>1528</v>
      </c>
      <c r="L1423" s="7">
        <v>37075</v>
      </c>
      <c r="M1423" t="s">
        <v>81</v>
      </c>
      <c r="N1423" t="s">
        <v>34</v>
      </c>
      <c r="O1423" s="3">
        <v>40138</v>
      </c>
      <c r="P1423" s="12">
        <f t="shared" si="68"/>
        <v>0</v>
      </c>
      <c r="Q1423" s="3" t="s">
        <v>14218</v>
      </c>
      <c r="R1423" t="s">
        <v>14229</v>
      </c>
      <c r="S1423" t="s">
        <v>14244</v>
      </c>
      <c r="T1423" t="s">
        <v>14200</v>
      </c>
    </row>
    <row r="1424" spans="1:20" x14ac:dyDescent="0.25">
      <c r="A1424">
        <v>1423</v>
      </c>
      <c r="B1424">
        <v>10310</v>
      </c>
      <c r="C1424" s="3">
        <v>39849</v>
      </c>
      <c r="D1424">
        <v>48</v>
      </c>
      <c r="E1424" s="8">
        <f t="shared" si="67"/>
        <v>5760</v>
      </c>
      <c r="F1424" s="5">
        <v>7.0000000000000007E-2</v>
      </c>
      <c r="G1424" s="8">
        <f>VLOOKUP($Q1424,Pricebook!$A:$D,4,0)</f>
        <v>120</v>
      </c>
      <c r="H1424" s="10">
        <f t="shared" si="66"/>
        <v>5356.7999999999993</v>
      </c>
      <c r="I1424" t="s">
        <v>821</v>
      </c>
      <c r="J1424" t="s">
        <v>452</v>
      </c>
      <c r="K1424" t="s">
        <v>1344</v>
      </c>
      <c r="L1424" s="7" t="s">
        <v>1345</v>
      </c>
      <c r="M1424" t="s">
        <v>38</v>
      </c>
      <c r="N1424" t="s">
        <v>16</v>
      </c>
      <c r="O1424" s="3">
        <v>39853</v>
      </c>
      <c r="P1424" s="12">
        <f t="shared" si="68"/>
        <v>4</v>
      </c>
      <c r="Q1424" s="3" t="s">
        <v>14212</v>
      </c>
      <c r="R1424" t="s">
        <v>14229</v>
      </c>
      <c r="S1424" t="s">
        <v>14238</v>
      </c>
      <c r="T1424" t="s">
        <v>14194</v>
      </c>
    </row>
    <row r="1425" spans="1:20" x14ac:dyDescent="0.25">
      <c r="A1425">
        <v>1424</v>
      </c>
      <c r="B1425">
        <v>10310</v>
      </c>
      <c r="C1425" s="3">
        <v>39849</v>
      </c>
      <c r="D1425">
        <v>6</v>
      </c>
      <c r="E1425" s="8">
        <f t="shared" si="67"/>
        <v>900</v>
      </c>
      <c r="F1425" s="5">
        <v>0.1</v>
      </c>
      <c r="G1425" s="8">
        <f>VLOOKUP($Q1425,Pricebook!$A:$D,4,0)</f>
        <v>150</v>
      </c>
      <c r="H1425" s="10">
        <f t="shared" si="66"/>
        <v>810</v>
      </c>
      <c r="I1425" t="s">
        <v>821</v>
      </c>
      <c r="J1425" t="s">
        <v>452</v>
      </c>
      <c r="K1425" t="s">
        <v>1344</v>
      </c>
      <c r="L1425" s="7" t="s">
        <v>1345</v>
      </c>
      <c r="M1425" t="s">
        <v>38</v>
      </c>
      <c r="N1425" t="s">
        <v>16</v>
      </c>
      <c r="O1425" s="3">
        <v>39856</v>
      </c>
      <c r="P1425" s="12">
        <f t="shared" si="68"/>
        <v>7</v>
      </c>
      <c r="Q1425" s="3" t="s">
        <v>14210</v>
      </c>
      <c r="R1425" t="s">
        <v>14235</v>
      </c>
      <c r="S1425" t="s">
        <v>14236</v>
      </c>
      <c r="T1425" t="s">
        <v>14186</v>
      </c>
    </row>
    <row r="1426" spans="1:20" x14ac:dyDescent="0.25">
      <c r="A1426">
        <v>1425</v>
      </c>
      <c r="B1426">
        <v>10338</v>
      </c>
      <c r="C1426" s="3">
        <v>40738</v>
      </c>
      <c r="D1426">
        <v>9</v>
      </c>
      <c r="E1426" s="8">
        <f t="shared" si="67"/>
        <v>1350</v>
      </c>
      <c r="F1426" s="5">
        <v>0.04</v>
      </c>
      <c r="G1426" s="8">
        <f>VLOOKUP($Q1426,Pricebook!$A:$D,4,0)</f>
        <v>150</v>
      </c>
      <c r="H1426" s="10">
        <f t="shared" si="66"/>
        <v>1296</v>
      </c>
      <c r="I1426" t="s">
        <v>609</v>
      </c>
      <c r="J1426" t="s">
        <v>377</v>
      </c>
      <c r="K1426" t="s">
        <v>1529</v>
      </c>
      <c r="L1426" s="7" t="s">
        <v>1530</v>
      </c>
      <c r="M1426" t="s">
        <v>421</v>
      </c>
      <c r="N1426" t="s">
        <v>61</v>
      </c>
      <c r="O1426" s="3">
        <v>40740</v>
      </c>
      <c r="P1426" s="12">
        <f t="shared" si="68"/>
        <v>2</v>
      </c>
      <c r="Q1426" s="3" t="s">
        <v>14216</v>
      </c>
      <c r="R1426" t="s">
        <v>14235</v>
      </c>
      <c r="S1426" t="s">
        <v>14242</v>
      </c>
      <c r="T1426" t="s">
        <v>14191</v>
      </c>
    </row>
    <row r="1427" spans="1:20" x14ac:dyDescent="0.25">
      <c r="A1427">
        <v>1426</v>
      </c>
      <c r="B1427">
        <v>10338</v>
      </c>
      <c r="C1427" s="3">
        <v>40738</v>
      </c>
      <c r="D1427">
        <v>7</v>
      </c>
      <c r="E1427" s="8">
        <f t="shared" si="67"/>
        <v>875</v>
      </c>
      <c r="F1427" s="5">
        <v>0.02</v>
      </c>
      <c r="G1427" s="8">
        <f>VLOOKUP($Q1427,Pricebook!$A:$D,4,0)</f>
        <v>125</v>
      </c>
      <c r="H1427" s="10">
        <f t="shared" si="66"/>
        <v>857.5</v>
      </c>
      <c r="I1427" t="s">
        <v>609</v>
      </c>
      <c r="J1427" t="s">
        <v>377</v>
      </c>
      <c r="K1427" t="s">
        <v>1531</v>
      </c>
      <c r="L1427" s="7" t="s">
        <v>1532</v>
      </c>
      <c r="M1427" t="s">
        <v>317</v>
      </c>
      <c r="N1427" t="s">
        <v>61</v>
      </c>
      <c r="O1427" s="3">
        <v>40740</v>
      </c>
      <c r="P1427" s="12">
        <f t="shared" si="68"/>
        <v>2</v>
      </c>
      <c r="Q1427" s="3" t="s">
        <v>14209</v>
      </c>
      <c r="R1427" t="s">
        <v>14232</v>
      </c>
      <c r="S1427" t="s">
        <v>14234</v>
      </c>
      <c r="T1427" t="s">
        <v>14190</v>
      </c>
    </row>
    <row r="1428" spans="1:20" x14ac:dyDescent="0.25">
      <c r="A1428">
        <v>1427</v>
      </c>
      <c r="B1428">
        <v>10339</v>
      </c>
      <c r="C1428" s="3">
        <v>40827</v>
      </c>
      <c r="D1428">
        <v>49</v>
      </c>
      <c r="E1428" s="8">
        <f t="shared" si="67"/>
        <v>6125</v>
      </c>
      <c r="F1428" s="5">
        <v>0.09</v>
      </c>
      <c r="G1428" s="8">
        <f>VLOOKUP($Q1428,Pricebook!$A:$D,4,0)</f>
        <v>125</v>
      </c>
      <c r="H1428" s="10">
        <f t="shared" si="66"/>
        <v>5573.75</v>
      </c>
      <c r="I1428" t="s">
        <v>797</v>
      </c>
      <c r="J1428" t="s">
        <v>125</v>
      </c>
      <c r="K1428" t="s">
        <v>798</v>
      </c>
      <c r="L1428" s="7">
        <v>90069</v>
      </c>
      <c r="M1428" t="s">
        <v>114</v>
      </c>
      <c r="N1428" t="s">
        <v>23</v>
      </c>
      <c r="O1428" s="3">
        <v>40831</v>
      </c>
      <c r="P1428" s="12">
        <f t="shared" si="68"/>
        <v>4</v>
      </c>
      <c r="Q1428" s="3" t="s">
        <v>14208</v>
      </c>
      <c r="R1428" t="s">
        <v>14232</v>
      </c>
      <c r="S1428" t="s">
        <v>14233</v>
      </c>
      <c r="T1428" t="s">
        <v>14200</v>
      </c>
    </row>
    <row r="1429" spans="1:20" x14ac:dyDescent="0.25">
      <c r="A1429">
        <v>1428</v>
      </c>
      <c r="B1429">
        <v>10340</v>
      </c>
      <c r="C1429" s="3">
        <v>40716</v>
      </c>
      <c r="D1429">
        <v>24</v>
      </c>
      <c r="E1429" s="8">
        <f t="shared" si="67"/>
        <v>3000</v>
      </c>
      <c r="F1429" s="5">
        <v>0.03</v>
      </c>
      <c r="G1429" s="8">
        <f>VLOOKUP($Q1429,Pricebook!$A:$D,4,0)</f>
        <v>125</v>
      </c>
      <c r="H1429" s="10">
        <f t="shared" si="66"/>
        <v>2910</v>
      </c>
      <c r="I1429" t="s">
        <v>612</v>
      </c>
      <c r="J1429" t="s">
        <v>99</v>
      </c>
      <c r="K1429" t="s">
        <v>613</v>
      </c>
      <c r="L1429" s="7">
        <v>58501</v>
      </c>
      <c r="M1429" t="s">
        <v>339</v>
      </c>
      <c r="N1429" t="s">
        <v>16</v>
      </c>
      <c r="O1429" s="3">
        <v>40717</v>
      </c>
      <c r="P1429" s="12">
        <f t="shared" si="68"/>
        <v>1</v>
      </c>
      <c r="Q1429" s="3" t="s">
        <v>14221</v>
      </c>
      <c r="R1429" t="s">
        <v>14232</v>
      </c>
      <c r="S1429" t="s">
        <v>14229</v>
      </c>
      <c r="T1429" t="s">
        <v>14203</v>
      </c>
    </row>
    <row r="1430" spans="1:20" x14ac:dyDescent="0.25">
      <c r="A1430">
        <v>1429</v>
      </c>
      <c r="B1430">
        <v>10340</v>
      </c>
      <c r="C1430" s="3">
        <v>40716</v>
      </c>
      <c r="D1430">
        <v>2</v>
      </c>
      <c r="E1430" s="8">
        <f t="shared" si="67"/>
        <v>250</v>
      </c>
      <c r="F1430" s="5">
        <v>0.08</v>
      </c>
      <c r="G1430" s="8">
        <f>VLOOKUP($Q1430,Pricebook!$A:$D,4,0)</f>
        <v>125</v>
      </c>
      <c r="H1430" s="10">
        <f t="shared" si="66"/>
        <v>230</v>
      </c>
      <c r="I1430" t="s">
        <v>612</v>
      </c>
      <c r="J1430" t="s">
        <v>99</v>
      </c>
      <c r="K1430" t="s">
        <v>1533</v>
      </c>
      <c r="L1430" s="7">
        <v>58103</v>
      </c>
      <c r="M1430" t="s">
        <v>339</v>
      </c>
      <c r="N1430" t="s">
        <v>16</v>
      </c>
      <c r="O1430" s="3">
        <v>40717</v>
      </c>
      <c r="P1430" s="12">
        <f t="shared" si="68"/>
        <v>1</v>
      </c>
      <c r="Q1430" s="3" t="s">
        <v>14208</v>
      </c>
      <c r="R1430" t="s">
        <v>14232</v>
      </c>
      <c r="S1430" t="s">
        <v>14233</v>
      </c>
      <c r="T1430" t="s">
        <v>14186</v>
      </c>
    </row>
    <row r="1431" spans="1:20" x14ac:dyDescent="0.25">
      <c r="A1431">
        <v>1430</v>
      </c>
      <c r="B1431">
        <v>10340</v>
      </c>
      <c r="C1431" s="3">
        <v>40716</v>
      </c>
      <c r="D1431">
        <v>15</v>
      </c>
      <c r="E1431" s="8">
        <f t="shared" si="67"/>
        <v>1800</v>
      </c>
      <c r="F1431" s="5">
        <v>0.09</v>
      </c>
      <c r="G1431" s="8">
        <f>VLOOKUP($Q1431,Pricebook!$A:$D,4,0)</f>
        <v>120</v>
      </c>
      <c r="H1431" s="10">
        <f t="shared" si="66"/>
        <v>1638</v>
      </c>
      <c r="I1431" t="s">
        <v>612</v>
      </c>
      <c r="J1431" t="s">
        <v>99</v>
      </c>
      <c r="K1431" t="s">
        <v>1533</v>
      </c>
      <c r="L1431" s="7">
        <v>58103</v>
      </c>
      <c r="M1431" t="s">
        <v>339</v>
      </c>
      <c r="N1431" t="s">
        <v>16</v>
      </c>
      <c r="O1431" s="3">
        <v>40719</v>
      </c>
      <c r="P1431" s="12">
        <f t="shared" si="68"/>
        <v>3</v>
      </c>
      <c r="Q1431" s="3" t="s">
        <v>14212</v>
      </c>
      <c r="R1431" t="s">
        <v>14229</v>
      </c>
      <c r="S1431" t="s">
        <v>14238</v>
      </c>
      <c r="T1431" t="s">
        <v>14193</v>
      </c>
    </row>
    <row r="1432" spans="1:20" x14ac:dyDescent="0.25">
      <c r="A1432">
        <v>1431</v>
      </c>
      <c r="B1432">
        <v>10341</v>
      </c>
      <c r="C1432" s="3">
        <v>41264</v>
      </c>
      <c r="D1432">
        <v>17</v>
      </c>
      <c r="E1432" s="8">
        <f t="shared" si="67"/>
        <v>2550</v>
      </c>
      <c r="F1432" s="5">
        <v>0.09</v>
      </c>
      <c r="G1432" s="8">
        <f>VLOOKUP($Q1432,Pricebook!$A:$D,4,0)</f>
        <v>150</v>
      </c>
      <c r="H1432" s="10">
        <f t="shared" si="66"/>
        <v>2320.5</v>
      </c>
      <c r="I1432" t="s">
        <v>575</v>
      </c>
      <c r="J1432" t="s">
        <v>576</v>
      </c>
      <c r="K1432" t="s">
        <v>577</v>
      </c>
      <c r="L1432" s="7">
        <v>83686</v>
      </c>
      <c r="M1432" t="s">
        <v>197</v>
      </c>
      <c r="N1432" t="s">
        <v>23</v>
      </c>
      <c r="O1432" s="3">
        <v>41265</v>
      </c>
      <c r="P1432" s="12">
        <f t="shared" si="68"/>
        <v>1</v>
      </c>
      <c r="Q1432" s="3" t="s">
        <v>14216</v>
      </c>
      <c r="R1432" t="s">
        <v>14235</v>
      </c>
      <c r="S1432" t="s">
        <v>14242</v>
      </c>
      <c r="T1432" t="s">
        <v>14186</v>
      </c>
    </row>
    <row r="1433" spans="1:20" x14ac:dyDescent="0.25">
      <c r="A1433">
        <v>1432</v>
      </c>
      <c r="B1433">
        <v>10342</v>
      </c>
      <c r="C1433" s="3">
        <v>40869</v>
      </c>
      <c r="D1433">
        <v>45</v>
      </c>
      <c r="E1433" s="8">
        <f t="shared" si="67"/>
        <v>5625</v>
      </c>
      <c r="F1433" s="5">
        <v>0.01</v>
      </c>
      <c r="G1433" s="8">
        <f>VLOOKUP($Q1433,Pricebook!$A:$D,4,0)</f>
        <v>125</v>
      </c>
      <c r="H1433" s="10">
        <f t="shared" si="66"/>
        <v>5568.75</v>
      </c>
      <c r="I1433" t="s">
        <v>1322</v>
      </c>
      <c r="J1433" t="s">
        <v>406</v>
      </c>
      <c r="K1433" t="s">
        <v>1323</v>
      </c>
      <c r="L1433" s="7">
        <v>53132</v>
      </c>
      <c r="M1433" t="s">
        <v>95</v>
      </c>
      <c r="N1433" t="s">
        <v>16</v>
      </c>
      <c r="O1433" s="3">
        <v>40871</v>
      </c>
      <c r="P1433" s="12">
        <f t="shared" si="68"/>
        <v>2</v>
      </c>
      <c r="Q1433" s="3" t="s">
        <v>14217</v>
      </c>
      <c r="R1433" t="s">
        <v>14232</v>
      </c>
      <c r="S1433" t="s">
        <v>14243</v>
      </c>
      <c r="T1433" t="s">
        <v>14193</v>
      </c>
    </row>
    <row r="1434" spans="1:20" x14ac:dyDescent="0.25">
      <c r="A1434">
        <v>1433</v>
      </c>
      <c r="B1434">
        <v>10342</v>
      </c>
      <c r="C1434" s="3">
        <v>40869</v>
      </c>
      <c r="D1434">
        <v>38</v>
      </c>
      <c r="E1434" s="8">
        <f t="shared" si="67"/>
        <v>5700</v>
      </c>
      <c r="F1434" s="5">
        <v>0.1</v>
      </c>
      <c r="G1434" s="8">
        <f>VLOOKUP($Q1434,Pricebook!$A:$D,4,0)</f>
        <v>150</v>
      </c>
      <c r="H1434" s="10">
        <f t="shared" si="66"/>
        <v>5130</v>
      </c>
      <c r="I1434" t="s">
        <v>1322</v>
      </c>
      <c r="J1434" t="s">
        <v>406</v>
      </c>
      <c r="K1434" t="s">
        <v>1323</v>
      </c>
      <c r="L1434" s="7">
        <v>53132</v>
      </c>
      <c r="M1434" t="s">
        <v>95</v>
      </c>
      <c r="N1434" t="s">
        <v>16</v>
      </c>
      <c r="O1434" s="3">
        <v>40870</v>
      </c>
      <c r="P1434" s="12">
        <f t="shared" si="68"/>
        <v>1</v>
      </c>
      <c r="Q1434" s="3" t="s">
        <v>14222</v>
      </c>
      <c r="R1434" t="s">
        <v>14235</v>
      </c>
      <c r="S1434" t="s">
        <v>14247</v>
      </c>
      <c r="T1434" t="s">
        <v>14188</v>
      </c>
    </row>
    <row r="1435" spans="1:20" x14ac:dyDescent="0.25">
      <c r="A1435">
        <v>1434</v>
      </c>
      <c r="B1435">
        <v>10342</v>
      </c>
      <c r="C1435" s="3">
        <v>40869</v>
      </c>
      <c r="D1435">
        <v>38</v>
      </c>
      <c r="E1435" s="8">
        <f t="shared" si="67"/>
        <v>4750</v>
      </c>
      <c r="F1435" s="5">
        <v>0.01</v>
      </c>
      <c r="G1435" s="8">
        <f>VLOOKUP($Q1435,Pricebook!$A:$D,4,0)</f>
        <v>125</v>
      </c>
      <c r="H1435" s="10">
        <f t="shared" si="66"/>
        <v>4702.5</v>
      </c>
      <c r="I1435" t="s">
        <v>1322</v>
      </c>
      <c r="J1435" t="s">
        <v>406</v>
      </c>
      <c r="K1435" t="s">
        <v>1323</v>
      </c>
      <c r="L1435" s="7">
        <v>53132</v>
      </c>
      <c r="M1435" t="s">
        <v>95</v>
      </c>
      <c r="N1435" t="s">
        <v>16</v>
      </c>
      <c r="O1435" s="3">
        <v>40871</v>
      </c>
      <c r="P1435" s="12">
        <f t="shared" si="68"/>
        <v>2</v>
      </c>
      <c r="Q1435" s="3" t="s">
        <v>14208</v>
      </c>
      <c r="R1435" t="s">
        <v>14232</v>
      </c>
      <c r="S1435" t="s">
        <v>14233</v>
      </c>
      <c r="T1435" t="s">
        <v>14198</v>
      </c>
    </row>
    <row r="1436" spans="1:20" x14ac:dyDescent="0.25">
      <c r="A1436">
        <v>1435</v>
      </c>
      <c r="B1436">
        <v>10342</v>
      </c>
      <c r="C1436" s="3">
        <v>40869</v>
      </c>
      <c r="D1436">
        <v>2</v>
      </c>
      <c r="E1436" s="8">
        <f t="shared" si="67"/>
        <v>300</v>
      </c>
      <c r="F1436" s="5">
        <v>0.05</v>
      </c>
      <c r="G1436" s="8">
        <f>VLOOKUP($Q1436,Pricebook!$A:$D,4,0)</f>
        <v>150</v>
      </c>
      <c r="H1436" s="10">
        <f t="shared" si="66"/>
        <v>285</v>
      </c>
      <c r="I1436" t="s">
        <v>1322</v>
      </c>
      <c r="J1436" t="s">
        <v>406</v>
      </c>
      <c r="K1436" t="s">
        <v>1323</v>
      </c>
      <c r="L1436" s="7">
        <v>53132</v>
      </c>
      <c r="M1436" t="s">
        <v>95</v>
      </c>
      <c r="N1436" t="s">
        <v>16</v>
      </c>
      <c r="O1436" s="3">
        <v>40871</v>
      </c>
      <c r="P1436" s="12">
        <f t="shared" si="68"/>
        <v>2</v>
      </c>
      <c r="Q1436" s="3" t="s">
        <v>14216</v>
      </c>
      <c r="R1436" t="s">
        <v>14235</v>
      </c>
      <c r="S1436" t="s">
        <v>14242</v>
      </c>
      <c r="T1436" t="s">
        <v>14202</v>
      </c>
    </row>
    <row r="1437" spans="1:20" x14ac:dyDescent="0.25">
      <c r="A1437">
        <v>1436</v>
      </c>
      <c r="B1437">
        <v>10369</v>
      </c>
      <c r="C1437" s="3">
        <v>40856</v>
      </c>
      <c r="D1437">
        <v>4</v>
      </c>
      <c r="E1437" s="8">
        <f t="shared" si="67"/>
        <v>440</v>
      </c>
      <c r="F1437" s="5">
        <v>0.06</v>
      </c>
      <c r="G1437" s="8">
        <f>VLOOKUP($Q1437,Pricebook!$A:$D,4,0)</f>
        <v>110</v>
      </c>
      <c r="H1437" s="10">
        <f t="shared" si="66"/>
        <v>413.59999999999997</v>
      </c>
      <c r="I1437" t="s">
        <v>1280</v>
      </c>
      <c r="J1437" t="s">
        <v>20</v>
      </c>
      <c r="K1437" t="s">
        <v>1281</v>
      </c>
      <c r="L1437" s="7">
        <v>52402</v>
      </c>
      <c r="M1437" t="s">
        <v>38</v>
      </c>
      <c r="N1437" t="s">
        <v>16</v>
      </c>
      <c r="O1437" s="3">
        <v>40858</v>
      </c>
      <c r="P1437" s="12">
        <f t="shared" si="68"/>
        <v>2</v>
      </c>
      <c r="Q1437" s="3" t="s">
        <v>14215</v>
      </c>
      <c r="R1437" t="s">
        <v>14229</v>
      </c>
      <c r="S1437" t="s">
        <v>14241</v>
      </c>
      <c r="T1437" t="s">
        <v>14189</v>
      </c>
    </row>
    <row r="1438" spans="1:20" x14ac:dyDescent="0.25">
      <c r="A1438">
        <v>1437</v>
      </c>
      <c r="B1438">
        <v>10369</v>
      </c>
      <c r="C1438" s="3">
        <v>40856</v>
      </c>
      <c r="D1438">
        <v>23</v>
      </c>
      <c r="E1438" s="8">
        <f t="shared" si="67"/>
        <v>3450</v>
      </c>
      <c r="F1438" s="5">
        <v>0</v>
      </c>
      <c r="G1438" s="8">
        <f>VLOOKUP($Q1438,Pricebook!$A:$D,4,0)</f>
        <v>150</v>
      </c>
      <c r="H1438" s="10">
        <f t="shared" si="66"/>
        <v>3450</v>
      </c>
      <c r="I1438" t="s">
        <v>1280</v>
      </c>
      <c r="J1438" t="s">
        <v>20</v>
      </c>
      <c r="K1438" t="s">
        <v>1534</v>
      </c>
      <c r="L1438" s="7">
        <v>52732</v>
      </c>
      <c r="M1438" t="s">
        <v>38</v>
      </c>
      <c r="N1438" t="s">
        <v>16</v>
      </c>
      <c r="O1438" s="3">
        <v>40861</v>
      </c>
      <c r="P1438" s="12">
        <f t="shared" si="68"/>
        <v>5</v>
      </c>
      <c r="Q1438" s="3" t="s">
        <v>14211</v>
      </c>
      <c r="R1438" t="s">
        <v>14235</v>
      </c>
      <c r="S1438" t="s">
        <v>14237</v>
      </c>
      <c r="T1438" t="s">
        <v>14187</v>
      </c>
    </row>
    <row r="1439" spans="1:20" x14ac:dyDescent="0.25">
      <c r="A1439">
        <v>1438</v>
      </c>
      <c r="B1439">
        <v>10371</v>
      </c>
      <c r="C1439" s="3">
        <v>40072</v>
      </c>
      <c r="D1439">
        <v>10</v>
      </c>
      <c r="E1439" s="8">
        <f t="shared" si="67"/>
        <v>1400</v>
      </c>
      <c r="F1439" s="5">
        <v>0.08</v>
      </c>
      <c r="G1439" s="8">
        <f>VLOOKUP($Q1439,Pricebook!$A:$D,4,0)</f>
        <v>140</v>
      </c>
      <c r="H1439" s="10">
        <f t="shared" si="66"/>
        <v>1288</v>
      </c>
      <c r="I1439" t="s">
        <v>1535</v>
      </c>
      <c r="J1439" t="s">
        <v>449</v>
      </c>
      <c r="K1439" t="s">
        <v>1536</v>
      </c>
      <c r="L1439" s="7">
        <v>76543</v>
      </c>
      <c r="M1439" t="s">
        <v>48</v>
      </c>
      <c r="N1439" t="s">
        <v>16</v>
      </c>
      <c r="O1439" s="3">
        <v>40074</v>
      </c>
      <c r="P1439" s="12">
        <f t="shared" si="68"/>
        <v>2</v>
      </c>
      <c r="Q1439" s="3" t="s">
        <v>14207</v>
      </c>
      <c r="R1439" t="s">
        <v>14229</v>
      </c>
      <c r="S1439" t="s">
        <v>14231</v>
      </c>
      <c r="T1439" t="s">
        <v>14200</v>
      </c>
    </row>
    <row r="1440" spans="1:20" x14ac:dyDescent="0.25">
      <c r="A1440">
        <v>1439</v>
      </c>
      <c r="B1440">
        <v>10373</v>
      </c>
      <c r="C1440" s="3">
        <v>40354</v>
      </c>
      <c r="D1440">
        <v>28</v>
      </c>
      <c r="E1440" s="8">
        <f t="shared" si="67"/>
        <v>3080</v>
      </c>
      <c r="F1440" s="5">
        <v>0.03</v>
      </c>
      <c r="G1440" s="8">
        <f>VLOOKUP($Q1440,Pricebook!$A:$D,4,0)</f>
        <v>110</v>
      </c>
      <c r="H1440" s="10">
        <f t="shared" si="66"/>
        <v>2987.6</v>
      </c>
      <c r="I1440" t="s">
        <v>675</v>
      </c>
      <c r="J1440" t="s">
        <v>482</v>
      </c>
      <c r="K1440" t="s">
        <v>1537</v>
      </c>
      <c r="L1440" s="7">
        <v>44039</v>
      </c>
      <c r="M1440" t="s">
        <v>210</v>
      </c>
      <c r="N1440" t="s">
        <v>61</v>
      </c>
      <c r="O1440" s="3">
        <v>40356</v>
      </c>
      <c r="P1440" s="12">
        <f t="shared" si="68"/>
        <v>2</v>
      </c>
      <c r="Q1440" s="3" t="s">
        <v>14215</v>
      </c>
      <c r="R1440" t="s">
        <v>14229</v>
      </c>
      <c r="S1440" t="s">
        <v>14241</v>
      </c>
      <c r="T1440" t="s">
        <v>14193</v>
      </c>
    </row>
    <row r="1441" spans="1:20" x14ac:dyDescent="0.25">
      <c r="A1441">
        <v>1440</v>
      </c>
      <c r="B1441">
        <v>10432</v>
      </c>
      <c r="C1441" s="3">
        <v>40913</v>
      </c>
      <c r="D1441">
        <v>13</v>
      </c>
      <c r="E1441" s="8">
        <f t="shared" si="67"/>
        <v>1950</v>
      </c>
      <c r="F1441" s="5">
        <v>0.08</v>
      </c>
      <c r="G1441" s="8">
        <f>VLOOKUP($Q1441,Pricebook!$A:$D,4,0)</f>
        <v>150</v>
      </c>
      <c r="H1441" s="10">
        <f t="shared" si="66"/>
        <v>1794</v>
      </c>
      <c r="I1441" t="s">
        <v>150</v>
      </c>
      <c r="J1441" t="s">
        <v>151</v>
      </c>
      <c r="K1441" t="s">
        <v>1517</v>
      </c>
      <c r="L1441" s="7">
        <v>67501</v>
      </c>
      <c r="M1441" t="s">
        <v>153</v>
      </c>
      <c r="N1441" t="s">
        <v>16</v>
      </c>
      <c r="O1441" s="3">
        <v>40920</v>
      </c>
      <c r="P1441" s="12">
        <f t="shared" si="68"/>
        <v>7</v>
      </c>
      <c r="Q1441" s="3" t="s">
        <v>14211</v>
      </c>
      <c r="R1441" t="s">
        <v>14235</v>
      </c>
      <c r="S1441" t="s">
        <v>14237</v>
      </c>
      <c r="T1441" t="s">
        <v>14200</v>
      </c>
    </row>
    <row r="1442" spans="1:20" x14ac:dyDescent="0.25">
      <c r="A1442">
        <v>1441</v>
      </c>
      <c r="B1442">
        <v>10434</v>
      </c>
      <c r="C1442" s="3">
        <v>40170</v>
      </c>
      <c r="D1442">
        <v>2</v>
      </c>
      <c r="E1442" s="8">
        <f t="shared" si="67"/>
        <v>250</v>
      </c>
      <c r="F1442" s="5">
        <v>0.06</v>
      </c>
      <c r="G1442" s="8">
        <f>VLOOKUP($Q1442,Pricebook!$A:$D,4,0)</f>
        <v>125</v>
      </c>
      <c r="H1442" s="10">
        <f t="shared" si="66"/>
        <v>235</v>
      </c>
      <c r="I1442" t="s">
        <v>1322</v>
      </c>
      <c r="J1442" t="s">
        <v>406</v>
      </c>
      <c r="K1442" t="s">
        <v>1538</v>
      </c>
      <c r="L1442" s="7">
        <v>54302</v>
      </c>
      <c r="M1442" t="s">
        <v>95</v>
      </c>
      <c r="N1442" t="s">
        <v>16</v>
      </c>
      <c r="O1442" s="3">
        <v>40171</v>
      </c>
      <c r="P1442" s="12">
        <f t="shared" si="68"/>
        <v>1</v>
      </c>
      <c r="Q1442" s="3" t="s">
        <v>14221</v>
      </c>
      <c r="R1442" t="s">
        <v>14232</v>
      </c>
      <c r="S1442" t="s">
        <v>14229</v>
      </c>
      <c r="T1442" t="s">
        <v>14196</v>
      </c>
    </row>
    <row r="1443" spans="1:20" x14ac:dyDescent="0.25">
      <c r="A1443">
        <v>1442</v>
      </c>
      <c r="B1443">
        <v>10435</v>
      </c>
      <c r="C1443" s="3">
        <v>40400</v>
      </c>
      <c r="D1443">
        <v>38</v>
      </c>
      <c r="E1443" s="8">
        <f t="shared" si="67"/>
        <v>4560</v>
      </c>
      <c r="F1443" s="5">
        <v>0.06</v>
      </c>
      <c r="G1443" s="8">
        <f>VLOOKUP($Q1443,Pricebook!$A:$D,4,0)</f>
        <v>120</v>
      </c>
      <c r="H1443" s="10">
        <f t="shared" si="66"/>
        <v>4286.3999999999996</v>
      </c>
      <c r="I1443" t="s">
        <v>1539</v>
      </c>
      <c r="J1443" t="s">
        <v>73</v>
      </c>
      <c r="K1443" t="s">
        <v>1540</v>
      </c>
      <c r="L1443" s="7">
        <v>46142</v>
      </c>
      <c r="M1443" t="s">
        <v>278</v>
      </c>
      <c r="N1443" t="s">
        <v>16</v>
      </c>
      <c r="O1443" s="3">
        <v>40402</v>
      </c>
      <c r="P1443" s="12">
        <f t="shared" si="68"/>
        <v>2</v>
      </c>
      <c r="Q1443" s="3" t="s">
        <v>14212</v>
      </c>
      <c r="R1443" t="s">
        <v>14229</v>
      </c>
      <c r="S1443" t="s">
        <v>14238</v>
      </c>
      <c r="T1443" t="s">
        <v>14185</v>
      </c>
    </row>
    <row r="1444" spans="1:20" x14ac:dyDescent="0.25">
      <c r="A1444">
        <v>1443</v>
      </c>
      <c r="B1444">
        <v>10435</v>
      </c>
      <c r="C1444" s="3">
        <v>40400</v>
      </c>
      <c r="D1444">
        <v>46</v>
      </c>
      <c r="E1444" s="8">
        <f t="shared" si="67"/>
        <v>5520</v>
      </c>
      <c r="F1444" s="5">
        <v>0.05</v>
      </c>
      <c r="G1444" s="8">
        <f>VLOOKUP($Q1444,Pricebook!$A:$D,4,0)</f>
        <v>120</v>
      </c>
      <c r="H1444" s="10">
        <f t="shared" si="66"/>
        <v>5244</v>
      </c>
      <c r="I1444" t="s">
        <v>1539</v>
      </c>
      <c r="J1444" t="s">
        <v>73</v>
      </c>
      <c r="K1444" t="s">
        <v>1540</v>
      </c>
      <c r="L1444" s="7">
        <v>46142</v>
      </c>
      <c r="M1444" t="s">
        <v>278</v>
      </c>
      <c r="N1444" t="s">
        <v>16</v>
      </c>
      <c r="O1444" s="3">
        <v>40401</v>
      </c>
      <c r="P1444" s="12">
        <f t="shared" si="68"/>
        <v>1</v>
      </c>
      <c r="Q1444" s="3" t="s">
        <v>14212</v>
      </c>
      <c r="R1444" t="s">
        <v>14229</v>
      </c>
      <c r="S1444" t="s">
        <v>14238</v>
      </c>
      <c r="T1444" t="s">
        <v>14187</v>
      </c>
    </row>
    <row r="1445" spans="1:20" x14ac:dyDescent="0.25">
      <c r="A1445">
        <v>1444</v>
      </c>
      <c r="B1445">
        <v>10436</v>
      </c>
      <c r="C1445" s="3">
        <v>40545</v>
      </c>
      <c r="D1445">
        <v>24</v>
      </c>
      <c r="E1445" s="8">
        <f t="shared" si="67"/>
        <v>2880</v>
      </c>
      <c r="F1445" s="5">
        <v>0.09</v>
      </c>
      <c r="G1445" s="8">
        <f>VLOOKUP($Q1445,Pricebook!$A:$D,4,0)</f>
        <v>120</v>
      </c>
      <c r="H1445" s="10">
        <f t="shared" si="66"/>
        <v>2620.8000000000002</v>
      </c>
      <c r="I1445" t="s">
        <v>429</v>
      </c>
      <c r="J1445" t="s">
        <v>430</v>
      </c>
      <c r="K1445" t="s">
        <v>1541</v>
      </c>
      <c r="L1445" s="7" t="s">
        <v>1542</v>
      </c>
      <c r="M1445" t="s">
        <v>87</v>
      </c>
      <c r="N1445" t="s">
        <v>61</v>
      </c>
      <c r="O1445" s="3">
        <v>40552</v>
      </c>
      <c r="P1445" s="12">
        <f t="shared" si="68"/>
        <v>7</v>
      </c>
      <c r="Q1445" s="3" t="s">
        <v>14212</v>
      </c>
      <c r="R1445" t="s">
        <v>14229</v>
      </c>
      <c r="S1445" t="s">
        <v>14238</v>
      </c>
      <c r="T1445" t="s">
        <v>14190</v>
      </c>
    </row>
    <row r="1446" spans="1:20" x14ac:dyDescent="0.25">
      <c r="A1446">
        <v>1445</v>
      </c>
      <c r="B1446">
        <v>10437</v>
      </c>
      <c r="C1446" s="3">
        <v>40043</v>
      </c>
      <c r="D1446">
        <v>50</v>
      </c>
      <c r="E1446" s="8">
        <f t="shared" si="67"/>
        <v>8000</v>
      </c>
      <c r="F1446" s="5">
        <v>0.01</v>
      </c>
      <c r="G1446" s="8">
        <f>VLOOKUP($Q1446,Pricebook!$A:$D,4,0)</f>
        <v>160</v>
      </c>
      <c r="H1446" s="10">
        <f t="shared" si="66"/>
        <v>7920</v>
      </c>
      <c r="I1446" t="s">
        <v>1065</v>
      </c>
      <c r="J1446" t="s">
        <v>571</v>
      </c>
      <c r="K1446" t="s">
        <v>1066</v>
      </c>
      <c r="L1446" s="7">
        <v>60459</v>
      </c>
      <c r="M1446" t="s">
        <v>15</v>
      </c>
      <c r="N1446" t="s">
        <v>16</v>
      </c>
      <c r="O1446" s="3">
        <v>40045</v>
      </c>
      <c r="P1446" s="12">
        <f t="shared" si="68"/>
        <v>2</v>
      </c>
      <c r="Q1446" s="3" t="s">
        <v>14218</v>
      </c>
      <c r="R1446" t="s">
        <v>14229</v>
      </c>
      <c r="S1446" t="s">
        <v>14244</v>
      </c>
      <c r="T1446" t="s">
        <v>14202</v>
      </c>
    </row>
    <row r="1447" spans="1:20" x14ac:dyDescent="0.25">
      <c r="A1447">
        <v>1446</v>
      </c>
      <c r="B1447">
        <v>10439</v>
      </c>
      <c r="C1447" s="3">
        <v>40996</v>
      </c>
      <c r="D1447">
        <v>41</v>
      </c>
      <c r="E1447" s="8">
        <f t="shared" si="67"/>
        <v>6560</v>
      </c>
      <c r="F1447" s="5">
        <v>0</v>
      </c>
      <c r="G1447" s="8">
        <f>VLOOKUP($Q1447,Pricebook!$A:$D,4,0)</f>
        <v>160</v>
      </c>
      <c r="H1447" s="10">
        <f t="shared" si="66"/>
        <v>6560</v>
      </c>
      <c r="I1447" t="s">
        <v>809</v>
      </c>
      <c r="J1447" t="s">
        <v>175</v>
      </c>
      <c r="K1447" t="s">
        <v>1504</v>
      </c>
      <c r="L1447" s="7">
        <v>98006</v>
      </c>
      <c r="M1447" t="s">
        <v>22</v>
      </c>
      <c r="N1447" t="s">
        <v>23</v>
      </c>
      <c r="O1447" s="3">
        <v>40998</v>
      </c>
      <c r="P1447" s="12">
        <f t="shared" si="68"/>
        <v>2</v>
      </c>
      <c r="Q1447" s="3" t="s">
        <v>14218</v>
      </c>
      <c r="R1447" t="s">
        <v>14229</v>
      </c>
      <c r="S1447" t="s">
        <v>14244</v>
      </c>
      <c r="T1447" t="s">
        <v>14194</v>
      </c>
    </row>
    <row r="1448" spans="1:20" x14ac:dyDescent="0.25">
      <c r="A1448">
        <v>1447</v>
      </c>
      <c r="B1448">
        <v>10439</v>
      </c>
      <c r="C1448" s="3">
        <v>40996</v>
      </c>
      <c r="D1448">
        <v>30</v>
      </c>
      <c r="E1448" s="8">
        <f t="shared" si="67"/>
        <v>4500</v>
      </c>
      <c r="F1448" s="5">
        <v>0.02</v>
      </c>
      <c r="G1448" s="8">
        <f>VLOOKUP($Q1448,Pricebook!$A:$D,4,0)</f>
        <v>150</v>
      </c>
      <c r="H1448" s="10">
        <f t="shared" si="66"/>
        <v>4410</v>
      </c>
      <c r="I1448" t="s">
        <v>809</v>
      </c>
      <c r="J1448" t="s">
        <v>175</v>
      </c>
      <c r="K1448" t="s">
        <v>1504</v>
      </c>
      <c r="L1448" s="7">
        <v>98006</v>
      </c>
      <c r="M1448" t="s">
        <v>22</v>
      </c>
      <c r="N1448" t="s">
        <v>23</v>
      </c>
      <c r="O1448" s="3">
        <v>40998</v>
      </c>
      <c r="P1448" s="12">
        <f t="shared" si="68"/>
        <v>2</v>
      </c>
      <c r="Q1448" s="3" t="s">
        <v>14211</v>
      </c>
      <c r="R1448" t="s">
        <v>14235</v>
      </c>
      <c r="S1448" t="s">
        <v>14237</v>
      </c>
      <c r="T1448" t="s">
        <v>14197</v>
      </c>
    </row>
    <row r="1449" spans="1:20" x14ac:dyDescent="0.25">
      <c r="A1449">
        <v>1448</v>
      </c>
      <c r="B1449">
        <v>10439</v>
      </c>
      <c r="C1449" s="3">
        <v>40996</v>
      </c>
      <c r="D1449">
        <v>27</v>
      </c>
      <c r="E1449" s="8">
        <f t="shared" si="67"/>
        <v>5400</v>
      </c>
      <c r="F1449" s="5">
        <v>0.09</v>
      </c>
      <c r="G1449" s="8">
        <f>VLOOKUP($Q1449,Pricebook!$A:$D,4,0)</f>
        <v>200</v>
      </c>
      <c r="H1449" s="10">
        <f t="shared" si="66"/>
        <v>4914</v>
      </c>
      <c r="I1449" t="s">
        <v>809</v>
      </c>
      <c r="J1449" t="s">
        <v>175</v>
      </c>
      <c r="K1449" t="s">
        <v>1504</v>
      </c>
      <c r="L1449" s="7">
        <v>98006</v>
      </c>
      <c r="M1449" t="s">
        <v>22</v>
      </c>
      <c r="N1449" t="s">
        <v>23</v>
      </c>
      <c r="O1449" s="3">
        <v>40997</v>
      </c>
      <c r="P1449" s="12">
        <f t="shared" si="68"/>
        <v>1</v>
      </c>
      <c r="Q1449" s="3" t="s">
        <v>14214</v>
      </c>
      <c r="R1449" t="s">
        <v>14229</v>
      </c>
      <c r="S1449" t="s">
        <v>14240</v>
      </c>
      <c r="T1449" t="s">
        <v>14187</v>
      </c>
    </row>
    <row r="1450" spans="1:20" x14ac:dyDescent="0.25">
      <c r="A1450">
        <v>1449</v>
      </c>
      <c r="B1450">
        <v>10439</v>
      </c>
      <c r="C1450" s="3">
        <v>40996</v>
      </c>
      <c r="D1450">
        <v>46</v>
      </c>
      <c r="E1450" s="8">
        <f t="shared" si="67"/>
        <v>5750</v>
      </c>
      <c r="F1450" s="5">
        <v>0.01</v>
      </c>
      <c r="G1450" s="8">
        <f>VLOOKUP($Q1450,Pricebook!$A:$D,4,0)</f>
        <v>125</v>
      </c>
      <c r="H1450" s="10">
        <f t="shared" si="66"/>
        <v>5692.5</v>
      </c>
      <c r="I1450" t="s">
        <v>809</v>
      </c>
      <c r="J1450" t="s">
        <v>175</v>
      </c>
      <c r="K1450" t="s">
        <v>1504</v>
      </c>
      <c r="L1450" s="7">
        <v>98006</v>
      </c>
      <c r="M1450" t="s">
        <v>22</v>
      </c>
      <c r="N1450" t="s">
        <v>23</v>
      </c>
      <c r="O1450" s="3">
        <v>40998</v>
      </c>
      <c r="P1450" s="12">
        <f t="shared" si="68"/>
        <v>2</v>
      </c>
      <c r="Q1450" s="3" t="s">
        <v>14208</v>
      </c>
      <c r="R1450" t="s">
        <v>14232</v>
      </c>
      <c r="S1450" t="s">
        <v>14233</v>
      </c>
      <c r="T1450" t="s">
        <v>14193</v>
      </c>
    </row>
    <row r="1451" spans="1:20" x14ac:dyDescent="0.25">
      <c r="A1451">
        <v>1450</v>
      </c>
      <c r="B1451">
        <v>10464</v>
      </c>
      <c r="C1451" s="3">
        <v>40035</v>
      </c>
      <c r="D1451">
        <v>23</v>
      </c>
      <c r="E1451" s="8">
        <f t="shared" si="67"/>
        <v>2530</v>
      </c>
      <c r="F1451" s="5">
        <v>0.01</v>
      </c>
      <c r="G1451" s="8">
        <f>VLOOKUP($Q1451,Pricebook!$A:$D,4,0)</f>
        <v>110</v>
      </c>
      <c r="H1451" s="10">
        <f t="shared" si="66"/>
        <v>2504.6999999999998</v>
      </c>
      <c r="I1451" t="s">
        <v>1067</v>
      </c>
      <c r="J1451" t="s">
        <v>396</v>
      </c>
      <c r="K1451" t="s">
        <v>1194</v>
      </c>
      <c r="L1451" s="7">
        <v>98115</v>
      </c>
      <c r="M1451" t="s">
        <v>22</v>
      </c>
      <c r="N1451" t="s">
        <v>23</v>
      </c>
      <c r="O1451" s="3">
        <v>40036</v>
      </c>
      <c r="P1451" s="12">
        <f t="shared" si="68"/>
        <v>1</v>
      </c>
      <c r="Q1451" s="3" t="s">
        <v>14215</v>
      </c>
      <c r="R1451" t="s">
        <v>14229</v>
      </c>
      <c r="S1451" t="s">
        <v>14241</v>
      </c>
      <c r="T1451" t="s">
        <v>14186</v>
      </c>
    </row>
    <row r="1452" spans="1:20" x14ac:dyDescent="0.25">
      <c r="A1452">
        <v>1451</v>
      </c>
      <c r="B1452">
        <v>10466</v>
      </c>
      <c r="C1452" s="3">
        <v>41268</v>
      </c>
      <c r="D1452">
        <v>27</v>
      </c>
      <c r="E1452" s="8">
        <f t="shared" si="67"/>
        <v>3240</v>
      </c>
      <c r="F1452" s="5">
        <v>7.0000000000000007E-2</v>
      </c>
      <c r="G1452" s="8">
        <f>VLOOKUP($Q1452,Pricebook!$A:$D,4,0)</f>
        <v>120</v>
      </c>
      <c r="H1452" s="10">
        <f t="shared" si="66"/>
        <v>3013.2</v>
      </c>
      <c r="I1452" t="s">
        <v>892</v>
      </c>
      <c r="J1452" t="s">
        <v>151</v>
      </c>
      <c r="K1452" t="s">
        <v>1045</v>
      </c>
      <c r="L1452" s="7">
        <v>91941</v>
      </c>
      <c r="M1452" t="s">
        <v>114</v>
      </c>
      <c r="N1452" t="s">
        <v>23</v>
      </c>
      <c r="O1452" s="3">
        <v>41269</v>
      </c>
      <c r="P1452" s="12">
        <f t="shared" si="68"/>
        <v>1</v>
      </c>
      <c r="Q1452" s="3" t="s">
        <v>14212</v>
      </c>
      <c r="R1452" t="s">
        <v>14229</v>
      </c>
      <c r="S1452" t="s">
        <v>14238</v>
      </c>
      <c r="T1452" t="s">
        <v>14197</v>
      </c>
    </row>
    <row r="1453" spans="1:20" x14ac:dyDescent="0.25">
      <c r="A1453">
        <v>1452</v>
      </c>
      <c r="B1453">
        <v>10470</v>
      </c>
      <c r="C1453" s="3">
        <v>41033</v>
      </c>
      <c r="D1453">
        <v>40</v>
      </c>
      <c r="E1453" s="8">
        <f t="shared" si="67"/>
        <v>6800</v>
      </c>
      <c r="F1453" s="5">
        <v>0.02</v>
      </c>
      <c r="G1453" s="8">
        <f>VLOOKUP($Q1453,Pricebook!$A:$D,4,0)</f>
        <v>170</v>
      </c>
      <c r="H1453" s="10">
        <f t="shared" si="66"/>
        <v>6664</v>
      </c>
      <c r="I1453" t="s">
        <v>1543</v>
      </c>
      <c r="J1453" t="s">
        <v>297</v>
      </c>
      <c r="K1453" t="s">
        <v>1544</v>
      </c>
      <c r="L1453" s="7">
        <v>43017</v>
      </c>
      <c r="M1453" t="s">
        <v>210</v>
      </c>
      <c r="N1453" t="s">
        <v>61</v>
      </c>
      <c r="O1453" s="3">
        <v>41035</v>
      </c>
      <c r="P1453" s="12">
        <f t="shared" si="68"/>
        <v>2</v>
      </c>
      <c r="Q1453" s="3" t="s">
        <v>14219</v>
      </c>
      <c r="R1453" t="s">
        <v>14229</v>
      </c>
      <c r="S1453" t="s">
        <v>14245</v>
      </c>
      <c r="T1453" t="s">
        <v>14201</v>
      </c>
    </row>
    <row r="1454" spans="1:20" x14ac:dyDescent="0.25">
      <c r="A1454">
        <v>1453</v>
      </c>
      <c r="B1454">
        <v>10470</v>
      </c>
      <c r="C1454" s="3">
        <v>41033</v>
      </c>
      <c r="D1454">
        <v>8</v>
      </c>
      <c r="E1454" s="8">
        <f t="shared" si="67"/>
        <v>1280</v>
      </c>
      <c r="F1454" s="5">
        <v>0.03</v>
      </c>
      <c r="G1454" s="8">
        <f>VLOOKUP($Q1454,Pricebook!$A:$D,4,0)</f>
        <v>160</v>
      </c>
      <c r="H1454" s="10">
        <f t="shared" si="66"/>
        <v>1241.5999999999999</v>
      </c>
      <c r="I1454" t="s">
        <v>1543</v>
      </c>
      <c r="J1454" t="s">
        <v>297</v>
      </c>
      <c r="K1454" t="s">
        <v>1544</v>
      </c>
      <c r="L1454" s="7">
        <v>43017</v>
      </c>
      <c r="M1454" t="s">
        <v>210</v>
      </c>
      <c r="N1454" t="s">
        <v>61</v>
      </c>
      <c r="O1454" s="3">
        <v>41040</v>
      </c>
      <c r="P1454" s="12">
        <f t="shared" si="68"/>
        <v>7</v>
      </c>
      <c r="Q1454" s="3" t="s">
        <v>14218</v>
      </c>
      <c r="R1454" t="s">
        <v>14229</v>
      </c>
      <c r="S1454" t="s">
        <v>14244</v>
      </c>
      <c r="T1454" t="s">
        <v>14202</v>
      </c>
    </row>
    <row r="1455" spans="1:20" x14ac:dyDescent="0.25">
      <c r="A1455">
        <v>1454</v>
      </c>
      <c r="B1455">
        <v>10470</v>
      </c>
      <c r="C1455" s="3">
        <v>41033</v>
      </c>
      <c r="D1455">
        <v>20</v>
      </c>
      <c r="E1455" s="8">
        <f t="shared" si="67"/>
        <v>3000</v>
      </c>
      <c r="F1455" s="5">
        <v>0.09</v>
      </c>
      <c r="G1455" s="8">
        <f>VLOOKUP($Q1455,Pricebook!$A:$D,4,0)</f>
        <v>150</v>
      </c>
      <c r="H1455" s="10">
        <f t="shared" si="66"/>
        <v>2730</v>
      </c>
      <c r="I1455" t="s">
        <v>1543</v>
      </c>
      <c r="J1455" t="s">
        <v>297</v>
      </c>
      <c r="K1455" t="s">
        <v>1544</v>
      </c>
      <c r="L1455" s="7">
        <v>43017</v>
      </c>
      <c r="M1455" t="s">
        <v>210</v>
      </c>
      <c r="N1455" t="s">
        <v>61</v>
      </c>
      <c r="O1455" s="3">
        <v>41035</v>
      </c>
      <c r="P1455" s="12">
        <f t="shared" si="68"/>
        <v>2</v>
      </c>
      <c r="Q1455" s="3" t="s">
        <v>14210</v>
      </c>
      <c r="R1455" t="s">
        <v>14235</v>
      </c>
      <c r="S1455" t="s">
        <v>14236</v>
      </c>
      <c r="T1455" t="s">
        <v>14193</v>
      </c>
    </row>
    <row r="1456" spans="1:20" x14ac:dyDescent="0.25">
      <c r="A1456">
        <v>1455</v>
      </c>
      <c r="B1456">
        <v>10470</v>
      </c>
      <c r="C1456" s="3">
        <v>41033</v>
      </c>
      <c r="D1456">
        <v>35</v>
      </c>
      <c r="E1456" s="8">
        <f t="shared" si="67"/>
        <v>4375</v>
      </c>
      <c r="F1456" s="5">
        <v>0.1</v>
      </c>
      <c r="G1456" s="8">
        <f>VLOOKUP($Q1456,Pricebook!$A:$D,4,0)</f>
        <v>125</v>
      </c>
      <c r="H1456" s="10">
        <f t="shared" si="66"/>
        <v>3937.5</v>
      </c>
      <c r="I1456" t="s">
        <v>1055</v>
      </c>
      <c r="J1456" t="s">
        <v>13</v>
      </c>
      <c r="K1456" t="s">
        <v>1056</v>
      </c>
      <c r="L1456" s="7">
        <v>48073</v>
      </c>
      <c r="M1456" t="s">
        <v>172</v>
      </c>
      <c r="N1456" t="s">
        <v>16</v>
      </c>
      <c r="O1456" s="3">
        <v>41038</v>
      </c>
      <c r="P1456" s="12">
        <f t="shared" si="68"/>
        <v>5</v>
      </c>
      <c r="Q1456" s="3" t="s">
        <v>14208</v>
      </c>
      <c r="R1456" t="s">
        <v>14232</v>
      </c>
      <c r="S1456" t="s">
        <v>14233</v>
      </c>
      <c r="T1456" t="s">
        <v>14198</v>
      </c>
    </row>
    <row r="1457" spans="1:20" x14ac:dyDescent="0.25">
      <c r="A1457">
        <v>1456</v>
      </c>
      <c r="B1457">
        <v>10498</v>
      </c>
      <c r="C1457" s="3">
        <v>40474</v>
      </c>
      <c r="D1457">
        <v>47</v>
      </c>
      <c r="E1457" s="8">
        <f t="shared" si="67"/>
        <v>5640</v>
      </c>
      <c r="F1457" s="5">
        <v>0.04</v>
      </c>
      <c r="G1457" s="8">
        <f>VLOOKUP($Q1457,Pricebook!$A:$D,4,0)</f>
        <v>120</v>
      </c>
      <c r="H1457" s="10">
        <f t="shared" si="66"/>
        <v>5414.4</v>
      </c>
      <c r="I1457" t="s">
        <v>1545</v>
      </c>
      <c r="J1457" t="s">
        <v>637</v>
      </c>
      <c r="K1457" t="s">
        <v>1546</v>
      </c>
      <c r="L1457" s="7">
        <v>75150</v>
      </c>
      <c r="M1457" t="s">
        <v>48</v>
      </c>
      <c r="N1457" t="s">
        <v>16</v>
      </c>
      <c r="O1457" s="3">
        <v>40481</v>
      </c>
      <c r="P1457" s="12">
        <f t="shared" si="68"/>
        <v>7</v>
      </c>
      <c r="Q1457" s="3" t="s">
        <v>14212</v>
      </c>
      <c r="R1457" t="s">
        <v>14229</v>
      </c>
      <c r="S1457" t="s">
        <v>14238</v>
      </c>
      <c r="T1457" t="s">
        <v>14185</v>
      </c>
    </row>
    <row r="1458" spans="1:20" x14ac:dyDescent="0.25">
      <c r="A1458">
        <v>1457</v>
      </c>
      <c r="B1458">
        <v>10499</v>
      </c>
      <c r="C1458" s="3">
        <v>40498</v>
      </c>
      <c r="D1458">
        <v>29</v>
      </c>
      <c r="E1458" s="8">
        <f t="shared" si="67"/>
        <v>3625</v>
      </c>
      <c r="F1458" s="5">
        <v>0.01</v>
      </c>
      <c r="G1458" s="8">
        <f>VLOOKUP($Q1458,Pricebook!$A:$D,4,0)</f>
        <v>125</v>
      </c>
      <c r="H1458" s="10">
        <f t="shared" si="66"/>
        <v>3588.75</v>
      </c>
      <c r="I1458" t="s">
        <v>1547</v>
      </c>
      <c r="J1458" t="s">
        <v>244</v>
      </c>
      <c r="K1458" t="s">
        <v>283</v>
      </c>
      <c r="L1458" s="7">
        <v>61107</v>
      </c>
      <c r="M1458" t="s">
        <v>15</v>
      </c>
      <c r="N1458" t="s">
        <v>16</v>
      </c>
      <c r="O1458" s="3">
        <v>40499</v>
      </c>
      <c r="P1458" s="12">
        <f t="shared" si="68"/>
        <v>1</v>
      </c>
      <c r="Q1458" s="3" t="s">
        <v>14209</v>
      </c>
      <c r="R1458" t="s">
        <v>14232</v>
      </c>
      <c r="S1458" t="s">
        <v>14234</v>
      </c>
      <c r="T1458" t="s">
        <v>14200</v>
      </c>
    </row>
    <row r="1459" spans="1:20" x14ac:dyDescent="0.25">
      <c r="A1459">
        <v>1458</v>
      </c>
      <c r="B1459">
        <v>10502</v>
      </c>
      <c r="C1459" s="3">
        <v>40312</v>
      </c>
      <c r="D1459">
        <v>33</v>
      </c>
      <c r="E1459" s="8">
        <f t="shared" si="67"/>
        <v>4125</v>
      </c>
      <c r="F1459" s="5">
        <v>0.1</v>
      </c>
      <c r="G1459" s="8">
        <f>VLOOKUP($Q1459,Pricebook!$A:$D,4,0)</f>
        <v>125</v>
      </c>
      <c r="H1459" s="10">
        <f t="shared" si="66"/>
        <v>3712.5</v>
      </c>
      <c r="I1459" t="s">
        <v>1357</v>
      </c>
      <c r="J1459" t="s">
        <v>468</v>
      </c>
      <c r="K1459" t="s">
        <v>1358</v>
      </c>
      <c r="L1459" s="7">
        <v>36330</v>
      </c>
      <c r="M1459" t="s">
        <v>424</v>
      </c>
      <c r="N1459" t="s">
        <v>34</v>
      </c>
      <c r="O1459" s="3">
        <v>40313</v>
      </c>
      <c r="P1459" s="12">
        <f t="shared" si="68"/>
        <v>1</v>
      </c>
      <c r="Q1459" s="3" t="s">
        <v>14221</v>
      </c>
      <c r="R1459" t="s">
        <v>14232</v>
      </c>
      <c r="S1459" t="s">
        <v>14229</v>
      </c>
      <c r="T1459" t="s">
        <v>14198</v>
      </c>
    </row>
    <row r="1460" spans="1:20" x14ac:dyDescent="0.25">
      <c r="A1460">
        <v>1459</v>
      </c>
      <c r="B1460">
        <v>10502</v>
      </c>
      <c r="C1460" s="3">
        <v>40312</v>
      </c>
      <c r="D1460">
        <v>36</v>
      </c>
      <c r="E1460" s="8">
        <f t="shared" si="67"/>
        <v>4500</v>
      </c>
      <c r="F1460" s="5">
        <v>0.04</v>
      </c>
      <c r="G1460" s="8">
        <f>VLOOKUP($Q1460,Pricebook!$A:$D,4,0)</f>
        <v>125</v>
      </c>
      <c r="H1460" s="10">
        <f t="shared" si="66"/>
        <v>4320</v>
      </c>
      <c r="I1460" t="s">
        <v>1357</v>
      </c>
      <c r="J1460" t="s">
        <v>468</v>
      </c>
      <c r="K1460" t="s">
        <v>1358</v>
      </c>
      <c r="L1460" s="7">
        <v>36330</v>
      </c>
      <c r="M1460" t="s">
        <v>424</v>
      </c>
      <c r="N1460" t="s">
        <v>34</v>
      </c>
      <c r="O1460" s="3">
        <v>40314</v>
      </c>
      <c r="P1460" s="12">
        <f t="shared" si="68"/>
        <v>2</v>
      </c>
      <c r="Q1460" s="3" t="s">
        <v>14208</v>
      </c>
      <c r="R1460" t="s">
        <v>14232</v>
      </c>
      <c r="S1460" t="s">
        <v>14233</v>
      </c>
      <c r="T1460" t="s">
        <v>14197</v>
      </c>
    </row>
    <row r="1461" spans="1:20" x14ac:dyDescent="0.25">
      <c r="A1461">
        <v>1460</v>
      </c>
      <c r="B1461">
        <v>10528</v>
      </c>
      <c r="C1461" s="3">
        <v>40069</v>
      </c>
      <c r="D1461">
        <v>47</v>
      </c>
      <c r="E1461" s="8">
        <f t="shared" si="67"/>
        <v>9400</v>
      </c>
      <c r="F1461" s="5">
        <v>0.02</v>
      </c>
      <c r="G1461" s="8">
        <f>VLOOKUP($Q1461,Pricebook!$A:$D,4,0)</f>
        <v>200</v>
      </c>
      <c r="H1461" s="10">
        <f t="shared" si="66"/>
        <v>9212</v>
      </c>
      <c r="I1461" t="s">
        <v>1548</v>
      </c>
      <c r="J1461" t="s">
        <v>265</v>
      </c>
      <c r="K1461" t="s">
        <v>1549</v>
      </c>
      <c r="L1461" s="7">
        <v>29730</v>
      </c>
      <c r="M1461" t="s">
        <v>163</v>
      </c>
      <c r="N1461" t="s">
        <v>34</v>
      </c>
      <c r="O1461" s="3">
        <v>40071</v>
      </c>
      <c r="P1461" s="12">
        <f t="shared" si="68"/>
        <v>2</v>
      </c>
      <c r="Q1461" s="3" t="s">
        <v>14206</v>
      </c>
      <c r="R1461" t="s">
        <v>14229</v>
      </c>
      <c r="S1461" t="s">
        <v>14230</v>
      </c>
      <c r="T1461" t="s">
        <v>14189</v>
      </c>
    </row>
    <row r="1462" spans="1:20" x14ac:dyDescent="0.25">
      <c r="A1462">
        <v>1461</v>
      </c>
      <c r="B1462">
        <v>10530</v>
      </c>
      <c r="C1462" s="3">
        <v>39840</v>
      </c>
      <c r="D1462">
        <v>4</v>
      </c>
      <c r="E1462" s="8">
        <f t="shared" si="67"/>
        <v>600</v>
      </c>
      <c r="F1462" s="5">
        <v>0.02</v>
      </c>
      <c r="G1462" s="8">
        <f>VLOOKUP($Q1462,Pricebook!$A:$D,4,0)</f>
        <v>150</v>
      </c>
      <c r="H1462" s="10">
        <f t="shared" si="66"/>
        <v>588</v>
      </c>
      <c r="I1462" t="s">
        <v>1219</v>
      </c>
      <c r="J1462" t="s">
        <v>351</v>
      </c>
      <c r="K1462" t="s">
        <v>1220</v>
      </c>
      <c r="L1462" s="7">
        <v>33411</v>
      </c>
      <c r="M1462" t="s">
        <v>101</v>
      </c>
      <c r="N1462" t="s">
        <v>34</v>
      </c>
      <c r="O1462" s="3">
        <v>39842</v>
      </c>
      <c r="P1462" s="12">
        <f t="shared" si="68"/>
        <v>2</v>
      </c>
      <c r="Q1462" s="3" t="s">
        <v>14210</v>
      </c>
      <c r="R1462" t="s">
        <v>14235</v>
      </c>
      <c r="S1462" t="s">
        <v>14236</v>
      </c>
      <c r="T1462" t="s">
        <v>14192</v>
      </c>
    </row>
    <row r="1463" spans="1:20" x14ac:dyDescent="0.25">
      <c r="A1463">
        <v>1462</v>
      </c>
      <c r="B1463">
        <v>10535</v>
      </c>
      <c r="C1463" s="3">
        <v>40690</v>
      </c>
      <c r="D1463">
        <v>25</v>
      </c>
      <c r="E1463" s="8">
        <f t="shared" si="67"/>
        <v>3125</v>
      </c>
      <c r="F1463" s="5">
        <v>0.09</v>
      </c>
      <c r="G1463" s="8">
        <f>VLOOKUP($Q1463,Pricebook!$A:$D,4,0)</f>
        <v>125</v>
      </c>
      <c r="H1463" s="10">
        <f t="shared" si="66"/>
        <v>2843.75</v>
      </c>
      <c r="I1463" t="s">
        <v>1547</v>
      </c>
      <c r="J1463" t="s">
        <v>244</v>
      </c>
      <c r="K1463" t="s">
        <v>283</v>
      </c>
      <c r="L1463" s="7">
        <v>61107</v>
      </c>
      <c r="M1463" t="s">
        <v>15</v>
      </c>
      <c r="N1463" t="s">
        <v>16</v>
      </c>
      <c r="O1463" s="3">
        <v>40692</v>
      </c>
      <c r="P1463" s="12">
        <f t="shared" si="68"/>
        <v>2</v>
      </c>
      <c r="Q1463" s="3" t="s">
        <v>14208</v>
      </c>
      <c r="R1463" t="s">
        <v>14232</v>
      </c>
      <c r="S1463" t="s">
        <v>14233</v>
      </c>
      <c r="T1463" t="s">
        <v>14194</v>
      </c>
    </row>
    <row r="1464" spans="1:20" x14ac:dyDescent="0.25">
      <c r="A1464">
        <v>1463</v>
      </c>
      <c r="B1464">
        <v>10535</v>
      </c>
      <c r="C1464" s="3">
        <v>40690</v>
      </c>
      <c r="D1464">
        <v>46</v>
      </c>
      <c r="E1464" s="8">
        <f t="shared" si="67"/>
        <v>5520</v>
      </c>
      <c r="F1464" s="5">
        <v>0.09</v>
      </c>
      <c r="G1464" s="8">
        <f>VLOOKUP($Q1464,Pricebook!$A:$D,4,0)</f>
        <v>120</v>
      </c>
      <c r="H1464" s="10">
        <f t="shared" si="66"/>
        <v>5023.2</v>
      </c>
      <c r="I1464" t="s">
        <v>1547</v>
      </c>
      <c r="J1464" t="s">
        <v>244</v>
      </c>
      <c r="K1464" t="s">
        <v>283</v>
      </c>
      <c r="L1464" s="7">
        <v>61107</v>
      </c>
      <c r="M1464" t="s">
        <v>15</v>
      </c>
      <c r="N1464" t="s">
        <v>16</v>
      </c>
      <c r="O1464" s="3">
        <v>40697</v>
      </c>
      <c r="P1464" s="12">
        <f t="shared" si="68"/>
        <v>7</v>
      </c>
      <c r="Q1464" s="3" t="s">
        <v>14212</v>
      </c>
      <c r="R1464" t="s">
        <v>14229</v>
      </c>
      <c r="S1464" t="s">
        <v>14238</v>
      </c>
      <c r="T1464" t="s">
        <v>14184</v>
      </c>
    </row>
    <row r="1465" spans="1:20" x14ac:dyDescent="0.25">
      <c r="A1465">
        <v>1464</v>
      </c>
      <c r="B1465">
        <v>10562</v>
      </c>
      <c r="C1465" s="3">
        <v>40128</v>
      </c>
      <c r="D1465">
        <v>10</v>
      </c>
      <c r="E1465" s="8">
        <f t="shared" si="67"/>
        <v>2000</v>
      </c>
      <c r="F1465" s="5">
        <v>0.03</v>
      </c>
      <c r="G1465" s="8">
        <f>VLOOKUP($Q1465,Pricebook!$A:$D,4,0)</f>
        <v>200</v>
      </c>
      <c r="H1465" s="10">
        <f t="shared" si="66"/>
        <v>1940</v>
      </c>
      <c r="I1465" t="s">
        <v>1550</v>
      </c>
      <c r="J1465" t="s">
        <v>27</v>
      </c>
      <c r="K1465" t="s">
        <v>1551</v>
      </c>
      <c r="L1465" s="7">
        <v>94533</v>
      </c>
      <c r="M1465" t="s">
        <v>114</v>
      </c>
      <c r="N1465" t="s">
        <v>23</v>
      </c>
      <c r="O1465" s="3">
        <v>40129</v>
      </c>
      <c r="P1465" s="12">
        <f t="shared" si="68"/>
        <v>1</v>
      </c>
      <c r="Q1465" s="3" t="s">
        <v>14206</v>
      </c>
      <c r="R1465" t="s">
        <v>14229</v>
      </c>
      <c r="S1465" t="s">
        <v>14230</v>
      </c>
      <c r="T1465" t="s">
        <v>14193</v>
      </c>
    </row>
    <row r="1466" spans="1:20" x14ac:dyDescent="0.25">
      <c r="A1466">
        <v>1465</v>
      </c>
      <c r="B1466">
        <v>10563</v>
      </c>
      <c r="C1466" s="3">
        <v>40450</v>
      </c>
      <c r="D1466">
        <v>38</v>
      </c>
      <c r="E1466" s="8">
        <f t="shared" si="67"/>
        <v>6460</v>
      </c>
      <c r="F1466" s="5">
        <v>0.08</v>
      </c>
      <c r="G1466" s="8">
        <f>VLOOKUP($Q1466,Pricebook!$A:$D,4,0)</f>
        <v>170</v>
      </c>
      <c r="H1466" s="10">
        <f t="shared" si="66"/>
        <v>5943.2</v>
      </c>
      <c r="I1466" t="s">
        <v>1421</v>
      </c>
      <c r="J1466" t="s">
        <v>434</v>
      </c>
      <c r="K1466" t="s">
        <v>1422</v>
      </c>
      <c r="L1466" s="7">
        <v>94070</v>
      </c>
      <c r="M1466" t="s">
        <v>114</v>
      </c>
      <c r="N1466" t="s">
        <v>23</v>
      </c>
      <c r="O1466" s="3">
        <v>40451</v>
      </c>
      <c r="P1466" s="12">
        <f t="shared" si="68"/>
        <v>1</v>
      </c>
      <c r="Q1466" s="3" t="s">
        <v>14219</v>
      </c>
      <c r="R1466" t="s">
        <v>14229</v>
      </c>
      <c r="S1466" t="s">
        <v>14245</v>
      </c>
      <c r="T1466" t="s">
        <v>14189</v>
      </c>
    </row>
    <row r="1467" spans="1:20" x14ac:dyDescent="0.25">
      <c r="A1467">
        <v>1466</v>
      </c>
      <c r="B1467">
        <v>10563</v>
      </c>
      <c r="C1467" s="3">
        <v>40450</v>
      </c>
      <c r="D1467">
        <v>50</v>
      </c>
      <c r="E1467" s="8">
        <f t="shared" si="67"/>
        <v>5500</v>
      </c>
      <c r="F1467" s="5">
        <v>0.08</v>
      </c>
      <c r="G1467" s="8">
        <f>VLOOKUP($Q1467,Pricebook!$A:$D,4,0)</f>
        <v>110</v>
      </c>
      <c r="H1467" s="10">
        <f t="shared" si="66"/>
        <v>5060</v>
      </c>
      <c r="I1467" t="s">
        <v>1421</v>
      </c>
      <c r="J1467" t="s">
        <v>434</v>
      </c>
      <c r="K1467" t="s">
        <v>1422</v>
      </c>
      <c r="L1467" s="7">
        <v>94070</v>
      </c>
      <c r="M1467" t="s">
        <v>114</v>
      </c>
      <c r="N1467" t="s">
        <v>23</v>
      </c>
      <c r="O1467" s="3">
        <v>40452</v>
      </c>
      <c r="P1467" s="12">
        <f t="shared" si="68"/>
        <v>2</v>
      </c>
      <c r="Q1467" s="3" t="s">
        <v>14215</v>
      </c>
      <c r="R1467" t="s">
        <v>14229</v>
      </c>
      <c r="S1467" t="s">
        <v>14241</v>
      </c>
      <c r="T1467" t="s">
        <v>14200</v>
      </c>
    </row>
    <row r="1468" spans="1:20" x14ac:dyDescent="0.25">
      <c r="A1468">
        <v>1467</v>
      </c>
      <c r="B1468">
        <v>10567</v>
      </c>
      <c r="C1468" s="3">
        <v>40997</v>
      </c>
      <c r="D1468">
        <v>10</v>
      </c>
      <c r="E1468" s="8">
        <f t="shared" si="67"/>
        <v>1250</v>
      </c>
      <c r="F1468" s="5">
        <v>0.09</v>
      </c>
      <c r="G1468" s="8">
        <f>VLOOKUP($Q1468,Pricebook!$A:$D,4,0)</f>
        <v>125</v>
      </c>
      <c r="H1468" s="10">
        <f t="shared" si="66"/>
        <v>1137.5</v>
      </c>
      <c r="I1468" t="s">
        <v>1552</v>
      </c>
      <c r="J1468" t="s">
        <v>1076</v>
      </c>
      <c r="K1468" t="s">
        <v>1553</v>
      </c>
      <c r="L1468" s="7">
        <v>70117</v>
      </c>
      <c r="M1468" t="s">
        <v>436</v>
      </c>
      <c r="N1468" t="s">
        <v>34</v>
      </c>
      <c r="O1468" s="3">
        <v>40998</v>
      </c>
      <c r="P1468" s="12">
        <f t="shared" si="68"/>
        <v>1</v>
      </c>
      <c r="Q1468" s="3" t="s">
        <v>14209</v>
      </c>
      <c r="R1468" t="s">
        <v>14232</v>
      </c>
      <c r="S1468" t="s">
        <v>14234</v>
      </c>
      <c r="T1468" t="s">
        <v>14203</v>
      </c>
    </row>
    <row r="1469" spans="1:20" x14ac:dyDescent="0.25">
      <c r="A1469">
        <v>1468</v>
      </c>
      <c r="B1469">
        <v>10593</v>
      </c>
      <c r="C1469" s="3">
        <v>40951</v>
      </c>
      <c r="D1469">
        <v>27</v>
      </c>
      <c r="E1469" s="8">
        <f t="shared" si="67"/>
        <v>4050</v>
      </c>
      <c r="F1469" s="5">
        <v>0.05</v>
      </c>
      <c r="G1469" s="8">
        <f>VLOOKUP($Q1469,Pricebook!$A:$D,4,0)</f>
        <v>150</v>
      </c>
      <c r="H1469" s="10">
        <f t="shared" si="66"/>
        <v>3847.5</v>
      </c>
      <c r="I1469" t="s">
        <v>454</v>
      </c>
      <c r="J1469" t="s">
        <v>158</v>
      </c>
      <c r="K1469" t="s">
        <v>455</v>
      </c>
      <c r="L1469" s="7">
        <v>56001</v>
      </c>
      <c r="M1469" t="s">
        <v>130</v>
      </c>
      <c r="N1469" t="s">
        <v>16</v>
      </c>
      <c r="O1469" s="3">
        <v>40952</v>
      </c>
      <c r="P1469" s="12">
        <f t="shared" si="68"/>
        <v>1</v>
      </c>
      <c r="Q1469" s="3" t="s">
        <v>14211</v>
      </c>
      <c r="R1469" t="s">
        <v>14235</v>
      </c>
      <c r="S1469" t="s">
        <v>14237</v>
      </c>
      <c r="T1469" t="s">
        <v>14200</v>
      </c>
    </row>
    <row r="1470" spans="1:20" x14ac:dyDescent="0.25">
      <c r="A1470">
        <v>1469</v>
      </c>
      <c r="B1470">
        <v>10593</v>
      </c>
      <c r="C1470" s="3">
        <v>40951</v>
      </c>
      <c r="D1470">
        <v>26</v>
      </c>
      <c r="E1470" s="8">
        <f t="shared" si="67"/>
        <v>3250</v>
      </c>
      <c r="F1470" s="5">
        <v>0.05</v>
      </c>
      <c r="G1470" s="8">
        <f>VLOOKUP($Q1470,Pricebook!$A:$D,4,0)</f>
        <v>125</v>
      </c>
      <c r="H1470" s="10">
        <f t="shared" si="66"/>
        <v>3087.5</v>
      </c>
      <c r="I1470" t="s">
        <v>454</v>
      </c>
      <c r="J1470" t="s">
        <v>158</v>
      </c>
      <c r="K1470" t="s">
        <v>455</v>
      </c>
      <c r="L1470" s="7">
        <v>56001</v>
      </c>
      <c r="M1470" t="s">
        <v>130</v>
      </c>
      <c r="N1470" t="s">
        <v>16</v>
      </c>
      <c r="O1470" s="3">
        <v>40953</v>
      </c>
      <c r="P1470" s="12">
        <f t="shared" si="68"/>
        <v>2</v>
      </c>
      <c r="Q1470" s="3" t="s">
        <v>14208</v>
      </c>
      <c r="R1470" t="s">
        <v>14232</v>
      </c>
      <c r="S1470" t="s">
        <v>14233</v>
      </c>
      <c r="T1470" t="s">
        <v>14191</v>
      </c>
    </row>
    <row r="1471" spans="1:20" x14ac:dyDescent="0.25">
      <c r="A1471">
        <v>1470</v>
      </c>
      <c r="B1471">
        <v>10624</v>
      </c>
      <c r="C1471" s="3">
        <v>40167</v>
      </c>
      <c r="D1471">
        <v>23</v>
      </c>
      <c r="E1471" s="8">
        <f t="shared" si="67"/>
        <v>3450</v>
      </c>
      <c r="F1471" s="5">
        <v>0.06</v>
      </c>
      <c r="G1471" s="8">
        <f>VLOOKUP($Q1471,Pricebook!$A:$D,4,0)</f>
        <v>150</v>
      </c>
      <c r="H1471" s="10">
        <f t="shared" si="66"/>
        <v>3243</v>
      </c>
      <c r="I1471" t="s">
        <v>1554</v>
      </c>
      <c r="J1471" t="s">
        <v>103</v>
      </c>
      <c r="K1471" t="s">
        <v>1555</v>
      </c>
      <c r="L1471" s="7">
        <v>76201</v>
      </c>
      <c r="M1471" t="s">
        <v>48</v>
      </c>
      <c r="N1471" t="s">
        <v>16</v>
      </c>
      <c r="O1471" s="3">
        <v>40169</v>
      </c>
      <c r="P1471" s="12">
        <f t="shared" si="68"/>
        <v>2</v>
      </c>
      <c r="Q1471" s="3" t="s">
        <v>14211</v>
      </c>
      <c r="R1471" t="s">
        <v>14235</v>
      </c>
      <c r="S1471" t="s">
        <v>14237</v>
      </c>
      <c r="T1471" t="s">
        <v>14186</v>
      </c>
    </row>
    <row r="1472" spans="1:20" x14ac:dyDescent="0.25">
      <c r="A1472">
        <v>1471</v>
      </c>
      <c r="B1472">
        <v>10627</v>
      </c>
      <c r="C1472" s="3">
        <v>40233</v>
      </c>
      <c r="D1472">
        <v>4</v>
      </c>
      <c r="E1472" s="8">
        <f t="shared" si="67"/>
        <v>680</v>
      </c>
      <c r="F1472" s="5">
        <v>0.05</v>
      </c>
      <c r="G1472" s="8">
        <f>VLOOKUP($Q1472,Pricebook!$A:$D,4,0)</f>
        <v>170</v>
      </c>
      <c r="H1472" s="10">
        <f t="shared" si="66"/>
        <v>646</v>
      </c>
      <c r="I1472" t="s">
        <v>791</v>
      </c>
      <c r="J1472" t="s">
        <v>215</v>
      </c>
      <c r="K1472" t="s">
        <v>1556</v>
      </c>
      <c r="L1472" s="7">
        <v>20715</v>
      </c>
      <c r="M1472" t="s">
        <v>187</v>
      </c>
      <c r="N1472" t="s">
        <v>61</v>
      </c>
      <c r="O1472" s="3">
        <v>40238</v>
      </c>
      <c r="P1472" s="12">
        <f t="shared" si="68"/>
        <v>5</v>
      </c>
      <c r="Q1472" s="3" t="s">
        <v>14219</v>
      </c>
      <c r="R1472" t="s">
        <v>14229</v>
      </c>
      <c r="S1472" t="s">
        <v>14245</v>
      </c>
      <c r="T1472" t="s">
        <v>14201</v>
      </c>
    </row>
    <row r="1473" spans="1:20" x14ac:dyDescent="0.25">
      <c r="A1473">
        <v>1472</v>
      </c>
      <c r="B1473">
        <v>10629</v>
      </c>
      <c r="C1473" s="3">
        <v>40067</v>
      </c>
      <c r="D1473">
        <v>39</v>
      </c>
      <c r="E1473" s="8">
        <f t="shared" si="67"/>
        <v>4875</v>
      </c>
      <c r="F1473" s="5">
        <v>0.06</v>
      </c>
      <c r="G1473" s="8">
        <f>VLOOKUP($Q1473,Pricebook!$A:$D,4,0)</f>
        <v>125</v>
      </c>
      <c r="H1473" s="10">
        <f t="shared" si="66"/>
        <v>4582.5</v>
      </c>
      <c r="I1473" t="s">
        <v>57</v>
      </c>
      <c r="J1473" t="s">
        <v>58</v>
      </c>
      <c r="K1473" t="s">
        <v>1509</v>
      </c>
      <c r="L1473" s="7" t="s">
        <v>1510</v>
      </c>
      <c r="M1473" t="s">
        <v>187</v>
      </c>
      <c r="N1473" t="s">
        <v>61</v>
      </c>
      <c r="O1473" s="3">
        <v>40069</v>
      </c>
      <c r="P1473" s="12">
        <f t="shared" si="68"/>
        <v>2</v>
      </c>
      <c r="Q1473" s="3" t="s">
        <v>14208</v>
      </c>
      <c r="R1473" t="s">
        <v>14232</v>
      </c>
      <c r="S1473" t="s">
        <v>14233</v>
      </c>
      <c r="T1473" t="s">
        <v>14201</v>
      </c>
    </row>
    <row r="1474" spans="1:20" x14ac:dyDescent="0.25">
      <c r="A1474">
        <v>1473</v>
      </c>
      <c r="B1474">
        <v>10629</v>
      </c>
      <c r="C1474" s="3">
        <v>40067</v>
      </c>
      <c r="D1474">
        <v>14</v>
      </c>
      <c r="E1474" s="8">
        <f t="shared" si="67"/>
        <v>1540</v>
      </c>
      <c r="F1474" s="5">
        <v>0.09</v>
      </c>
      <c r="G1474" s="8">
        <f>VLOOKUP($Q1474,Pricebook!$A:$D,4,0)</f>
        <v>110</v>
      </c>
      <c r="H1474" s="10">
        <f t="shared" ref="H1474:H1537" si="69">E1474*(1-F1474)</f>
        <v>1401.4</v>
      </c>
      <c r="I1474" t="s">
        <v>57</v>
      </c>
      <c r="J1474" t="s">
        <v>58</v>
      </c>
      <c r="K1474" t="s">
        <v>1509</v>
      </c>
      <c r="L1474" s="7" t="s">
        <v>1510</v>
      </c>
      <c r="M1474" t="s">
        <v>187</v>
      </c>
      <c r="N1474" t="s">
        <v>61</v>
      </c>
      <c r="O1474" s="3">
        <v>40069</v>
      </c>
      <c r="P1474" s="12">
        <f t="shared" si="68"/>
        <v>2</v>
      </c>
      <c r="Q1474" s="3" t="s">
        <v>14215</v>
      </c>
      <c r="R1474" t="s">
        <v>14229</v>
      </c>
      <c r="S1474" t="s">
        <v>14241</v>
      </c>
      <c r="T1474" t="s">
        <v>14192</v>
      </c>
    </row>
    <row r="1475" spans="1:20" x14ac:dyDescent="0.25">
      <c r="A1475">
        <v>1474</v>
      </c>
      <c r="B1475">
        <v>10630</v>
      </c>
      <c r="C1475" s="3">
        <v>40213</v>
      </c>
      <c r="D1475">
        <v>44</v>
      </c>
      <c r="E1475" s="8">
        <f t="shared" ref="E1475:E1538" si="70">G1475*D1475</f>
        <v>5500</v>
      </c>
      <c r="F1475" s="5">
        <v>0</v>
      </c>
      <c r="G1475" s="8">
        <f>VLOOKUP($Q1475,Pricebook!$A:$D,4,0)</f>
        <v>125</v>
      </c>
      <c r="H1475" s="10">
        <f t="shared" si="69"/>
        <v>5500</v>
      </c>
      <c r="I1475" t="s">
        <v>1557</v>
      </c>
      <c r="J1475" t="s">
        <v>377</v>
      </c>
      <c r="K1475" t="s">
        <v>1558</v>
      </c>
      <c r="L1475" s="7">
        <v>23464</v>
      </c>
      <c r="M1475" t="s">
        <v>368</v>
      </c>
      <c r="N1475" t="s">
        <v>34</v>
      </c>
      <c r="O1475" s="3">
        <v>40215</v>
      </c>
      <c r="P1475" s="12">
        <f t="shared" ref="P1475:P1538" si="71">O1475-C1475</f>
        <v>2</v>
      </c>
      <c r="Q1475" s="3" t="s">
        <v>14217</v>
      </c>
      <c r="R1475" t="s">
        <v>14232</v>
      </c>
      <c r="S1475" t="s">
        <v>14243</v>
      </c>
      <c r="T1475" t="s">
        <v>14195</v>
      </c>
    </row>
    <row r="1476" spans="1:20" x14ac:dyDescent="0.25">
      <c r="A1476">
        <v>1475</v>
      </c>
      <c r="B1476">
        <v>10657</v>
      </c>
      <c r="C1476" s="3">
        <v>40446</v>
      </c>
      <c r="D1476">
        <v>44</v>
      </c>
      <c r="E1476" s="8">
        <f t="shared" si="70"/>
        <v>4840</v>
      </c>
      <c r="F1476" s="5">
        <v>7.0000000000000007E-2</v>
      </c>
      <c r="G1476" s="8">
        <f>VLOOKUP($Q1476,Pricebook!$A:$D,4,0)</f>
        <v>110</v>
      </c>
      <c r="H1476" s="10">
        <f t="shared" si="69"/>
        <v>4501.2</v>
      </c>
      <c r="I1476" t="s">
        <v>617</v>
      </c>
      <c r="J1476" t="s">
        <v>482</v>
      </c>
      <c r="K1476" t="s">
        <v>859</v>
      </c>
      <c r="L1476" s="7">
        <v>22003</v>
      </c>
      <c r="M1476" t="s">
        <v>368</v>
      </c>
      <c r="N1476" t="s">
        <v>34</v>
      </c>
      <c r="O1476" s="3">
        <v>40448</v>
      </c>
      <c r="P1476" s="12">
        <f t="shared" si="71"/>
        <v>2</v>
      </c>
      <c r="Q1476" s="3" t="s">
        <v>14215</v>
      </c>
      <c r="R1476" t="s">
        <v>14229</v>
      </c>
      <c r="S1476" t="s">
        <v>14241</v>
      </c>
      <c r="T1476" t="s">
        <v>14190</v>
      </c>
    </row>
    <row r="1477" spans="1:20" x14ac:dyDescent="0.25">
      <c r="A1477">
        <v>1476</v>
      </c>
      <c r="B1477">
        <v>10657</v>
      </c>
      <c r="C1477" s="3">
        <v>40446</v>
      </c>
      <c r="D1477">
        <v>8</v>
      </c>
      <c r="E1477" s="8">
        <f t="shared" si="70"/>
        <v>1000</v>
      </c>
      <c r="F1477" s="5">
        <v>0.05</v>
      </c>
      <c r="G1477" s="8">
        <f>VLOOKUP($Q1477,Pricebook!$A:$D,4,0)</f>
        <v>125</v>
      </c>
      <c r="H1477" s="10">
        <f t="shared" si="69"/>
        <v>950</v>
      </c>
      <c r="I1477" t="s">
        <v>617</v>
      </c>
      <c r="J1477" t="s">
        <v>482</v>
      </c>
      <c r="K1477" t="s">
        <v>859</v>
      </c>
      <c r="L1477" s="7">
        <v>22003</v>
      </c>
      <c r="M1477" t="s">
        <v>368</v>
      </c>
      <c r="N1477" t="s">
        <v>34</v>
      </c>
      <c r="O1477" s="3">
        <v>40447</v>
      </c>
      <c r="P1477" s="12">
        <f t="shared" si="71"/>
        <v>1</v>
      </c>
      <c r="Q1477" s="3" t="s">
        <v>14209</v>
      </c>
      <c r="R1477" t="s">
        <v>14232</v>
      </c>
      <c r="S1477" t="s">
        <v>14234</v>
      </c>
      <c r="T1477" t="s">
        <v>14190</v>
      </c>
    </row>
    <row r="1478" spans="1:20" x14ac:dyDescent="0.25">
      <c r="A1478">
        <v>1477</v>
      </c>
      <c r="B1478">
        <v>10658</v>
      </c>
      <c r="C1478" s="3">
        <v>40052</v>
      </c>
      <c r="D1478">
        <v>31</v>
      </c>
      <c r="E1478" s="8">
        <f t="shared" si="70"/>
        <v>4650</v>
      </c>
      <c r="F1478" s="5">
        <v>0.04</v>
      </c>
      <c r="G1478" s="8">
        <f>VLOOKUP($Q1478,Pricebook!$A:$D,4,0)</f>
        <v>150</v>
      </c>
      <c r="H1478" s="10">
        <f t="shared" si="69"/>
        <v>4464</v>
      </c>
      <c r="I1478" t="s">
        <v>1559</v>
      </c>
      <c r="J1478" t="s">
        <v>226</v>
      </c>
      <c r="K1478" t="s">
        <v>1560</v>
      </c>
      <c r="L1478" s="7">
        <v>90503</v>
      </c>
      <c r="M1478" t="s">
        <v>114</v>
      </c>
      <c r="N1478" t="s">
        <v>23</v>
      </c>
      <c r="O1478" s="3">
        <v>40056</v>
      </c>
      <c r="P1478" s="12">
        <f t="shared" si="71"/>
        <v>4</v>
      </c>
      <c r="Q1478" s="3" t="s">
        <v>14211</v>
      </c>
      <c r="R1478" t="s">
        <v>14235</v>
      </c>
      <c r="S1478" t="s">
        <v>14237</v>
      </c>
      <c r="T1478" t="s">
        <v>14191</v>
      </c>
    </row>
    <row r="1479" spans="1:20" x14ac:dyDescent="0.25">
      <c r="A1479">
        <v>1478</v>
      </c>
      <c r="B1479">
        <v>10658</v>
      </c>
      <c r="C1479" s="3">
        <v>40052</v>
      </c>
      <c r="D1479">
        <v>12</v>
      </c>
      <c r="E1479" s="8">
        <f t="shared" si="70"/>
        <v>1800</v>
      </c>
      <c r="F1479" s="5">
        <v>0.1</v>
      </c>
      <c r="G1479" s="8">
        <f>VLOOKUP($Q1479,Pricebook!$A:$D,4,0)</f>
        <v>150</v>
      </c>
      <c r="H1479" s="10">
        <f t="shared" si="69"/>
        <v>1620</v>
      </c>
      <c r="I1479" t="s">
        <v>1559</v>
      </c>
      <c r="J1479" t="s">
        <v>226</v>
      </c>
      <c r="K1479" t="s">
        <v>1560</v>
      </c>
      <c r="L1479" s="7">
        <v>90503</v>
      </c>
      <c r="M1479" t="s">
        <v>114</v>
      </c>
      <c r="N1479" t="s">
        <v>23</v>
      </c>
      <c r="O1479" s="3">
        <v>40052</v>
      </c>
      <c r="P1479" s="12">
        <f t="shared" si="71"/>
        <v>0</v>
      </c>
      <c r="Q1479" s="3" t="s">
        <v>14216</v>
      </c>
      <c r="R1479" t="s">
        <v>14235</v>
      </c>
      <c r="S1479" t="s">
        <v>14242</v>
      </c>
      <c r="T1479" t="s">
        <v>14191</v>
      </c>
    </row>
    <row r="1480" spans="1:20" x14ac:dyDescent="0.25">
      <c r="A1480">
        <v>1479</v>
      </c>
      <c r="B1480">
        <v>10658</v>
      </c>
      <c r="C1480" s="3">
        <v>40052</v>
      </c>
      <c r="D1480">
        <v>17</v>
      </c>
      <c r="E1480" s="8">
        <f t="shared" si="70"/>
        <v>2550</v>
      </c>
      <c r="F1480" s="5">
        <v>0.09</v>
      </c>
      <c r="G1480" s="8">
        <f>VLOOKUP($Q1480,Pricebook!$A:$D,4,0)</f>
        <v>150</v>
      </c>
      <c r="H1480" s="10">
        <f t="shared" si="69"/>
        <v>2320.5</v>
      </c>
      <c r="I1480" t="s">
        <v>1559</v>
      </c>
      <c r="J1480" t="s">
        <v>226</v>
      </c>
      <c r="K1480" t="s">
        <v>1560</v>
      </c>
      <c r="L1480" s="7">
        <v>90503</v>
      </c>
      <c r="M1480" t="s">
        <v>114</v>
      </c>
      <c r="N1480" t="s">
        <v>23</v>
      </c>
      <c r="O1480" s="3">
        <v>40059</v>
      </c>
      <c r="P1480" s="12">
        <f t="shared" si="71"/>
        <v>7</v>
      </c>
      <c r="Q1480" s="3" t="s">
        <v>14210</v>
      </c>
      <c r="R1480" t="s">
        <v>14235</v>
      </c>
      <c r="S1480" t="s">
        <v>14236</v>
      </c>
      <c r="T1480" t="s">
        <v>14187</v>
      </c>
    </row>
    <row r="1481" spans="1:20" x14ac:dyDescent="0.25">
      <c r="A1481">
        <v>1480</v>
      </c>
      <c r="B1481">
        <v>10659</v>
      </c>
      <c r="C1481" s="3">
        <v>39947</v>
      </c>
      <c r="D1481">
        <v>40</v>
      </c>
      <c r="E1481" s="8">
        <f t="shared" si="70"/>
        <v>4400</v>
      </c>
      <c r="F1481" s="5">
        <v>0</v>
      </c>
      <c r="G1481" s="8">
        <f>VLOOKUP($Q1481,Pricebook!$A:$D,4,0)</f>
        <v>110</v>
      </c>
      <c r="H1481" s="10">
        <f t="shared" si="69"/>
        <v>4400</v>
      </c>
      <c r="I1481" t="s">
        <v>1561</v>
      </c>
      <c r="J1481" t="s">
        <v>93</v>
      </c>
      <c r="K1481" t="s">
        <v>1562</v>
      </c>
      <c r="L1481" s="7">
        <v>71854</v>
      </c>
      <c r="M1481" t="s">
        <v>66</v>
      </c>
      <c r="N1481" t="s">
        <v>34</v>
      </c>
      <c r="O1481" s="3">
        <v>39947</v>
      </c>
      <c r="P1481" s="12">
        <f t="shared" si="71"/>
        <v>0</v>
      </c>
      <c r="Q1481" s="3" t="s">
        <v>14215</v>
      </c>
      <c r="R1481" t="s">
        <v>14229</v>
      </c>
      <c r="S1481" t="s">
        <v>14241</v>
      </c>
      <c r="T1481" t="s">
        <v>14188</v>
      </c>
    </row>
    <row r="1482" spans="1:20" x14ac:dyDescent="0.25">
      <c r="A1482">
        <v>1481</v>
      </c>
      <c r="B1482">
        <v>10661</v>
      </c>
      <c r="C1482" s="3">
        <v>39836</v>
      </c>
      <c r="D1482">
        <v>18</v>
      </c>
      <c r="E1482" s="8">
        <f t="shared" si="70"/>
        <v>2520</v>
      </c>
      <c r="F1482" s="5">
        <v>0</v>
      </c>
      <c r="G1482" s="8">
        <f>VLOOKUP($Q1482,Pricebook!$A:$D,4,0)</f>
        <v>140</v>
      </c>
      <c r="H1482" s="10">
        <f t="shared" si="69"/>
        <v>2520</v>
      </c>
      <c r="I1482" t="s">
        <v>1563</v>
      </c>
      <c r="J1482" t="s">
        <v>108</v>
      </c>
      <c r="K1482" t="s">
        <v>1344</v>
      </c>
      <c r="L1482" s="7">
        <v>67114</v>
      </c>
      <c r="M1482" t="s">
        <v>153</v>
      </c>
      <c r="N1482" t="s">
        <v>16</v>
      </c>
      <c r="O1482" s="3">
        <v>39837</v>
      </c>
      <c r="P1482" s="12">
        <f t="shared" si="71"/>
        <v>1</v>
      </c>
      <c r="Q1482" s="3" t="s">
        <v>14207</v>
      </c>
      <c r="R1482" t="s">
        <v>14229</v>
      </c>
      <c r="S1482" t="s">
        <v>14231</v>
      </c>
      <c r="T1482" t="s">
        <v>14188</v>
      </c>
    </row>
    <row r="1483" spans="1:20" x14ac:dyDescent="0.25">
      <c r="A1483">
        <v>1482</v>
      </c>
      <c r="B1483">
        <v>10661</v>
      </c>
      <c r="C1483" s="3">
        <v>39836</v>
      </c>
      <c r="D1483">
        <v>42</v>
      </c>
      <c r="E1483" s="8">
        <f t="shared" si="70"/>
        <v>4620</v>
      </c>
      <c r="F1483" s="5">
        <v>7.0000000000000007E-2</v>
      </c>
      <c r="G1483" s="8">
        <f>VLOOKUP($Q1483,Pricebook!$A:$D,4,0)</f>
        <v>110</v>
      </c>
      <c r="H1483" s="10">
        <f t="shared" si="69"/>
        <v>4296.5999999999995</v>
      </c>
      <c r="I1483" t="s">
        <v>1563</v>
      </c>
      <c r="J1483" t="s">
        <v>108</v>
      </c>
      <c r="K1483" t="s">
        <v>624</v>
      </c>
      <c r="L1483" s="7" t="s">
        <v>625</v>
      </c>
      <c r="M1483" t="s">
        <v>368</v>
      </c>
      <c r="N1483" t="s">
        <v>34</v>
      </c>
      <c r="O1483" s="3">
        <v>39838</v>
      </c>
      <c r="P1483" s="12">
        <f t="shared" si="71"/>
        <v>2</v>
      </c>
      <c r="Q1483" s="3" t="s">
        <v>14215</v>
      </c>
      <c r="R1483" t="s">
        <v>14229</v>
      </c>
      <c r="S1483" t="s">
        <v>14241</v>
      </c>
      <c r="T1483" t="s">
        <v>14187</v>
      </c>
    </row>
    <row r="1484" spans="1:20" x14ac:dyDescent="0.25">
      <c r="A1484">
        <v>1483</v>
      </c>
      <c r="B1484">
        <v>10662</v>
      </c>
      <c r="C1484" s="3">
        <v>40675</v>
      </c>
      <c r="D1484">
        <v>45</v>
      </c>
      <c r="E1484" s="8">
        <f t="shared" si="70"/>
        <v>4950</v>
      </c>
      <c r="F1484" s="5">
        <v>0.08</v>
      </c>
      <c r="G1484" s="8">
        <f>VLOOKUP($Q1484,Pricebook!$A:$D,4,0)</f>
        <v>110</v>
      </c>
      <c r="H1484" s="10">
        <f t="shared" si="69"/>
        <v>4554</v>
      </c>
      <c r="I1484" t="s">
        <v>1564</v>
      </c>
      <c r="J1484" t="s">
        <v>276</v>
      </c>
      <c r="K1484" t="s">
        <v>1565</v>
      </c>
      <c r="L1484" s="7">
        <v>91776</v>
      </c>
      <c r="M1484" t="s">
        <v>114</v>
      </c>
      <c r="N1484" t="s">
        <v>23</v>
      </c>
      <c r="O1484" s="3">
        <v>40684</v>
      </c>
      <c r="P1484" s="12">
        <f t="shared" si="71"/>
        <v>9</v>
      </c>
      <c r="Q1484" s="3" t="s">
        <v>14215</v>
      </c>
      <c r="R1484" t="s">
        <v>14229</v>
      </c>
      <c r="S1484" t="s">
        <v>14241</v>
      </c>
      <c r="T1484" t="s">
        <v>14188</v>
      </c>
    </row>
    <row r="1485" spans="1:20" x14ac:dyDescent="0.25">
      <c r="A1485">
        <v>1484</v>
      </c>
      <c r="B1485">
        <v>10663</v>
      </c>
      <c r="C1485" s="3">
        <v>39956</v>
      </c>
      <c r="D1485">
        <v>40</v>
      </c>
      <c r="E1485" s="8">
        <f t="shared" si="70"/>
        <v>8000</v>
      </c>
      <c r="F1485" s="5">
        <v>7.0000000000000007E-2</v>
      </c>
      <c r="G1485" s="8">
        <f>VLOOKUP($Q1485,Pricebook!$A:$D,4,0)</f>
        <v>200</v>
      </c>
      <c r="H1485" s="10">
        <f t="shared" si="69"/>
        <v>7439.9999999999991</v>
      </c>
      <c r="I1485" t="s">
        <v>451</v>
      </c>
      <c r="J1485" t="s">
        <v>452</v>
      </c>
      <c r="K1485" t="s">
        <v>1462</v>
      </c>
      <c r="L1485" s="7">
        <v>84660</v>
      </c>
      <c r="M1485" t="s">
        <v>201</v>
      </c>
      <c r="N1485" t="s">
        <v>23</v>
      </c>
      <c r="O1485" s="3">
        <v>39956</v>
      </c>
      <c r="P1485" s="12">
        <f t="shared" si="71"/>
        <v>0</v>
      </c>
      <c r="Q1485" s="3" t="s">
        <v>14214</v>
      </c>
      <c r="R1485" t="s">
        <v>14229</v>
      </c>
      <c r="S1485" t="s">
        <v>14240</v>
      </c>
      <c r="T1485" t="s">
        <v>14199</v>
      </c>
    </row>
    <row r="1486" spans="1:20" x14ac:dyDescent="0.25">
      <c r="A1486">
        <v>1485</v>
      </c>
      <c r="B1486">
        <v>10688</v>
      </c>
      <c r="C1486" s="3">
        <v>41041</v>
      </c>
      <c r="D1486">
        <v>14</v>
      </c>
      <c r="E1486" s="8">
        <f t="shared" si="70"/>
        <v>1750</v>
      </c>
      <c r="F1486" s="5">
        <v>0.05</v>
      </c>
      <c r="G1486" s="8">
        <f>VLOOKUP($Q1486,Pricebook!$A:$D,4,0)</f>
        <v>125</v>
      </c>
      <c r="H1486" s="10">
        <f t="shared" si="69"/>
        <v>1662.5</v>
      </c>
      <c r="I1486" t="s">
        <v>67</v>
      </c>
      <c r="J1486" t="s">
        <v>68</v>
      </c>
      <c r="K1486" t="s">
        <v>1312</v>
      </c>
      <c r="L1486" s="7" t="s">
        <v>1313</v>
      </c>
      <c r="M1486" t="s">
        <v>421</v>
      </c>
      <c r="N1486" t="s">
        <v>61</v>
      </c>
      <c r="O1486" s="3">
        <v>41042</v>
      </c>
      <c r="P1486" s="12">
        <f t="shared" si="71"/>
        <v>1</v>
      </c>
      <c r="Q1486" s="3" t="s">
        <v>14208</v>
      </c>
      <c r="R1486" t="s">
        <v>14232</v>
      </c>
      <c r="S1486" t="s">
        <v>14233</v>
      </c>
      <c r="T1486" t="s">
        <v>14202</v>
      </c>
    </row>
    <row r="1487" spans="1:20" x14ac:dyDescent="0.25">
      <c r="A1487">
        <v>1486</v>
      </c>
      <c r="B1487">
        <v>10692</v>
      </c>
      <c r="C1487" s="3">
        <v>40020</v>
      </c>
      <c r="D1487">
        <v>26</v>
      </c>
      <c r="E1487" s="8">
        <f t="shared" si="70"/>
        <v>3120</v>
      </c>
      <c r="F1487" s="5">
        <v>0.04</v>
      </c>
      <c r="G1487" s="8">
        <f>VLOOKUP($Q1487,Pricebook!$A:$D,4,0)</f>
        <v>120</v>
      </c>
      <c r="H1487" s="10">
        <f t="shared" si="69"/>
        <v>2995.2</v>
      </c>
      <c r="I1487" t="s">
        <v>658</v>
      </c>
      <c r="J1487" t="s">
        <v>396</v>
      </c>
      <c r="K1487" t="s">
        <v>1566</v>
      </c>
      <c r="L1487" s="7">
        <v>50401</v>
      </c>
      <c r="M1487" t="s">
        <v>38</v>
      </c>
      <c r="N1487" t="s">
        <v>16</v>
      </c>
      <c r="O1487" s="3">
        <v>40022</v>
      </c>
      <c r="P1487" s="12">
        <f t="shared" si="71"/>
        <v>2</v>
      </c>
      <c r="Q1487" s="3" t="s">
        <v>14212</v>
      </c>
      <c r="R1487" t="s">
        <v>14229</v>
      </c>
      <c r="S1487" t="s">
        <v>14238</v>
      </c>
      <c r="T1487" t="s">
        <v>14196</v>
      </c>
    </row>
    <row r="1488" spans="1:20" x14ac:dyDescent="0.25">
      <c r="A1488">
        <v>1487</v>
      </c>
      <c r="B1488">
        <v>10692</v>
      </c>
      <c r="C1488" s="3">
        <v>40020</v>
      </c>
      <c r="D1488">
        <v>48</v>
      </c>
      <c r="E1488" s="8">
        <f t="shared" si="70"/>
        <v>7200</v>
      </c>
      <c r="F1488" s="5">
        <v>0.05</v>
      </c>
      <c r="G1488" s="8">
        <f>VLOOKUP($Q1488,Pricebook!$A:$D,4,0)</f>
        <v>150</v>
      </c>
      <c r="H1488" s="10">
        <f t="shared" si="69"/>
        <v>6840</v>
      </c>
      <c r="I1488" t="s">
        <v>658</v>
      </c>
      <c r="J1488" t="s">
        <v>396</v>
      </c>
      <c r="K1488" t="s">
        <v>1566</v>
      </c>
      <c r="L1488" s="7">
        <v>50401</v>
      </c>
      <c r="M1488" t="s">
        <v>38</v>
      </c>
      <c r="N1488" t="s">
        <v>16</v>
      </c>
      <c r="O1488" s="3">
        <v>40024</v>
      </c>
      <c r="P1488" s="12">
        <f t="shared" si="71"/>
        <v>4</v>
      </c>
      <c r="Q1488" s="3" t="s">
        <v>14210</v>
      </c>
      <c r="R1488" t="s">
        <v>14235</v>
      </c>
      <c r="S1488" t="s">
        <v>14236</v>
      </c>
      <c r="T1488" t="s">
        <v>14188</v>
      </c>
    </row>
    <row r="1489" spans="1:20" x14ac:dyDescent="0.25">
      <c r="A1489">
        <v>1488</v>
      </c>
      <c r="B1489">
        <v>10692</v>
      </c>
      <c r="C1489" s="3">
        <v>40020</v>
      </c>
      <c r="D1489">
        <v>8</v>
      </c>
      <c r="E1489" s="8">
        <f t="shared" si="70"/>
        <v>1200</v>
      </c>
      <c r="F1489" s="5">
        <v>7.0000000000000007E-2</v>
      </c>
      <c r="G1489" s="8">
        <f>VLOOKUP($Q1489,Pricebook!$A:$D,4,0)</f>
        <v>150</v>
      </c>
      <c r="H1489" s="10">
        <f t="shared" si="69"/>
        <v>1116</v>
      </c>
      <c r="I1489" t="s">
        <v>658</v>
      </c>
      <c r="J1489" t="s">
        <v>396</v>
      </c>
      <c r="K1489" t="s">
        <v>1566</v>
      </c>
      <c r="L1489" s="7">
        <v>50401</v>
      </c>
      <c r="M1489" t="s">
        <v>38</v>
      </c>
      <c r="N1489" t="s">
        <v>16</v>
      </c>
      <c r="O1489" s="3">
        <v>40020</v>
      </c>
      <c r="P1489" s="12">
        <f t="shared" si="71"/>
        <v>0</v>
      </c>
      <c r="Q1489" s="3" t="s">
        <v>14210</v>
      </c>
      <c r="R1489" t="s">
        <v>14235</v>
      </c>
      <c r="S1489" t="s">
        <v>14236</v>
      </c>
      <c r="T1489" t="s">
        <v>14202</v>
      </c>
    </row>
    <row r="1490" spans="1:20" x14ac:dyDescent="0.25">
      <c r="A1490">
        <v>1489</v>
      </c>
      <c r="B1490">
        <v>10695</v>
      </c>
      <c r="C1490" s="3">
        <v>40665</v>
      </c>
      <c r="D1490">
        <v>39</v>
      </c>
      <c r="E1490" s="8">
        <f t="shared" si="70"/>
        <v>5850</v>
      </c>
      <c r="F1490" s="5">
        <v>0.1</v>
      </c>
      <c r="G1490" s="8">
        <f>VLOOKUP($Q1490,Pricebook!$A:$D,4,0)</f>
        <v>150</v>
      </c>
      <c r="H1490" s="10">
        <f t="shared" si="69"/>
        <v>5265</v>
      </c>
      <c r="I1490" t="s">
        <v>1567</v>
      </c>
      <c r="J1490" t="s">
        <v>185</v>
      </c>
      <c r="K1490" t="s">
        <v>1568</v>
      </c>
      <c r="L1490" s="7">
        <v>72143</v>
      </c>
      <c r="M1490" t="s">
        <v>66</v>
      </c>
      <c r="N1490" t="s">
        <v>34</v>
      </c>
      <c r="O1490" s="3">
        <v>40666</v>
      </c>
      <c r="P1490" s="12">
        <f t="shared" si="71"/>
        <v>1</v>
      </c>
      <c r="Q1490" s="3" t="s">
        <v>14210</v>
      </c>
      <c r="R1490" t="s">
        <v>14235</v>
      </c>
      <c r="S1490" t="s">
        <v>14236</v>
      </c>
      <c r="T1490" t="s">
        <v>14188</v>
      </c>
    </row>
    <row r="1491" spans="1:20" x14ac:dyDescent="0.25">
      <c r="A1491">
        <v>1490</v>
      </c>
      <c r="B1491">
        <v>10722</v>
      </c>
      <c r="C1491" s="3">
        <v>40562</v>
      </c>
      <c r="D1491">
        <v>8</v>
      </c>
      <c r="E1491" s="8">
        <f t="shared" si="70"/>
        <v>880</v>
      </c>
      <c r="F1491" s="5">
        <v>0.01</v>
      </c>
      <c r="G1491" s="8">
        <f>VLOOKUP($Q1491,Pricebook!$A:$D,4,0)</f>
        <v>110</v>
      </c>
      <c r="H1491" s="10">
        <f t="shared" si="69"/>
        <v>871.2</v>
      </c>
      <c r="I1491" t="s">
        <v>157</v>
      </c>
      <c r="J1491" t="s">
        <v>158</v>
      </c>
      <c r="K1491" t="s">
        <v>159</v>
      </c>
      <c r="L1491" s="7">
        <v>11729</v>
      </c>
      <c r="M1491" t="s">
        <v>60</v>
      </c>
      <c r="N1491" t="s">
        <v>61</v>
      </c>
      <c r="O1491" s="3">
        <v>40564</v>
      </c>
      <c r="P1491" s="12">
        <f t="shared" si="71"/>
        <v>2</v>
      </c>
      <c r="Q1491" s="3" t="s">
        <v>14215</v>
      </c>
      <c r="R1491" t="s">
        <v>14229</v>
      </c>
      <c r="S1491" t="s">
        <v>14241</v>
      </c>
      <c r="T1491" t="s">
        <v>14185</v>
      </c>
    </row>
    <row r="1492" spans="1:20" x14ac:dyDescent="0.25">
      <c r="A1492">
        <v>1491</v>
      </c>
      <c r="B1492">
        <v>10752</v>
      </c>
      <c r="C1492" s="3">
        <v>40796</v>
      </c>
      <c r="D1492">
        <v>5</v>
      </c>
      <c r="E1492" s="8">
        <f t="shared" si="70"/>
        <v>800</v>
      </c>
      <c r="F1492" s="5">
        <v>0.03</v>
      </c>
      <c r="G1492" s="8">
        <f>VLOOKUP($Q1492,Pricebook!$A:$D,4,0)</f>
        <v>160</v>
      </c>
      <c r="H1492" s="10">
        <f t="shared" si="69"/>
        <v>776</v>
      </c>
      <c r="I1492" t="s">
        <v>1569</v>
      </c>
      <c r="J1492" t="s">
        <v>13</v>
      </c>
      <c r="K1492" t="s">
        <v>662</v>
      </c>
      <c r="L1492" s="7" t="s">
        <v>663</v>
      </c>
      <c r="M1492" t="s">
        <v>87</v>
      </c>
      <c r="N1492" t="s">
        <v>61</v>
      </c>
      <c r="O1492" s="3">
        <v>40797</v>
      </c>
      <c r="P1492" s="12">
        <f t="shared" si="71"/>
        <v>1</v>
      </c>
      <c r="Q1492" s="3" t="s">
        <v>14218</v>
      </c>
      <c r="R1492" t="s">
        <v>14229</v>
      </c>
      <c r="S1492" t="s">
        <v>14244</v>
      </c>
      <c r="T1492" t="s">
        <v>14202</v>
      </c>
    </row>
    <row r="1493" spans="1:20" x14ac:dyDescent="0.25">
      <c r="A1493">
        <v>1492</v>
      </c>
      <c r="B1493">
        <v>10754</v>
      </c>
      <c r="C1493" s="3">
        <v>40254</v>
      </c>
      <c r="D1493">
        <v>7</v>
      </c>
      <c r="E1493" s="8">
        <f t="shared" si="70"/>
        <v>770</v>
      </c>
      <c r="F1493" s="5">
        <v>0.09</v>
      </c>
      <c r="G1493" s="8">
        <f>VLOOKUP($Q1493,Pricebook!$A:$D,4,0)</f>
        <v>110</v>
      </c>
      <c r="H1493" s="10">
        <f t="shared" si="69"/>
        <v>700.7</v>
      </c>
      <c r="I1493" t="s">
        <v>1570</v>
      </c>
      <c r="J1493" t="s">
        <v>544</v>
      </c>
      <c r="K1493" t="s">
        <v>1571</v>
      </c>
      <c r="L1493" s="7">
        <v>29801</v>
      </c>
      <c r="M1493" t="s">
        <v>163</v>
      </c>
      <c r="N1493" t="s">
        <v>34</v>
      </c>
      <c r="O1493" s="3">
        <v>40256</v>
      </c>
      <c r="P1493" s="12">
        <f t="shared" si="71"/>
        <v>2</v>
      </c>
      <c r="Q1493" s="3" t="s">
        <v>14215</v>
      </c>
      <c r="R1493" t="s">
        <v>14229</v>
      </c>
      <c r="S1493" t="s">
        <v>14241</v>
      </c>
      <c r="T1493" t="s">
        <v>14184</v>
      </c>
    </row>
    <row r="1494" spans="1:20" x14ac:dyDescent="0.25">
      <c r="A1494">
        <v>1493</v>
      </c>
      <c r="B1494">
        <v>10784</v>
      </c>
      <c r="C1494" s="3">
        <v>40364</v>
      </c>
      <c r="D1494">
        <v>2</v>
      </c>
      <c r="E1494" s="8">
        <f t="shared" si="70"/>
        <v>220</v>
      </c>
      <c r="F1494" s="5">
        <v>0.1</v>
      </c>
      <c r="G1494" s="8">
        <f>VLOOKUP($Q1494,Pricebook!$A:$D,4,0)</f>
        <v>110</v>
      </c>
      <c r="H1494" s="10">
        <f t="shared" si="69"/>
        <v>198</v>
      </c>
      <c r="I1494" t="s">
        <v>640</v>
      </c>
      <c r="J1494" t="s">
        <v>549</v>
      </c>
      <c r="K1494" t="s">
        <v>641</v>
      </c>
      <c r="L1494" s="7">
        <v>21113</v>
      </c>
      <c r="M1494" t="s">
        <v>187</v>
      </c>
      <c r="N1494" t="s">
        <v>61</v>
      </c>
      <c r="O1494" s="3">
        <v>40365</v>
      </c>
      <c r="P1494" s="12">
        <f t="shared" si="71"/>
        <v>1</v>
      </c>
      <c r="Q1494" s="3" t="s">
        <v>14215</v>
      </c>
      <c r="R1494" t="s">
        <v>14229</v>
      </c>
      <c r="S1494" t="s">
        <v>14241</v>
      </c>
      <c r="T1494" t="s">
        <v>14187</v>
      </c>
    </row>
    <row r="1495" spans="1:20" x14ac:dyDescent="0.25">
      <c r="A1495">
        <v>1494</v>
      </c>
      <c r="B1495">
        <v>10784</v>
      </c>
      <c r="C1495" s="3">
        <v>40364</v>
      </c>
      <c r="D1495">
        <v>30</v>
      </c>
      <c r="E1495" s="8">
        <f t="shared" si="70"/>
        <v>4800</v>
      </c>
      <c r="F1495" s="5">
        <v>0.09</v>
      </c>
      <c r="G1495" s="8">
        <f>VLOOKUP($Q1495,Pricebook!$A:$D,4,0)</f>
        <v>160</v>
      </c>
      <c r="H1495" s="10">
        <f t="shared" si="69"/>
        <v>4368</v>
      </c>
      <c r="I1495" t="s">
        <v>640</v>
      </c>
      <c r="J1495" t="s">
        <v>549</v>
      </c>
      <c r="K1495" t="s">
        <v>1572</v>
      </c>
      <c r="L1495" s="7">
        <v>20832</v>
      </c>
      <c r="M1495" t="s">
        <v>187</v>
      </c>
      <c r="N1495" t="s">
        <v>61</v>
      </c>
      <c r="O1495" s="3">
        <v>40366</v>
      </c>
      <c r="P1495" s="12">
        <f t="shared" si="71"/>
        <v>2</v>
      </c>
      <c r="Q1495" s="3" t="s">
        <v>14218</v>
      </c>
      <c r="R1495" t="s">
        <v>14229</v>
      </c>
      <c r="S1495" t="s">
        <v>14244</v>
      </c>
      <c r="T1495" t="s">
        <v>14185</v>
      </c>
    </row>
    <row r="1496" spans="1:20" x14ac:dyDescent="0.25">
      <c r="A1496">
        <v>1495</v>
      </c>
      <c r="B1496">
        <v>10789</v>
      </c>
      <c r="C1496" s="3">
        <v>40413</v>
      </c>
      <c r="D1496">
        <v>15</v>
      </c>
      <c r="E1496" s="8">
        <f t="shared" si="70"/>
        <v>1800</v>
      </c>
      <c r="F1496" s="5">
        <v>0</v>
      </c>
      <c r="G1496" s="8">
        <f>VLOOKUP($Q1496,Pricebook!$A:$D,4,0)</f>
        <v>120</v>
      </c>
      <c r="H1496" s="10">
        <f t="shared" si="69"/>
        <v>1800</v>
      </c>
      <c r="I1496" t="s">
        <v>1573</v>
      </c>
      <c r="J1496" t="s">
        <v>597</v>
      </c>
      <c r="K1496" t="s">
        <v>1574</v>
      </c>
      <c r="L1496" s="7">
        <v>62205</v>
      </c>
      <c r="M1496" t="s">
        <v>15</v>
      </c>
      <c r="N1496" t="s">
        <v>16</v>
      </c>
      <c r="O1496" s="3">
        <v>40414</v>
      </c>
      <c r="P1496" s="12">
        <f t="shared" si="71"/>
        <v>1</v>
      </c>
      <c r="Q1496" s="3" t="s">
        <v>14212</v>
      </c>
      <c r="R1496" t="s">
        <v>14229</v>
      </c>
      <c r="S1496" t="s">
        <v>14238</v>
      </c>
      <c r="T1496" t="s">
        <v>14185</v>
      </c>
    </row>
    <row r="1497" spans="1:20" x14ac:dyDescent="0.25">
      <c r="A1497">
        <v>1496</v>
      </c>
      <c r="B1497">
        <v>10791</v>
      </c>
      <c r="C1497" s="3">
        <v>40774</v>
      </c>
      <c r="D1497">
        <v>20</v>
      </c>
      <c r="E1497" s="8">
        <f t="shared" si="70"/>
        <v>2200</v>
      </c>
      <c r="F1497" s="5">
        <v>0.05</v>
      </c>
      <c r="G1497" s="8">
        <f>VLOOKUP($Q1497,Pricebook!$A:$D,4,0)</f>
        <v>110</v>
      </c>
      <c r="H1497" s="10">
        <f t="shared" si="69"/>
        <v>2090</v>
      </c>
      <c r="I1497" t="s">
        <v>1575</v>
      </c>
      <c r="J1497" t="s">
        <v>363</v>
      </c>
      <c r="K1497" t="s">
        <v>984</v>
      </c>
      <c r="L1497" s="7">
        <v>60302</v>
      </c>
      <c r="M1497" t="s">
        <v>15</v>
      </c>
      <c r="N1497" t="s">
        <v>16</v>
      </c>
      <c r="O1497" s="3">
        <v>40776</v>
      </c>
      <c r="P1497" s="12">
        <f t="shared" si="71"/>
        <v>2</v>
      </c>
      <c r="Q1497" s="3" t="s">
        <v>14215</v>
      </c>
      <c r="R1497" t="s">
        <v>14229</v>
      </c>
      <c r="S1497" t="s">
        <v>14241</v>
      </c>
      <c r="T1497" t="s">
        <v>14200</v>
      </c>
    </row>
    <row r="1498" spans="1:20" x14ac:dyDescent="0.25">
      <c r="A1498">
        <v>1497</v>
      </c>
      <c r="B1498">
        <v>10819</v>
      </c>
      <c r="C1498" s="3">
        <v>40414</v>
      </c>
      <c r="D1498">
        <v>35</v>
      </c>
      <c r="E1498" s="8">
        <f t="shared" si="70"/>
        <v>3850</v>
      </c>
      <c r="F1498" s="5">
        <v>0.06</v>
      </c>
      <c r="G1498" s="8">
        <f>VLOOKUP($Q1498,Pricebook!$A:$D,4,0)</f>
        <v>110</v>
      </c>
      <c r="H1498" s="10">
        <f t="shared" si="69"/>
        <v>3619</v>
      </c>
      <c r="I1498" t="s">
        <v>373</v>
      </c>
      <c r="J1498" t="s">
        <v>374</v>
      </c>
      <c r="K1498" t="s">
        <v>375</v>
      </c>
      <c r="L1498" s="7">
        <v>49505</v>
      </c>
      <c r="M1498" t="s">
        <v>172</v>
      </c>
      <c r="N1498" t="s">
        <v>16</v>
      </c>
      <c r="O1498" s="3">
        <v>40414</v>
      </c>
      <c r="P1498" s="12">
        <f t="shared" si="71"/>
        <v>0</v>
      </c>
      <c r="Q1498" s="3" t="s">
        <v>14215</v>
      </c>
      <c r="R1498" t="s">
        <v>14229</v>
      </c>
      <c r="S1498" t="s">
        <v>14241</v>
      </c>
      <c r="T1498" t="s">
        <v>14195</v>
      </c>
    </row>
    <row r="1499" spans="1:20" x14ac:dyDescent="0.25">
      <c r="A1499">
        <v>1498</v>
      </c>
      <c r="B1499">
        <v>10820</v>
      </c>
      <c r="C1499" s="3">
        <v>40904</v>
      </c>
      <c r="D1499">
        <v>49</v>
      </c>
      <c r="E1499" s="8">
        <f t="shared" si="70"/>
        <v>5880</v>
      </c>
      <c r="F1499" s="5">
        <v>0.04</v>
      </c>
      <c r="G1499" s="8">
        <f>VLOOKUP($Q1499,Pricebook!$A:$D,4,0)</f>
        <v>120</v>
      </c>
      <c r="H1499" s="10">
        <f t="shared" si="69"/>
        <v>5644.8</v>
      </c>
      <c r="I1499" t="s">
        <v>1576</v>
      </c>
      <c r="J1499" t="s">
        <v>128</v>
      </c>
      <c r="K1499" t="s">
        <v>652</v>
      </c>
      <c r="L1499" s="7">
        <v>98661</v>
      </c>
      <c r="M1499" t="s">
        <v>22</v>
      </c>
      <c r="N1499" t="s">
        <v>23</v>
      </c>
      <c r="O1499" s="3">
        <v>40905</v>
      </c>
      <c r="P1499" s="12">
        <f t="shared" si="71"/>
        <v>1</v>
      </c>
      <c r="Q1499" s="3" t="s">
        <v>14212</v>
      </c>
      <c r="R1499" t="s">
        <v>14229</v>
      </c>
      <c r="S1499" t="s">
        <v>14238</v>
      </c>
      <c r="T1499" t="s">
        <v>14185</v>
      </c>
    </row>
    <row r="1500" spans="1:20" x14ac:dyDescent="0.25">
      <c r="A1500">
        <v>1499</v>
      </c>
      <c r="B1500">
        <v>10820</v>
      </c>
      <c r="C1500" s="3">
        <v>40904</v>
      </c>
      <c r="D1500">
        <v>33</v>
      </c>
      <c r="E1500" s="8">
        <f t="shared" si="70"/>
        <v>4620</v>
      </c>
      <c r="F1500" s="5">
        <v>0.06</v>
      </c>
      <c r="G1500" s="8">
        <f>VLOOKUP($Q1500,Pricebook!$A:$D,4,0)</f>
        <v>140</v>
      </c>
      <c r="H1500" s="10">
        <f t="shared" si="69"/>
        <v>4342.8</v>
      </c>
      <c r="I1500" t="s">
        <v>1576</v>
      </c>
      <c r="J1500" t="s">
        <v>128</v>
      </c>
      <c r="K1500" t="s">
        <v>652</v>
      </c>
      <c r="L1500" s="7">
        <v>98661</v>
      </c>
      <c r="M1500" t="s">
        <v>22</v>
      </c>
      <c r="N1500" t="s">
        <v>23</v>
      </c>
      <c r="O1500" s="3">
        <v>40904</v>
      </c>
      <c r="P1500" s="12">
        <f t="shared" si="71"/>
        <v>0</v>
      </c>
      <c r="Q1500" s="3" t="s">
        <v>14213</v>
      </c>
      <c r="R1500" t="s">
        <v>14229</v>
      </c>
      <c r="S1500" t="s">
        <v>14239</v>
      </c>
      <c r="T1500" t="s">
        <v>14203</v>
      </c>
    </row>
    <row r="1501" spans="1:20" x14ac:dyDescent="0.25">
      <c r="A1501">
        <v>1500</v>
      </c>
      <c r="B1501">
        <v>10823</v>
      </c>
      <c r="C1501" s="3">
        <v>41072</v>
      </c>
      <c r="D1501">
        <v>3</v>
      </c>
      <c r="E1501" s="8">
        <f t="shared" si="70"/>
        <v>480</v>
      </c>
      <c r="F1501" s="5">
        <v>0.03</v>
      </c>
      <c r="G1501" s="8">
        <f>VLOOKUP($Q1501,Pricebook!$A:$D,4,0)</f>
        <v>160</v>
      </c>
      <c r="H1501" s="10">
        <f t="shared" si="69"/>
        <v>465.59999999999997</v>
      </c>
      <c r="I1501" t="s">
        <v>57</v>
      </c>
      <c r="J1501" t="s">
        <v>58</v>
      </c>
      <c r="K1501" t="s">
        <v>1509</v>
      </c>
      <c r="L1501" s="7" t="s">
        <v>1510</v>
      </c>
      <c r="M1501" t="s">
        <v>187</v>
      </c>
      <c r="N1501" t="s">
        <v>61</v>
      </c>
      <c r="O1501" s="3">
        <v>41072</v>
      </c>
      <c r="P1501" s="12">
        <f t="shared" si="71"/>
        <v>0</v>
      </c>
      <c r="Q1501" s="3" t="s">
        <v>14218</v>
      </c>
      <c r="R1501" t="s">
        <v>14229</v>
      </c>
      <c r="S1501" t="s">
        <v>14244</v>
      </c>
      <c r="T1501" t="s">
        <v>14200</v>
      </c>
    </row>
    <row r="1502" spans="1:20" x14ac:dyDescent="0.25">
      <c r="A1502">
        <v>1501</v>
      </c>
      <c r="B1502">
        <v>10851</v>
      </c>
      <c r="C1502" s="3">
        <v>39909</v>
      </c>
      <c r="D1502">
        <v>50</v>
      </c>
      <c r="E1502" s="8">
        <f t="shared" si="70"/>
        <v>7000</v>
      </c>
      <c r="F1502" s="5">
        <v>0.09</v>
      </c>
      <c r="G1502" s="8">
        <f>VLOOKUP($Q1502,Pricebook!$A:$D,4,0)</f>
        <v>140</v>
      </c>
      <c r="H1502" s="10">
        <f t="shared" si="69"/>
        <v>6370</v>
      </c>
      <c r="I1502" t="s">
        <v>1577</v>
      </c>
      <c r="J1502" t="s">
        <v>285</v>
      </c>
      <c r="K1502" t="s">
        <v>1578</v>
      </c>
      <c r="L1502" s="7">
        <v>46322</v>
      </c>
      <c r="M1502" t="s">
        <v>278</v>
      </c>
      <c r="N1502" t="s">
        <v>16</v>
      </c>
      <c r="O1502" s="3">
        <v>39909</v>
      </c>
      <c r="P1502" s="12">
        <f t="shared" si="71"/>
        <v>0</v>
      </c>
      <c r="Q1502" s="3" t="s">
        <v>14207</v>
      </c>
      <c r="R1502" t="s">
        <v>14229</v>
      </c>
      <c r="S1502" t="s">
        <v>14231</v>
      </c>
      <c r="T1502" t="s">
        <v>14194</v>
      </c>
    </row>
    <row r="1503" spans="1:20" x14ac:dyDescent="0.25">
      <c r="A1503">
        <v>1502</v>
      </c>
      <c r="B1503">
        <v>10851</v>
      </c>
      <c r="C1503" s="3">
        <v>39909</v>
      </c>
      <c r="D1503">
        <v>14</v>
      </c>
      <c r="E1503" s="8">
        <f t="shared" si="70"/>
        <v>2100</v>
      </c>
      <c r="F1503" s="5">
        <v>0.02</v>
      </c>
      <c r="G1503" s="8">
        <f>VLOOKUP($Q1503,Pricebook!$A:$D,4,0)</f>
        <v>150</v>
      </c>
      <c r="H1503" s="10">
        <f t="shared" si="69"/>
        <v>2058</v>
      </c>
      <c r="I1503" t="s">
        <v>1577</v>
      </c>
      <c r="J1503" t="s">
        <v>285</v>
      </c>
      <c r="K1503" t="s">
        <v>335</v>
      </c>
      <c r="L1503" s="7">
        <v>17602</v>
      </c>
      <c r="M1503" t="s">
        <v>232</v>
      </c>
      <c r="N1503" t="s">
        <v>61</v>
      </c>
      <c r="O1503" s="3">
        <v>39910</v>
      </c>
      <c r="P1503" s="12">
        <f t="shared" si="71"/>
        <v>1</v>
      </c>
      <c r="Q1503" s="3" t="s">
        <v>14210</v>
      </c>
      <c r="R1503" t="s">
        <v>14235</v>
      </c>
      <c r="S1503" t="s">
        <v>14236</v>
      </c>
      <c r="T1503" t="s">
        <v>14202</v>
      </c>
    </row>
    <row r="1504" spans="1:20" x14ac:dyDescent="0.25">
      <c r="A1504">
        <v>1503</v>
      </c>
      <c r="B1504">
        <v>10852</v>
      </c>
      <c r="C1504" s="3">
        <v>40477</v>
      </c>
      <c r="D1504">
        <v>17</v>
      </c>
      <c r="E1504" s="8">
        <f t="shared" si="70"/>
        <v>2720</v>
      </c>
      <c r="F1504" s="5">
        <v>0.02</v>
      </c>
      <c r="G1504" s="8">
        <f>VLOOKUP($Q1504,Pricebook!$A:$D,4,0)</f>
        <v>160</v>
      </c>
      <c r="H1504" s="10">
        <f t="shared" si="69"/>
        <v>2665.6</v>
      </c>
      <c r="I1504" t="s">
        <v>275</v>
      </c>
      <c r="J1504" t="s">
        <v>276</v>
      </c>
      <c r="K1504" t="s">
        <v>277</v>
      </c>
      <c r="L1504" s="7">
        <v>47905</v>
      </c>
      <c r="M1504" t="s">
        <v>278</v>
      </c>
      <c r="N1504" t="s">
        <v>16</v>
      </c>
      <c r="O1504" s="3">
        <v>40479</v>
      </c>
      <c r="P1504" s="12">
        <f t="shared" si="71"/>
        <v>2</v>
      </c>
      <c r="Q1504" s="3" t="s">
        <v>14218</v>
      </c>
      <c r="R1504" t="s">
        <v>14229</v>
      </c>
      <c r="S1504" t="s">
        <v>14244</v>
      </c>
      <c r="T1504" t="s">
        <v>14188</v>
      </c>
    </row>
    <row r="1505" spans="1:20" x14ac:dyDescent="0.25">
      <c r="A1505">
        <v>1504</v>
      </c>
      <c r="B1505">
        <v>10852</v>
      </c>
      <c r="C1505" s="3">
        <v>40477</v>
      </c>
      <c r="D1505">
        <v>40</v>
      </c>
      <c r="E1505" s="8">
        <f t="shared" si="70"/>
        <v>5000</v>
      </c>
      <c r="F1505" s="5">
        <v>0.01</v>
      </c>
      <c r="G1505" s="8">
        <f>VLOOKUP($Q1505,Pricebook!$A:$D,4,0)</f>
        <v>125</v>
      </c>
      <c r="H1505" s="10">
        <f t="shared" si="69"/>
        <v>4950</v>
      </c>
      <c r="I1505" t="s">
        <v>275</v>
      </c>
      <c r="J1505" t="s">
        <v>276</v>
      </c>
      <c r="K1505" t="s">
        <v>277</v>
      </c>
      <c r="L1505" s="7">
        <v>47905</v>
      </c>
      <c r="M1505" t="s">
        <v>278</v>
      </c>
      <c r="N1505" t="s">
        <v>16</v>
      </c>
      <c r="O1505" s="3">
        <v>40478</v>
      </c>
      <c r="P1505" s="12">
        <f t="shared" si="71"/>
        <v>1</v>
      </c>
      <c r="Q1505" s="3" t="s">
        <v>14217</v>
      </c>
      <c r="R1505" t="s">
        <v>14232</v>
      </c>
      <c r="S1505" t="s">
        <v>14243</v>
      </c>
      <c r="T1505" t="s">
        <v>14194</v>
      </c>
    </row>
    <row r="1506" spans="1:20" x14ac:dyDescent="0.25">
      <c r="A1506">
        <v>1505</v>
      </c>
      <c r="B1506">
        <v>10884</v>
      </c>
      <c r="C1506" s="3">
        <v>40142</v>
      </c>
      <c r="D1506">
        <v>24</v>
      </c>
      <c r="E1506" s="8">
        <f t="shared" si="70"/>
        <v>3600</v>
      </c>
      <c r="F1506" s="5">
        <v>0.09</v>
      </c>
      <c r="G1506" s="8">
        <f>VLOOKUP($Q1506,Pricebook!$A:$D,4,0)</f>
        <v>150</v>
      </c>
      <c r="H1506" s="10">
        <f t="shared" si="69"/>
        <v>3276</v>
      </c>
      <c r="I1506" t="s">
        <v>694</v>
      </c>
      <c r="J1506" t="s">
        <v>235</v>
      </c>
      <c r="K1506" t="s">
        <v>695</v>
      </c>
      <c r="L1506" s="7">
        <v>85737</v>
      </c>
      <c r="M1506" t="s">
        <v>70</v>
      </c>
      <c r="N1506" t="s">
        <v>23</v>
      </c>
      <c r="O1506" s="3">
        <v>40149</v>
      </c>
      <c r="P1506" s="12">
        <f t="shared" si="71"/>
        <v>7</v>
      </c>
      <c r="Q1506" s="3" t="s">
        <v>14210</v>
      </c>
      <c r="R1506" t="s">
        <v>14235</v>
      </c>
      <c r="S1506" t="s">
        <v>14236</v>
      </c>
      <c r="T1506" t="s">
        <v>14194</v>
      </c>
    </row>
    <row r="1507" spans="1:20" x14ac:dyDescent="0.25">
      <c r="A1507">
        <v>1506</v>
      </c>
      <c r="B1507">
        <v>10886</v>
      </c>
      <c r="C1507" s="3">
        <v>40048</v>
      </c>
      <c r="D1507">
        <v>36</v>
      </c>
      <c r="E1507" s="8">
        <f t="shared" si="70"/>
        <v>4500</v>
      </c>
      <c r="F1507" s="5">
        <v>0.04</v>
      </c>
      <c r="G1507" s="8">
        <f>VLOOKUP($Q1507,Pricebook!$A:$D,4,0)</f>
        <v>125</v>
      </c>
      <c r="H1507" s="10">
        <f t="shared" si="69"/>
        <v>4320</v>
      </c>
      <c r="I1507" t="s">
        <v>684</v>
      </c>
      <c r="J1507" t="s">
        <v>576</v>
      </c>
      <c r="K1507" t="s">
        <v>1396</v>
      </c>
      <c r="L1507" s="7">
        <v>35216</v>
      </c>
      <c r="M1507" t="s">
        <v>424</v>
      </c>
      <c r="N1507" t="s">
        <v>34</v>
      </c>
      <c r="O1507" s="3">
        <v>40050</v>
      </c>
      <c r="P1507" s="12">
        <f t="shared" si="71"/>
        <v>2</v>
      </c>
      <c r="Q1507" s="3" t="s">
        <v>14208</v>
      </c>
      <c r="R1507" t="s">
        <v>14232</v>
      </c>
      <c r="S1507" t="s">
        <v>14233</v>
      </c>
      <c r="T1507" t="s">
        <v>14197</v>
      </c>
    </row>
    <row r="1508" spans="1:20" x14ac:dyDescent="0.25">
      <c r="A1508">
        <v>1507</v>
      </c>
      <c r="B1508">
        <v>10886</v>
      </c>
      <c r="C1508" s="3">
        <v>40048</v>
      </c>
      <c r="D1508">
        <v>47</v>
      </c>
      <c r="E1508" s="8">
        <f t="shared" si="70"/>
        <v>7050</v>
      </c>
      <c r="F1508" s="5">
        <v>0.01</v>
      </c>
      <c r="G1508" s="8">
        <f>VLOOKUP($Q1508,Pricebook!$A:$D,4,0)</f>
        <v>150</v>
      </c>
      <c r="H1508" s="10">
        <f t="shared" si="69"/>
        <v>6979.5</v>
      </c>
      <c r="I1508" t="s">
        <v>684</v>
      </c>
      <c r="J1508" t="s">
        <v>576</v>
      </c>
      <c r="K1508" t="s">
        <v>1396</v>
      </c>
      <c r="L1508" s="7">
        <v>35216</v>
      </c>
      <c r="M1508" t="s">
        <v>424</v>
      </c>
      <c r="N1508" t="s">
        <v>34</v>
      </c>
      <c r="O1508" s="3">
        <v>40049</v>
      </c>
      <c r="P1508" s="12">
        <f t="shared" si="71"/>
        <v>1</v>
      </c>
      <c r="Q1508" s="3" t="s">
        <v>14216</v>
      </c>
      <c r="R1508" t="s">
        <v>14235</v>
      </c>
      <c r="S1508" t="s">
        <v>14242</v>
      </c>
      <c r="T1508" t="s">
        <v>14203</v>
      </c>
    </row>
    <row r="1509" spans="1:20" x14ac:dyDescent="0.25">
      <c r="A1509">
        <v>1508</v>
      </c>
      <c r="B1509">
        <v>10913</v>
      </c>
      <c r="C1509" s="3">
        <v>40215</v>
      </c>
      <c r="D1509">
        <v>27</v>
      </c>
      <c r="E1509" s="8">
        <f t="shared" si="70"/>
        <v>3375</v>
      </c>
      <c r="F1509" s="5">
        <v>0.03</v>
      </c>
      <c r="G1509" s="8">
        <f>VLOOKUP($Q1509,Pricebook!$A:$D,4,0)</f>
        <v>125</v>
      </c>
      <c r="H1509" s="10">
        <f t="shared" si="69"/>
        <v>3273.75</v>
      </c>
      <c r="I1509" t="s">
        <v>1453</v>
      </c>
      <c r="J1509" t="s">
        <v>199</v>
      </c>
      <c r="K1509" t="s">
        <v>1454</v>
      </c>
      <c r="L1509" s="7">
        <v>97303</v>
      </c>
      <c r="M1509" t="s">
        <v>43</v>
      </c>
      <c r="N1509" t="s">
        <v>23</v>
      </c>
      <c r="O1509" s="3">
        <v>40215</v>
      </c>
      <c r="P1509" s="12">
        <f t="shared" si="71"/>
        <v>0</v>
      </c>
      <c r="Q1509" s="3" t="s">
        <v>14221</v>
      </c>
      <c r="R1509" t="s">
        <v>14232</v>
      </c>
      <c r="S1509" t="s">
        <v>14229</v>
      </c>
      <c r="T1509" t="s">
        <v>14203</v>
      </c>
    </row>
    <row r="1510" spans="1:20" x14ac:dyDescent="0.25">
      <c r="A1510">
        <v>1509</v>
      </c>
      <c r="B1510">
        <v>10916</v>
      </c>
      <c r="C1510" s="3">
        <v>40612</v>
      </c>
      <c r="D1510">
        <v>23</v>
      </c>
      <c r="E1510" s="8">
        <f t="shared" si="70"/>
        <v>3680</v>
      </c>
      <c r="F1510" s="5">
        <v>0.06</v>
      </c>
      <c r="G1510" s="8">
        <f>VLOOKUP($Q1510,Pricebook!$A:$D,4,0)</f>
        <v>160</v>
      </c>
      <c r="H1510" s="10">
        <f t="shared" si="69"/>
        <v>3459.2</v>
      </c>
      <c r="I1510" t="s">
        <v>560</v>
      </c>
      <c r="J1510" t="s">
        <v>41</v>
      </c>
      <c r="K1510" t="s">
        <v>1380</v>
      </c>
      <c r="L1510" s="7">
        <v>48239</v>
      </c>
      <c r="M1510" t="s">
        <v>172</v>
      </c>
      <c r="N1510" t="s">
        <v>16</v>
      </c>
      <c r="O1510" s="3">
        <v>40612</v>
      </c>
      <c r="P1510" s="12">
        <f t="shared" si="71"/>
        <v>0</v>
      </c>
      <c r="Q1510" s="3" t="s">
        <v>14218</v>
      </c>
      <c r="R1510" t="s">
        <v>14229</v>
      </c>
      <c r="S1510" t="s">
        <v>14244</v>
      </c>
      <c r="T1510" t="s">
        <v>14194</v>
      </c>
    </row>
    <row r="1511" spans="1:20" x14ac:dyDescent="0.25">
      <c r="A1511">
        <v>1510</v>
      </c>
      <c r="B1511">
        <v>10917</v>
      </c>
      <c r="C1511" s="3">
        <v>40949</v>
      </c>
      <c r="D1511">
        <v>14</v>
      </c>
      <c r="E1511" s="8">
        <f t="shared" si="70"/>
        <v>2100</v>
      </c>
      <c r="F1511" s="5">
        <v>0.09</v>
      </c>
      <c r="G1511" s="8">
        <f>VLOOKUP($Q1511,Pricebook!$A:$D,4,0)</f>
        <v>150</v>
      </c>
      <c r="H1511" s="10">
        <f t="shared" si="69"/>
        <v>1911</v>
      </c>
      <c r="I1511" t="s">
        <v>329</v>
      </c>
      <c r="J1511" t="s">
        <v>207</v>
      </c>
      <c r="K1511" t="s">
        <v>330</v>
      </c>
      <c r="L1511" s="7">
        <v>84118</v>
      </c>
      <c r="M1511" t="s">
        <v>201</v>
      </c>
      <c r="N1511" t="s">
        <v>23</v>
      </c>
      <c r="O1511" s="3">
        <v>40951</v>
      </c>
      <c r="P1511" s="12">
        <f t="shared" si="71"/>
        <v>2</v>
      </c>
      <c r="Q1511" s="3" t="s">
        <v>14210</v>
      </c>
      <c r="R1511" t="s">
        <v>14235</v>
      </c>
      <c r="S1511" t="s">
        <v>14236</v>
      </c>
      <c r="T1511" t="s">
        <v>14196</v>
      </c>
    </row>
    <row r="1512" spans="1:20" x14ac:dyDescent="0.25">
      <c r="A1512">
        <v>1511</v>
      </c>
      <c r="B1512">
        <v>10919</v>
      </c>
      <c r="C1512" s="3">
        <v>40264</v>
      </c>
      <c r="D1512">
        <v>42</v>
      </c>
      <c r="E1512" s="8">
        <f t="shared" si="70"/>
        <v>8400</v>
      </c>
      <c r="F1512" s="5">
        <v>7.0000000000000007E-2</v>
      </c>
      <c r="G1512" s="8">
        <f>VLOOKUP($Q1512,Pricebook!$A:$D,4,0)</f>
        <v>200</v>
      </c>
      <c r="H1512" s="10">
        <f t="shared" si="69"/>
        <v>7811.9999999999991</v>
      </c>
      <c r="I1512" t="s">
        <v>1579</v>
      </c>
      <c r="J1512" t="s">
        <v>193</v>
      </c>
      <c r="K1512" t="s">
        <v>1580</v>
      </c>
      <c r="L1512" s="7">
        <v>21061</v>
      </c>
      <c r="M1512" t="s">
        <v>187</v>
      </c>
      <c r="N1512" t="s">
        <v>61</v>
      </c>
      <c r="O1512" s="3">
        <v>40264</v>
      </c>
      <c r="P1512" s="12">
        <f t="shared" si="71"/>
        <v>0</v>
      </c>
      <c r="Q1512" s="3" t="s">
        <v>14206</v>
      </c>
      <c r="R1512" t="s">
        <v>14229</v>
      </c>
      <c r="S1512" t="s">
        <v>14230</v>
      </c>
      <c r="T1512" t="s">
        <v>14195</v>
      </c>
    </row>
    <row r="1513" spans="1:20" x14ac:dyDescent="0.25">
      <c r="A1513">
        <v>1512</v>
      </c>
      <c r="B1513">
        <v>10944</v>
      </c>
      <c r="C1513" s="3">
        <v>40859</v>
      </c>
      <c r="D1513">
        <v>9</v>
      </c>
      <c r="E1513" s="8">
        <f t="shared" si="70"/>
        <v>1350</v>
      </c>
      <c r="F1513" s="5">
        <v>0</v>
      </c>
      <c r="G1513" s="8">
        <f>VLOOKUP($Q1513,Pricebook!$A:$D,4,0)</f>
        <v>150</v>
      </c>
      <c r="H1513" s="10">
        <f t="shared" si="69"/>
        <v>1350</v>
      </c>
      <c r="I1513" t="s">
        <v>373</v>
      </c>
      <c r="J1513" t="s">
        <v>374</v>
      </c>
      <c r="K1513" t="s">
        <v>375</v>
      </c>
      <c r="L1513" s="7">
        <v>49505</v>
      </c>
      <c r="M1513" t="s">
        <v>172</v>
      </c>
      <c r="N1513" t="s">
        <v>16</v>
      </c>
      <c r="O1513" s="3">
        <v>40861</v>
      </c>
      <c r="P1513" s="12">
        <f t="shared" si="71"/>
        <v>2</v>
      </c>
      <c r="Q1513" s="3" t="s">
        <v>14216</v>
      </c>
      <c r="R1513" t="s">
        <v>14235</v>
      </c>
      <c r="S1513" t="s">
        <v>14242</v>
      </c>
      <c r="T1513" t="s">
        <v>14184</v>
      </c>
    </row>
    <row r="1514" spans="1:20" x14ac:dyDescent="0.25">
      <c r="A1514">
        <v>1513</v>
      </c>
      <c r="B1514">
        <v>10945</v>
      </c>
      <c r="C1514" s="3">
        <v>40911</v>
      </c>
      <c r="D1514">
        <v>14</v>
      </c>
      <c r="E1514" s="8">
        <f t="shared" si="70"/>
        <v>2100</v>
      </c>
      <c r="F1514" s="5">
        <v>0.04</v>
      </c>
      <c r="G1514" s="8">
        <f>VLOOKUP($Q1514,Pricebook!$A:$D,4,0)</f>
        <v>150</v>
      </c>
      <c r="H1514" s="10">
        <f t="shared" si="69"/>
        <v>2016</v>
      </c>
      <c r="I1514" t="s">
        <v>1240</v>
      </c>
      <c r="J1514" t="s">
        <v>1076</v>
      </c>
      <c r="K1514" t="s">
        <v>1142</v>
      </c>
      <c r="L1514" s="7">
        <v>60438</v>
      </c>
      <c r="M1514" t="s">
        <v>15</v>
      </c>
      <c r="N1514" t="s">
        <v>16</v>
      </c>
      <c r="O1514" s="3">
        <v>40913</v>
      </c>
      <c r="P1514" s="12">
        <f t="shared" si="71"/>
        <v>2</v>
      </c>
      <c r="Q1514" s="3" t="s">
        <v>14210</v>
      </c>
      <c r="R1514" t="s">
        <v>14235</v>
      </c>
      <c r="S1514" t="s">
        <v>14236</v>
      </c>
      <c r="T1514" t="s">
        <v>14187</v>
      </c>
    </row>
    <row r="1515" spans="1:20" x14ac:dyDescent="0.25">
      <c r="A1515">
        <v>1514</v>
      </c>
      <c r="B1515">
        <v>10948</v>
      </c>
      <c r="C1515" s="3">
        <v>41134</v>
      </c>
      <c r="D1515">
        <v>50</v>
      </c>
      <c r="E1515" s="8">
        <f t="shared" si="70"/>
        <v>8000</v>
      </c>
      <c r="F1515" s="5">
        <v>0.08</v>
      </c>
      <c r="G1515" s="8">
        <f>VLOOKUP($Q1515,Pricebook!$A:$D,4,0)</f>
        <v>160</v>
      </c>
      <c r="H1515" s="10">
        <f t="shared" si="69"/>
        <v>7360</v>
      </c>
      <c r="I1515" t="s">
        <v>958</v>
      </c>
      <c r="J1515" t="s">
        <v>576</v>
      </c>
      <c r="K1515" t="s">
        <v>1441</v>
      </c>
      <c r="L1515" s="7">
        <v>91745</v>
      </c>
      <c r="M1515" t="s">
        <v>114</v>
      </c>
      <c r="N1515" t="s">
        <v>23</v>
      </c>
      <c r="O1515" s="3">
        <v>41134</v>
      </c>
      <c r="P1515" s="12">
        <f t="shared" si="71"/>
        <v>0</v>
      </c>
      <c r="Q1515" s="3" t="s">
        <v>14218</v>
      </c>
      <c r="R1515" t="s">
        <v>14229</v>
      </c>
      <c r="S1515" t="s">
        <v>14244</v>
      </c>
      <c r="T1515" t="s">
        <v>14203</v>
      </c>
    </row>
    <row r="1516" spans="1:20" x14ac:dyDescent="0.25">
      <c r="A1516">
        <v>1515</v>
      </c>
      <c r="B1516">
        <v>10949</v>
      </c>
      <c r="C1516" s="3">
        <v>39902</v>
      </c>
      <c r="D1516">
        <v>46</v>
      </c>
      <c r="E1516" s="8">
        <f t="shared" si="70"/>
        <v>6900</v>
      </c>
      <c r="F1516" s="5">
        <v>0.1</v>
      </c>
      <c r="G1516" s="8">
        <f>VLOOKUP($Q1516,Pricebook!$A:$D,4,0)</f>
        <v>150</v>
      </c>
      <c r="H1516" s="10">
        <f t="shared" si="69"/>
        <v>6210</v>
      </c>
      <c r="I1516" t="s">
        <v>1078</v>
      </c>
      <c r="J1516" t="s">
        <v>585</v>
      </c>
      <c r="K1516" t="s">
        <v>1156</v>
      </c>
      <c r="L1516" s="7" t="s">
        <v>1581</v>
      </c>
      <c r="M1516" t="s">
        <v>134</v>
      </c>
      <c r="N1516" t="s">
        <v>34</v>
      </c>
      <c r="O1516" s="3">
        <v>39903</v>
      </c>
      <c r="P1516" s="12">
        <f t="shared" si="71"/>
        <v>1</v>
      </c>
      <c r="Q1516" s="3" t="s">
        <v>14216</v>
      </c>
      <c r="R1516" t="s">
        <v>14235</v>
      </c>
      <c r="S1516" t="s">
        <v>14242</v>
      </c>
      <c r="T1516" t="s">
        <v>14201</v>
      </c>
    </row>
    <row r="1517" spans="1:20" x14ac:dyDescent="0.25">
      <c r="A1517">
        <v>1516</v>
      </c>
      <c r="B1517">
        <v>10951</v>
      </c>
      <c r="C1517" s="3">
        <v>41219</v>
      </c>
      <c r="D1517">
        <v>14</v>
      </c>
      <c r="E1517" s="8">
        <f t="shared" si="70"/>
        <v>1750</v>
      </c>
      <c r="F1517" s="5">
        <v>0.1</v>
      </c>
      <c r="G1517" s="8">
        <f>VLOOKUP($Q1517,Pricebook!$A:$D,4,0)</f>
        <v>125</v>
      </c>
      <c r="H1517" s="10">
        <f t="shared" si="69"/>
        <v>1575</v>
      </c>
      <c r="I1517" t="s">
        <v>812</v>
      </c>
      <c r="J1517" t="s">
        <v>99</v>
      </c>
      <c r="K1517" t="s">
        <v>1002</v>
      </c>
      <c r="L1517" s="7">
        <v>28144</v>
      </c>
      <c r="M1517" t="s">
        <v>33</v>
      </c>
      <c r="N1517" t="s">
        <v>34</v>
      </c>
      <c r="O1517" s="3">
        <v>41219</v>
      </c>
      <c r="P1517" s="12">
        <f t="shared" si="71"/>
        <v>0</v>
      </c>
      <c r="Q1517" s="3" t="s">
        <v>14208</v>
      </c>
      <c r="R1517" t="s">
        <v>14232</v>
      </c>
      <c r="S1517" t="s">
        <v>14233</v>
      </c>
      <c r="T1517" t="s">
        <v>14186</v>
      </c>
    </row>
    <row r="1518" spans="1:20" x14ac:dyDescent="0.25">
      <c r="A1518">
        <v>1517</v>
      </c>
      <c r="B1518">
        <v>10978</v>
      </c>
      <c r="C1518" s="3">
        <v>39904</v>
      </c>
      <c r="D1518">
        <v>9</v>
      </c>
      <c r="E1518" s="8">
        <f t="shared" si="70"/>
        <v>1125</v>
      </c>
      <c r="F1518" s="5">
        <v>0.06</v>
      </c>
      <c r="G1518" s="8">
        <f>VLOOKUP($Q1518,Pricebook!$A:$D,4,0)</f>
        <v>125</v>
      </c>
      <c r="H1518" s="10">
        <f t="shared" si="69"/>
        <v>1057.5</v>
      </c>
      <c r="I1518" t="s">
        <v>324</v>
      </c>
      <c r="J1518" t="s">
        <v>310</v>
      </c>
      <c r="K1518" t="s">
        <v>325</v>
      </c>
      <c r="L1518" s="7">
        <v>37066</v>
      </c>
      <c r="M1518" t="s">
        <v>81</v>
      </c>
      <c r="N1518" t="s">
        <v>34</v>
      </c>
      <c r="O1518" s="3">
        <v>39905</v>
      </c>
      <c r="P1518" s="12">
        <f t="shared" si="71"/>
        <v>1</v>
      </c>
      <c r="Q1518" s="3" t="s">
        <v>14221</v>
      </c>
      <c r="R1518" t="s">
        <v>14232</v>
      </c>
      <c r="S1518" t="s">
        <v>14229</v>
      </c>
      <c r="T1518" t="s">
        <v>14186</v>
      </c>
    </row>
    <row r="1519" spans="1:20" x14ac:dyDescent="0.25">
      <c r="A1519">
        <v>1518</v>
      </c>
      <c r="B1519">
        <v>10979</v>
      </c>
      <c r="C1519" s="3">
        <v>40820</v>
      </c>
      <c r="D1519">
        <v>15</v>
      </c>
      <c r="E1519" s="8">
        <f t="shared" si="70"/>
        <v>1875</v>
      </c>
      <c r="F1519" s="5">
        <v>0</v>
      </c>
      <c r="G1519" s="8">
        <f>VLOOKUP($Q1519,Pricebook!$A:$D,4,0)</f>
        <v>125</v>
      </c>
      <c r="H1519" s="10">
        <f t="shared" si="69"/>
        <v>1875</v>
      </c>
      <c r="I1519" t="s">
        <v>1298</v>
      </c>
      <c r="J1519" t="s">
        <v>241</v>
      </c>
      <c r="K1519" t="s">
        <v>1299</v>
      </c>
      <c r="L1519" s="7">
        <v>37664</v>
      </c>
      <c r="M1519" t="s">
        <v>81</v>
      </c>
      <c r="N1519" t="s">
        <v>34</v>
      </c>
      <c r="O1519" s="3">
        <v>40822</v>
      </c>
      <c r="P1519" s="12">
        <f t="shared" si="71"/>
        <v>2</v>
      </c>
      <c r="Q1519" s="3" t="s">
        <v>14208</v>
      </c>
      <c r="R1519" t="s">
        <v>14232</v>
      </c>
      <c r="S1519" t="s">
        <v>14233</v>
      </c>
      <c r="T1519" t="s">
        <v>14200</v>
      </c>
    </row>
    <row r="1520" spans="1:20" x14ac:dyDescent="0.25">
      <c r="A1520">
        <v>1519</v>
      </c>
      <c r="B1520">
        <v>10979</v>
      </c>
      <c r="C1520" s="3">
        <v>40820</v>
      </c>
      <c r="D1520">
        <v>7</v>
      </c>
      <c r="E1520" s="8">
        <f t="shared" si="70"/>
        <v>770</v>
      </c>
      <c r="F1520" s="5">
        <v>0.08</v>
      </c>
      <c r="G1520" s="8">
        <f>VLOOKUP($Q1520,Pricebook!$A:$D,4,0)</f>
        <v>110</v>
      </c>
      <c r="H1520" s="10">
        <f t="shared" si="69"/>
        <v>708.4</v>
      </c>
      <c r="I1520" t="s">
        <v>1298</v>
      </c>
      <c r="J1520" t="s">
        <v>241</v>
      </c>
      <c r="K1520" t="s">
        <v>1299</v>
      </c>
      <c r="L1520" s="7">
        <v>37664</v>
      </c>
      <c r="M1520" t="s">
        <v>81</v>
      </c>
      <c r="N1520" t="s">
        <v>34</v>
      </c>
      <c r="O1520" s="3">
        <v>40822</v>
      </c>
      <c r="P1520" s="12">
        <f t="shared" si="71"/>
        <v>2</v>
      </c>
      <c r="Q1520" s="3" t="s">
        <v>14215</v>
      </c>
      <c r="R1520" t="s">
        <v>14229</v>
      </c>
      <c r="S1520" t="s">
        <v>14241</v>
      </c>
      <c r="T1520" t="s">
        <v>14191</v>
      </c>
    </row>
    <row r="1521" spans="1:20" x14ac:dyDescent="0.25">
      <c r="A1521">
        <v>1520</v>
      </c>
      <c r="B1521">
        <v>10981</v>
      </c>
      <c r="C1521" s="3">
        <v>40312</v>
      </c>
      <c r="D1521">
        <v>41</v>
      </c>
      <c r="E1521" s="8">
        <f t="shared" si="70"/>
        <v>5740</v>
      </c>
      <c r="F1521" s="5">
        <v>0.09</v>
      </c>
      <c r="G1521" s="8">
        <f>VLOOKUP($Q1521,Pricebook!$A:$D,4,0)</f>
        <v>140</v>
      </c>
      <c r="H1521" s="10">
        <f t="shared" si="69"/>
        <v>5223.4000000000005</v>
      </c>
      <c r="I1521" t="s">
        <v>1582</v>
      </c>
      <c r="J1521" t="s">
        <v>108</v>
      </c>
      <c r="K1521" t="s">
        <v>1583</v>
      </c>
      <c r="L1521" s="7">
        <v>97224</v>
      </c>
      <c r="M1521" t="s">
        <v>43</v>
      </c>
      <c r="N1521" t="s">
        <v>23</v>
      </c>
      <c r="O1521" s="3">
        <v>40314</v>
      </c>
      <c r="P1521" s="12">
        <f t="shared" si="71"/>
        <v>2</v>
      </c>
      <c r="Q1521" s="3" t="s">
        <v>14213</v>
      </c>
      <c r="R1521" t="s">
        <v>14229</v>
      </c>
      <c r="S1521" t="s">
        <v>14239</v>
      </c>
      <c r="T1521" t="s">
        <v>14202</v>
      </c>
    </row>
    <row r="1522" spans="1:20" x14ac:dyDescent="0.25">
      <c r="A1522">
        <v>1521</v>
      </c>
      <c r="B1522">
        <v>10981</v>
      </c>
      <c r="C1522" s="3">
        <v>40312</v>
      </c>
      <c r="D1522">
        <v>33</v>
      </c>
      <c r="E1522" s="8">
        <f t="shared" si="70"/>
        <v>4950</v>
      </c>
      <c r="F1522" s="5">
        <v>0.04</v>
      </c>
      <c r="G1522" s="8">
        <f>VLOOKUP($Q1522,Pricebook!$A:$D,4,0)</f>
        <v>150</v>
      </c>
      <c r="H1522" s="10">
        <f t="shared" si="69"/>
        <v>4752</v>
      </c>
      <c r="I1522" t="s">
        <v>1582</v>
      </c>
      <c r="J1522" t="s">
        <v>108</v>
      </c>
      <c r="K1522" t="s">
        <v>1583</v>
      </c>
      <c r="L1522" s="7">
        <v>97224</v>
      </c>
      <c r="M1522" t="s">
        <v>43</v>
      </c>
      <c r="N1522" t="s">
        <v>23</v>
      </c>
      <c r="O1522" s="3">
        <v>40314</v>
      </c>
      <c r="P1522" s="12">
        <f t="shared" si="71"/>
        <v>2</v>
      </c>
      <c r="Q1522" s="3" t="s">
        <v>14210</v>
      </c>
      <c r="R1522" t="s">
        <v>14235</v>
      </c>
      <c r="S1522" t="s">
        <v>14236</v>
      </c>
      <c r="T1522" t="s">
        <v>14195</v>
      </c>
    </row>
    <row r="1523" spans="1:20" x14ac:dyDescent="0.25">
      <c r="A1523">
        <v>1522</v>
      </c>
      <c r="B1523">
        <v>10982</v>
      </c>
      <c r="C1523" s="3">
        <v>41253</v>
      </c>
      <c r="D1523">
        <v>29</v>
      </c>
      <c r="E1523" s="8">
        <f t="shared" si="70"/>
        <v>4640</v>
      </c>
      <c r="F1523" s="5">
        <v>0.02</v>
      </c>
      <c r="G1523" s="8">
        <f>VLOOKUP($Q1523,Pricebook!$A:$D,4,0)</f>
        <v>160</v>
      </c>
      <c r="H1523" s="10">
        <f t="shared" si="69"/>
        <v>4547.2</v>
      </c>
      <c r="I1523" t="s">
        <v>251</v>
      </c>
      <c r="J1523" t="s">
        <v>252</v>
      </c>
      <c r="K1523" t="s">
        <v>1163</v>
      </c>
      <c r="L1523" s="7">
        <v>83642</v>
      </c>
      <c r="M1523" t="s">
        <v>197</v>
      </c>
      <c r="N1523" t="s">
        <v>23</v>
      </c>
      <c r="O1523" s="3">
        <v>41254</v>
      </c>
      <c r="P1523" s="12">
        <f t="shared" si="71"/>
        <v>1</v>
      </c>
      <c r="Q1523" s="3" t="s">
        <v>14218</v>
      </c>
      <c r="R1523" t="s">
        <v>14229</v>
      </c>
      <c r="S1523" t="s">
        <v>14244</v>
      </c>
      <c r="T1523" t="s">
        <v>14194</v>
      </c>
    </row>
    <row r="1524" spans="1:20" x14ac:dyDescent="0.25">
      <c r="A1524">
        <v>1523</v>
      </c>
      <c r="B1524">
        <v>10982</v>
      </c>
      <c r="C1524" s="3">
        <v>41253</v>
      </c>
      <c r="D1524">
        <v>30</v>
      </c>
      <c r="E1524" s="8">
        <f t="shared" si="70"/>
        <v>4800</v>
      </c>
      <c r="F1524" s="5">
        <v>0.05</v>
      </c>
      <c r="G1524" s="8">
        <f>VLOOKUP($Q1524,Pricebook!$A:$D,4,0)</f>
        <v>160</v>
      </c>
      <c r="H1524" s="10">
        <f t="shared" si="69"/>
        <v>4560</v>
      </c>
      <c r="I1524" t="s">
        <v>251</v>
      </c>
      <c r="J1524" t="s">
        <v>252</v>
      </c>
      <c r="K1524" t="s">
        <v>1163</v>
      </c>
      <c r="L1524" s="7">
        <v>83642</v>
      </c>
      <c r="M1524" t="s">
        <v>197</v>
      </c>
      <c r="N1524" t="s">
        <v>23</v>
      </c>
      <c r="O1524" s="3">
        <v>41255</v>
      </c>
      <c r="P1524" s="12">
        <f t="shared" si="71"/>
        <v>2</v>
      </c>
      <c r="Q1524" s="3" t="s">
        <v>14218</v>
      </c>
      <c r="R1524" t="s">
        <v>14229</v>
      </c>
      <c r="S1524" t="s">
        <v>14244</v>
      </c>
      <c r="T1524" t="s">
        <v>14200</v>
      </c>
    </row>
    <row r="1525" spans="1:20" x14ac:dyDescent="0.25">
      <c r="A1525">
        <v>1524</v>
      </c>
      <c r="B1525">
        <v>10982</v>
      </c>
      <c r="C1525" s="3">
        <v>41253</v>
      </c>
      <c r="D1525">
        <v>14</v>
      </c>
      <c r="E1525" s="8">
        <f t="shared" si="70"/>
        <v>1960</v>
      </c>
      <c r="F1525" s="5">
        <v>0</v>
      </c>
      <c r="G1525" s="8">
        <f>VLOOKUP($Q1525,Pricebook!$A:$D,4,0)</f>
        <v>140</v>
      </c>
      <c r="H1525" s="10">
        <f t="shared" si="69"/>
        <v>1960</v>
      </c>
      <c r="I1525" t="s">
        <v>251</v>
      </c>
      <c r="J1525" t="s">
        <v>252</v>
      </c>
      <c r="K1525" t="s">
        <v>1163</v>
      </c>
      <c r="L1525" s="7">
        <v>83642</v>
      </c>
      <c r="M1525" t="s">
        <v>197</v>
      </c>
      <c r="N1525" t="s">
        <v>23</v>
      </c>
      <c r="O1525" s="3">
        <v>41255</v>
      </c>
      <c r="P1525" s="12">
        <f t="shared" si="71"/>
        <v>2</v>
      </c>
      <c r="Q1525" s="3" t="s">
        <v>14213</v>
      </c>
      <c r="R1525" t="s">
        <v>14229</v>
      </c>
      <c r="S1525" t="s">
        <v>14239</v>
      </c>
      <c r="T1525" t="s">
        <v>14201</v>
      </c>
    </row>
    <row r="1526" spans="1:20" x14ac:dyDescent="0.25">
      <c r="A1526">
        <v>1525</v>
      </c>
      <c r="B1526">
        <v>11008</v>
      </c>
      <c r="C1526" s="3">
        <v>39868</v>
      </c>
      <c r="D1526">
        <v>17</v>
      </c>
      <c r="E1526" s="8">
        <f t="shared" si="70"/>
        <v>3400</v>
      </c>
      <c r="F1526" s="5">
        <v>0.01</v>
      </c>
      <c r="G1526" s="8">
        <f>VLOOKUP($Q1526,Pricebook!$A:$D,4,0)</f>
        <v>200</v>
      </c>
      <c r="H1526" s="10">
        <f t="shared" si="69"/>
        <v>3366</v>
      </c>
      <c r="I1526" t="s">
        <v>313</v>
      </c>
      <c r="J1526" t="s">
        <v>314</v>
      </c>
      <c r="K1526" t="s">
        <v>875</v>
      </c>
      <c r="L1526" s="7" t="s">
        <v>876</v>
      </c>
      <c r="M1526" t="s">
        <v>91</v>
      </c>
      <c r="N1526" t="s">
        <v>61</v>
      </c>
      <c r="O1526" s="3">
        <v>39870</v>
      </c>
      <c r="P1526" s="12">
        <f t="shared" si="71"/>
        <v>2</v>
      </c>
      <c r="Q1526" s="3" t="s">
        <v>14206</v>
      </c>
      <c r="R1526" t="s">
        <v>14229</v>
      </c>
      <c r="S1526" t="s">
        <v>14230</v>
      </c>
      <c r="T1526" t="s">
        <v>14188</v>
      </c>
    </row>
    <row r="1527" spans="1:20" x14ac:dyDescent="0.25">
      <c r="A1527">
        <v>1526</v>
      </c>
      <c r="B1527">
        <v>11011</v>
      </c>
      <c r="C1527" s="3">
        <v>41042</v>
      </c>
      <c r="D1527">
        <v>33</v>
      </c>
      <c r="E1527" s="8">
        <f t="shared" si="70"/>
        <v>4125</v>
      </c>
      <c r="F1527" s="5">
        <v>0.04</v>
      </c>
      <c r="G1527" s="8">
        <f>VLOOKUP($Q1527,Pricebook!$A:$D,4,0)</f>
        <v>125</v>
      </c>
      <c r="H1527" s="10">
        <f t="shared" si="69"/>
        <v>3960</v>
      </c>
      <c r="I1527" t="s">
        <v>1376</v>
      </c>
      <c r="J1527" t="s">
        <v>226</v>
      </c>
      <c r="K1527" t="s">
        <v>1260</v>
      </c>
      <c r="L1527" s="7" t="s">
        <v>1261</v>
      </c>
      <c r="M1527" t="s">
        <v>492</v>
      </c>
      <c r="N1527" t="s">
        <v>61</v>
      </c>
      <c r="O1527" s="3">
        <v>41044</v>
      </c>
      <c r="P1527" s="12">
        <f t="shared" si="71"/>
        <v>2</v>
      </c>
      <c r="Q1527" s="3" t="s">
        <v>14217</v>
      </c>
      <c r="R1527" t="s">
        <v>14232</v>
      </c>
      <c r="S1527" t="s">
        <v>14243</v>
      </c>
      <c r="T1527" t="s">
        <v>14199</v>
      </c>
    </row>
    <row r="1528" spans="1:20" x14ac:dyDescent="0.25">
      <c r="A1528">
        <v>1527</v>
      </c>
      <c r="B1528">
        <v>11011</v>
      </c>
      <c r="C1528" s="3">
        <v>41042</v>
      </c>
      <c r="D1528">
        <v>36</v>
      </c>
      <c r="E1528" s="8">
        <f t="shared" si="70"/>
        <v>7200</v>
      </c>
      <c r="F1528" s="5">
        <v>0.1</v>
      </c>
      <c r="G1528" s="8">
        <f>VLOOKUP($Q1528,Pricebook!$A:$D,4,0)</f>
        <v>200</v>
      </c>
      <c r="H1528" s="10">
        <f t="shared" si="69"/>
        <v>6480</v>
      </c>
      <c r="I1528" t="s">
        <v>1376</v>
      </c>
      <c r="J1528" t="s">
        <v>226</v>
      </c>
      <c r="K1528" t="s">
        <v>933</v>
      </c>
      <c r="L1528" s="7" t="s">
        <v>934</v>
      </c>
      <c r="M1528" t="s">
        <v>87</v>
      </c>
      <c r="N1528" t="s">
        <v>61</v>
      </c>
      <c r="O1528" s="3">
        <v>41043</v>
      </c>
      <c r="P1528" s="12">
        <f t="shared" si="71"/>
        <v>1</v>
      </c>
      <c r="Q1528" s="3" t="s">
        <v>14214</v>
      </c>
      <c r="R1528" t="s">
        <v>14229</v>
      </c>
      <c r="S1528" t="s">
        <v>14240</v>
      </c>
      <c r="T1528" t="s">
        <v>14202</v>
      </c>
    </row>
    <row r="1529" spans="1:20" x14ac:dyDescent="0.25">
      <c r="A1529">
        <v>1528</v>
      </c>
      <c r="B1529">
        <v>11011</v>
      </c>
      <c r="C1529" s="3">
        <v>41042</v>
      </c>
      <c r="D1529">
        <v>36</v>
      </c>
      <c r="E1529" s="8">
        <f t="shared" si="70"/>
        <v>3960</v>
      </c>
      <c r="F1529" s="5">
        <v>0.1</v>
      </c>
      <c r="G1529" s="8">
        <f>VLOOKUP($Q1529,Pricebook!$A:$D,4,0)</f>
        <v>110</v>
      </c>
      <c r="H1529" s="10">
        <f t="shared" si="69"/>
        <v>3564</v>
      </c>
      <c r="I1529" t="s">
        <v>1376</v>
      </c>
      <c r="J1529" t="s">
        <v>226</v>
      </c>
      <c r="K1529" t="s">
        <v>380</v>
      </c>
      <c r="L1529" s="7" t="s">
        <v>1584</v>
      </c>
      <c r="M1529" t="s">
        <v>317</v>
      </c>
      <c r="N1529" t="s">
        <v>61</v>
      </c>
      <c r="O1529" s="3">
        <v>41043</v>
      </c>
      <c r="P1529" s="12">
        <f t="shared" si="71"/>
        <v>1</v>
      </c>
      <c r="Q1529" s="3" t="s">
        <v>14220</v>
      </c>
      <c r="R1529" t="s">
        <v>14229</v>
      </c>
      <c r="S1529" t="s">
        <v>14246</v>
      </c>
      <c r="T1529" t="s">
        <v>14195</v>
      </c>
    </row>
    <row r="1530" spans="1:20" x14ac:dyDescent="0.25">
      <c r="A1530">
        <v>1529</v>
      </c>
      <c r="B1530">
        <v>11013</v>
      </c>
      <c r="C1530" s="3">
        <v>39920</v>
      </c>
      <c r="D1530">
        <v>2</v>
      </c>
      <c r="E1530" s="8">
        <f t="shared" si="70"/>
        <v>300</v>
      </c>
      <c r="F1530" s="5">
        <v>0.01</v>
      </c>
      <c r="G1530" s="8">
        <f>VLOOKUP($Q1530,Pricebook!$A:$D,4,0)</f>
        <v>150</v>
      </c>
      <c r="H1530" s="10">
        <f t="shared" si="69"/>
        <v>297</v>
      </c>
      <c r="I1530" t="s">
        <v>19</v>
      </c>
      <c r="J1530" t="s">
        <v>20</v>
      </c>
      <c r="K1530" t="s">
        <v>21</v>
      </c>
      <c r="L1530" s="7">
        <v>98026</v>
      </c>
      <c r="M1530" t="s">
        <v>22</v>
      </c>
      <c r="N1530" t="s">
        <v>23</v>
      </c>
      <c r="O1530" s="3">
        <v>39921</v>
      </c>
      <c r="P1530" s="12">
        <f t="shared" si="71"/>
        <v>1</v>
      </c>
      <c r="Q1530" s="3" t="s">
        <v>14210</v>
      </c>
      <c r="R1530" t="s">
        <v>14235</v>
      </c>
      <c r="S1530" t="s">
        <v>14236</v>
      </c>
      <c r="T1530" t="s">
        <v>14203</v>
      </c>
    </row>
    <row r="1531" spans="1:20" x14ac:dyDescent="0.25">
      <c r="A1531">
        <v>1530</v>
      </c>
      <c r="B1531">
        <v>11014</v>
      </c>
      <c r="C1531" s="3">
        <v>40428</v>
      </c>
      <c r="D1531">
        <v>13</v>
      </c>
      <c r="E1531" s="8">
        <f t="shared" si="70"/>
        <v>2080</v>
      </c>
      <c r="F1531" s="5">
        <v>0.05</v>
      </c>
      <c r="G1531" s="8">
        <f>VLOOKUP($Q1531,Pricebook!$A:$D,4,0)</f>
        <v>160</v>
      </c>
      <c r="H1531" s="10">
        <f t="shared" si="69"/>
        <v>1976</v>
      </c>
      <c r="I1531" t="s">
        <v>963</v>
      </c>
      <c r="J1531" t="s">
        <v>520</v>
      </c>
      <c r="K1531" t="s">
        <v>1585</v>
      </c>
      <c r="L1531" s="7">
        <v>92231</v>
      </c>
      <c r="M1531" t="s">
        <v>114</v>
      </c>
      <c r="N1531" t="s">
        <v>23</v>
      </c>
      <c r="O1531" s="3">
        <v>40430</v>
      </c>
      <c r="P1531" s="12">
        <f t="shared" si="71"/>
        <v>2</v>
      </c>
      <c r="Q1531" s="3" t="s">
        <v>14218</v>
      </c>
      <c r="R1531" t="s">
        <v>14229</v>
      </c>
      <c r="S1531" t="s">
        <v>14244</v>
      </c>
      <c r="T1531" t="s">
        <v>14196</v>
      </c>
    </row>
    <row r="1532" spans="1:20" x14ac:dyDescent="0.25">
      <c r="A1532">
        <v>1531</v>
      </c>
      <c r="B1532">
        <v>11014</v>
      </c>
      <c r="C1532" s="3">
        <v>40428</v>
      </c>
      <c r="D1532">
        <v>39</v>
      </c>
      <c r="E1532" s="8">
        <f t="shared" si="70"/>
        <v>4290</v>
      </c>
      <c r="F1532" s="5">
        <v>7.0000000000000007E-2</v>
      </c>
      <c r="G1532" s="8">
        <f>VLOOKUP($Q1532,Pricebook!$A:$D,4,0)</f>
        <v>110</v>
      </c>
      <c r="H1532" s="10">
        <f t="shared" si="69"/>
        <v>3989.7</v>
      </c>
      <c r="I1532" t="s">
        <v>963</v>
      </c>
      <c r="J1532" t="s">
        <v>520</v>
      </c>
      <c r="K1532" t="s">
        <v>964</v>
      </c>
      <c r="L1532" s="7" t="s">
        <v>965</v>
      </c>
      <c r="M1532" t="s">
        <v>197</v>
      </c>
      <c r="N1532" t="s">
        <v>23</v>
      </c>
      <c r="O1532" s="3">
        <v>40429</v>
      </c>
      <c r="P1532" s="12">
        <f t="shared" si="71"/>
        <v>1</v>
      </c>
      <c r="Q1532" s="3" t="s">
        <v>14220</v>
      </c>
      <c r="R1532" t="s">
        <v>14229</v>
      </c>
      <c r="S1532" t="s">
        <v>14246</v>
      </c>
      <c r="T1532" t="s">
        <v>14193</v>
      </c>
    </row>
    <row r="1533" spans="1:20" x14ac:dyDescent="0.25">
      <c r="A1533">
        <v>1532</v>
      </c>
      <c r="B1533">
        <v>11040</v>
      </c>
      <c r="C1533" s="3">
        <v>40839</v>
      </c>
      <c r="D1533">
        <v>44</v>
      </c>
      <c r="E1533" s="8">
        <f t="shared" si="70"/>
        <v>4840</v>
      </c>
      <c r="F1533" s="5">
        <v>0.03</v>
      </c>
      <c r="G1533" s="8">
        <f>VLOOKUP($Q1533,Pricebook!$A:$D,4,0)</f>
        <v>110</v>
      </c>
      <c r="H1533" s="10">
        <f t="shared" si="69"/>
        <v>4694.8</v>
      </c>
      <c r="I1533" t="s">
        <v>1586</v>
      </c>
      <c r="J1533" t="s">
        <v>549</v>
      </c>
      <c r="K1533" t="s">
        <v>1587</v>
      </c>
      <c r="L1533" s="7">
        <v>53209</v>
      </c>
      <c r="M1533" t="s">
        <v>95</v>
      </c>
      <c r="N1533" t="s">
        <v>16</v>
      </c>
      <c r="O1533" s="3">
        <v>40839</v>
      </c>
      <c r="P1533" s="12">
        <f t="shared" si="71"/>
        <v>0</v>
      </c>
      <c r="Q1533" s="3" t="s">
        <v>14220</v>
      </c>
      <c r="R1533" t="s">
        <v>14229</v>
      </c>
      <c r="S1533" t="s">
        <v>14246</v>
      </c>
      <c r="T1533" t="s">
        <v>14196</v>
      </c>
    </row>
    <row r="1534" spans="1:20" x14ac:dyDescent="0.25">
      <c r="A1534">
        <v>1533</v>
      </c>
      <c r="B1534">
        <v>11044</v>
      </c>
      <c r="C1534" s="3">
        <v>41084</v>
      </c>
      <c r="D1534">
        <v>3</v>
      </c>
      <c r="E1534" s="8">
        <f t="shared" si="70"/>
        <v>360</v>
      </c>
      <c r="F1534" s="5">
        <v>0.09</v>
      </c>
      <c r="G1534" s="8">
        <f>VLOOKUP($Q1534,Pricebook!$A:$D,4,0)</f>
        <v>120</v>
      </c>
      <c r="H1534" s="10">
        <f t="shared" si="69"/>
        <v>327.60000000000002</v>
      </c>
      <c r="I1534" t="s">
        <v>612</v>
      </c>
      <c r="J1534" t="s">
        <v>99</v>
      </c>
      <c r="K1534" t="s">
        <v>1533</v>
      </c>
      <c r="L1534" s="7">
        <v>58103</v>
      </c>
      <c r="M1534" t="s">
        <v>339</v>
      </c>
      <c r="N1534" t="s">
        <v>16</v>
      </c>
      <c r="O1534" s="3">
        <v>41085</v>
      </c>
      <c r="P1534" s="12">
        <f t="shared" si="71"/>
        <v>1</v>
      </c>
      <c r="Q1534" s="3" t="s">
        <v>14212</v>
      </c>
      <c r="R1534" t="s">
        <v>14229</v>
      </c>
      <c r="S1534" t="s">
        <v>14238</v>
      </c>
      <c r="T1534" t="s">
        <v>14190</v>
      </c>
    </row>
    <row r="1535" spans="1:20" x14ac:dyDescent="0.25">
      <c r="A1535">
        <v>1534</v>
      </c>
      <c r="B1535">
        <v>11045</v>
      </c>
      <c r="C1535" s="3">
        <v>40993</v>
      </c>
      <c r="D1535">
        <v>35</v>
      </c>
      <c r="E1535" s="8">
        <f t="shared" si="70"/>
        <v>3850</v>
      </c>
      <c r="F1535" s="5">
        <v>0.04</v>
      </c>
      <c r="G1535" s="8">
        <f>VLOOKUP($Q1535,Pricebook!$A:$D,4,0)</f>
        <v>110</v>
      </c>
      <c r="H1535" s="10">
        <f t="shared" si="69"/>
        <v>3696</v>
      </c>
      <c r="I1535" t="s">
        <v>333</v>
      </c>
      <c r="J1535" t="s">
        <v>108</v>
      </c>
      <c r="K1535" t="s">
        <v>334</v>
      </c>
      <c r="L1535" s="7">
        <v>80013</v>
      </c>
      <c r="M1535" t="s">
        <v>237</v>
      </c>
      <c r="N1535" t="s">
        <v>23</v>
      </c>
      <c r="O1535" s="3">
        <v>40994</v>
      </c>
      <c r="P1535" s="12">
        <f t="shared" si="71"/>
        <v>1</v>
      </c>
      <c r="Q1535" s="3" t="s">
        <v>14215</v>
      </c>
      <c r="R1535" t="s">
        <v>14229</v>
      </c>
      <c r="S1535" t="s">
        <v>14241</v>
      </c>
      <c r="T1535" t="s">
        <v>14203</v>
      </c>
    </row>
    <row r="1536" spans="1:20" x14ac:dyDescent="0.25">
      <c r="A1536">
        <v>1535</v>
      </c>
      <c r="B1536">
        <v>11047</v>
      </c>
      <c r="C1536" s="3">
        <v>40522</v>
      </c>
      <c r="D1536">
        <v>27</v>
      </c>
      <c r="E1536" s="8">
        <f t="shared" si="70"/>
        <v>4590</v>
      </c>
      <c r="F1536" s="5">
        <v>0.01</v>
      </c>
      <c r="G1536" s="8">
        <f>VLOOKUP($Q1536,Pricebook!$A:$D,4,0)</f>
        <v>170</v>
      </c>
      <c r="H1536" s="10">
        <f t="shared" si="69"/>
        <v>4544.1000000000004</v>
      </c>
      <c r="I1536" t="s">
        <v>422</v>
      </c>
      <c r="J1536" t="s">
        <v>13</v>
      </c>
      <c r="K1536" t="s">
        <v>1133</v>
      </c>
      <c r="L1536" s="7">
        <v>35211</v>
      </c>
      <c r="M1536" t="s">
        <v>424</v>
      </c>
      <c r="N1536" t="s">
        <v>34</v>
      </c>
      <c r="O1536" s="3">
        <v>40529</v>
      </c>
      <c r="P1536" s="12">
        <f t="shared" si="71"/>
        <v>7</v>
      </c>
      <c r="Q1536" s="3" t="s">
        <v>14219</v>
      </c>
      <c r="R1536" t="s">
        <v>14229</v>
      </c>
      <c r="S1536" t="s">
        <v>14245</v>
      </c>
      <c r="T1536" t="s">
        <v>14195</v>
      </c>
    </row>
    <row r="1537" spans="1:20" x14ac:dyDescent="0.25">
      <c r="A1537">
        <v>1536</v>
      </c>
      <c r="B1537">
        <v>11047</v>
      </c>
      <c r="C1537" s="3">
        <v>40522</v>
      </c>
      <c r="D1537">
        <v>24</v>
      </c>
      <c r="E1537" s="8">
        <f t="shared" si="70"/>
        <v>3000</v>
      </c>
      <c r="F1537" s="5">
        <v>7.0000000000000007E-2</v>
      </c>
      <c r="G1537" s="8">
        <f>VLOOKUP($Q1537,Pricebook!$A:$D,4,0)</f>
        <v>125</v>
      </c>
      <c r="H1537" s="10">
        <f t="shared" si="69"/>
        <v>2790</v>
      </c>
      <c r="I1537" t="s">
        <v>422</v>
      </c>
      <c r="J1537" t="s">
        <v>13</v>
      </c>
      <c r="K1537" t="s">
        <v>1133</v>
      </c>
      <c r="L1537" s="7">
        <v>35211</v>
      </c>
      <c r="M1537" t="s">
        <v>424</v>
      </c>
      <c r="N1537" t="s">
        <v>34</v>
      </c>
      <c r="O1537" s="3">
        <v>40524</v>
      </c>
      <c r="P1537" s="12">
        <f t="shared" si="71"/>
        <v>2</v>
      </c>
      <c r="Q1537" s="3" t="s">
        <v>14209</v>
      </c>
      <c r="R1537" t="s">
        <v>14232</v>
      </c>
      <c r="S1537" t="s">
        <v>14234</v>
      </c>
      <c r="T1537" t="s">
        <v>14186</v>
      </c>
    </row>
    <row r="1538" spans="1:20" x14ac:dyDescent="0.25">
      <c r="A1538">
        <v>1537</v>
      </c>
      <c r="B1538">
        <v>11074</v>
      </c>
      <c r="C1538" s="3">
        <v>40703</v>
      </c>
      <c r="D1538">
        <v>21</v>
      </c>
      <c r="E1538" s="8">
        <f t="shared" si="70"/>
        <v>2940</v>
      </c>
      <c r="F1538" s="5">
        <v>7.0000000000000007E-2</v>
      </c>
      <c r="G1538" s="8">
        <f>VLOOKUP($Q1538,Pricebook!$A:$D,4,0)</f>
        <v>140</v>
      </c>
      <c r="H1538" s="10">
        <f t="shared" ref="H1538:H1601" si="72">E1538*(1-F1538)</f>
        <v>2734.2</v>
      </c>
      <c r="I1538" t="s">
        <v>1588</v>
      </c>
      <c r="J1538" t="s">
        <v>215</v>
      </c>
      <c r="K1538" t="s">
        <v>1589</v>
      </c>
      <c r="L1538" s="7">
        <v>80033</v>
      </c>
      <c r="M1538" t="s">
        <v>237</v>
      </c>
      <c r="N1538" t="s">
        <v>23</v>
      </c>
      <c r="O1538" s="3">
        <v>40705</v>
      </c>
      <c r="P1538" s="12">
        <f t="shared" si="71"/>
        <v>2</v>
      </c>
      <c r="Q1538" s="3" t="s">
        <v>14207</v>
      </c>
      <c r="R1538" t="s">
        <v>14229</v>
      </c>
      <c r="S1538" t="s">
        <v>14231</v>
      </c>
      <c r="T1538" t="s">
        <v>14187</v>
      </c>
    </row>
    <row r="1539" spans="1:20" x14ac:dyDescent="0.25">
      <c r="A1539">
        <v>1538</v>
      </c>
      <c r="B1539">
        <v>11074</v>
      </c>
      <c r="C1539" s="3">
        <v>40703</v>
      </c>
      <c r="D1539">
        <v>44</v>
      </c>
      <c r="E1539" s="8">
        <f t="shared" ref="E1539:E1602" si="73">G1539*D1539</f>
        <v>6600</v>
      </c>
      <c r="F1539" s="5">
        <v>7.0000000000000007E-2</v>
      </c>
      <c r="G1539" s="8">
        <f>VLOOKUP($Q1539,Pricebook!$A:$D,4,0)</f>
        <v>150</v>
      </c>
      <c r="H1539" s="10">
        <f t="shared" si="72"/>
        <v>6138</v>
      </c>
      <c r="I1539" t="s">
        <v>1588</v>
      </c>
      <c r="J1539" t="s">
        <v>215</v>
      </c>
      <c r="K1539" t="s">
        <v>1589</v>
      </c>
      <c r="L1539" s="7">
        <v>80033</v>
      </c>
      <c r="M1539" t="s">
        <v>237</v>
      </c>
      <c r="N1539" t="s">
        <v>23</v>
      </c>
      <c r="O1539" s="3">
        <v>40704</v>
      </c>
      <c r="P1539" s="12">
        <f t="shared" ref="P1539:P1602" si="74">O1539-C1539</f>
        <v>1</v>
      </c>
      <c r="Q1539" s="3" t="s">
        <v>14210</v>
      </c>
      <c r="R1539" t="s">
        <v>14235</v>
      </c>
      <c r="S1539" t="s">
        <v>14236</v>
      </c>
      <c r="T1539" t="s">
        <v>14190</v>
      </c>
    </row>
    <row r="1540" spans="1:20" x14ac:dyDescent="0.25">
      <c r="A1540">
        <v>1539</v>
      </c>
      <c r="B1540">
        <v>11077</v>
      </c>
      <c r="C1540" s="3">
        <v>39892</v>
      </c>
      <c r="D1540">
        <v>30</v>
      </c>
      <c r="E1540" s="8">
        <f t="shared" si="73"/>
        <v>3750</v>
      </c>
      <c r="F1540" s="5">
        <v>0.06</v>
      </c>
      <c r="G1540" s="8">
        <f>VLOOKUP($Q1540,Pricebook!$A:$D,4,0)</f>
        <v>125</v>
      </c>
      <c r="H1540" s="10">
        <f t="shared" si="72"/>
        <v>3525</v>
      </c>
      <c r="I1540" t="s">
        <v>767</v>
      </c>
      <c r="J1540" t="s">
        <v>520</v>
      </c>
      <c r="K1540" t="s">
        <v>768</v>
      </c>
      <c r="L1540" s="7">
        <v>95051</v>
      </c>
      <c r="M1540" t="s">
        <v>114</v>
      </c>
      <c r="N1540" t="s">
        <v>23</v>
      </c>
      <c r="O1540" s="3">
        <v>39896</v>
      </c>
      <c r="P1540" s="12">
        <f t="shared" si="74"/>
        <v>4</v>
      </c>
      <c r="Q1540" s="3" t="s">
        <v>14217</v>
      </c>
      <c r="R1540" t="s">
        <v>14232</v>
      </c>
      <c r="S1540" t="s">
        <v>14243</v>
      </c>
      <c r="T1540" t="s">
        <v>14189</v>
      </c>
    </row>
    <row r="1541" spans="1:20" x14ac:dyDescent="0.25">
      <c r="A1541">
        <v>1540</v>
      </c>
      <c r="B1541">
        <v>11108</v>
      </c>
      <c r="C1541" s="3">
        <v>41137</v>
      </c>
      <c r="D1541">
        <v>20</v>
      </c>
      <c r="E1541" s="8">
        <f t="shared" si="73"/>
        <v>2200</v>
      </c>
      <c r="F1541" s="5">
        <v>0.1</v>
      </c>
      <c r="G1541" s="8">
        <f>VLOOKUP($Q1541,Pricebook!$A:$D,4,0)</f>
        <v>110</v>
      </c>
      <c r="H1541" s="10">
        <f t="shared" si="72"/>
        <v>1980</v>
      </c>
      <c r="I1541" t="s">
        <v>1187</v>
      </c>
      <c r="J1541" t="s">
        <v>226</v>
      </c>
      <c r="K1541" t="s">
        <v>1590</v>
      </c>
      <c r="L1541" s="7">
        <v>37167</v>
      </c>
      <c r="M1541" t="s">
        <v>81</v>
      </c>
      <c r="N1541" t="s">
        <v>34</v>
      </c>
      <c r="O1541" s="3">
        <v>41139</v>
      </c>
      <c r="P1541" s="12">
        <f t="shared" si="74"/>
        <v>2</v>
      </c>
      <c r="Q1541" s="3" t="s">
        <v>14215</v>
      </c>
      <c r="R1541" t="s">
        <v>14229</v>
      </c>
      <c r="S1541" t="s">
        <v>14241</v>
      </c>
      <c r="T1541" t="s">
        <v>14190</v>
      </c>
    </row>
    <row r="1542" spans="1:20" x14ac:dyDescent="0.25">
      <c r="A1542">
        <v>1541</v>
      </c>
      <c r="B1542">
        <v>11109</v>
      </c>
      <c r="C1542" s="3">
        <v>40617</v>
      </c>
      <c r="D1542">
        <v>18</v>
      </c>
      <c r="E1542" s="8">
        <f t="shared" si="73"/>
        <v>1980</v>
      </c>
      <c r="F1542" s="5">
        <v>0.08</v>
      </c>
      <c r="G1542" s="8">
        <f>VLOOKUP($Q1542,Pricebook!$A:$D,4,0)</f>
        <v>110</v>
      </c>
      <c r="H1542" s="10">
        <f t="shared" si="72"/>
        <v>1821.6000000000001</v>
      </c>
      <c r="I1542" t="s">
        <v>1570</v>
      </c>
      <c r="J1542" t="s">
        <v>544</v>
      </c>
      <c r="K1542" t="s">
        <v>1571</v>
      </c>
      <c r="L1542" s="7">
        <v>29801</v>
      </c>
      <c r="M1542" t="s">
        <v>163</v>
      </c>
      <c r="N1542" t="s">
        <v>34</v>
      </c>
      <c r="O1542" s="3">
        <v>40618</v>
      </c>
      <c r="P1542" s="12">
        <f t="shared" si="74"/>
        <v>1</v>
      </c>
      <c r="Q1542" s="3" t="s">
        <v>14215</v>
      </c>
      <c r="R1542" t="s">
        <v>14229</v>
      </c>
      <c r="S1542" t="s">
        <v>14241</v>
      </c>
      <c r="T1542" t="s">
        <v>14184</v>
      </c>
    </row>
    <row r="1543" spans="1:20" x14ac:dyDescent="0.25">
      <c r="A1543">
        <v>1542</v>
      </c>
      <c r="B1543">
        <v>11111</v>
      </c>
      <c r="C1543" s="3">
        <v>40560</v>
      </c>
      <c r="D1543">
        <v>7</v>
      </c>
      <c r="E1543" s="8">
        <f t="shared" si="73"/>
        <v>875</v>
      </c>
      <c r="F1543" s="5">
        <v>0.1</v>
      </c>
      <c r="G1543" s="8">
        <f>VLOOKUP($Q1543,Pricebook!$A:$D,4,0)</f>
        <v>125</v>
      </c>
      <c r="H1543" s="10">
        <f t="shared" si="72"/>
        <v>787.5</v>
      </c>
      <c r="I1543" t="s">
        <v>1543</v>
      </c>
      <c r="J1543" t="s">
        <v>297</v>
      </c>
      <c r="K1543" t="s">
        <v>1591</v>
      </c>
      <c r="L1543" s="7">
        <v>44035</v>
      </c>
      <c r="M1543" t="s">
        <v>210</v>
      </c>
      <c r="N1543" t="s">
        <v>61</v>
      </c>
      <c r="O1543" s="3">
        <v>40562</v>
      </c>
      <c r="P1543" s="12">
        <f t="shared" si="74"/>
        <v>2</v>
      </c>
      <c r="Q1543" s="3" t="s">
        <v>14208</v>
      </c>
      <c r="R1543" t="s">
        <v>14232</v>
      </c>
      <c r="S1543" t="s">
        <v>14233</v>
      </c>
      <c r="T1543" t="s">
        <v>14202</v>
      </c>
    </row>
    <row r="1544" spans="1:20" x14ac:dyDescent="0.25">
      <c r="A1544">
        <v>1543</v>
      </c>
      <c r="B1544">
        <v>11111</v>
      </c>
      <c r="C1544" s="3">
        <v>40560</v>
      </c>
      <c r="D1544">
        <v>29</v>
      </c>
      <c r="E1544" s="8">
        <f t="shared" si="73"/>
        <v>3190</v>
      </c>
      <c r="F1544" s="5">
        <v>0.1</v>
      </c>
      <c r="G1544" s="8">
        <f>VLOOKUP($Q1544,Pricebook!$A:$D,4,0)</f>
        <v>110</v>
      </c>
      <c r="H1544" s="10">
        <f t="shared" si="72"/>
        <v>2871</v>
      </c>
      <c r="I1544" t="s">
        <v>1543</v>
      </c>
      <c r="J1544" t="s">
        <v>297</v>
      </c>
      <c r="K1544" t="s">
        <v>1591</v>
      </c>
      <c r="L1544" s="7">
        <v>44035</v>
      </c>
      <c r="M1544" t="s">
        <v>210</v>
      </c>
      <c r="N1544" t="s">
        <v>61</v>
      </c>
      <c r="O1544" s="3">
        <v>40562</v>
      </c>
      <c r="P1544" s="12">
        <f t="shared" si="74"/>
        <v>2</v>
      </c>
      <c r="Q1544" s="3" t="s">
        <v>14215</v>
      </c>
      <c r="R1544" t="s">
        <v>14229</v>
      </c>
      <c r="S1544" t="s">
        <v>14241</v>
      </c>
      <c r="T1544" t="s">
        <v>14197</v>
      </c>
    </row>
    <row r="1545" spans="1:20" x14ac:dyDescent="0.25">
      <c r="A1545">
        <v>1544</v>
      </c>
      <c r="B1545">
        <v>11137</v>
      </c>
      <c r="C1545" s="3">
        <v>41242</v>
      </c>
      <c r="D1545">
        <v>48</v>
      </c>
      <c r="E1545" s="8">
        <f t="shared" si="73"/>
        <v>9600</v>
      </c>
      <c r="F1545" s="5">
        <v>0.1</v>
      </c>
      <c r="G1545" s="8">
        <f>VLOOKUP($Q1545,Pricebook!$A:$D,4,0)</f>
        <v>200</v>
      </c>
      <c r="H1545" s="10">
        <f t="shared" si="72"/>
        <v>8640</v>
      </c>
      <c r="I1545" t="s">
        <v>391</v>
      </c>
      <c r="J1545" t="s">
        <v>158</v>
      </c>
      <c r="K1545" t="s">
        <v>392</v>
      </c>
      <c r="L1545" s="7">
        <v>62002</v>
      </c>
      <c r="M1545" t="s">
        <v>15</v>
      </c>
      <c r="N1545" t="s">
        <v>16</v>
      </c>
      <c r="O1545" s="3">
        <v>41243</v>
      </c>
      <c r="P1545" s="12">
        <f t="shared" si="74"/>
        <v>1</v>
      </c>
      <c r="Q1545" s="3" t="s">
        <v>14206</v>
      </c>
      <c r="R1545" t="s">
        <v>14229</v>
      </c>
      <c r="S1545" t="s">
        <v>14230</v>
      </c>
      <c r="T1545" t="s">
        <v>14192</v>
      </c>
    </row>
    <row r="1546" spans="1:20" x14ac:dyDescent="0.25">
      <c r="A1546">
        <v>1545</v>
      </c>
      <c r="B1546">
        <v>11168</v>
      </c>
      <c r="C1546" s="3">
        <v>41203</v>
      </c>
      <c r="D1546">
        <v>35</v>
      </c>
      <c r="E1546" s="8">
        <f t="shared" si="73"/>
        <v>4375</v>
      </c>
      <c r="F1546" s="5">
        <v>0</v>
      </c>
      <c r="G1546" s="8">
        <f>VLOOKUP($Q1546,Pricebook!$A:$D,4,0)</f>
        <v>125</v>
      </c>
      <c r="H1546" s="10">
        <f t="shared" si="72"/>
        <v>4375</v>
      </c>
      <c r="I1546" t="s">
        <v>548</v>
      </c>
      <c r="J1546" t="s">
        <v>549</v>
      </c>
      <c r="K1546" t="s">
        <v>550</v>
      </c>
      <c r="L1546" s="7">
        <v>87105</v>
      </c>
      <c r="M1546" t="s">
        <v>52</v>
      </c>
      <c r="N1546" t="s">
        <v>23</v>
      </c>
      <c r="O1546" s="3">
        <v>41205</v>
      </c>
      <c r="P1546" s="12">
        <f t="shared" si="74"/>
        <v>2</v>
      </c>
      <c r="Q1546" s="3" t="s">
        <v>14208</v>
      </c>
      <c r="R1546" t="s">
        <v>14232</v>
      </c>
      <c r="S1546" t="s">
        <v>14233</v>
      </c>
      <c r="T1546" t="s">
        <v>14191</v>
      </c>
    </row>
    <row r="1547" spans="1:20" x14ac:dyDescent="0.25">
      <c r="A1547">
        <v>1546</v>
      </c>
      <c r="B1547">
        <v>11169</v>
      </c>
      <c r="C1547" s="3">
        <v>40319</v>
      </c>
      <c r="D1547">
        <v>46</v>
      </c>
      <c r="E1547" s="8">
        <f t="shared" si="73"/>
        <v>7360</v>
      </c>
      <c r="F1547" s="5">
        <v>0.08</v>
      </c>
      <c r="G1547" s="8">
        <f>VLOOKUP($Q1547,Pricebook!$A:$D,4,0)</f>
        <v>160</v>
      </c>
      <c r="H1547" s="10">
        <f t="shared" si="72"/>
        <v>6771.2000000000007</v>
      </c>
      <c r="I1547" t="s">
        <v>1064</v>
      </c>
      <c r="J1547" t="s">
        <v>84</v>
      </c>
      <c r="K1547" t="s">
        <v>1592</v>
      </c>
      <c r="L1547" s="7">
        <v>98387</v>
      </c>
      <c r="M1547" t="s">
        <v>22</v>
      </c>
      <c r="N1547" t="s">
        <v>23</v>
      </c>
      <c r="O1547" s="3">
        <v>40320</v>
      </c>
      <c r="P1547" s="12">
        <f t="shared" si="74"/>
        <v>1</v>
      </c>
      <c r="Q1547" s="3" t="s">
        <v>14218</v>
      </c>
      <c r="R1547" t="s">
        <v>14229</v>
      </c>
      <c r="S1547" t="s">
        <v>14244</v>
      </c>
      <c r="T1547" t="s">
        <v>14184</v>
      </c>
    </row>
    <row r="1548" spans="1:20" x14ac:dyDescent="0.25">
      <c r="A1548">
        <v>1547</v>
      </c>
      <c r="B1548">
        <v>11169</v>
      </c>
      <c r="C1548" s="3">
        <v>40319</v>
      </c>
      <c r="D1548">
        <v>44</v>
      </c>
      <c r="E1548" s="8">
        <f t="shared" si="73"/>
        <v>8800</v>
      </c>
      <c r="F1548" s="5">
        <v>0.09</v>
      </c>
      <c r="G1548" s="8">
        <f>VLOOKUP($Q1548,Pricebook!$A:$D,4,0)</f>
        <v>200</v>
      </c>
      <c r="H1548" s="10">
        <f t="shared" si="72"/>
        <v>8008</v>
      </c>
      <c r="I1548" t="s">
        <v>1064</v>
      </c>
      <c r="J1548" t="s">
        <v>84</v>
      </c>
      <c r="K1548" t="s">
        <v>1592</v>
      </c>
      <c r="L1548" s="7">
        <v>98387</v>
      </c>
      <c r="M1548" t="s">
        <v>22</v>
      </c>
      <c r="N1548" t="s">
        <v>23</v>
      </c>
      <c r="O1548" s="3">
        <v>40319</v>
      </c>
      <c r="P1548" s="12">
        <f t="shared" si="74"/>
        <v>0</v>
      </c>
      <c r="Q1548" s="3" t="s">
        <v>14214</v>
      </c>
      <c r="R1548" t="s">
        <v>14229</v>
      </c>
      <c r="S1548" t="s">
        <v>14240</v>
      </c>
      <c r="T1548" t="s">
        <v>14198</v>
      </c>
    </row>
    <row r="1549" spans="1:20" x14ac:dyDescent="0.25">
      <c r="A1549">
        <v>1548</v>
      </c>
      <c r="B1549">
        <v>11169</v>
      </c>
      <c r="C1549" s="3">
        <v>40319</v>
      </c>
      <c r="D1549">
        <v>5</v>
      </c>
      <c r="E1549" s="8">
        <f t="shared" si="73"/>
        <v>550</v>
      </c>
      <c r="F1549" s="5">
        <v>0.05</v>
      </c>
      <c r="G1549" s="8">
        <f>VLOOKUP($Q1549,Pricebook!$A:$D,4,0)</f>
        <v>110</v>
      </c>
      <c r="H1549" s="10">
        <f t="shared" si="72"/>
        <v>522.5</v>
      </c>
      <c r="I1549" t="s">
        <v>1064</v>
      </c>
      <c r="J1549" t="s">
        <v>84</v>
      </c>
      <c r="K1549" t="s">
        <v>1592</v>
      </c>
      <c r="L1549" s="7">
        <v>98387</v>
      </c>
      <c r="M1549" t="s">
        <v>22</v>
      </c>
      <c r="N1549" t="s">
        <v>23</v>
      </c>
      <c r="O1549" s="3">
        <v>40320</v>
      </c>
      <c r="P1549" s="12">
        <f t="shared" si="74"/>
        <v>1</v>
      </c>
      <c r="Q1549" s="3" t="s">
        <v>14215</v>
      </c>
      <c r="R1549" t="s">
        <v>14229</v>
      </c>
      <c r="S1549" t="s">
        <v>14241</v>
      </c>
      <c r="T1549" t="s">
        <v>14184</v>
      </c>
    </row>
    <row r="1550" spans="1:20" x14ac:dyDescent="0.25">
      <c r="A1550">
        <v>1549</v>
      </c>
      <c r="B1550">
        <v>11173</v>
      </c>
      <c r="C1550" s="3">
        <v>40998</v>
      </c>
      <c r="D1550">
        <v>37</v>
      </c>
      <c r="E1550" s="8">
        <f t="shared" si="73"/>
        <v>5550</v>
      </c>
      <c r="F1550" s="5">
        <v>0.08</v>
      </c>
      <c r="G1550" s="8">
        <f>VLOOKUP($Q1550,Pricebook!$A:$D,4,0)</f>
        <v>150</v>
      </c>
      <c r="H1550" s="10">
        <f t="shared" si="72"/>
        <v>5106</v>
      </c>
      <c r="I1550" t="s">
        <v>1593</v>
      </c>
      <c r="J1550" t="s">
        <v>99</v>
      </c>
      <c r="K1550" t="s">
        <v>1594</v>
      </c>
      <c r="L1550" s="7">
        <v>44112</v>
      </c>
      <c r="M1550" t="s">
        <v>210</v>
      </c>
      <c r="N1550" t="s">
        <v>61</v>
      </c>
      <c r="O1550" s="3">
        <v>41000</v>
      </c>
      <c r="P1550" s="12">
        <f t="shared" si="74"/>
        <v>2</v>
      </c>
      <c r="Q1550" s="3" t="s">
        <v>14211</v>
      </c>
      <c r="R1550" t="s">
        <v>14235</v>
      </c>
      <c r="S1550" t="s">
        <v>14237</v>
      </c>
      <c r="T1550" t="s">
        <v>14193</v>
      </c>
    </row>
    <row r="1551" spans="1:20" x14ac:dyDescent="0.25">
      <c r="A1551">
        <v>1550</v>
      </c>
      <c r="B1551">
        <v>11174</v>
      </c>
      <c r="C1551" s="3">
        <v>39912</v>
      </c>
      <c r="D1551">
        <v>30</v>
      </c>
      <c r="E1551" s="8">
        <f t="shared" si="73"/>
        <v>4500</v>
      </c>
      <c r="F1551" s="5">
        <v>7.0000000000000007E-2</v>
      </c>
      <c r="G1551" s="8">
        <f>VLOOKUP($Q1551,Pricebook!$A:$D,4,0)</f>
        <v>150</v>
      </c>
      <c r="H1551" s="10">
        <f t="shared" si="72"/>
        <v>4185</v>
      </c>
      <c r="I1551" t="s">
        <v>892</v>
      </c>
      <c r="J1551" t="s">
        <v>151</v>
      </c>
      <c r="K1551" t="s">
        <v>1045</v>
      </c>
      <c r="L1551" s="7">
        <v>91941</v>
      </c>
      <c r="M1551" t="s">
        <v>114</v>
      </c>
      <c r="N1551" t="s">
        <v>23</v>
      </c>
      <c r="O1551" s="3">
        <v>39913</v>
      </c>
      <c r="P1551" s="12">
        <f t="shared" si="74"/>
        <v>1</v>
      </c>
      <c r="Q1551" s="3" t="s">
        <v>14210</v>
      </c>
      <c r="R1551" t="s">
        <v>14235</v>
      </c>
      <c r="S1551" t="s">
        <v>14236</v>
      </c>
      <c r="T1551" t="s">
        <v>14192</v>
      </c>
    </row>
    <row r="1552" spans="1:20" x14ac:dyDescent="0.25">
      <c r="A1552">
        <v>1551</v>
      </c>
      <c r="B1552">
        <v>11202</v>
      </c>
      <c r="C1552" s="3">
        <v>40985</v>
      </c>
      <c r="D1552">
        <v>8</v>
      </c>
      <c r="E1552" s="8">
        <f t="shared" si="73"/>
        <v>1280</v>
      </c>
      <c r="F1552" s="5">
        <v>0.05</v>
      </c>
      <c r="G1552" s="8">
        <f>VLOOKUP($Q1552,Pricebook!$A:$D,4,0)</f>
        <v>160</v>
      </c>
      <c r="H1552" s="10">
        <f t="shared" si="72"/>
        <v>1216</v>
      </c>
      <c r="I1552" t="s">
        <v>1153</v>
      </c>
      <c r="J1552" t="s">
        <v>538</v>
      </c>
      <c r="K1552" t="s">
        <v>1156</v>
      </c>
      <c r="L1552" s="7" t="s">
        <v>1157</v>
      </c>
      <c r="M1552" t="s">
        <v>15</v>
      </c>
      <c r="N1552" t="s">
        <v>16</v>
      </c>
      <c r="O1552" s="3">
        <v>40986</v>
      </c>
      <c r="P1552" s="12">
        <f t="shared" si="74"/>
        <v>1</v>
      </c>
      <c r="Q1552" s="3" t="s">
        <v>14218</v>
      </c>
      <c r="R1552" t="s">
        <v>14229</v>
      </c>
      <c r="S1552" t="s">
        <v>14244</v>
      </c>
      <c r="T1552" t="s">
        <v>14200</v>
      </c>
    </row>
    <row r="1553" spans="1:20" x14ac:dyDescent="0.25">
      <c r="A1553">
        <v>1552</v>
      </c>
      <c r="B1553">
        <v>11206</v>
      </c>
      <c r="C1553" s="3">
        <v>40175</v>
      </c>
      <c r="D1553">
        <v>26</v>
      </c>
      <c r="E1553" s="8">
        <f t="shared" si="73"/>
        <v>3900</v>
      </c>
      <c r="F1553" s="5">
        <v>0.09</v>
      </c>
      <c r="G1553" s="8">
        <f>VLOOKUP($Q1553,Pricebook!$A:$D,4,0)</f>
        <v>150</v>
      </c>
      <c r="H1553" s="10">
        <f t="shared" si="72"/>
        <v>3549</v>
      </c>
      <c r="I1553" t="s">
        <v>667</v>
      </c>
      <c r="J1553" t="s">
        <v>142</v>
      </c>
      <c r="K1553" t="s">
        <v>588</v>
      </c>
      <c r="L1553" s="7" t="s">
        <v>1595</v>
      </c>
      <c r="M1553" t="s">
        <v>499</v>
      </c>
      <c r="N1553" t="s">
        <v>61</v>
      </c>
      <c r="O1553" s="3">
        <v>40177</v>
      </c>
      <c r="P1553" s="12">
        <f t="shared" si="74"/>
        <v>2</v>
      </c>
      <c r="Q1553" s="3" t="s">
        <v>14211</v>
      </c>
      <c r="R1553" t="s">
        <v>14235</v>
      </c>
      <c r="S1553" t="s">
        <v>14237</v>
      </c>
      <c r="T1553" t="s">
        <v>14203</v>
      </c>
    </row>
    <row r="1554" spans="1:20" x14ac:dyDescent="0.25">
      <c r="A1554">
        <v>1553</v>
      </c>
      <c r="B1554">
        <v>11206</v>
      </c>
      <c r="C1554" s="3">
        <v>40175</v>
      </c>
      <c r="D1554">
        <v>6</v>
      </c>
      <c r="E1554" s="8">
        <f t="shared" si="73"/>
        <v>960</v>
      </c>
      <c r="F1554" s="5">
        <v>0.03</v>
      </c>
      <c r="G1554" s="8">
        <f>VLOOKUP($Q1554,Pricebook!$A:$D,4,0)</f>
        <v>160</v>
      </c>
      <c r="H1554" s="10">
        <f t="shared" si="72"/>
        <v>931.19999999999993</v>
      </c>
      <c r="I1554" t="s">
        <v>667</v>
      </c>
      <c r="J1554" t="s">
        <v>142</v>
      </c>
      <c r="K1554" t="s">
        <v>1596</v>
      </c>
      <c r="L1554" s="7" t="s">
        <v>1597</v>
      </c>
      <c r="M1554" t="s">
        <v>421</v>
      </c>
      <c r="N1554" t="s">
        <v>61</v>
      </c>
      <c r="O1554" s="3">
        <v>40179</v>
      </c>
      <c r="P1554" s="12">
        <f t="shared" si="74"/>
        <v>4</v>
      </c>
      <c r="Q1554" s="3" t="s">
        <v>14218</v>
      </c>
      <c r="R1554" t="s">
        <v>14229</v>
      </c>
      <c r="S1554" t="s">
        <v>14244</v>
      </c>
      <c r="T1554" t="s">
        <v>14187</v>
      </c>
    </row>
    <row r="1555" spans="1:20" x14ac:dyDescent="0.25">
      <c r="A1555">
        <v>1554</v>
      </c>
      <c r="B1555">
        <v>11233</v>
      </c>
      <c r="C1555" s="3">
        <v>40785</v>
      </c>
      <c r="D1555">
        <v>25</v>
      </c>
      <c r="E1555" s="8">
        <f t="shared" si="73"/>
        <v>2750</v>
      </c>
      <c r="F1555" s="5">
        <v>0.02</v>
      </c>
      <c r="G1555" s="8">
        <f>VLOOKUP($Q1555,Pricebook!$A:$D,4,0)</f>
        <v>110</v>
      </c>
      <c r="H1555" s="10">
        <f t="shared" si="72"/>
        <v>2695</v>
      </c>
      <c r="I1555" t="s">
        <v>1598</v>
      </c>
      <c r="J1555" t="s">
        <v>303</v>
      </c>
      <c r="K1555" t="s">
        <v>256</v>
      </c>
      <c r="L1555" s="7">
        <v>15146</v>
      </c>
      <c r="M1555" t="s">
        <v>232</v>
      </c>
      <c r="N1555" t="s">
        <v>61</v>
      </c>
      <c r="O1555" s="3">
        <v>40787</v>
      </c>
      <c r="P1555" s="12">
        <f t="shared" si="74"/>
        <v>2</v>
      </c>
      <c r="Q1555" s="3" t="s">
        <v>14220</v>
      </c>
      <c r="R1555" t="s">
        <v>14229</v>
      </c>
      <c r="S1555" t="s">
        <v>14246</v>
      </c>
      <c r="T1555" t="s">
        <v>14199</v>
      </c>
    </row>
    <row r="1556" spans="1:20" x14ac:dyDescent="0.25">
      <c r="A1556">
        <v>1555</v>
      </c>
      <c r="B1556">
        <v>11236</v>
      </c>
      <c r="C1556" s="3">
        <v>40481</v>
      </c>
      <c r="D1556">
        <v>45</v>
      </c>
      <c r="E1556" s="8">
        <f t="shared" si="73"/>
        <v>4950</v>
      </c>
      <c r="F1556" s="5">
        <v>7.0000000000000007E-2</v>
      </c>
      <c r="G1556" s="8">
        <f>VLOOKUP($Q1556,Pricebook!$A:$D,4,0)</f>
        <v>110</v>
      </c>
      <c r="H1556" s="10">
        <f t="shared" si="72"/>
        <v>4603.5</v>
      </c>
      <c r="I1556" t="s">
        <v>219</v>
      </c>
      <c r="J1556" t="s">
        <v>190</v>
      </c>
      <c r="K1556" t="s">
        <v>220</v>
      </c>
      <c r="L1556" s="7">
        <v>90022</v>
      </c>
      <c r="M1556" t="s">
        <v>114</v>
      </c>
      <c r="N1556" t="s">
        <v>23</v>
      </c>
      <c r="O1556" s="3">
        <v>40481</v>
      </c>
      <c r="P1556" s="12">
        <f t="shared" si="74"/>
        <v>0</v>
      </c>
      <c r="Q1556" s="3" t="s">
        <v>14215</v>
      </c>
      <c r="R1556" t="s">
        <v>14229</v>
      </c>
      <c r="S1556" t="s">
        <v>14241</v>
      </c>
      <c r="T1556" t="s">
        <v>14190</v>
      </c>
    </row>
    <row r="1557" spans="1:20" x14ac:dyDescent="0.25">
      <c r="A1557">
        <v>1556</v>
      </c>
      <c r="B1557">
        <v>11236</v>
      </c>
      <c r="C1557" s="3">
        <v>40481</v>
      </c>
      <c r="D1557">
        <v>15</v>
      </c>
      <c r="E1557" s="8">
        <f t="shared" si="73"/>
        <v>1800</v>
      </c>
      <c r="F1557" s="5">
        <v>0.01</v>
      </c>
      <c r="G1557" s="8">
        <f>VLOOKUP($Q1557,Pricebook!$A:$D,4,0)</f>
        <v>120</v>
      </c>
      <c r="H1557" s="10">
        <f t="shared" si="72"/>
        <v>1782</v>
      </c>
      <c r="I1557" t="s">
        <v>219</v>
      </c>
      <c r="J1557" t="s">
        <v>190</v>
      </c>
      <c r="K1557" t="s">
        <v>220</v>
      </c>
      <c r="L1557" s="7">
        <v>90022</v>
      </c>
      <c r="M1557" t="s">
        <v>114</v>
      </c>
      <c r="N1557" t="s">
        <v>23</v>
      </c>
      <c r="O1557" s="3">
        <v>40481</v>
      </c>
      <c r="P1557" s="12">
        <f t="shared" si="74"/>
        <v>0</v>
      </c>
      <c r="Q1557" s="3" t="s">
        <v>14212</v>
      </c>
      <c r="R1557" t="s">
        <v>14229</v>
      </c>
      <c r="S1557" t="s">
        <v>14238</v>
      </c>
      <c r="T1557" t="s">
        <v>14190</v>
      </c>
    </row>
    <row r="1558" spans="1:20" x14ac:dyDescent="0.25">
      <c r="A1558">
        <v>1557</v>
      </c>
      <c r="B1558">
        <v>11236</v>
      </c>
      <c r="C1558" s="3">
        <v>40481</v>
      </c>
      <c r="D1558">
        <v>4</v>
      </c>
      <c r="E1558" s="8">
        <f t="shared" si="73"/>
        <v>800</v>
      </c>
      <c r="F1558" s="5">
        <v>0.03</v>
      </c>
      <c r="G1558" s="8">
        <f>VLOOKUP($Q1558,Pricebook!$A:$D,4,0)</f>
        <v>200</v>
      </c>
      <c r="H1558" s="10">
        <f t="shared" si="72"/>
        <v>776</v>
      </c>
      <c r="I1558" t="s">
        <v>219</v>
      </c>
      <c r="J1558" t="s">
        <v>190</v>
      </c>
      <c r="K1558" t="s">
        <v>1599</v>
      </c>
      <c r="L1558" s="7" t="s">
        <v>1600</v>
      </c>
      <c r="M1558" t="s">
        <v>149</v>
      </c>
      <c r="N1558" t="s">
        <v>61</v>
      </c>
      <c r="O1558" s="3">
        <v>40483</v>
      </c>
      <c r="P1558" s="12">
        <f t="shared" si="74"/>
        <v>2</v>
      </c>
      <c r="Q1558" s="3" t="s">
        <v>14206</v>
      </c>
      <c r="R1558" t="s">
        <v>14229</v>
      </c>
      <c r="S1558" t="s">
        <v>14230</v>
      </c>
      <c r="T1558" t="s">
        <v>14188</v>
      </c>
    </row>
    <row r="1559" spans="1:20" x14ac:dyDescent="0.25">
      <c r="A1559">
        <v>1558</v>
      </c>
      <c r="B1559">
        <v>11236</v>
      </c>
      <c r="C1559" s="3">
        <v>40481</v>
      </c>
      <c r="D1559">
        <v>49</v>
      </c>
      <c r="E1559" s="8">
        <f t="shared" si="73"/>
        <v>7840</v>
      </c>
      <c r="F1559" s="5">
        <v>0.01</v>
      </c>
      <c r="G1559" s="8">
        <f>VLOOKUP($Q1559,Pricebook!$A:$D,4,0)</f>
        <v>160</v>
      </c>
      <c r="H1559" s="10">
        <f t="shared" si="72"/>
        <v>7761.6</v>
      </c>
      <c r="I1559" t="s">
        <v>219</v>
      </c>
      <c r="J1559" t="s">
        <v>190</v>
      </c>
      <c r="K1559" t="s">
        <v>1601</v>
      </c>
      <c r="L1559" s="7" t="s">
        <v>1602</v>
      </c>
      <c r="M1559" t="s">
        <v>87</v>
      </c>
      <c r="N1559" t="s">
        <v>61</v>
      </c>
      <c r="O1559" s="3">
        <v>40482</v>
      </c>
      <c r="P1559" s="12">
        <f t="shared" si="74"/>
        <v>1</v>
      </c>
      <c r="Q1559" s="3" t="s">
        <v>14218</v>
      </c>
      <c r="R1559" t="s">
        <v>14229</v>
      </c>
      <c r="S1559" t="s">
        <v>14244</v>
      </c>
      <c r="T1559" t="s">
        <v>14197</v>
      </c>
    </row>
    <row r="1560" spans="1:20" x14ac:dyDescent="0.25">
      <c r="A1560">
        <v>1559</v>
      </c>
      <c r="B1560">
        <v>11239</v>
      </c>
      <c r="C1560" s="3">
        <v>40948</v>
      </c>
      <c r="D1560">
        <v>33</v>
      </c>
      <c r="E1560" s="8">
        <f t="shared" si="73"/>
        <v>4125</v>
      </c>
      <c r="F1560" s="5">
        <v>0.03</v>
      </c>
      <c r="G1560" s="8">
        <f>VLOOKUP($Q1560,Pricebook!$A:$D,4,0)</f>
        <v>125</v>
      </c>
      <c r="H1560" s="10">
        <f t="shared" si="72"/>
        <v>4001.25</v>
      </c>
      <c r="I1560" t="s">
        <v>1603</v>
      </c>
      <c r="J1560" t="s">
        <v>707</v>
      </c>
      <c r="K1560" t="s">
        <v>372</v>
      </c>
      <c r="L1560" s="7">
        <v>45324</v>
      </c>
      <c r="M1560" t="s">
        <v>210</v>
      </c>
      <c r="N1560" t="s">
        <v>61</v>
      </c>
      <c r="O1560" s="3">
        <v>40950</v>
      </c>
      <c r="P1560" s="12">
        <f t="shared" si="74"/>
        <v>2</v>
      </c>
      <c r="Q1560" s="3" t="s">
        <v>14209</v>
      </c>
      <c r="R1560" t="s">
        <v>14232</v>
      </c>
      <c r="S1560" t="s">
        <v>14234</v>
      </c>
      <c r="T1560" t="s">
        <v>14191</v>
      </c>
    </row>
    <row r="1561" spans="1:20" x14ac:dyDescent="0.25">
      <c r="A1561">
        <v>1560</v>
      </c>
      <c r="B1561">
        <v>11269</v>
      </c>
      <c r="C1561" s="3">
        <v>41055</v>
      </c>
      <c r="D1561">
        <v>39</v>
      </c>
      <c r="E1561" s="8">
        <f t="shared" si="73"/>
        <v>5850</v>
      </c>
      <c r="F1561" s="5">
        <v>0.09</v>
      </c>
      <c r="G1561" s="8">
        <f>VLOOKUP($Q1561,Pricebook!$A:$D,4,0)</f>
        <v>150</v>
      </c>
      <c r="H1561" s="10">
        <f t="shared" si="72"/>
        <v>5323.5</v>
      </c>
      <c r="I1561" t="s">
        <v>275</v>
      </c>
      <c r="J1561" t="s">
        <v>276</v>
      </c>
      <c r="K1561" t="s">
        <v>277</v>
      </c>
      <c r="L1561" s="7">
        <v>47905</v>
      </c>
      <c r="M1561" t="s">
        <v>278</v>
      </c>
      <c r="N1561" t="s">
        <v>16</v>
      </c>
      <c r="O1561" s="3">
        <v>41059</v>
      </c>
      <c r="P1561" s="12">
        <f t="shared" si="74"/>
        <v>4</v>
      </c>
      <c r="Q1561" s="3" t="s">
        <v>14210</v>
      </c>
      <c r="R1561" t="s">
        <v>14235</v>
      </c>
      <c r="S1561" t="s">
        <v>14236</v>
      </c>
      <c r="T1561" t="s">
        <v>14202</v>
      </c>
    </row>
    <row r="1562" spans="1:20" x14ac:dyDescent="0.25">
      <c r="A1562">
        <v>1561</v>
      </c>
      <c r="B1562">
        <v>11269</v>
      </c>
      <c r="C1562" s="3">
        <v>41055</v>
      </c>
      <c r="D1562">
        <v>49</v>
      </c>
      <c r="E1562" s="8">
        <f t="shared" si="73"/>
        <v>9800</v>
      </c>
      <c r="F1562" s="5">
        <v>0.04</v>
      </c>
      <c r="G1562" s="8">
        <f>VLOOKUP($Q1562,Pricebook!$A:$D,4,0)</f>
        <v>200</v>
      </c>
      <c r="H1562" s="10">
        <f t="shared" si="72"/>
        <v>9408</v>
      </c>
      <c r="I1562" t="s">
        <v>275</v>
      </c>
      <c r="J1562" t="s">
        <v>276</v>
      </c>
      <c r="K1562" t="s">
        <v>1604</v>
      </c>
      <c r="L1562" s="7">
        <v>46226</v>
      </c>
      <c r="M1562" t="s">
        <v>278</v>
      </c>
      <c r="N1562" t="s">
        <v>16</v>
      </c>
      <c r="O1562" s="3">
        <v>41062</v>
      </c>
      <c r="P1562" s="12">
        <f t="shared" si="74"/>
        <v>7</v>
      </c>
      <c r="Q1562" s="3" t="s">
        <v>14214</v>
      </c>
      <c r="R1562" t="s">
        <v>14229</v>
      </c>
      <c r="S1562" t="s">
        <v>14240</v>
      </c>
      <c r="T1562" t="s">
        <v>14191</v>
      </c>
    </row>
    <row r="1563" spans="1:20" x14ac:dyDescent="0.25">
      <c r="A1563">
        <v>1562</v>
      </c>
      <c r="B1563">
        <v>11269</v>
      </c>
      <c r="C1563" s="3">
        <v>41055</v>
      </c>
      <c r="D1563">
        <v>1</v>
      </c>
      <c r="E1563" s="8">
        <f t="shared" si="73"/>
        <v>200</v>
      </c>
      <c r="F1563" s="5">
        <v>0.09</v>
      </c>
      <c r="G1563" s="8">
        <f>VLOOKUP($Q1563,Pricebook!$A:$D,4,0)</f>
        <v>200</v>
      </c>
      <c r="H1563" s="10">
        <f t="shared" si="72"/>
        <v>182</v>
      </c>
      <c r="I1563" t="s">
        <v>275</v>
      </c>
      <c r="J1563" t="s">
        <v>276</v>
      </c>
      <c r="K1563" t="s">
        <v>1604</v>
      </c>
      <c r="L1563" s="7">
        <v>46226</v>
      </c>
      <c r="M1563" t="s">
        <v>278</v>
      </c>
      <c r="N1563" t="s">
        <v>16</v>
      </c>
      <c r="O1563" s="3">
        <v>41062</v>
      </c>
      <c r="P1563" s="12">
        <f t="shared" si="74"/>
        <v>7</v>
      </c>
      <c r="Q1563" s="3" t="s">
        <v>14206</v>
      </c>
      <c r="R1563" t="s">
        <v>14229</v>
      </c>
      <c r="S1563" t="s">
        <v>14230</v>
      </c>
      <c r="T1563" t="s">
        <v>14188</v>
      </c>
    </row>
    <row r="1564" spans="1:20" x14ac:dyDescent="0.25">
      <c r="A1564">
        <v>1563</v>
      </c>
      <c r="B1564">
        <v>11270</v>
      </c>
      <c r="C1564" s="3">
        <v>40724</v>
      </c>
      <c r="D1564">
        <v>15</v>
      </c>
      <c r="E1564" s="8">
        <f t="shared" si="73"/>
        <v>2400</v>
      </c>
      <c r="F1564" s="5">
        <v>0.04</v>
      </c>
      <c r="G1564" s="8">
        <f>VLOOKUP($Q1564,Pricebook!$A:$D,4,0)</f>
        <v>160</v>
      </c>
      <c r="H1564" s="10">
        <f t="shared" si="72"/>
        <v>2304</v>
      </c>
      <c r="I1564" t="s">
        <v>448</v>
      </c>
      <c r="J1564" t="s">
        <v>449</v>
      </c>
      <c r="K1564" t="s">
        <v>970</v>
      </c>
      <c r="L1564" s="7">
        <v>33710</v>
      </c>
      <c r="M1564" t="s">
        <v>101</v>
      </c>
      <c r="N1564" t="s">
        <v>34</v>
      </c>
      <c r="O1564" s="3">
        <v>40725</v>
      </c>
      <c r="P1564" s="12">
        <f t="shared" si="74"/>
        <v>1</v>
      </c>
      <c r="Q1564" s="3" t="s">
        <v>14218</v>
      </c>
      <c r="R1564" t="s">
        <v>14229</v>
      </c>
      <c r="S1564" t="s">
        <v>14244</v>
      </c>
      <c r="T1564" t="s">
        <v>14203</v>
      </c>
    </row>
    <row r="1565" spans="1:20" x14ac:dyDescent="0.25">
      <c r="A1565">
        <v>1564</v>
      </c>
      <c r="B1565">
        <v>11271</v>
      </c>
      <c r="C1565" s="3">
        <v>40834</v>
      </c>
      <c r="D1565">
        <v>46</v>
      </c>
      <c r="E1565" s="8">
        <f t="shared" si="73"/>
        <v>5520</v>
      </c>
      <c r="F1565" s="5">
        <v>0</v>
      </c>
      <c r="G1565" s="8">
        <f>VLOOKUP($Q1565,Pricebook!$A:$D,4,0)</f>
        <v>120</v>
      </c>
      <c r="H1565" s="10">
        <f t="shared" si="72"/>
        <v>5520</v>
      </c>
      <c r="I1565" t="s">
        <v>1605</v>
      </c>
      <c r="J1565" t="s">
        <v>434</v>
      </c>
      <c r="K1565" t="s">
        <v>1604</v>
      </c>
      <c r="L1565" s="7" t="s">
        <v>1606</v>
      </c>
      <c r="M1565" t="s">
        <v>317</v>
      </c>
      <c r="N1565" t="s">
        <v>61</v>
      </c>
      <c r="O1565" s="3">
        <v>40836</v>
      </c>
      <c r="P1565" s="12">
        <f t="shared" si="74"/>
        <v>2</v>
      </c>
      <c r="Q1565" s="3" t="s">
        <v>14212</v>
      </c>
      <c r="R1565" t="s">
        <v>14229</v>
      </c>
      <c r="S1565" t="s">
        <v>14238</v>
      </c>
      <c r="T1565" t="s">
        <v>14203</v>
      </c>
    </row>
    <row r="1566" spans="1:20" x14ac:dyDescent="0.25">
      <c r="A1566">
        <v>1565</v>
      </c>
      <c r="B1566">
        <v>11301</v>
      </c>
      <c r="C1566" s="3">
        <v>40990</v>
      </c>
      <c r="D1566">
        <v>29</v>
      </c>
      <c r="E1566" s="8">
        <f t="shared" si="73"/>
        <v>4350</v>
      </c>
      <c r="F1566" s="5">
        <v>0.04</v>
      </c>
      <c r="G1566" s="8">
        <f>VLOOKUP($Q1566,Pricebook!$A:$D,4,0)</f>
        <v>150</v>
      </c>
      <c r="H1566" s="10">
        <f t="shared" si="72"/>
        <v>4176</v>
      </c>
      <c r="I1566" t="s">
        <v>1607</v>
      </c>
      <c r="J1566" t="s">
        <v>594</v>
      </c>
      <c r="K1566" t="s">
        <v>1608</v>
      </c>
      <c r="L1566" s="7" t="s">
        <v>1609</v>
      </c>
      <c r="M1566" t="s">
        <v>172</v>
      </c>
      <c r="N1566" t="s">
        <v>16</v>
      </c>
      <c r="O1566" s="3">
        <v>40990</v>
      </c>
      <c r="P1566" s="12">
        <f t="shared" si="74"/>
        <v>0</v>
      </c>
      <c r="Q1566" s="3" t="s">
        <v>14211</v>
      </c>
      <c r="R1566" t="s">
        <v>14235</v>
      </c>
      <c r="S1566" t="s">
        <v>14237</v>
      </c>
      <c r="T1566" t="s">
        <v>14198</v>
      </c>
    </row>
    <row r="1567" spans="1:20" x14ac:dyDescent="0.25">
      <c r="A1567">
        <v>1566</v>
      </c>
      <c r="B1567">
        <v>11302</v>
      </c>
      <c r="C1567" s="3">
        <v>39873</v>
      </c>
      <c r="D1567">
        <v>10</v>
      </c>
      <c r="E1567" s="8">
        <f t="shared" si="73"/>
        <v>1500</v>
      </c>
      <c r="F1567" s="5">
        <v>0.09</v>
      </c>
      <c r="G1567" s="8">
        <f>VLOOKUP($Q1567,Pricebook!$A:$D,4,0)</f>
        <v>150</v>
      </c>
      <c r="H1567" s="10">
        <f t="shared" si="72"/>
        <v>1365</v>
      </c>
      <c r="I1567" t="s">
        <v>1610</v>
      </c>
      <c r="J1567" t="s">
        <v>482</v>
      </c>
      <c r="K1567" t="s">
        <v>1235</v>
      </c>
      <c r="L1567" s="7" t="s">
        <v>1236</v>
      </c>
      <c r="M1567" t="s">
        <v>95</v>
      </c>
      <c r="N1567" t="s">
        <v>16</v>
      </c>
      <c r="O1567" s="3">
        <v>39875</v>
      </c>
      <c r="P1567" s="12">
        <f t="shared" si="74"/>
        <v>2</v>
      </c>
      <c r="Q1567" s="3" t="s">
        <v>14216</v>
      </c>
      <c r="R1567" t="s">
        <v>14235</v>
      </c>
      <c r="S1567" t="s">
        <v>14242</v>
      </c>
      <c r="T1567" t="s">
        <v>14191</v>
      </c>
    </row>
    <row r="1568" spans="1:20" x14ac:dyDescent="0.25">
      <c r="A1568">
        <v>1567</v>
      </c>
      <c r="B1568">
        <v>11332</v>
      </c>
      <c r="C1568" s="3">
        <v>40133</v>
      </c>
      <c r="D1568">
        <v>6</v>
      </c>
      <c r="E1568" s="8">
        <f t="shared" si="73"/>
        <v>900</v>
      </c>
      <c r="F1568" s="5">
        <v>7.0000000000000007E-2</v>
      </c>
      <c r="G1568" s="8">
        <f>VLOOKUP($Q1568,Pricebook!$A:$D,4,0)</f>
        <v>150</v>
      </c>
      <c r="H1568" s="10">
        <f t="shared" si="72"/>
        <v>837</v>
      </c>
      <c r="I1568" t="s">
        <v>956</v>
      </c>
      <c r="J1568" t="s">
        <v>452</v>
      </c>
      <c r="K1568" t="s">
        <v>957</v>
      </c>
      <c r="L1568" s="7">
        <v>48021</v>
      </c>
      <c r="M1568" t="s">
        <v>172</v>
      </c>
      <c r="N1568" t="s">
        <v>16</v>
      </c>
      <c r="O1568" s="3">
        <v>40137</v>
      </c>
      <c r="P1568" s="12">
        <f t="shared" si="74"/>
        <v>4</v>
      </c>
      <c r="Q1568" s="3" t="s">
        <v>14210</v>
      </c>
      <c r="R1568" t="s">
        <v>14235</v>
      </c>
      <c r="S1568" t="s">
        <v>14236</v>
      </c>
      <c r="T1568" t="s">
        <v>14192</v>
      </c>
    </row>
    <row r="1569" spans="1:20" x14ac:dyDescent="0.25">
      <c r="A1569">
        <v>1568</v>
      </c>
      <c r="B1569">
        <v>11332</v>
      </c>
      <c r="C1569" s="3">
        <v>40133</v>
      </c>
      <c r="D1569">
        <v>23</v>
      </c>
      <c r="E1569" s="8">
        <f t="shared" si="73"/>
        <v>3450</v>
      </c>
      <c r="F1569" s="5">
        <v>0.08</v>
      </c>
      <c r="G1569" s="8">
        <f>VLOOKUP($Q1569,Pricebook!$A:$D,4,0)</f>
        <v>150</v>
      </c>
      <c r="H1569" s="10">
        <f t="shared" si="72"/>
        <v>3174</v>
      </c>
      <c r="I1569" t="s">
        <v>956</v>
      </c>
      <c r="J1569" t="s">
        <v>452</v>
      </c>
      <c r="K1569" t="s">
        <v>1611</v>
      </c>
      <c r="L1569" s="7">
        <v>48336</v>
      </c>
      <c r="M1569" t="s">
        <v>172</v>
      </c>
      <c r="N1569" t="s">
        <v>16</v>
      </c>
      <c r="O1569" s="3">
        <v>40140</v>
      </c>
      <c r="P1569" s="12">
        <f t="shared" si="74"/>
        <v>7</v>
      </c>
      <c r="Q1569" s="3" t="s">
        <v>14210</v>
      </c>
      <c r="R1569" t="s">
        <v>14235</v>
      </c>
      <c r="S1569" t="s">
        <v>14236</v>
      </c>
      <c r="T1569" t="s">
        <v>14198</v>
      </c>
    </row>
    <row r="1570" spans="1:20" x14ac:dyDescent="0.25">
      <c r="A1570">
        <v>1569</v>
      </c>
      <c r="B1570">
        <v>11335</v>
      </c>
      <c r="C1570" s="3">
        <v>40107</v>
      </c>
      <c r="D1570">
        <v>3</v>
      </c>
      <c r="E1570" s="8">
        <f t="shared" si="73"/>
        <v>600</v>
      </c>
      <c r="F1570" s="5">
        <v>0.08</v>
      </c>
      <c r="G1570" s="8">
        <f>VLOOKUP($Q1570,Pricebook!$A:$D,4,0)</f>
        <v>200</v>
      </c>
      <c r="H1570" s="10">
        <f t="shared" si="72"/>
        <v>552</v>
      </c>
      <c r="I1570" t="s">
        <v>1319</v>
      </c>
      <c r="J1570" t="s">
        <v>46</v>
      </c>
      <c r="K1570" t="s">
        <v>1321</v>
      </c>
      <c r="L1570" s="7">
        <v>30161</v>
      </c>
      <c r="M1570" t="s">
        <v>134</v>
      </c>
      <c r="N1570" t="s">
        <v>34</v>
      </c>
      <c r="O1570" s="3">
        <v>40108</v>
      </c>
      <c r="P1570" s="12">
        <f t="shared" si="74"/>
        <v>1</v>
      </c>
      <c r="Q1570" s="3" t="s">
        <v>14214</v>
      </c>
      <c r="R1570" t="s">
        <v>14229</v>
      </c>
      <c r="S1570" t="s">
        <v>14240</v>
      </c>
      <c r="T1570" t="s">
        <v>14202</v>
      </c>
    </row>
    <row r="1571" spans="1:20" x14ac:dyDescent="0.25">
      <c r="A1571">
        <v>1570</v>
      </c>
      <c r="B1571">
        <v>11335</v>
      </c>
      <c r="C1571" s="3">
        <v>40107</v>
      </c>
      <c r="D1571">
        <v>8</v>
      </c>
      <c r="E1571" s="8">
        <f t="shared" si="73"/>
        <v>1200</v>
      </c>
      <c r="F1571" s="5">
        <v>0.09</v>
      </c>
      <c r="G1571" s="8">
        <f>VLOOKUP($Q1571,Pricebook!$A:$D,4,0)</f>
        <v>150</v>
      </c>
      <c r="H1571" s="10">
        <f t="shared" si="72"/>
        <v>1092</v>
      </c>
      <c r="I1571" t="s">
        <v>1319</v>
      </c>
      <c r="J1571" t="s">
        <v>46</v>
      </c>
      <c r="K1571" t="s">
        <v>1321</v>
      </c>
      <c r="L1571" s="7">
        <v>30161</v>
      </c>
      <c r="M1571" t="s">
        <v>134</v>
      </c>
      <c r="N1571" t="s">
        <v>34</v>
      </c>
      <c r="O1571" s="3">
        <v>40109</v>
      </c>
      <c r="P1571" s="12">
        <f t="shared" si="74"/>
        <v>2</v>
      </c>
      <c r="Q1571" s="3" t="s">
        <v>14216</v>
      </c>
      <c r="R1571" t="s">
        <v>14235</v>
      </c>
      <c r="S1571" t="s">
        <v>14242</v>
      </c>
      <c r="T1571" t="s">
        <v>14185</v>
      </c>
    </row>
    <row r="1572" spans="1:20" x14ac:dyDescent="0.25">
      <c r="A1572">
        <v>1571</v>
      </c>
      <c r="B1572">
        <v>11362</v>
      </c>
      <c r="C1572" s="3">
        <v>41162</v>
      </c>
      <c r="D1572">
        <v>32</v>
      </c>
      <c r="E1572" s="8">
        <f t="shared" si="73"/>
        <v>4000</v>
      </c>
      <c r="F1572" s="5">
        <v>0.09</v>
      </c>
      <c r="G1572" s="8">
        <f>VLOOKUP($Q1572,Pricebook!$A:$D,4,0)</f>
        <v>125</v>
      </c>
      <c r="H1572" s="10">
        <f t="shared" si="72"/>
        <v>3640</v>
      </c>
      <c r="I1572" t="s">
        <v>1612</v>
      </c>
      <c r="J1572" t="s">
        <v>300</v>
      </c>
      <c r="K1572" t="s">
        <v>1336</v>
      </c>
      <c r="L1572" s="7">
        <v>46360</v>
      </c>
      <c r="M1572" t="s">
        <v>278</v>
      </c>
      <c r="N1572" t="s">
        <v>16</v>
      </c>
      <c r="O1572" s="3">
        <v>41164</v>
      </c>
      <c r="P1572" s="12">
        <f t="shared" si="74"/>
        <v>2</v>
      </c>
      <c r="Q1572" s="3" t="s">
        <v>14208</v>
      </c>
      <c r="R1572" t="s">
        <v>14232</v>
      </c>
      <c r="S1572" t="s">
        <v>14233</v>
      </c>
      <c r="T1572" t="s">
        <v>14186</v>
      </c>
    </row>
    <row r="1573" spans="1:20" x14ac:dyDescent="0.25">
      <c r="A1573">
        <v>1572</v>
      </c>
      <c r="B1573">
        <v>11362</v>
      </c>
      <c r="C1573" s="3">
        <v>41162</v>
      </c>
      <c r="D1573">
        <v>27</v>
      </c>
      <c r="E1573" s="8">
        <f t="shared" si="73"/>
        <v>3780</v>
      </c>
      <c r="F1573" s="5">
        <v>7.0000000000000007E-2</v>
      </c>
      <c r="G1573" s="8">
        <f>VLOOKUP($Q1573,Pricebook!$A:$D,4,0)</f>
        <v>140</v>
      </c>
      <c r="H1573" s="10">
        <f t="shared" si="72"/>
        <v>3515.3999999999996</v>
      </c>
      <c r="I1573" t="s">
        <v>1612</v>
      </c>
      <c r="J1573" t="s">
        <v>300</v>
      </c>
      <c r="K1573" t="s">
        <v>1336</v>
      </c>
      <c r="L1573" s="7">
        <v>46360</v>
      </c>
      <c r="M1573" t="s">
        <v>278</v>
      </c>
      <c r="N1573" t="s">
        <v>16</v>
      </c>
      <c r="O1573" s="3">
        <v>41164</v>
      </c>
      <c r="P1573" s="12">
        <f t="shared" si="74"/>
        <v>2</v>
      </c>
      <c r="Q1573" s="3" t="s">
        <v>14207</v>
      </c>
      <c r="R1573" t="s">
        <v>14229</v>
      </c>
      <c r="S1573" t="s">
        <v>14231</v>
      </c>
      <c r="T1573" t="s">
        <v>14194</v>
      </c>
    </row>
    <row r="1574" spans="1:20" x14ac:dyDescent="0.25">
      <c r="A1574">
        <v>1573</v>
      </c>
      <c r="B1574">
        <v>11362</v>
      </c>
      <c r="C1574" s="3">
        <v>41162</v>
      </c>
      <c r="D1574">
        <v>9</v>
      </c>
      <c r="E1574" s="8">
        <f t="shared" si="73"/>
        <v>1350</v>
      </c>
      <c r="F1574" s="5">
        <v>0.02</v>
      </c>
      <c r="G1574" s="8">
        <f>VLOOKUP($Q1574,Pricebook!$A:$D,4,0)</f>
        <v>150</v>
      </c>
      <c r="H1574" s="10">
        <f t="shared" si="72"/>
        <v>1323</v>
      </c>
      <c r="I1574" t="s">
        <v>1612</v>
      </c>
      <c r="J1574" t="s">
        <v>300</v>
      </c>
      <c r="K1574" t="s">
        <v>1613</v>
      </c>
      <c r="L1574" s="7">
        <v>46544</v>
      </c>
      <c r="M1574" t="s">
        <v>278</v>
      </c>
      <c r="N1574" t="s">
        <v>16</v>
      </c>
      <c r="O1574" s="3">
        <v>41167</v>
      </c>
      <c r="P1574" s="12">
        <f t="shared" si="74"/>
        <v>5</v>
      </c>
      <c r="Q1574" s="3" t="s">
        <v>14222</v>
      </c>
      <c r="R1574" t="s">
        <v>14235</v>
      </c>
      <c r="S1574" t="s">
        <v>14247</v>
      </c>
      <c r="T1574" t="s">
        <v>14196</v>
      </c>
    </row>
    <row r="1575" spans="1:20" x14ac:dyDescent="0.25">
      <c r="A1575">
        <v>1574</v>
      </c>
      <c r="B1575">
        <v>11362</v>
      </c>
      <c r="C1575" s="3">
        <v>41162</v>
      </c>
      <c r="D1575">
        <v>25</v>
      </c>
      <c r="E1575" s="8">
        <f t="shared" si="73"/>
        <v>3750</v>
      </c>
      <c r="F1575" s="5">
        <v>0.04</v>
      </c>
      <c r="G1575" s="8">
        <f>VLOOKUP($Q1575,Pricebook!$A:$D,4,0)</f>
        <v>150</v>
      </c>
      <c r="H1575" s="10">
        <f t="shared" si="72"/>
        <v>3600</v>
      </c>
      <c r="I1575" t="s">
        <v>1612</v>
      </c>
      <c r="J1575" t="s">
        <v>300</v>
      </c>
      <c r="K1575" t="s">
        <v>1613</v>
      </c>
      <c r="L1575" s="7">
        <v>46544</v>
      </c>
      <c r="M1575" t="s">
        <v>278</v>
      </c>
      <c r="N1575" t="s">
        <v>16</v>
      </c>
      <c r="O1575" s="3">
        <v>41166</v>
      </c>
      <c r="P1575" s="12">
        <f t="shared" si="74"/>
        <v>4</v>
      </c>
      <c r="Q1575" s="3" t="s">
        <v>14210</v>
      </c>
      <c r="R1575" t="s">
        <v>14235</v>
      </c>
      <c r="S1575" t="s">
        <v>14236</v>
      </c>
      <c r="T1575" t="s">
        <v>14195</v>
      </c>
    </row>
    <row r="1576" spans="1:20" x14ac:dyDescent="0.25">
      <c r="A1576">
        <v>1575</v>
      </c>
      <c r="B1576">
        <v>11392</v>
      </c>
      <c r="C1576" s="3">
        <v>40061</v>
      </c>
      <c r="D1576">
        <v>28</v>
      </c>
      <c r="E1576" s="8">
        <f t="shared" si="73"/>
        <v>4480</v>
      </c>
      <c r="F1576" s="5">
        <v>0.04</v>
      </c>
      <c r="G1576" s="8">
        <f>VLOOKUP($Q1576,Pricebook!$A:$D,4,0)</f>
        <v>160</v>
      </c>
      <c r="H1576" s="10">
        <f t="shared" si="72"/>
        <v>4300.8</v>
      </c>
      <c r="I1576" t="s">
        <v>1614</v>
      </c>
      <c r="J1576" t="s">
        <v>760</v>
      </c>
      <c r="K1576" t="s">
        <v>1615</v>
      </c>
      <c r="L1576" s="7">
        <v>48640</v>
      </c>
      <c r="M1576" t="s">
        <v>172</v>
      </c>
      <c r="N1576" t="s">
        <v>16</v>
      </c>
      <c r="O1576" s="3">
        <v>40063</v>
      </c>
      <c r="P1576" s="12">
        <f t="shared" si="74"/>
        <v>2</v>
      </c>
      <c r="Q1576" s="3" t="s">
        <v>14218</v>
      </c>
      <c r="R1576" t="s">
        <v>14229</v>
      </c>
      <c r="S1576" t="s">
        <v>14244</v>
      </c>
      <c r="T1576" t="s">
        <v>14199</v>
      </c>
    </row>
    <row r="1577" spans="1:20" x14ac:dyDescent="0.25">
      <c r="A1577">
        <v>1576</v>
      </c>
      <c r="B1577">
        <v>11396</v>
      </c>
      <c r="C1577" s="3">
        <v>41111</v>
      </c>
      <c r="D1577">
        <v>42</v>
      </c>
      <c r="E1577" s="8">
        <f t="shared" si="73"/>
        <v>6720</v>
      </c>
      <c r="F1577" s="5">
        <v>7.0000000000000007E-2</v>
      </c>
      <c r="G1577" s="8">
        <f>VLOOKUP($Q1577,Pricebook!$A:$D,4,0)</f>
        <v>160</v>
      </c>
      <c r="H1577" s="10">
        <f t="shared" si="72"/>
        <v>6249.5999999999995</v>
      </c>
      <c r="I1577" t="s">
        <v>1616</v>
      </c>
      <c r="J1577" t="s">
        <v>998</v>
      </c>
      <c r="K1577" t="s">
        <v>1617</v>
      </c>
      <c r="L1577" s="7">
        <v>44646</v>
      </c>
      <c r="M1577" t="s">
        <v>210</v>
      </c>
      <c r="N1577" t="s">
        <v>61</v>
      </c>
      <c r="O1577" s="3">
        <v>41112</v>
      </c>
      <c r="P1577" s="12">
        <f t="shared" si="74"/>
        <v>1</v>
      </c>
      <c r="Q1577" s="3" t="s">
        <v>14218</v>
      </c>
      <c r="R1577" t="s">
        <v>14229</v>
      </c>
      <c r="S1577" t="s">
        <v>14244</v>
      </c>
      <c r="T1577" t="s">
        <v>14195</v>
      </c>
    </row>
    <row r="1578" spans="1:20" x14ac:dyDescent="0.25">
      <c r="A1578">
        <v>1577</v>
      </c>
      <c r="B1578">
        <v>11398</v>
      </c>
      <c r="C1578" s="3">
        <v>41127</v>
      </c>
      <c r="D1578">
        <v>16</v>
      </c>
      <c r="E1578" s="8">
        <f t="shared" si="73"/>
        <v>1760</v>
      </c>
      <c r="F1578" s="5">
        <v>0.03</v>
      </c>
      <c r="G1578" s="8">
        <f>VLOOKUP($Q1578,Pricebook!$A:$D,4,0)</f>
        <v>110</v>
      </c>
      <c r="H1578" s="10">
        <f t="shared" si="72"/>
        <v>1707.2</v>
      </c>
      <c r="I1578" t="s">
        <v>1618</v>
      </c>
      <c r="J1578" t="s">
        <v>597</v>
      </c>
      <c r="K1578" t="s">
        <v>1619</v>
      </c>
      <c r="L1578" s="7">
        <v>53545</v>
      </c>
      <c r="M1578" t="s">
        <v>95</v>
      </c>
      <c r="N1578" t="s">
        <v>16</v>
      </c>
      <c r="O1578" s="3">
        <v>41128</v>
      </c>
      <c r="P1578" s="12">
        <f t="shared" si="74"/>
        <v>1</v>
      </c>
      <c r="Q1578" s="3" t="s">
        <v>14215</v>
      </c>
      <c r="R1578" t="s">
        <v>14229</v>
      </c>
      <c r="S1578" t="s">
        <v>14241</v>
      </c>
      <c r="T1578" t="s">
        <v>14201</v>
      </c>
    </row>
    <row r="1579" spans="1:20" x14ac:dyDescent="0.25">
      <c r="A1579">
        <v>1578</v>
      </c>
      <c r="B1579">
        <v>11398</v>
      </c>
      <c r="C1579" s="3">
        <v>41127</v>
      </c>
      <c r="D1579">
        <v>26</v>
      </c>
      <c r="E1579" s="8">
        <f t="shared" si="73"/>
        <v>3120</v>
      </c>
      <c r="F1579" s="5">
        <v>0.03</v>
      </c>
      <c r="G1579" s="8">
        <f>VLOOKUP($Q1579,Pricebook!$A:$D,4,0)</f>
        <v>120</v>
      </c>
      <c r="H1579" s="10">
        <f t="shared" si="72"/>
        <v>3026.4</v>
      </c>
      <c r="I1579" t="s">
        <v>1618</v>
      </c>
      <c r="J1579" t="s">
        <v>597</v>
      </c>
      <c r="K1579" t="s">
        <v>1619</v>
      </c>
      <c r="L1579" s="7">
        <v>53545</v>
      </c>
      <c r="M1579" t="s">
        <v>95</v>
      </c>
      <c r="N1579" t="s">
        <v>16</v>
      </c>
      <c r="O1579" s="3">
        <v>41129</v>
      </c>
      <c r="P1579" s="12">
        <f t="shared" si="74"/>
        <v>2</v>
      </c>
      <c r="Q1579" s="3" t="s">
        <v>14212</v>
      </c>
      <c r="R1579" t="s">
        <v>14229</v>
      </c>
      <c r="S1579" t="s">
        <v>14238</v>
      </c>
      <c r="T1579" t="s">
        <v>14196</v>
      </c>
    </row>
    <row r="1580" spans="1:20" x14ac:dyDescent="0.25">
      <c r="A1580">
        <v>1579</v>
      </c>
      <c r="B1580">
        <v>11425</v>
      </c>
      <c r="C1580" s="3">
        <v>40716</v>
      </c>
      <c r="D1580">
        <v>29</v>
      </c>
      <c r="E1580" s="8">
        <f t="shared" si="73"/>
        <v>5800</v>
      </c>
      <c r="F1580" s="5">
        <v>0.1</v>
      </c>
      <c r="G1580" s="8">
        <f>VLOOKUP($Q1580,Pricebook!$A:$D,4,0)</f>
        <v>200</v>
      </c>
      <c r="H1580" s="10">
        <f t="shared" si="72"/>
        <v>5220</v>
      </c>
      <c r="I1580" t="s">
        <v>1620</v>
      </c>
      <c r="J1580" t="s">
        <v>360</v>
      </c>
      <c r="K1580" t="s">
        <v>1621</v>
      </c>
      <c r="L1580" s="7" t="s">
        <v>1622</v>
      </c>
      <c r="M1580" t="s">
        <v>48</v>
      </c>
      <c r="N1580" t="s">
        <v>16</v>
      </c>
      <c r="O1580" s="3">
        <v>40717</v>
      </c>
      <c r="P1580" s="12">
        <f t="shared" si="74"/>
        <v>1</v>
      </c>
      <c r="Q1580" s="3" t="s">
        <v>14206</v>
      </c>
      <c r="R1580" t="s">
        <v>14229</v>
      </c>
      <c r="S1580" t="s">
        <v>14230</v>
      </c>
      <c r="T1580" t="s">
        <v>14184</v>
      </c>
    </row>
    <row r="1581" spans="1:20" x14ac:dyDescent="0.25">
      <c r="A1581">
        <v>1580</v>
      </c>
      <c r="B1581">
        <v>11425</v>
      </c>
      <c r="C1581" s="3">
        <v>40716</v>
      </c>
      <c r="D1581">
        <v>23</v>
      </c>
      <c r="E1581" s="8">
        <f t="shared" si="73"/>
        <v>3450</v>
      </c>
      <c r="F1581" s="5">
        <v>0.04</v>
      </c>
      <c r="G1581" s="8">
        <f>VLOOKUP($Q1581,Pricebook!$A:$D,4,0)</f>
        <v>150</v>
      </c>
      <c r="H1581" s="10">
        <f t="shared" si="72"/>
        <v>3312</v>
      </c>
      <c r="I1581" t="s">
        <v>1620</v>
      </c>
      <c r="J1581" t="s">
        <v>360</v>
      </c>
      <c r="K1581" t="s">
        <v>1621</v>
      </c>
      <c r="L1581" s="7" t="s">
        <v>1622</v>
      </c>
      <c r="M1581" t="s">
        <v>48</v>
      </c>
      <c r="N1581" t="s">
        <v>16</v>
      </c>
      <c r="O1581" s="3">
        <v>40718</v>
      </c>
      <c r="P1581" s="12">
        <f t="shared" si="74"/>
        <v>2</v>
      </c>
      <c r="Q1581" s="3" t="s">
        <v>14210</v>
      </c>
      <c r="R1581" t="s">
        <v>14235</v>
      </c>
      <c r="S1581" t="s">
        <v>14236</v>
      </c>
      <c r="T1581" t="s">
        <v>14190</v>
      </c>
    </row>
    <row r="1582" spans="1:20" x14ac:dyDescent="0.25">
      <c r="A1582">
        <v>1581</v>
      </c>
      <c r="B1582">
        <v>11426</v>
      </c>
      <c r="C1582" s="3">
        <v>39940</v>
      </c>
      <c r="D1582">
        <v>19</v>
      </c>
      <c r="E1582" s="8">
        <f t="shared" si="73"/>
        <v>2850</v>
      </c>
      <c r="F1582" s="5">
        <v>0.01</v>
      </c>
      <c r="G1582" s="8">
        <f>VLOOKUP($Q1582,Pricebook!$A:$D,4,0)</f>
        <v>150</v>
      </c>
      <c r="H1582" s="10">
        <f t="shared" si="72"/>
        <v>2821.5</v>
      </c>
      <c r="I1582" t="s">
        <v>1623</v>
      </c>
      <c r="J1582" t="s">
        <v>158</v>
      </c>
      <c r="K1582" t="s">
        <v>743</v>
      </c>
      <c r="L1582" s="7" t="s">
        <v>744</v>
      </c>
      <c r="M1582" t="s">
        <v>163</v>
      </c>
      <c r="N1582" t="s">
        <v>34</v>
      </c>
      <c r="O1582" s="3">
        <v>39941</v>
      </c>
      <c r="P1582" s="12">
        <f t="shared" si="74"/>
        <v>1</v>
      </c>
      <c r="Q1582" s="3" t="s">
        <v>14211</v>
      </c>
      <c r="R1582" t="s">
        <v>14235</v>
      </c>
      <c r="S1582" t="s">
        <v>14237</v>
      </c>
      <c r="T1582" t="s">
        <v>14189</v>
      </c>
    </row>
    <row r="1583" spans="1:20" x14ac:dyDescent="0.25">
      <c r="A1583">
        <v>1582</v>
      </c>
      <c r="B1583">
        <v>11427</v>
      </c>
      <c r="C1583" s="3">
        <v>40506</v>
      </c>
      <c r="D1583">
        <v>27</v>
      </c>
      <c r="E1583" s="8">
        <f t="shared" si="73"/>
        <v>3240</v>
      </c>
      <c r="F1583" s="5">
        <v>0.08</v>
      </c>
      <c r="G1583" s="8">
        <f>VLOOKUP($Q1583,Pricebook!$A:$D,4,0)</f>
        <v>120</v>
      </c>
      <c r="H1583" s="10">
        <f t="shared" si="72"/>
        <v>2980.8</v>
      </c>
      <c r="I1583" t="s">
        <v>755</v>
      </c>
      <c r="J1583" t="s">
        <v>452</v>
      </c>
      <c r="K1583" t="s">
        <v>1383</v>
      </c>
      <c r="L1583" s="7">
        <v>24017</v>
      </c>
      <c r="M1583" t="s">
        <v>368</v>
      </c>
      <c r="N1583" t="s">
        <v>34</v>
      </c>
      <c r="O1583" s="3">
        <v>40507</v>
      </c>
      <c r="P1583" s="12">
        <f t="shared" si="74"/>
        <v>1</v>
      </c>
      <c r="Q1583" s="3" t="s">
        <v>14212</v>
      </c>
      <c r="R1583" t="s">
        <v>14229</v>
      </c>
      <c r="S1583" t="s">
        <v>14238</v>
      </c>
      <c r="T1583" t="s">
        <v>14202</v>
      </c>
    </row>
    <row r="1584" spans="1:20" x14ac:dyDescent="0.25">
      <c r="A1584">
        <v>1583</v>
      </c>
      <c r="B1584">
        <v>11427</v>
      </c>
      <c r="C1584" s="3">
        <v>40506</v>
      </c>
      <c r="D1584">
        <v>20</v>
      </c>
      <c r="E1584" s="8">
        <f t="shared" si="73"/>
        <v>3200</v>
      </c>
      <c r="F1584" s="5">
        <v>0.04</v>
      </c>
      <c r="G1584" s="8">
        <f>VLOOKUP($Q1584,Pricebook!$A:$D,4,0)</f>
        <v>160</v>
      </c>
      <c r="H1584" s="10">
        <f t="shared" si="72"/>
        <v>3072</v>
      </c>
      <c r="I1584" t="s">
        <v>755</v>
      </c>
      <c r="J1584" t="s">
        <v>452</v>
      </c>
      <c r="K1584" t="s">
        <v>691</v>
      </c>
      <c r="L1584" s="7">
        <v>22153</v>
      </c>
      <c r="M1584" t="s">
        <v>368</v>
      </c>
      <c r="N1584" t="s">
        <v>34</v>
      </c>
      <c r="O1584" s="3">
        <v>40508</v>
      </c>
      <c r="P1584" s="12">
        <f t="shared" si="74"/>
        <v>2</v>
      </c>
      <c r="Q1584" s="3" t="s">
        <v>14218</v>
      </c>
      <c r="R1584" t="s">
        <v>14229</v>
      </c>
      <c r="S1584" t="s">
        <v>14244</v>
      </c>
      <c r="T1584" t="s">
        <v>14188</v>
      </c>
    </row>
    <row r="1585" spans="1:20" x14ac:dyDescent="0.25">
      <c r="A1585">
        <v>1584</v>
      </c>
      <c r="B1585">
        <v>11428</v>
      </c>
      <c r="C1585" s="3">
        <v>40929</v>
      </c>
      <c r="D1585">
        <v>16</v>
      </c>
      <c r="E1585" s="8">
        <f t="shared" si="73"/>
        <v>1760</v>
      </c>
      <c r="F1585" s="5">
        <v>0</v>
      </c>
      <c r="G1585" s="8">
        <f>VLOOKUP($Q1585,Pricebook!$A:$D,4,0)</f>
        <v>110</v>
      </c>
      <c r="H1585" s="10">
        <f t="shared" si="72"/>
        <v>1760</v>
      </c>
      <c r="I1585" t="s">
        <v>1624</v>
      </c>
      <c r="J1585" t="s">
        <v>36</v>
      </c>
      <c r="K1585" t="s">
        <v>1504</v>
      </c>
      <c r="L1585" s="7">
        <v>68005</v>
      </c>
      <c r="M1585" t="s">
        <v>440</v>
      </c>
      <c r="N1585" t="s">
        <v>16</v>
      </c>
      <c r="O1585" s="3">
        <v>40929</v>
      </c>
      <c r="P1585" s="12">
        <f t="shared" si="74"/>
        <v>0</v>
      </c>
      <c r="Q1585" s="3" t="s">
        <v>14220</v>
      </c>
      <c r="R1585" t="s">
        <v>14229</v>
      </c>
      <c r="S1585" t="s">
        <v>14246</v>
      </c>
      <c r="T1585" t="s">
        <v>14191</v>
      </c>
    </row>
    <row r="1586" spans="1:20" x14ac:dyDescent="0.25">
      <c r="A1586">
        <v>1585</v>
      </c>
      <c r="B1586">
        <v>11429</v>
      </c>
      <c r="C1586" s="3">
        <v>40240</v>
      </c>
      <c r="D1586">
        <v>39</v>
      </c>
      <c r="E1586" s="8">
        <f t="shared" si="73"/>
        <v>6240</v>
      </c>
      <c r="F1586" s="5">
        <v>0.01</v>
      </c>
      <c r="G1586" s="8">
        <f>VLOOKUP($Q1586,Pricebook!$A:$D,4,0)</f>
        <v>160</v>
      </c>
      <c r="H1586" s="10">
        <f t="shared" si="72"/>
        <v>6177.6</v>
      </c>
      <c r="I1586" t="s">
        <v>1353</v>
      </c>
      <c r="J1586" t="s">
        <v>520</v>
      </c>
      <c r="K1586" t="s">
        <v>1354</v>
      </c>
      <c r="L1586" s="7">
        <v>20601</v>
      </c>
      <c r="M1586" t="s">
        <v>187</v>
      </c>
      <c r="N1586" t="s">
        <v>61</v>
      </c>
      <c r="O1586" s="3">
        <v>40244</v>
      </c>
      <c r="P1586" s="12">
        <f t="shared" si="74"/>
        <v>4</v>
      </c>
      <c r="Q1586" s="3" t="s">
        <v>14218</v>
      </c>
      <c r="R1586" t="s">
        <v>14229</v>
      </c>
      <c r="S1586" t="s">
        <v>14244</v>
      </c>
      <c r="T1586" t="s">
        <v>14203</v>
      </c>
    </row>
    <row r="1587" spans="1:20" x14ac:dyDescent="0.25">
      <c r="A1587">
        <v>1586</v>
      </c>
      <c r="B1587">
        <v>11429</v>
      </c>
      <c r="C1587" s="3">
        <v>40240</v>
      </c>
      <c r="D1587">
        <v>46</v>
      </c>
      <c r="E1587" s="8">
        <f t="shared" si="73"/>
        <v>5750</v>
      </c>
      <c r="F1587" s="5">
        <v>0.06</v>
      </c>
      <c r="G1587" s="8">
        <f>VLOOKUP($Q1587,Pricebook!$A:$D,4,0)</f>
        <v>125</v>
      </c>
      <c r="H1587" s="10">
        <f t="shared" si="72"/>
        <v>5405</v>
      </c>
      <c r="I1587" t="s">
        <v>1353</v>
      </c>
      <c r="J1587" t="s">
        <v>520</v>
      </c>
      <c r="K1587" t="s">
        <v>1354</v>
      </c>
      <c r="L1587" s="7">
        <v>20601</v>
      </c>
      <c r="M1587" t="s">
        <v>187</v>
      </c>
      <c r="N1587" t="s">
        <v>61</v>
      </c>
      <c r="O1587" s="3">
        <v>40242</v>
      </c>
      <c r="P1587" s="12">
        <f t="shared" si="74"/>
        <v>2</v>
      </c>
      <c r="Q1587" s="3" t="s">
        <v>14209</v>
      </c>
      <c r="R1587" t="s">
        <v>14232</v>
      </c>
      <c r="S1587" t="s">
        <v>14234</v>
      </c>
      <c r="T1587" t="s">
        <v>14189</v>
      </c>
    </row>
    <row r="1588" spans="1:20" x14ac:dyDescent="0.25">
      <c r="A1588">
        <v>1587</v>
      </c>
      <c r="B1588">
        <v>11431</v>
      </c>
      <c r="C1588" s="3">
        <v>41122</v>
      </c>
      <c r="D1588">
        <v>5</v>
      </c>
      <c r="E1588" s="8">
        <f t="shared" si="73"/>
        <v>550</v>
      </c>
      <c r="F1588" s="5">
        <v>0.09</v>
      </c>
      <c r="G1588" s="8">
        <f>VLOOKUP($Q1588,Pricebook!$A:$D,4,0)</f>
        <v>110</v>
      </c>
      <c r="H1588" s="10">
        <f t="shared" si="72"/>
        <v>500.5</v>
      </c>
      <c r="I1588" t="s">
        <v>1272</v>
      </c>
      <c r="J1588" t="s">
        <v>142</v>
      </c>
      <c r="K1588" t="s">
        <v>1273</v>
      </c>
      <c r="L1588" s="7">
        <v>32712</v>
      </c>
      <c r="M1588" t="s">
        <v>101</v>
      </c>
      <c r="N1588" t="s">
        <v>34</v>
      </c>
      <c r="O1588" s="3">
        <v>41124</v>
      </c>
      <c r="P1588" s="12">
        <f t="shared" si="74"/>
        <v>2</v>
      </c>
      <c r="Q1588" s="3" t="s">
        <v>14215</v>
      </c>
      <c r="R1588" t="s">
        <v>14229</v>
      </c>
      <c r="S1588" t="s">
        <v>14241</v>
      </c>
      <c r="T1588" t="s">
        <v>14186</v>
      </c>
    </row>
    <row r="1589" spans="1:20" x14ac:dyDescent="0.25">
      <c r="A1589">
        <v>1588</v>
      </c>
      <c r="B1589">
        <v>11431</v>
      </c>
      <c r="C1589" s="3">
        <v>41122</v>
      </c>
      <c r="D1589">
        <v>8</v>
      </c>
      <c r="E1589" s="8">
        <f t="shared" si="73"/>
        <v>1200</v>
      </c>
      <c r="F1589" s="5">
        <v>0.1</v>
      </c>
      <c r="G1589" s="8">
        <f>VLOOKUP($Q1589,Pricebook!$A:$D,4,0)</f>
        <v>150</v>
      </c>
      <c r="H1589" s="10">
        <f t="shared" si="72"/>
        <v>1080</v>
      </c>
      <c r="I1589" t="s">
        <v>1272</v>
      </c>
      <c r="J1589" t="s">
        <v>142</v>
      </c>
      <c r="K1589" t="s">
        <v>1273</v>
      </c>
      <c r="L1589" s="7">
        <v>32712</v>
      </c>
      <c r="M1589" t="s">
        <v>101</v>
      </c>
      <c r="N1589" t="s">
        <v>34</v>
      </c>
      <c r="O1589" s="3">
        <v>41123</v>
      </c>
      <c r="P1589" s="12">
        <f t="shared" si="74"/>
        <v>1</v>
      </c>
      <c r="Q1589" s="3" t="s">
        <v>14210</v>
      </c>
      <c r="R1589" t="s">
        <v>14235</v>
      </c>
      <c r="S1589" t="s">
        <v>14236</v>
      </c>
      <c r="T1589" t="s">
        <v>14200</v>
      </c>
    </row>
    <row r="1590" spans="1:20" x14ac:dyDescent="0.25">
      <c r="A1590">
        <v>1589</v>
      </c>
      <c r="B1590">
        <v>11456</v>
      </c>
      <c r="C1590" s="3">
        <v>40280</v>
      </c>
      <c r="D1590">
        <v>15</v>
      </c>
      <c r="E1590" s="8">
        <f t="shared" si="73"/>
        <v>1875</v>
      </c>
      <c r="F1590" s="5">
        <v>0.09</v>
      </c>
      <c r="G1590" s="8">
        <f>VLOOKUP($Q1590,Pricebook!$A:$D,4,0)</f>
        <v>125</v>
      </c>
      <c r="H1590" s="10">
        <f t="shared" si="72"/>
        <v>1706.25</v>
      </c>
      <c r="I1590" t="s">
        <v>1547</v>
      </c>
      <c r="J1590" t="s">
        <v>244</v>
      </c>
      <c r="K1590" t="s">
        <v>283</v>
      </c>
      <c r="L1590" s="7">
        <v>61107</v>
      </c>
      <c r="M1590" t="s">
        <v>15</v>
      </c>
      <c r="N1590" t="s">
        <v>16</v>
      </c>
      <c r="O1590" s="3">
        <v>40287</v>
      </c>
      <c r="P1590" s="12">
        <f t="shared" si="74"/>
        <v>7</v>
      </c>
      <c r="Q1590" s="3" t="s">
        <v>14208</v>
      </c>
      <c r="R1590" t="s">
        <v>14232</v>
      </c>
      <c r="S1590" t="s">
        <v>14233</v>
      </c>
      <c r="T1590" t="s">
        <v>14201</v>
      </c>
    </row>
    <row r="1591" spans="1:20" x14ac:dyDescent="0.25">
      <c r="A1591">
        <v>1590</v>
      </c>
      <c r="B1591">
        <v>11460</v>
      </c>
      <c r="C1591" s="3">
        <v>40414</v>
      </c>
      <c r="D1591">
        <v>30</v>
      </c>
      <c r="E1591" s="8">
        <f t="shared" si="73"/>
        <v>6000</v>
      </c>
      <c r="F1591" s="5">
        <v>0.09</v>
      </c>
      <c r="G1591" s="8">
        <f>VLOOKUP($Q1591,Pricebook!$A:$D,4,0)</f>
        <v>200</v>
      </c>
      <c r="H1591" s="10">
        <f t="shared" si="72"/>
        <v>5460</v>
      </c>
      <c r="I1591" t="s">
        <v>262</v>
      </c>
      <c r="J1591" t="s">
        <v>13</v>
      </c>
      <c r="K1591" t="s">
        <v>263</v>
      </c>
      <c r="L1591" s="7">
        <v>60087</v>
      </c>
      <c r="M1591" t="s">
        <v>15</v>
      </c>
      <c r="N1591" t="s">
        <v>16</v>
      </c>
      <c r="O1591" s="3">
        <v>40416</v>
      </c>
      <c r="P1591" s="12">
        <f t="shared" si="74"/>
        <v>2</v>
      </c>
      <c r="Q1591" s="3" t="s">
        <v>14214</v>
      </c>
      <c r="R1591" t="s">
        <v>14229</v>
      </c>
      <c r="S1591" t="s">
        <v>14240</v>
      </c>
      <c r="T1591" t="s">
        <v>14195</v>
      </c>
    </row>
    <row r="1592" spans="1:20" x14ac:dyDescent="0.25">
      <c r="A1592">
        <v>1591</v>
      </c>
      <c r="B1592">
        <v>11491</v>
      </c>
      <c r="C1592" s="3">
        <v>40407</v>
      </c>
      <c r="D1592">
        <v>26</v>
      </c>
      <c r="E1592" s="8">
        <f t="shared" si="73"/>
        <v>3900</v>
      </c>
      <c r="F1592" s="5">
        <v>0.06</v>
      </c>
      <c r="G1592" s="8">
        <f>VLOOKUP($Q1592,Pricebook!$A:$D,4,0)</f>
        <v>150</v>
      </c>
      <c r="H1592" s="10">
        <f t="shared" si="72"/>
        <v>3666</v>
      </c>
      <c r="I1592" t="s">
        <v>1300</v>
      </c>
      <c r="J1592" t="s">
        <v>269</v>
      </c>
      <c r="K1592" t="s">
        <v>1625</v>
      </c>
      <c r="L1592" s="7">
        <v>76017</v>
      </c>
      <c r="M1592" t="s">
        <v>48</v>
      </c>
      <c r="N1592" t="s">
        <v>16</v>
      </c>
      <c r="O1592" s="3">
        <v>40416</v>
      </c>
      <c r="P1592" s="12">
        <f t="shared" si="74"/>
        <v>9</v>
      </c>
      <c r="Q1592" s="3" t="s">
        <v>14211</v>
      </c>
      <c r="R1592" t="s">
        <v>14235</v>
      </c>
      <c r="S1592" t="s">
        <v>14237</v>
      </c>
      <c r="T1592" t="s">
        <v>14194</v>
      </c>
    </row>
    <row r="1593" spans="1:20" x14ac:dyDescent="0.25">
      <c r="A1593">
        <v>1592</v>
      </c>
      <c r="B1593">
        <v>11491</v>
      </c>
      <c r="C1593" s="3">
        <v>40407</v>
      </c>
      <c r="D1593">
        <v>38</v>
      </c>
      <c r="E1593" s="8">
        <f t="shared" si="73"/>
        <v>4750</v>
      </c>
      <c r="F1593" s="5">
        <v>0.03</v>
      </c>
      <c r="G1593" s="8">
        <f>VLOOKUP($Q1593,Pricebook!$A:$D,4,0)</f>
        <v>125</v>
      </c>
      <c r="H1593" s="10">
        <f t="shared" si="72"/>
        <v>4607.5</v>
      </c>
      <c r="I1593" t="s">
        <v>1300</v>
      </c>
      <c r="J1593" t="s">
        <v>269</v>
      </c>
      <c r="K1593" t="s">
        <v>1625</v>
      </c>
      <c r="L1593" s="7">
        <v>76017</v>
      </c>
      <c r="M1593" t="s">
        <v>48</v>
      </c>
      <c r="N1593" t="s">
        <v>16</v>
      </c>
      <c r="O1593" s="3">
        <v>40409</v>
      </c>
      <c r="P1593" s="12">
        <f t="shared" si="74"/>
        <v>2</v>
      </c>
      <c r="Q1593" s="3" t="s">
        <v>14208</v>
      </c>
      <c r="R1593" t="s">
        <v>14232</v>
      </c>
      <c r="S1593" t="s">
        <v>14233</v>
      </c>
      <c r="T1593" t="s">
        <v>14197</v>
      </c>
    </row>
    <row r="1594" spans="1:20" x14ac:dyDescent="0.25">
      <c r="A1594">
        <v>1593</v>
      </c>
      <c r="B1594">
        <v>11493</v>
      </c>
      <c r="C1594" s="3">
        <v>40836</v>
      </c>
      <c r="D1594">
        <v>16</v>
      </c>
      <c r="E1594" s="8">
        <f t="shared" si="73"/>
        <v>1920</v>
      </c>
      <c r="F1594" s="5">
        <v>0.01</v>
      </c>
      <c r="G1594" s="8">
        <f>VLOOKUP($Q1594,Pricebook!$A:$D,4,0)</f>
        <v>120</v>
      </c>
      <c r="H1594" s="10">
        <f t="shared" si="72"/>
        <v>1900.8</v>
      </c>
      <c r="I1594" t="s">
        <v>979</v>
      </c>
      <c r="J1594" t="s">
        <v>58</v>
      </c>
      <c r="K1594" t="s">
        <v>1199</v>
      </c>
      <c r="L1594" s="7" t="s">
        <v>1200</v>
      </c>
      <c r="M1594" t="s">
        <v>232</v>
      </c>
      <c r="N1594" t="s">
        <v>61</v>
      </c>
      <c r="O1594" s="3">
        <v>40838</v>
      </c>
      <c r="P1594" s="12">
        <f t="shared" si="74"/>
        <v>2</v>
      </c>
      <c r="Q1594" s="3" t="s">
        <v>14212</v>
      </c>
      <c r="R1594" t="s">
        <v>14229</v>
      </c>
      <c r="S1594" t="s">
        <v>14238</v>
      </c>
      <c r="T1594" t="s">
        <v>14193</v>
      </c>
    </row>
    <row r="1595" spans="1:20" x14ac:dyDescent="0.25">
      <c r="A1595">
        <v>1594</v>
      </c>
      <c r="B1595">
        <v>11495</v>
      </c>
      <c r="C1595" s="3">
        <v>40728</v>
      </c>
      <c r="D1595">
        <v>6</v>
      </c>
      <c r="E1595" s="8">
        <f t="shared" si="73"/>
        <v>750</v>
      </c>
      <c r="F1595" s="5">
        <v>0</v>
      </c>
      <c r="G1595" s="8">
        <f>VLOOKUP($Q1595,Pricebook!$A:$D,4,0)</f>
        <v>125</v>
      </c>
      <c r="H1595" s="10">
        <f t="shared" si="72"/>
        <v>750</v>
      </c>
      <c r="I1595" t="s">
        <v>1626</v>
      </c>
      <c r="J1595" t="s">
        <v>297</v>
      </c>
      <c r="K1595" t="s">
        <v>1627</v>
      </c>
      <c r="L1595" s="7">
        <v>60462</v>
      </c>
      <c r="M1595" t="s">
        <v>15</v>
      </c>
      <c r="N1595" t="s">
        <v>16</v>
      </c>
      <c r="O1595" s="3">
        <v>40729</v>
      </c>
      <c r="P1595" s="12">
        <f t="shared" si="74"/>
        <v>1</v>
      </c>
      <c r="Q1595" s="3" t="s">
        <v>14209</v>
      </c>
      <c r="R1595" t="s">
        <v>14232</v>
      </c>
      <c r="S1595" t="s">
        <v>14234</v>
      </c>
      <c r="T1595" t="s">
        <v>14203</v>
      </c>
    </row>
    <row r="1596" spans="1:20" x14ac:dyDescent="0.25">
      <c r="A1596">
        <v>1595</v>
      </c>
      <c r="B1596">
        <v>11527</v>
      </c>
      <c r="C1596" s="3">
        <v>39996</v>
      </c>
      <c r="D1596">
        <v>45</v>
      </c>
      <c r="E1596" s="8">
        <f t="shared" si="73"/>
        <v>5625</v>
      </c>
      <c r="F1596" s="5">
        <v>0.04</v>
      </c>
      <c r="G1596" s="8">
        <f>VLOOKUP($Q1596,Pricebook!$A:$D,4,0)</f>
        <v>125</v>
      </c>
      <c r="H1596" s="10">
        <f t="shared" si="72"/>
        <v>5400</v>
      </c>
      <c r="I1596" t="s">
        <v>997</v>
      </c>
      <c r="J1596" t="s">
        <v>998</v>
      </c>
      <c r="K1596" t="s">
        <v>315</v>
      </c>
      <c r="L1596" s="7">
        <v>13601</v>
      </c>
      <c r="M1596" t="s">
        <v>60</v>
      </c>
      <c r="N1596" t="s">
        <v>61</v>
      </c>
      <c r="O1596" s="3">
        <v>39998</v>
      </c>
      <c r="P1596" s="12">
        <f t="shared" si="74"/>
        <v>2</v>
      </c>
      <c r="Q1596" s="3" t="s">
        <v>14208</v>
      </c>
      <c r="R1596" t="s">
        <v>14232</v>
      </c>
      <c r="S1596" t="s">
        <v>14233</v>
      </c>
      <c r="T1596" t="s">
        <v>14185</v>
      </c>
    </row>
    <row r="1597" spans="1:20" x14ac:dyDescent="0.25">
      <c r="A1597">
        <v>1596</v>
      </c>
      <c r="B1597">
        <v>11553</v>
      </c>
      <c r="C1597" s="3">
        <v>39921</v>
      </c>
      <c r="D1597">
        <v>28</v>
      </c>
      <c r="E1597" s="8">
        <f t="shared" si="73"/>
        <v>5600</v>
      </c>
      <c r="F1597" s="5">
        <v>0.1</v>
      </c>
      <c r="G1597" s="8">
        <f>VLOOKUP($Q1597,Pricebook!$A:$D,4,0)</f>
        <v>200</v>
      </c>
      <c r="H1597" s="10">
        <f t="shared" si="72"/>
        <v>5040</v>
      </c>
      <c r="I1597" t="s">
        <v>460</v>
      </c>
      <c r="J1597" t="s">
        <v>230</v>
      </c>
      <c r="K1597" t="s">
        <v>461</v>
      </c>
      <c r="L1597" s="7">
        <v>52722</v>
      </c>
      <c r="M1597" t="s">
        <v>38</v>
      </c>
      <c r="N1597" t="s">
        <v>16</v>
      </c>
      <c r="O1597" s="3">
        <v>39922</v>
      </c>
      <c r="P1597" s="12">
        <f t="shared" si="74"/>
        <v>1</v>
      </c>
      <c r="Q1597" s="3" t="s">
        <v>14206</v>
      </c>
      <c r="R1597" t="s">
        <v>14229</v>
      </c>
      <c r="S1597" t="s">
        <v>14230</v>
      </c>
      <c r="T1597" t="s">
        <v>14194</v>
      </c>
    </row>
    <row r="1598" spans="1:20" x14ac:dyDescent="0.25">
      <c r="A1598">
        <v>1597</v>
      </c>
      <c r="B1598">
        <v>11553</v>
      </c>
      <c r="C1598" s="3">
        <v>39921</v>
      </c>
      <c r="D1598">
        <v>8</v>
      </c>
      <c r="E1598" s="8">
        <f t="shared" si="73"/>
        <v>1000</v>
      </c>
      <c r="F1598" s="5">
        <v>7.0000000000000007E-2</v>
      </c>
      <c r="G1598" s="8">
        <f>VLOOKUP($Q1598,Pricebook!$A:$D,4,0)</f>
        <v>125</v>
      </c>
      <c r="H1598" s="10">
        <f t="shared" si="72"/>
        <v>929.99999999999989</v>
      </c>
      <c r="I1598" t="s">
        <v>460</v>
      </c>
      <c r="J1598" t="s">
        <v>230</v>
      </c>
      <c r="K1598" t="s">
        <v>490</v>
      </c>
      <c r="L1598" s="7">
        <v>52601</v>
      </c>
      <c r="M1598" t="s">
        <v>38</v>
      </c>
      <c r="N1598" t="s">
        <v>16</v>
      </c>
      <c r="O1598" s="3">
        <v>39924</v>
      </c>
      <c r="P1598" s="12">
        <f t="shared" si="74"/>
        <v>3</v>
      </c>
      <c r="Q1598" s="3" t="s">
        <v>14217</v>
      </c>
      <c r="R1598" t="s">
        <v>14232</v>
      </c>
      <c r="S1598" t="s">
        <v>14243</v>
      </c>
      <c r="T1598" t="s">
        <v>14199</v>
      </c>
    </row>
    <row r="1599" spans="1:20" x14ac:dyDescent="0.25">
      <c r="A1599">
        <v>1598</v>
      </c>
      <c r="B1599">
        <v>11553</v>
      </c>
      <c r="C1599" s="3">
        <v>39921</v>
      </c>
      <c r="D1599">
        <v>20</v>
      </c>
      <c r="E1599" s="8">
        <f t="shared" si="73"/>
        <v>3000</v>
      </c>
      <c r="F1599" s="5">
        <v>0.03</v>
      </c>
      <c r="G1599" s="8">
        <f>VLOOKUP($Q1599,Pricebook!$A:$D,4,0)</f>
        <v>150</v>
      </c>
      <c r="H1599" s="10">
        <f t="shared" si="72"/>
        <v>2910</v>
      </c>
      <c r="I1599" t="s">
        <v>460</v>
      </c>
      <c r="J1599" t="s">
        <v>230</v>
      </c>
      <c r="K1599" t="s">
        <v>490</v>
      </c>
      <c r="L1599" s="7">
        <v>52601</v>
      </c>
      <c r="M1599" t="s">
        <v>38</v>
      </c>
      <c r="N1599" t="s">
        <v>16</v>
      </c>
      <c r="O1599" s="3">
        <v>39923</v>
      </c>
      <c r="P1599" s="12">
        <f t="shared" si="74"/>
        <v>2</v>
      </c>
      <c r="Q1599" s="3" t="s">
        <v>14210</v>
      </c>
      <c r="R1599" t="s">
        <v>14235</v>
      </c>
      <c r="S1599" t="s">
        <v>14236</v>
      </c>
      <c r="T1599" t="s">
        <v>14185</v>
      </c>
    </row>
    <row r="1600" spans="1:20" x14ac:dyDescent="0.25">
      <c r="A1600">
        <v>1599</v>
      </c>
      <c r="B1600">
        <v>11584</v>
      </c>
      <c r="C1600" s="3">
        <v>40139</v>
      </c>
      <c r="D1600">
        <v>48</v>
      </c>
      <c r="E1600" s="8">
        <f t="shared" si="73"/>
        <v>7200</v>
      </c>
      <c r="F1600" s="5">
        <v>0.01</v>
      </c>
      <c r="G1600" s="8">
        <f>VLOOKUP($Q1600,Pricebook!$A:$D,4,0)</f>
        <v>150</v>
      </c>
      <c r="H1600" s="10">
        <f t="shared" si="72"/>
        <v>7128</v>
      </c>
      <c r="I1600" t="s">
        <v>1107</v>
      </c>
      <c r="J1600" t="s">
        <v>84</v>
      </c>
      <c r="K1600" t="s">
        <v>1108</v>
      </c>
      <c r="L1600" s="7">
        <v>53154</v>
      </c>
      <c r="M1600" t="s">
        <v>95</v>
      </c>
      <c r="N1600" t="s">
        <v>16</v>
      </c>
      <c r="O1600" s="3">
        <v>40140</v>
      </c>
      <c r="P1600" s="12">
        <f t="shared" si="74"/>
        <v>1</v>
      </c>
      <c r="Q1600" s="3" t="s">
        <v>14210</v>
      </c>
      <c r="R1600" t="s">
        <v>14235</v>
      </c>
      <c r="S1600" t="s">
        <v>14236</v>
      </c>
      <c r="T1600" t="s">
        <v>14191</v>
      </c>
    </row>
    <row r="1601" spans="1:20" x14ac:dyDescent="0.25">
      <c r="A1601">
        <v>1600</v>
      </c>
      <c r="B1601">
        <v>11585</v>
      </c>
      <c r="C1601" s="3">
        <v>39887</v>
      </c>
      <c r="D1601">
        <v>17</v>
      </c>
      <c r="E1601" s="8">
        <f t="shared" si="73"/>
        <v>2550</v>
      </c>
      <c r="F1601" s="5">
        <v>0.1</v>
      </c>
      <c r="G1601" s="8">
        <f>VLOOKUP($Q1601,Pricebook!$A:$D,4,0)</f>
        <v>150</v>
      </c>
      <c r="H1601" s="10">
        <f t="shared" si="72"/>
        <v>2295</v>
      </c>
      <c r="I1601" t="s">
        <v>1628</v>
      </c>
      <c r="J1601" t="s">
        <v>260</v>
      </c>
      <c r="K1601" t="s">
        <v>89</v>
      </c>
      <c r="L1601" s="7" t="s">
        <v>90</v>
      </c>
      <c r="M1601" t="s">
        <v>91</v>
      </c>
      <c r="N1601" t="s">
        <v>61</v>
      </c>
      <c r="O1601" s="3">
        <v>39888</v>
      </c>
      <c r="P1601" s="12">
        <f t="shared" si="74"/>
        <v>1</v>
      </c>
      <c r="Q1601" s="3" t="s">
        <v>14211</v>
      </c>
      <c r="R1601" t="s">
        <v>14235</v>
      </c>
      <c r="S1601" t="s">
        <v>14237</v>
      </c>
      <c r="T1601" t="s">
        <v>14197</v>
      </c>
    </row>
    <row r="1602" spans="1:20" x14ac:dyDescent="0.25">
      <c r="A1602">
        <v>1601</v>
      </c>
      <c r="B1602">
        <v>11585</v>
      </c>
      <c r="C1602" s="3">
        <v>39887</v>
      </c>
      <c r="D1602">
        <v>2</v>
      </c>
      <c r="E1602" s="8">
        <f t="shared" si="73"/>
        <v>300</v>
      </c>
      <c r="F1602" s="5">
        <v>0.09</v>
      </c>
      <c r="G1602" s="8">
        <f>VLOOKUP($Q1602,Pricebook!$A:$D,4,0)</f>
        <v>150</v>
      </c>
      <c r="H1602" s="10">
        <f t="shared" ref="H1602:H1665" si="75">E1602*(1-F1602)</f>
        <v>273</v>
      </c>
      <c r="I1602" t="s">
        <v>1628</v>
      </c>
      <c r="J1602" t="s">
        <v>260</v>
      </c>
      <c r="K1602" t="s">
        <v>1629</v>
      </c>
      <c r="L1602" s="7" t="s">
        <v>1630</v>
      </c>
      <c r="M1602" t="s">
        <v>421</v>
      </c>
      <c r="N1602" t="s">
        <v>61</v>
      </c>
      <c r="O1602" s="3">
        <v>39888</v>
      </c>
      <c r="P1602" s="12">
        <f t="shared" si="74"/>
        <v>1</v>
      </c>
      <c r="Q1602" s="3" t="s">
        <v>14210</v>
      </c>
      <c r="R1602" t="s">
        <v>14235</v>
      </c>
      <c r="S1602" t="s">
        <v>14236</v>
      </c>
      <c r="T1602" t="s">
        <v>14194</v>
      </c>
    </row>
    <row r="1603" spans="1:20" x14ac:dyDescent="0.25">
      <c r="A1603">
        <v>1602</v>
      </c>
      <c r="B1603">
        <v>11648</v>
      </c>
      <c r="C1603" s="3">
        <v>40642</v>
      </c>
      <c r="D1603">
        <v>1</v>
      </c>
      <c r="E1603" s="8">
        <f t="shared" ref="E1603:E1666" si="76">G1603*D1603</f>
        <v>150</v>
      </c>
      <c r="F1603" s="5">
        <v>0.1</v>
      </c>
      <c r="G1603" s="8">
        <f>VLOOKUP($Q1603,Pricebook!$A:$D,4,0)</f>
        <v>150</v>
      </c>
      <c r="H1603" s="10">
        <f t="shared" si="75"/>
        <v>135</v>
      </c>
      <c r="I1603" t="s">
        <v>1631</v>
      </c>
      <c r="J1603" t="s">
        <v>276</v>
      </c>
      <c r="K1603" t="s">
        <v>253</v>
      </c>
      <c r="L1603" s="7">
        <v>84107</v>
      </c>
      <c r="M1603" t="s">
        <v>201</v>
      </c>
      <c r="N1603" t="s">
        <v>23</v>
      </c>
      <c r="O1603" s="3">
        <v>40649</v>
      </c>
      <c r="P1603" s="12">
        <f t="shared" ref="P1603:P1666" si="77">O1603-C1603</f>
        <v>7</v>
      </c>
      <c r="Q1603" s="3" t="s">
        <v>14211</v>
      </c>
      <c r="R1603" t="s">
        <v>14235</v>
      </c>
      <c r="S1603" t="s">
        <v>14237</v>
      </c>
      <c r="T1603" t="s">
        <v>14194</v>
      </c>
    </row>
    <row r="1604" spans="1:20" x14ac:dyDescent="0.25">
      <c r="A1604">
        <v>1603</v>
      </c>
      <c r="B1604">
        <v>11648</v>
      </c>
      <c r="C1604" s="3">
        <v>40642</v>
      </c>
      <c r="D1604">
        <v>33</v>
      </c>
      <c r="E1604" s="8">
        <f t="shared" si="76"/>
        <v>6600</v>
      </c>
      <c r="F1604" s="5">
        <v>0</v>
      </c>
      <c r="G1604" s="8">
        <f>VLOOKUP($Q1604,Pricebook!$A:$D,4,0)</f>
        <v>200</v>
      </c>
      <c r="H1604" s="10">
        <f t="shared" si="75"/>
        <v>6600</v>
      </c>
      <c r="I1604" t="s">
        <v>1631</v>
      </c>
      <c r="J1604" t="s">
        <v>276</v>
      </c>
      <c r="K1604" t="s">
        <v>253</v>
      </c>
      <c r="L1604" s="7">
        <v>84107</v>
      </c>
      <c r="M1604" t="s">
        <v>201</v>
      </c>
      <c r="N1604" t="s">
        <v>23</v>
      </c>
      <c r="O1604" s="3">
        <v>40642</v>
      </c>
      <c r="P1604" s="12">
        <f t="shared" si="77"/>
        <v>0</v>
      </c>
      <c r="Q1604" s="3" t="s">
        <v>14206</v>
      </c>
      <c r="R1604" t="s">
        <v>14229</v>
      </c>
      <c r="S1604" t="s">
        <v>14230</v>
      </c>
      <c r="T1604" t="s">
        <v>14202</v>
      </c>
    </row>
    <row r="1605" spans="1:20" x14ac:dyDescent="0.25">
      <c r="A1605">
        <v>1604</v>
      </c>
      <c r="B1605">
        <v>11650</v>
      </c>
      <c r="C1605" s="3">
        <v>41176</v>
      </c>
      <c r="D1605">
        <v>30</v>
      </c>
      <c r="E1605" s="8">
        <f t="shared" si="76"/>
        <v>4500</v>
      </c>
      <c r="F1605" s="5">
        <v>0.08</v>
      </c>
      <c r="G1605" s="8">
        <f>VLOOKUP($Q1605,Pricebook!$A:$D,4,0)</f>
        <v>150</v>
      </c>
      <c r="H1605" s="10">
        <f t="shared" si="75"/>
        <v>4140</v>
      </c>
      <c r="I1605" t="s">
        <v>1632</v>
      </c>
      <c r="J1605" t="s">
        <v>99</v>
      </c>
      <c r="K1605" t="s">
        <v>1633</v>
      </c>
      <c r="L1605" s="7" t="s">
        <v>1634</v>
      </c>
      <c r="M1605" t="s">
        <v>87</v>
      </c>
      <c r="N1605" t="s">
        <v>61</v>
      </c>
      <c r="O1605" s="3">
        <v>41177</v>
      </c>
      <c r="P1605" s="12">
        <f t="shared" si="77"/>
        <v>1</v>
      </c>
      <c r="Q1605" s="3" t="s">
        <v>14211</v>
      </c>
      <c r="R1605" t="s">
        <v>14235</v>
      </c>
      <c r="S1605" t="s">
        <v>14237</v>
      </c>
      <c r="T1605" t="s">
        <v>14184</v>
      </c>
    </row>
    <row r="1606" spans="1:20" x14ac:dyDescent="0.25">
      <c r="A1606">
        <v>1605</v>
      </c>
      <c r="B1606">
        <v>11650</v>
      </c>
      <c r="C1606" s="3">
        <v>41176</v>
      </c>
      <c r="D1606">
        <v>26</v>
      </c>
      <c r="E1606" s="8">
        <f t="shared" si="76"/>
        <v>3120</v>
      </c>
      <c r="F1606" s="5">
        <v>0.06</v>
      </c>
      <c r="G1606" s="8">
        <f>VLOOKUP($Q1606,Pricebook!$A:$D,4,0)</f>
        <v>120</v>
      </c>
      <c r="H1606" s="10">
        <f t="shared" si="75"/>
        <v>2932.7999999999997</v>
      </c>
      <c r="I1606" t="s">
        <v>1632</v>
      </c>
      <c r="J1606" t="s">
        <v>99</v>
      </c>
      <c r="K1606" t="s">
        <v>1509</v>
      </c>
      <c r="L1606" s="7" t="s">
        <v>1510</v>
      </c>
      <c r="M1606" t="s">
        <v>187</v>
      </c>
      <c r="N1606" t="s">
        <v>61</v>
      </c>
      <c r="O1606" s="3">
        <v>41178</v>
      </c>
      <c r="P1606" s="12">
        <f t="shared" si="77"/>
        <v>2</v>
      </c>
      <c r="Q1606" s="3" t="s">
        <v>14212</v>
      </c>
      <c r="R1606" t="s">
        <v>14229</v>
      </c>
      <c r="S1606" t="s">
        <v>14238</v>
      </c>
      <c r="T1606" t="s">
        <v>14185</v>
      </c>
    </row>
    <row r="1607" spans="1:20" x14ac:dyDescent="0.25">
      <c r="A1607">
        <v>1606</v>
      </c>
      <c r="B1607">
        <v>11651</v>
      </c>
      <c r="C1607" s="3">
        <v>40596</v>
      </c>
      <c r="D1607">
        <v>19</v>
      </c>
      <c r="E1607" s="8">
        <f t="shared" si="76"/>
        <v>2280</v>
      </c>
      <c r="F1607" s="5">
        <v>7.0000000000000007E-2</v>
      </c>
      <c r="G1607" s="8">
        <f>VLOOKUP($Q1607,Pricebook!$A:$D,4,0)</f>
        <v>120</v>
      </c>
      <c r="H1607" s="10">
        <f t="shared" si="75"/>
        <v>2120.3999999999996</v>
      </c>
      <c r="I1607" t="s">
        <v>1635</v>
      </c>
      <c r="J1607" t="s">
        <v>775</v>
      </c>
      <c r="K1607" t="s">
        <v>1636</v>
      </c>
      <c r="L1607" s="7">
        <v>99362</v>
      </c>
      <c r="M1607" t="s">
        <v>22</v>
      </c>
      <c r="N1607" t="s">
        <v>23</v>
      </c>
      <c r="O1607" s="3">
        <v>40598</v>
      </c>
      <c r="P1607" s="12">
        <f t="shared" si="77"/>
        <v>2</v>
      </c>
      <c r="Q1607" s="3" t="s">
        <v>14212</v>
      </c>
      <c r="R1607" t="s">
        <v>14229</v>
      </c>
      <c r="S1607" t="s">
        <v>14238</v>
      </c>
      <c r="T1607" t="s">
        <v>14188</v>
      </c>
    </row>
    <row r="1608" spans="1:20" x14ac:dyDescent="0.25">
      <c r="A1608">
        <v>1607</v>
      </c>
      <c r="B1608">
        <v>11652</v>
      </c>
      <c r="C1608" s="3">
        <v>40857</v>
      </c>
      <c r="D1608">
        <v>35</v>
      </c>
      <c r="E1608" s="8">
        <f t="shared" si="76"/>
        <v>5250</v>
      </c>
      <c r="F1608" s="5">
        <v>7.0000000000000007E-2</v>
      </c>
      <c r="G1608" s="8">
        <f>VLOOKUP($Q1608,Pricebook!$A:$D,4,0)</f>
        <v>150</v>
      </c>
      <c r="H1608" s="10">
        <f t="shared" si="75"/>
        <v>4882.5</v>
      </c>
      <c r="I1608" t="s">
        <v>331</v>
      </c>
      <c r="J1608" t="s">
        <v>142</v>
      </c>
      <c r="K1608" t="s">
        <v>1364</v>
      </c>
      <c r="L1608" s="7">
        <v>54601</v>
      </c>
      <c r="M1608" t="s">
        <v>95</v>
      </c>
      <c r="N1608" t="s">
        <v>16</v>
      </c>
      <c r="O1608" s="3">
        <v>40858</v>
      </c>
      <c r="P1608" s="12">
        <f t="shared" si="77"/>
        <v>1</v>
      </c>
      <c r="Q1608" s="3" t="s">
        <v>14211</v>
      </c>
      <c r="R1608" t="s">
        <v>14235</v>
      </c>
      <c r="S1608" t="s">
        <v>14237</v>
      </c>
      <c r="T1608" t="s">
        <v>14188</v>
      </c>
    </row>
    <row r="1609" spans="1:20" x14ac:dyDescent="0.25">
      <c r="A1609">
        <v>1608</v>
      </c>
      <c r="B1609">
        <v>11652</v>
      </c>
      <c r="C1609" s="3">
        <v>40857</v>
      </c>
      <c r="D1609">
        <v>37</v>
      </c>
      <c r="E1609" s="8">
        <f t="shared" si="76"/>
        <v>4070</v>
      </c>
      <c r="F1609" s="5">
        <v>0.09</v>
      </c>
      <c r="G1609" s="8">
        <f>VLOOKUP($Q1609,Pricebook!$A:$D,4,0)</f>
        <v>110</v>
      </c>
      <c r="H1609" s="10">
        <f t="shared" si="75"/>
        <v>3703.7000000000003</v>
      </c>
      <c r="I1609" t="s">
        <v>331</v>
      </c>
      <c r="J1609" t="s">
        <v>142</v>
      </c>
      <c r="K1609" t="s">
        <v>1364</v>
      </c>
      <c r="L1609" s="7">
        <v>54601</v>
      </c>
      <c r="M1609" t="s">
        <v>95</v>
      </c>
      <c r="N1609" t="s">
        <v>16</v>
      </c>
      <c r="O1609" s="3">
        <v>40858</v>
      </c>
      <c r="P1609" s="12">
        <f t="shared" si="77"/>
        <v>1</v>
      </c>
      <c r="Q1609" s="3" t="s">
        <v>14215</v>
      </c>
      <c r="R1609" t="s">
        <v>14229</v>
      </c>
      <c r="S1609" t="s">
        <v>14241</v>
      </c>
      <c r="T1609" t="s">
        <v>14201</v>
      </c>
    </row>
    <row r="1610" spans="1:20" x14ac:dyDescent="0.25">
      <c r="A1610">
        <v>1609</v>
      </c>
      <c r="B1610">
        <v>11652</v>
      </c>
      <c r="C1610" s="3">
        <v>40857</v>
      </c>
      <c r="D1610">
        <v>1</v>
      </c>
      <c r="E1610" s="8">
        <f t="shared" si="76"/>
        <v>150</v>
      </c>
      <c r="F1610" s="5">
        <v>0.05</v>
      </c>
      <c r="G1610" s="8">
        <f>VLOOKUP($Q1610,Pricebook!$A:$D,4,0)</f>
        <v>150</v>
      </c>
      <c r="H1610" s="10">
        <f t="shared" si="75"/>
        <v>142.5</v>
      </c>
      <c r="I1610" t="s">
        <v>331</v>
      </c>
      <c r="J1610" t="s">
        <v>142</v>
      </c>
      <c r="K1610" t="s">
        <v>1364</v>
      </c>
      <c r="L1610" s="7">
        <v>54601</v>
      </c>
      <c r="M1610" t="s">
        <v>95</v>
      </c>
      <c r="N1610" t="s">
        <v>16</v>
      </c>
      <c r="O1610" s="3">
        <v>40859</v>
      </c>
      <c r="P1610" s="12">
        <f t="shared" si="77"/>
        <v>2</v>
      </c>
      <c r="Q1610" s="3" t="s">
        <v>14210</v>
      </c>
      <c r="R1610" t="s">
        <v>14235</v>
      </c>
      <c r="S1610" t="s">
        <v>14236</v>
      </c>
      <c r="T1610" t="s">
        <v>14195</v>
      </c>
    </row>
    <row r="1611" spans="1:20" x14ac:dyDescent="0.25">
      <c r="A1611">
        <v>1610</v>
      </c>
      <c r="B1611">
        <v>11652</v>
      </c>
      <c r="C1611" s="3">
        <v>40857</v>
      </c>
      <c r="D1611">
        <v>25</v>
      </c>
      <c r="E1611" s="8">
        <f t="shared" si="76"/>
        <v>2750</v>
      </c>
      <c r="F1611" s="5">
        <v>0.1</v>
      </c>
      <c r="G1611" s="8">
        <f>VLOOKUP($Q1611,Pricebook!$A:$D,4,0)</f>
        <v>110</v>
      </c>
      <c r="H1611" s="10">
        <f t="shared" si="75"/>
        <v>2475</v>
      </c>
      <c r="I1611" t="s">
        <v>331</v>
      </c>
      <c r="J1611" t="s">
        <v>142</v>
      </c>
      <c r="K1611" t="s">
        <v>1378</v>
      </c>
      <c r="L1611" s="7">
        <v>53711</v>
      </c>
      <c r="M1611" t="s">
        <v>95</v>
      </c>
      <c r="N1611" t="s">
        <v>16</v>
      </c>
      <c r="O1611" s="3">
        <v>40859</v>
      </c>
      <c r="P1611" s="12">
        <f t="shared" si="77"/>
        <v>2</v>
      </c>
      <c r="Q1611" s="3" t="s">
        <v>14215</v>
      </c>
      <c r="R1611" t="s">
        <v>14229</v>
      </c>
      <c r="S1611" t="s">
        <v>14241</v>
      </c>
      <c r="T1611" t="s">
        <v>14196</v>
      </c>
    </row>
    <row r="1612" spans="1:20" x14ac:dyDescent="0.25">
      <c r="A1612">
        <v>1611</v>
      </c>
      <c r="B1612">
        <v>11680</v>
      </c>
      <c r="C1612" s="3">
        <v>40060</v>
      </c>
      <c r="D1612">
        <v>50</v>
      </c>
      <c r="E1612" s="8">
        <f t="shared" si="76"/>
        <v>7500</v>
      </c>
      <c r="F1612" s="5">
        <v>0.06</v>
      </c>
      <c r="G1612" s="8">
        <f>VLOOKUP($Q1612,Pricebook!$A:$D,4,0)</f>
        <v>150</v>
      </c>
      <c r="H1612" s="10">
        <f t="shared" si="75"/>
        <v>7050</v>
      </c>
      <c r="I1612" t="s">
        <v>532</v>
      </c>
      <c r="J1612" t="s">
        <v>20</v>
      </c>
      <c r="K1612" t="s">
        <v>534</v>
      </c>
      <c r="L1612" s="7">
        <v>94591</v>
      </c>
      <c r="M1612" t="s">
        <v>114</v>
      </c>
      <c r="N1612" t="s">
        <v>23</v>
      </c>
      <c r="O1612" s="3">
        <v>40062</v>
      </c>
      <c r="P1612" s="12">
        <f t="shared" si="77"/>
        <v>2</v>
      </c>
      <c r="Q1612" s="3" t="s">
        <v>14210</v>
      </c>
      <c r="R1612" t="s">
        <v>14235</v>
      </c>
      <c r="S1612" t="s">
        <v>14236</v>
      </c>
      <c r="T1612" t="s">
        <v>14200</v>
      </c>
    </row>
    <row r="1613" spans="1:20" x14ac:dyDescent="0.25">
      <c r="A1613">
        <v>1612</v>
      </c>
      <c r="B1613">
        <v>11682</v>
      </c>
      <c r="C1613" s="3">
        <v>40363</v>
      </c>
      <c r="D1613">
        <v>5</v>
      </c>
      <c r="E1613" s="8">
        <f t="shared" si="76"/>
        <v>750</v>
      </c>
      <c r="F1613" s="5">
        <v>0.09</v>
      </c>
      <c r="G1613" s="8">
        <f>VLOOKUP($Q1613,Pricebook!$A:$D,4,0)</f>
        <v>150</v>
      </c>
      <c r="H1613" s="10">
        <f t="shared" si="75"/>
        <v>682.5</v>
      </c>
      <c r="I1613" t="s">
        <v>111</v>
      </c>
      <c r="J1613" t="s">
        <v>112</v>
      </c>
      <c r="K1613" t="s">
        <v>883</v>
      </c>
      <c r="L1613" s="7">
        <v>94024</v>
      </c>
      <c r="M1613" t="s">
        <v>114</v>
      </c>
      <c r="N1613" t="s">
        <v>23</v>
      </c>
      <c r="O1613" s="3">
        <v>40370</v>
      </c>
      <c r="P1613" s="12">
        <f t="shared" si="77"/>
        <v>7</v>
      </c>
      <c r="Q1613" s="3" t="s">
        <v>14211</v>
      </c>
      <c r="R1613" t="s">
        <v>14235</v>
      </c>
      <c r="S1613" t="s">
        <v>14237</v>
      </c>
      <c r="T1613" t="s">
        <v>14193</v>
      </c>
    </row>
    <row r="1614" spans="1:20" x14ac:dyDescent="0.25">
      <c r="A1614">
        <v>1613</v>
      </c>
      <c r="B1614">
        <v>11683</v>
      </c>
      <c r="C1614" s="3">
        <v>40946</v>
      </c>
      <c r="D1614">
        <v>28</v>
      </c>
      <c r="E1614" s="8">
        <f t="shared" si="76"/>
        <v>4200</v>
      </c>
      <c r="F1614" s="5">
        <v>0.03</v>
      </c>
      <c r="G1614" s="8">
        <f>VLOOKUP($Q1614,Pricebook!$A:$D,4,0)</f>
        <v>150</v>
      </c>
      <c r="H1614" s="10">
        <f t="shared" si="75"/>
        <v>4074</v>
      </c>
      <c r="I1614" t="s">
        <v>1082</v>
      </c>
      <c r="J1614" t="s">
        <v>314</v>
      </c>
      <c r="K1614" t="s">
        <v>59</v>
      </c>
      <c r="L1614" s="7">
        <v>11554</v>
      </c>
      <c r="M1614" t="s">
        <v>60</v>
      </c>
      <c r="N1614" t="s">
        <v>61</v>
      </c>
      <c r="O1614" s="3">
        <v>40946</v>
      </c>
      <c r="P1614" s="12">
        <f t="shared" si="77"/>
        <v>0</v>
      </c>
      <c r="Q1614" s="3" t="s">
        <v>14210</v>
      </c>
      <c r="R1614" t="s">
        <v>14235</v>
      </c>
      <c r="S1614" t="s">
        <v>14236</v>
      </c>
      <c r="T1614" t="s">
        <v>14202</v>
      </c>
    </row>
    <row r="1615" spans="1:20" x14ac:dyDescent="0.25">
      <c r="A1615">
        <v>1614</v>
      </c>
      <c r="B1615">
        <v>11684</v>
      </c>
      <c r="C1615" s="3">
        <v>41117</v>
      </c>
      <c r="D1615">
        <v>8</v>
      </c>
      <c r="E1615" s="8">
        <f t="shared" si="76"/>
        <v>1000</v>
      </c>
      <c r="F1615" s="5">
        <v>0</v>
      </c>
      <c r="G1615" s="8">
        <f>VLOOKUP($Q1615,Pricebook!$A:$D,4,0)</f>
        <v>125</v>
      </c>
      <c r="H1615" s="10">
        <f t="shared" si="75"/>
        <v>1000</v>
      </c>
      <c r="I1615" t="s">
        <v>1577</v>
      </c>
      <c r="J1615" t="s">
        <v>285</v>
      </c>
      <c r="K1615" t="s">
        <v>335</v>
      </c>
      <c r="L1615" s="7">
        <v>17602</v>
      </c>
      <c r="M1615" t="s">
        <v>232</v>
      </c>
      <c r="N1615" t="s">
        <v>61</v>
      </c>
      <c r="O1615" s="3">
        <v>41119</v>
      </c>
      <c r="P1615" s="12">
        <f t="shared" si="77"/>
        <v>2</v>
      </c>
      <c r="Q1615" s="3" t="s">
        <v>14221</v>
      </c>
      <c r="R1615" t="s">
        <v>14232</v>
      </c>
      <c r="S1615" t="s">
        <v>14229</v>
      </c>
      <c r="T1615" t="s">
        <v>14197</v>
      </c>
    </row>
    <row r="1616" spans="1:20" x14ac:dyDescent="0.25">
      <c r="A1616">
        <v>1615</v>
      </c>
      <c r="B1616">
        <v>11686</v>
      </c>
      <c r="C1616" s="3">
        <v>39840</v>
      </c>
      <c r="D1616">
        <v>38</v>
      </c>
      <c r="E1616" s="8">
        <f t="shared" si="76"/>
        <v>5700</v>
      </c>
      <c r="F1616" s="5">
        <v>0.08</v>
      </c>
      <c r="G1616" s="8">
        <f>VLOOKUP($Q1616,Pricebook!$A:$D,4,0)</f>
        <v>150</v>
      </c>
      <c r="H1616" s="10">
        <f t="shared" si="75"/>
        <v>5244</v>
      </c>
      <c r="I1616" t="s">
        <v>92</v>
      </c>
      <c r="J1616" t="s">
        <v>93</v>
      </c>
      <c r="K1616" t="s">
        <v>1071</v>
      </c>
      <c r="L1616" s="7">
        <v>54703</v>
      </c>
      <c r="M1616" t="s">
        <v>95</v>
      </c>
      <c r="N1616" t="s">
        <v>16</v>
      </c>
      <c r="O1616" s="3">
        <v>39841</v>
      </c>
      <c r="P1616" s="12">
        <f t="shared" si="77"/>
        <v>1</v>
      </c>
      <c r="Q1616" s="3" t="s">
        <v>14210</v>
      </c>
      <c r="R1616" t="s">
        <v>14235</v>
      </c>
      <c r="S1616" t="s">
        <v>14236</v>
      </c>
      <c r="T1616" t="s">
        <v>14188</v>
      </c>
    </row>
    <row r="1617" spans="1:20" x14ac:dyDescent="0.25">
      <c r="A1617">
        <v>1616</v>
      </c>
      <c r="B1617">
        <v>11687</v>
      </c>
      <c r="C1617" s="3">
        <v>40902</v>
      </c>
      <c r="D1617">
        <v>26</v>
      </c>
      <c r="E1617" s="8">
        <f t="shared" si="76"/>
        <v>2860</v>
      </c>
      <c r="F1617" s="5">
        <v>0.04</v>
      </c>
      <c r="G1617" s="8">
        <f>VLOOKUP($Q1617,Pricebook!$A:$D,4,0)</f>
        <v>110</v>
      </c>
      <c r="H1617" s="10">
        <f t="shared" si="75"/>
        <v>2745.6</v>
      </c>
      <c r="I1617" t="s">
        <v>189</v>
      </c>
      <c r="J1617" t="s">
        <v>190</v>
      </c>
      <c r="K1617" t="s">
        <v>511</v>
      </c>
      <c r="L1617" s="7" t="s">
        <v>512</v>
      </c>
      <c r="M1617" t="s">
        <v>149</v>
      </c>
      <c r="N1617" t="s">
        <v>61</v>
      </c>
      <c r="O1617" s="3">
        <v>40902</v>
      </c>
      <c r="P1617" s="12">
        <f t="shared" si="77"/>
        <v>0</v>
      </c>
      <c r="Q1617" s="3" t="s">
        <v>14215</v>
      </c>
      <c r="R1617" t="s">
        <v>14229</v>
      </c>
      <c r="S1617" t="s">
        <v>14241</v>
      </c>
      <c r="T1617" t="s">
        <v>14184</v>
      </c>
    </row>
    <row r="1618" spans="1:20" x14ac:dyDescent="0.25">
      <c r="A1618">
        <v>1617</v>
      </c>
      <c r="B1618">
        <v>11712</v>
      </c>
      <c r="C1618" s="3">
        <v>39929</v>
      </c>
      <c r="D1618">
        <v>9</v>
      </c>
      <c r="E1618" s="8">
        <f t="shared" si="76"/>
        <v>1080</v>
      </c>
      <c r="F1618" s="5">
        <v>0.06</v>
      </c>
      <c r="G1618" s="8">
        <f>VLOOKUP($Q1618,Pricebook!$A:$D,4,0)</f>
        <v>120</v>
      </c>
      <c r="H1618" s="10">
        <f t="shared" si="75"/>
        <v>1015.1999999999999</v>
      </c>
      <c r="I1618" t="s">
        <v>444</v>
      </c>
      <c r="J1618" t="s">
        <v>348</v>
      </c>
      <c r="K1618" t="s">
        <v>445</v>
      </c>
      <c r="L1618" s="7" t="s">
        <v>446</v>
      </c>
      <c r="M1618" t="s">
        <v>447</v>
      </c>
      <c r="N1618" t="s">
        <v>23</v>
      </c>
      <c r="O1618" s="3">
        <v>39931</v>
      </c>
      <c r="P1618" s="12">
        <f t="shared" si="77"/>
        <v>2</v>
      </c>
      <c r="Q1618" s="3" t="s">
        <v>14212</v>
      </c>
      <c r="R1618" t="s">
        <v>14229</v>
      </c>
      <c r="S1618" t="s">
        <v>14238</v>
      </c>
      <c r="T1618" t="s">
        <v>14197</v>
      </c>
    </row>
    <row r="1619" spans="1:20" x14ac:dyDescent="0.25">
      <c r="A1619">
        <v>1618</v>
      </c>
      <c r="B1619">
        <v>11714</v>
      </c>
      <c r="C1619" s="3">
        <v>40029</v>
      </c>
      <c r="D1619">
        <v>1</v>
      </c>
      <c r="E1619" s="8">
        <f t="shared" si="76"/>
        <v>150</v>
      </c>
      <c r="F1619" s="5">
        <v>0.01</v>
      </c>
      <c r="G1619" s="8">
        <f>VLOOKUP($Q1619,Pricebook!$A:$D,4,0)</f>
        <v>150</v>
      </c>
      <c r="H1619" s="10">
        <f t="shared" si="75"/>
        <v>148.5</v>
      </c>
      <c r="I1619" t="s">
        <v>954</v>
      </c>
      <c r="J1619" t="s">
        <v>230</v>
      </c>
      <c r="K1619" t="s">
        <v>955</v>
      </c>
      <c r="L1619" s="7">
        <v>92277</v>
      </c>
      <c r="M1619" t="s">
        <v>114</v>
      </c>
      <c r="N1619" t="s">
        <v>23</v>
      </c>
      <c r="O1619" s="3">
        <v>40030</v>
      </c>
      <c r="P1619" s="12">
        <f t="shared" si="77"/>
        <v>1</v>
      </c>
      <c r="Q1619" s="3" t="s">
        <v>14216</v>
      </c>
      <c r="R1619" t="s">
        <v>14235</v>
      </c>
      <c r="S1619" t="s">
        <v>14242</v>
      </c>
      <c r="T1619" t="s">
        <v>14188</v>
      </c>
    </row>
    <row r="1620" spans="1:20" x14ac:dyDescent="0.25">
      <c r="A1620">
        <v>1619</v>
      </c>
      <c r="B1620">
        <v>11714</v>
      </c>
      <c r="C1620" s="3">
        <v>40029</v>
      </c>
      <c r="D1620">
        <v>9</v>
      </c>
      <c r="E1620" s="8">
        <f t="shared" si="76"/>
        <v>1260</v>
      </c>
      <c r="F1620" s="5">
        <v>0.06</v>
      </c>
      <c r="G1620" s="8">
        <f>VLOOKUP($Q1620,Pricebook!$A:$D,4,0)</f>
        <v>140</v>
      </c>
      <c r="H1620" s="10">
        <f t="shared" si="75"/>
        <v>1184.3999999999999</v>
      </c>
      <c r="I1620" t="s">
        <v>954</v>
      </c>
      <c r="J1620" t="s">
        <v>230</v>
      </c>
      <c r="K1620" t="s">
        <v>955</v>
      </c>
      <c r="L1620" s="7">
        <v>92277</v>
      </c>
      <c r="M1620" t="s">
        <v>114</v>
      </c>
      <c r="N1620" t="s">
        <v>23</v>
      </c>
      <c r="O1620" s="3">
        <v>40030</v>
      </c>
      <c r="P1620" s="12">
        <f t="shared" si="77"/>
        <v>1</v>
      </c>
      <c r="Q1620" s="3" t="s">
        <v>14207</v>
      </c>
      <c r="R1620" t="s">
        <v>14229</v>
      </c>
      <c r="S1620" t="s">
        <v>14231</v>
      </c>
      <c r="T1620" t="s">
        <v>14200</v>
      </c>
    </row>
    <row r="1621" spans="1:20" x14ac:dyDescent="0.25">
      <c r="A1621">
        <v>1620</v>
      </c>
      <c r="B1621">
        <v>11719</v>
      </c>
      <c r="C1621" s="3">
        <v>40579</v>
      </c>
      <c r="D1621">
        <v>3</v>
      </c>
      <c r="E1621" s="8">
        <f t="shared" si="76"/>
        <v>450</v>
      </c>
      <c r="F1621" s="5">
        <v>0.06</v>
      </c>
      <c r="G1621" s="8">
        <f>VLOOKUP($Q1621,Pricebook!$A:$D,4,0)</f>
        <v>150</v>
      </c>
      <c r="H1621" s="10">
        <f t="shared" si="75"/>
        <v>423</v>
      </c>
      <c r="I1621" t="s">
        <v>63</v>
      </c>
      <c r="J1621" t="s">
        <v>64</v>
      </c>
      <c r="K1621" t="s">
        <v>1637</v>
      </c>
      <c r="L1621" s="7">
        <v>72113</v>
      </c>
      <c r="M1621" t="s">
        <v>66</v>
      </c>
      <c r="N1621" t="s">
        <v>34</v>
      </c>
      <c r="O1621" s="3">
        <v>40580</v>
      </c>
      <c r="P1621" s="12">
        <f t="shared" si="77"/>
        <v>1</v>
      </c>
      <c r="Q1621" s="3" t="s">
        <v>14216</v>
      </c>
      <c r="R1621" t="s">
        <v>14235</v>
      </c>
      <c r="S1621" t="s">
        <v>14242</v>
      </c>
      <c r="T1621" t="s">
        <v>14186</v>
      </c>
    </row>
    <row r="1622" spans="1:20" x14ac:dyDescent="0.25">
      <c r="A1622">
        <v>1621</v>
      </c>
      <c r="B1622">
        <v>11719</v>
      </c>
      <c r="C1622" s="3">
        <v>40579</v>
      </c>
      <c r="D1622">
        <v>30</v>
      </c>
      <c r="E1622" s="8">
        <f t="shared" si="76"/>
        <v>3600</v>
      </c>
      <c r="F1622" s="5">
        <v>0.09</v>
      </c>
      <c r="G1622" s="8">
        <f>VLOOKUP($Q1622,Pricebook!$A:$D,4,0)</f>
        <v>120</v>
      </c>
      <c r="H1622" s="10">
        <f t="shared" si="75"/>
        <v>3276</v>
      </c>
      <c r="I1622" t="s">
        <v>63</v>
      </c>
      <c r="J1622" t="s">
        <v>64</v>
      </c>
      <c r="K1622" t="s">
        <v>1637</v>
      </c>
      <c r="L1622" s="7">
        <v>72113</v>
      </c>
      <c r="M1622" t="s">
        <v>66</v>
      </c>
      <c r="N1622" t="s">
        <v>34</v>
      </c>
      <c r="O1622" s="3">
        <v>40579</v>
      </c>
      <c r="P1622" s="12">
        <f t="shared" si="77"/>
        <v>0</v>
      </c>
      <c r="Q1622" s="3" t="s">
        <v>14212</v>
      </c>
      <c r="R1622" t="s">
        <v>14229</v>
      </c>
      <c r="S1622" t="s">
        <v>14238</v>
      </c>
      <c r="T1622" t="s">
        <v>14197</v>
      </c>
    </row>
    <row r="1623" spans="1:20" x14ac:dyDescent="0.25">
      <c r="A1623">
        <v>1622</v>
      </c>
      <c r="B1623">
        <v>11719</v>
      </c>
      <c r="C1623" s="3">
        <v>40579</v>
      </c>
      <c r="D1623">
        <v>17</v>
      </c>
      <c r="E1623" s="8">
        <f t="shared" si="76"/>
        <v>2550</v>
      </c>
      <c r="F1623" s="5">
        <v>0.01</v>
      </c>
      <c r="G1623" s="8">
        <f>VLOOKUP($Q1623,Pricebook!$A:$D,4,0)</f>
        <v>150</v>
      </c>
      <c r="H1623" s="10">
        <f t="shared" si="75"/>
        <v>2524.5</v>
      </c>
      <c r="I1623" t="s">
        <v>63</v>
      </c>
      <c r="J1623" t="s">
        <v>64</v>
      </c>
      <c r="K1623" t="s">
        <v>1637</v>
      </c>
      <c r="L1623" s="7">
        <v>72113</v>
      </c>
      <c r="M1623" t="s">
        <v>66</v>
      </c>
      <c r="N1623" t="s">
        <v>34</v>
      </c>
      <c r="O1623" s="3">
        <v>40579</v>
      </c>
      <c r="P1623" s="12">
        <f t="shared" si="77"/>
        <v>0</v>
      </c>
      <c r="Q1623" s="3" t="s">
        <v>14210</v>
      </c>
      <c r="R1623" t="s">
        <v>14235</v>
      </c>
      <c r="S1623" t="s">
        <v>14236</v>
      </c>
      <c r="T1623" t="s">
        <v>14192</v>
      </c>
    </row>
    <row r="1624" spans="1:20" x14ac:dyDescent="0.25">
      <c r="A1624">
        <v>1623</v>
      </c>
      <c r="B1624">
        <v>11745</v>
      </c>
      <c r="C1624" s="3">
        <v>41109</v>
      </c>
      <c r="D1624">
        <v>17</v>
      </c>
      <c r="E1624" s="8">
        <f t="shared" si="76"/>
        <v>2550</v>
      </c>
      <c r="F1624" s="5">
        <v>0.06</v>
      </c>
      <c r="G1624" s="8">
        <f>VLOOKUP($Q1624,Pricebook!$A:$D,4,0)</f>
        <v>150</v>
      </c>
      <c r="H1624" s="10">
        <f t="shared" si="75"/>
        <v>2397</v>
      </c>
      <c r="I1624" t="s">
        <v>1638</v>
      </c>
      <c r="J1624" t="s">
        <v>165</v>
      </c>
      <c r="K1624" t="s">
        <v>1639</v>
      </c>
      <c r="L1624" s="7">
        <v>48180</v>
      </c>
      <c r="M1624" t="s">
        <v>172</v>
      </c>
      <c r="N1624" t="s">
        <v>16</v>
      </c>
      <c r="O1624" s="3">
        <v>41110</v>
      </c>
      <c r="P1624" s="12">
        <f t="shared" si="77"/>
        <v>1</v>
      </c>
      <c r="Q1624" s="3" t="s">
        <v>14211</v>
      </c>
      <c r="R1624" t="s">
        <v>14235</v>
      </c>
      <c r="S1624" t="s">
        <v>14237</v>
      </c>
      <c r="T1624" t="s">
        <v>14194</v>
      </c>
    </row>
    <row r="1625" spans="1:20" x14ac:dyDescent="0.25">
      <c r="A1625">
        <v>1624</v>
      </c>
      <c r="B1625">
        <v>11747</v>
      </c>
      <c r="C1625" s="3">
        <v>40234</v>
      </c>
      <c r="D1625">
        <v>3</v>
      </c>
      <c r="E1625" s="8">
        <f t="shared" si="76"/>
        <v>450</v>
      </c>
      <c r="F1625" s="5">
        <v>0.08</v>
      </c>
      <c r="G1625" s="8">
        <f>VLOOKUP($Q1625,Pricebook!$A:$D,4,0)</f>
        <v>150</v>
      </c>
      <c r="H1625" s="10">
        <f t="shared" si="75"/>
        <v>414</v>
      </c>
      <c r="I1625" t="s">
        <v>781</v>
      </c>
      <c r="J1625" t="s">
        <v>396</v>
      </c>
      <c r="K1625" t="s">
        <v>782</v>
      </c>
      <c r="L1625" s="7">
        <v>19901</v>
      </c>
      <c r="M1625" t="s">
        <v>650</v>
      </c>
      <c r="N1625" t="s">
        <v>61</v>
      </c>
      <c r="O1625" s="3">
        <v>40234</v>
      </c>
      <c r="P1625" s="12">
        <f t="shared" si="77"/>
        <v>0</v>
      </c>
      <c r="Q1625" s="3" t="s">
        <v>14216</v>
      </c>
      <c r="R1625" t="s">
        <v>14235</v>
      </c>
      <c r="S1625" t="s">
        <v>14242</v>
      </c>
      <c r="T1625" t="s">
        <v>14203</v>
      </c>
    </row>
    <row r="1626" spans="1:20" x14ac:dyDescent="0.25">
      <c r="A1626">
        <v>1625</v>
      </c>
      <c r="B1626">
        <v>11748</v>
      </c>
      <c r="C1626" s="3">
        <v>39967</v>
      </c>
      <c r="D1626">
        <v>23</v>
      </c>
      <c r="E1626" s="8">
        <f t="shared" si="76"/>
        <v>2875</v>
      </c>
      <c r="F1626" s="5">
        <v>0.01</v>
      </c>
      <c r="G1626" s="8">
        <f>VLOOKUP($Q1626,Pricebook!$A:$D,4,0)</f>
        <v>125</v>
      </c>
      <c r="H1626" s="10">
        <f t="shared" si="75"/>
        <v>2846.25</v>
      </c>
      <c r="I1626" t="s">
        <v>954</v>
      </c>
      <c r="J1626" t="s">
        <v>230</v>
      </c>
      <c r="K1626" t="s">
        <v>955</v>
      </c>
      <c r="L1626" s="7">
        <v>92277</v>
      </c>
      <c r="M1626" t="s">
        <v>114</v>
      </c>
      <c r="N1626" t="s">
        <v>23</v>
      </c>
      <c r="O1626" s="3">
        <v>39967</v>
      </c>
      <c r="P1626" s="12">
        <f t="shared" si="77"/>
        <v>0</v>
      </c>
      <c r="Q1626" s="3" t="s">
        <v>14209</v>
      </c>
      <c r="R1626" t="s">
        <v>14232</v>
      </c>
      <c r="S1626" t="s">
        <v>14234</v>
      </c>
      <c r="T1626" t="s">
        <v>14195</v>
      </c>
    </row>
    <row r="1627" spans="1:20" x14ac:dyDescent="0.25">
      <c r="A1627">
        <v>1626</v>
      </c>
      <c r="B1627">
        <v>11776</v>
      </c>
      <c r="C1627" s="3">
        <v>40963</v>
      </c>
      <c r="D1627">
        <v>40</v>
      </c>
      <c r="E1627" s="8">
        <f t="shared" si="76"/>
        <v>5600</v>
      </c>
      <c r="F1627" s="5">
        <v>0.04</v>
      </c>
      <c r="G1627" s="8">
        <f>VLOOKUP($Q1627,Pricebook!$A:$D,4,0)</f>
        <v>140</v>
      </c>
      <c r="H1627" s="10">
        <f t="shared" si="75"/>
        <v>5376</v>
      </c>
      <c r="I1627" t="s">
        <v>821</v>
      </c>
      <c r="J1627" t="s">
        <v>452</v>
      </c>
      <c r="K1627" t="s">
        <v>1344</v>
      </c>
      <c r="L1627" s="7" t="s">
        <v>1345</v>
      </c>
      <c r="M1627" t="s">
        <v>38</v>
      </c>
      <c r="N1627" t="s">
        <v>16</v>
      </c>
      <c r="O1627" s="3">
        <v>40963</v>
      </c>
      <c r="P1627" s="12">
        <f t="shared" si="77"/>
        <v>0</v>
      </c>
      <c r="Q1627" s="3" t="s">
        <v>14213</v>
      </c>
      <c r="R1627" t="s">
        <v>14229</v>
      </c>
      <c r="S1627" t="s">
        <v>14239</v>
      </c>
      <c r="T1627" t="s">
        <v>14198</v>
      </c>
    </row>
    <row r="1628" spans="1:20" x14ac:dyDescent="0.25">
      <c r="A1628">
        <v>1627</v>
      </c>
      <c r="B1628">
        <v>11777</v>
      </c>
      <c r="C1628" s="3">
        <v>40172</v>
      </c>
      <c r="D1628">
        <v>39</v>
      </c>
      <c r="E1628" s="8">
        <f t="shared" si="76"/>
        <v>7800</v>
      </c>
      <c r="F1628" s="5">
        <v>7.0000000000000007E-2</v>
      </c>
      <c r="G1628" s="8">
        <f>VLOOKUP($Q1628,Pricebook!$A:$D,4,0)</f>
        <v>200</v>
      </c>
      <c r="H1628" s="10">
        <f t="shared" si="75"/>
        <v>7253.9999999999991</v>
      </c>
      <c r="I1628" t="s">
        <v>643</v>
      </c>
      <c r="J1628" t="s">
        <v>482</v>
      </c>
      <c r="K1628" t="s">
        <v>1499</v>
      </c>
      <c r="L1628" s="7">
        <v>39530</v>
      </c>
      <c r="M1628" t="s">
        <v>699</v>
      </c>
      <c r="N1628" t="s">
        <v>34</v>
      </c>
      <c r="O1628" s="3">
        <v>40179</v>
      </c>
      <c r="P1628" s="12">
        <f t="shared" si="77"/>
        <v>7</v>
      </c>
      <c r="Q1628" s="3" t="s">
        <v>14206</v>
      </c>
      <c r="R1628" t="s">
        <v>14229</v>
      </c>
      <c r="S1628" t="s">
        <v>14230</v>
      </c>
      <c r="T1628" t="s">
        <v>14189</v>
      </c>
    </row>
    <row r="1629" spans="1:20" x14ac:dyDescent="0.25">
      <c r="A1629">
        <v>1628</v>
      </c>
      <c r="B1629">
        <v>11779</v>
      </c>
      <c r="C1629" s="3">
        <v>40358</v>
      </c>
      <c r="D1629">
        <v>45</v>
      </c>
      <c r="E1629" s="8">
        <f t="shared" si="76"/>
        <v>4950</v>
      </c>
      <c r="F1629" s="5">
        <v>0.04</v>
      </c>
      <c r="G1629" s="8">
        <f>VLOOKUP($Q1629,Pricebook!$A:$D,4,0)</f>
        <v>110</v>
      </c>
      <c r="H1629" s="10">
        <f t="shared" si="75"/>
        <v>4752</v>
      </c>
      <c r="I1629" t="s">
        <v>831</v>
      </c>
      <c r="J1629" t="s">
        <v>341</v>
      </c>
      <c r="K1629" t="s">
        <v>1640</v>
      </c>
      <c r="L1629" s="7" t="s">
        <v>1641</v>
      </c>
      <c r="M1629" t="s">
        <v>87</v>
      </c>
      <c r="N1629" t="s">
        <v>61</v>
      </c>
      <c r="O1629" s="3">
        <v>40360</v>
      </c>
      <c r="P1629" s="12">
        <f t="shared" si="77"/>
        <v>2</v>
      </c>
      <c r="Q1629" s="3" t="s">
        <v>14215</v>
      </c>
      <c r="R1629" t="s">
        <v>14229</v>
      </c>
      <c r="S1629" t="s">
        <v>14241</v>
      </c>
      <c r="T1629" t="s">
        <v>14190</v>
      </c>
    </row>
    <row r="1630" spans="1:20" x14ac:dyDescent="0.25">
      <c r="A1630">
        <v>1629</v>
      </c>
      <c r="B1630">
        <v>11779</v>
      </c>
      <c r="C1630" s="3">
        <v>40358</v>
      </c>
      <c r="D1630">
        <v>43</v>
      </c>
      <c r="E1630" s="8">
        <f t="shared" si="76"/>
        <v>6450</v>
      </c>
      <c r="F1630" s="5">
        <v>0.09</v>
      </c>
      <c r="G1630" s="8">
        <f>VLOOKUP($Q1630,Pricebook!$A:$D,4,0)</f>
        <v>150</v>
      </c>
      <c r="H1630" s="10">
        <f t="shared" si="75"/>
        <v>5869.5</v>
      </c>
      <c r="I1630" t="s">
        <v>831</v>
      </c>
      <c r="J1630" t="s">
        <v>341</v>
      </c>
      <c r="K1630" t="s">
        <v>1642</v>
      </c>
      <c r="L1630" s="7" t="s">
        <v>1643</v>
      </c>
      <c r="M1630" t="s">
        <v>87</v>
      </c>
      <c r="N1630" t="s">
        <v>61</v>
      </c>
      <c r="O1630" s="3">
        <v>40359</v>
      </c>
      <c r="P1630" s="12">
        <f t="shared" si="77"/>
        <v>1</v>
      </c>
      <c r="Q1630" s="3" t="s">
        <v>14211</v>
      </c>
      <c r="R1630" t="s">
        <v>14235</v>
      </c>
      <c r="S1630" t="s">
        <v>14237</v>
      </c>
      <c r="T1630" t="s">
        <v>14187</v>
      </c>
    </row>
    <row r="1631" spans="1:20" x14ac:dyDescent="0.25">
      <c r="A1631">
        <v>1630</v>
      </c>
      <c r="B1631">
        <v>11780</v>
      </c>
      <c r="C1631" s="3">
        <v>40442</v>
      </c>
      <c r="D1631">
        <v>7</v>
      </c>
      <c r="E1631" s="8">
        <f t="shared" si="76"/>
        <v>770</v>
      </c>
      <c r="F1631" s="5">
        <v>0.08</v>
      </c>
      <c r="G1631" s="8">
        <f>VLOOKUP($Q1631,Pricebook!$A:$D,4,0)</f>
        <v>110</v>
      </c>
      <c r="H1631" s="10">
        <f t="shared" si="75"/>
        <v>708.4</v>
      </c>
      <c r="I1631" t="s">
        <v>862</v>
      </c>
      <c r="J1631" t="s">
        <v>193</v>
      </c>
      <c r="K1631" t="s">
        <v>863</v>
      </c>
      <c r="L1631" s="7">
        <v>94513</v>
      </c>
      <c r="M1631" t="s">
        <v>114</v>
      </c>
      <c r="N1631" t="s">
        <v>23</v>
      </c>
      <c r="O1631" s="3">
        <v>40443</v>
      </c>
      <c r="P1631" s="12">
        <f t="shared" si="77"/>
        <v>1</v>
      </c>
      <c r="Q1631" s="3" t="s">
        <v>14215</v>
      </c>
      <c r="R1631" t="s">
        <v>14229</v>
      </c>
      <c r="S1631" t="s">
        <v>14241</v>
      </c>
      <c r="T1631" t="s">
        <v>14184</v>
      </c>
    </row>
    <row r="1632" spans="1:20" x14ac:dyDescent="0.25">
      <c r="A1632">
        <v>1631</v>
      </c>
      <c r="B1632">
        <v>11782</v>
      </c>
      <c r="C1632" s="3">
        <v>41118</v>
      </c>
      <c r="D1632">
        <v>46</v>
      </c>
      <c r="E1632" s="8">
        <f t="shared" si="76"/>
        <v>5060</v>
      </c>
      <c r="F1632" s="5">
        <v>0.02</v>
      </c>
      <c r="G1632" s="8">
        <f>VLOOKUP($Q1632,Pricebook!$A:$D,4,0)</f>
        <v>110</v>
      </c>
      <c r="H1632" s="10">
        <f t="shared" si="75"/>
        <v>4958.8</v>
      </c>
      <c r="I1632" t="s">
        <v>1644</v>
      </c>
      <c r="J1632" t="s">
        <v>73</v>
      </c>
      <c r="K1632" t="s">
        <v>1645</v>
      </c>
      <c r="L1632" s="7">
        <v>52001</v>
      </c>
      <c r="M1632" t="s">
        <v>38</v>
      </c>
      <c r="N1632" t="s">
        <v>16</v>
      </c>
      <c r="O1632" s="3">
        <v>41123</v>
      </c>
      <c r="P1632" s="12">
        <f t="shared" si="77"/>
        <v>5</v>
      </c>
      <c r="Q1632" s="3" t="s">
        <v>14215</v>
      </c>
      <c r="R1632" t="s">
        <v>14229</v>
      </c>
      <c r="S1632" t="s">
        <v>14241</v>
      </c>
      <c r="T1632" t="s">
        <v>14186</v>
      </c>
    </row>
    <row r="1633" spans="1:20" x14ac:dyDescent="0.25">
      <c r="A1633">
        <v>1632</v>
      </c>
      <c r="B1633">
        <v>11782</v>
      </c>
      <c r="C1633" s="3">
        <v>41118</v>
      </c>
      <c r="D1633">
        <v>27</v>
      </c>
      <c r="E1633" s="8">
        <f t="shared" si="76"/>
        <v>4050</v>
      </c>
      <c r="F1633" s="5">
        <v>7.0000000000000007E-2</v>
      </c>
      <c r="G1633" s="8">
        <f>VLOOKUP($Q1633,Pricebook!$A:$D,4,0)</f>
        <v>150</v>
      </c>
      <c r="H1633" s="10">
        <f t="shared" si="75"/>
        <v>3766.4999999999995</v>
      </c>
      <c r="I1633" t="s">
        <v>1644</v>
      </c>
      <c r="J1633" t="s">
        <v>73</v>
      </c>
      <c r="K1633" t="s">
        <v>1645</v>
      </c>
      <c r="L1633" s="7">
        <v>52001</v>
      </c>
      <c r="M1633" t="s">
        <v>38</v>
      </c>
      <c r="N1633" t="s">
        <v>16</v>
      </c>
      <c r="O1633" s="3">
        <v>41125</v>
      </c>
      <c r="P1633" s="12">
        <f t="shared" si="77"/>
        <v>7</v>
      </c>
      <c r="Q1633" s="3" t="s">
        <v>14210</v>
      </c>
      <c r="R1633" t="s">
        <v>14235</v>
      </c>
      <c r="S1633" t="s">
        <v>14236</v>
      </c>
      <c r="T1633" t="s">
        <v>14187</v>
      </c>
    </row>
    <row r="1634" spans="1:20" x14ac:dyDescent="0.25">
      <c r="A1634">
        <v>1633</v>
      </c>
      <c r="B1634">
        <v>11808</v>
      </c>
      <c r="C1634" s="3">
        <v>41121</v>
      </c>
      <c r="D1634">
        <v>1</v>
      </c>
      <c r="E1634" s="8">
        <f t="shared" si="76"/>
        <v>125</v>
      </c>
      <c r="F1634" s="5">
        <v>0.06</v>
      </c>
      <c r="G1634" s="8">
        <f>VLOOKUP($Q1634,Pricebook!$A:$D,4,0)</f>
        <v>125</v>
      </c>
      <c r="H1634" s="10">
        <f t="shared" si="75"/>
        <v>117.5</v>
      </c>
      <c r="I1634" t="s">
        <v>206</v>
      </c>
      <c r="J1634" t="s">
        <v>207</v>
      </c>
      <c r="K1634" t="s">
        <v>208</v>
      </c>
      <c r="L1634" s="7" t="s">
        <v>209</v>
      </c>
      <c r="M1634" t="s">
        <v>210</v>
      </c>
      <c r="N1634" t="s">
        <v>61</v>
      </c>
      <c r="O1634" s="3">
        <v>41122</v>
      </c>
      <c r="P1634" s="12">
        <f t="shared" si="77"/>
        <v>1</v>
      </c>
      <c r="Q1634" s="3" t="s">
        <v>14209</v>
      </c>
      <c r="R1634" t="s">
        <v>14232</v>
      </c>
      <c r="S1634" t="s">
        <v>14234</v>
      </c>
      <c r="T1634" t="s">
        <v>14201</v>
      </c>
    </row>
    <row r="1635" spans="1:20" x14ac:dyDescent="0.25">
      <c r="A1635">
        <v>1634</v>
      </c>
      <c r="B1635">
        <v>11815</v>
      </c>
      <c r="C1635" s="3">
        <v>40798</v>
      </c>
      <c r="D1635">
        <v>22</v>
      </c>
      <c r="E1635" s="8">
        <f t="shared" si="76"/>
        <v>3080</v>
      </c>
      <c r="F1635" s="5">
        <v>0.08</v>
      </c>
      <c r="G1635" s="8">
        <f>VLOOKUP($Q1635,Pricebook!$A:$D,4,0)</f>
        <v>140</v>
      </c>
      <c r="H1635" s="10">
        <f t="shared" si="75"/>
        <v>2833.6</v>
      </c>
      <c r="I1635" t="s">
        <v>1646</v>
      </c>
      <c r="J1635" t="s">
        <v>621</v>
      </c>
      <c r="K1635" t="s">
        <v>1647</v>
      </c>
      <c r="L1635" s="7">
        <v>32404</v>
      </c>
      <c r="M1635" t="s">
        <v>101</v>
      </c>
      <c r="N1635" t="s">
        <v>34</v>
      </c>
      <c r="O1635" s="3">
        <v>40800</v>
      </c>
      <c r="P1635" s="12">
        <f t="shared" si="77"/>
        <v>2</v>
      </c>
      <c r="Q1635" s="3" t="s">
        <v>14207</v>
      </c>
      <c r="R1635" t="s">
        <v>14229</v>
      </c>
      <c r="S1635" t="s">
        <v>14231</v>
      </c>
      <c r="T1635" t="s">
        <v>14200</v>
      </c>
    </row>
    <row r="1636" spans="1:20" x14ac:dyDescent="0.25">
      <c r="A1636">
        <v>1635</v>
      </c>
      <c r="B1636">
        <v>11840</v>
      </c>
      <c r="C1636" s="3">
        <v>40039</v>
      </c>
      <c r="D1636">
        <v>43</v>
      </c>
      <c r="E1636" s="8">
        <f t="shared" si="76"/>
        <v>4730</v>
      </c>
      <c r="F1636" s="5">
        <v>0.08</v>
      </c>
      <c r="G1636" s="8">
        <f>VLOOKUP($Q1636,Pricebook!$A:$D,4,0)</f>
        <v>110</v>
      </c>
      <c r="H1636" s="10">
        <f t="shared" si="75"/>
        <v>4351.6000000000004</v>
      </c>
      <c r="I1636" t="s">
        <v>753</v>
      </c>
      <c r="J1636" t="s">
        <v>27</v>
      </c>
      <c r="K1636" t="s">
        <v>754</v>
      </c>
      <c r="L1636" s="7">
        <v>99163</v>
      </c>
      <c r="M1636" t="s">
        <v>22</v>
      </c>
      <c r="N1636" t="s">
        <v>23</v>
      </c>
      <c r="O1636" s="3">
        <v>40040</v>
      </c>
      <c r="P1636" s="12">
        <f t="shared" si="77"/>
        <v>1</v>
      </c>
      <c r="Q1636" s="3" t="s">
        <v>14220</v>
      </c>
      <c r="R1636" t="s">
        <v>14229</v>
      </c>
      <c r="S1636" t="s">
        <v>14246</v>
      </c>
      <c r="T1636" t="s">
        <v>14192</v>
      </c>
    </row>
    <row r="1637" spans="1:20" x14ac:dyDescent="0.25">
      <c r="A1637">
        <v>1636</v>
      </c>
      <c r="B1637">
        <v>11841</v>
      </c>
      <c r="C1637" s="3">
        <v>40288</v>
      </c>
      <c r="D1637">
        <v>44</v>
      </c>
      <c r="E1637" s="8">
        <f t="shared" si="76"/>
        <v>4840</v>
      </c>
      <c r="F1637" s="5">
        <v>0.1</v>
      </c>
      <c r="G1637" s="8">
        <f>VLOOKUP($Q1637,Pricebook!$A:$D,4,0)</f>
        <v>110</v>
      </c>
      <c r="H1637" s="10">
        <f t="shared" si="75"/>
        <v>4356</v>
      </c>
      <c r="I1637" t="s">
        <v>1535</v>
      </c>
      <c r="J1637" t="s">
        <v>449</v>
      </c>
      <c r="K1637" t="s">
        <v>1648</v>
      </c>
      <c r="L1637" s="7">
        <v>78550</v>
      </c>
      <c r="M1637" t="s">
        <v>48</v>
      </c>
      <c r="N1637" t="s">
        <v>16</v>
      </c>
      <c r="O1637" s="3">
        <v>40290</v>
      </c>
      <c r="P1637" s="12">
        <f t="shared" si="77"/>
        <v>2</v>
      </c>
      <c r="Q1637" s="3" t="s">
        <v>14215</v>
      </c>
      <c r="R1637" t="s">
        <v>14229</v>
      </c>
      <c r="S1637" t="s">
        <v>14241</v>
      </c>
      <c r="T1637" t="s">
        <v>14187</v>
      </c>
    </row>
    <row r="1638" spans="1:20" x14ac:dyDescent="0.25">
      <c r="A1638">
        <v>1637</v>
      </c>
      <c r="B1638">
        <v>11841</v>
      </c>
      <c r="C1638" s="3">
        <v>40288</v>
      </c>
      <c r="D1638">
        <v>46</v>
      </c>
      <c r="E1638" s="8">
        <f t="shared" si="76"/>
        <v>5520</v>
      </c>
      <c r="F1638" s="5">
        <v>7.0000000000000007E-2</v>
      </c>
      <c r="G1638" s="8">
        <f>VLOOKUP($Q1638,Pricebook!$A:$D,4,0)</f>
        <v>120</v>
      </c>
      <c r="H1638" s="10">
        <f t="shared" si="75"/>
        <v>5133.5999999999995</v>
      </c>
      <c r="I1638" t="s">
        <v>1535</v>
      </c>
      <c r="J1638" t="s">
        <v>449</v>
      </c>
      <c r="K1638" t="s">
        <v>1648</v>
      </c>
      <c r="L1638" s="7">
        <v>78550</v>
      </c>
      <c r="M1638" t="s">
        <v>48</v>
      </c>
      <c r="N1638" t="s">
        <v>16</v>
      </c>
      <c r="O1638" s="3">
        <v>40288</v>
      </c>
      <c r="P1638" s="12">
        <f t="shared" si="77"/>
        <v>0</v>
      </c>
      <c r="Q1638" s="3" t="s">
        <v>14212</v>
      </c>
      <c r="R1638" t="s">
        <v>14229</v>
      </c>
      <c r="S1638" t="s">
        <v>14238</v>
      </c>
      <c r="T1638" t="s">
        <v>14199</v>
      </c>
    </row>
    <row r="1639" spans="1:20" x14ac:dyDescent="0.25">
      <c r="A1639">
        <v>1638</v>
      </c>
      <c r="B1639">
        <v>11843</v>
      </c>
      <c r="C1639" s="3">
        <v>40011</v>
      </c>
      <c r="D1639">
        <v>42</v>
      </c>
      <c r="E1639" s="8">
        <f t="shared" si="76"/>
        <v>6300</v>
      </c>
      <c r="F1639" s="5">
        <v>0.03</v>
      </c>
      <c r="G1639" s="8">
        <f>VLOOKUP($Q1639,Pricebook!$A:$D,4,0)</f>
        <v>150</v>
      </c>
      <c r="H1639" s="10">
        <f t="shared" si="75"/>
        <v>6111</v>
      </c>
      <c r="I1639" t="s">
        <v>694</v>
      </c>
      <c r="J1639" t="s">
        <v>235</v>
      </c>
      <c r="K1639" t="s">
        <v>695</v>
      </c>
      <c r="L1639" s="7">
        <v>85737</v>
      </c>
      <c r="M1639" t="s">
        <v>70</v>
      </c>
      <c r="N1639" t="s">
        <v>23</v>
      </c>
      <c r="O1639" s="3">
        <v>40013</v>
      </c>
      <c r="P1639" s="12">
        <f t="shared" si="77"/>
        <v>2</v>
      </c>
      <c r="Q1639" s="3" t="s">
        <v>14216</v>
      </c>
      <c r="R1639" t="s">
        <v>14235</v>
      </c>
      <c r="S1639" t="s">
        <v>14242</v>
      </c>
      <c r="T1639" t="s">
        <v>14203</v>
      </c>
    </row>
    <row r="1640" spans="1:20" x14ac:dyDescent="0.25">
      <c r="A1640">
        <v>1639</v>
      </c>
      <c r="B1640">
        <v>11843</v>
      </c>
      <c r="C1640" s="3">
        <v>40011</v>
      </c>
      <c r="D1640">
        <v>9</v>
      </c>
      <c r="E1640" s="8">
        <f t="shared" si="76"/>
        <v>1350</v>
      </c>
      <c r="F1640" s="5">
        <v>0.05</v>
      </c>
      <c r="G1640" s="8">
        <f>VLOOKUP($Q1640,Pricebook!$A:$D,4,0)</f>
        <v>150</v>
      </c>
      <c r="H1640" s="10">
        <f t="shared" si="75"/>
        <v>1282.5</v>
      </c>
      <c r="I1640" t="s">
        <v>694</v>
      </c>
      <c r="J1640" t="s">
        <v>235</v>
      </c>
      <c r="K1640" t="s">
        <v>1649</v>
      </c>
      <c r="L1640" s="7">
        <v>85345</v>
      </c>
      <c r="M1640" t="s">
        <v>70</v>
      </c>
      <c r="N1640" t="s">
        <v>23</v>
      </c>
      <c r="O1640" s="3">
        <v>40013</v>
      </c>
      <c r="P1640" s="12">
        <f t="shared" si="77"/>
        <v>2</v>
      </c>
      <c r="Q1640" s="3" t="s">
        <v>14211</v>
      </c>
      <c r="R1640" t="s">
        <v>14235</v>
      </c>
      <c r="S1640" t="s">
        <v>14237</v>
      </c>
      <c r="T1640" t="s">
        <v>14199</v>
      </c>
    </row>
    <row r="1641" spans="1:20" x14ac:dyDescent="0.25">
      <c r="A1641">
        <v>1640</v>
      </c>
      <c r="B1641">
        <v>11846</v>
      </c>
      <c r="C1641" s="3">
        <v>40288</v>
      </c>
      <c r="D1641">
        <v>49</v>
      </c>
      <c r="E1641" s="8">
        <f t="shared" si="76"/>
        <v>7350</v>
      </c>
      <c r="F1641" s="5">
        <v>0.03</v>
      </c>
      <c r="G1641" s="8">
        <f>VLOOKUP($Q1641,Pricebook!$A:$D,4,0)</f>
        <v>150</v>
      </c>
      <c r="H1641" s="10">
        <f t="shared" si="75"/>
        <v>7129.5</v>
      </c>
      <c r="I1641" t="s">
        <v>1650</v>
      </c>
      <c r="J1641" t="s">
        <v>300</v>
      </c>
      <c r="K1641" t="s">
        <v>1651</v>
      </c>
      <c r="L1641" s="7">
        <v>59102</v>
      </c>
      <c r="M1641" t="s">
        <v>1213</v>
      </c>
      <c r="N1641" t="s">
        <v>23</v>
      </c>
      <c r="O1641" s="3">
        <v>40292</v>
      </c>
      <c r="P1641" s="12">
        <f t="shared" si="77"/>
        <v>4</v>
      </c>
      <c r="Q1641" s="3" t="s">
        <v>14211</v>
      </c>
      <c r="R1641" t="s">
        <v>14235</v>
      </c>
      <c r="S1641" t="s">
        <v>14237</v>
      </c>
      <c r="T1641" t="s">
        <v>14196</v>
      </c>
    </row>
    <row r="1642" spans="1:20" x14ac:dyDescent="0.25">
      <c r="A1642">
        <v>1641</v>
      </c>
      <c r="B1642">
        <v>11846</v>
      </c>
      <c r="C1642" s="3">
        <v>40288</v>
      </c>
      <c r="D1642">
        <v>28</v>
      </c>
      <c r="E1642" s="8">
        <f t="shared" si="76"/>
        <v>5600</v>
      </c>
      <c r="F1642" s="5">
        <v>0.01</v>
      </c>
      <c r="G1642" s="8">
        <f>VLOOKUP($Q1642,Pricebook!$A:$D,4,0)</f>
        <v>200</v>
      </c>
      <c r="H1642" s="10">
        <f t="shared" si="75"/>
        <v>5544</v>
      </c>
      <c r="I1642" t="s">
        <v>1650</v>
      </c>
      <c r="J1642" t="s">
        <v>300</v>
      </c>
      <c r="K1642" t="s">
        <v>1651</v>
      </c>
      <c r="L1642" s="7">
        <v>59102</v>
      </c>
      <c r="M1642" t="s">
        <v>1213</v>
      </c>
      <c r="N1642" t="s">
        <v>23</v>
      </c>
      <c r="O1642" s="3">
        <v>40295</v>
      </c>
      <c r="P1642" s="12">
        <f t="shared" si="77"/>
        <v>7</v>
      </c>
      <c r="Q1642" s="3" t="s">
        <v>14206</v>
      </c>
      <c r="R1642" t="s">
        <v>14229</v>
      </c>
      <c r="S1642" t="s">
        <v>14230</v>
      </c>
      <c r="T1642" t="s">
        <v>14193</v>
      </c>
    </row>
    <row r="1643" spans="1:20" x14ac:dyDescent="0.25">
      <c r="A1643">
        <v>1642</v>
      </c>
      <c r="B1643">
        <v>11874</v>
      </c>
      <c r="C1643" s="3">
        <v>41161</v>
      </c>
      <c r="D1643">
        <v>1</v>
      </c>
      <c r="E1643" s="8">
        <f t="shared" si="76"/>
        <v>150</v>
      </c>
      <c r="F1643" s="5">
        <v>0</v>
      </c>
      <c r="G1643" s="8">
        <f>VLOOKUP($Q1643,Pricebook!$A:$D,4,0)</f>
        <v>150</v>
      </c>
      <c r="H1643" s="10">
        <f t="shared" si="75"/>
        <v>150</v>
      </c>
      <c r="I1643" t="s">
        <v>206</v>
      </c>
      <c r="J1643" t="s">
        <v>207</v>
      </c>
      <c r="K1643" t="s">
        <v>208</v>
      </c>
      <c r="L1643" s="7" t="s">
        <v>209</v>
      </c>
      <c r="M1643" t="s">
        <v>210</v>
      </c>
      <c r="N1643" t="s">
        <v>61</v>
      </c>
      <c r="O1643" s="3">
        <v>41163</v>
      </c>
      <c r="P1643" s="12">
        <f t="shared" si="77"/>
        <v>2</v>
      </c>
      <c r="Q1643" s="3" t="s">
        <v>14211</v>
      </c>
      <c r="R1643" t="s">
        <v>14235</v>
      </c>
      <c r="S1643" t="s">
        <v>14237</v>
      </c>
      <c r="T1643" t="s">
        <v>14197</v>
      </c>
    </row>
    <row r="1644" spans="1:20" x14ac:dyDescent="0.25">
      <c r="A1644">
        <v>1643</v>
      </c>
      <c r="B1644">
        <v>11874</v>
      </c>
      <c r="C1644" s="3">
        <v>41161</v>
      </c>
      <c r="D1644">
        <v>20</v>
      </c>
      <c r="E1644" s="8">
        <f t="shared" si="76"/>
        <v>2200</v>
      </c>
      <c r="F1644" s="5">
        <v>7.0000000000000007E-2</v>
      </c>
      <c r="G1644" s="8">
        <f>VLOOKUP($Q1644,Pricebook!$A:$D,4,0)</f>
        <v>110</v>
      </c>
      <c r="H1644" s="10">
        <f t="shared" si="75"/>
        <v>2045.9999999999998</v>
      </c>
      <c r="I1644" t="s">
        <v>206</v>
      </c>
      <c r="J1644" t="s">
        <v>207</v>
      </c>
      <c r="K1644" t="s">
        <v>208</v>
      </c>
      <c r="L1644" s="7" t="s">
        <v>209</v>
      </c>
      <c r="M1644" t="s">
        <v>210</v>
      </c>
      <c r="N1644" t="s">
        <v>61</v>
      </c>
      <c r="O1644" s="3">
        <v>41161</v>
      </c>
      <c r="P1644" s="12">
        <f t="shared" si="77"/>
        <v>0</v>
      </c>
      <c r="Q1644" s="3" t="s">
        <v>14220</v>
      </c>
      <c r="R1644" t="s">
        <v>14229</v>
      </c>
      <c r="S1644" t="s">
        <v>14246</v>
      </c>
      <c r="T1644" t="s">
        <v>14196</v>
      </c>
    </row>
    <row r="1645" spans="1:20" x14ac:dyDescent="0.25">
      <c r="A1645">
        <v>1644</v>
      </c>
      <c r="B1645">
        <v>11875</v>
      </c>
      <c r="C1645" s="3">
        <v>41141</v>
      </c>
      <c r="D1645">
        <v>19</v>
      </c>
      <c r="E1645" s="8">
        <f t="shared" si="76"/>
        <v>3800</v>
      </c>
      <c r="F1645" s="5">
        <v>0</v>
      </c>
      <c r="G1645" s="8">
        <f>VLOOKUP($Q1645,Pricebook!$A:$D,4,0)</f>
        <v>200</v>
      </c>
      <c r="H1645" s="10">
        <f t="shared" si="75"/>
        <v>3800</v>
      </c>
      <c r="I1645" t="s">
        <v>1072</v>
      </c>
      <c r="J1645" t="s">
        <v>363</v>
      </c>
      <c r="K1645" t="s">
        <v>745</v>
      </c>
      <c r="L1645" s="7">
        <v>48858</v>
      </c>
      <c r="M1645" t="s">
        <v>172</v>
      </c>
      <c r="N1645" t="s">
        <v>16</v>
      </c>
      <c r="O1645" s="3">
        <v>41142</v>
      </c>
      <c r="P1645" s="12">
        <f t="shared" si="77"/>
        <v>1</v>
      </c>
      <c r="Q1645" s="3" t="s">
        <v>14206</v>
      </c>
      <c r="R1645" t="s">
        <v>14229</v>
      </c>
      <c r="S1645" t="s">
        <v>14230</v>
      </c>
      <c r="T1645" t="s">
        <v>14191</v>
      </c>
    </row>
    <row r="1646" spans="1:20" x14ac:dyDescent="0.25">
      <c r="A1646">
        <v>1645</v>
      </c>
      <c r="B1646">
        <v>11876</v>
      </c>
      <c r="C1646" s="3">
        <v>40727</v>
      </c>
      <c r="D1646">
        <v>47</v>
      </c>
      <c r="E1646" s="8">
        <f t="shared" si="76"/>
        <v>5875</v>
      </c>
      <c r="F1646" s="5">
        <v>0.02</v>
      </c>
      <c r="G1646" s="8">
        <f>VLOOKUP($Q1646,Pricebook!$A:$D,4,0)</f>
        <v>125</v>
      </c>
      <c r="H1646" s="10">
        <f t="shared" si="75"/>
        <v>5757.5</v>
      </c>
      <c r="I1646" t="s">
        <v>555</v>
      </c>
      <c r="J1646" t="s">
        <v>68</v>
      </c>
      <c r="K1646" t="s">
        <v>1110</v>
      </c>
      <c r="L1646" s="7">
        <v>73703</v>
      </c>
      <c r="M1646" t="s">
        <v>75</v>
      </c>
      <c r="N1646" t="s">
        <v>16</v>
      </c>
      <c r="O1646" s="3">
        <v>40730</v>
      </c>
      <c r="P1646" s="12">
        <f t="shared" si="77"/>
        <v>3</v>
      </c>
      <c r="Q1646" s="3" t="s">
        <v>14208</v>
      </c>
      <c r="R1646" t="s">
        <v>14232</v>
      </c>
      <c r="S1646" t="s">
        <v>14233</v>
      </c>
      <c r="T1646" t="s">
        <v>14192</v>
      </c>
    </row>
    <row r="1647" spans="1:20" x14ac:dyDescent="0.25">
      <c r="A1647">
        <v>1646</v>
      </c>
      <c r="B1647">
        <v>11877</v>
      </c>
      <c r="C1647" s="3">
        <v>40321</v>
      </c>
      <c r="D1647">
        <v>19</v>
      </c>
      <c r="E1647" s="8">
        <f t="shared" si="76"/>
        <v>3040</v>
      </c>
      <c r="F1647" s="5">
        <v>0.03</v>
      </c>
      <c r="G1647" s="8">
        <f>VLOOKUP($Q1647,Pricebook!$A:$D,4,0)</f>
        <v>160</v>
      </c>
      <c r="H1647" s="10">
        <f t="shared" si="75"/>
        <v>2948.7999999999997</v>
      </c>
      <c r="I1647" t="s">
        <v>781</v>
      </c>
      <c r="J1647" t="s">
        <v>396</v>
      </c>
      <c r="K1647" t="s">
        <v>782</v>
      </c>
      <c r="L1647" s="7">
        <v>19901</v>
      </c>
      <c r="M1647" t="s">
        <v>650</v>
      </c>
      <c r="N1647" t="s">
        <v>61</v>
      </c>
      <c r="O1647" s="3">
        <v>40322</v>
      </c>
      <c r="P1647" s="12">
        <f t="shared" si="77"/>
        <v>1</v>
      </c>
      <c r="Q1647" s="3" t="s">
        <v>14218</v>
      </c>
      <c r="R1647" t="s">
        <v>14229</v>
      </c>
      <c r="S1647" t="s">
        <v>14244</v>
      </c>
      <c r="T1647" t="s">
        <v>14194</v>
      </c>
    </row>
    <row r="1648" spans="1:20" x14ac:dyDescent="0.25">
      <c r="A1648">
        <v>1647</v>
      </c>
      <c r="B1648">
        <v>11877</v>
      </c>
      <c r="C1648" s="3">
        <v>40321</v>
      </c>
      <c r="D1648">
        <v>31</v>
      </c>
      <c r="E1648" s="8">
        <f t="shared" si="76"/>
        <v>3410</v>
      </c>
      <c r="F1648" s="5">
        <v>0.09</v>
      </c>
      <c r="G1648" s="8">
        <f>VLOOKUP($Q1648,Pricebook!$A:$D,4,0)</f>
        <v>110</v>
      </c>
      <c r="H1648" s="10">
        <f t="shared" si="75"/>
        <v>3103.1</v>
      </c>
      <c r="I1648" t="s">
        <v>781</v>
      </c>
      <c r="J1648" t="s">
        <v>396</v>
      </c>
      <c r="K1648" t="s">
        <v>782</v>
      </c>
      <c r="L1648" s="7">
        <v>19901</v>
      </c>
      <c r="M1648" t="s">
        <v>650</v>
      </c>
      <c r="N1648" t="s">
        <v>61</v>
      </c>
      <c r="O1648" s="3">
        <v>40323</v>
      </c>
      <c r="P1648" s="12">
        <f t="shared" si="77"/>
        <v>2</v>
      </c>
      <c r="Q1648" s="3" t="s">
        <v>14215</v>
      </c>
      <c r="R1648" t="s">
        <v>14229</v>
      </c>
      <c r="S1648" t="s">
        <v>14241</v>
      </c>
      <c r="T1648" t="s">
        <v>14186</v>
      </c>
    </row>
    <row r="1649" spans="1:20" x14ac:dyDescent="0.25">
      <c r="A1649">
        <v>1648</v>
      </c>
      <c r="B1649">
        <v>11878</v>
      </c>
      <c r="C1649" s="3">
        <v>40233</v>
      </c>
      <c r="D1649">
        <v>18</v>
      </c>
      <c r="E1649" s="8">
        <f t="shared" si="76"/>
        <v>3600</v>
      </c>
      <c r="F1649" s="5">
        <v>0.1</v>
      </c>
      <c r="G1649" s="8">
        <f>VLOOKUP($Q1649,Pricebook!$A:$D,4,0)</f>
        <v>200</v>
      </c>
      <c r="H1649" s="10">
        <f t="shared" si="75"/>
        <v>3240</v>
      </c>
      <c r="I1649" t="s">
        <v>1545</v>
      </c>
      <c r="J1649" t="s">
        <v>637</v>
      </c>
      <c r="K1649" t="s">
        <v>1546</v>
      </c>
      <c r="L1649" s="7">
        <v>75150</v>
      </c>
      <c r="M1649" t="s">
        <v>48</v>
      </c>
      <c r="N1649" t="s">
        <v>16</v>
      </c>
      <c r="O1649" s="3">
        <v>40234</v>
      </c>
      <c r="P1649" s="12">
        <f t="shared" si="77"/>
        <v>1</v>
      </c>
      <c r="Q1649" s="3" t="s">
        <v>14214</v>
      </c>
      <c r="R1649" t="s">
        <v>14229</v>
      </c>
      <c r="S1649" t="s">
        <v>14240</v>
      </c>
      <c r="T1649" t="s">
        <v>14189</v>
      </c>
    </row>
    <row r="1650" spans="1:20" x14ac:dyDescent="0.25">
      <c r="A1650">
        <v>1649</v>
      </c>
      <c r="B1650">
        <v>11878</v>
      </c>
      <c r="C1650" s="3">
        <v>40233</v>
      </c>
      <c r="D1650">
        <v>15</v>
      </c>
      <c r="E1650" s="8">
        <f t="shared" si="76"/>
        <v>1650</v>
      </c>
      <c r="F1650" s="5">
        <v>0.08</v>
      </c>
      <c r="G1650" s="8">
        <f>VLOOKUP($Q1650,Pricebook!$A:$D,4,0)</f>
        <v>110</v>
      </c>
      <c r="H1650" s="10">
        <f t="shared" si="75"/>
        <v>1518</v>
      </c>
      <c r="I1650" t="s">
        <v>1545</v>
      </c>
      <c r="J1650" t="s">
        <v>637</v>
      </c>
      <c r="K1650" t="s">
        <v>1546</v>
      </c>
      <c r="L1650" s="7">
        <v>75150</v>
      </c>
      <c r="M1650" t="s">
        <v>48</v>
      </c>
      <c r="N1650" t="s">
        <v>16</v>
      </c>
      <c r="O1650" s="3">
        <v>40234</v>
      </c>
      <c r="P1650" s="12">
        <f t="shared" si="77"/>
        <v>1</v>
      </c>
      <c r="Q1650" s="3" t="s">
        <v>14215</v>
      </c>
      <c r="R1650" t="s">
        <v>14229</v>
      </c>
      <c r="S1650" t="s">
        <v>14241</v>
      </c>
      <c r="T1650" t="s">
        <v>14199</v>
      </c>
    </row>
    <row r="1651" spans="1:20" x14ac:dyDescent="0.25">
      <c r="A1651">
        <v>1650</v>
      </c>
      <c r="B1651">
        <v>11907</v>
      </c>
      <c r="C1651" s="3">
        <v>40413</v>
      </c>
      <c r="D1651">
        <v>45</v>
      </c>
      <c r="E1651" s="8">
        <f t="shared" si="76"/>
        <v>6750</v>
      </c>
      <c r="F1651" s="5">
        <v>0.03</v>
      </c>
      <c r="G1651" s="8">
        <f>VLOOKUP($Q1651,Pricebook!$A:$D,4,0)</f>
        <v>150</v>
      </c>
      <c r="H1651" s="10">
        <f t="shared" si="75"/>
        <v>6547.5</v>
      </c>
      <c r="I1651" t="s">
        <v>1638</v>
      </c>
      <c r="J1651" t="s">
        <v>165</v>
      </c>
      <c r="K1651" t="s">
        <v>1639</v>
      </c>
      <c r="L1651" s="7">
        <v>48180</v>
      </c>
      <c r="M1651" t="s">
        <v>172</v>
      </c>
      <c r="N1651" t="s">
        <v>16</v>
      </c>
      <c r="O1651" s="3">
        <v>40413</v>
      </c>
      <c r="P1651" s="12">
        <f t="shared" si="77"/>
        <v>0</v>
      </c>
      <c r="Q1651" s="3" t="s">
        <v>14216</v>
      </c>
      <c r="R1651" t="s">
        <v>14235</v>
      </c>
      <c r="S1651" t="s">
        <v>14242</v>
      </c>
      <c r="T1651" t="s">
        <v>14187</v>
      </c>
    </row>
    <row r="1652" spans="1:20" x14ac:dyDescent="0.25">
      <c r="A1652">
        <v>1651</v>
      </c>
      <c r="B1652">
        <v>11908</v>
      </c>
      <c r="C1652" s="3">
        <v>40323</v>
      </c>
      <c r="D1652">
        <v>5</v>
      </c>
      <c r="E1652" s="8">
        <f t="shared" si="76"/>
        <v>625</v>
      </c>
      <c r="F1652" s="5">
        <v>0.09</v>
      </c>
      <c r="G1652" s="8">
        <f>VLOOKUP($Q1652,Pricebook!$A:$D,4,0)</f>
        <v>125</v>
      </c>
      <c r="H1652" s="10">
        <f t="shared" si="75"/>
        <v>568.75</v>
      </c>
      <c r="I1652" t="s">
        <v>1348</v>
      </c>
      <c r="J1652" t="s">
        <v>235</v>
      </c>
      <c r="K1652" t="s">
        <v>1349</v>
      </c>
      <c r="L1652" s="7">
        <v>72801</v>
      </c>
      <c r="M1652" t="s">
        <v>66</v>
      </c>
      <c r="N1652" t="s">
        <v>34</v>
      </c>
      <c r="O1652" s="3">
        <v>40325</v>
      </c>
      <c r="P1652" s="12">
        <f t="shared" si="77"/>
        <v>2</v>
      </c>
      <c r="Q1652" s="3" t="s">
        <v>14221</v>
      </c>
      <c r="R1652" t="s">
        <v>14232</v>
      </c>
      <c r="S1652" t="s">
        <v>14229</v>
      </c>
      <c r="T1652" t="s">
        <v>14197</v>
      </c>
    </row>
    <row r="1653" spans="1:20" x14ac:dyDescent="0.25">
      <c r="A1653">
        <v>1652</v>
      </c>
      <c r="B1653">
        <v>11909</v>
      </c>
      <c r="C1653" s="3">
        <v>40141</v>
      </c>
      <c r="D1653">
        <v>11</v>
      </c>
      <c r="E1653" s="8">
        <f t="shared" si="76"/>
        <v>1650</v>
      </c>
      <c r="F1653" s="5">
        <v>0.03</v>
      </c>
      <c r="G1653" s="8">
        <f>VLOOKUP($Q1653,Pricebook!$A:$D,4,0)</f>
        <v>150</v>
      </c>
      <c r="H1653" s="10">
        <f t="shared" si="75"/>
        <v>1600.5</v>
      </c>
      <c r="I1653" t="s">
        <v>912</v>
      </c>
      <c r="J1653" t="s">
        <v>118</v>
      </c>
      <c r="K1653" t="s">
        <v>1652</v>
      </c>
      <c r="L1653" s="7">
        <v>98034</v>
      </c>
      <c r="M1653" t="s">
        <v>22</v>
      </c>
      <c r="N1653" t="s">
        <v>23</v>
      </c>
      <c r="O1653" s="3">
        <v>40143</v>
      </c>
      <c r="P1653" s="12">
        <f t="shared" si="77"/>
        <v>2</v>
      </c>
      <c r="Q1653" s="3" t="s">
        <v>14210</v>
      </c>
      <c r="R1653" t="s">
        <v>14235</v>
      </c>
      <c r="S1653" t="s">
        <v>14236</v>
      </c>
      <c r="T1653" t="s">
        <v>14195</v>
      </c>
    </row>
    <row r="1654" spans="1:20" x14ac:dyDescent="0.25">
      <c r="A1654">
        <v>1653</v>
      </c>
      <c r="B1654">
        <v>11910</v>
      </c>
      <c r="C1654" s="3">
        <v>40709</v>
      </c>
      <c r="D1654">
        <v>21</v>
      </c>
      <c r="E1654" s="8">
        <f t="shared" si="76"/>
        <v>3360</v>
      </c>
      <c r="F1654" s="5">
        <v>0.01</v>
      </c>
      <c r="G1654" s="8">
        <f>VLOOKUP($Q1654,Pricebook!$A:$D,4,0)</f>
        <v>160</v>
      </c>
      <c r="H1654" s="10">
        <f t="shared" si="75"/>
        <v>3326.4</v>
      </c>
      <c r="I1654" t="s">
        <v>1449</v>
      </c>
      <c r="J1654" t="s">
        <v>637</v>
      </c>
      <c r="K1654" t="s">
        <v>1450</v>
      </c>
      <c r="L1654" s="7">
        <v>98408</v>
      </c>
      <c r="M1654" t="s">
        <v>22</v>
      </c>
      <c r="N1654" t="s">
        <v>23</v>
      </c>
      <c r="O1654" s="3">
        <v>40711</v>
      </c>
      <c r="P1654" s="12">
        <f t="shared" si="77"/>
        <v>2</v>
      </c>
      <c r="Q1654" s="3" t="s">
        <v>14218</v>
      </c>
      <c r="R1654" t="s">
        <v>14229</v>
      </c>
      <c r="S1654" t="s">
        <v>14244</v>
      </c>
      <c r="T1654" t="s">
        <v>14191</v>
      </c>
    </row>
    <row r="1655" spans="1:20" x14ac:dyDescent="0.25">
      <c r="A1655">
        <v>1654</v>
      </c>
      <c r="B1655">
        <v>11911</v>
      </c>
      <c r="C1655" s="3">
        <v>40492</v>
      </c>
      <c r="D1655">
        <v>25</v>
      </c>
      <c r="E1655" s="8">
        <f t="shared" si="76"/>
        <v>4000</v>
      </c>
      <c r="F1655" s="5">
        <v>0</v>
      </c>
      <c r="G1655" s="8">
        <f>VLOOKUP($Q1655,Pricebook!$A:$D,4,0)</f>
        <v>160</v>
      </c>
      <c r="H1655" s="10">
        <f t="shared" si="75"/>
        <v>4000</v>
      </c>
      <c r="I1655" t="s">
        <v>759</v>
      </c>
      <c r="J1655" t="s">
        <v>760</v>
      </c>
      <c r="K1655" t="s">
        <v>1653</v>
      </c>
      <c r="L1655" s="7">
        <v>60188</v>
      </c>
      <c r="M1655" t="s">
        <v>15</v>
      </c>
      <c r="N1655" t="s">
        <v>16</v>
      </c>
      <c r="O1655" s="3">
        <v>40494</v>
      </c>
      <c r="P1655" s="12">
        <f t="shared" si="77"/>
        <v>2</v>
      </c>
      <c r="Q1655" s="3" t="s">
        <v>14218</v>
      </c>
      <c r="R1655" t="s">
        <v>14229</v>
      </c>
      <c r="S1655" t="s">
        <v>14244</v>
      </c>
      <c r="T1655" t="s">
        <v>14195</v>
      </c>
    </row>
    <row r="1656" spans="1:20" x14ac:dyDescent="0.25">
      <c r="A1656">
        <v>1655</v>
      </c>
      <c r="B1656">
        <v>11941</v>
      </c>
      <c r="C1656" s="3">
        <v>40353</v>
      </c>
      <c r="D1656">
        <v>4</v>
      </c>
      <c r="E1656" s="8">
        <f t="shared" si="76"/>
        <v>800</v>
      </c>
      <c r="F1656" s="5">
        <v>0.08</v>
      </c>
      <c r="G1656" s="8">
        <f>VLOOKUP($Q1656,Pricebook!$A:$D,4,0)</f>
        <v>200</v>
      </c>
      <c r="H1656" s="10">
        <f t="shared" si="75"/>
        <v>736</v>
      </c>
      <c r="I1656" t="s">
        <v>1573</v>
      </c>
      <c r="J1656" t="s">
        <v>597</v>
      </c>
      <c r="K1656" t="s">
        <v>1574</v>
      </c>
      <c r="L1656" s="7">
        <v>62205</v>
      </c>
      <c r="M1656" t="s">
        <v>15</v>
      </c>
      <c r="N1656" t="s">
        <v>16</v>
      </c>
      <c r="O1656" s="3">
        <v>40354</v>
      </c>
      <c r="P1656" s="12">
        <f t="shared" si="77"/>
        <v>1</v>
      </c>
      <c r="Q1656" s="3" t="s">
        <v>14206</v>
      </c>
      <c r="R1656" t="s">
        <v>14229</v>
      </c>
      <c r="S1656" t="s">
        <v>14230</v>
      </c>
      <c r="T1656" t="s">
        <v>14189</v>
      </c>
    </row>
    <row r="1657" spans="1:20" x14ac:dyDescent="0.25">
      <c r="A1657">
        <v>1656</v>
      </c>
      <c r="B1657">
        <v>11941</v>
      </c>
      <c r="C1657" s="3">
        <v>40353</v>
      </c>
      <c r="D1657">
        <v>26</v>
      </c>
      <c r="E1657" s="8">
        <f t="shared" si="76"/>
        <v>3250</v>
      </c>
      <c r="F1657" s="5">
        <v>0.05</v>
      </c>
      <c r="G1657" s="8">
        <f>VLOOKUP($Q1657,Pricebook!$A:$D,4,0)</f>
        <v>125</v>
      </c>
      <c r="H1657" s="10">
        <f t="shared" si="75"/>
        <v>3087.5</v>
      </c>
      <c r="I1657" t="s">
        <v>1573</v>
      </c>
      <c r="J1657" t="s">
        <v>597</v>
      </c>
      <c r="K1657" t="s">
        <v>1574</v>
      </c>
      <c r="L1657" s="7">
        <v>62205</v>
      </c>
      <c r="M1657" t="s">
        <v>15</v>
      </c>
      <c r="N1657" t="s">
        <v>16</v>
      </c>
      <c r="O1657" s="3">
        <v>40354</v>
      </c>
      <c r="P1657" s="12">
        <f t="shared" si="77"/>
        <v>1</v>
      </c>
      <c r="Q1657" s="3" t="s">
        <v>14209</v>
      </c>
      <c r="R1657" t="s">
        <v>14232</v>
      </c>
      <c r="S1657" t="s">
        <v>14234</v>
      </c>
      <c r="T1657" t="s">
        <v>14191</v>
      </c>
    </row>
    <row r="1658" spans="1:20" x14ac:dyDescent="0.25">
      <c r="A1658">
        <v>1657</v>
      </c>
      <c r="B1658">
        <v>11943</v>
      </c>
      <c r="C1658" s="3">
        <v>40275</v>
      </c>
      <c r="D1658">
        <v>49</v>
      </c>
      <c r="E1658" s="8">
        <f t="shared" si="76"/>
        <v>7840</v>
      </c>
      <c r="F1658" s="5">
        <v>0.09</v>
      </c>
      <c r="G1658" s="8">
        <f>VLOOKUP($Q1658,Pricebook!$A:$D,4,0)</f>
        <v>160</v>
      </c>
      <c r="H1658" s="10">
        <f t="shared" si="75"/>
        <v>7134.4000000000005</v>
      </c>
      <c r="I1658" t="s">
        <v>912</v>
      </c>
      <c r="J1658" t="s">
        <v>118</v>
      </c>
      <c r="K1658" t="s">
        <v>1652</v>
      </c>
      <c r="L1658" s="7">
        <v>98034</v>
      </c>
      <c r="M1658" t="s">
        <v>22</v>
      </c>
      <c r="N1658" t="s">
        <v>23</v>
      </c>
      <c r="O1658" s="3">
        <v>40282</v>
      </c>
      <c r="P1658" s="12">
        <f t="shared" si="77"/>
        <v>7</v>
      </c>
      <c r="Q1658" s="3" t="s">
        <v>14218</v>
      </c>
      <c r="R1658" t="s">
        <v>14229</v>
      </c>
      <c r="S1658" t="s">
        <v>14244</v>
      </c>
      <c r="T1658" t="s">
        <v>14202</v>
      </c>
    </row>
    <row r="1659" spans="1:20" x14ac:dyDescent="0.25">
      <c r="A1659">
        <v>1658</v>
      </c>
      <c r="B1659">
        <v>11943</v>
      </c>
      <c r="C1659" s="3">
        <v>40275</v>
      </c>
      <c r="D1659">
        <v>19</v>
      </c>
      <c r="E1659" s="8">
        <f t="shared" si="76"/>
        <v>2375</v>
      </c>
      <c r="F1659" s="5">
        <v>0.08</v>
      </c>
      <c r="G1659" s="8">
        <f>VLOOKUP($Q1659,Pricebook!$A:$D,4,0)</f>
        <v>125</v>
      </c>
      <c r="H1659" s="10">
        <f t="shared" si="75"/>
        <v>2185</v>
      </c>
      <c r="I1659" t="s">
        <v>912</v>
      </c>
      <c r="J1659" t="s">
        <v>118</v>
      </c>
      <c r="K1659" t="s">
        <v>1652</v>
      </c>
      <c r="L1659" s="7">
        <v>98034</v>
      </c>
      <c r="M1659" t="s">
        <v>22</v>
      </c>
      <c r="N1659" t="s">
        <v>23</v>
      </c>
      <c r="O1659" s="3">
        <v>40277</v>
      </c>
      <c r="P1659" s="12">
        <f t="shared" si="77"/>
        <v>2</v>
      </c>
      <c r="Q1659" s="3" t="s">
        <v>14221</v>
      </c>
      <c r="R1659" t="s">
        <v>14232</v>
      </c>
      <c r="S1659" t="s">
        <v>14229</v>
      </c>
      <c r="T1659" t="s">
        <v>14184</v>
      </c>
    </row>
    <row r="1660" spans="1:20" x14ac:dyDescent="0.25">
      <c r="A1660">
        <v>1659</v>
      </c>
      <c r="B1660">
        <v>11968</v>
      </c>
      <c r="C1660" s="3">
        <v>40618</v>
      </c>
      <c r="D1660">
        <v>31</v>
      </c>
      <c r="E1660" s="8">
        <f t="shared" si="76"/>
        <v>3720</v>
      </c>
      <c r="F1660" s="5">
        <v>0.04</v>
      </c>
      <c r="G1660" s="8">
        <f>VLOOKUP($Q1660,Pricebook!$A:$D,4,0)</f>
        <v>120</v>
      </c>
      <c r="H1660" s="10">
        <f t="shared" si="75"/>
        <v>3571.2</v>
      </c>
      <c r="I1660" t="s">
        <v>1418</v>
      </c>
      <c r="J1660" t="s">
        <v>360</v>
      </c>
      <c r="K1660" t="s">
        <v>1419</v>
      </c>
      <c r="L1660" s="7">
        <v>46307</v>
      </c>
      <c r="M1660" t="s">
        <v>278</v>
      </c>
      <c r="N1660" t="s">
        <v>16</v>
      </c>
      <c r="O1660" s="3">
        <v>40618</v>
      </c>
      <c r="P1660" s="12">
        <f t="shared" si="77"/>
        <v>0</v>
      </c>
      <c r="Q1660" s="3" t="s">
        <v>14212</v>
      </c>
      <c r="R1660" t="s">
        <v>14229</v>
      </c>
      <c r="S1660" t="s">
        <v>14238</v>
      </c>
      <c r="T1660" t="s">
        <v>14189</v>
      </c>
    </row>
    <row r="1661" spans="1:20" x14ac:dyDescent="0.25">
      <c r="A1661">
        <v>1660</v>
      </c>
      <c r="B1661">
        <v>11969</v>
      </c>
      <c r="C1661" s="3">
        <v>40927</v>
      </c>
      <c r="D1661">
        <v>16</v>
      </c>
      <c r="E1661" s="8">
        <f t="shared" si="76"/>
        <v>3200</v>
      </c>
      <c r="F1661" s="5">
        <v>0.08</v>
      </c>
      <c r="G1661" s="8">
        <f>VLOOKUP($Q1661,Pricebook!$A:$D,4,0)</f>
        <v>200</v>
      </c>
      <c r="H1661" s="10">
        <f t="shared" si="75"/>
        <v>2944</v>
      </c>
      <c r="I1661" t="s">
        <v>1654</v>
      </c>
      <c r="J1661" t="s">
        <v>341</v>
      </c>
      <c r="K1661" t="s">
        <v>1655</v>
      </c>
      <c r="L1661" s="7" t="s">
        <v>1656</v>
      </c>
      <c r="M1661" t="s">
        <v>130</v>
      </c>
      <c r="N1661" t="s">
        <v>16</v>
      </c>
      <c r="O1661" s="3">
        <v>40928</v>
      </c>
      <c r="P1661" s="12">
        <f t="shared" si="77"/>
        <v>1</v>
      </c>
      <c r="Q1661" s="3" t="s">
        <v>14206</v>
      </c>
      <c r="R1661" t="s">
        <v>14229</v>
      </c>
      <c r="S1661" t="s">
        <v>14230</v>
      </c>
      <c r="T1661" t="s">
        <v>14187</v>
      </c>
    </row>
    <row r="1662" spans="1:20" x14ac:dyDescent="0.25">
      <c r="A1662">
        <v>1661</v>
      </c>
      <c r="B1662">
        <v>11969</v>
      </c>
      <c r="C1662" s="3">
        <v>40927</v>
      </c>
      <c r="D1662">
        <v>9</v>
      </c>
      <c r="E1662" s="8">
        <f t="shared" si="76"/>
        <v>1125</v>
      </c>
      <c r="F1662" s="5">
        <v>0.03</v>
      </c>
      <c r="G1662" s="8">
        <f>VLOOKUP($Q1662,Pricebook!$A:$D,4,0)</f>
        <v>125</v>
      </c>
      <c r="H1662" s="10">
        <f t="shared" si="75"/>
        <v>1091.25</v>
      </c>
      <c r="I1662" t="s">
        <v>1654</v>
      </c>
      <c r="J1662" t="s">
        <v>341</v>
      </c>
      <c r="K1662" t="s">
        <v>1655</v>
      </c>
      <c r="L1662" s="7" t="s">
        <v>1656</v>
      </c>
      <c r="M1662" t="s">
        <v>130</v>
      </c>
      <c r="N1662" t="s">
        <v>16</v>
      </c>
      <c r="O1662" s="3">
        <v>40929</v>
      </c>
      <c r="P1662" s="12">
        <f t="shared" si="77"/>
        <v>2</v>
      </c>
      <c r="Q1662" s="3" t="s">
        <v>14209</v>
      </c>
      <c r="R1662" t="s">
        <v>14232</v>
      </c>
      <c r="S1662" t="s">
        <v>14234</v>
      </c>
      <c r="T1662" t="s">
        <v>14193</v>
      </c>
    </row>
    <row r="1663" spans="1:20" x14ac:dyDescent="0.25">
      <c r="A1663">
        <v>1662</v>
      </c>
      <c r="B1663">
        <v>11969</v>
      </c>
      <c r="C1663" s="3">
        <v>40927</v>
      </c>
      <c r="D1663">
        <v>42</v>
      </c>
      <c r="E1663" s="8">
        <f t="shared" si="76"/>
        <v>5250</v>
      </c>
      <c r="F1663" s="5">
        <v>0.1</v>
      </c>
      <c r="G1663" s="8">
        <f>VLOOKUP($Q1663,Pricebook!$A:$D,4,0)</f>
        <v>125</v>
      </c>
      <c r="H1663" s="10">
        <f t="shared" si="75"/>
        <v>4725</v>
      </c>
      <c r="I1663" t="s">
        <v>1654</v>
      </c>
      <c r="J1663" t="s">
        <v>341</v>
      </c>
      <c r="K1663" t="s">
        <v>1655</v>
      </c>
      <c r="L1663" s="7" t="s">
        <v>1656</v>
      </c>
      <c r="M1663" t="s">
        <v>130</v>
      </c>
      <c r="N1663" t="s">
        <v>16</v>
      </c>
      <c r="O1663" s="3">
        <v>40929</v>
      </c>
      <c r="P1663" s="12">
        <f t="shared" si="77"/>
        <v>2</v>
      </c>
      <c r="Q1663" s="3" t="s">
        <v>14209</v>
      </c>
      <c r="R1663" t="s">
        <v>14232</v>
      </c>
      <c r="S1663" t="s">
        <v>14234</v>
      </c>
      <c r="T1663" t="s">
        <v>14191</v>
      </c>
    </row>
    <row r="1664" spans="1:20" x14ac:dyDescent="0.25">
      <c r="A1664">
        <v>1663</v>
      </c>
      <c r="B1664">
        <v>11972</v>
      </c>
      <c r="C1664" s="3">
        <v>39816</v>
      </c>
      <c r="D1664">
        <v>4</v>
      </c>
      <c r="E1664" s="8">
        <f t="shared" si="76"/>
        <v>600</v>
      </c>
      <c r="F1664" s="5">
        <v>0</v>
      </c>
      <c r="G1664" s="8">
        <f>VLOOKUP($Q1664,Pricebook!$A:$D,4,0)</f>
        <v>150</v>
      </c>
      <c r="H1664" s="10">
        <f t="shared" si="75"/>
        <v>600</v>
      </c>
      <c r="I1664" t="s">
        <v>1657</v>
      </c>
      <c r="J1664" t="s">
        <v>549</v>
      </c>
      <c r="K1664" t="s">
        <v>1658</v>
      </c>
      <c r="L1664" s="7">
        <v>84041</v>
      </c>
      <c r="M1664" t="s">
        <v>201</v>
      </c>
      <c r="N1664" t="s">
        <v>23</v>
      </c>
      <c r="O1664" s="3">
        <v>39818</v>
      </c>
      <c r="P1664" s="12">
        <f t="shared" si="77"/>
        <v>2</v>
      </c>
      <c r="Q1664" s="3" t="s">
        <v>14216</v>
      </c>
      <c r="R1664" t="s">
        <v>14235</v>
      </c>
      <c r="S1664" t="s">
        <v>14242</v>
      </c>
      <c r="T1664" t="s">
        <v>14198</v>
      </c>
    </row>
    <row r="1665" spans="1:20" x14ac:dyDescent="0.25">
      <c r="A1665">
        <v>1664</v>
      </c>
      <c r="B1665">
        <v>11975</v>
      </c>
      <c r="C1665" s="3">
        <v>40646</v>
      </c>
      <c r="D1665">
        <v>43</v>
      </c>
      <c r="E1665" s="8">
        <f t="shared" si="76"/>
        <v>6880</v>
      </c>
      <c r="F1665" s="5">
        <v>0.08</v>
      </c>
      <c r="G1665" s="8">
        <f>VLOOKUP($Q1665,Pricebook!$A:$D,4,0)</f>
        <v>160</v>
      </c>
      <c r="H1665" s="10">
        <f t="shared" si="75"/>
        <v>6329.6</v>
      </c>
      <c r="I1665" t="s">
        <v>393</v>
      </c>
      <c r="J1665" t="s">
        <v>274</v>
      </c>
      <c r="K1665" t="s">
        <v>1659</v>
      </c>
      <c r="L1665" s="7">
        <v>18504</v>
      </c>
      <c r="M1665" t="s">
        <v>232</v>
      </c>
      <c r="N1665" t="s">
        <v>61</v>
      </c>
      <c r="O1665" s="3">
        <v>40648</v>
      </c>
      <c r="P1665" s="12">
        <f t="shared" si="77"/>
        <v>2</v>
      </c>
      <c r="Q1665" s="3" t="s">
        <v>14218</v>
      </c>
      <c r="R1665" t="s">
        <v>14229</v>
      </c>
      <c r="S1665" t="s">
        <v>14244</v>
      </c>
      <c r="T1665" t="s">
        <v>14199</v>
      </c>
    </row>
    <row r="1666" spans="1:20" x14ac:dyDescent="0.25">
      <c r="A1666">
        <v>1665</v>
      </c>
      <c r="B1666">
        <v>12005</v>
      </c>
      <c r="C1666" s="3">
        <v>41084</v>
      </c>
      <c r="D1666">
        <v>4</v>
      </c>
      <c r="E1666" s="8">
        <f t="shared" si="76"/>
        <v>800</v>
      </c>
      <c r="F1666" s="5">
        <v>0.04</v>
      </c>
      <c r="G1666" s="8">
        <f>VLOOKUP($Q1666,Pricebook!$A:$D,4,0)</f>
        <v>200</v>
      </c>
      <c r="H1666" s="10">
        <f t="shared" ref="H1666:H1729" si="78">E1666*(1-F1666)</f>
        <v>768</v>
      </c>
      <c r="I1666" t="s">
        <v>189</v>
      </c>
      <c r="J1666" t="s">
        <v>190</v>
      </c>
      <c r="K1666" t="s">
        <v>1660</v>
      </c>
      <c r="L1666" s="7" t="s">
        <v>1661</v>
      </c>
      <c r="M1666" t="s">
        <v>317</v>
      </c>
      <c r="N1666" t="s">
        <v>61</v>
      </c>
      <c r="O1666" s="3">
        <v>41086</v>
      </c>
      <c r="P1666" s="12">
        <f t="shared" si="77"/>
        <v>2</v>
      </c>
      <c r="Q1666" s="3" t="s">
        <v>14206</v>
      </c>
      <c r="R1666" t="s">
        <v>14229</v>
      </c>
      <c r="S1666" t="s">
        <v>14230</v>
      </c>
      <c r="T1666" t="s">
        <v>14188</v>
      </c>
    </row>
    <row r="1667" spans="1:20" x14ac:dyDescent="0.25">
      <c r="A1667">
        <v>1666</v>
      </c>
      <c r="B1667">
        <v>12007</v>
      </c>
      <c r="C1667" s="3">
        <v>40083</v>
      </c>
      <c r="D1667">
        <v>42</v>
      </c>
      <c r="E1667" s="8">
        <f t="shared" ref="E1667:E1730" si="79">G1667*D1667</f>
        <v>8400</v>
      </c>
      <c r="F1667" s="5">
        <v>0.04</v>
      </c>
      <c r="G1667" s="8">
        <f>VLOOKUP($Q1667,Pricebook!$A:$D,4,0)</f>
        <v>200</v>
      </c>
      <c r="H1667" s="10">
        <f t="shared" si="78"/>
        <v>8064</v>
      </c>
      <c r="I1667" t="s">
        <v>963</v>
      </c>
      <c r="J1667" t="s">
        <v>520</v>
      </c>
      <c r="K1667" t="s">
        <v>1585</v>
      </c>
      <c r="L1667" s="7">
        <v>92231</v>
      </c>
      <c r="M1667" t="s">
        <v>114</v>
      </c>
      <c r="N1667" t="s">
        <v>23</v>
      </c>
      <c r="O1667" s="3">
        <v>40085</v>
      </c>
      <c r="P1667" s="12">
        <f t="shared" ref="P1667:P1730" si="80">O1667-C1667</f>
        <v>2</v>
      </c>
      <c r="Q1667" s="3" t="s">
        <v>14214</v>
      </c>
      <c r="R1667" t="s">
        <v>14229</v>
      </c>
      <c r="S1667" t="s">
        <v>14240</v>
      </c>
      <c r="T1667" t="s">
        <v>14195</v>
      </c>
    </row>
    <row r="1668" spans="1:20" x14ac:dyDescent="0.25">
      <c r="A1668">
        <v>1667</v>
      </c>
      <c r="B1668">
        <v>12037</v>
      </c>
      <c r="C1668" s="3">
        <v>40724</v>
      </c>
      <c r="D1668">
        <v>14</v>
      </c>
      <c r="E1668" s="8">
        <f t="shared" si="79"/>
        <v>1540</v>
      </c>
      <c r="F1668" s="5">
        <v>0.04</v>
      </c>
      <c r="G1668" s="8">
        <f>VLOOKUP($Q1668,Pricebook!$A:$D,4,0)</f>
        <v>110</v>
      </c>
      <c r="H1668" s="10">
        <f t="shared" si="78"/>
        <v>1478.3999999999999</v>
      </c>
      <c r="I1668" t="s">
        <v>410</v>
      </c>
      <c r="J1668" t="s">
        <v>20</v>
      </c>
      <c r="K1668" t="s">
        <v>411</v>
      </c>
      <c r="L1668" s="7">
        <v>22124</v>
      </c>
      <c r="M1668" t="s">
        <v>368</v>
      </c>
      <c r="N1668" t="s">
        <v>34</v>
      </c>
      <c r="O1668" s="3">
        <v>40729</v>
      </c>
      <c r="P1668" s="12">
        <f t="shared" si="80"/>
        <v>5</v>
      </c>
      <c r="Q1668" s="3" t="s">
        <v>14215</v>
      </c>
      <c r="R1668" t="s">
        <v>14229</v>
      </c>
      <c r="S1668" t="s">
        <v>14241</v>
      </c>
      <c r="T1668" t="s">
        <v>14189</v>
      </c>
    </row>
    <row r="1669" spans="1:20" x14ac:dyDescent="0.25">
      <c r="A1669">
        <v>1668</v>
      </c>
      <c r="B1669">
        <v>12039</v>
      </c>
      <c r="C1669" s="3">
        <v>40345</v>
      </c>
      <c r="D1669">
        <v>13</v>
      </c>
      <c r="E1669" s="8">
        <f t="shared" si="79"/>
        <v>1950</v>
      </c>
      <c r="F1669" s="5">
        <v>0.1</v>
      </c>
      <c r="G1669" s="8">
        <f>VLOOKUP($Q1669,Pricebook!$A:$D,4,0)</f>
        <v>150</v>
      </c>
      <c r="H1669" s="10">
        <f t="shared" si="78"/>
        <v>1755</v>
      </c>
      <c r="I1669" t="s">
        <v>981</v>
      </c>
      <c r="J1669" t="s">
        <v>713</v>
      </c>
      <c r="K1669" t="s">
        <v>1314</v>
      </c>
      <c r="L1669" s="7">
        <v>91767</v>
      </c>
      <c r="M1669" t="s">
        <v>114</v>
      </c>
      <c r="N1669" t="s">
        <v>23</v>
      </c>
      <c r="O1669" s="3">
        <v>40347</v>
      </c>
      <c r="P1669" s="12">
        <f t="shared" si="80"/>
        <v>2</v>
      </c>
      <c r="Q1669" s="3" t="s">
        <v>14210</v>
      </c>
      <c r="R1669" t="s">
        <v>14235</v>
      </c>
      <c r="S1669" t="s">
        <v>14236</v>
      </c>
      <c r="T1669" t="s">
        <v>14192</v>
      </c>
    </row>
    <row r="1670" spans="1:20" x14ac:dyDescent="0.25">
      <c r="A1670">
        <v>1669</v>
      </c>
      <c r="B1670">
        <v>12066</v>
      </c>
      <c r="C1670" s="3">
        <v>40580</v>
      </c>
      <c r="D1670">
        <v>27</v>
      </c>
      <c r="E1670" s="8">
        <f t="shared" si="79"/>
        <v>4050</v>
      </c>
      <c r="F1670" s="5">
        <v>0.1</v>
      </c>
      <c r="G1670" s="8">
        <f>VLOOKUP($Q1670,Pricebook!$A:$D,4,0)</f>
        <v>150</v>
      </c>
      <c r="H1670" s="10">
        <f t="shared" si="78"/>
        <v>3645</v>
      </c>
      <c r="I1670" t="s">
        <v>732</v>
      </c>
      <c r="J1670" t="s">
        <v>300</v>
      </c>
      <c r="K1670" t="s">
        <v>733</v>
      </c>
      <c r="L1670" s="7">
        <v>95695</v>
      </c>
      <c r="M1670" t="s">
        <v>114</v>
      </c>
      <c r="N1670" t="s">
        <v>23</v>
      </c>
      <c r="O1670" s="3">
        <v>40581</v>
      </c>
      <c r="P1670" s="12">
        <f t="shared" si="80"/>
        <v>1</v>
      </c>
      <c r="Q1670" s="3" t="s">
        <v>14210</v>
      </c>
      <c r="R1670" t="s">
        <v>14235</v>
      </c>
      <c r="S1670" t="s">
        <v>14236</v>
      </c>
      <c r="T1670" t="s">
        <v>14195</v>
      </c>
    </row>
    <row r="1671" spans="1:20" x14ac:dyDescent="0.25">
      <c r="A1671">
        <v>1670</v>
      </c>
      <c r="B1671">
        <v>12067</v>
      </c>
      <c r="C1671" s="3">
        <v>40213</v>
      </c>
      <c r="D1671">
        <v>45</v>
      </c>
      <c r="E1671" s="8">
        <f t="shared" si="79"/>
        <v>7200</v>
      </c>
      <c r="F1671" s="5">
        <v>0</v>
      </c>
      <c r="G1671" s="8">
        <f>VLOOKUP($Q1671,Pricebook!$A:$D,4,0)</f>
        <v>160</v>
      </c>
      <c r="H1671" s="10">
        <f t="shared" si="78"/>
        <v>7200</v>
      </c>
      <c r="I1671" t="s">
        <v>324</v>
      </c>
      <c r="J1671" t="s">
        <v>310</v>
      </c>
      <c r="K1671" t="s">
        <v>325</v>
      </c>
      <c r="L1671" s="7">
        <v>37066</v>
      </c>
      <c r="M1671" t="s">
        <v>81</v>
      </c>
      <c r="N1671" t="s">
        <v>34</v>
      </c>
      <c r="O1671" s="3">
        <v>40213</v>
      </c>
      <c r="P1671" s="12">
        <f t="shared" si="80"/>
        <v>0</v>
      </c>
      <c r="Q1671" s="3" t="s">
        <v>14218</v>
      </c>
      <c r="R1671" t="s">
        <v>14229</v>
      </c>
      <c r="S1671" t="s">
        <v>14244</v>
      </c>
      <c r="T1671" t="s">
        <v>14194</v>
      </c>
    </row>
    <row r="1672" spans="1:20" x14ac:dyDescent="0.25">
      <c r="A1672">
        <v>1671</v>
      </c>
      <c r="B1672">
        <v>12067</v>
      </c>
      <c r="C1672" s="3">
        <v>40213</v>
      </c>
      <c r="D1672">
        <v>6</v>
      </c>
      <c r="E1672" s="8">
        <f t="shared" si="79"/>
        <v>750</v>
      </c>
      <c r="F1672" s="5">
        <v>0.05</v>
      </c>
      <c r="G1672" s="8">
        <f>VLOOKUP($Q1672,Pricebook!$A:$D,4,0)</f>
        <v>125</v>
      </c>
      <c r="H1672" s="10">
        <f t="shared" si="78"/>
        <v>712.5</v>
      </c>
      <c r="I1672" t="s">
        <v>324</v>
      </c>
      <c r="J1672" t="s">
        <v>310</v>
      </c>
      <c r="K1672" t="s">
        <v>325</v>
      </c>
      <c r="L1672" s="7">
        <v>37066</v>
      </c>
      <c r="M1672" t="s">
        <v>81</v>
      </c>
      <c r="N1672" t="s">
        <v>34</v>
      </c>
      <c r="O1672" s="3">
        <v>40214</v>
      </c>
      <c r="P1672" s="12">
        <f t="shared" si="80"/>
        <v>1</v>
      </c>
      <c r="Q1672" s="3" t="s">
        <v>14208</v>
      </c>
      <c r="R1672" t="s">
        <v>14232</v>
      </c>
      <c r="S1672" t="s">
        <v>14233</v>
      </c>
      <c r="T1672" t="s">
        <v>14184</v>
      </c>
    </row>
    <row r="1673" spans="1:20" x14ac:dyDescent="0.25">
      <c r="A1673">
        <v>1672</v>
      </c>
      <c r="B1673">
        <v>12067</v>
      </c>
      <c r="C1673" s="3">
        <v>40213</v>
      </c>
      <c r="D1673">
        <v>12</v>
      </c>
      <c r="E1673" s="8">
        <f t="shared" si="79"/>
        <v>1500</v>
      </c>
      <c r="F1673" s="5">
        <v>0.04</v>
      </c>
      <c r="G1673" s="8">
        <f>VLOOKUP($Q1673,Pricebook!$A:$D,4,0)</f>
        <v>125</v>
      </c>
      <c r="H1673" s="10">
        <f t="shared" si="78"/>
        <v>1440</v>
      </c>
      <c r="I1673" t="s">
        <v>324</v>
      </c>
      <c r="J1673" t="s">
        <v>310</v>
      </c>
      <c r="K1673" t="s">
        <v>325</v>
      </c>
      <c r="L1673" s="7">
        <v>37066</v>
      </c>
      <c r="M1673" t="s">
        <v>81</v>
      </c>
      <c r="N1673" t="s">
        <v>34</v>
      </c>
      <c r="O1673" s="3">
        <v>40214</v>
      </c>
      <c r="P1673" s="12">
        <f t="shared" si="80"/>
        <v>1</v>
      </c>
      <c r="Q1673" s="3" t="s">
        <v>14208</v>
      </c>
      <c r="R1673" t="s">
        <v>14232</v>
      </c>
      <c r="S1673" t="s">
        <v>14233</v>
      </c>
      <c r="T1673" t="s">
        <v>14185</v>
      </c>
    </row>
    <row r="1674" spans="1:20" x14ac:dyDescent="0.25">
      <c r="A1674">
        <v>1673</v>
      </c>
      <c r="B1674">
        <v>12067</v>
      </c>
      <c r="C1674" s="3">
        <v>40213</v>
      </c>
      <c r="D1674">
        <v>9</v>
      </c>
      <c r="E1674" s="8">
        <f t="shared" si="79"/>
        <v>990</v>
      </c>
      <c r="F1674" s="5">
        <v>0.01</v>
      </c>
      <c r="G1674" s="8">
        <f>VLOOKUP($Q1674,Pricebook!$A:$D,4,0)</f>
        <v>110</v>
      </c>
      <c r="H1674" s="10">
        <f t="shared" si="78"/>
        <v>980.1</v>
      </c>
      <c r="I1674" t="s">
        <v>324</v>
      </c>
      <c r="J1674" t="s">
        <v>310</v>
      </c>
      <c r="K1674" t="s">
        <v>325</v>
      </c>
      <c r="L1674" s="7">
        <v>37066</v>
      </c>
      <c r="M1674" t="s">
        <v>81</v>
      </c>
      <c r="N1674" t="s">
        <v>34</v>
      </c>
      <c r="O1674" s="3">
        <v>40214</v>
      </c>
      <c r="P1674" s="12">
        <f t="shared" si="80"/>
        <v>1</v>
      </c>
      <c r="Q1674" s="3" t="s">
        <v>14215</v>
      </c>
      <c r="R1674" t="s">
        <v>14229</v>
      </c>
      <c r="S1674" t="s">
        <v>14241</v>
      </c>
      <c r="T1674" t="s">
        <v>14197</v>
      </c>
    </row>
    <row r="1675" spans="1:20" x14ac:dyDescent="0.25">
      <c r="A1675">
        <v>1674</v>
      </c>
      <c r="B1675">
        <v>12067</v>
      </c>
      <c r="C1675" s="3">
        <v>40213</v>
      </c>
      <c r="D1675">
        <v>7</v>
      </c>
      <c r="E1675" s="8">
        <f t="shared" si="79"/>
        <v>1050</v>
      </c>
      <c r="F1675" s="5">
        <v>0.08</v>
      </c>
      <c r="G1675" s="8">
        <f>VLOOKUP($Q1675,Pricebook!$A:$D,4,0)</f>
        <v>150</v>
      </c>
      <c r="H1675" s="10">
        <f t="shared" si="78"/>
        <v>966</v>
      </c>
      <c r="I1675" t="s">
        <v>324</v>
      </c>
      <c r="J1675" t="s">
        <v>310</v>
      </c>
      <c r="K1675" t="s">
        <v>325</v>
      </c>
      <c r="L1675" s="7">
        <v>37066</v>
      </c>
      <c r="M1675" t="s">
        <v>81</v>
      </c>
      <c r="N1675" t="s">
        <v>34</v>
      </c>
      <c r="O1675" s="3">
        <v>40214</v>
      </c>
      <c r="P1675" s="12">
        <f t="shared" si="80"/>
        <v>1</v>
      </c>
      <c r="Q1675" s="3" t="s">
        <v>14210</v>
      </c>
      <c r="R1675" t="s">
        <v>14235</v>
      </c>
      <c r="S1675" t="s">
        <v>14236</v>
      </c>
      <c r="T1675" t="s">
        <v>14186</v>
      </c>
    </row>
    <row r="1676" spans="1:20" x14ac:dyDescent="0.25">
      <c r="A1676">
        <v>1675</v>
      </c>
      <c r="B1676">
        <v>12096</v>
      </c>
      <c r="C1676" s="3">
        <v>41171</v>
      </c>
      <c r="D1676">
        <v>46</v>
      </c>
      <c r="E1676" s="8">
        <f t="shared" si="79"/>
        <v>6900</v>
      </c>
      <c r="F1676" s="5">
        <v>0.02</v>
      </c>
      <c r="G1676" s="8">
        <f>VLOOKUP($Q1676,Pricebook!$A:$D,4,0)</f>
        <v>150</v>
      </c>
      <c r="H1676" s="10">
        <f t="shared" si="78"/>
        <v>6762</v>
      </c>
      <c r="I1676" t="s">
        <v>1093</v>
      </c>
      <c r="J1676" t="s">
        <v>190</v>
      </c>
      <c r="K1676" t="s">
        <v>1094</v>
      </c>
      <c r="L1676" s="7">
        <v>60137</v>
      </c>
      <c r="M1676" t="s">
        <v>15</v>
      </c>
      <c r="N1676" t="s">
        <v>16</v>
      </c>
      <c r="O1676" s="3">
        <v>41171</v>
      </c>
      <c r="P1676" s="12">
        <f t="shared" si="80"/>
        <v>0</v>
      </c>
      <c r="Q1676" s="3" t="s">
        <v>14210</v>
      </c>
      <c r="R1676" t="s">
        <v>14235</v>
      </c>
      <c r="S1676" t="s">
        <v>14236</v>
      </c>
      <c r="T1676" t="s">
        <v>14195</v>
      </c>
    </row>
    <row r="1677" spans="1:20" x14ac:dyDescent="0.25">
      <c r="A1677">
        <v>1676</v>
      </c>
      <c r="B1677">
        <v>12096</v>
      </c>
      <c r="C1677" s="3">
        <v>41171</v>
      </c>
      <c r="D1677">
        <v>23</v>
      </c>
      <c r="E1677" s="8">
        <f t="shared" si="79"/>
        <v>2875</v>
      </c>
      <c r="F1677" s="5">
        <v>0.01</v>
      </c>
      <c r="G1677" s="8">
        <f>VLOOKUP($Q1677,Pricebook!$A:$D,4,0)</f>
        <v>125</v>
      </c>
      <c r="H1677" s="10">
        <f t="shared" si="78"/>
        <v>2846.25</v>
      </c>
      <c r="I1677" t="s">
        <v>1093</v>
      </c>
      <c r="J1677" t="s">
        <v>190</v>
      </c>
      <c r="K1677" t="s">
        <v>1662</v>
      </c>
      <c r="L1677" s="7">
        <v>60139</v>
      </c>
      <c r="M1677" t="s">
        <v>15</v>
      </c>
      <c r="N1677" t="s">
        <v>16</v>
      </c>
      <c r="O1677" s="3">
        <v>41173</v>
      </c>
      <c r="P1677" s="12">
        <f t="shared" si="80"/>
        <v>2</v>
      </c>
      <c r="Q1677" s="3" t="s">
        <v>14208</v>
      </c>
      <c r="R1677" t="s">
        <v>14232</v>
      </c>
      <c r="S1677" t="s">
        <v>14233</v>
      </c>
      <c r="T1677" t="s">
        <v>14193</v>
      </c>
    </row>
    <row r="1678" spans="1:20" x14ac:dyDescent="0.25">
      <c r="A1678">
        <v>1677</v>
      </c>
      <c r="B1678">
        <v>12097</v>
      </c>
      <c r="C1678" s="3">
        <v>40491</v>
      </c>
      <c r="D1678">
        <v>9</v>
      </c>
      <c r="E1678" s="8">
        <f t="shared" si="79"/>
        <v>990</v>
      </c>
      <c r="F1678" s="5">
        <v>0.06</v>
      </c>
      <c r="G1678" s="8">
        <f>VLOOKUP($Q1678,Pricebook!$A:$D,4,0)</f>
        <v>110</v>
      </c>
      <c r="H1678" s="10">
        <f t="shared" si="78"/>
        <v>930.59999999999991</v>
      </c>
      <c r="I1678" t="s">
        <v>448</v>
      </c>
      <c r="J1678" t="s">
        <v>449</v>
      </c>
      <c r="K1678" t="s">
        <v>970</v>
      </c>
      <c r="L1678" s="7">
        <v>33710</v>
      </c>
      <c r="M1678" t="s">
        <v>101</v>
      </c>
      <c r="N1678" t="s">
        <v>34</v>
      </c>
      <c r="O1678" s="3">
        <v>40493</v>
      </c>
      <c r="P1678" s="12">
        <f t="shared" si="80"/>
        <v>2</v>
      </c>
      <c r="Q1678" s="3" t="s">
        <v>14215</v>
      </c>
      <c r="R1678" t="s">
        <v>14229</v>
      </c>
      <c r="S1678" t="s">
        <v>14241</v>
      </c>
      <c r="T1678" t="s">
        <v>14186</v>
      </c>
    </row>
    <row r="1679" spans="1:20" x14ac:dyDescent="0.25">
      <c r="A1679">
        <v>1678</v>
      </c>
      <c r="B1679">
        <v>12097</v>
      </c>
      <c r="C1679" s="3">
        <v>40491</v>
      </c>
      <c r="D1679">
        <v>25</v>
      </c>
      <c r="E1679" s="8">
        <f t="shared" si="79"/>
        <v>3750</v>
      </c>
      <c r="F1679" s="5">
        <v>0</v>
      </c>
      <c r="G1679" s="8">
        <f>VLOOKUP($Q1679,Pricebook!$A:$D,4,0)</f>
        <v>150</v>
      </c>
      <c r="H1679" s="10">
        <f t="shared" si="78"/>
        <v>3750</v>
      </c>
      <c r="I1679" t="s">
        <v>448</v>
      </c>
      <c r="J1679" t="s">
        <v>449</v>
      </c>
      <c r="K1679" t="s">
        <v>970</v>
      </c>
      <c r="L1679" s="7">
        <v>33710</v>
      </c>
      <c r="M1679" t="s">
        <v>101</v>
      </c>
      <c r="N1679" t="s">
        <v>34</v>
      </c>
      <c r="O1679" s="3">
        <v>40491</v>
      </c>
      <c r="P1679" s="12">
        <f t="shared" si="80"/>
        <v>0</v>
      </c>
      <c r="Q1679" s="3" t="s">
        <v>14210</v>
      </c>
      <c r="R1679" t="s">
        <v>14235</v>
      </c>
      <c r="S1679" t="s">
        <v>14236</v>
      </c>
      <c r="T1679" t="s">
        <v>14201</v>
      </c>
    </row>
    <row r="1680" spans="1:20" x14ac:dyDescent="0.25">
      <c r="A1680">
        <v>1679</v>
      </c>
      <c r="B1680">
        <v>12099</v>
      </c>
      <c r="C1680" s="3">
        <v>40067</v>
      </c>
      <c r="D1680">
        <v>1</v>
      </c>
      <c r="E1680" s="8">
        <f t="shared" si="79"/>
        <v>200</v>
      </c>
      <c r="F1680" s="5">
        <v>0.06</v>
      </c>
      <c r="G1680" s="8">
        <f>VLOOKUP($Q1680,Pricebook!$A:$D,4,0)</f>
        <v>200</v>
      </c>
      <c r="H1680" s="10">
        <f t="shared" si="78"/>
        <v>188</v>
      </c>
      <c r="I1680" t="s">
        <v>1663</v>
      </c>
      <c r="J1680" t="s">
        <v>50</v>
      </c>
      <c r="K1680" t="s">
        <v>1664</v>
      </c>
      <c r="L1680" s="7">
        <v>86301</v>
      </c>
      <c r="M1680" t="s">
        <v>70</v>
      </c>
      <c r="N1680" t="s">
        <v>23</v>
      </c>
      <c r="O1680" s="3">
        <v>40067</v>
      </c>
      <c r="P1680" s="12">
        <f t="shared" si="80"/>
        <v>0</v>
      </c>
      <c r="Q1680" s="3" t="s">
        <v>14214</v>
      </c>
      <c r="R1680" t="s">
        <v>14229</v>
      </c>
      <c r="S1680" t="s">
        <v>14240</v>
      </c>
      <c r="T1680" t="s">
        <v>14198</v>
      </c>
    </row>
    <row r="1681" spans="1:20" x14ac:dyDescent="0.25">
      <c r="A1681">
        <v>1680</v>
      </c>
      <c r="B1681">
        <v>12099</v>
      </c>
      <c r="C1681" s="3">
        <v>40067</v>
      </c>
      <c r="D1681">
        <v>48</v>
      </c>
      <c r="E1681" s="8">
        <f t="shared" si="79"/>
        <v>5280</v>
      </c>
      <c r="F1681" s="5">
        <v>0.01</v>
      </c>
      <c r="G1681" s="8">
        <f>VLOOKUP($Q1681,Pricebook!$A:$D,4,0)</f>
        <v>110</v>
      </c>
      <c r="H1681" s="10">
        <f t="shared" si="78"/>
        <v>5227.2</v>
      </c>
      <c r="I1681" t="s">
        <v>1663</v>
      </c>
      <c r="J1681" t="s">
        <v>50</v>
      </c>
      <c r="K1681" t="s">
        <v>1664</v>
      </c>
      <c r="L1681" s="7">
        <v>86301</v>
      </c>
      <c r="M1681" t="s">
        <v>70</v>
      </c>
      <c r="N1681" t="s">
        <v>23</v>
      </c>
      <c r="O1681" s="3">
        <v>40069</v>
      </c>
      <c r="P1681" s="12">
        <f t="shared" si="80"/>
        <v>2</v>
      </c>
      <c r="Q1681" s="3" t="s">
        <v>14215</v>
      </c>
      <c r="R1681" t="s">
        <v>14229</v>
      </c>
      <c r="S1681" t="s">
        <v>14241</v>
      </c>
      <c r="T1681" t="s">
        <v>14185</v>
      </c>
    </row>
    <row r="1682" spans="1:20" x14ac:dyDescent="0.25">
      <c r="A1682">
        <v>1681</v>
      </c>
      <c r="B1682">
        <v>12129</v>
      </c>
      <c r="C1682" s="3">
        <v>41268</v>
      </c>
      <c r="D1682">
        <v>36</v>
      </c>
      <c r="E1682" s="8">
        <f t="shared" si="79"/>
        <v>4500</v>
      </c>
      <c r="F1682" s="5">
        <v>0</v>
      </c>
      <c r="G1682" s="8">
        <f>VLOOKUP($Q1682,Pricebook!$A:$D,4,0)</f>
        <v>125</v>
      </c>
      <c r="H1682" s="10">
        <f t="shared" si="78"/>
        <v>4500</v>
      </c>
      <c r="I1682" t="s">
        <v>170</v>
      </c>
      <c r="J1682" t="s">
        <v>103</v>
      </c>
      <c r="K1682" t="s">
        <v>173</v>
      </c>
      <c r="L1682" s="7">
        <v>48104</v>
      </c>
      <c r="M1682" t="s">
        <v>172</v>
      </c>
      <c r="N1682" t="s">
        <v>16</v>
      </c>
      <c r="O1682" s="3">
        <v>41271</v>
      </c>
      <c r="P1682" s="12">
        <f t="shared" si="80"/>
        <v>3</v>
      </c>
      <c r="Q1682" s="3" t="s">
        <v>14221</v>
      </c>
      <c r="R1682" t="s">
        <v>14232</v>
      </c>
      <c r="S1682" t="s">
        <v>14229</v>
      </c>
      <c r="T1682" t="s">
        <v>14188</v>
      </c>
    </row>
    <row r="1683" spans="1:20" x14ac:dyDescent="0.25">
      <c r="A1683">
        <v>1682</v>
      </c>
      <c r="B1683">
        <v>12130</v>
      </c>
      <c r="C1683" s="3">
        <v>40886</v>
      </c>
      <c r="D1683">
        <v>37</v>
      </c>
      <c r="E1683" s="8">
        <f t="shared" si="79"/>
        <v>4625</v>
      </c>
      <c r="F1683" s="5">
        <v>0.04</v>
      </c>
      <c r="G1683" s="8">
        <f>VLOOKUP($Q1683,Pricebook!$A:$D,4,0)</f>
        <v>125</v>
      </c>
      <c r="H1683" s="10">
        <f t="shared" si="78"/>
        <v>4440</v>
      </c>
      <c r="I1683" t="s">
        <v>1665</v>
      </c>
      <c r="J1683" t="s">
        <v>230</v>
      </c>
      <c r="K1683" t="s">
        <v>1666</v>
      </c>
      <c r="L1683" s="7">
        <v>75098</v>
      </c>
      <c r="M1683" t="s">
        <v>48</v>
      </c>
      <c r="N1683" t="s">
        <v>16</v>
      </c>
      <c r="O1683" s="3">
        <v>40889</v>
      </c>
      <c r="P1683" s="12">
        <f t="shared" si="80"/>
        <v>3</v>
      </c>
      <c r="Q1683" s="3" t="s">
        <v>14208</v>
      </c>
      <c r="R1683" t="s">
        <v>14232</v>
      </c>
      <c r="S1683" t="s">
        <v>14233</v>
      </c>
      <c r="T1683" t="s">
        <v>14185</v>
      </c>
    </row>
    <row r="1684" spans="1:20" x14ac:dyDescent="0.25">
      <c r="A1684">
        <v>1683</v>
      </c>
      <c r="B1684">
        <v>12130</v>
      </c>
      <c r="C1684" s="3">
        <v>40886</v>
      </c>
      <c r="D1684">
        <v>42</v>
      </c>
      <c r="E1684" s="8">
        <f t="shared" si="79"/>
        <v>6300</v>
      </c>
      <c r="F1684" s="5">
        <v>0.05</v>
      </c>
      <c r="G1684" s="8">
        <f>VLOOKUP($Q1684,Pricebook!$A:$D,4,0)</f>
        <v>150</v>
      </c>
      <c r="H1684" s="10">
        <f t="shared" si="78"/>
        <v>5985</v>
      </c>
      <c r="I1684" t="s">
        <v>1665</v>
      </c>
      <c r="J1684" t="s">
        <v>230</v>
      </c>
      <c r="K1684" t="s">
        <v>1666</v>
      </c>
      <c r="L1684" s="7">
        <v>75098</v>
      </c>
      <c r="M1684" t="s">
        <v>48</v>
      </c>
      <c r="N1684" t="s">
        <v>16</v>
      </c>
      <c r="O1684" s="3">
        <v>40889</v>
      </c>
      <c r="P1684" s="12">
        <f t="shared" si="80"/>
        <v>3</v>
      </c>
      <c r="Q1684" s="3" t="s">
        <v>14210</v>
      </c>
      <c r="R1684" t="s">
        <v>14235</v>
      </c>
      <c r="S1684" t="s">
        <v>14236</v>
      </c>
      <c r="T1684" t="s">
        <v>14192</v>
      </c>
    </row>
    <row r="1685" spans="1:20" x14ac:dyDescent="0.25">
      <c r="A1685">
        <v>1684</v>
      </c>
      <c r="B1685">
        <v>12160</v>
      </c>
      <c r="C1685" s="3">
        <v>40524</v>
      </c>
      <c r="D1685">
        <v>48</v>
      </c>
      <c r="E1685" s="8">
        <f t="shared" si="79"/>
        <v>6000</v>
      </c>
      <c r="F1685" s="5">
        <v>0.03</v>
      </c>
      <c r="G1685" s="8">
        <f>VLOOKUP($Q1685,Pricebook!$A:$D,4,0)</f>
        <v>125</v>
      </c>
      <c r="H1685" s="10">
        <f t="shared" si="78"/>
        <v>5820</v>
      </c>
      <c r="I1685" t="s">
        <v>1300</v>
      </c>
      <c r="J1685" t="s">
        <v>269</v>
      </c>
      <c r="K1685" t="s">
        <v>1625</v>
      </c>
      <c r="L1685" s="7">
        <v>76017</v>
      </c>
      <c r="M1685" t="s">
        <v>48</v>
      </c>
      <c r="N1685" t="s">
        <v>16</v>
      </c>
      <c r="O1685" s="3">
        <v>40529</v>
      </c>
      <c r="P1685" s="12">
        <f t="shared" si="80"/>
        <v>5</v>
      </c>
      <c r="Q1685" s="3" t="s">
        <v>14221</v>
      </c>
      <c r="R1685" t="s">
        <v>14232</v>
      </c>
      <c r="S1685" t="s">
        <v>14229</v>
      </c>
      <c r="T1685" t="s">
        <v>14199</v>
      </c>
    </row>
    <row r="1686" spans="1:20" x14ac:dyDescent="0.25">
      <c r="A1686">
        <v>1685</v>
      </c>
      <c r="B1686">
        <v>12160</v>
      </c>
      <c r="C1686" s="3">
        <v>40524</v>
      </c>
      <c r="D1686">
        <v>2</v>
      </c>
      <c r="E1686" s="8">
        <f t="shared" si="79"/>
        <v>250</v>
      </c>
      <c r="F1686" s="5">
        <v>0.08</v>
      </c>
      <c r="G1686" s="8">
        <f>VLOOKUP($Q1686,Pricebook!$A:$D,4,0)</f>
        <v>125</v>
      </c>
      <c r="H1686" s="10">
        <f t="shared" si="78"/>
        <v>230</v>
      </c>
      <c r="I1686" t="s">
        <v>1300</v>
      </c>
      <c r="J1686" t="s">
        <v>269</v>
      </c>
      <c r="K1686" t="s">
        <v>1625</v>
      </c>
      <c r="L1686" s="7">
        <v>76017</v>
      </c>
      <c r="M1686" t="s">
        <v>48</v>
      </c>
      <c r="N1686" t="s">
        <v>16</v>
      </c>
      <c r="O1686" s="3">
        <v>40528</v>
      </c>
      <c r="P1686" s="12">
        <f t="shared" si="80"/>
        <v>4</v>
      </c>
      <c r="Q1686" s="3" t="s">
        <v>14221</v>
      </c>
      <c r="R1686" t="s">
        <v>14232</v>
      </c>
      <c r="S1686" t="s">
        <v>14229</v>
      </c>
      <c r="T1686" t="s">
        <v>14198</v>
      </c>
    </row>
    <row r="1687" spans="1:20" x14ac:dyDescent="0.25">
      <c r="A1687">
        <v>1686</v>
      </c>
      <c r="B1687">
        <v>12160</v>
      </c>
      <c r="C1687" s="3">
        <v>40524</v>
      </c>
      <c r="D1687">
        <v>9</v>
      </c>
      <c r="E1687" s="8">
        <f t="shared" si="79"/>
        <v>1125</v>
      </c>
      <c r="F1687" s="5">
        <v>0.01</v>
      </c>
      <c r="G1687" s="8">
        <f>VLOOKUP($Q1687,Pricebook!$A:$D,4,0)</f>
        <v>125</v>
      </c>
      <c r="H1687" s="10">
        <f t="shared" si="78"/>
        <v>1113.75</v>
      </c>
      <c r="I1687" t="s">
        <v>1300</v>
      </c>
      <c r="J1687" t="s">
        <v>269</v>
      </c>
      <c r="K1687" t="s">
        <v>1625</v>
      </c>
      <c r="L1687" s="7">
        <v>76017</v>
      </c>
      <c r="M1687" t="s">
        <v>48</v>
      </c>
      <c r="N1687" t="s">
        <v>16</v>
      </c>
      <c r="O1687" s="3">
        <v>40529</v>
      </c>
      <c r="P1687" s="12">
        <f t="shared" si="80"/>
        <v>5</v>
      </c>
      <c r="Q1687" s="3" t="s">
        <v>14208</v>
      </c>
      <c r="R1687" t="s">
        <v>14232</v>
      </c>
      <c r="S1687" t="s">
        <v>14233</v>
      </c>
      <c r="T1687" t="s">
        <v>14186</v>
      </c>
    </row>
    <row r="1688" spans="1:20" x14ac:dyDescent="0.25">
      <c r="A1688">
        <v>1687</v>
      </c>
      <c r="B1688">
        <v>12194</v>
      </c>
      <c r="C1688" s="3">
        <v>40603</v>
      </c>
      <c r="D1688">
        <v>19</v>
      </c>
      <c r="E1688" s="8">
        <f t="shared" si="79"/>
        <v>2850</v>
      </c>
      <c r="F1688" s="5">
        <v>0</v>
      </c>
      <c r="G1688" s="8">
        <f>VLOOKUP($Q1688,Pricebook!$A:$D,4,0)</f>
        <v>150</v>
      </c>
      <c r="H1688" s="10">
        <f t="shared" si="78"/>
        <v>2850</v>
      </c>
      <c r="I1688" t="s">
        <v>769</v>
      </c>
      <c r="J1688" t="s">
        <v>269</v>
      </c>
      <c r="K1688" t="s">
        <v>770</v>
      </c>
      <c r="L1688" s="7">
        <v>28560</v>
      </c>
      <c r="M1688" t="s">
        <v>33</v>
      </c>
      <c r="N1688" t="s">
        <v>34</v>
      </c>
      <c r="O1688" s="3">
        <v>40604</v>
      </c>
      <c r="P1688" s="12">
        <f t="shared" si="80"/>
        <v>1</v>
      </c>
      <c r="Q1688" s="3" t="s">
        <v>14210</v>
      </c>
      <c r="R1688" t="s">
        <v>14235</v>
      </c>
      <c r="S1688" t="s">
        <v>14236</v>
      </c>
      <c r="T1688" t="s">
        <v>14186</v>
      </c>
    </row>
    <row r="1689" spans="1:20" x14ac:dyDescent="0.25">
      <c r="A1689">
        <v>1688</v>
      </c>
      <c r="B1689">
        <v>12196</v>
      </c>
      <c r="C1689" s="3">
        <v>40331</v>
      </c>
      <c r="D1689">
        <v>32</v>
      </c>
      <c r="E1689" s="8">
        <f t="shared" si="79"/>
        <v>4800</v>
      </c>
      <c r="F1689" s="5">
        <v>0.04</v>
      </c>
      <c r="G1689" s="8">
        <f>VLOOKUP($Q1689,Pricebook!$A:$D,4,0)</f>
        <v>150</v>
      </c>
      <c r="H1689" s="10">
        <f t="shared" si="78"/>
        <v>4608</v>
      </c>
      <c r="I1689" t="s">
        <v>772</v>
      </c>
      <c r="J1689" t="s">
        <v>482</v>
      </c>
      <c r="K1689" t="s">
        <v>773</v>
      </c>
      <c r="L1689" s="7">
        <v>33404</v>
      </c>
      <c r="M1689" t="s">
        <v>101</v>
      </c>
      <c r="N1689" t="s">
        <v>34</v>
      </c>
      <c r="O1689" s="3">
        <v>40332</v>
      </c>
      <c r="P1689" s="12">
        <f t="shared" si="80"/>
        <v>1</v>
      </c>
      <c r="Q1689" s="3" t="s">
        <v>14216</v>
      </c>
      <c r="R1689" t="s">
        <v>14235</v>
      </c>
      <c r="S1689" t="s">
        <v>14242</v>
      </c>
      <c r="T1689" t="s">
        <v>14184</v>
      </c>
    </row>
    <row r="1690" spans="1:20" x14ac:dyDescent="0.25">
      <c r="A1690">
        <v>1689</v>
      </c>
      <c r="B1690">
        <v>12196</v>
      </c>
      <c r="C1690" s="3">
        <v>40331</v>
      </c>
      <c r="D1690">
        <v>25</v>
      </c>
      <c r="E1690" s="8">
        <f t="shared" si="79"/>
        <v>5000</v>
      </c>
      <c r="F1690" s="5">
        <v>7.0000000000000007E-2</v>
      </c>
      <c r="G1690" s="8">
        <f>VLOOKUP($Q1690,Pricebook!$A:$D,4,0)</f>
        <v>200</v>
      </c>
      <c r="H1690" s="10">
        <f t="shared" si="78"/>
        <v>4650</v>
      </c>
      <c r="I1690" t="s">
        <v>772</v>
      </c>
      <c r="J1690" t="s">
        <v>482</v>
      </c>
      <c r="K1690" t="s">
        <v>773</v>
      </c>
      <c r="L1690" s="7">
        <v>33404</v>
      </c>
      <c r="M1690" t="s">
        <v>101</v>
      </c>
      <c r="N1690" t="s">
        <v>34</v>
      </c>
      <c r="O1690" s="3">
        <v>40331</v>
      </c>
      <c r="P1690" s="12">
        <f t="shared" si="80"/>
        <v>0</v>
      </c>
      <c r="Q1690" s="3" t="s">
        <v>14206</v>
      </c>
      <c r="R1690" t="s">
        <v>14229</v>
      </c>
      <c r="S1690" t="s">
        <v>14230</v>
      </c>
      <c r="T1690" t="s">
        <v>14191</v>
      </c>
    </row>
    <row r="1691" spans="1:20" x14ac:dyDescent="0.25">
      <c r="A1691">
        <v>1690</v>
      </c>
      <c r="B1691">
        <v>12199</v>
      </c>
      <c r="C1691" s="3">
        <v>40891</v>
      </c>
      <c r="D1691">
        <v>2</v>
      </c>
      <c r="E1691" s="8">
        <f t="shared" si="79"/>
        <v>320</v>
      </c>
      <c r="F1691" s="5">
        <v>0.01</v>
      </c>
      <c r="G1691" s="8">
        <f>VLOOKUP($Q1691,Pricebook!$A:$D,4,0)</f>
        <v>160</v>
      </c>
      <c r="H1691" s="10">
        <f t="shared" si="78"/>
        <v>316.8</v>
      </c>
      <c r="I1691" t="s">
        <v>460</v>
      </c>
      <c r="J1691" t="s">
        <v>230</v>
      </c>
      <c r="K1691" t="s">
        <v>490</v>
      </c>
      <c r="L1691" s="7">
        <v>52601</v>
      </c>
      <c r="M1691" t="s">
        <v>38</v>
      </c>
      <c r="N1691" t="s">
        <v>16</v>
      </c>
      <c r="O1691" s="3">
        <v>40896</v>
      </c>
      <c r="P1691" s="12">
        <f t="shared" si="80"/>
        <v>5</v>
      </c>
      <c r="Q1691" s="3" t="s">
        <v>14218</v>
      </c>
      <c r="R1691" t="s">
        <v>14229</v>
      </c>
      <c r="S1691" t="s">
        <v>14244</v>
      </c>
      <c r="T1691" t="s">
        <v>14190</v>
      </c>
    </row>
    <row r="1692" spans="1:20" x14ac:dyDescent="0.25">
      <c r="A1692">
        <v>1691</v>
      </c>
      <c r="B1692">
        <v>12199</v>
      </c>
      <c r="C1692" s="3">
        <v>40891</v>
      </c>
      <c r="D1692">
        <v>50</v>
      </c>
      <c r="E1692" s="8">
        <f t="shared" si="79"/>
        <v>10000</v>
      </c>
      <c r="F1692" s="5">
        <v>0.01</v>
      </c>
      <c r="G1692" s="8">
        <f>VLOOKUP($Q1692,Pricebook!$A:$D,4,0)</f>
        <v>200</v>
      </c>
      <c r="H1692" s="10">
        <f t="shared" si="78"/>
        <v>9900</v>
      </c>
      <c r="I1692" t="s">
        <v>460</v>
      </c>
      <c r="J1692" t="s">
        <v>230</v>
      </c>
      <c r="K1692" t="s">
        <v>490</v>
      </c>
      <c r="L1692" s="7">
        <v>52601</v>
      </c>
      <c r="M1692" t="s">
        <v>38</v>
      </c>
      <c r="N1692" t="s">
        <v>16</v>
      </c>
      <c r="O1692" s="3">
        <v>40895</v>
      </c>
      <c r="P1692" s="12">
        <f t="shared" si="80"/>
        <v>4</v>
      </c>
      <c r="Q1692" s="3" t="s">
        <v>14206</v>
      </c>
      <c r="R1692" t="s">
        <v>14229</v>
      </c>
      <c r="S1692" t="s">
        <v>14230</v>
      </c>
      <c r="T1692" t="s">
        <v>14198</v>
      </c>
    </row>
    <row r="1693" spans="1:20" x14ac:dyDescent="0.25">
      <c r="A1693">
        <v>1692</v>
      </c>
      <c r="B1693">
        <v>12224</v>
      </c>
      <c r="C1693" s="3">
        <v>40159</v>
      </c>
      <c r="D1693">
        <v>2</v>
      </c>
      <c r="E1693" s="8">
        <f t="shared" si="79"/>
        <v>250</v>
      </c>
      <c r="F1693" s="5">
        <v>0.04</v>
      </c>
      <c r="G1693" s="8">
        <f>VLOOKUP($Q1693,Pricebook!$A:$D,4,0)</f>
        <v>125</v>
      </c>
      <c r="H1693" s="10">
        <f t="shared" si="78"/>
        <v>240</v>
      </c>
      <c r="I1693" t="s">
        <v>555</v>
      </c>
      <c r="J1693" t="s">
        <v>68</v>
      </c>
      <c r="K1693" t="s">
        <v>1110</v>
      </c>
      <c r="L1693" s="7">
        <v>73703</v>
      </c>
      <c r="M1693" t="s">
        <v>75</v>
      </c>
      <c r="N1693" t="s">
        <v>16</v>
      </c>
      <c r="O1693" s="3">
        <v>40161</v>
      </c>
      <c r="P1693" s="12">
        <f t="shared" si="80"/>
        <v>2</v>
      </c>
      <c r="Q1693" s="3" t="s">
        <v>14209</v>
      </c>
      <c r="R1693" t="s">
        <v>14232</v>
      </c>
      <c r="S1693" t="s">
        <v>14234</v>
      </c>
      <c r="T1693" t="s">
        <v>14188</v>
      </c>
    </row>
    <row r="1694" spans="1:20" x14ac:dyDescent="0.25">
      <c r="A1694">
        <v>1693</v>
      </c>
      <c r="B1694">
        <v>12224</v>
      </c>
      <c r="C1694" s="3">
        <v>40159</v>
      </c>
      <c r="D1694">
        <v>29</v>
      </c>
      <c r="E1694" s="8">
        <f t="shared" si="79"/>
        <v>4350</v>
      </c>
      <c r="F1694" s="5">
        <v>0.1</v>
      </c>
      <c r="G1694" s="8">
        <f>VLOOKUP($Q1694,Pricebook!$A:$D,4,0)</f>
        <v>150</v>
      </c>
      <c r="H1694" s="10">
        <f t="shared" si="78"/>
        <v>3915</v>
      </c>
      <c r="I1694" t="s">
        <v>555</v>
      </c>
      <c r="J1694" t="s">
        <v>68</v>
      </c>
      <c r="K1694" t="s">
        <v>1110</v>
      </c>
      <c r="L1694" s="7">
        <v>73703</v>
      </c>
      <c r="M1694" t="s">
        <v>75</v>
      </c>
      <c r="N1694" t="s">
        <v>16</v>
      </c>
      <c r="O1694" s="3">
        <v>40159</v>
      </c>
      <c r="P1694" s="12">
        <f t="shared" si="80"/>
        <v>0</v>
      </c>
      <c r="Q1694" s="3" t="s">
        <v>14210</v>
      </c>
      <c r="R1694" t="s">
        <v>14235</v>
      </c>
      <c r="S1694" t="s">
        <v>14236</v>
      </c>
      <c r="T1694" t="s">
        <v>14198</v>
      </c>
    </row>
    <row r="1695" spans="1:20" x14ac:dyDescent="0.25">
      <c r="A1695">
        <v>1694</v>
      </c>
      <c r="B1695">
        <v>12228</v>
      </c>
      <c r="C1695" s="3">
        <v>39989</v>
      </c>
      <c r="D1695">
        <v>1</v>
      </c>
      <c r="E1695" s="8">
        <f t="shared" si="79"/>
        <v>125</v>
      </c>
      <c r="F1695" s="5">
        <v>0.04</v>
      </c>
      <c r="G1695" s="8">
        <f>VLOOKUP($Q1695,Pricebook!$A:$D,4,0)</f>
        <v>125</v>
      </c>
      <c r="H1695" s="10">
        <f t="shared" si="78"/>
        <v>120</v>
      </c>
      <c r="I1695" t="s">
        <v>1667</v>
      </c>
      <c r="J1695" t="s">
        <v>265</v>
      </c>
      <c r="K1695" t="s">
        <v>480</v>
      </c>
      <c r="L1695" s="7">
        <v>55113</v>
      </c>
      <c r="M1695" t="s">
        <v>130</v>
      </c>
      <c r="N1695" t="s">
        <v>16</v>
      </c>
      <c r="O1695" s="3">
        <v>39992</v>
      </c>
      <c r="P1695" s="12">
        <f t="shared" si="80"/>
        <v>3</v>
      </c>
      <c r="Q1695" s="3" t="s">
        <v>14221</v>
      </c>
      <c r="R1695" t="s">
        <v>14232</v>
      </c>
      <c r="S1695" t="s">
        <v>14229</v>
      </c>
      <c r="T1695" t="s">
        <v>14197</v>
      </c>
    </row>
    <row r="1696" spans="1:20" x14ac:dyDescent="0.25">
      <c r="A1696">
        <v>1695</v>
      </c>
      <c r="B1696">
        <v>12228</v>
      </c>
      <c r="C1696" s="3">
        <v>39989</v>
      </c>
      <c r="D1696">
        <v>30</v>
      </c>
      <c r="E1696" s="8">
        <f t="shared" si="79"/>
        <v>4500</v>
      </c>
      <c r="F1696" s="5">
        <v>0.05</v>
      </c>
      <c r="G1696" s="8">
        <f>VLOOKUP($Q1696,Pricebook!$A:$D,4,0)</f>
        <v>150</v>
      </c>
      <c r="H1696" s="10">
        <f t="shared" si="78"/>
        <v>4275</v>
      </c>
      <c r="I1696" t="s">
        <v>1667</v>
      </c>
      <c r="J1696" t="s">
        <v>265</v>
      </c>
      <c r="K1696" t="s">
        <v>480</v>
      </c>
      <c r="L1696" s="7">
        <v>55113</v>
      </c>
      <c r="M1696" t="s">
        <v>130</v>
      </c>
      <c r="N1696" t="s">
        <v>16</v>
      </c>
      <c r="O1696" s="3">
        <v>39989</v>
      </c>
      <c r="P1696" s="12">
        <f t="shared" si="80"/>
        <v>0</v>
      </c>
      <c r="Q1696" s="3" t="s">
        <v>14210</v>
      </c>
      <c r="R1696" t="s">
        <v>14235</v>
      </c>
      <c r="S1696" t="s">
        <v>14236</v>
      </c>
      <c r="T1696" t="s">
        <v>14188</v>
      </c>
    </row>
    <row r="1697" spans="1:20" x14ac:dyDescent="0.25">
      <c r="A1697">
        <v>1696</v>
      </c>
      <c r="B1697">
        <v>12256</v>
      </c>
      <c r="C1697" s="3">
        <v>41261</v>
      </c>
      <c r="D1697">
        <v>44</v>
      </c>
      <c r="E1697" s="8">
        <f t="shared" si="79"/>
        <v>8800</v>
      </c>
      <c r="F1697" s="5">
        <v>0.1</v>
      </c>
      <c r="G1697" s="8">
        <f>VLOOKUP($Q1697,Pricebook!$A:$D,4,0)</f>
        <v>200</v>
      </c>
      <c r="H1697" s="10">
        <f t="shared" si="78"/>
        <v>7920</v>
      </c>
      <c r="I1697" t="s">
        <v>555</v>
      </c>
      <c r="J1697" t="s">
        <v>68</v>
      </c>
      <c r="K1697" t="s">
        <v>1110</v>
      </c>
      <c r="L1697" s="7">
        <v>73703</v>
      </c>
      <c r="M1697" t="s">
        <v>75</v>
      </c>
      <c r="N1697" t="s">
        <v>16</v>
      </c>
      <c r="O1697" s="3">
        <v>41263</v>
      </c>
      <c r="P1697" s="12">
        <f t="shared" si="80"/>
        <v>2</v>
      </c>
      <c r="Q1697" s="3" t="s">
        <v>14214</v>
      </c>
      <c r="R1697" t="s">
        <v>14229</v>
      </c>
      <c r="S1697" t="s">
        <v>14240</v>
      </c>
      <c r="T1697" t="s">
        <v>14193</v>
      </c>
    </row>
    <row r="1698" spans="1:20" x14ac:dyDescent="0.25">
      <c r="A1698">
        <v>1697</v>
      </c>
      <c r="B1698">
        <v>12258</v>
      </c>
      <c r="C1698" s="3">
        <v>40147</v>
      </c>
      <c r="D1698">
        <v>3</v>
      </c>
      <c r="E1698" s="8">
        <f t="shared" si="79"/>
        <v>375</v>
      </c>
      <c r="F1698" s="5">
        <v>0.04</v>
      </c>
      <c r="G1698" s="8">
        <f>VLOOKUP($Q1698,Pricebook!$A:$D,4,0)</f>
        <v>125</v>
      </c>
      <c r="H1698" s="10">
        <f t="shared" si="78"/>
        <v>360</v>
      </c>
      <c r="I1698" t="s">
        <v>388</v>
      </c>
      <c r="J1698" t="s">
        <v>389</v>
      </c>
      <c r="K1698" t="s">
        <v>642</v>
      </c>
      <c r="L1698" s="7">
        <v>78626</v>
      </c>
      <c r="M1698" t="s">
        <v>48</v>
      </c>
      <c r="N1698" t="s">
        <v>16</v>
      </c>
      <c r="O1698" s="3">
        <v>40147</v>
      </c>
      <c r="P1698" s="12">
        <f t="shared" si="80"/>
        <v>0</v>
      </c>
      <c r="Q1698" s="3" t="s">
        <v>14221</v>
      </c>
      <c r="R1698" t="s">
        <v>14232</v>
      </c>
      <c r="S1698" t="s">
        <v>14229</v>
      </c>
      <c r="T1698" t="s">
        <v>14203</v>
      </c>
    </row>
    <row r="1699" spans="1:20" x14ac:dyDescent="0.25">
      <c r="A1699">
        <v>1698</v>
      </c>
      <c r="B1699">
        <v>12258</v>
      </c>
      <c r="C1699" s="3">
        <v>40147</v>
      </c>
      <c r="D1699">
        <v>2</v>
      </c>
      <c r="E1699" s="8">
        <f t="shared" si="79"/>
        <v>340</v>
      </c>
      <c r="F1699" s="5">
        <v>0.06</v>
      </c>
      <c r="G1699" s="8">
        <f>VLOOKUP($Q1699,Pricebook!$A:$D,4,0)</f>
        <v>170</v>
      </c>
      <c r="H1699" s="10">
        <f t="shared" si="78"/>
        <v>319.59999999999997</v>
      </c>
      <c r="I1699" t="s">
        <v>388</v>
      </c>
      <c r="J1699" t="s">
        <v>389</v>
      </c>
      <c r="K1699" t="s">
        <v>1668</v>
      </c>
      <c r="L1699" s="7">
        <v>75051</v>
      </c>
      <c r="M1699" t="s">
        <v>48</v>
      </c>
      <c r="N1699" t="s">
        <v>16</v>
      </c>
      <c r="O1699" s="3">
        <v>40152</v>
      </c>
      <c r="P1699" s="12">
        <f t="shared" si="80"/>
        <v>5</v>
      </c>
      <c r="Q1699" s="3" t="s">
        <v>14219</v>
      </c>
      <c r="R1699" t="s">
        <v>14229</v>
      </c>
      <c r="S1699" t="s">
        <v>14245</v>
      </c>
      <c r="T1699" t="s">
        <v>14192</v>
      </c>
    </row>
    <row r="1700" spans="1:20" x14ac:dyDescent="0.25">
      <c r="A1700">
        <v>1699</v>
      </c>
      <c r="B1700">
        <v>12258</v>
      </c>
      <c r="C1700" s="3">
        <v>40147</v>
      </c>
      <c r="D1700">
        <v>22</v>
      </c>
      <c r="E1700" s="8">
        <f t="shared" si="79"/>
        <v>2750</v>
      </c>
      <c r="F1700" s="5">
        <v>0.01</v>
      </c>
      <c r="G1700" s="8">
        <f>VLOOKUP($Q1700,Pricebook!$A:$D,4,0)</f>
        <v>125</v>
      </c>
      <c r="H1700" s="10">
        <f t="shared" si="78"/>
        <v>2722.5</v>
      </c>
      <c r="I1700" t="s">
        <v>388</v>
      </c>
      <c r="J1700" t="s">
        <v>389</v>
      </c>
      <c r="K1700" t="s">
        <v>1668</v>
      </c>
      <c r="L1700" s="7">
        <v>75051</v>
      </c>
      <c r="M1700" t="s">
        <v>48</v>
      </c>
      <c r="N1700" t="s">
        <v>16</v>
      </c>
      <c r="O1700" s="3">
        <v>40151</v>
      </c>
      <c r="P1700" s="12">
        <f t="shared" si="80"/>
        <v>4</v>
      </c>
      <c r="Q1700" s="3" t="s">
        <v>14208</v>
      </c>
      <c r="R1700" t="s">
        <v>14232</v>
      </c>
      <c r="S1700" t="s">
        <v>14233</v>
      </c>
      <c r="T1700" t="s">
        <v>14186</v>
      </c>
    </row>
    <row r="1701" spans="1:20" x14ac:dyDescent="0.25">
      <c r="A1701">
        <v>1700</v>
      </c>
      <c r="B1701">
        <v>12258</v>
      </c>
      <c r="C1701" s="3">
        <v>40147</v>
      </c>
      <c r="D1701">
        <v>27</v>
      </c>
      <c r="E1701" s="8">
        <f t="shared" si="79"/>
        <v>3780</v>
      </c>
      <c r="F1701" s="5">
        <v>0.05</v>
      </c>
      <c r="G1701" s="8">
        <f>VLOOKUP($Q1701,Pricebook!$A:$D,4,0)</f>
        <v>140</v>
      </c>
      <c r="H1701" s="10">
        <f t="shared" si="78"/>
        <v>3591</v>
      </c>
      <c r="I1701" t="s">
        <v>388</v>
      </c>
      <c r="J1701" t="s">
        <v>389</v>
      </c>
      <c r="K1701" t="s">
        <v>1668</v>
      </c>
      <c r="L1701" s="7">
        <v>75051</v>
      </c>
      <c r="M1701" t="s">
        <v>48</v>
      </c>
      <c r="N1701" t="s">
        <v>16</v>
      </c>
      <c r="O1701" s="3">
        <v>40154</v>
      </c>
      <c r="P1701" s="12">
        <f t="shared" si="80"/>
        <v>7</v>
      </c>
      <c r="Q1701" s="3" t="s">
        <v>14213</v>
      </c>
      <c r="R1701" t="s">
        <v>14229</v>
      </c>
      <c r="S1701" t="s">
        <v>14239</v>
      </c>
      <c r="T1701" t="s">
        <v>14195</v>
      </c>
    </row>
    <row r="1702" spans="1:20" x14ac:dyDescent="0.25">
      <c r="A1702">
        <v>1701</v>
      </c>
      <c r="B1702">
        <v>12259</v>
      </c>
      <c r="C1702" s="3">
        <v>40223</v>
      </c>
      <c r="D1702">
        <v>45</v>
      </c>
      <c r="E1702" s="8">
        <f t="shared" si="79"/>
        <v>5625</v>
      </c>
      <c r="F1702" s="5">
        <v>7.0000000000000007E-2</v>
      </c>
      <c r="G1702" s="8">
        <f>VLOOKUP($Q1702,Pricebook!$A:$D,4,0)</f>
        <v>125</v>
      </c>
      <c r="H1702" s="10">
        <f t="shared" si="78"/>
        <v>5231.25</v>
      </c>
      <c r="I1702" t="s">
        <v>410</v>
      </c>
      <c r="J1702" t="s">
        <v>20</v>
      </c>
      <c r="K1702" t="s">
        <v>1669</v>
      </c>
      <c r="L1702" s="7">
        <v>23805</v>
      </c>
      <c r="M1702" t="s">
        <v>368</v>
      </c>
      <c r="N1702" t="s">
        <v>34</v>
      </c>
      <c r="O1702" s="3">
        <v>40225</v>
      </c>
      <c r="P1702" s="12">
        <f t="shared" si="80"/>
        <v>2</v>
      </c>
      <c r="Q1702" s="3" t="s">
        <v>14217</v>
      </c>
      <c r="R1702" t="s">
        <v>14232</v>
      </c>
      <c r="S1702" t="s">
        <v>14243</v>
      </c>
      <c r="T1702" t="s">
        <v>14197</v>
      </c>
    </row>
    <row r="1703" spans="1:20" x14ac:dyDescent="0.25">
      <c r="A1703">
        <v>1702</v>
      </c>
      <c r="B1703">
        <v>12259</v>
      </c>
      <c r="C1703" s="3">
        <v>40223</v>
      </c>
      <c r="D1703">
        <v>45</v>
      </c>
      <c r="E1703" s="8">
        <f t="shared" si="79"/>
        <v>9000</v>
      </c>
      <c r="F1703" s="5">
        <v>0.1</v>
      </c>
      <c r="G1703" s="8">
        <f>VLOOKUP($Q1703,Pricebook!$A:$D,4,0)</f>
        <v>200</v>
      </c>
      <c r="H1703" s="10">
        <f t="shared" si="78"/>
        <v>8100</v>
      </c>
      <c r="I1703" t="s">
        <v>410</v>
      </c>
      <c r="J1703" t="s">
        <v>20</v>
      </c>
      <c r="K1703" t="s">
        <v>1669</v>
      </c>
      <c r="L1703" s="7">
        <v>23805</v>
      </c>
      <c r="M1703" t="s">
        <v>368</v>
      </c>
      <c r="N1703" t="s">
        <v>34</v>
      </c>
      <c r="O1703" s="3">
        <v>40224</v>
      </c>
      <c r="P1703" s="12">
        <f t="shared" si="80"/>
        <v>1</v>
      </c>
      <c r="Q1703" s="3" t="s">
        <v>14206</v>
      </c>
      <c r="R1703" t="s">
        <v>14229</v>
      </c>
      <c r="S1703" t="s">
        <v>14230</v>
      </c>
      <c r="T1703" t="s">
        <v>14198</v>
      </c>
    </row>
    <row r="1704" spans="1:20" x14ac:dyDescent="0.25">
      <c r="A1704">
        <v>1703</v>
      </c>
      <c r="B1704">
        <v>12261</v>
      </c>
      <c r="C1704" s="3">
        <v>40474</v>
      </c>
      <c r="D1704">
        <v>12</v>
      </c>
      <c r="E1704" s="8">
        <f t="shared" si="79"/>
        <v>1500</v>
      </c>
      <c r="F1704" s="5">
        <v>0.1</v>
      </c>
      <c r="G1704" s="8">
        <f>VLOOKUP($Q1704,Pricebook!$A:$D,4,0)</f>
        <v>125</v>
      </c>
      <c r="H1704" s="10">
        <f t="shared" si="78"/>
        <v>1350</v>
      </c>
      <c r="I1704" t="s">
        <v>465</v>
      </c>
      <c r="J1704" t="s">
        <v>344</v>
      </c>
      <c r="K1704" t="s">
        <v>466</v>
      </c>
      <c r="L1704" s="7">
        <v>74601</v>
      </c>
      <c r="M1704" t="s">
        <v>75</v>
      </c>
      <c r="N1704" t="s">
        <v>16</v>
      </c>
      <c r="O1704" s="3">
        <v>40479</v>
      </c>
      <c r="P1704" s="12">
        <f t="shared" si="80"/>
        <v>5</v>
      </c>
      <c r="Q1704" s="3" t="s">
        <v>14221</v>
      </c>
      <c r="R1704" t="s">
        <v>14232</v>
      </c>
      <c r="S1704" t="s">
        <v>14229</v>
      </c>
      <c r="T1704" t="s">
        <v>14197</v>
      </c>
    </row>
    <row r="1705" spans="1:20" x14ac:dyDescent="0.25">
      <c r="A1705">
        <v>1704</v>
      </c>
      <c r="B1705">
        <v>12261</v>
      </c>
      <c r="C1705" s="3">
        <v>40474</v>
      </c>
      <c r="D1705">
        <v>4</v>
      </c>
      <c r="E1705" s="8">
        <f t="shared" si="79"/>
        <v>480</v>
      </c>
      <c r="F1705" s="5">
        <v>0.02</v>
      </c>
      <c r="G1705" s="8">
        <f>VLOOKUP($Q1705,Pricebook!$A:$D,4,0)</f>
        <v>120</v>
      </c>
      <c r="H1705" s="10">
        <f t="shared" si="78"/>
        <v>470.4</v>
      </c>
      <c r="I1705" t="s">
        <v>465</v>
      </c>
      <c r="J1705" t="s">
        <v>344</v>
      </c>
      <c r="K1705" t="s">
        <v>466</v>
      </c>
      <c r="L1705" s="7">
        <v>74601</v>
      </c>
      <c r="M1705" t="s">
        <v>75</v>
      </c>
      <c r="N1705" t="s">
        <v>16</v>
      </c>
      <c r="O1705" s="3">
        <v>40478</v>
      </c>
      <c r="P1705" s="12">
        <f t="shared" si="80"/>
        <v>4</v>
      </c>
      <c r="Q1705" s="3" t="s">
        <v>14212</v>
      </c>
      <c r="R1705" t="s">
        <v>14229</v>
      </c>
      <c r="S1705" t="s">
        <v>14238</v>
      </c>
      <c r="T1705" t="s">
        <v>14187</v>
      </c>
    </row>
    <row r="1706" spans="1:20" x14ac:dyDescent="0.25">
      <c r="A1706">
        <v>1705</v>
      </c>
      <c r="B1706">
        <v>12261</v>
      </c>
      <c r="C1706" s="3">
        <v>40474</v>
      </c>
      <c r="D1706">
        <v>19</v>
      </c>
      <c r="E1706" s="8">
        <f t="shared" si="79"/>
        <v>3230</v>
      </c>
      <c r="F1706" s="5">
        <v>0.06</v>
      </c>
      <c r="G1706" s="8">
        <f>VLOOKUP($Q1706,Pricebook!$A:$D,4,0)</f>
        <v>170</v>
      </c>
      <c r="H1706" s="10">
        <f t="shared" si="78"/>
        <v>3036.2</v>
      </c>
      <c r="I1706" t="s">
        <v>465</v>
      </c>
      <c r="J1706" t="s">
        <v>344</v>
      </c>
      <c r="K1706" t="s">
        <v>1382</v>
      </c>
      <c r="L1706" s="7">
        <v>74801</v>
      </c>
      <c r="M1706" t="s">
        <v>75</v>
      </c>
      <c r="N1706" t="s">
        <v>16</v>
      </c>
      <c r="O1706" s="3">
        <v>40479</v>
      </c>
      <c r="P1706" s="12">
        <f t="shared" si="80"/>
        <v>5</v>
      </c>
      <c r="Q1706" s="3" t="s">
        <v>14219</v>
      </c>
      <c r="R1706" t="s">
        <v>14229</v>
      </c>
      <c r="S1706" t="s">
        <v>14245</v>
      </c>
      <c r="T1706" t="s">
        <v>14196</v>
      </c>
    </row>
    <row r="1707" spans="1:20" x14ac:dyDescent="0.25">
      <c r="A1707">
        <v>1706</v>
      </c>
      <c r="B1707">
        <v>12261</v>
      </c>
      <c r="C1707" s="3">
        <v>40474</v>
      </c>
      <c r="D1707">
        <v>23</v>
      </c>
      <c r="E1707" s="8">
        <f t="shared" si="79"/>
        <v>2530</v>
      </c>
      <c r="F1707" s="5">
        <v>0</v>
      </c>
      <c r="G1707" s="8">
        <f>VLOOKUP($Q1707,Pricebook!$A:$D,4,0)</f>
        <v>110</v>
      </c>
      <c r="H1707" s="10">
        <f t="shared" si="78"/>
        <v>2530</v>
      </c>
      <c r="I1707" t="s">
        <v>465</v>
      </c>
      <c r="J1707" t="s">
        <v>344</v>
      </c>
      <c r="K1707" t="s">
        <v>1382</v>
      </c>
      <c r="L1707" s="7">
        <v>74801</v>
      </c>
      <c r="M1707" t="s">
        <v>75</v>
      </c>
      <c r="N1707" t="s">
        <v>16</v>
      </c>
      <c r="O1707" s="3">
        <v>40481</v>
      </c>
      <c r="P1707" s="12">
        <f t="shared" si="80"/>
        <v>7</v>
      </c>
      <c r="Q1707" s="3" t="s">
        <v>14220</v>
      </c>
      <c r="R1707" t="s">
        <v>14229</v>
      </c>
      <c r="S1707" t="s">
        <v>14246</v>
      </c>
      <c r="T1707" t="s">
        <v>14195</v>
      </c>
    </row>
    <row r="1708" spans="1:20" x14ac:dyDescent="0.25">
      <c r="A1708">
        <v>1707</v>
      </c>
      <c r="B1708">
        <v>12261</v>
      </c>
      <c r="C1708" s="3">
        <v>40474</v>
      </c>
      <c r="D1708">
        <v>15</v>
      </c>
      <c r="E1708" s="8">
        <f t="shared" si="79"/>
        <v>3000</v>
      </c>
      <c r="F1708" s="5">
        <v>0.03</v>
      </c>
      <c r="G1708" s="8">
        <f>VLOOKUP($Q1708,Pricebook!$A:$D,4,0)</f>
        <v>200</v>
      </c>
      <c r="H1708" s="10">
        <f t="shared" si="78"/>
        <v>2910</v>
      </c>
      <c r="I1708" t="s">
        <v>465</v>
      </c>
      <c r="J1708" t="s">
        <v>344</v>
      </c>
      <c r="K1708" t="s">
        <v>1382</v>
      </c>
      <c r="L1708" s="7">
        <v>74801</v>
      </c>
      <c r="M1708" t="s">
        <v>75</v>
      </c>
      <c r="N1708" t="s">
        <v>16</v>
      </c>
      <c r="O1708" s="3">
        <v>40479</v>
      </c>
      <c r="P1708" s="12">
        <f t="shared" si="80"/>
        <v>5</v>
      </c>
      <c r="Q1708" s="3" t="s">
        <v>14206</v>
      </c>
      <c r="R1708" t="s">
        <v>14229</v>
      </c>
      <c r="S1708" t="s">
        <v>14230</v>
      </c>
      <c r="T1708" t="s">
        <v>14188</v>
      </c>
    </row>
    <row r="1709" spans="1:20" x14ac:dyDescent="0.25">
      <c r="A1709">
        <v>1708</v>
      </c>
      <c r="B1709">
        <v>12262</v>
      </c>
      <c r="C1709" s="3">
        <v>40887</v>
      </c>
      <c r="D1709">
        <v>45</v>
      </c>
      <c r="E1709" s="8">
        <f t="shared" si="79"/>
        <v>5625</v>
      </c>
      <c r="F1709" s="5">
        <v>0.02</v>
      </c>
      <c r="G1709" s="8">
        <f>VLOOKUP($Q1709,Pricebook!$A:$D,4,0)</f>
        <v>125</v>
      </c>
      <c r="H1709" s="10">
        <f t="shared" si="78"/>
        <v>5512.5</v>
      </c>
      <c r="I1709" t="s">
        <v>1421</v>
      </c>
      <c r="J1709" t="s">
        <v>434</v>
      </c>
      <c r="K1709" t="s">
        <v>1422</v>
      </c>
      <c r="L1709" s="7">
        <v>94070</v>
      </c>
      <c r="M1709" t="s">
        <v>114</v>
      </c>
      <c r="N1709" t="s">
        <v>23</v>
      </c>
      <c r="O1709" s="3">
        <v>40892</v>
      </c>
      <c r="P1709" s="12">
        <f t="shared" si="80"/>
        <v>5</v>
      </c>
      <c r="Q1709" s="3" t="s">
        <v>14209</v>
      </c>
      <c r="R1709" t="s">
        <v>14232</v>
      </c>
      <c r="S1709" t="s">
        <v>14234</v>
      </c>
      <c r="T1709" t="s">
        <v>14196</v>
      </c>
    </row>
    <row r="1710" spans="1:20" x14ac:dyDescent="0.25">
      <c r="A1710">
        <v>1709</v>
      </c>
      <c r="B1710">
        <v>12263</v>
      </c>
      <c r="C1710" s="3">
        <v>40730</v>
      </c>
      <c r="D1710">
        <v>12</v>
      </c>
      <c r="E1710" s="8">
        <f t="shared" si="79"/>
        <v>2040</v>
      </c>
      <c r="F1710" s="5">
        <v>0</v>
      </c>
      <c r="G1710" s="8">
        <f>VLOOKUP($Q1710,Pricebook!$A:$D,4,0)</f>
        <v>170</v>
      </c>
      <c r="H1710" s="10">
        <f t="shared" si="78"/>
        <v>2040</v>
      </c>
      <c r="I1710" t="s">
        <v>1670</v>
      </c>
      <c r="J1710" t="s">
        <v>434</v>
      </c>
      <c r="K1710" t="s">
        <v>1562</v>
      </c>
      <c r="L1710" s="7">
        <v>75503</v>
      </c>
      <c r="M1710" t="s">
        <v>48</v>
      </c>
      <c r="N1710" t="s">
        <v>16</v>
      </c>
      <c r="O1710" s="3">
        <v>40730</v>
      </c>
      <c r="P1710" s="12">
        <f t="shared" si="80"/>
        <v>0</v>
      </c>
      <c r="Q1710" s="3" t="s">
        <v>14219</v>
      </c>
      <c r="R1710" t="s">
        <v>14229</v>
      </c>
      <c r="S1710" t="s">
        <v>14245</v>
      </c>
      <c r="T1710" t="s">
        <v>14185</v>
      </c>
    </row>
    <row r="1711" spans="1:20" x14ac:dyDescent="0.25">
      <c r="A1711">
        <v>1710</v>
      </c>
      <c r="B1711">
        <v>12289</v>
      </c>
      <c r="C1711" s="3">
        <v>40901</v>
      </c>
      <c r="D1711">
        <v>25</v>
      </c>
      <c r="E1711" s="8">
        <f t="shared" si="79"/>
        <v>3750</v>
      </c>
      <c r="F1711" s="5">
        <v>0.04</v>
      </c>
      <c r="G1711" s="8">
        <f>VLOOKUP($Q1711,Pricebook!$A:$D,4,0)</f>
        <v>150</v>
      </c>
      <c r="H1711" s="10">
        <f t="shared" si="78"/>
        <v>3600</v>
      </c>
      <c r="I1711" t="s">
        <v>1626</v>
      </c>
      <c r="J1711" t="s">
        <v>297</v>
      </c>
      <c r="K1711" t="s">
        <v>1627</v>
      </c>
      <c r="L1711" s="7">
        <v>60462</v>
      </c>
      <c r="M1711" t="s">
        <v>15</v>
      </c>
      <c r="N1711" t="s">
        <v>16</v>
      </c>
      <c r="O1711" s="3">
        <v>40905</v>
      </c>
      <c r="P1711" s="12">
        <f t="shared" si="80"/>
        <v>4</v>
      </c>
      <c r="Q1711" s="3" t="s">
        <v>14216</v>
      </c>
      <c r="R1711" t="s">
        <v>14235</v>
      </c>
      <c r="S1711" t="s">
        <v>14242</v>
      </c>
      <c r="T1711" t="s">
        <v>14187</v>
      </c>
    </row>
    <row r="1712" spans="1:20" x14ac:dyDescent="0.25">
      <c r="A1712">
        <v>1711</v>
      </c>
      <c r="B1712">
        <v>12292</v>
      </c>
      <c r="C1712" s="3">
        <v>41062</v>
      </c>
      <c r="D1712">
        <v>32</v>
      </c>
      <c r="E1712" s="8">
        <f t="shared" si="79"/>
        <v>4800</v>
      </c>
      <c r="F1712" s="5">
        <v>0.1</v>
      </c>
      <c r="G1712" s="8">
        <f>VLOOKUP($Q1712,Pricebook!$A:$D,4,0)</f>
        <v>150</v>
      </c>
      <c r="H1712" s="10">
        <f t="shared" si="78"/>
        <v>4320</v>
      </c>
      <c r="I1712" t="s">
        <v>1407</v>
      </c>
      <c r="J1712" t="s">
        <v>594</v>
      </c>
      <c r="K1712" t="s">
        <v>1409</v>
      </c>
      <c r="L1712" s="7">
        <v>63130</v>
      </c>
      <c r="M1712" t="s">
        <v>358</v>
      </c>
      <c r="N1712" t="s">
        <v>16</v>
      </c>
      <c r="O1712" s="3">
        <v>41062</v>
      </c>
      <c r="P1712" s="12">
        <f t="shared" si="80"/>
        <v>0</v>
      </c>
      <c r="Q1712" s="3" t="s">
        <v>14211</v>
      </c>
      <c r="R1712" t="s">
        <v>14235</v>
      </c>
      <c r="S1712" t="s">
        <v>14237</v>
      </c>
      <c r="T1712" t="s">
        <v>14190</v>
      </c>
    </row>
    <row r="1713" spans="1:20" x14ac:dyDescent="0.25">
      <c r="A1713">
        <v>1712</v>
      </c>
      <c r="B1713">
        <v>12293</v>
      </c>
      <c r="C1713" s="3">
        <v>40712</v>
      </c>
      <c r="D1713">
        <v>31</v>
      </c>
      <c r="E1713" s="8">
        <f t="shared" si="79"/>
        <v>3410</v>
      </c>
      <c r="F1713" s="5">
        <v>0</v>
      </c>
      <c r="G1713" s="8">
        <f>VLOOKUP($Q1713,Pricebook!$A:$D,4,0)</f>
        <v>110</v>
      </c>
      <c r="H1713" s="10">
        <f t="shared" si="78"/>
        <v>3410</v>
      </c>
      <c r="I1713" t="s">
        <v>275</v>
      </c>
      <c r="J1713" t="s">
        <v>276</v>
      </c>
      <c r="K1713" t="s">
        <v>1604</v>
      </c>
      <c r="L1713" s="7">
        <v>46226</v>
      </c>
      <c r="M1713" t="s">
        <v>278</v>
      </c>
      <c r="N1713" t="s">
        <v>16</v>
      </c>
      <c r="O1713" s="3">
        <v>40713</v>
      </c>
      <c r="P1713" s="12">
        <f t="shared" si="80"/>
        <v>1</v>
      </c>
      <c r="Q1713" s="3" t="s">
        <v>14220</v>
      </c>
      <c r="R1713" t="s">
        <v>14229</v>
      </c>
      <c r="S1713" t="s">
        <v>14246</v>
      </c>
      <c r="T1713" t="s">
        <v>14195</v>
      </c>
    </row>
    <row r="1714" spans="1:20" x14ac:dyDescent="0.25">
      <c r="A1714">
        <v>1713</v>
      </c>
      <c r="B1714">
        <v>12320</v>
      </c>
      <c r="C1714" s="3">
        <v>40897</v>
      </c>
      <c r="D1714">
        <v>35</v>
      </c>
      <c r="E1714" s="8">
        <f t="shared" si="79"/>
        <v>4375</v>
      </c>
      <c r="F1714" s="5">
        <v>0.05</v>
      </c>
      <c r="G1714" s="8">
        <f>VLOOKUP($Q1714,Pricebook!$A:$D,4,0)</f>
        <v>125</v>
      </c>
      <c r="H1714" s="10">
        <f t="shared" si="78"/>
        <v>4156.25</v>
      </c>
      <c r="I1714" t="s">
        <v>206</v>
      </c>
      <c r="J1714" t="s">
        <v>207</v>
      </c>
      <c r="K1714" t="s">
        <v>1031</v>
      </c>
      <c r="L1714" s="7" t="s">
        <v>1032</v>
      </c>
      <c r="M1714" t="s">
        <v>492</v>
      </c>
      <c r="N1714" t="s">
        <v>61</v>
      </c>
      <c r="O1714" s="3">
        <v>40899</v>
      </c>
      <c r="P1714" s="12">
        <f t="shared" si="80"/>
        <v>2</v>
      </c>
      <c r="Q1714" s="3" t="s">
        <v>14209</v>
      </c>
      <c r="R1714" t="s">
        <v>14232</v>
      </c>
      <c r="S1714" t="s">
        <v>14234</v>
      </c>
      <c r="T1714" t="s">
        <v>14198</v>
      </c>
    </row>
    <row r="1715" spans="1:20" x14ac:dyDescent="0.25">
      <c r="A1715">
        <v>1714</v>
      </c>
      <c r="B1715">
        <v>12322</v>
      </c>
      <c r="C1715" s="3">
        <v>40674</v>
      </c>
      <c r="D1715">
        <v>36</v>
      </c>
      <c r="E1715" s="8">
        <f t="shared" si="79"/>
        <v>4500</v>
      </c>
      <c r="F1715" s="5">
        <v>0.03</v>
      </c>
      <c r="G1715" s="8">
        <f>VLOOKUP($Q1715,Pricebook!$A:$D,4,0)</f>
        <v>125</v>
      </c>
      <c r="H1715" s="10">
        <f t="shared" si="78"/>
        <v>4365</v>
      </c>
      <c r="I1715" t="s">
        <v>1603</v>
      </c>
      <c r="J1715" t="s">
        <v>707</v>
      </c>
      <c r="K1715" t="s">
        <v>372</v>
      </c>
      <c r="L1715" s="7">
        <v>45324</v>
      </c>
      <c r="M1715" t="s">
        <v>210</v>
      </c>
      <c r="N1715" t="s">
        <v>61</v>
      </c>
      <c r="O1715" s="3">
        <v>40676</v>
      </c>
      <c r="P1715" s="12">
        <f t="shared" si="80"/>
        <v>2</v>
      </c>
      <c r="Q1715" s="3" t="s">
        <v>14208</v>
      </c>
      <c r="R1715" t="s">
        <v>14232</v>
      </c>
      <c r="S1715" t="s">
        <v>14233</v>
      </c>
      <c r="T1715" t="s">
        <v>14189</v>
      </c>
    </row>
    <row r="1716" spans="1:20" x14ac:dyDescent="0.25">
      <c r="A1716">
        <v>1715</v>
      </c>
      <c r="B1716">
        <v>12323</v>
      </c>
      <c r="C1716" s="3">
        <v>40635</v>
      </c>
      <c r="D1716">
        <v>32</v>
      </c>
      <c r="E1716" s="8">
        <f t="shared" si="79"/>
        <v>5120</v>
      </c>
      <c r="F1716" s="5">
        <v>0.02</v>
      </c>
      <c r="G1716" s="8">
        <f>VLOOKUP($Q1716,Pricebook!$A:$D,4,0)</f>
        <v>160</v>
      </c>
      <c r="H1716" s="10">
        <f t="shared" si="78"/>
        <v>5017.6000000000004</v>
      </c>
      <c r="I1716" t="s">
        <v>838</v>
      </c>
      <c r="J1716" t="s">
        <v>285</v>
      </c>
      <c r="K1716" t="s">
        <v>1671</v>
      </c>
      <c r="L1716" s="7" t="s">
        <v>1672</v>
      </c>
      <c r="M1716" t="s">
        <v>789</v>
      </c>
      <c r="N1716" t="s">
        <v>16</v>
      </c>
      <c r="O1716" s="3">
        <v>40636</v>
      </c>
      <c r="P1716" s="12">
        <f t="shared" si="80"/>
        <v>1</v>
      </c>
      <c r="Q1716" s="3" t="s">
        <v>14218</v>
      </c>
      <c r="R1716" t="s">
        <v>14229</v>
      </c>
      <c r="S1716" t="s">
        <v>14244</v>
      </c>
      <c r="T1716" t="s">
        <v>14185</v>
      </c>
    </row>
    <row r="1717" spans="1:20" x14ac:dyDescent="0.25">
      <c r="A1717">
        <v>1716</v>
      </c>
      <c r="B1717">
        <v>12323</v>
      </c>
      <c r="C1717" s="3">
        <v>40635</v>
      </c>
      <c r="D1717">
        <v>4</v>
      </c>
      <c r="E1717" s="8">
        <f t="shared" si="79"/>
        <v>500</v>
      </c>
      <c r="F1717" s="5">
        <v>0</v>
      </c>
      <c r="G1717" s="8">
        <f>VLOOKUP($Q1717,Pricebook!$A:$D,4,0)</f>
        <v>125</v>
      </c>
      <c r="H1717" s="10">
        <f t="shared" si="78"/>
        <v>500</v>
      </c>
      <c r="I1717" t="s">
        <v>838</v>
      </c>
      <c r="J1717" t="s">
        <v>285</v>
      </c>
      <c r="K1717" t="s">
        <v>1671</v>
      </c>
      <c r="L1717" s="7" t="s">
        <v>1672</v>
      </c>
      <c r="M1717" t="s">
        <v>789</v>
      </c>
      <c r="N1717" t="s">
        <v>16</v>
      </c>
      <c r="O1717" s="3">
        <v>40637</v>
      </c>
      <c r="P1717" s="12">
        <f t="shared" si="80"/>
        <v>2</v>
      </c>
      <c r="Q1717" s="3" t="s">
        <v>14208</v>
      </c>
      <c r="R1717" t="s">
        <v>14232</v>
      </c>
      <c r="S1717" t="s">
        <v>14233</v>
      </c>
      <c r="T1717" t="s">
        <v>14198</v>
      </c>
    </row>
    <row r="1718" spans="1:20" x14ac:dyDescent="0.25">
      <c r="A1718">
        <v>1717</v>
      </c>
      <c r="B1718">
        <v>12326</v>
      </c>
      <c r="C1718" s="3">
        <v>40576</v>
      </c>
      <c r="D1718">
        <v>4</v>
      </c>
      <c r="E1718" s="8">
        <f t="shared" si="79"/>
        <v>500</v>
      </c>
      <c r="F1718" s="5">
        <v>0.05</v>
      </c>
      <c r="G1718" s="8">
        <f>VLOOKUP($Q1718,Pricebook!$A:$D,4,0)</f>
        <v>125</v>
      </c>
      <c r="H1718" s="10">
        <f t="shared" si="78"/>
        <v>475</v>
      </c>
      <c r="I1718" t="s">
        <v>1673</v>
      </c>
      <c r="J1718" t="s">
        <v>158</v>
      </c>
      <c r="K1718" t="s">
        <v>490</v>
      </c>
      <c r="L1718" s="7" t="s">
        <v>491</v>
      </c>
      <c r="M1718" t="s">
        <v>492</v>
      </c>
      <c r="N1718" t="s">
        <v>61</v>
      </c>
      <c r="O1718" s="3">
        <v>40578</v>
      </c>
      <c r="P1718" s="12">
        <f t="shared" si="80"/>
        <v>2</v>
      </c>
      <c r="Q1718" s="3" t="s">
        <v>14208</v>
      </c>
      <c r="R1718" t="s">
        <v>14232</v>
      </c>
      <c r="S1718" t="s">
        <v>14233</v>
      </c>
      <c r="T1718" t="s">
        <v>14184</v>
      </c>
    </row>
    <row r="1719" spans="1:20" x14ac:dyDescent="0.25">
      <c r="A1719">
        <v>1718</v>
      </c>
      <c r="B1719">
        <v>12352</v>
      </c>
      <c r="C1719" s="3">
        <v>40991</v>
      </c>
      <c r="D1719">
        <v>5</v>
      </c>
      <c r="E1719" s="8">
        <f t="shared" si="79"/>
        <v>800</v>
      </c>
      <c r="F1719" s="5">
        <v>7.0000000000000007E-2</v>
      </c>
      <c r="G1719" s="8">
        <f>VLOOKUP($Q1719,Pricebook!$A:$D,4,0)</f>
        <v>160</v>
      </c>
      <c r="H1719" s="10">
        <f t="shared" si="78"/>
        <v>744</v>
      </c>
      <c r="I1719" t="s">
        <v>1674</v>
      </c>
      <c r="J1719" t="s">
        <v>199</v>
      </c>
      <c r="K1719" t="s">
        <v>1675</v>
      </c>
      <c r="L1719" s="7">
        <v>60516</v>
      </c>
      <c r="M1719" t="s">
        <v>15</v>
      </c>
      <c r="N1719" t="s">
        <v>16</v>
      </c>
      <c r="O1719" s="3">
        <v>40992</v>
      </c>
      <c r="P1719" s="12">
        <f t="shared" si="80"/>
        <v>1</v>
      </c>
      <c r="Q1719" s="3" t="s">
        <v>14218</v>
      </c>
      <c r="R1719" t="s">
        <v>14229</v>
      </c>
      <c r="S1719" t="s">
        <v>14244</v>
      </c>
      <c r="T1719" t="s">
        <v>14188</v>
      </c>
    </row>
    <row r="1720" spans="1:20" x14ac:dyDescent="0.25">
      <c r="A1720">
        <v>1719</v>
      </c>
      <c r="B1720">
        <v>12355</v>
      </c>
      <c r="C1720" s="3">
        <v>40691</v>
      </c>
      <c r="D1720">
        <v>36</v>
      </c>
      <c r="E1720" s="8">
        <f t="shared" si="79"/>
        <v>3960</v>
      </c>
      <c r="F1720" s="5">
        <v>0.03</v>
      </c>
      <c r="G1720" s="8">
        <f>VLOOKUP($Q1720,Pricebook!$A:$D,4,0)</f>
        <v>110</v>
      </c>
      <c r="H1720" s="10">
        <f t="shared" si="78"/>
        <v>3841.2</v>
      </c>
      <c r="I1720" t="s">
        <v>864</v>
      </c>
      <c r="J1720" t="s">
        <v>199</v>
      </c>
      <c r="K1720" t="s">
        <v>865</v>
      </c>
      <c r="L1720" s="7">
        <v>30269</v>
      </c>
      <c r="M1720" t="s">
        <v>134</v>
      </c>
      <c r="N1720" t="s">
        <v>34</v>
      </c>
      <c r="O1720" s="3">
        <v>40692</v>
      </c>
      <c r="P1720" s="12">
        <f t="shared" si="80"/>
        <v>1</v>
      </c>
      <c r="Q1720" s="3" t="s">
        <v>14215</v>
      </c>
      <c r="R1720" t="s">
        <v>14229</v>
      </c>
      <c r="S1720" t="s">
        <v>14241</v>
      </c>
      <c r="T1720" t="s">
        <v>14198</v>
      </c>
    </row>
    <row r="1721" spans="1:20" x14ac:dyDescent="0.25">
      <c r="A1721">
        <v>1720</v>
      </c>
      <c r="B1721">
        <v>12355</v>
      </c>
      <c r="C1721" s="3">
        <v>40691</v>
      </c>
      <c r="D1721">
        <v>14</v>
      </c>
      <c r="E1721" s="8">
        <f t="shared" si="79"/>
        <v>2800</v>
      </c>
      <c r="F1721" s="5">
        <v>0</v>
      </c>
      <c r="G1721" s="8">
        <f>VLOOKUP($Q1721,Pricebook!$A:$D,4,0)</f>
        <v>200</v>
      </c>
      <c r="H1721" s="10">
        <f t="shared" si="78"/>
        <v>2800</v>
      </c>
      <c r="I1721" t="s">
        <v>864</v>
      </c>
      <c r="J1721" t="s">
        <v>199</v>
      </c>
      <c r="K1721" t="s">
        <v>865</v>
      </c>
      <c r="L1721" s="7">
        <v>30269</v>
      </c>
      <c r="M1721" t="s">
        <v>134</v>
      </c>
      <c r="N1721" t="s">
        <v>34</v>
      </c>
      <c r="O1721" s="3">
        <v>40692</v>
      </c>
      <c r="P1721" s="12">
        <f t="shared" si="80"/>
        <v>1</v>
      </c>
      <c r="Q1721" s="3" t="s">
        <v>14206</v>
      </c>
      <c r="R1721" t="s">
        <v>14229</v>
      </c>
      <c r="S1721" t="s">
        <v>14230</v>
      </c>
      <c r="T1721" t="s">
        <v>14199</v>
      </c>
    </row>
    <row r="1722" spans="1:20" x14ac:dyDescent="0.25">
      <c r="A1722">
        <v>1721</v>
      </c>
      <c r="B1722">
        <v>12355</v>
      </c>
      <c r="C1722" s="3">
        <v>40691</v>
      </c>
      <c r="D1722">
        <v>45</v>
      </c>
      <c r="E1722" s="8">
        <f t="shared" si="79"/>
        <v>7650</v>
      </c>
      <c r="F1722" s="5">
        <v>0.08</v>
      </c>
      <c r="G1722" s="8">
        <f>VLOOKUP($Q1722,Pricebook!$A:$D,4,0)</f>
        <v>170</v>
      </c>
      <c r="H1722" s="10">
        <f t="shared" si="78"/>
        <v>7038</v>
      </c>
      <c r="I1722" t="s">
        <v>864</v>
      </c>
      <c r="J1722" t="s">
        <v>199</v>
      </c>
      <c r="K1722" t="s">
        <v>1320</v>
      </c>
      <c r="L1722" s="7">
        <v>55066</v>
      </c>
      <c r="M1722" t="s">
        <v>130</v>
      </c>
      <c r="N1722" t="s">
        <v>16</v>
      </c>
      <c r="O1722" s="3">
        <v>40693</v>
      </c>
      <c r="P1722" s="12">
        <f t="shared" si="80"/>
        <v>2</v>
      </c>
      <c r="Q1722" s="3" t="s">
        <v>14219</v>
      </c>
      <c r="R1722" t="s">
        <v>14229</v>
      </c>
      <c r="S1722" t="s">
        <v>14245</v>
      </c>
      <c r="T1722" t="s">
        <v>14198</v>
      </c>
    </row>
    <row r="1723" spans="1:20" x14ac:dyDescent="0.25">
      <c r="A1723">
        <v>1722</v>
      </c>
      <c r="B1723">
        <v>12356</v>
      </c>
      <c r="C1723" s="3">
        <v>41200</v>
      </c>
      <c r="D1723">
        <v>39</v>
      </c>
      <c r="E1723" s="8">
        <f t="shared" si="79"/>
        <v>4290</v>
      </c>
      <c r="F1723" s="5">
        <v>0.02</v>
      </c>
      <c r="G1723" s="8">
        <f>VLOOKUP($Q1723,Pricebook!$A:$D,4,0)</f>
        <v>110</v>
      </c>
      <c r="H1723" s="10">
        <f t="shared" si="78"/>
        <v>4204.2</v>
      </c>
      <c r="I1723" t="s">
        <v>753</v>
      </c>
      <c r="J1723" t="s">
        <v>27</v>
      </c>
      <c r="K1723" t="s">
        <v>754</v>
      </c>
      <c r="L1723" s="7">
        <v>99163</v>
      </c>
      <c r="M1723" t="s">
        <v>22</v>
      </c>
      <c r="N1723" t="s">
        <v>23</v>
      </c>
      <c r="O1723" s="3">
        <v>41203</v>
      </c>
      <c r="P1723" s="12">
        <f t="shared" si="80"/>
        <v>3</v>
      </c>
      <c r="Q1723" s="3" t="s">
        <v>14215</v>
      </c>
      <c r="R1723" t="s">
        <v>14229</v>
      </c>
      <c r="S1723" t="s">
        <v>14241</v>
      </c>
      <c r="T1723" t="s">
        <v>14190</v>
      </c>
    </row>
    <row r="1724" spans="1:20" x14ac:dyDescent="0.25">
      <c r="A1724">
        <v>1723</v>
      </c>
      <c r="B1724">
        <v>12389</v>
      </c>
      <c r="C1724" s="3">
        <v>40029</v>
      </c>
      <c r="D1724">
        <v>34</v>
      </c>
      <c r="E1724" s="8">
        <f t="shared" si="79"/>
        <v>5100</v>
      </c>
      <c r="F1724" s="5">
        <v>7.0000000000000007E-2</v>
      </c>
      <c r="G1724" s="8">
        <f>VLOOKUP($Q1724,Pricebook!$A:$D,4,0)</f>
        <v>150</v>
      </c>
      <c r="H1724" s="10">
        <f t="shared" si="78"/>
        <v>4743</v>
      </c>
      <c r="I1724" t="s">
        <v>819</v>
      </c>
      <c r="J1724" t="s">
        <v>112</v>
      </c>
      <c r="K1724" t="s">
        <v>1676</v>
      </c>
      <c r="L1724" s="7">
        <v>55433</v>
      </c>
      <c r="M1724" t="s">
        <v>130</v>
      </c>
      <c r="N1724" t="s">
        <v>16</v>
      </c>
      <c r="O1724" s="3">
        <v>40031</v>
      </c>
      <c r="P1724" s="12">
        <f t="shared" si="80"/>
        <v>2</v>
      </c>
      <c r="Q1724" s="3" t="s">
        <v>14211</v>
      </c>
      <c r="R1724" t="s">
        <v>14235</v>
      </c>
      <c r="S1724" t="s">
        <v>14237</v>
      </c>
      <c r="T1724" t="s">
        <v>14186</v>
      </c>
    </row>
    <row r="1725" spans="1:20" x14ac:dyDescent="0.25">
      <c r="A1725">
        <v>1724</v>
      </c>
      <c r="B1725">
        <v>12389</v>
      </c>
      <c r="C1725" s="3">
        <v>40029</v>
      </c>
      <c r="D1725">
        <v>16</v>
      </c>
      <c r="E1725" s="8">
        <f t="shared" si="79"/>
        <v>3200</v>
      </c>
      <c r="F1725" s="5">
        <v>0.08</v>
      </c>
      <c r="G1725" s="8">
        <f>VLOOKUP($Q1725,Pricebook!$A:$D,4,0)</f>
        <v>200</v>
      </c>
      <c r="H1725" s="10">
        <f t="shared" si="78"/>
        <v>2944</v>
      </c>
      <c r="I1725" t="s">
        <v>819</v>
      </c>
      <c r="J1725" t="s">
        <v>112</v>
      </c>
      <c r="K1725" t="s">
        <v>1676</v>
      </c>
      <c r="L1725" s="7">
        <v>55433</v>
      </c>
      <c r="M1725" t="s">
        <v>130</v>
      </c>
      <c r="N1725" t="s">
        <v>16</v>
      </c>
      <c r="O1725" s="3">
        <v>40030</v>
      </c>
      <c r="P1725" s="12">
        <f t="shared" si="80"/>
        <v>1</v>
      </c>
      <c r="Q1725" s="3" t="s">
        <v>14206</v>
      </c>
      <c r="R1725" t="s">
        <v>14229</v>
      </c>
      <c r="S1725" t="s">
        <v>14230</v>
      </c>
      <c r="T1725" t="s">
        <v>14197</v>
      </c>
    </row>
    <row r="1726" spans="1:20" x14ac:dyDescent="0.25">
      <c r="A1726">
        <v>1725</v>
      </c>
      <c r="B1726">
        <v>12417</v>
      </c>
      <c r="C1726" s="3">
        <v>40475</v>
      </c>
      <c r="D1726">
        <v>19</v>
      </c>
      <c r="E1726" s="8">
        <f t="shared" si="79"/>
        <v>2090</v>
      </c>
      <c r="F1726" s="5">
        <v>0.06</v>
      </c>
      <c r="G1726" s="8">
        <f>VLOOKUP($Q1726,Pricebook!$A:$D,4,0)</f>
        <v>110</v>
      </c>
      <c r="H1726" s="10">
        <f t="shared" si="78"/>
        <v>1964.6</v>
      </c>
      <c r="I1726" t="s">
        <v>1677</v>
      </c>
      <c r="J1726" t="s">
        <v>99</v>
      </c>
      <c r="K1726" t="s">
        <v>459</v>
      </c>
      <c r="L1726" s="7" t="s">
        <v>1678</v>
      </c>
      <c r="M1726" t="s">
        <v>52</v>
      </c>
      <c r="N1726" t="s">
        <v>23</v>
      </c>
      <c r="O1726" s="3">
        <v>40477</v>
      </c>
      <c r="P1726" s="12">
        <f t="shared" si="80"/>
        <v>2</v>
      </c>
      <c r="Q1726" s="3" t="s">
        <v>14215</v>
      </c>
      <c r="R1726" t="s">
        <v>14229</v>
      </c>
      <c r="S1726" t="s">
        <v>14241</v>
      </c>
      <c r="T1726" t="s">
        <v>14184</v>
      </c>
    </row>
    <row r="1727" spans="1:20" x14ac:dyDescent="0.25">
      <c r="A1727">
        <v>1726</v>
      </c>
      <c r="B1727">
        <v>12418</v>
      </c>
      <c r="C1727" s="3">
        <v>40957</v>
      </c>
      <c r="D1727">
        <v>38</v>
      </c>
      <c r="E1727" s="8">
        <f t="shared" si="79"/>
        <v>7600</v>
      </c>
      <c r="F1727" s="5">
        <v>0.09</v>
      </c>
      <c r="G1727" s="8">
        <f>VLOOKUP($Q1727,Pricebook!$A:$D,4,0)</f>
        <v>200</v>
      </c>
      <c r="H1727" s="10">
        <f t="shared" si="78"/>
        <v>6916</v>
      </c>
      <c r="I1727" t="s">
        <v>412</v>
      </c>
      <c r="J1727" t="s">
        <v>327</v>
      </c>
      <c r="K1727" t="s">
        <v>939</v>
      </c>
      <c r="L1727" s="7">
        <v>85281</v>
      </c>
      <c r="M1727" t="s">
        <v>70</v>
      </c>
      <c r="N1727" t="s">
        <v>23</v>
      </c>
      <c r="O1727" s="3">
        <v>40959</v>
      </c>
      <c r="P1727" s="12">
        <f t="shared" si="80"/>
        <v>2</v>
      </c>
      <c r="Q1727" s="3" t="s">
        <v>14206</v>
      </c>
      <c r="R1727" t="s">
        <v>14229</v>
      </c>
      <c r="S1727" t="s">
        <v>14230</v>
      </c>
      <c r="T1727" t="s">
        <v>14198</v>
      </c>
    </row>
    <row r="1728" spans="1:20" x14ac:dyDescent="0.25">
      <c r="A1728">
        <v>1727</v>
      </c>
      <c r="B1728">
        <v>12419</v>
      </c>
      <c r="C1728" s="3">
        <v>40831</v>
      </c>
      <c r="D1728">
        <v>12</v>
      </c>
      <c r="E1728" s="8">
        <f t="shared" si="79"/>
        <v>1800</v>
      </c>
      <c r="F1728" s="5">
        <v>0.06</v>
      </c>
      <c r="G1728" s="8">
        <f>VLOOKUP($Q1728,Pricebook!$A:$D,4,0)</f>
        <v>150</v>
      </c>
      <c r="H1728" s="10">
        <f t="shared" si="78"/>
        <v>1692</v>
      </c>
      <c r="I1728" t="s">
        <v>414</v>
      </c>
      <c r="J1728" t="s">
        <v>175</v>
      </c>
      <c r="K1728" t="s">
        <v>1365</v>
      </c>
      <c r="L1728" s="7">
        <v>60060</v>
      </c>
      <c r="M1728" t="s">
        <v>15</v>
      </c>
      <c r="N1728" t="s">
        <v>16</v>
      </c>
      <c r="O1728" s="3">
        <v>40833</v>
      </c>
      <c r="P1728" s="12">
        <f t="shared" si="80"/>
        <v>2</v>
      </c>
      <c r="Q1728" s="3" t="s">
        <v>14216</v>
      </c>
      <c r="R1728" t="s">
        <v>14235</v>
      </c>
      <c r="S1728" t="s">
        <v>14242</v>
      </c>
      <c r="T1728" t="s">
        <v>14201</v>
      </c>
    </row>
    <row r="1729" spans="1:20" x14ac:dyDescent="0.25">
      <c r="A1729">
        <v>1728</v>
      </c>
      <c r="B1729">
        <v>12420</v>
      </c>
      <c r="C1729" s="3">
        <v>40538</v>
      </c>
      <c r="D1729">
        <v>34</v>
      </c>
      <c r="E1729" s="8">
        <f t="shared" si="79"/>
        <v>5440</v>
      </c>
      <c r="F1729" s="5">
        <v>0.06</v>
      </c>
      <c r="G1729" s="8">
        <f>VLOOKUP($Q1729,Pricebook!$A:$D,4,0)</f>
        <v>160</v>
      </c>
      <c r="H1729" s="10">
        <f t="shared" si="78"/>
        <v>5113.5999999999995</v>
      </c>
      <c r="I1729" t="s">
        <v>1679</v>
      </c>
      <c r="J1729" t="s">
        <v>203</v>
      </c>
      <c r="K1729" t="s">
        <v>1011</v>
      </c>
      <c r="L1729" s="7">
        <v>39212</v>
      </c>
      <c r="M1729" t="s">
        <v>699</v>
      </c>
      <c r="N1729" t="s">
        <v>34</v>
      </c>
      <c r="O1729" s="3">
        <v>40538</v>
      </c>
      <c r="P1729" s="12">
        <f t="shared" si="80"/>
        <v>0</v>
      </c>
      <c r="Q1729" s="3" t="s">
        <v>14218</v>
      </c>
      <c r="R1729" t="s">
        <v>14229</v>
      </c>
      <c r="S1729" t="s">
        <v>14244</v>
      </c>
      <c r="T1729" t="s">
        <v>14202</v>
      </c>
    </row>
    <row r="1730" spans="1:20" x14ac:dyDescent="0.25">
      <c r="A1730">
        <v>1729</v>
      </c>
      <c r="B1730">
        <v>12420</v>
      </c>
      <c r="C1730" s="3">
        <v>40538</v>
      </c>
      <c r="D1730">
        <v>1</v>
      </c>
      <c r="E1730" s="8">
        <f t="shared" si="79"/>
        <v>110</v>
      </c>
      <c r="F1730" s="5">
        <v>0.01</v>
      </c>
      <c r="G1730" s="8">
        <f>VLOOKUP($Q1730,Pricebook!$A:$D,4,0)</f>
        <v>110</v>
      </c>
      <c r="H1730" s="10">
        <f t="shared" ref="H1730:H1793" si="81">E1730*(1-F1730)</f>
        <v>108.9</v>
      </c>
      <c r="I1730" t="s">
        <v>1679</v>
      </c>
      <c r="J1730" t="s">
        <v>203</v>
      </c>
      <c r="K1730" t="s">
        <v>1011</v>
      </c>
      <c r="L1730" s="7">
        <v>39212</v>
      </c>
      <c r="M1730" t="s">
        <v>699</v>
      </c>
      <c r="N1730" t="s">
        <v>34</v>
      </c>
      <c r="O1730" s="3">
        <v>40539</v>
      </c>
      <c r="P1730" s="12">
        <f t="shared" si="80"/>
        <v>1</v>
      </c>
      <c r="Q1730" s="3" t="s">
        <v>14215</v>
      </c>
      <c r="R1730" t="s">
        <v>14229</v>
      </c>
      <c r="S1730" t="s">
        <v>14241</v>
      </c>
      <c r="T1730" t="s">
        <v>14193</v>
      </c>
    </row>
    <row r="1731" spans="1:20" x14ac:dyDescent="0.25">
      <c r="A1731">
        <v>1730</v>
      </c>
      <c r="B1731">
        <v>12448</v>
      </c>
      <c r="C1731" s="3">
        <v>40855</v>
      </c>
      <c r="D1731">
        <v>33</v>
      </c>
      <c r="E1731" s="8">
        <f t="shared" ref="E1731:E1794" si="82">G1731*D1731</f>
        <v>5280</v>
      </c>
      <c r="F1731" s="5">
        <v>7.0000000000000007E-2</v>
      </c>
      <c r="G1731" s="8">
        <f>VLOOKUP($Q1731,Pricebook!$A:$D,4,0)</f>
        <v>160</v>
      </c>
      <c r="H1731" s="10">
        <f t="shared" si="81"/>
        <v>4910.3999999999996</v>
      </c>
      <c r="I1731" t="s">
        <v>1097</v>
      </c>
      <c r="J1731" t="s">
        <v>389</v>
      </c>
      <c r="K1731" t="s">
        <v>1098</v>
      </c>
      <c r="L1731" s="7">
        <v>11720</v>
      </c>
      <c r="M1731" t="s">
        <v>60</v>
      </c>
      <c r="N1731" t="s">
        <v>61</v>
      </c>
      <c r="O1731" s="3">
        <v>40858</v>
      </c>
      <c r="P1731" s="12">
        <f t="shared" ref="P1731:P1794" si="83">O1731-C1731</f>
        <v>3</v>
      </c>
      <c r="Q1731" s="3" t="s">
        <v>14218</v>
      </c>
      <c r="R1731" t="s">
        <v>14229</v>
      </c>
      <c r="S1731" t="s">
        <v>14244</v>
      </c>
      <c r="T1731" t="s">
        <v>14194</v>
      </c>
    </row>
    <row r="1732" spans="1:20" x14ac:dyDescent="0.25">
      <c r="A1732">
        <v>1731</v>
      </c>
      <c r="B1732">
        <v>12448</v>
      </c>
      <c r="C1732" s="3">
        <v>40855</v>
      </c>
      <c r="D1732">
        <v>24</v>
      </c>
      <c r="E1732" s="8">
        <f t="shared" si="82"/>
        <v>3000</v>
      </c>
      <c r="F1732" s="5">
        <v>0.08</v>
      </c>
      <c r="G1732" s="8">
        <f>VLOOKUP($Q1732,Pricebook!$A:$D,4,0)</f>
        <v>125</v>
      </c>
      <c r="H1732" s="10">
        <f t="shared" si="81"/>
        <v>2760</v>
      </c>
      <c r="I1732" t="s">
        <v>1097</v>
      </c>
      <c r="J1732" t="s">
        <v>389</v>
      </c>
      <c r="K1732" t="s">
        <v>1098</v>
      </c>
      <c r="L1732" s="7">
        <v>11720</v>
      </c>
      <c r="M1732" t="s">
        <v>60</v>
      </c>
      <c r="N1732" t="s">
        <v>61</v>
      </c>
      <c r="O1732" s="3">
        <v>40856</v>
      </c>
      <c r="P1732" s="12">
        <f t="shared" si="83"/>
        <v>1</v>
      </c>
      <c r="Q1732" s="3" t="s">
        <v>14221</v>
      </c>
      <c r="R1732" t="s">
        <v>14232</v>
      </c>
      <c r="S1732" t="s">
        <v>14229</v>
      </c>
      <c r="T1732" t="s">
        <v>14201</v>
      </c>
    </row>
    <row r="1733" spans="1:20" x14ac:dyDescent="0.25">
      <c r="A1733">
        <v>1732</v>
      </c>
      <c r="B1733">
        <v>12449</v>
      </c>
      <c r="C1733" s="3">
        <v>40209</v>
      </c>
      <c r="D1733">
        <v>36</v>
      </c>
      <c r="E1733" s="8">
        <f t="shared" si="82"/>
        <v>5400</v>
      </c>
      <c r="F1733" s="5">
        <v>0.03</v>
      </c>
      <c r="G1733" s="8">
        <f>VLOOKUP($Q1733,Pricebook!$A:$D,4,0)</f>
        <v>150</v>
      </c>
      <c r="H1733" s="10">
        <f t="shared" si="81"/>
        <v>5238</v>
      </c>
      <c r="I1733" t="s">
        <v>1680</v>
      </c>
      <c r="J1733" t="s">
        <v>775</v>
      </c>
      <c r="K1733" t="s">
        <v>1681</v>
      </c>
      <c r="L1733" s="7">
        <v>80817</v>
      </c>
      <c r="M1733" t="s">
        <v>237</v>
      </c>
      <c r="N1733" t="s">
        <v>23</v>
      </c>
      <c r="O1733" s="3">
        <v>40211</v>
      </c>
      <c r="P1733" s="12">
        <f t="shared" si="83"/>
        <v>2</v>
      </c>
      <c r="Q1733" s="3" t="s">
        <v>14211</v>
      </c>
      <c r="R1733" t="s">
        <v>14235</v>
      </c>
      <c r="S1733" t="s">
        <v>14237</v>
      </c>
      <c r="T1733" t="s">
        <v>14198</v>
      </c>
    </row>
    <row r="1734" spans="1:20" x14ac:dyDescent="0.25">
      <c r="A1734">
        <v>1733</v>
      </c>
      <c r="B1734">
        <v>12450</v>
      </c>
      <c r="C1734" s="3">
        <v>39884</v>
      </c>
      <c r="D1734">
        <v>15</v>
      </c>
      <c r="E1734" s="8">
        <f t="shared" si="82"/>
        <v>2250</v>
      </c>
      <c r="F1734" s="5">
        <v>0</v>
      </c>
      <c r="G1734" s="8">
        <f>VLOOKUP($Q1734,Pricebook!$A:$D,4,0)</f>
        <v>150</v>
      </c>
      <c r="H1734" s="10">
        <f t="shared" si="81"/>
        <v>2250</v>
      </c>
      <c r="I1734" t="s">
        <v>1210</v>
      </c>
      <c r="J1734" t="s">
        <v>760</v>
      </c>
      <c r="K1734" t="s">
        <v>1211</v>
      </c>
      <c r="L1734" s="7" t="s">
        <v>1212</v>
      </c>
      <c r="M1734" t="s">
        <v>1213</v>
      </c>
      <c r="N1734" t="s">
        <v>23</v>
      </c>
      <c r="O1734" s="3">
        <v>39886</v>
      </c>
      <c r="P1734" s="12">
        <f t="shared" si="83"/>
        <v>2</v>
      </c>
      <c r="Q1734" s="3" t="s">
        <v>14211</v>
      </c>
      <c r="R1734" t="s">
        <v>14235</v>
      </c>
      <c r="S1734" t="s">
        <v>14237</v>
      </c>
      <c r="T1734" t="s">
        <v>14187</v>
      </c>
    </row>
    <row r="1735" spans="1:20" x14ac:dyDescent="0.25">
      <c r="A1735">
        <v>1734</v>
      </c>
      <c r="B1735">
        <v>12451</v>
      </c>
      <c r="C1735" s="3">
        <v>40287</v>
      </c>
      <c r="D1735">
        <v>26</v>
      </c>
      <c r="E1735" s="8">
        <f t="shared" si="82"/>
        <v>3250</v>
      </c>
      <c r="F1735" s="5">
        <v>0.01</v>
      </c>
      <c r="G1735" s="8">
        <f>VLOOKUP($Q1735,Pricebook!$A:$D,4,0)</f>
        <v>125</v>
      </c>
      <c r="H1735" s="10">
        <f t="shared" si="81"/>
        <v>3217.5</v>
      </c>
      <c r="I1735" t="s">
        <v>320</v>
      </c>
      <c r="J1735" t="s">
        <v>265</v>
      </c>
      <c r="K1735" t="s">
        <v>1502</v>
      </c>
      <c r="L1735" s="7" t="s">
        <v>1503</v>
      </c>
      <c r="M1735" t="s">
        <v>101</v>
      </c>
      <c r="N1735" t="s">
        <v>34</v>
      </c>
      <c r="O1735" s="3">
        <v>40289</v>
      </c>
      <c r="P1735" s="12">
        <f t="shared" si="83"/>
        <v>2</v>
      </c>
      <c r="Q1735" s="3" t="s">
        <v>14217</v>
      </c>
      <c r="R1735" t="s">
        <v>14232</v>
      </c>
      <c r="S1735" t="s">
        <v>14243</v>
      </c>
      <c r="T1735" t="s">
        <v>14191</v>
      </c>
    </row>
    <row r="1736" spans="1:20" x14ac:dyDescent="0.25">
      <c r="A1736">
        <v>1735</v>
      </c>
      <c r="B1736">
        <v>12451</v>
      </c>
      <c r="C1736" s="3">
        <v>40287</v>
      </c>
      <c r="D1736">
        <v>21</v>
      </c>
      <c r="E1736" s="8">
        <f t="shared" si="82"/>
        <v>4200</v>
      </c>
      <c r="F1736" s="5">
        <v>0.04</v>
      </c>
      <c r="G1736" s="8">
        <f>VLOOKUP($Q1736,Pricebook!$A:$D,4,0)</f>
        <v>200</v>
      </c>
      <c r="H1736" s="10">
        <f t="shared" si="81"/>
        <v>4032</v>
      </c>
      <c r="I1736" t="s">
        <v>320</v>
      </c>
      <c r="J1736" t="s">
        <v>265</v>
      </c>
      <c r="K1736" t="s">
        <v>1502</v>
      </c>
      <c r="L1736" s="7" t="s">
        <v>1503</v>
      </c>
      <c r="M1736" t="s">
        <v>101</v>
      </c>
      <c r="N1736" t="s">
        <v>34</v>
      </c>
      <c r="O1736" s="3">
        <v>40289</v>
      </c>
      <c r="P1736" s="12">
        <f t="shared" si="83"/>
        <v>2</v>
      </c>
      <c r="Q1736" s="3" t="s">
        <v>14206</v>
      </c>
      <c r="R1736" t="s">
        <v>14229</v>
      </c>
      <c r="S1736" t="s">
        <v>14230</v>
      </c>
      <c r="T1736" t="s">
        <v>14189</v>
      </c>
    </row>
    <row r="1737" spans="1:20" x14ac:dyDescent="0.25">
      <c r="A1737">
        <v>1736</v>
      </c>
      <c r="B1737">
        <v>12452</v>
      </c>
      <c r="C1737" s="3">
        <v>40519</v>
      </c>
      <c r="D1737">
        <v>1</v>
      </c>
      <c r="E1737" s="8">
        <f t="shared" si="82"/>
        <v>160</v>
      </c>
      <c r="F1737" s="5">
        <v>0.08</v>
      </c>
      <c r="G1737" s="8">
        <f>VLOOKUP($Q1737,Pricebook!$A:$D,4,0)</f>
        <v>160</v>
      </c>
      <c r="H1737" s="10">
        <f t="shared" si="81"/>
        <v>147.20000000000002</v>
      </c>
      <c r="I1737" t="s">
        <v>1624</v>
      </c>
      <c r="J1737" t="s">
        <v>36</v>
      </c>
      <c r="K1737" t="s">
        <v>1504</v>
      </c>
      <c r="L1737" s="7">
        <v>68005</v>
      </c>
      <c r="M1737" t="s">
        <v>440</v>
      </c>
      <c r="N1737" t="s">
        <v>16</v>
      </c>
      <c r="O1737" s="3">
        <v>40520</v>
      </c>
      <c r="P1737" s="12">
        <f t="shared" si="83"/>
        <v>1</v>
      </c>
      <c r="Q1737" s="3" t="s">
        <v>14218</v>
      </c>
      <c r="R1737" t="s">
        <v>14229</v>
      </c>
      <c r="S1737" t="s">
        <v>14244</v>
      </c>
      <c r="T1737" t="s">
        <v>14187</v>
      </c>
    </row>
    <row r="1738" spans="1:20" x14ac:dyDescent="0.25">
      <c r="A1738">
        <v>1737</v>
      </c>
      <c r="B1738">
        <v>12452</v>
      </c>
      <c r="C1738" s="3">
        <v>40519</v>
      </c>
      <c r="D1738">
        <v>17</v>
      </c>
      <c r="E1738" s="8">
        <f t="shared" si="82"/>
        <v>2550</v>
      </c>
      <c r="F1738" s="5">
        <v>0.04</v>
      </c>
      <c r="G1738" s="8">
        <f>VLOOKUP($Q1738,Pricebook!$A:$D,4,0)</f>
        <v>150</v>
      </c>
      <c r="H1738" s="10">
        <f t="shared" si="81"/>
        <v>2448</v>
      </c>
      <c r="I1738" t="s">
        <v>1624</v>
      </c>
      <c r="J1738" t="s">
        <v>36</v>
      </c>
      <c r="K1738" t="s">
        <v>1682</v>
      </c>
      <c r="L1738" s="7">
        <v>68025</v>
      </c>
      <c r="M1738" t="s">
        <v>440</v>
      </c>
      <c r="N1738" t="s">
        <v>16</v>
      </c>
      <c r="O1738" s="3">
        <v>40521</v>
      </c>
      <c r="P1738" s="12">
        <f t="shared" si="83"/>
        <v>2</v>
      </c>
      <c r="Q1738" s="3" t="s">
        <v>14211</v>
      </c>
      <c r="R1738" t="s">
        <v>14235</v>
      </c>
      <c r="S1738" t="s">
        <v>14237</v>
      </c>
      <c r="T1738" t="s">
        <v>14194</v>
      </c>
    </row>
    <row r="1739" spans="1:20" x14ac:dyDescent="0.25">
      <c r="A1739">
        <v>1738</v>
      </c>
      <c r="B1739">
        <v>12452</v>
      </c>
      <c r="C1739" s="3">
        <v>40519</v>
      </c>
      <c r="D1739">
        <v>38</v>
      </c>
      <c r="E1739" s="8">
        <f t="shared" si="82"/>
        <v>4180</v>
      </c>
      <c r="F1739" s="5">
        <v>0.03</v>
      </c>
      <c r="G1739" s="8">
        <f>VLOOKUP($Q1739,Pricebook!$A:$D,4,0)</f>
        <v>110</v>
      </c>
      <c r="H1739" s="10">
        <f t="shared" si="81"/>
        <v>4054.6</v>
      </c>
      <c r="I1739" t="s">
        <v>1624</v>
      </c>
      <c r="J1739" t="s">
        <v>36</v>
      </c>
      <c r="K1739" t="s">
        <v>1682</v>
      </c>
      <c r="L1739" s="7">
        <v>68025</v>
      </c>
      <c r="M1739" t="s">
        <v>440</v>
      </c>
      <c r="N1739" t="s">
        <v>16</v>
      </c>
      <c r="O1739" s="3">
        <v>40521</v>
      </c>
      <c r="P1739" s="12">
        <f t="shared" si="83"/>
        <v>2</v>
      </c>
      <c r="Q1739" s="3" t="s">
        <v>14215</v>
      </c>
      <c r="R1739" t="s">
        <v>14229</v>
      </c>
      <c r="S1739" t="s">
        <v>14241</v>
      </c>
      <c r="T1739" t="s">
        <v>14193</v>
      </c>
    </row>
    <row r="1740" spans="1:20" x14ac:dyDescent="0.25">
      <c r="A1740">
        <v>1739</v>
      </c>
      <c r="B1740">
        <v>12480</v>
      </c>
      <c r="C1740" s="3">
        <v>40001</v>
      </c>
      <c r="D1740">
        <v>8</v>
      </c>
      <c r="E1740" s="8">
        <f t="shared" si="82"/>
        <v>1000</v>
      </c>
      <c r="F1740" s="5">
        <v>0</v>
      </c>
      <c r="G1740" s="8">
        <f>VLOOKUP($Q1740,Pricebook!$A:$D,4,0)</f>
        <v>125</v>
      </c>
      <c r="H1740" s="10">
        <f t="shared" si="81"/>
        <v>1000</v>
      </c>
      <c r="I1740" t="s">
        <v>843</v>
      </c>
      <c r="J1740" t="s">
        <v>844</v>
      </c>
      <c r="K1740" t="s">
        <v>845</v>
      </c>
      <c r="L1740" s="7">
        <v>44224</v>
      </c>
      <c r="M1740" t="s">
        <v>210</v>
      </c>
      <c r="N1740" t="s">
        <v>61</v>
      </c>
      <c r="O1740" s="3">
        <v>40002</v>
      </c>
      <c r="P1740" s="12">
        <f t="shared" si="83"/>
        <v>1</v>
      </c>
      <c r="Q1740" s="3" t="s">
        <v>14217</v>
      </c>
      <c r="R1740" t="s">
        <v>14232</v>
      </c>
      <c r="S1740" t="s">
        <v>14243</v>
      </c>
      <c r="T1740" t="s">
        <v>14203</v>
      </c>
    </row>
    <row r="1741" spans="1:20" x14ac:dyDescent="0.25">
      <c r="A1741">
        <v>1740</v>
      </c>
      <c r="B1741">
        <v>12481</v>
      </c>
      <c r="C1741" s="3">
        <v>40734</v>
      </c>
      <c r="D1741">
        <v>37</v>
      </c>
      <c r="E1741" s="8">
        <f t="shared" si="82"/>
        <v>5550</v>
      </c>
      <c r="F1741" s="5">
        <v>0.04</v>
      </c>
      <c r="G1741" s="8">
        <f>VLOOKUP($Q1741,Pricebook!$A:$D,4,0)</f>
        <v>150</v>
      </c>
      <c r="H1741" s="10">
        <f t="shared" si="81"/>
        <v>5328</v>
      </c>
      <c r="I1741" t="s">
        <v>1216</v>
      </c>
      <c r="J1741" t="s">
        <v>400</v>
      </c>
      <c r="K1741" t="s">
        <v>1218</v>
      </c>
      <c r="L1741" s="7">
        <v>89031</v>
      </c>
      <c r="M1741" t="s">
        <v>1061</v>
      </c>
      <c r="N1741" t="s">
        <v>23</v>
      </c>
      <c r="O1741" s="3">
        <v>40736</v>
      </c>
      <c r="P1741" s="12">
        <f t="shared" si="83"/>
        <v>2</v>
      </c>
      <c r="Q1741" s="3" t="s">
        <v>14211</v>
      </c>
      <c r="R1741" t="s">
        <v>14235</v>
      </c>
      <c r="S1741" t="s">
        <v>14237</v>
      </c>
      <c r="T1741" t="s">
        <v>14185</v>
      </c>
    </row>
    <row r="1742" spans="1:20" x14ac:dyDescent="0.25">
      <c r="A1742">
        <v>1741</v>
      </c>
      <c r="B1742">
        <v>12481</v>
      </c>
      <c r="C1742" s="3">
        <v>40734</v>
      </c>
      <c r="D1742">
        <v>12</v>
      </c>
      <c r="E1742" s="8">
        <f t="shared" si="82"/>
        <v>1800</v>
      </c>
      <c r="F1742" s="5">
        <v>0.01</v>
      </c>
      <c r="G1742" s="8">
        <f>VLOOKUP($Q1742,Pricebook!$A:$D,4,0)</f>
        <v>150</v>
      </c>
      <c r="H1742" s="10">
        <f t="shared" si="81"/>
        <v>1782</v>
      </c>
      <c r="I1742" t="s">
        <v>1216</v>
      </c>
      <c r="J1742" t="s">
        <v>400</v>
      </c>
      <c r="K1742" t="s">
        <v>1218</v>
      </c>
      <c r="L1742" s="7">
        <v>89031</v>
      </c>
      <c r="M1742" t="s">
        <v>1061</v>
      </c>
      <c r="N1742" t="s">
        <v>23</v>
      </c>
      <c r="O1742" s="3">
        <v>40734</v>
      </c>
      <c r="P1742" s="12">
        <f t="shared" si="83"/>
        <v>0</v>
      </c>
      <c r="Q1742" s="3" t="s">
        <v>14210</v>
      </c>
      <c r="R1742" t="s">
        <v>14235</v>
      </c>
      <c r="S1742" t="s">
        <v>14236</v>
      </c>
      <c r="T1742" t="s">
        <v>14191</v>
      </c>
    </row>
    <row r="1743" spans="1:20" x14ac:dyDescent="0.25">
      <c r="A1743">
        <v>1742</v>
      </c>
      <c r="B1743">
        <v>12483</v>
      </c>
      <c r="C1743" s="3">
        <v>40394</v>
      </c>
      <c r="D1743">
        <v>14</v>
      </c>
      <c r="E1743" s="8">
        <f t="shared" si="82"/>
        <v>2240</v>
      </c>
      <c r="F1743" s="5">
        <v>0.02</v>
      </c>
      <c r="G1743" s="8">
        <f>VLOOKUP($Q1743,Pricebook!$A:$D,4,0)</f>
        <v>160</v>
      </c>
      <c r="H1743" s="10">
        <f t="shared" si="81"/>
        <v>2195.1999999999998</v>
      </c>
      <c r="I1743" t="s">
        <v>1683</v>
      </c>
      <c r="J1743" t="s">
        <v>300</v>
      </c>
      <c r="K1743" t="s">
        <v>1684</v>
      </c>
      <c r="L1743" s="7">
        <v>32303</v>
      </c>
      <c r="M1743" t="s">
        <v>101</v>
      </c>
      <c r="N1743" t="s">
        <v>34</v>
      </c>
      <c r="O1743" s="3">
        <v>40394</v>
      </c>
      <c r="P1743" s="12">
        <f t="shared" si="83"/>
        <v>0</v>
      </c>
      <c r="Q1743" s="3" t="s">
        <v>14218</v>
      </c>
      <c r="R1743" t="s">
        <v>14229</v>
      </c>
      <c r="S1743" t="s">
        <v>14244</v>
      </c>
      <c r="T1743" t="s">
        <v>14193</v>
      </c>
    </row>
    <row r="1744" spans="1:20" x14ac:dyDescent="0.25">
      <c r="A1744">
        <v>1743</v>
      </c>
      <c r="B1744">
        <v>12483</v>
      </c>
      <c r="C1744" s="3">
        <v>40394</v>
      </c>
      <c r="D1744">
        <v>14</v>
      </c>
      <c r="E1744" s="8">
        <f t="shared" si="82"/>
        <v>1750</v>
      </c>
      <c r="F1744" s="5">
        <v>0.1</v>
      </c>
      <c r="G1744" s="8">
        <f>VLOOKUP($Q1744,Pricebook!$A:$D,4,0)</f>
        <v>125</v>
      </c>
      <c r="H1744" s="10">
        <f t="shared" si="81"/>
        <v>1575</v>
      </c>
      <c r="I1744" t="s">
        <v>1683</v>
      </c>
      <c r="J1744" t="s">
        <v>300</v>
      </c>
      <c r="K1744" t="s">
        <v>1684</v>
      </c>
      <c r="L1744" s="7">
        <v>32303</v>
      </c>
      <c r="M1744" t="s">
        <v>101</v>
      </c>
      <c r="N1744" t="s">
        <v>34</v>
      </c>
      <c r="O1744" s="3">
        <v>40396</v>
      </c>
      <c r="P1744" s="12">
        <f t="shared" si="83"/>
        <v>2</v>
      </c>
      <c r="Q1744" s="3" t="s">
        <v>14217</v>
      </c>
      <c r="R1744" t="s">
        <v>14232</v>
      </c>
      <c r="S1744" t="s">
        <v>14243</v>
      </c>
      <c r="T1744" t="s">
        <v>14199</v>
      </c>
    </row>
    <row r="1745" spans="1:20" x14ac:dyDescent="0.25">
      <c r="A1745">
        <v>1744</v>
      </c>
      <c r="B1745">
        <v>12483</v>
      </c>
      <c r="C1745" s="3">
        <v>40394</v>
      </c>
      <c r="D1745">
        <v>30</v>
      </c>
      <c r="E1745" s="8">
        <f t="shared" si="82"/>
        <v>6000</v>
      </c>
      <c r="F1745" s="5">
        <v>0.09</v>
      </c>
      <c r="G1745" s="8">
        <f>VLOOKUP($Q1745,Pricebook!$A:$D,4,0)</f>
        <v>200</v>
      </c>
      <c r="H1745" s="10">
        <f t="shared" si="81"/>
        <v>5460</v>
      </c>
      <c r="I1745" t="s">
        <v>1683</v>
      </c>
      <c r="J1745" t="s">
        <v>300</v>
      </c>
      <c r="K1745" t="s">
        <v>1684</v>
      </c>
      <c r="L1745" s="7">
        <v>32303</v>
      </c>
      <c r="M1745" t="s">
        <v>101</v>
      </c>
      <c r="N1745" t="s">
        <v>34</v>
      </c>
      <c r="O1745" s="3">
        <v>40395</v>
      </c>
      <c r="P1745" s="12">
        <f t="shared" si="83"/>
        <v>1</v>
      </c>
      <c r="Q1745" s="3" t="s">
        <v>14206</v>
      </c>
      <c r="R1745" t="s">
        <v>14229</v>
      </c>
      <c r="S1745" t="s">
        <v>14230</v>
      </c>
      <c r="T1745" t="s">
        <v>14188</v>
      </c>
    </row>
    <row r="1746" spans="1:20" x14ac:dyDescent="0.25">
      <c r="A1746">
        <v>1745</v>
      </c>
      <c r="B1746">
        <v>12485</v>
      </c>
      <c r="C1746" s="3">
        <v>40397</v>
      </c>
      <c r="D1746">
        <v>24</v>
      </c>
      <c r="E1746" s="8">
        <f t="shared" si="82"/>
        <v>3000</v>
      </c>
      <c r="F1746" s="5">
        <v>0.04</v>
      </c>
      <c r="G1746" s="8">
        <f>VLOOKUP($Q1746,Pricebook!$A:$D,4,0)</f>
        <v>125</v>
      </c>
      <c r="H1746" s="10">
        <f t="shared" si="81"/>
        <v>2880</v>
      </c>
      <c r="I1746" t="s">
        <v>738</v>
      </c>
      <c r="J1746" t="s">
        <v>50</v>
      </c>
      <c r="K1746" t="s">
        <v>739</v>
      </c>
      <c r="L1746" s="7">
        <v>60110</v>
      </c>
      <c r="M1746" t="s">
        <v>15</v>
      </c>
      <c r="N1746" t="s">
        <v>16</v>
      </c>
      <c r="O1746" s="3">
        <v>40398</v>
      </c>
      <c r="P1746" s="12">
        <f t="shared" si="83"/>
        <v>1</v>
      </c>
      <c r="Q1746" s="3" t="s">
        <v>14221</v>
      </c>
      <c r="R1746" t="s">
        <v>14232</v>
      </c>
      <c r="S1746" t="s">
        <v>14229</v>
      </c>
      <c r="T1746" t="s">
        <v>14184</v>
      </c>
    </row>
    <row r="1747" spans="1:20" x14ac:dyDescent="0.25">
      <c r="A1747">
        <v>1746</v>
      </c>
      <c r="B1747">
        <v>12486</v>
      </c>
      <c r="C1747" s="3">
        <v>40594</v>
      </c>
      <c r="D1747">
        <v>31</v>
      </c>
      <c r="E1747" s="8">
        <f t="shared" si="82"/>
        <v>3875</v>
      </c>
      <c r="F1747" s="5">
        <v>0.08</v>
      </c>
      <c r="G1747" s="8">
        <f>VLOOKUP($Q1747,Pricebook!$A:$D,4,0)</f>
        <v>125</v>
      </c>
      <c r="H1747" s="10">
        <f t="shared" si="81"/>
        <v>3565</v>
      </c>
      <c r="I1747" t="s">
        <v>1685</v>
      </c>
      <c r="J1747" t="s">
        <v>112</v>
      </c>
      <c r="K1747" t="s">
        <v>526</v>
      </c>
      <c r="L1747" s="7">
        <v>91730</v>
      </c>
      <c r="M1747" t="s">
        <v>114</v>
      </c>
      <c r="N1747" t="s">
        <v>23</v>
      </c>
      <c r="O1747" s="3">
        <v>40595</v>
      </c>
      <c r="P1747" s="12">
        <f t="shared" si="83"/>
        <v>1</v>
      </c>
      <c r="Q1747" s="3" t="s">
        <v>14217</v>
      </c>
      <c r="R1747" t="s">
        <v>14232</v>
      </c>
      <c r="S1747" t="s">
        <v>14243</v>
      </c>
      <c r="T1747" t="s">
        <v>14199</v>
      </c>
    </row>
    <row r="1748" spans="1:20" x14ac:dyDescent="0.25">
      <c r="A1748">
        <v>1747</v>
      </c>
      <c r="B1748">
        <v>12486</v>
      </c>
      <c r="C1748" s="3">
        <v>40594</v>
      </c>
      <c r="D1748">
        <v>42</v>
      </c>
      <c r="E1748" s="8">
        <f t="shared" si="82"/>
        <v>7140</v>
      </c>
      <c r="F1748" s="5">
        <v>0.04</v>
      </c>
      <c r="G1748" s="8">
        <f>VLOOKUP($Q1748,Pricebook!$A:$D,4,0)</f>
        <v>170</v>
      </c>
      <c r="H1748" s="10">
        <f t="shared" si="81"/>
        <v>6854.4</v>
      </c>
      <c r="I1748" t="s">
        <v>1685</v>
      </c>
      <c r="J1748" t="s">
        <v>112</v>
      </c>
      <c r="K1748" t="s">
        <v>1686</v>
      </c>
      <c r="L1748" s="7">
        <v>96003</v>
      </c>
      <c r="M1748" t="s">
        <v>114</v>
      </c>
      <c r="N1748" t="s">
        <v>23</v>
      </c>
      <c r="O1748" s="3">
        <v>40595</v>
      </c>
      <c r="P1748" s="12">
        <f t="shared" si="83"/>
        <v>1</v>
      </c>
      <c r="Q1748" s="3" t="s">
        <v>14219</v>
      </c>
      <c r="R1748" t="s">
        <v>14229</v>
      </c>
      <c r="S1748" t="s">
        <v>14245</v>
      </c>
      <c r="T1748" t="s">
        <v>14197</v>
      </c>
    </row>
    <row r="1749" spans="1:20" x14ac:dyDescent="0.25">
      <c r="A1749">
        <v>1748</v>
      </c>
      <c r="B1749">
        <v>12515</v>
      </c>
      <c r="C1749" s="3">
        <v>40311</v>
      </c>
      <c r="D1749">
        <v>16</v>
      </c>
      <c r="E1749" s="8">
        <f t="shared" si="82"/>
        <v>2400</v>
      </c>
      <c r="F1749" s="5">
        <v>0.08</v>
      </c>
      <c r="G1749" s="8">
        <f>VLOOKUP($Q1749,Pricebook!$A:$D,4,0)</f>
        <v>150</v>
      </c>
      <c r="H1749" s="10">
        <f t="shared" si="81"/>
        <v>2208</v>
      </c>
      <c r="I1749" t="s">
        <v>1013</v>
      </c>
      <c r="J1749" t="s">
        <v>1014</v>
      </c>
      <c r="K1749" t="s">
        <v>1687</v>
      </c>
      <c r="L1749" s="7" t="s">
        <v>1688</v>
      </c>
      <c r="M1749" t="s">
        <v>87</v>
      </c>
      <c r="N1749" t="s">
        <v>61</v>
      </c>
      <c r="O1749" s="3">
        <v>40314</v>
      </c>
      <c r="P1749" s="12">
        <f t="shared" si="83"/>
        <v>3</v>
      </c>
      <c r="Q1749" s="3" t="s">
        <v>14210</v>
      </c>
      <c r="R1749" t="s">
        <v>14235</v>
      </c>
      <c r="S1749" t="s">
        <v>14236</v>
      </c>
      <c r="T1749" t="s">
        <v>14189</v>
      </c>
    </row>
    <row r="1750" spans="1:20" x14ac:dyDescent="0.25">
      <c r="A1750">
        <v>1749</v>
      </c>
      <c r="B1750">
        <v>12516</v>
      </c>
      <c r="C1750" s="3">
        <v>39957</v>
      </c>
      <c r="D1750">
        <v>31</v>
      </c>
      <c r="E1750" s="8">
        <f t="shared" si="82"/>
        <v>4650</v>
      </c>
      <c r="F1750" s="5">
        <v>0.1</v>
      </c>
      <c r="G1750" s="8">
        <f>VLOOKUP($Q1750,Pricebook!$A:$D,4,0)</f>
        <v>150</v>
      </c>
      <c r="H1750" s="10">
        <f t="shared" si="81"/>
        <v>4185</v>
      </c>
      <c r="I1750" t="s">
        <v>1689</v>
      </c>
      <c r="J1750" t="s">
        <v>707</v>
      </c>
      <c r="K1750" t="s">
        <v>97</v>
      </c>
      <c r="L1750" s="7">
        <v>45373</v>
      </c>
      <c r="M1750" t="s">
        <v>210</v>
      </c>
      <c r="N1750" t="s">
        <v>61</v>
      </c>
      <c r="O1750" s="3">
        <v>39962</v>
      </c>
      <c r="P1750" s="12">
        <f t="shared" si="83"/>
        <v>5</v>
      </c>
      <c r="Q1750" s="3" t="s">
        <v>14216</v>
      </c>
      <c r="R1750" t="s">
        <v>14235</v>
      </c>
      <c r="S1750" t="s">
        <v>14242</v>
      </c>
      <c r="T1750" t="s">
        <v>14203</v>
      </c>
    </row>
    <row r="1751" spans="1:20" x14ac:dyDescent="0.25">
      <c r="A1751">
        <v>1750</v>
      </c>
      <c r="B1751">
        <v>12516</v>
      </c>
      <c r="C1751" s="3">
        <v>39957</v>
      </c>
      <c r="D1751">
        <v>22</v>
      </c>
      <c r="E1751" s="8">
        <f t="shared" si="82"/>
        <v>2420</v>
      </c>
      <c r="F1751" s="5">
        <v>0.02</v>
      </c>
      <c r="G1751" s="8">
        <f>VLOOKUP($Q1751,Pricebook!$A:$D,4,0)</f>
        <v>110</v>
      </c>
      <c r="H1751" s="10">
        <f t="shared" si="81"/>
        <v>2371.6</v>
      </c>
      <c r="I1751" t="s">
        <v>1689</v>
      </c>
      <c r="J1751" t="s">
        <v>707</v>
      </c>
      <c r="K1751" t="s">
        <v>97</v>
      </c>
      <c r="L1751" s="7">
        <v>45373</v>
      </c>
      <c r="M1751" t="s">
        <v>210</v>
      </c>
      <c r="N1751" t="s">
        <v>61</v>
      </c>
      <c r="O1751" s="3">
        <v>39961</v>
      </c>
      <c r="P1751" s="12">
        <f t="shared" si="83"/>
        <v>4</v>
      </c>
      <c r="Q1751" s="3" t="s">
        <v>14215</v>
      </c>
      <c r="R1751" t="s">
        <v>14229</v>
      </c>
      <c r="S1751" t="s">
        <v>14241</v>
      </c>
      <c r="T1751" t="s">
        <v>14196</v>
      </c>
    </row>
    <row r="1752" spans="1:20" x14ac:dyDescent="0.25">
      <c r="A1752">
        <v>1751</v>
      </c>
      <c r="B1752">
        <v>12544</v>
      </c>
      <c r="C1752" s="3">
        <v>39875</v>
      </c>
      <c r="D1752">
        <v>34</v>
      </c>
      <c r="E1752" s="8">
        <f t="shared" si="82"/>
        <v>4250</v>
      </c>
      <c r="F1752" s="5">
        <v>0.08</v>
      </c>
      <c r="G1752" s="8">
        <f>VLOOKUP($Q1752,Pricebook!$A:$D,4,0)</f>
        <v>125</v>
      </c>
      <c r="H1752" s="10">
        <f t="shared" si="81"/>
        <v>3910</v>
      </c>
      <c r="I1752" t="s">
        <v>463</v>
      </c>
      <c r="J1752" t="s">
        <v>235</v>
      </c>
      <c r="K1752" t="s">
        <v>464</v>
      </c>
      <c r="L1752" s="7">
        <v>60123</v>
      </c>
      <c r="M1752" t="s">
        <v>15</v>
      </c>
      <c r="N1752" t="s">
        <v>16</v>
      </c>
      <c r="O1752" s="3">
        <v>39882</v>
      </c>
      <c r="P1752" s="12">
        <f t="shared" si="83"/>
        <v>7</v>
      </c>
      <c r="Q1752" s="3" t="s">
        <v>14208</v>
      </c>
      <c r="R1752" t="s">
        <v>14232</v>
      </c>
      <c r="S1752" t="s">
        <v>14233</v>
      </c>
      <c r="T1752" t="s">
        <v>14196</v>
      </c>
    </row>
    <row r="1753" spans="1:20" x14ac:dyDescent="0.25">
      <c r="A1753">
        <v>1752</v>
      </c>
      <c r="B1753">
        <v>12551</v>
      </c>
      <c r="C1753" s="3">
        <v>41071</v>
      </c>
      <c r="D1753">
        <v>46</v>
      </c>
      <c r="E1753" s="8">
        <f t="shared" si="82"/>
        <v>6900</v>
      </c>
      <c r="F1753" s="5">
        <v>0.01</v>
      </c>
      <c r="G1753" s="8">
        <f>VLOOKUP($Q1753,Pricebook!$A:$D,4,0)</f>
        <v>150</v>
      </c>
      <c r="H1753" s="10">
        <f t="shared" si="81"/>
        <v>6831</v>
      </c>
      <c r="I1753" t="s">
        <v>1690</v>
      </c>
      <c r="J1753" t="s">
        <v>1076</v>
      </c>
      <c r="K1753" t="s">
        <v>1691</v>
      </c>
      <c r="L1753" s="7">
        <v>79424</v>
      </c>
      <c r="M1753" t="s">
        <v>48</v>
      </c>
      <c r="N1753" t="s">
        <v>16</v>
      </c>
      <c r="O1753" s="3">
        <v>41078</v>
      </c>
      <c r="P1753" s="12">
        <f t="shared" si="83"/>
        <v>7</v>
      </c>
      <c r="Q1753" s="3" t="s">
        <v>14210</v>
      </c>
      <c r="R1753" t="s">
        <v>14235</v>
      </c>
      <c r="S1753" t="s">
        <v>14236</v>
      </c>
      <c r="T1753" t="s">
        <v>14197</v>
      </c>
    </row>
    <row r="1754" spans="1:20" x14ac:dyDescent="0.25">
      <c r="A1754">
        <v>1753</v>
      </c>
      <c r="B1754">
        <v>12579</v>
      </c>
      <c r="C1754" s="3">
        <v>40710</v>
      </c>
      <c r="D1754">
        <v>5</v>
      </c>
      <c r="E1754" s="8">
        <f t="shared" si="82"/>
        <v>550</v>
      </c>
      <c r="F1754" s="5">
        <v>0.1</v>
      </c>
      <c r="G1754" s="8">
        <f>VLOOKUP($Q1754,Pricebook!$A:$D,4,0)</f>
        <v>110</v>
      </c>
      <c r="H1754" s="10">
        <f t="shared" si="81"/>
        <v>495</v>
      </c>
      <c r="I1754" t="s">
        <v>1346</v>
      </c>
      <c r="J1754" t="s">
        <v>136</v>
      </c>
      <c r="K1754" t="s">
        <v>1350</v>
      </c>
      <c r="L1754" s="7">
        <v>48141</v>
      </c>
      <c r="M1754" t="s">
        <v>172</v>
      </c>
      <c r="N1754" t="s">
        <v>16</v>
      </c>
      <c r="O1754" s="3">
        <v>40710</v>
      </c>
      <c r="P1754" s="12">
        <f t="shared" si="83"/>
        <v>0</v>
      </c>
      <c r="Q1754" s="3" t="s">
        <v>14215</v>
      </c>
      <c r="R1754" t="s">
        <v>14229</v>
      </c>
      <c r="S1754" t="s">
        <v>14241</v>
      </c>
      <c r="T1754" t="s">
        <v>14184</v>
      </c>
    </row>
    <row r="1755" spans="1:20" x14ac:dyDescent="0.25">
      <c r="A1755">
        <v>1754</v>
      </c>
      <c r="B1755">
        <v>12580</v>
      </c>
      <c r="C1755" s="3">
        <v>40191</v>
      </c>
      <c r="D1755">
        <v>43</v>
      </c>
      <c r="E1755" s="8">
        <f t="shared" si="82"/>
        <v>5160</v>
      </c>
      <c r="F1755" s="5">
        <v>0.04</v>
      </c>
      <c r="G1755" s="8">
        <f>VLOOKUP($Q1755,Pricebook!$A:$D,4,0)</f>
        <v>120</v>
      </c>
      <c r="H1755" s="10">
        <f t="shared" si="81"/>
        <v>4953.5999999999995</v>
      </c>
      <c r="I1755" t="s">
        <v>525</v>
      </c>
      <c r="J1755" t="s">
        <v>125</v>
      </c>
      <c r="K1755" t="s">
        <v>1692</v>
      </c>
      <c r="L1755" s="7" t="s">
        <v>1693</v>
      </c>
      <c r="M1755" t="s">
        <v>87</v>
      </c>
      <c r="N1755" t="s">
        <v>61</v>
      </c>
      <c r="O1755" s="3">
        <v>40193</v>
      </c>
      <c r="P1755" s="12">
        <f t="shared" si="83"/>
        <v>2</v>
      </c>
      <c r="Q1755" s="3" t="s">
        <v>14212</v>
      </c>
      <c r="R1755" t="s">
        <v>14229</v>
      </c>
      <c r="S1755" t="s">
        <v>14238</v>
      </c>
      <c r="T1755" t="s">
        <v>14194</v>
      </c>
    </row>
    <row r="1756" spans="1:20" x14ac:dyDescent="0.25">
      <c r="A1756">
        <v>1755</v>
      </c>
      <c r="B1756">
        <v>12580</v>
      </c>
      <c r="C1756" s="3">
        <v>40191</v>
      </c>
      <c r="D1756">
        <v>50</v>
      </c>
      <c r="E1756" s="8">
        <f t="shared" si="82"/>
        <v>8000</v>
      </c>
      <c r="F1756" s="5">
        <v>0.1</v>
      </c>
      <c r="G1756" s="8">
        <f>VLOOKUP($Q1756,Pricebook!$A:$D,4,0)</f>
        <v>160</v>
      </c>
      <c r="H1756" s="10">
        <f t="shared" si="81"/>
        <v>7200</v>
      </c>
      <c r="I1756" t="s">
        <v>525</v>
      </c>
      <c r="J1756" t="s">
        <v>125</v>
      </c>
      <c r="K1756" t="s">
        <v>526</v>
      </c>
      <c r="L1756" s="7">
        <v>91730</v>
      </c>
      <c r="M1756" t="s">
        <v>114</v>
      </c>
      <c r="N1756" t="s">
        <v>23</v>
      </c>
      <c r="O1756" s="3">
        <v>40193</v>
      </c>
      <c r="P1756" s="12">
        <f t="shared" si="83"/>
        <v>2</v>
      </c>
      <c r="Q1756" s="3" t="s">
        <v>14218</v>
      </c>
      <c r="R1756" t="s">
        <v>14229</v>
      </c>
      <c r="S1756" t="s">
        <v>14244</v>
      </c>
      <c r="T1756" t="s">
        <v>14188</v>
      </c>
    </row>
    <row r="1757" spans="1:20" x14ac:dyDescent="0.25">
      <c r="A1757">
        <v>1756</v>
      </c>
      <c r="B1757">
        <v>12581</v>
      </c>
      <c r="C1757" s="3">
        <v>40106</v>
      </c>
      <c r="D1757">
        <v>31</v>
      </c>
      <c r="E1757" s="8">
        <f t="shared" si="82"/>
        <v>4650</v>
      </c>
      <c r="F1757" s="5">
        <v>0</v>
      </c>
      <c r="G1757" s="8">
        <f>VLOOKUP($Q1757,Pricebook!$A:$D,4,0)</f>
        <v>150</v>
      </c>
      <c r="H1757" s="10">
        <f t="shared" si="81"/>
        <v>4650</v>
      </c>
      <c r="I1757" t="s">
        <v>1436</v>
      </c>
      <c r="J1757" t="s">
        <v>314</v>
      </c>
      <c r="K1757" t="s">
        <v>1437</v>
      </c>
      <c r="L1757" s="7">
        <v>98503</v>
      </c>
      <c r="M1757" t="s">
        <v>22</v>
      </c>
      <c r="N1757" t="s">
        <v>23</v>
      </c>
      <c r="O1757" s="3">
        <v>40108</v>
      </c>
      <c r="P1757" s="12">
        <f t="shared" si="83"/>
        <v>2</v>
      </c>
      <c r="Q1757" s="3" t="s">
        <v>14210</v>
      </c>
      <c r="R1757" t="s">
        <v>14235</v>
      </c>
      <c r="S1757" t="s">
        <v>14236</v>
      </c>
      <c r="T1757" t="s">
        <v>14202</v>
      </c>
    </row>
    <row r="1758" spans="1:20" x14ac:dyDescent="0.25">
      <c r="A1758">
        <v>1757</v>
      </c>
      <c r="B1758">
        <v>12611</v>
      </c>
      <c r="C1758" s="3">
        <v>40831</v>
      </c>
      <c r="D1758">
        <v>13</v>
      </c>
      <c r="E1758" s="8">
        <f t="shared" si="82"/>
        <v>2080</v>
      </c>
      <c r="F1758" s="5">
        <v>0.03</v>
      </c>
      <c r="G1758" s="8">
        <f>VLOOKUP($Q1758,Pricebook!$A:$D,4,0)</f>
        <v>160</v>
      </c>
      <c r="H1758" s="10">
        <f t="shared" si="81"/>
        <v>2017.6</v>
      </c>
      <c r="I1758" t="s">
        <v>1694</v>
      </c>
      <c r="J1758" t="s">
        <v>46</v>
      </c>
      <c r="K1758" t="s">
        <v>1163</v>
      </c>
      <c r="L1758" s="7">
        <v>39301</v>
      </c>
      <c r="M1758" t="s">
        <v>699</v>
      </c>
      <c r="N1758" t="s">
        <v>34</v>
      </c>
      <c r="O1758" s="3">
        <v>40833</v>
      </c>
      <c r="P1758" s="12">
        <f t="shared" si="83"/>
        <v>2</v>
      </c>
      <c r="Q1758" s="3" t="s">
        <v>14218</v>
      </c>
      <c r="R1758" t="s">
        <v>14229</v>
      </c>
      <c r="S1758" t="s">
        <v>14244</v>
      </c>
      <c r="T1758" t="s">
        <v>14196</v>
      </c>
    </row>
    <row r="1759" spans="1:20" x14ac:dyDescent="0.25">
      <c r="A1759">
        <v>1758</v>
      </c>
      <c r="B1759">
        <v>12612</v>
      </c>
      <c r="C1759" s="3">
        <v>40533</v>
      </c>
      <c r="D1759">
        <v>29</v>
      </c>
      <c r="E1759" s="8">
        <f t="shared" si="82"/>
        <v>4930</v>
      </c>
      <c r="F1759" s="5">
        <v>0.02</v>
      </c>
      <c r="G1759" s="8">
        <f>VLOOKUP($Q1759,Pricebook!$A:$D,4,0)</f>
        <v>170</v>
      </c>
      <c r="H1759" s="10">
        <f t="shared" si="81"/>
        <v>4831.3999999999996</v>
      </c>
      <c r="I1759" t="s">
        <v>1421</v>
      </c>
      <c r="J1759" t="s">
        <v>434</v>
      </c>
      <c r="K1759" t="s">
        <v>1695</v>
      </c>
      <c r="L1759" s="7">
        <v>92672</v>
      </c>
      <c r="M1759" t="s">
        <v>114</v>
      </c>
      <c r="N1759" t="s">
        <v>23</v>
      </c>
      <c r="O1759" s="3">
        <v>40533</v>
      </c>
      <c r="P1759" s="12">
        <f t="shared" si="83"/>
        <v>0</v>
      </c>
      <c r="Q1759" s="3" t="s">
        <v>14219</v>
      </c>
      <c r="R1759" t="s">
        <v>14229</v>
      </c>
      <c r="S1759" t="s">
        <v>14245</v>
      </c>
      <c r="T1759" t="s">
        <v>14202</v>
      </c>
    </row>
    <row r="1760" spans="1:20" x14ac:dyDescent="0.25">
      <c r="A1760">
        <v>1759</v>
      </c>
      <c r="B1760">
        <v>12612</v>
      </c>
      <c r="C1760" s="3">
        <v>40533</v>
      </c>
      <c r="D1760">
        <v>49</v>
      </c>
      <c r="E1760" s="8">
        <f t="shared" si="82"/>
        <v>9800</v>
      </c>
      <c r="F1760" s="5">
        <v>0.09</v>
      </c>
      <c r="G1760" s="8">
        <f>VLOOKUP($Q1760,Pricebook!$A:$D,4,0)</f>
        <v>200</v>
      </c>
      <c r="H1760" s="10">
        <f t="shared" si="81"/>
        <v>8918</v>
      </c>
      <c r="I1760" t="s">
        <v>1421</v>
      </c>
      <c r="J1760" t="s">
        <v>434</v>
      </c>
      <c r="K1760" t="s">
        <v>1695</v>
      </c>
      <c r="L1760" s="7">
        <v>92672</v>
      </c>
      <c r="M1760" t="s">
        <v>114</v>
      </c>
      <c r="N1760" t="s">
        <v>23</v>
      </c>
      <c r="O1760" s="3">
        <v>40538</v>
      </c>
      <c r="P1760" s="12">
        <f t="shared" si="83"/>
        <v>5</v>
      </c>
      <c r="Q1760" s="3" t="s">
        <v>14214</v>
      </c>
      <c r="R1760" t="s">
        <v>14229</v>
      </c>
      <c r="S1760" t="s">
        <v>14240</v>
      </c>
      <c r="T1760" t="s">
        <v>14185</v>
      </c>
    </row>
    <row r="1761" spans="1:20" x14ac:dyDescent="0.25">
      <c r="A1761">
        <v>1760</v>
      </c>
      <c r="B1761">
        <v>12613</v>
      </c>
      <c r="C1761" s="3">
        <v>40278</v>
      </c>
      <c r="D1761">
        <v>3</v>
      </c>
      <c r="E1761" s="8">
        <f t="shared" si="82"/>
        <v>480</v>
      </c>
      <c r="F1761" s="5">
        <v>0.08</v>
      </c>
      <c r="G1761" s="8">
        <f>VLOOKUP($Q1761,Pricebook!$A:$D,4,0)</f>
        <v>160</v>
      </c>
      <c r="H1761" s="10">
        <f t="shared" si="81"/>
        <v>441.6</v>
      </c>
      <c r="I1761" t="s">
        <v>799</v>
      </c>
      <c r="J1761" t="s">
        <v>303</v>
      </c>
      <c r="K1761" t="s">
        <v>800</v>
      </c>
      <c r="L1761" s="7">
        <v>70072</v>
      </c>
      <c r="M1761" t="s">
        <v>436</v>
      </c>
      <c r="N1761" t="s">
        <v>34</v>
      </c>
      <c r="O1761" s="3">
        <v>40281</v>
      </c>
      <c r="P1761" s="12">
        <f t="shared" si="83"/>
        <v>3</v>
      </c>
      <c r="Q1761" s="3" t="s">
        <v>14218</v>
      </c>
      <c r="R1761" t="s">
        <v>14229</v>
      </c>
      <c r="S1761" t="s">
        <v>14244</v>
      </c>
      <c r="T1761" t="s">
        <v>14203</v>
      </c>
    </row>
    <row r="1762" spans="1:20" x14ac:dyDescent="0.25">
      <c r="A1762">
        <v>1761</v>
      </c>
      <c r="B1762">
        <v>12613</v>
      </c>
      <c r="C1762" s="3">
        <v>40278</v>
      </c>
      <c r="D1762">
        <v>28</v>
      </c>
      <c r="E1762" s="8">
        <f t="shared" si="82"/>
        <v>4480</v>
      </c>
      <c r="F1762" s="5">
        <v>0</v>
      </c>
      <c r="G1762" s="8">
        <f>VLOOKUP($Q1762,Pricebook!$A:$D,4,0)</f>
        <v>160</v>
      </c>
      <c r="H1762" s="10">
        <f t="shared" si="81"/>
        <v>4480</v>
      </c>
      <c r="I1762" t="s">
        <v>799</v>
      </c>
      <c r="J1762" t="s">
        <v>303</v>
      </c>
      <c r="K1762" t="s">
        <v>800</v>
      </c>
      <c r="L1762" s="7">
        <v>70072</v>
      </c>
      <c r="M1762" t="s">
        <v>436</v>
      </c>
      <c r="N1762" t="s">
        <v>34</v>
      </c>
      <c r="O1762" s="3">
        <v>40279</v>
      </c>
      <c r="P1762" s="12">
        <f t="shared" si="83"/>
        <v>1</v>
      </c>
      <c r="Q1762" s="3" t="s">
        <v>14218</v>
      </c>
      <c r="R1762" t="s">
        <v>14229</v>
      </c>
      <c r="S1762" t="s">
        <v>14244</v>
      </c>
      <c r="T1762" t="s">
        <v>14189</v>
      </c>
    </row>
    <row r="1763" spans="1:20" x14ac:dyDescent="0.25">
      <c r="A1763">
        <v>1762</v>
      </c>
      <c r="B1763">
        <v>12613</v>
      </c>
      <c r="C1763" s="3">
        <v>40278</v>
      </c>
      <c r="D1763">
        <v>18</v>
      </c>
      <c r="E1763" s="8">
        <f t="shared" si="82"/>
        <v>2250</v>
      </c>
      <c r="F1763" s="5">
        <v>0.04</v>
      </c>
      <c r="G1763" s="8">
        <f>VLOOKUP($Q1763,Pricebook!$A:$D,4,0)</f>
        <v>125</v>
      </c>
      <c r="H1763" s="10">
        <f t="shared" si="81"/>
        <v>2160</v>
      </c>
      <c r="I1763" t="s">
        <v>799</v>
      </c>
      <c r="J1763" t="s">
        <v>303</v>
      </c>
      <c r="K1763" t="s">
        <v>800</v>
      </c>
      <c r="L1763" s="7">
        <v>70072</v>
      </c>
      <c r="M1763" t="s">
        <v>436</v>
      </c>
      <c r="N1763" t="s">
        <v>34</v>
      </c>
      <c r="O1763" s="3">
        <v>40279</v>
      </c>
      <c r="P1763" s="12">
        <f t="shared" si="83"/>
        <v>1</v>
      </c>
      <c r="Q1763" s="3" t="s">
        <v>14208</v>
      </c>
      <c r="R1763" t="s">
        <v>14232</v>
      </c>
      <c r="S1763" t="s">
        <v>14233</v>
      </c>
      <c r="T1763" t="s">
        <v>14190</v>
      </c>
    </row>
    <row r="1764" spans="1:20" x14ac:dyDescent="0.25">
      <c r="A1764">
        <v>1763</v>
      </c>
      <c r="B1764">
        <v>12641</v>
      </c>
      <c r="C1764" s="3">
        <v>40596</v>
      </c>
      <c r="D1764">
        <v>2</v>
      </c>
      <c r="E1764" s="8">
        <f t="shared" si="82"/>
        <v>220</v>
      </c>
      <c r="F1764" s="5">
        <v>0.08</v>
      </c>
      <c r="G1764" s="8">
        <f>VLOOKUP($Q1764,Pricebook!$A:$D,4,0)</f>
        <v>110</v>
      </c>
      <c r="H1764" s="10">
        <f t="shared" si="81"/>
        <v>202.4</v>
      </c>
      <c r="I1764" t="s">
        <v>795</v>
      </c>
      <c r="J1764" t="s">
        <v>142</v>
      </c>
      <c r="K1764" t="s">
        <v>1696</v>
      </c>
      <c r="L1764" s="7">
        <v>84044</v>
      </c>
      <c r="M1764" t="s">
        <v>201</v>
      </c>
      <c r="N1764" t="s">
        <v>23</v>
      </c>
      <c r="O1764" s="3">
        <v>40602</v>
      </c>
      <c r="P1764" s="12">
        <f t="shared" si="83"/>
        <v>6</v>
      </c>
      <c r="Q1764" s="3" t="s">
        <v>14215</v>
      </c>
      <c r="R1764" t="s">
        <v>14229</v>
      </c>
      <c r="S1764" t="s">
        <v>14241</v>
      </c>
      <c r="T1764" t="s">
        <v>14203</v>
      </c>
    </row>
    <row r="1765" spans="1:20" x14ac:dyDescent="0.25">
      <c r="A1765">
        <v>1764</v>
      </c>
      <c r="B1765">
        <v>12641</v>
      </c>
      <c r="C1765" s="3">
        <v>40596</v>
      </c>
      <c r="D1765">
        <v>25</v>
      </c>
      <c r="E1765" s="8">
        <f t="shared" si="82"/>
        <v>2750</v>
      </c>
      <c r="F1765" s="5">
        <v>0.05</v>
      </c>
      <c r="G1765" s="8">
        <f>VLOOKUP($Q1765,Pricebook!$A:$D,4,0)</f>
        <v>110</v>
      </c>
      <c r="H1765" s="10">
        <f t="shared" si="81"/>
        <v>2612.5</v>
      </c>
      <c r="I1765" t="s">
        <v>795</v>
      </c>
      <c r="J1765" t="s">
        <v>142</v>
      </c>
      <c r="K1765" t="s">
        <v>1696</v>
      </c>
      <c r="L1765" s="7">
        <v>84044</v>
      </c>
      <c r="M1765" t="s">
        <v>201</v>
      </c>
      <c r="N1765" t="s">
        <v>23</v>
      </c>
      <c r="O1765" s="3">
        <v>40600</v>
      </c>
      <c r="P1765" s="12">
        <f t="shared" si="83"/>
        <v>4</v>
      </c>
      <c r="Q1765" s="3" t="s">
        <v>14215</v>
      </c>
      <c r="R1765" t="s">
        <v>14229</v>
      </c>
      <c r="S1765" t="s">
        <v>14241</v>
      </c>
      <c r="T1765" t="s">
        <v>14197</v>
      </c>
    </row>
    <row r="1766" spans="1:20" x14ac:dyDescent="0.25">
      <c r="A1766">
        <v>1765</v>
      </c>
      <c r="B1766">
        <v>12641</v>
      </c>
      <c r="C1766" s="3">
        <v>40596</v>
      </c>
      <c r="D1766">
        <v>24</v>
      </c>
      <c r="E1766" s="8">
        <f t="shared" si="82"/>
        <v>4800</v>
      </c>
      <c r="F1766" s="5">
        <v>7.0000000000000007E-2</v>
      </c>
      <c r="G1766" s="8">
        <f>VLOOKUP($Q1766,Pricebook!$A:$D,4,0)</f>
        <v>200</v>
      </c>
      <c r="H1766" s="10">
        <f t="shared" si="81"/>
        <v>4464</v>
      </c>
      <c r="I1766" t="s">
        <v>795</v>
      </c>
      <c r="J1766" t="s">
        <v>142</v>
      </c>
      <c r="K1766" t="s">
        <v>1696</v>
      </c>
      <c r="L1766" s="7">
        <v>84044</v>
      </c>
      <c r="M1766" t="s">
        <v>201</v>
      </c>
      <c r="N1766" t="s">
        <v>23</v>
      </c>
      <c r="O1766" s="3">
        <v>40600</v>
      </c>
      <c r="P1766" s="12">
        <f t="shared" si="83"/>
        <v>4</v>
      </c>
      <c r="Q1766" s="3" t="s">
        <v>14206</v>
      </c>
      <c r="R1766" t="s">
        <v>14229</v>
      </c>
      <c r="S1766" t="s">
        <v>14230</v>
      </c>
      <c r="T1766" t="s">
        <v>14198</v>
      </c>
    </row>
    <row r="1767" spans="1:20" x14ac:dyDescent="0.25">
      <c r="A1767">
        <v>1766</v>
      </c>
      <c r="B1767">
        <v>12642</v>
      </c>
      <c r="C1767" s="3">
        <v>39930</v>
      </c>
      <c r="D1767">
        <v>10</v>
      </c>
      <c r="E1767" s="8">
        <f t="shared" si="82"/>
        <v>1600</v>
      </c>
      <c r="F1767" s="5">
        <v>0.09</v>
      </c>
      <c r="G1767" s="8">
        <f>VLOOKUP($Q1767,Pricebook!$A:$D,4,0)</f>
        <v>160</v>
      </c>
      <c r="H1767" s="10">
        <f t="shared" si="81"/>
        <v>1456</v>
      </c>
      <c r="I1767" t="s">
        <v>812</v>
      </c>
      <c r="J1767" t="s">
        <v>99</v>
      </c>
      <c r="K1767" t="s">
        <v>1002</v>
      </c>
      <c r="L1767" s="7">
        <v>28144</v>
      </c>
      <c r="M1767" t="s">
        <v>33</v>
      </c>
      <c r="N1767" t="s">
        <v>34</v>
      </c>
      <c r="O1767" s="3">
        <v>39932</v>
      </c>
      <c r="P1767" s="12">
        <f t="shared" si="83"/>
        <v>2</v>
      </c>
      <c r="Q1767" s="3" t="s">
        <v>14218</v>
      </c>
      <c r="R1767" t="s">
        <v>14229</v>
      </c>
      <c r="S1767" t="s">
        <v>14244</v>
      </c>
      <c r="T1767" t="s">
        <v>14197</v>
      </c>
    </row>
    <row r="1768" spans="1:20" x14ac:dyDescent="0.25">
      <c r="A1768">
        <v>1767</v>
      </c>
      <c r="B1768">
        <v>12642</v>
      </c>
      <c r="C1768" s="3">
        <v>39930</v>
      </c>
      <c r="D1768">
        <v>14</v>
      </c>
      <c r="E1768" s="8">
        <f t="shared" si="82"/>
        <v>2100</v>
      </c>
      <c r="F1768" s="5">
        <v>0.01</v>
      </c>
      <c r="G1768" s="8">
        <f>VLOOKUP($Q1768,Pricebook!$A:$D,4,0)</f>
        <v>150</v>
      </c>
      <c r="H1768" s="10">
        <f t="shared" si="81"/>
        <v>2079</v>
      </c>
      <c r="I1768" t="s">
        <v>812</v>
      </c>
      <c r="J1768" t="s">
        <v>99</v>
      </c>
      <c r="K1768" t="s">
        <v>1002</v>
      </c>
      <c r="L1768" s="7">
        <v>28144</v>
      </c>
      <c r="M1768" t="s">
        <v>33</v>
      </c>
      <c r="N1768" t="s">
        <v>34</v>
      </c>
      <c r="O1768" s="3">
        <v>39932</v>
      </c>
      <c r="P1768" s="12">
        <f t="shared" si="83"/>
        <v>2</v>
      </c>
      <c r="Q1768" s="3" t="s">
        <v>14211</v>
      </c>
      <c r="R1768" t="s">
        <v>14235</v>
      </c>
      <c r="S1768" t="s">
        <v>14237</v>
      </c>
      <c r="T1768" t="s">
        <v>14194</v>
      </c>
    </row>
    <row r="1769" spans="1:20" x14ac:dyDescent="0.25">
      <c r="A1769">
        <v>1768</v>
      </c>
      <c r="B1769">
        <v>12643</v>
      </c>
      <c r="C1769" s="3">
        <v>40256</v>
      </c>
      <c r="D1769">
        <v>22</v>
      </c>
      <c r="E1769" s="8">
        <f t="shared" si="82"/>
        <v>2420</v>
      </c>
      <c r="F1769" s="5">
        <v>0.02</v>
      </c>
      <c r="G1769" s="8">
        <f>VLOOKUP($Q1769,Pricebook!$A:$D,4,0)</f>
        <v>110</v>
      </c>
      <c r="H1769" s="10">
        <f t="shared" si="81"/>
        <v>2371.6</v>
      </c>
      <c r="I1769" t="s">
        <v>869</v>
      </c>
      <c r="J1769" t="s">
        <v>707</v>
      </c>
      <c r="K1769" t="s">
        <v>417</v>
      </c>
      <c r="L1769" s="7" t="s">
        <v>418</v>
      </c>
      <c r="M1769" t="s">
        <v>149</v>
      </c>
      <c r="N1769" t="s">
        <v>61</v>
      </c>
      <c r="O1769" s="3">
        <v>40258</v>
      </c>
      <c r="P1769" s="12">
        <f t="shared" si="83"/>
        <v>2</v>
      </c>
      <c r="Q1769" s="3" t="s">
        <v>14215</v>
      </c>
      <c r="R1769" t="s">
        <v>14229</v>
      </c>
      <c r="S1769" t="s">
        <v>14241</v>
      </c>
      <c r="T1769" t="s">
        <v>14184</v>
      </c>
    </row>
    <row r="1770" spans="1:20" x14ac:dyDescent="0.25">
      <c r="A1770">
        <v>1769</v>
      </c>
      <c r="B1770">
        <v>12676</v>
      </c>
      <c r="C1770" s="3">
        <v>39828</v>
      </c>
      <c r="D1770">
        <v>25</v>
      </c>
      <c r="E1770" s="8">
        <f t="shared" si="82"/>
        <v>3125</v>
      </c>
      <c r="F1770" s="5">
        <v>0.08</v>
      </c>
      <c r="G1770" s="8">
        <f>VLOOKUP($Q1770,Pricebook!$A:$D,4,0)</f>
        <v>125</v>
      </c>
      <c r="H1770" s="10">
        <f t="shared" si="81"/>
        <v>2875</v>
      </c>
      <c r="I1770" t="s">
        <v>1697</v>
      </c>
      <c r="J1770" t="s">
        <v>27</v>
      </c>
      <c r="K1770" t="s">
        <v>1698</v>
      </c>
      <c r="L1770" s="7">
        <v>39401</v>
      </c>
      <c r="M1770" t="s">
        <v>699</v>
      </c>
      <c r="N1770" t="s">
        <v>34</v>
      </c>
      <c r="O1770" s="3">
        <v>39829</v>
      </c>
      <c r="P1770" s="12">
        <f t="shared" si="83"/>
        <v>1</v>
      </c>
      <c r="Q1770" s="3" t="s">
        <v>14208</v>
      </c>
      <c r="R1770" t="s">
        <v>14232</v>
      </c>
      <c r="S1770" t="s">
        <v>14233</v>
      </c>
      <c r="T1770" t="s">
        <v>14194</v>
      </c>
    </row>
    <row r="1771" spans="1:20" x14ac:dyDescent="0.25">
      <c r="A1771">
        <v>1770</v>
      </c>
      <c r="B1771">
        <v>12704</v>
      </c>
      <c r="C1771" s="3">
        <v>40218</v>
      </c>
      <c r="D1771">
        <v>44</v>
      </c>
      <c r="E1771" s="8">
        <f t="shared" si="82"/>
        <v>6600</v>
      </c>
      <c r="F1771" s="5">
        <v>0.06</v>
      </c>
      <c r="G1771" s="8">
        <f>VLOOKUP($Q1771,Pricebook!$A:$D,4,0)</f>
        <v>150</v>
      </c>
      <c r="H1771" s="10">
        <f t="shared" si="81"/>
        <v>6204</v>
      </c>
      <c r="I1771" t="s">
        <v>248</v>
      </c>
      <c r="J1771" t="s">
        <v>207</v>
      </c>
      <c r="K1771" t="s">
        <v>250</v>
      </c>
      <c r="L1771" s="7">
        <v>60091</v>
      </c>
      <c r="M1771" t="s">
        <v>15</v>
      </c>
      <c r="N1771" t="s">
        <v>16</v>
      </c>
      <c r="O1771" s="3">
        <v>40218</v>
      </c>
      <c r="P1771" s="12">
        <f t="shared" si="83"/>
        <v>0</v>
      </c>
      <c r="Q1771" s="3" t="s">
        <v>14222</v>
      </c>
      <c r="R1771" t="s">
        <v>14235</v>
      </c>
      <c r="S1771" t="s">
        <v>14247</v>
      </c>
      <c r="T1771" t="s">
        <v>14200</v>
      </c>
    </row>
    <row r="1772" spans="1:20" x14ac:dyDescent="0.25">
      <c r="A1772">
        <v>1771</v>
      </c>
      <c r="B1772">
        <v>12704</v>
      </c>
      <c r="C1772" s="3">
        <v>40218</v>
      </c>
      <c r="D1772">
        <v>28</v>
      </c>
      <c r="E1772" s="8">
        <f t="shared" si="82"/>
        <v>5600</v>
      </c>
      <c r="F1772" s="5">
        <v>0.02</v>
      </c>
      <c r="G1772" s="8">
        <f>VLOOKUP($Q1772,Pricebook!$A:$D,4,0)</f>
        <v>200</v>
      </c>
      <c r="H1772" s="10">
        <f t="shared" si="81"/>
        <v>5488</v>
      </c>
      <c r="I1772" t="s">
        <v>248</v>
      </c>
      <c r="J1772" t="s">
        <v>207</v>
      </c>
      <c r="K1772" t="s">
        <v>250</v>
      </c>
      <c r="L1772" s="7">
        <v>60091</v>
      </c>
      <c r="M1772" t="s">
        <v>15</v>
      </c>
      <c r="N1772" t="s">
        <v>16</v>
      </c>
      <c r="O1772" s="3">
        <v>40220</v>
      </c>
      <c r="P1772" s="12">
        <f t="shared" si="83"/>
        <v>2</v>
      </c>
      <c r="Q1772" s="3" t="s">
        <v>14206</v>
      </c>
      <c r="R1772" t="s">
        <v>14229</v>
      </c>
      <c r="S1772" t="s">
        <v>14230</v>
      </c>
      <c r="T1772" t="s">
        <v>14193</v>
      </c>
    </row>
    <row r="1773" spans="1:20" x14ac:dyDescent="0.25">
      <c r="A1773">
        <v>1772</v>
      </c>
      <c r="B1773">
        <v>12706</v>
      </c>
      <c r="C1773" s="3">
        <v>40137</v>
      </c>
      <c r="D1773">
        <v>46</v>
      </c>
      <c r="E1773" s="8">
        <f t="shared" si="82"/>
        <v>5750</v>
      </c>
      <c r="F1773" s="5">
        <v>0.09</v>
      </c>
      <c r="G1773" s="8">
        <f>VLOOKUP($Q1773,Pricebook!$A:$D,4,0)</f>
        <v>125</v>
      </c>
      <c r="H1773" s="10">
        <f t="shared" si="81"/>
        <v>5232.5</v>
      </c>
      <c r="I1773" t="s">
        <v>1685</v>
      </c>
      <c r="J1773" t="s">
        <v>112</v>
      </c>
      <c r="K1773" t="s">
        <v>526</v>
      </c>
      <c r="L1773" s="7">
        <v>91730</v>
      </c>
      <c r="M1773" t="s">
        <v>114</v>
      </c>
      <c r="N1773" t="s">
        <v>23</v>
      </c>
      <c r="O1773" s="3">
        <v>40138</v>
      </c>
      <c r="P1773" s="12">
        <f t="shared" si="83"/>
        <v>1</v>
      </c>
      <c r="Q1773" s="3" t="s">
        <v>14217</v>
      </c>
      <c r="R1773" t="s">
        <v>14232</v>
      </c>
      <c r="S1773" t="s">
        <v>14243</v>
      </c>
      <c r="T1773" t="s">
        <v>14195</v>
      </c>
    </row>
    <row r="1774" spans="1:20" x14ac:dyDescent="0.25">
      <c r="A1774">
        <v>1773</v>
      </c>
      <c r="B1774">
        <v>12707</v>
      </c>
      <c r="C1774" s="3">
        <v>40327</v>
      </c>
      <c r="D1774">
        <v>20</v>
      </c>
      <c r="E1774" s="8">
        <f t="shared" si="82"/>
        <v>2500</v>
      </c>
      <c r="F1774" s="5">
        <v>0.03</v>
      </c>
      <c r="G1774" s="8">
        <f>VLOOKUP($Q1774,Pricebook!$A:$D,4,0)</f>
        <v>125</v>
      </c>
      <c r="H1774" s="10">
        <f t="shared" si="81"/>
        <v>2425</v>
      </c>
      <c r="I1774" t="s">
        <v>1453</v>
      </c>
      <c r="J1774" t="s">
        <v>199</v>
      </c>
      <c r="K1774" t="s">
        <v>1454</v>
      </c>
      <c r="L1774" s="7">
        <v>97303</v>
      </c>
      <c r="M1774" t="s">
        <v>43</v>
      </c>
      <c r="N1774" t="s">
        <v>23</v>
      </c>
      <c r="O1774" s="3">
        <v>40329</v>
      </c>
      <c r="P1774" s="12">
        <f t="shared" si="83"/>
        <v>2</v>
      </c>
      <c r="Q1774" s="3" t="s">
        <v>14208</v>
      </c>
      <c r="R1774" t="s">
        <v>14232</v>
      </c>
      <c r="S1774" t="s">
        <v>14233</v>
      </c>
      <c r="T1774" t="s">
        <v>14187</v>
      </c>
    </row>
    <row r="1775" spans="1:20" x14ac:dyDescent="0.25">
      <c r="A1775">
        <v>1774</v>
      </c>
      <c r="B1775">
        <v>12708</v>
      </c>
      <c r="C1775" s="3">
        <v>40185</v>
      </c>
      <c r="D1775">
        <v>44</v>
      </c>
      <c r="E1775" s="8">
        <f t="shared" si="82"/>
        <v>5280</v>
      </c>
      <c r="F1775" s="5">
        <v>0</v>
      </c>
      <c r="G1775" s="8">
        <f>VLOOKUP($Q1775,Pricebook!$A:$D,4,0)</f>
        <v>120</v>
      </c>
      <c r="H1775" s="10">
        <f t="shared" si="81"/>
        <v>5280</v>
      </c>
      <c r="I1775" t="s">
        <v>1550</v>
      </c>
      <c r="J1775" t="s">
        <v>27</v>
      </c>
      <c r="K1775" t="s">
        <v>1551</v>
      </c>
      <c r="L1775" s="7">
        <v>94533</v>
      </c>
      <c r="M1775" t="s">
        <v>114</v>
      </c>
      <c r="N1775" t="s">
        <v>23</v>
      </c>
      <c r="O1775" s="3">
        <v>40190</v>
      </c>
      <c r="P1775" s="12">
        <f t="shared" si="83"/>
        <v>5</v>
      </c>
      <c r="Q1775" s="3" t="s">
        <v>14212</v>
      </c>
      <c r="R1775" t="s">
        <v>14229</v>
      </c>
      <c r="S1775" t="s">
        <v>14238</v>
      </c>
      <c r="T1775" t="s">
        <v>14192</v>
      </c>
    </row>
    <row r="1776" spans="1:20" x14ac:dyDescent="0.25">
      <c r="A1776">
        <v>1775</v>
      </c>
      <c r="B1776">
        <v>12710</v>
      </c>
      <c r="C1776" s="3">
        <v>40407</v>
      </c>
      <c r="D1776">
        <v>37</v>
      </c>
      <c r="E1776" s="8">
        <f t="shared" si="82"/>
        <v>4070</v>
      </c>
      <c r="F1776" s="5">
        <v>0.06</v>
      </c>
      <c r="G1776" s="8">
        <f>VLOOKUP($Q1776,Pricebook!$A:$D,4,0)</f>
        <v>110</v>
      </c>
      <c r="H1776" s="10">
        <f t="shared" si="81"/>
        <v>3825.7999999999997</v>
      </c>
      <c r="I1776" t="s">
        <v>1038</v>
      </c>
      <c r="J1776" t="s">
        <v>73</v>
      </c>
      <c r="K1776" t="s">
        <v>1039</v>
      </c>
      <c r="L1776" s="7" t="s">
        <v>1040</v>
      </c>
      <c r="M1776" t="s">
        <v>130</v>
      </c>
      <c r="N1776" t="s">
        <v>16</v>
      </c>
      <c r="O1776" s="3">
        <v>40407</v>
      </c>
      <c r="P1776" s="12">
        <f t="shared" si="83"/>
        <v>0</v>
      </c>
      <c r="Q1776" s="3" t="s">
        <v>14215</v>
      </c>
      <c r="R1776" t="s">
        <v>14229</v>
      </c>
      <c r="S1776" t="s">
        <v>14241</v>
      </c>
      <c r="T1776" t="s">
        <v>14197</v>
      </c>
    </row>
    <row r="1777" spans="1:20" x14ac:dyDescent="0.25">
      <c r="A1777">
        <v>1776</v>
      </c>
      <c r="B1777">
        <v>12711</v>
      </c>
      <c r="C1777" s="3">
        <v>40958</v>
      </c>
      <c r="D1777">
        <v>32</v>
      </c>
      <c r="E1777" s="8">
        <f t="shared" si="82"/>
        <v>3840</v>
      </c>
      <c r="F1777" s="5">
        <v>0</v>
      </c>
      <c r="G1777" s="8">
        <f>VLOOKUP($Q1777,Pricebook!$A:$D,4,0)</f>
        <v>120</v>
      </c>
      <c r="H1777" s="10">
        <f t="shared" si="81"/>
        <v>3840</v>
      </c>
      <c r="I1777" t="s">
        <v>433</v>
      </c>
      <c r="J1777" t="s">
        <v>434</v>
      </c>
      <c r="K1777" t="s">
        <v>435</v>
      </c>
      <c r="L1777" s="7">
        <v>71203</v>
      </c>
      <c r="M1777" t="s">
        <v>436</v>
      </c>
      <c r="N1777" t="s">
        <v>34</v>
      </c>
      <c r="O1777" s="3">
        <v>40959</v>
      </c>
      <c r="P1777" s="12">
        <f t="shared" si="83"/>
        <v>1</v>
      </c>
      <c r="Q1777" s="3" t="s">
        <v>14212</v>
      </c>
      <c r="R1777" t="s">
        <v>14229</v>
      </c>
      <c r="S1777" t="s">
        <v>14238</v>
      </c>
      <c r="T1777" t="s">
        <v>14188</v>
      </c>
    </row>
    <row r="1778" spans="1:20" x14ac:dyDescent="0.25">
      <c r="A1778">
        <v>1777</v>
      </c>
      <c r="B1778">
        <v>12711</v>
      </c>
      <c r="C1778" s="3">
        <v>40958</v>
      </c>
      <c r="D1778">
        <v>45</v>
      </c>
      <c r="E1778" s="8">
        <f t="shared" si="82"/>
        <v>6300</v>
      </c>
      <c r="F1778" s="5">
        <v>0.05</v>
      </c>
      <c r="G1778" s="8">
        <f>VLOOKUP($Q1778,Pricebook!$A:$D,4,0)</f>
        <v>140</v>
      </c>
      <c r="H1778" s="10">
        <f t="shared" si="81"/>
        <v>5985</v>
      </c>
      <c r="I1778" t="s">
        <v>433</v>
      </c>
      <c r="J1778" t="s">
        <v>434</v>
      </c>
      <c r="K1778" t="s">
        <v>1699</v>
      </c>
      <c r="L1778" s="7">
        <v>70560</v>
      </c>
      <c r="M1778" t="s">
        <v>436</v>
      </c>
      <c r="N1778" t="s">
        <v>34</v>
      </c>
      <c r="O1778" s="3">
        <v>40959</v>
      </c>
      <c r="P1778" s="12">
        <f t="shared" si="83"/>
        <v>1</v>
      </c>
      <c r="Q1778" s="3" t="s">
        <v>14207</v>
      </c>
      <c r="R1778" t="s">
        <v>14229</v>
      </c>
      <c r="S1778" t="s">
        <v>14231</v>
      </c>
      <c r="T1778" t="s">
        <v>14197</v>
      </c>
    </row>
    <row r="1779" spans="1:20" x14ac:dyDescent="0.25">
      <c r="A1779">
        <v>1778</v>
      </c>
      <c r="B1779">
        <v>12736</v>
      </c>
      <c r="C1779" s="3">
        <v>40245</v>
      </c>
      <c r="D1779">
        <v>2</v>
      </c>
      <c r="E1779" s="8">
        <f t="shared" si="82"/>
        <v>250</v>
      </c>
      <c r="F1779" s="5">
        <v>0.01</v>
      </c>
      <c r="G1779" s="8">
        <f>VLOOKUP($Q1779,Pricebook!$A:$D,4,0)</f>
        <v>125</v>
      </c>
      <c r="H1779" s="10">
        <f t="shared" si="81"/>
        <v>247.5</v>
      </c>
      <c r="I1779" t="s">
        <v>192</v>
      </c>
      <c r="J1779" t="s">
        <v>193</v>
      </c>
      <c r="K1779" t="s">
        <v>194</v>
      </c>
      <c r="L1779" s="7">
        <v>77840</v>
      </c>
      <c r="M1779" t="s">
        <v>48</v>
      </c>
      <c r="N1779" t="s">
        <v>16</v>
      </c>
      <c r="O1779" s="3">
        <v>40252</v>
      </c>
      <c r="P1779" s="12">
        <f t="shared" si="83"/>
        <v>7</v>
      </c>
      <c r="Q1779" s="3" t="s">
        <v>14208</v>
      </c>
      <c r="R1779" t="s">
        <v>14232</v>
      </c>
      <c r="S1779" t="s">
        <v>14233</v>
      </c>
      <c r="T1779" t="s">
        <v>14198</v>
      </c>
    </row>
    <row r="1780" spans="1:20" x14ac:dyDescent="0.25">
      <c r="A1780">
        <v>1779</v>
      </c>
      <c r="B1780">
        <v>12743</v>
      </c>
      <c r="C1780" s="3">
        <v>40352</v>
      </c>
      <c r="D1780">
        <v>39</v>
      </c>
      <c r="E1780" s="8">
        <f t="shared" si="82"/>
        <v>5850</v>
      </c>
      <c r="F1780" s="5">
        <v>0.09</v>
      </c>
      <c r="G1780" s="8">
        <f>VLOOKUP($Q1780,Pricebook!$A:$D,4,0)</f>
        <v>150</v>
      </c>
      <c r="H1780" s="10">
        <f t="shared" si="81"/>
        <v>5323.5</v>
      </c>
      <c r="I1780" t="s">
        <v>1638</v>
      </c>
      <c r="J1780" t="s">
        <v>165</v>
      </c>
      <c r="K1780" t="s">
        <v>97</v>
      </c>
      <c r="L1780" s="7">
        <v>48098</v>
      </c>
      <c r="M1780" t="s">
        <v>172</v>
      </c>
      <c r="N1780" t="s">
        <v>16</v>
      </c>
      <c r="O1780" s="3">
        <v>40354</v>
      </c>
      <c r="P1780" s="12">
        <f t="shared" si="83"/>
        <v>2</v>
      </c>
      <c r="Q1780" s="3" t="s">
        <v>14210</v>
      </c>
      <c r="R1780" t="s">
        <v>14235</v>
      </c>
      <c r="S1780" t="s">
        <v>14236</v>
      </c>
      <c r="T1780" t="s">
        <v>14195</v>
      </c>
    </row>
    <row r="1781" spans="1:20" x14ac:dyDescent="0.25">
      <c r="A1781">
        <v>1780</v>
      </c>
      <c r="B1781">
        <v>12768</v>
      </c>
      <c r="C1781" s="3">
        <v>39911</v>
      </c>
      <c r="D1781">
        <v>34</v>
      </c>
      <c r="E1781" s="8">
        <f t="shared" si="82"/>
        <v>5780</v>
      </c>
      <c r="F1781" s="5">
        <v>0.01</v>
      </c>
      <c r="G1781" s="8">
        <f>VLOOKUP($Q1781,Pricebook!$A:$D,4,0)</f>
        <v>170</v>
      </c>
      <c r="H1781" s="10">
        <f t="shared" si="81"/>
        <v>5722.2</v>
      </c>
      <c r="I1781" t="s">
        <v>388</v>
      </c>
      <c r="J1781" t="s">
        <v>389</v>
      </c>
      <c r="K1781" t="s">
        <v>1668</v>
      </c>
      <c r="L1781" s="7">
        <v>75051</v>
      </c>
      <c r="M1781" t="s">
        <v>48</v>
      </c>
      <c r="N1781" t="s">
        <v>16</v>
      </c>
      <c r="O1781" s="3">
        <v>39913</v>
      </c>
      <c r="P1781" s="12">
        <f t="shared" si="83"/>
        <v>2</v>
      </c>
      <c r="Q1781" s="3" t="s">
        <v>14219</v>
      </c>
      <c r="R1781" t="s">
        <v>14229</v>
      </c>
      <c r="S1781" t="s">
        <v>14245</v>
      </c>
      <c r="T1781" t="s">
        <v>14192</v>
      </c>
    </row>
    <row r="1782" spans="1:20" x14ac:dyDescent="0.25">
      <c r="A1782">
        <v>1781</v>
      </c>
      <c r="B1782">
        <v>12771</v>
      </c>
      <c r="C1782" s="3">
        <v>39830</v>
      </c>
      <c r="D1782">
        <v>40</v>
      </c>
      <c r="E1782" s="8">
        <f t="shared" si="82"/>
        <v>8000</v>
      </c>
      <c r="F1782" s="5">
        <v>0.08</v>
      </c>
      <c r="G1782" s="8">
        <f>VLOOKUP($Q1782,Pricebook!$A:$D,4,0)</f>
        <v>200</v>
      </c>
      <c r="H1782" s="10">
        <f t="shared" si="81"/>
        <v>7360</v>
      </c>
      <c r="I1782" t="s">
        <v>248</v>
      </c>
      <c r="J1782" t="s">
        <v>207</v>
      </c>
      <c r="K1782" t="s">
        <v>250</v>
      </c>
      <c r="L1782" s="7">
        <v>60091</v>
      </c>
      <c r="M1782" t="s">
        <v>15</v>
      </c>
      <c r="N1782" t="s">
        <v>16</v>
      </c>
      <c r="O1782" s="3">
        <v>39830</v>
      </c>
      <c r="P1782" s="12">
        <f t="shared" si="83"/>
        <v>0</v>
      </c>
      <c r="Q1782" s="3" t="s">
        <v>14214</v>
      </c>
      <c r="R1782" t="s">
        <v>14229</v>
      </c>
      <c r="S1782" t="s">
        <v>14240</v>
      </c>
      <c r="T1782" t="s">
        <v>14201</v>
      </c>
    </row>
    <row r="1783" spans="1:20" x14ac:dyDescent="0.25">
      <c r="A1783">
        <v>1782</v>
      </c>
      <c r="B1783">
        <v>12771</v>
      </c>
      <c r="C1783" s="3">
        <v>39830</v>
      </c>
      <c r="D1783">
        <v>46</v>
      </c>
      <c r="E1783" s="8">
        <f t="shared" si="82"/>
        <v>5520</v>
      </c>
      <c r="F1783" s="5">
        <v>0.01</v>
      </c>
      <c r="G1783" s="8">
        <f>VLOOKUP($Q1783,Pricebook!$A:$D,4,0)</f>
        <v>120</v>
      </c>
      <c r="H1783" s="10">
        <f t="shared" si="81"/>
        <v>5464.8</v>
      </c>
      <c r="I1783" t="s">
        <v>248</v>
      </c>
      <c r="J1783" t="s">
        <v>207</v>
      </c>
      <c r="K1783" t="s">
        <v>1700</v>
      </c>
      <c r="L1783" s="7">
        <v>60517</v>
      </c>
      <c r="M1783" t="s">
        <v>15</v>
      </c>
      <c r="N1783" t="s">
        <v>16</v>
      </c>
      <c r="O1783" s="3">
        <v>39832</v>
      </c>
      <c r="P1783" s="12">
        <f t="shared" si="83"/>
        <v>2</v>
      </c>
      <c r="Q1783" s="3" t="s">
        <v>14212</v>
      </c>
      <c r="R1783" t="s">
        <v>14229</v>
      </c>
      <c r="S1783" t="s">
        <v>14238</v>
      </c>
      <c r="T1783" t="s">
        <v>14198</v>
      </c>
    </row>
    <row r="1784" spans="1:20" x14ac:dyDescent="0.25">
      <c r="A1784">
        <v>1783</v>
      </c>
      <c r="B1784">
        <v>12773</v>
      </c>
      <c r="C1784" s="3">
        <v>40554</v>
      </c>
      <c r="D1784">
        <v>6</v>
      </c>
      <c r="E1784" s="8">
        <f t="shared" si="82"/>
        <v>960</v>
      </c>
      <c r="F1784" s="5">
        <v>7.0000000000000007E-2</v>
      </c>
      <c r="G1784" s="8">
        <f>VLOOKUP($Q1784,Pricebook!$A:$D,4,0)</f>
        <v>160</v>
      </c>
      <c r="H1784" s="10">
        <f t="shared" si="81"/>
        <v>892.8</v>
      </c>
      <c r="I1784" t="s">
        <v>1701</v>
      </c>
      <c r="J1784" t="s">
        <v>265</v>
      </c>
      <c r="K1784" t="s">
        <v>426</v>
      </c>
      <c r="L1784" s="7">
        <v>46203</v>
      </c>
      <c r="M1784" t="s">
        <v>278</v>
      </c>
      <c r="N1784" t="s">
        <v>16</v>
      </c>
      <c r="O1784" s="3">
        <v>40556</v>
      </c>
      <c r="P1784" s="12">
        <f t="shared" si="83"/>
        <v>2</v>
      </c>
      <c r="Q1784" s="3" t="s">
        <v>14218</v>
      </c>
      <c r="R1784" t="s">
        <v>14229</v>
      </c>
      <c r="S1784" t="s">
        <v>14244</v>
      </c>
      <c r="T1784" t="s">
        <v>14186</v>
      </c>
    </row>
    <row r="1785" spans="1:20" x14ac:dyDescent="0.25">
      <c r="A1785">
        <v>1784</v>
      </c>
      <c r="B1785">
        <v>12773</v>
      </c>
      <c r="C1785" s="3">
        <v>40554</v>
      </c>
      <c r="D1785">
        <v>15</v>
      </c>
      <c r="E1785" s="8">
        <f t="shared" si="82"/>
        <v>1875</v>
      </c>
      <c r="F1785" s="5">
        <v>0.04</v>
      </c>
      <c r="G1785" s="8">
        <f>VLOOKUP($Q1785,Pricebook!$A:$D,4,0)</f>
        <v>125</v>
      </c>
      <c r="H1785" s="10">
        <f t="shared" si="81"/>
        <v>1800</v>
      </c>
      <c r="I1785" t="s">
        <v>1701</v>
      </c>
      <c r="J1785" t="s">
        <v>265</v>
      </c>
      <c r="K1785" t="s">
        <v>426</v>
      </c>
      <c r="L1785" s="7">
        <v>46203</v>
      </c>
      <c r="M1785" t="s">
        <v>278</v>
      </c>
      <c r="N1785" t="s">
        <v>16</v>
      </c>
      <c r="O1785" s="3">
        <v>40563</v>
      </c>
      <c r="P1785" s="12">
        <f t="shared" si="83"/>
        <v>9</v>
      </c>
      <c r="Q1785" s="3" t="s">
        <v>14208</v>
      </c>
      <c r="R1785" t="s">
        <v>14232</v>
      </c>
      <c r="S1785" t="s">
        <v>14233</v>
      </c>
      <c r="T1785" t="s">
        <v>14184</v>
      </c>
    </row>
    <row r="1786" spans="1:20" x14ac:dyDescent="0.25">
      <c r="A1786">
        <v>1785</v>
      </c>
      <c r="B1786">
        <v>12773</v>
      </c>
      <c r="C1786" s="3">
        <v>40554</v>
      </c>
      <c r="D1786">
        <v>19</v>
      </c>
      <c r="E1786" s="8">
        <f t="shared" si="82"/>
        <v>2090</v>
      </c>
      <c r="F1786" s="5">
        <v>0.05</v>
      </c>
      <c r="G1786" s="8">
        <f>VLOOKUP($Q1786,Pricebook!$A:$D,4,0)</f>
        <v>110</v>
      </c>
      <c r="H1786" s="10">
        <f t="shared" si="81"/>
        <v>1985.5</v>
      </c>
      <c r="I1786" t="s">
        <v>1701</v>
      </c>
      <c r="J1786" t="s">
        <v>265</v>
      </c>
      <c r="K1786" t="s">
        <v>426</v>
      </c>
      <c r="L1786" s="7">
        <v>46203</v>
      </c>
      <c r="M1786" t="s">
        <v>278</v>
      </c>
      <c r="N1786" t="s">
        <v>16</v>
      </c>
      <c r="O1786" s="3">
        <v>40559</v>
      </c>
      <c r="P1786" s="12">
        <f t="shared" si="83"/>
        <v>5</v>
      </c>
      <c r="Q1786" s="3" t="s">
        <v>14215</v>
      </c>
      <c r="R1786" t="s">
        <v>14229</v>
      </c>
      <c r="S1786" t="s">
        <v>14241</v>
      </c>
      <c r="T1786" t="s">
        <v>14191</v>
      </c>
    </row>
    <row r="1787" spans="1:20" x14ac:dyDescent="0.25">
      <c r="A1787">
        <v>1786</v>
      </c>
      <c r="B1787">
        <v>12773</v>
      </c>
      <c r="C1787" s="3">
        <v>40554</v>
      </c>
      <c r="D1787">
        <v>21</v>
      </c>
      <c r="E1787" s="8">
        <f t="shared" si="82"/>
        <v>2520</v>
      </c>
      <c r="F1787" s="5">
        <v>0.01</v>
      </c>
      <c r="G1787" s="8">
        <f>VLOOKUP($Q1787,Pricebook!$A:$D,4,0)</f>
        <v>120</v>
      </c>
      <c r="H1787" s="10">
        <f t="shared" si="81"/>
        <v>2494.8000000000002</v>
      </c>
      <c r="I1787" t="s">
        <v>1701</v>
      </c>
      <c r="J1787" t="s">
        <v>265</v>
      </c>
      <c r="K1787" t="s">
        <v>1702</v>
      </c>
      <c r="L1787" s="7">
        <v>47130</v>
      </c>
      <c r="M1787" t="s">
        <v>278</v>
      </c>
      <c r="N1787" t="s">
        <v>16</v>
      </c>
      <c r="O1787" s="3">
        <v>40559</v>
      </c>
      <c r="P1787" s="12">
        <f t="shared" si="83"/>
        <v>5</v>
      </c>
      <c r="Q1787" s="3" t="s">
        <v>14212</v>
      </c>
      <c r="R1787" t="s">
        <v>14229</v>
      </c>
      <c r="S1787" t="s">
        <v>14238</v>
      </c>
      <c r="T1787" t="s">
        <v>14194</v>
      </c>
    </row>
    <row r="1788" spans="1:20" x14ac:dyDescent="0.25">
      <c r="A1788">
        <v>1787</v>
      </c>
      <c r="B1788">
        <v>12803</v>
      </c>
      <c r="C1788" s="3">
        <v>40234</v>
      </c>
      <c r="D1788">
        <v>32</v>
      </c>
      <c r="E1788" s="8">
        <f t="shared" si="82"/>
        <v>6400</v>
      </c>
      <c r="F1788" s="5">
        <v>0.03</v>
      </c>
      <c r="G1788" s="8">
        <f>VLOOKUP($Q1788,Pricebook!$A:$D,4,0)</f>
        <v>200</v>
      </c>
      <c r="H1788" s="10">
        <f t="shared" si="81"/>
        <v>6208</v>
      </c>
      <c r="I1788" t="s">
        <v>855</v>
      </c>
      <c r="J1788" t="s">
        <v>400</v>
      </c>
      <c r="K1788" t="s">
        <v>1204</v>
      </c>
      <c r="L1788" s="7">
        <v>36801</v>
      </c>
      <c r="M1788" t="s">
        <v>424</v>
      </c>
      <c r="N1788" t="s">
        <v>34</v>
      </c>
      <c r="O1788" s="3">
        <v>40236</v>
      </c>
      <c r="P1788" s="12">
        <f t="shared" si="83"/>
        <v>2</v>
      </c>
      <c r="Q1788" s="3" t="s">
        <v>14206</v>
      </c>
      <c r="R1788" t="s">
        <v>14229</v>
      </c>
      <c r="S1788" t="s">
        <v>14230</v>
      </c>
      <c r="T1788" t="s">
        <v>14198</v>
      </c>
    </row>
    <row r="1789" spans="1:20" x14ac:dyDescent="0.25">
      <c r="A1789">
        <v>1788</v>
      </c>
      <c r="B1789">
        <v>12804</v>
      </c>
      <c r="C1789" s="3">
        <v>41054</v>
      </c>
      <c r="D1789">
        <v>21</v>
      </c>
      <c r="E1789" s="8">
        <f t="shared" si="82"/>
        <v>4200</v>
      </c>
      <c r="F1789" s="5">
        <v>0</v>
      </c>
      <c r="G1789" s="8">
        <f>VLOOKUP($Q1789,Pricebook!$A:$D,4,0)</f>
        <v>200</v>
      </c>
      <c r="H1789" s="10">
        <f t="shared" si="81"/>
        <v>4200</v>
      </c>
      <c r="I1789" t="s">
        <v>1703</v>
      </c>
      <c r="J1789" t="s">
        <v>128</v>
      </c>
      <c r="K1789" t="s">
        <v>863</v>
      </c>
      <c r="L1789" s="7">
        <v>37027</v>
      </c>
      <c r="M1789" t="s">
        <v>81</v>
      </c>
      <c r="N1789" t="s">
        <v>34</v>
      </c>
      <c r="O1789" s="3">
        <v>41057</v>
      </c>
      <c r="P1789" s="12">
        <f t="shared" si="83"/>
        <v>3</v>
      </c>
      <c r="Q1789" s="3" t="s">
        <v>14214</v>
      </c>
      <c r="R1789" t="s">
        <v>14229</v>
      </c>
      <c r="S1789" t="s">
        <v>14240</v>
      </c>
      <c r="T1789" t="s">
        <v>14194</v>
      </c>
    </row>
    <row r="1790" spans="1:20" x14ac:dyDescent="0.25">
      <c r="A1790">
        <v>1789</v>
      </c>
      <c r="B1790">
        <v>12804</v>
      </c>
      <c r="C1790" s="3">
        <v>41054</v>
      </c>
      <c r="D1790">
        <v>50</v>
      </c>
      <c r="E1790" s="8">
        <f t="shared" si="82"/>
        <v>7000</v>
      </c>
      <c r="F1790" s="5">
        <v>0.08</v>
      </c>
      <c r="G1790" s="8">
        <f>VLOOKUP($Q1790,Pricebook!$A:$D,4,0)</f>
        <v>140</v>
      </c>
      <c r="H1790" s="10">
        <f t="shared" si="81"/>
        <v>6440</v>
      </c>
      <c r="I1790" t="s">
        <v>1703</v>
      </c>
      <c r="J1790" t="s">
        <v>128</v>
      </c>
      <c r="K1790" t="s">
        <v>863</v>
      </c>
      <c r="L1790" s="7">
        <v>37027</v>
      </c>
      <c r="M1790" t="s">
        <v>81</v>
      </c>
      <c r="N1790" t="s">
        <v>34</v>
      </c>
      <c r="O1790" s="3">
        <v>41056</v>
      </c>
      <c r="P1790" s="12">
        <f t="shared" si="83"/>
        <v>2</v>
      </c>
      <c r="Q1790" s="3" t="s">
        <v>14213</v>
      </c>
      <c r="R1790" t="s">
        <v>14229</v>
      </c>
      <c r="S1790" t="s">
        <v>14239</v>
      </c>
      <c r="T1790" t="s">
        <v>14195</v>
      </c>
    </row>
    <row r="1791" spans="1:20" x14ac:dyDescent="0.25">
      <c r="A1791">
        <v>1790</v>
      </c>
      <c r="B1791">
        <v>12804</v>
      </c>
      <c r="C1791" s="3">
        <v>41054</v>
      </c>
      <c r="D1791">
        <v>34</v>
      </c>
      <c r="E1791" s="8">
        <f t="shared" si="82"/>
        <v>6800</v>
      </c>
      <c r="F1791" s="5">
        <v>0.02</v>
      </c>
      <c r="G1791" s="8">
        <f>VLOOKUP($Q1791,Pricebook!$A:$D,4,0)</f>
        <v>200</v>
      </c>
      <c r="H1791" s="10">
        <f t="shared" si="81"/>
        <v>6664</v>
      </c>
      <c r="I1791" t="s">
        <v>1703</v>
      </c>
      <c r="J1791" t="s">
        <v>128</v>
      </c>
      <c r="K1791" t="s">
        <v>863</v>
      </c>
      <c r="L1791" s="7">
        <v>37027</v>
      </c>
      <c r="M1791" t="s">
        <v>81</v>
      </c>
      <c r="N1791" t="s">
        <v>34</v>
      </c>
      <c r="O1791" s="3">
        <v>41056</v>
      </c>
      <c r="P1791" s="12">
        <f t="shared" si="83"/>
        <v>2</v>
      </c>
      <c r="Q1791" s="3" t="s">
        <v>14206</v>
      </c>
      <c r="R1791" t="s">
        <v>14229</v>
      </c>
      <c r="S1791" t="s">
        <v>14230</v>
      </c>
      <c r="T1791" t="s">
        <v>14193</v>
      </c>
    </row>
    <row r="1792" spans="1:20" x14ac:dyDescent="0.25">
      <c r="A1792">
        <v>1791</v>
      </c>
      <c r="B1792">
        <v>12806</v>
      </c>
      <c r="C1792" s="3">
        <v>40901</v>
      </c>
      <c r="D1792">
        <v>20</v>
      </c>
      <c r="E1792" s="8">
        <f t="shared" si="82"/>
        <v>2200</v>
      </c>
      <c r="F1792" s="5">
        <v>0</v>
      </c>
      <c r="G1792" s="8">
        <f>VLOOKUP($Q1792,Pricebook!$A:$D,4,0)</f>
        <v>110</v>
      </c>
      <c r="H1792" s="10">
        <f t="shared" si="81"/>
        <v>2200</v>
      </c>
      <c r="I1792" t="s">
        <v>150</v>
      </c>
      <c r="J1792" t="s">
        <v>151</v>
      </c>
      <c r="K1792" t="s">
        <v>1517</v>
      </c>
      <c r="L1792" s="7">
        <v>67501</v>
      </c>
      <c r="M1792" t="s">
        <v>153</v>
      </c>
      <c r="N1792" t="s">
        <v>16</v>
      </c>
      <c r="O1792" s="3">
        <v>40902</v>
      </c>
      <c r="P1792" s="12">
        <f t="shared" si="83"/>
        <v>1</v>
      </c>
      <c r="Q1792" s="3" t="s">
        <v>14220</v>
      </c>
      <c r="R1792" t="s">
        <v>14229</v>
      </c>
      <c r="S1792" t="s">
        <v>14246</v>
      </c>
      <c r="T1792" t="s">
        <v>14196</v>
      </c>
    </row>
    <row r="1793" spans="1:20" x14ac:dyDescent="0.25">
      <c r="A1793">
        <v>1792</v>
      </c>
      <c r="B1793">
        <v>12837</v>
      </c>
      <c r="C1793" s="3">
        <v>41245</v>
      </c>
      <c r="D1793">
        <v>22</v>
      </c>
      <c r="E1793" s="8">
        <f t="shared" si="82"/>
        <v>4400</v>
      </c>
      <c r="F1793" s="5">
        <v>0.02</v>
      </c>
      <c r="G1793" s="8">
        <f>VLOOKUP($Q1793,Pricebook!$A:$D,4,0)</f>
        <v>200</v>
      </c>
      <c r="H1793" s="10">
        <f t="shared" si="81"/>
        <v>4312</v>
      </c>
      <c r="I1793" t="s">
        <v>264</v>
      </c>
      <c r="J1793" t="s">
        <v>265</v>
      </c>
      <c r="K1793" t="s">
        <v>1704</v>
      </c>
      <c r="L1793" s="7">
        <v>78521</v>
      </c>
      <c r="M1793" t="s">
        <v>48</v>
      </c>
      <c r="N1793" t="s">
        <v>16</v>
      </c>
      <c r="O1793" s="3">
        <v>41246</v>
      </c>
      <c r="P1793" s="12">
        <f t="shared" si="83"/>
        <v>1</v>
      </c>
      <c r="Q1793" s="3" t="s">
        <v>14214</v>
      </c>
      <c r="R1793" t="s">
        <v>14229</v>
      </c>
      <c r="S1793" t="s">
        <v>14240</v>
      </c>
      <c r="T1793" t="s">
        <v>14192</v>
      </c>
    </row>
    <row r="1794" spans="1:20" x14ac:dyDescent="0.25">
      <c r="A1794">
        <v>1793</v>
      </c>
      <c r="B1794">
        <v>12837</v>
      </c>
      <c r="C1794" s="3">
        <v>41245</v>
      </c>
      <c r="D1794">
        <v>50</v>
      </c>
      <c r="E1794" s="8">
        <f t="shared" si="82"/>
        <v>7500</v>
      </c>
      <c r="F1794" s="5">
        <v>0.03</v>
      </c>
      <c r="G1794" s="8">
        <f>VLOOKUP($Q1794,Pricebook!$A:$D,4,0)</f>
        <v>150</v>
      </c>
      <c r="H1794" s="10">
        <f t="shared" ref="H1794:H1857" si="84">E1794*(1-F1794)</f>
        <v>7275</v>
      </c>
      <c r="I1794" t="s">
        <v>264</v>
      </c>
      <c r="J1794" t="s">
        <v>265</v>
      </c>
      <c r="K1794" t="s">
        <v>266</v>
      </c>
      <c r="L1794" s="7" t="s">
        <v>267</v>
      </c>
      <c r="M1794" t="s">
        <v>187</v>
      </c>
      <c r="N1794" t="s">
        <v>61</v>
      </c>
      <c r="O1794" s="3">
        <v>41245</v>
      </c>
      <c r="P1794" s="12">
        <f t="shared" si="83"/>
        <v>0</v>
      </c>
      <c r="Q1794" s="3" t="s">
        <v>14211</v>
      </c>
      <c r="R1794" t="s">
        <v>14235</v>
      </c>
      <c r="S1794" t="s">
        <v>14237</v>
      </c>
      <c r="T1794" t="s">
        <v>14191</v>
      </c>
    </row>
    <row r="1795" spans="1:20" x14ac:dyDescent="0.25">
      <c r="A1795">
        <v>1794</v>
      </c>
      <c r="B1795">
        <v>12867</v>
      </c>
      <c r="C1795" s="3">
        <v>40613</v>
      </c>
      <c r="D1795">
        <v>6</v>
      </c>
      <c r="E1795" s="8">
        <f t="shared" ref="E1795:E1858" si="85">G1795*D1795</f>
        <v>900</v>
      </c>
      <c r="F1795" s="5">
        <v>0.08</v>
      </c>
      <c r="G1795" s="8">
        <f>VLOOKUP($Q1795,Pricebook!$A:$D,4,0)</f>
        <v>150</v>
      </c>
      <c r="H1795" s="10">
        <f t="shared" si="84"/>
        <v>828</v>
      </c>
      <c r="I1795" t="s">
        <v>320</v>
      </c>
      <c r="J1795" t="s">
        <v>265</v>
      </c>
      <c r="K1795" t="s">
        <v>1502</v>
      </c>
      <c r="L1795" s="7" t="s">
        <v>1503</v>
      </c>
      <c r="M1795" t="s">
        <v>101</v>
      </c>
      <c r="N1795" t="s">
        <v>34</v>
      </c>
      <c r="O1795" s="3">
        <v>40613</v>
      </c>
      <c r="P1795" s="12">
        <f t="shared" ref="P1795:P1858" si="86">O1795-C1795</f>
        <v>0</v>
      </c>
      <c r="Q1795" s="3" t="s">
        <v>14211</v>
      </c>
      <c r="R1795" t="s">
        <v>14235</v>
      </c>
      <c r="S1795" t="s">
        <v>14237</v>
      </c>
      <c r="T1795" t="s">
        <v>14193</v>
      </c>
    </row>
    <row r="1796" spans="1:20" x14ac:dyDescent="0.25">
      <c r="A1796">
        <v>1795</v>
      </c>
      <c r="B1796">
        <v>12868</v>
      </c>
      <c r="C1796" s="3">
        <v>40603</v>
      </c>
      <c r="D1796">
        <v>31</v>
      </c>
      <c r="E1796" s="8">
        <f t="shared" si="85"/>
        <v>3720</v>
      </c>
      <c r="F1796" s="5">
        <v>0.09</v>
      </c>
      <c r="G1796" s="8">
        <f>VLOOKUP($Q1796,Pricebook!$A:$D,4,0)</f>
        <v>120</v>
      </c>
      <c r="H1796" s="10">
        <f t="shared" si="84"/>
        <v>3385.2000000000003</v>
      </c>
      <c r="I1796" t="s">
        <v>916</v>
      </c>
      <c r="J1796" t="s">
        <v>594</v>
      </c>
      <c r="K1796" t="s">
        <v>1705</v>
      </c>
      <c r="L1796" s="7" t="s">
        <v>1706</v>
      </c>
      <c r="M1796" t="s">
        <v>87</v>
      </c>
      <c r="N1796" t="s">
        <v>61</v>
      </c>
      <c r="O1796" s="3">
        <v>40604</v>
      </c>
      <c r="P1796" s="12">
        <f t="shared" si="86"/>
        <v>1</v>
      </c>
      <c r="Q1796" s="3" t="s">
        <v>14212</v>
      </c>
      <c r="R1796" t="s">
        <v>14229</v>
      </c>
      <c r="S1796" t="s">
        <v>14238</v>
      </c>
      <c r="T1796" t="s">
        <v>14194</v>
      </c>
    </row>
    <row r="1797" spans="1:20" x14ac:dyDescent="0.25">
      <c r="A1797">
        <v>1796</v>
      </c>
      <c r="B1797">
        <v>12868</v>
      </c>
      <c r="C1797" s="3">
        <v>40603</v>
      </c>
      <c r="D1797">
        <v>2</v>
      </c>
      <c r="E1797" s="8">
        <f t="shared" si="85"/>
        <v>220</v>
      </c>
      <c r="F1797" s="5">
        <v>0.09</v>
      </c>
      <c r="G1797" s="8">
        <f>VLOOKUP($Q1797,Pricebook!$A:$D,4,0)</f>
        <v>110</v>
      </c>
      <c r="H1797" s="10">
        <f t="shared" si="84"/>
        <v>200.20000000000002</v>
      </c>
      <c r="I1797" t="s">
        <v>916</v>
      </c>
      <c r="J1797" t="s">
        <v>594</v>
      </c>
      <c r="K1797" t="s">
        <v>473</v>
      </c>
      <c r="L1797" s="7" t="s">
        <v>474</v>
      </c>
      <c r="M1797" t="s">
        <v>421</v>
      </c>
      <c r="N1797" t="s">
        <v>61</v>
      </c>
      <c r="O1797" s="3">
        <v>40605</v>
      </c>
      <c r="P1797" s="12">
        <f t="shared" si="86"/>
        <v>2</v>
      </c>
      <c r="Q1797" s="3" t="s">
        <v>14215</v>
      </c>
      <c r="R1797" t="s">
        <v>14229</v>
      </c>
      <c r="S1797" t="s">
        <v>14241</v>
      </c>
      <c r="T1797" t="s">
        <v>14195</v>
      </c>
    </row>
    <row r="1798" spans="1:20" x14ac:dyDescent="0.25">
      <c r="A1798">
        <v>1797</v>
      </c>
      <c r="B1798">
        <v>12869</v>
      </c>
      <c r="C1798" s="3">
        <v>39838</v>
      </c>
      <c r="D1798">
        <v>15</v>
      </c>
      <c r="E1798" s="8">
        <f t="shared" si="85"/>
        <v>2250</v>
      </c>
      <c r="F1798" s="5">
        <v>0.1</v>
      </c>
      <c r="G1798" s="8">
        <f>VLOOKUP($Q1798,Pricebook!$A:$D,4,0)</f>
        <v>150</v>
      </c>
      <c r="H1798" s="10">
        <f t="shared" si="84"/>
        <v>2025</v>
      </c>
      <c r="I1798" t="s">
        <v>1623</v>
      </c>
      <c r="J1798" t="s">
        <v>158</v>
      </c>
      <c r="K1798" t="s">
        <v>743</v>
      </c>
      <c r="L1798" s="7" t="s">
        <v>744</v>
      </c>
      <c r="M1798" t="s">
        <v>163</v>
      </c>
      <c r="N1798" t="s">
        <v>34</v>
      </c>
      <c r="O1798" s="3">
        <v>39841</v>
      </c>
      <c r="P1798" s="12">
        <f t="shared" si="86"/>
        <v>3</v>
      </c>
      <c r="Q1798" s="3" t="s">
        <v>14210</v>
      </c>
      <c r="R1798" t="s">
        <v>14235</v>
      </c>
      <c r="S1798" t="s">
        <v>14236</v>
      </c>
      <c r="T1798" t="s">
        <v>14203</v>
      </c>
    </row>
    <row r="1799" spans="1:20" x14ac:dyDescent="0.25">
      <c r="A1799">
        <v>1798</v>
      </c>
      <c r="B1799">
        <v>12871</v>
      </c>
      <c r="C1799" s="3">
        <v>40820</v>
      </c>
      <c r="D1799">
        <v>46</v>
      </c>
      <c r="E1799" s="8">
        <f t="shared" si="85"/>
        <v>6440</v>
      </c>
      <c r="F1799" s="5">
        <v>0.08</v>
      </c>
      <c r="G1799" s="8">
        <f>VLOOKUP($Q1799,Pricebook!$A:$D,4,0)</f>
        <v>140</v>
      </c>
      <c r="H1799" s="10">
        <f t="shared" si="84"/>
        <v>5924.8</v>
      </c>
      <c r="I1799" t="s">
        <v>1707</v>
      </c>
      <c r="J1799" t="s">
        <v>344</v>
      </c>
      <c r="K1799" t="s">
        <v>113</v>
      </c>
      <c r="L1799" s="7" t="s">
        <v>1708</v>
      </c>
      <c r="M1799" t="s">
        <v>699</v>
      </c>
      <c r="N1799" t="s">
        <v>34</v>
      </c>
      <c r="O1799" s="3">
        <v>40822</v>
      </c>
      <c r="P1799" s="12">
        <f t="shared" si="86"/>
        <v>2</v>
      </c>
      <c r="Q1799" s="3" t="s">
        <v>14207</v>
      </c>
      <c r="R1799" t="s">
        <v>14229</v>
      </c>
      <c r="S1799" t="s">
        <v>14231</v>
      </c>
      <c r="T1799" t="s">
        <v>14203</v>
      </c>
    </row>
    <row r="1800" spans="1:20" x14ac:dyDescent="0.25">
      <c r="A1800">
        <v>1799</v>
      </c>
      <c r="B1800">
        <v>12897</v>
      </c>
      <c r="C1800" s="3">
        <v>40742</v>
      </c>
      <c r="D1800">
        <v>39</v>
      </c>
      <c r="E1800" s="8">
        <f t="shared" si="85"/>
        <v>7800</v>
      </c>
      <c r="F1800" s="5">
        <v>0.03</v>
      </c>
      <c r="G1800" s="8">
        <f>VLOOKUP($Q1800,Pricebook!$A:$D,4,0)</f>
        <v>200</v>
      </c>
      <c r="H1800" s="10">
        <f t="shared" si="84"/>
        <v>7566</v>
      </c>
      <c r="I1800" t="s">
        <v>806</v>
      </c>
      <c r="J1800" t="s">
        <v>520</v>
      </c>
      <c r="K1800" t="s">
        <v>1523</v>
      </c>
      <c r="L1800" s="7">
        <v>79907</v>
      </c>
      <c r="M1800" t="s">
        <v>48</v>
      </c>
      <c r="N1800" t="s">
        <v>16</v>
      </c>
      <c r="O1800" s="3">
        <v>40743</v>
      </c>
      <c r="P1800" s="12">
        <f t="shared" si="86"/>
        <v>1</v>
      </c>
      <c r="Q1800" s="3" t="s">
        <v>14214</v>
      </c>
      <c r="R1800" t="s">
        <v>14229</v>
      </c>
      <c r="S1800" t="s">
        <v>14240</v>
      </c>
      <c r="T1800" t="s">
        <v>14195</v>
      </c>
    </row>
    <row r="1801" spans="1:20" x14ac:dyDescent="0.25">
      <c r="A1801">
        <v>1800</v>
      </c>
      <c r="B1801">
        <v>12897</v>
      </c>
      <c r="C1801" s="3">
        <v>40742</v>
      </c>
      <c r="D1801">
        <v>31</v>
      </c>
      <c r="E1801" s="8">
        <f t="shared" si="85"/>
        <v>3410</v>
      </c>
      <c r="F1801" s="5">
        <v>0.05</v>
      </c>
      <c r="G1801" s="8">
        <f>VLOOKUP($Q1801,Pricebook!$A:$D,4,0)</f>
        <v>110</v>
      </c>
      <c r="H1801" s="10">
        <f t="shared" si="84"/>
        <v>3239.5</v>
      </c>
      <c r="I1801" t="s">
        <v>806</v>
      </c>
      <c r="J1801" t="s">
        <v>520</v>
      </c>
      <c r="K1801" t="s">
        <v>1523</v>
      </c>
      <c r="L1801" s="7">
        <v>79907</v>
      </c>
      <c r="M1801" t="s">
        <v>48</v>
      </c>
      <c r="N1801" t="s">
        <v>16</v>
      </c>
      <c r="O1801" s="3">
        <v>40743</v>
      </c>
      <c r="P1801" s="12">
        <f t="shared" si="86"/>
        <v>1</v>
      </c>
      <c r="Q1801" s="3" t="s">
        <v>14215</v>
      </c>
      <c r="R1801" t="s">
        <v>14229</v>
      </c>
      <c r="S1801" t="s">
        <v>14241</v>
      </c>
      <c r="T1801" t="s">
        <v>14194</v>
      </c>
    </row>
    <row r="1802" spans="1:20" x14ac:dyDescent="0.25">
      <c r="A1802">
        <v>1801</v>
      </c>
      <c r="B1802">
        <v>12900</v>
      </c>
      <c r="C1802" s="3">
        <v>40301</v>
      </c>
      <c r="D1802">
        <v>50</v>
      </c>
      <c r="E1802" s="8">
        <f t="shared" si="85"/>
        <v>6250</v>
      </c>
      <c r="F1802" s="5">
        <v>0.08</v>
      </c>
      <c r="G1802" s="8">
        <f>VLOOKUP($Q1802,Pricebook!$A:$D,4,0)</f>
        <v>125</v>
      </c>
      <c r="H1802" s="10">
        <f t="shared" si="84"/>
        <v>5750</v>
      </c>
      <c r="I1802" t="s">
        <v>1709</v>
      </c>
      <c r="J1802" t="s">
        <v>244</v>
      </c>
      <c r="K1802" t="s">
        <v>1371</v>
      </c>
      <c r="L1802" s="7">
        <v>24541</v>
      </c>
      <c r="M1802" t="s">
        <v>368</v>
      </c>
      <c r="N1802" t="s">
        <v>34</v>
      </c>
      <c r="O1802" s="3">
        <v>40302</v>
      </c>
      <c r="P1802" s="12">
        <f t="shared" si="86"/>
        <v>1</v>
      </c>
      <c r="Q1802" s="3" t="s">
        <v>14208</v>
      </c>
      <c r="R1802" t="s">
        <v>14232</v>
      </c>
      <c r="S1802" t="s">
        <v>14233</v>
      </c>
      <c r="T1802" t="s">
        <v>14196</v>
      </c>
    </row>
    <row r="1803" spans="1:20" x14ac:dyDescent="0.25">
      <c r="A1803">
        <v>1802</v>
      </c>
      <c r="B1803">
        <v>12900</v>
      </c>
      <c r="C1803" s="3">
        <v>40301</v>
      </c>
      <c r="D1803">
        <v>18</v>
      </c>
      <c r="E1803" s="8">
        <f t="shared" si="85"/>
        <v>2700</v>
      </c>
      <c r="F1803" s="5">
        <v>0.08</v>
      </c>
      <c r="G1803" s="8">
        <f>VLOOKUP($Q1803,Pricebook!$A:$D,4,0)</f>
        <v>150</v>
      </c>
      <c r="H1803" s="10">
        <f t="shared" si="84"/>
        <v>2484</v>
      </c>
      <c r="I1803" t="s">
        <v>1709</v>
      </c>
      <c r="J1803" t="s">
        <v>244</v>
      </c>
      <c r="K1803" t="s">
        <v>1371</v>
      </c>
      <c r="L1803" s="7">
        <v>24541</v>
      </c>
      <c r="M1803" t="s">
        <v>368</v>
      </c>
      <c r="N1803" t="s">
        <v>34</v>
      </c>
      <c r="O1803" s="3">
        <v>40303</v>
      </c>
      <c r="P1803" s="12">
        <f t="shared" si="86"/>
        <v>2</v>
      </c>
      <c r="Q1803" s="3" t="s">
        <v>14216</v>
      </c>
      <c r="R1803" t="s">
        <v>14235</v>
      </c>
      <c r="S1803" t="s">
        <v>14242</v>
      </c>
      <c r="T1803" t="s">
        <v>14192</v>
      </c>
    </row>
    <row r="1804" spans="1:20" x14ac:dyDescent="0.25">
      <c r="A1804">
        <v>1803</v>
      </c>
      <c r="B1804">
        <v>12902</v>
      </c>
      <c r="C1804" s="3">
        <v>40480</v>
      </c>
      <c r="D1804">
        <v>9</v>
      </c>
      <c r="E1804" s="8">
        <f t="shared" si="85"/>
        <v>1350</v>
      </c>
      <c r="F1804" s="5">
        <v>0</v>
      </c>
      <c r="G1804" s="8">
        <f>VLOOKUP($Q1804,Pricebook!$A:$D,4,0)</f>
        <v>150</v>
      </c>
      <c r="H1804" s="10">
        <f t="shared" si="84"/>
        <v>1350</v>
      </c>
      <c r="I1804" t="s">
        <v>1710</v>
      </c>
      <c r="J1804" t="s">
        <v>1076</v>
      </c>
      <c r="K1804" t="s">
        <v>1711</v>
      </c>
      <c r="L1804" s="7" t="s">
        <v>1712</v>
      </c>
      <c r="M1804" t="s">
        <v>172</v>
      </c>
      <c r="N1804" t="s">
        <v>16</v>
      </c>
      <c r="O1804" s="3">
        <v>40482</v>
      </c>
      <c r="P1804" s="12">
        <f t="shared" si="86"/>
        <v>2</v>
      </c>
      <c r="Q1804" s="3" t="s">
        <v>14211</v>
      </c>
      <c r="R1804" t="s">
        <v>14235</v>
      </c>
      <c r="S1804" t="s">
        <v>14237</v>
      </c>
      <c r="T1804" t="s">
        <v>14190</v>
      </c>
    </row>
    <row r="1805" spans="1:20" x14ac:dyDescent="0.25">
      <c r="A1805">
        <v>1804</v>
      </c>
      <c r="B1805">
        <v>12902</v>
      </c>
      <c r="C1805" s="3">
        <v>40480</v>
      </c>
      <c r="D1805">
        <v>30</v>
      </c>
      <c r="E1805" s="8">
        <f t="shared" si="85"/>
        <v>3750</v>
      </c>
      <c r="F1805" s="5">
        <v>0.04</v>
      </c>
      <c r="G1805" s="8">
        <f>VLOOKUP($Q1805,Pricebook!$A:$D,4,0)</f>
        <v>125</v>
      </c>
      <c r="H1805" s="10">
        <f t="shared" si="84"/>
        <v>3600</v>
      </c>
      <c r="I1805" t="s">
        <v>1710</v>
      </c>
      <c r="J1805" t="s">
        <v>1076</v>
      </c>
      <c r="K1805" t="s">
        <v>1713</v>
      </c>
      <c r="L1805" s="7">
        <v>89502</v>
      </c>
      <c r="M1805" t="s">
        <v>1061</v>
      </c>
      <c r="N1805" t="s">
        <v>23</v>
      </c>
      <c r="O1805" s="3">
        <v>40482</v>
      </c>
      <c r="P1805" s="12">
        <f t="shared" si="86"/>
        <v>2</v>
      </c>
      <c r="Q1805" s="3" t="s">
        <v>14217</v>
      </c>
      <c r="R1805" t="s">
        <v>14232</v>
      </c>
      <c r="S1805" t="s">
        <v>14243</v>
      </c>
      <c r="T1805" t="s">
        <v>14193</v>
      </c>
    </row>
    <row r="1806" spans="1:20" x14ac:dyDescent="0.25">
      <c r="A1806">
        <v>1805</v>
      </c>
      <c r="B1806">
        <v>12903</v>
      </c>
      <c r="C1806" s="3">
        <v>40081</v>
      </c>
      <c r="D1806">
        <v>2</v>
      </c>
      <c r="E1806" s="8">
        <f t="shared" si="85"/>
        <v>300</v>
      </c>
      <c r="F1806" s="5">
        <v>7.0000000000000007E-2</v>
      </c>
      <c r="G1806" s="8">
        <f>VLOOKUP($Q1806,Pricebook!$A:$D,4,0)</f>
        <v>150</v>
      </c>
      <c r="H1806" s="10">
        <f t="shared" si="84"/>
        <v>279</v>
      </c>
      <c r="I1806" t="s">
        <v>1481</v>
      </c>
      <c r="J1806" t="s">
        <v>203</v>
      </c>
      <c r="K1806" t="s">
        <v>1482</v>
      </c>
      <c r="L1806" s="7">
        <v>33334</v>
      </c>
      <c r="M1806" t="s">
        <v>101</v>
      </c>
      <c r="N1806" t="s">
        <v>34</v>
      </c>
      <c r="O1806" s="3">
        <v>40083</v>
      </c>
      <c r="P1806" s="12">
        <f t="shared" si="86"/>
        <v>2</v>
      </c>
      <c r="Q1806" s="3" t="s">
        <v>14210</v>
      </c>
      <c r="R1806" t="s">
        <v>14235</v>
      </c>
      <c r="S1806" t="s">
        <v>14236</v>
      </c>
      <c r="T1806" t="s">
        <v>14198</v>
      </c>
    </row>
    <row r="1807" spans="1:20" x14ac:dyDescent="0.25">
      <c r="A1807">
        <v>1806</v>
      </c>
      <c r="B1807">
        <v>12929</v>
      </c>
      <c r="C1807" s="3">
        <v>40420</v>
      </c>
      <c r="D1807">
        <v>19</v>
      </c>
      <c r="E1807" s="8">
        <f t="shared" si="85"/>
        <v>2375</v>
      </c>
      <c r="F1807" s="5">
        <v>0.02</v>
      </c>
      <c r="G1807" s="8">
        <f>VLOOKUP($Q1807,Pricebook!$A:$D,4,0)</f>
        <v>125</v>
      </c>
      <c r="H1807" s="10">
        <f t="shared" si="84"/>
        <v>2327.5</v>
      </c>
      <c r="I1807" t="s">
        <v>463</v>
      </c>
      <c r="J1807" t="s">
        <v>235</v>
      </c>
      <c r="K1807" t="s">
        <v>1714</v>
      </c>
      <c r="L1807" s="7" t="s">
        <v>1715</v>
      </c>
      <c r="M1807" t="s">
        <v>15</v>
      </c>
      <c r="N1807" t="s">
        <v>16</v>
      </c>
      <c r="O1807" s="3">
        <v>40421</v>
      </c>
      <c r="P1807" s="12">
        <f t="shared" si="86"/>
        <v>1</v>
      </c>
      <c r="Q1807" s="3" t="s">
        <v>14221</v>
      </c>
      <c r="R1807" t="s">
        <v>14232</v>
      </c>
      <c r="S1807" t="s">
        <v>14229</v>
      </c>
      <c r="T1807" t="s">
        <v>14189</v>
      </c>
    </row>
    <row r="1808" spans="1:20" x14ac:dyDescent="0.25">
      <c r="A1808">
        <v>1807</v>
      </c>
      <c r="B1808">
        <v>12929</v>
      </c>
      <c r="C1808" s="3">
        <v>40420</v>
      </c>
      <c r="D1808">
        <v>20</v>
      </c>
      <c r="E1808" s="8">
        <f t="shared" si="85"/>
        <v>2200</v>
      </c>
      <c r="F1808" s="5">
        <v>0</v>
      </c>
      <c r="G1808" s="8">
        <f>VLOOKUP($Q1808,Pricebook!$A:$D,4,0)</f>
        <v>110</v>
      </c>
      <c r="H1808" s="10">
        <f t="shared" si="84"/>
        <v>2200</v>
      </c>
      <c r="I1808" t="s">
        <v>463</v>
      </c>
      <c r="J1808" t="s">
        <v>235</v>
      </c>
      <c r="K1808" t="s">
        <v>1714</v>
      </c>
      <c r="L1808" s="7" t="s">
        <v>1715</v>
      </c>
      <c r="M1808" t="s">
        <v>15</v>
      </c>
      <c r="N1808" t="s">
        <v>16</v>
      </c>
      <c r="O1808" s="3">
        <v>40421</v>
      </c>
      <c r="P1808" s="12">
        <f t="shared" si="86"/>
        <v>1</v>
      </c>
      <c r="Q1808" s="3" t="s">
        <v>14215</v>
      </c>
      <c r="R1808" t="s">
        <v>14229</v>
      </c>
      <c r="S1808" t="s">
        <v>14241</v>
      </c>
      <c r="T1808" t="s">
        <v>14195</v>
      </c>
    </row>
    <row r="1809" spans="1:20" x14ac:dyDescent="0.25">
      <c r="A1809">
        <v>1808</v>
      </c>
      <c r="B1809">
        <v>12930</v>
      </c>
      <c r="C1809" s="3">
        <v>40871</v>
      </c>
      <c r="D1809">
        <v>49</v>
      </c>
      <c r="E1809" s="8">
        <f t="shared" si="85"/>
        <v>8330</v>
      </c>
      <c r="F1809" s="5">
        <v>0.06</v>
      </c>
      <c r="G1809" s="8">
        <f>VLOOKUP($Q1809,Pricebook!$A:$D,4,0)</f>
        <v>170</v>
      </c>
      <c r="H1809" s="10">
        <f t="shared" si="84"/>
        <v>7830.2</v>
      </c>
      <c r="I1809" t="s">
        <v>510</v>
      </c>
      <c r="J1809" t="s">
        <v>93</v>
      </c>
      <c r="K1809" t="s">
        <v>1109</v>
      </c>
      <c r="L1809" s="7">
        <v>92553</v>
      </c>
      <c r="M1809" t="s">
        <v>114</v>
      </c>
      <c r="N1809" t="s">
        <v>23</v>
      </c>
      <c r="O1809" s="3">
        <v>40872</v>
      </c>
      <c r="P1809" s="12">
        <f t="shared" si="86"/>
        <v>1</v>
      </c>
      <c r="Q1809" s="3" t="s">
        <v>14219</v>
      </c>
      <c r="R1809" t="s">
        <v>14229</v>
      </c>
      <c r="S1809" t="s">
        <v>14245</v>
      </c>
      <c r="T1809" t="s">
        <v>14201</v>
      </c>
    </row>
    <row r="1810" spans="1:20" x14ac:dyDescent="0.25">
      <c r="A1810">
        <v>1809</v>
      </c>
      <c r="B1810">
        <v>12931</v>
      </c>
      <c r="C1810" s="3">
        <v>41023</v>
      </c>
      <c r="D1810">
        <v>11</v>
      </c>
      <c r="E1810" s="8">
        <f t="shared" si="85"/>
        <v>2200</v>
      </c>
      <c r="F1810" s="5">
        <v>0.02</v>
      </c>
      <c r="G1810" s="8">
        <f>VLOOKUP($Q1810,Pricebook!$A:$D,4,0)</f>
        <v>200</v>
      </c>
      <c r="H1810" s="10">
        <f t="shared" si="84"/>
        <v>2156</v>
      </c>
      <c r="I1810" t="s">
        <v>1331</v>
      </c>
      <c r="J1810" t="s">
        <v>597</v>
      </c>
      <c r="K1810" t="s">
        <v>1716</v>
      </c>
      <c r="L1810" s="7" t="s">
        <v>1717</v>
      </c>
      <c r="M1810" t="s">
        <v>87</v>
      </c>
      <c r="N1810" t="s">
        <v>61</v>
      </c>
      <c r="O1810" s="3">
        <v>41024</v>
      </c>
      <c r="P1810" s="12">
        <f t="shared" si="86"/>
        <v>1</v>
      </c>
      <c r="Q1810" s="3" t="s">
        <v>14206</v>
      </c>
      <c r="R1810" t="s">
        <v>14229</v>
      </c>
      <c r="S1810" t="s">
        <v>14230</v>
      </c>
      <c r="T1810" t="s">
        <v>14188</v>
      </c>
    </row>
    <row r="1811" spans="1:20" x14ac:dyDescent="0.25">
      <c r="A1811">
        <v>1810</v>
      </c>
      <c r="B1811">
        <v>12934</v>
      </c>
      <c r="C1811" s="3">
        <v>39877</v>
      </c>
      <c r="D1811">
        <v>45</v>
      </c>
      <c r="E1811" s="8">
        <f t="shared" si="85"/>
        <v>4950</v>
      </c>
      <c r="F1811" s="5">
        <v>0.05</v>
      </c>
      <c r="G1811" s="8">
        <f>VLOOKUP($Q1811,Pricebook!$A:$D,4,0)</f>
        <v>110</v>
      </c>
      <c r="H1811" s="10">
        <f t="shared" si="84"/>
        <v>4702.5</v>
      </c>
      <c r="I1811" t="s">
        <v>425</v>
      </c>
      <c r="J1811" t="s">
        <v>344</v>
      </c>
      <c r="K1811" t="s">
        <v>426</v>
      </c>
      <c r="L1811" s="7">
        <v>46203</v>
      </c>
      <c r="M1811" t="s">
        <v>278</v>
      </c>
      <c r="N1811" t="s">
        <v>16</v>
      </c>
      <c r="O1811" s="3">
        <v>39878</v>
      </c>
      <c r="P1811" s="12">
        <f t="shared" si="86"/>
        <v>1</v>
      </c>
      <c r="Q1811" s="3" t="s">
        <v>14220</v>
      </c>
      <c r="R1811" t="s">
        <v>14229</v>
      </c>
      <c r="S1811" t="s">
        <v>14246</v>
      </c>
      <c r="T1811" t="s">
        <v>14199</v>
      </c>
    </row>
    <row r="1812" spans="1:20" x14ac:dyDescent="0.25">
      <c r="A1812">
        <v>1811</v>
      </c>
      <c r="B1812">
        <v>12934</v>
      </c>
      <c r="C1812" s="3">
        <v>39877</v>
      </c>
      <c r="D1812">
        <v>27</v>
      </c>
      <c r="E1812" s="8">
        <f t="shared" si="85"/>
        <v>3240</v>
      </c>
      <c r="F1812" s="5">
        <v>0.02</v>
      </c>
      <c r="G1812" s="8">
        <f>VLOOKUP($Q1812,Pricebook!$A:$D,4,0)</f>
        <v>120</v>
      </c>
      <c r="H1812" s="10">
        <f t="shared" si="84"/>
        <v>3175.2</v>
      </c>
      <c r="I1812" t="s">
        <v>425</v>
      </c>
      <c r="J1812" t="s">
        <v>344</v>
      </c>
      <c r="K1812" t="s">
        <v>1702</v>
      </c>
      <c r="L1812" s="7">
        <v>47130</v>
      </c>
      <c r="M1812" t="s">
        <v>278</v>
      </c>
      <c r="N1812" t="s">
        <v>16</v>
      </c>
      <c r="O1812" s="3">
        <v>39878</v>
      </c>
      <c r="P1812" s="12">
        <f t="shared" si="86"/>
        <v>1</v>
      </c>
      <c r="Q1812" s="3" t="s">
        <v>14212</v>
      </c>
      <c r="R1812" t="s">
        <v>14229</v>
      </c>
      <c r="S1812" t="s">
        <v>14238</v>
      </c>
      <c r="T1812" t="s">
        <v>14203</v>
      </c>
    </row>
    <row r="1813" spans="1:20" x14ac:dyDescent="0.25">
      <c r="A1813">
        <v>1812</v>
      </c>
      <c r="B1813">
        <v>12965</v>
      </c>
      <c r="C1813" s="3">
        <v>40354</v>
      </c>
      <c r="D1813">
        <v>7</v>
      </c>
      <c r="E1813" s="8">
        <f t="shared" si="85"/>
        <v>1120</v>
      </c>
      <c r="F1813" s="5">
        <v>0.04</v>
      </c>
      <c r="G1813" s="8">
        <f>VLOOKUP($Q1813,Pricebook!$A:$D,4,0)</f>
        <v>160</v>
      </c>
      <c r="H1813" s="10">
        <f t="shared" si="84"/>
        <v>1075.2</v>
      </c>
      <c r="I1813" t="s">
        <v>1117</v>
      </c>
      <c r="J1813" t="s">
        <v>235</v>
      </c>
      <c r="K1813" t="s">
        <v>1718</v>
      </c>
      <c r="L1813" s="7">
        <v>92024</v>
      </c>
      <c r="M1813" t="s">
        <v>114</v>
      </c>
      <c r="N1813" t="s">
        <v>23</v>
      </c>
      <c r="O1813" s="3">
        <v>40355</v>
      </c>
      <c r="P1813" s="12">
        <f t="shared" si="86"/>
        <v>1</v>
      </c>
      <c r="Q1813" s="3" t="s">
        <v>14218</v>
      </c>
      <c r="R1813" t="s">
        <v>14229</v>
      </c>
      <c r="S1813" t="s">
        <v>14244</v>
      </c>
      <c r="T1813" t="s">
        <v>14194</v>
      </c>
    </row>
    <row r="1814" spans="1:20" x14ac:dyDescent="0.25">
      <c r="A1814">
        <v>1813</v>
      </c>
      <c r="B1814">
        <v>12965</v>
      </c>
      <c r="C1814" s="3">
        <v>40354</v>
      </c>
      <c r="D1814">
        <v>21</v>
      </c>
      <c r="E1814" s="8">
        <f t="shared" si="85"/>
        <v>3360</v>
      </c>
      <c r="F1814" s="5">
        <v>0.06</v>
      </c>
      <c r="G1814" s="8">
        <f>VLOOKUP($Q1814,Pricebook!$A:$D,4,0)</f>
        <v>160</v>
      </c>
      <c r="H1814" s="10">
        <f t="shared" si="84"/>
        <v>3158.3999999999996</v>
      </c>
      <c r="I1814" t="s">
        <v>1117</v>
      </c>
      <c r="J1814" t="s">
        <v>235</v>
      </c>
      <c r="K1814" t="s">
        <v>1718</v>
      </c>
      <c r="L1814" s="7">
        <v>92024</v>
      </c>
      <c r="M1814" t="s">
        <v>114</v>
      </c>
      <c r="N1814" t="s">
        <v>23</v>
      </c>
      <c r="O1814" s="3">
        <v>40355</v>
      </c>
      <c r="P1814" s="12">
        <f t="shared" si="86"/>
        <v>1</v>
      </c>
      <c r="Q1814" s="3" t="s">
        <v>14218</v>
      </c>
      <c r="R1814" t="s">
        <v>14229</v>
      </c>
      <c r="S1814" t="s">
        <v>14244</v>
      </c>
      <c r="T1814" t="s">
        <v>14185</v>
      </c>
    </row>
    <row r="1815" spans="1:20" x14ac:dyDescent="0.25">
      <c r="A1815">
        <v>1814</v>
      </c>
      <c r="B1815">
        <v>12999</v>
      </c>
      <c r="C1815" s="3">
        <v>40271</v>
      </c>
      <c r="D1815">
        <v>31</v>
      </c>
      <c r="E1815" s="8">
        <f t="shared" si="85"/>
        <v>6200</v>
      </c>
      <c r="F1815" s="5">
        <v>0.09</v>
      </c>
      <c r="G1815" s="8">
        <f>VLOOKUP($Q1815,Pricebook!$A:$D,4,0)</f>
        <v>200</v>
      </c>
      <c r="H1815" s="10">
        <f t="shared" si="84"/>
        <v>5642</v>
      </c>
      <c r="I1815" t="s">
        <v>1248</v>
      </c>
      <c r="J1815" t="s">
        <v>175</v>
      </c>
      <c r="K1815" t="s">
        <v>618</v>
      </c>
      <c r="L1815" s="7">
        <v>22304</v>
      </c>
      <c r="M1815" t="s">
        <v>368</v>
      </c>
      <c r="N1815" t="s">
        <v>34</v>
      </c>
      <c r="O1815" s="3">
        <v>40272</v>
      </c>
      <c r="P1815" s="12">
        <f t="shared" si="86"/>
        <v>1</v>
      </c>
      <c r="Q1815" s="3" t="s">
        <v>14206</v>
      </c>
      <c r="R1815" t="s">
        <v>14229</v>
      </c>
      <c r="S1815" t="s">
        <v>14230</v>
      </c>
      <c r="T1815" t="s">
        <v>14184</v>
      </c>
    </row>
    <row r="1816" spans="1:20" x14ac:dyDescent="0.25">
      <c r="A1816">
        <v>1815</v>
      </c>
      <c r="B1816">
        <v>13027</v>
      </c>
      <c r="C1816" s="3">
        <v>40923</v>
      </c>
      <c r="D1816">
        <v>42</v>
      </c>
      <c r="E1816" s="8">
        <f t="shared" si="85"/>
        <v>4620</v>
      </c>
      <c r="F1816" s="5">
        <v>0.03</v>
      </c>
      <c r="G1816" s="8">
        <f>VLOOKUP($Q1816,Pricebook!$A:$D,4,0)</f>
        <v>110</v>
      </c>
      <c r="H1816" s="10">
        <f t="shared" si="84"/>
        <v>4481.3999999999996</v>
      </c>
      <c r="I1816" t="s">
        <v>1376</v>
      </c>
      <c r="J1816" t="s">
        <v>226</v>
      </c>
      <c r="K1816" t="s">
        <v>1719</v>
      </c>
      <c r="L1816" s="7" t="s">
        <v>1720</v>
      </c>
      <c r="M1816" t="s">
        <v>87</v>
      </c>
      <c r="N1816" t="s">
        <v>61</v>
      </c>
      <c r="O1816" s="3">
        <v>40925</v>
      </c>
      <c r="P1816" s="12">
        <f t="shared" si="86"/>
        <v>2</v>
      </c>
      <c r="Q1816" s="3" t="s">
        <v>14215</v>
      </c>
      <c r="R1816" t="s">
        <v>14229</v>
      </c>
      <c r="S1816" t="s">
        <v>14241</v>
      </c>
      <c r="T1816" t="s">
        <v>14187</v>
      </c>
    </row>
    <row r="1817" spans="1:20" x14ac:dyDescent="0.25">
      <c r="A1817">
        <v>1816</v>
      </c>
      <c r="B1817">
        <v>13028</v>
      </c>
      <c r="C1817" s="3">
        <v>39911</v>
      </c>
      <c r="D1817">
        <v>39</v>
      </c>
      <c r="E1817" s="8">
        <f t="shared" si="85"/>
        <v>4290</v>
      </c>
      <c r="F1817" s="5">
        <v>0.05</v>
      </c>
      <c r="G1817" s="8">
        <f>VLOOKUP($Q1817,Pricebook!$A:$D,4,0)</f>
        <v>110</v>
      </c>
      <c r="H1817" s="10">
        <f t="shared" si="84"/>
        <v>4075.5</v>
      </c>
      <c r="I1817" t="s">
        <v>1205</v>
      </c>
      <c r="J1817" t="s">
        <v>998</v>
      </c>
      <c r="K1817" t="s">
        <v>1206</v>
      </c>
      <c r="L1817" s="7">
        <v>11967</v>
      </c>
      <c r="M1817" t="s">
        <v>60</v>
      </c>
      <c r="N1817" t="s">
        <v>61</v>
      </c>
      <c r="O1817" s="3">
        <v>39912</v>
      </c>
      <c r="P1817" s="12">
        <f t="shared" si="86"/>
        <v>1</v>
      </c>
      <c r="Q1817" s="3" t="s">
        <v>14215</v>
      </c>
      <c r="R1817" t="s">
        <v>14229</v>
      </c>
      <c r="S1817" t="s">
        <v>14241</v>
      </c>
      <c r="T1817" t="s">
        <v>14200</v>
      </c>
    </row>
    <row r="1818" spans="1:20" x14ac:dyDescent="0.25">
      <c r="A1818">
        <v>1817</v>
      </c>
      <c r="B1818">
        <v>13030</v>
      </c>
      <c r="C1818" s="3">
        <v>40016</v>
      </c>
      <c r="D1818">
        <v>32</v>
      </c>
      <c r="E1818" s="8">
        <f t="shared" si="85"/>
        <v>5120</v>
      </c>
      <c r="F1818" s="5">
        <v>0.09</v>
      </c>
      <c r="G1818" s="8">
        <f>VLOOKUP($Q1818,Pricebook!$A:$D,4,0)</f>
        <v>160</v>
      </c>
      <c r="H1818" s="10">
        <f t="shared" si="84"/>
        <v>4659.2</v>
      </c>
      <c r="I1818" t="s">
        <v>1111</v>
      </c>
      <c r="J1818" t="s">
        <v>571</v>
      </c>
      <c r="K1818" t="s">
        <v>1112</v>
      </c>
      <c r="L1818" s="7">
        <v>77340</v>
      </c>
      <c r="M1818" t="s">
        <v>48</v>
      </c>
      <c r="N1818" t="s">
        <v>16</v>
      </c>
      <c r="O1818" s="3">
        <v>40018</v>
      </c>
      <c r="P1818" s="12">
        <f t="shared" si="86"/>
        <v>2</v>
      </c>
      <c r="Q1818" s="3" t="s">
        <v>14218</v>
      </c>
      <c r="R1818" t="s">
        <v>14229</v>
      </c>
      <c r="S1818" t="s">
        <v>14244</v>
      </c>
      <c r="T1818" t="s">
        <v>14203</v>
      </c>
    </row>
    <row r="1819" spans="1:20" x14ac:dyDescent="0.25">
      <c r="A1819">
        <v>1818</v>
      </c>
      <c r="B1819">
        <v>13031</v>
      </c>
      <c r="C1819" s="3">
        <v>41247</v>
      </c>
      <c r="D1819">
        <v>34</v>
      </c>
      <c r="E1819" s="8">
        <f t="shared" si="85"/>
        <v>3740</v>
      </c>
      <c r="F1819" s="5">
        <v>0.08</v>
      </c>
      <c r="G1819" s="8">
        <f>VLOOKUP($Q1819,Pricebook!$A:$D,4,0)</f>
        <v>110</v>
      </c>
      <c r="H1819" s="10">
        <f t="shared" si="84"/>
        <v>3440.8</v>
      </c>
      <c r="I1819" t="s">
        <v>647</v>
      </c>
      <c r="J1819" t="s">
        <v>348</v>
      </c>
      <c r="K1819" t="s">
        <v>631</v>
      </c>
      <c r="L1819" s="7" t="s">
        <v>1721</v>
      </c>
      <c r="M1819" t="s">
        <v>22</v>
      </c>
      <c r="N1819" t="s">
        <v>23</v>
      </c>
      <c r="O1819" s="3">
        <v>41252</v>
      </c>
      <c r="P1819" s="12">
        <f t="shared" si="86"/>
        <v>5</v>
      </c>
      <c r="Q1819" s="3" t="s">
        <v>14215</v>
      </c>
      <c r="R1819" t="s">
        <v>14229</v>
      </c>
      <c r="S1819" t="s">
        <v>14241</v>
      </c>
      <c r="T1819" t="s">
        <v>14197</v>
      </c>
    </row>
    <row r="1820" spans="1:20" x14ac:dyDescent="0.25">
      <c r="A1820">
        <v>1819</v>
      </c>
      <c r="B1820">
        <v>13056</v>
      </c>
      <c r="C1820" s="3">
        <v>39925</v>
      </c>
      <c r="D1820">
        <v>33</v>
      </c>
      <c r="E1820" s="8">
        <f t="shared" si="85"/>
        <v>4950</v>
      </c>
      <c r="F1820" s="5">
        <v>0.05</v>
      </c>
      <c r="G1820" s="8">
        <f>VLOOKUP($Q1820,Pricebook!$A:$D,4,0)</f>
        <v>150</v>
      </c>
      <c r="H1820" s="10">
        <f t="shared" si="84"/>
        <v>4702.5</v>
      </c>
      <c r="I1820" t="s">
        <v>1099</v>
      </c>
      <c r="J1820" t="s">
        <v>269</v>
      </c>
      <c r="K1820" t="s">
        <v>1100</v>
      </c>
      <c r="L1820" s="7" t="s">
        <v>1101</v>
      </c>
      <c r="M1820" t="s">
        <v>492</v>
      </c>
      <c r="N1820" t="s">
        <v>61</v>
      </c>
      <c r="O1820" s="3">
        <v>39927</v>
      </c>
      <c r="P1820" s="12">
        <f t="shared" si="86"/>
        <v>2</v>
      </c>
      <c r="Q1820" s="3" t="s">
        <v>14211</v>
      </c>
      <c r="R1820" t="s">
        <v>14235</v>
      </c>
      <c r="S1820" t="s">
        <v>14237</v>
      </c>
      <c r="T1820" t="s">
        <v>14201</v>
      </c>
    </row>
    <row r="1821" spans="1:20" x14ac:dyDescent="0.25">
      <c r="A1821">
        <v>1820</v>
      </c>
      <c r="B1821">
        <v>13088</v>
      </c>
      <c r="C1821" s="3">
        <v>40290</v>
      </c>
      <c r="D1821">
        <v>46</v>
      </c>
      <c r="E1821" s="8">
        <f t="shared" si="85"/>
        <v>7820</v>
      </c>
      <c r="F1821" s="5">
        <v>0.08</v>
      </c>
      <c r="G1821" s="8">
        <f>VLOOKUP($Q1821,Pricebook!$A:$D,4,0)</f>
        <v>170</v>
      </c>
      <c r="H1821" s="10">
        <f t="shared" si="84"/>
        <v>7194.4000000000005</v>
      </c>
      <c r="I1821" t="s">
        <v>1722</v>
      </c>
      <c r="J1821" t="s">
        <v>226</v>
      </c>
      <c r="K1821" t="s">
        <v>1062</v>
      </c>
      <c r="L1821" s="7">
        <v>43229</v>
      </c>
      <c r="M1821" t="s">
        <v>210</v>
      </c>
      <c r="N1821" t="s">
        <v>61</v>
      </c>
      <c r="O1821" s="3">
        <v>40292</v>
      </c>
      <c r="P1821" s="12">
        <f t="shared" si="86"/>
        <v>2</v>
      </c>
      <c r="Q1821" s="3" t="s">
        <v>14219</v>
      </c>
      <c r="R1821" t="s">
        <v>14229</v>
      </c>
      <c r="S1821" t="s">
        <v>14245</v>
      </c>
      <c r="T1821" t="s">
        <v>14192</v>
      </c>
    </row>
    <row r="1822" spans="1:20" x14ac:dyDescent="0.25">
      <c r="A1822">
        <v>1821</v>
      </c>
      <c r="B1822">
        <v>13089</v>
      </c>
      <c r="C1822" s="3">
        <v>40891</v>
      </c>
      <c r="D1822">
        <v>34</v>
      </c>
      <c r="E1822" s="8">
        <f t="shared" si="85"/>
        <v>4250</v>
      </c>
      <c r="F1822" s="5">
        <v>0.1</v>
      </c>
      <c r="G1822" s="8">
        <f>VLOOKUP($Q1822,Pricebook!$A:$D,4,0)</f>
        <v>125</v>
      </c>
      <c r="H1822" s="10">
        <f t="shared" si="84"/>
        <v>3825</v>
      </c>
      <c r="I1822" t="s">
        <v>1224</v>
      </c>
      <c r="J1822" t="s">
        <v>252</v>
      </c>
      <c r="K1822" t="s">
        <v>930</v>
      </c>
      <c r="L1822" s="7" t="s">
        <v>1723</v>
      </c>
      <c r="M1822" t="s">
        <v>149</v>
      </c>
      <c r="N1822" t="s">
        <v>61</v>
      </c>
      <c r="O1822" s="3">
        <v>40894</v>
      </c>
      <c r="P1822" s="12">
        <f t="shared" si="86"/>
        <v>3</v>
      </c>
      <c r="Q1822" s="3" t="s">
        <v>14217</v>
      </c>
      <c r="R1822" t="s">
        <v>14232</v>
      </c>
      <c r="S1822" t="s">
        <v>14243</v>
      </c>
      <c r="T1822" t="s">
        <v>14193</v>
      </c>
    </row>
    <row r="1823" spans="1:20" x14ac:dyDescent="0.25">
      <c r="A1823">
        <v>1822</v>
      </c>
      <c r="B1823">
        <v>13090</v>
      </c>
      <c r="C1823" s="3">
        <v>40385</v>
      </c>
      <c r="D1823">
        <v>15</v>
      </c>
      <c r="E1823" s="8">
        <f t="shared" si="85"/>
        <v>1650</v>
      </c>
      <c r="F1823" s="5">
        <v>0.02</v>
      </c>
      <c r="G1823" s="8">
        <f>VLOOKUP($Q1823,Pricebook!$A:$D,4,0)</f>
        <v>110</v>
      </c>
      <c r="H1823" s="10">
        <f t="shared" si="84"/>
        <v>1617</v>
      </c>
      <c r="I1823" t="s">
        <v>1724</v>
      </c>
      <c r="J1823" t="s">
        <v>468</v>
      </c>
      <c r="K1823" t="s">
        <v>1725</v>
      </c>
      <c r="L1823" s="7">
        <v>92374</v>
      </c>
      <c r="M1823" t="s">
        <v>114</v>
      </c>
      <c r="N1823" t="s">
        <v>23</v>
      </c>
      <c r="O1823" s="3">
        <v>40386</v>
      </c>
      <c r="P1823" s="12">
        <f t="shared" si="86"/>
        <v>1</v>
      </c>
      <c r="Q1823" s="3" t="s">
        <v>14215</v>
      </c>
      <c r="R1823" t="s">
        <v>14229</v>
      </c>
      <c r="S1823" t="s">
        <v>14241</v>
      </c>
      <c r="T1823" t="s">
        <v>14189</v>
      </c>
    </row>
    <row r="1824" spans="1:20" x14ac:dyDescent="0.25">
      <c r="A1824">
        <v>1823</v>
      </c>
      <c r="B1824">
        <v>13091</v>
      </c>
      <c r="C1824" s="3">
        <v>40132</v>
      </c>
      <c r="D1824">
        <v>12</v>
      </c>
      <c r="E1824" s="8">
        <f t="shared" si="85"/>
        <v>1320</v>
      </c>
      <c r="F1824" s="5">
        <v>0.08</v>
      </c>
      <c r="G1824" s="8">
        <f>VLOOKUP($Q1824,Pricebook!$A:$D,4,0)</f>
        <v>110</v>
      </c>
      <c r="H1824" s="10">
        <f t="shared" si="84"/>
        <v>1214.4000000000001</v>
      </c>
      <c r="I1824" t="s">
        <v>1726</v>
      </c>
      <c r="J1824" t="s">
        <v>108</v>
      </c>
      <c r="K1824" t="s">
        <v>1727</v>
      </c>
      <c r="L1824" s="7">
        <v>78207</v>
      </c>
      <c r="M1824" t="s">
        <v>48</v>
      </c>
      <c r="N1824" t="s">
        <v>16</v>
      </c>
      <c r="O1824" s="3">
        <v>40133</v>
      </c>
      <c r="P1824" s="12">
        <f t="shared" si="86"/>
        <v>1</v>
      </c>
      <c r="Q1824" s="3" t="s">
        <v>14215</v>
      </c>
      <c r="R1824" t="s">
        <v>14229</v>
      </c>
      <c r="S1824" t="s">
        <v>14241</v>
      </c>
      <c r="T1824" t="s">
        <v>14199</v>
      </c>
    </row>
    <row r="1825" spans="1:20" x14ac:dyDescent="0.25">
      <c r="A1825">
        <v>1824</v>
      </c>
      <c r="B1825">
        <v>13091</v>
      </c>
      <c r="C1825" s="3">
        <v>40132</v>
      </c>
      <c r="D1825">
        <v>39</v>
      </c>
      <c r="E1825" s="8">
        <f t="shared" si="85"/>
        <v>7800</v>
      </c>
      <c r="F1825" s="5">
        <v>0.01</v>
      </c>
      <c r="G1825" s="8">
        <f>VLOOKUP($Q1825,Pricebook!$A:$D,4,0)</f>
        <v>200</v>
      </c>
      <c r="H1825" s="10">
        <f t="shared" si="84"/>
        <v>7722</v>
      </c>
      <c r="I1825" t="s">
        <v>1726</v>
      </c>
      <c r="J1825" t="s">
        <v>108</v>
      </c>
      <c r="K1825" t="s">
        <v>1727</v>
      </c>
      <c r="L1825" s="7">
        <v>78207</v>
      </c>
      <c r="M1825" t="s">
        <v>48</v>
      </c>
      <c r="N1825" t="s">
        <v>16</v>
      </c>
      <c r="O1825" s="3">
        <v>40133</v>
      </c>
      <c r="P1825" s="12">
        <f t="shared" si="86"/>
        <v>1</v>
      </c>
      <c r="Q1825" s="3" t="s">
        <v>14206</v>
      </c>
      <c r="R1825" t="s">
        <v>14229</v>
      </c>
      <c r="S1825" t="s">
        <v>14230</v>
      </c>
      <c r="T1825" t="s">
        <v>14188</v>
      </c>
    </row>
    <row r="1826" spans="1:20" x14ac:dyDescent="0.25">
      <c r="A1826">
        <v>1825</v>
      </c>
      <c r="B1826">
        <v>13094</v>
      </c>
      <c r="C1826" s="3">
        <v>40408</v>
      </c>
      <c r="D1826">
        <v>7</v>
      </c>
      <c r="E1826" s="8">
        <f t="shared" si="85"/>
        <v>770</v>
      </c>
      <c r="F1826" s="5">
        <v>0.02</v>
      </c>
      <c r="G1826" s="8">
        <f>VLOOKUP($Q1826,Pricebook!$A:$D,4,0)</f>
        <v>110</v>
      </c>
      <c r="H1826" s="10">
        <f t="shared" si="84"/>
        <v>754.6</v>
      </c>
      <c r="I1826" t="s">
        <v>1448</v>
      </c>
      <c r="J1826" t="s">
        <v>844</v>
      </c>
      <c r="K1826" t="s">
        <v>743</v>
      </c>
      <c r="L1826" s="7" t="s">
        <v>744</v>
      </c>
      <c r="M1826" t="s">
        <v>163</v>
      </c>
      <c r="N1826" t="s">
        <v>34</v>
      </c>
      <c r="O1826" s="3">
        <v>40409</v>
      </c>
      <c r="P1826" s="12">
        <f t="shared" si="86"/>
        <v>1</v>
      </c>
      <c r="Q1826" s="3" t="s">
        <v>14215</v>
      </c>
      <c r="R1826" t="s">
        <v>14229</v>
      </c>
      <c r="S1826" t="s">
        <v>14241</v>
      </c>
      <c r="T1826" t="s">
        <v>14185</v>
      </c>
    </row>
    <row r="1827" spans="1:20" x14ac:dyDescent="0.25">
      <c r="A1827">
        <v>1826</v>
      </c>
      <c r="B1827">
        <v>13120</v>
      </c>
      <c r="C1827" s="3">
        <v>40161</v>
      </c>
      <c r="D1827">
        <v>46</v>
      </c>
      <c r="E1827" s="8">
        <f t="shared" si="85"/>
        <v>7360</v>
      </c>
      <c r="F1827" s="5">
        <v>0.09</v>
      </c>
      <c r="G1827" s="8">
        <f>VLOOKUP($Q1827,Pricebook!$A:$D,4,0)</f>
        <v>160</v>
      </c>
      <c r="H1827" s="10">
        <f t="shared" si="84"/>
        <v>6697.6</v>
      </c>
      <c r="I1827" t="s">
        <v>1463</v>
      </c>
      <c r="J1827" t="s">
        <v>576</v>
      </c>
      <c r="K1827" t="s">
        <v>1464</v>
      </c>
      <c r="L1827" s="7">
        <v>46614</v>
      </c>
      <c r="M1827" t="s">
        <v>278</v>
      </c>
      <c r="N1827" t="s">
        <v>16</v>
      </c>
      <c r="O1827" s="3">
        <v>40168</v>
      </c>
      <c r="P1827" s="12">
        <f t="shared" si="86"/>
        <v>7</v>
      </c>
      <c r="Q1827" s="3" t="s">
        <v>14218</v>
      </c>
      <c r="R1827" t="s">
        <v>14229</v>
      </c>
      <c r="S1827" t="s">
        <v>14244</v>
      </c>
      <c r="T1827" t="s">
        <v>14198</v>
      </c>
    </row>
    <row r="1828" spans="1:20" x14ac:dyDescent="0.25">
      <c r="A1828">
        <v>1827</v>
      </c>
      <c r="B1828">
        <v>13120</v>
      </c>
      <c r="C1828" s="3">
        <v>40161</v>
      </c>
      <c r="D1828">
        <v>8</v>
      </c>
      <c r="E1828" s="8">
        <f t="shared" si="85"/>
        <v>1280</v>
      </c>
      <c r="F1828" s="5">
        <v>0</v>
      </c>
      <c r="G1828" s="8">
        <f>VLOOKUP($Q1828,Pricebook!$A:$D,4,0)</f>
        <v>160</v>
      </c>
      <c r="H1828" s="10">
        <f t="shared" si="84"/>
        <v>1280</v>
      </c>
      <c r="I1828" t="s">
        <v>1463</v>
      </c>
      <c r="J1828" t="s">
        <v>576</v>
      </c>
      <c r="K1828" t="s">
        <v>1464</v>
      </c>
      <c r="L1828" s="7">
        <v>46614</v>
      </c>
      <c r="M1828" t="s">
        <v>278</v>
      </c>
      <c r="N1828" t="s">
        <v>16</v>
      </c>
      <c r="O1828" s="3">
        <v>40161</v>
      </c>
      <c r="P1828" s="12">
        <f t="shared" si="86"/>
        <v>0</v>
      </c>
      <c r="Q1828" s="3" t="s">
        <v>14218</v>
      </c>
      <c r="R1828" t="s">
        <v>14229</v>
      </c>
      <c r="S1828" t="s">
        <v>14244</v>
      </c>
      <c r="T1828" t="s">
        <v>14188</v>
      </c>
    </row>
    <row r="1829" spans="1:20" x14ac:dyDescent="0.25">
      <c r="A1829">
        <v>1828</v>
      </c>
      <c r="B1829">
        <v>13121</v>
      </c>
      <c r="C1829" s="3">
        <v>40244</v>
      </c>
      <c r="D1829">
        <v>36</v>
      </c>
      <c r="E1829" s="8">
        <f t="shared" si="85"/>
        <v>5400</v>
      </c>
      <c r="F1829" s="5">
        <v>0</v>
      </c>
      <c r="G1829" s="8">
        <f>VLOOKUP($Q1829,Pricebook!$A:$D,4,0)</f>
        <v>150</v>
      </c>
      <c r="H1829" s="10">
        <f t="shared" si="84"/>
        <v>5400</v>
      </c>
      <c r="I1829" t="s">
        <v>1024</v>
      </c>
      <c r="J1829" t="s">
        <v>212</v>
      </c>
      <c r="K1829" t="s">
        <v>1728</v>
      </c>
      <c r="L1829" s="7">
        <v>44512</v>
      </c>
      <c r="M1829" t="s">
        <v>210</v>
      </c>
      <c r="N1829" t="s">
        <v>61</v>
      </c>
      <c r="O1829" s="3">
        <v>40245</v>
      </c>
      <c r="P1829" s="12">
        <f t="shared" si="86"/>
        <v>1</v>
      </c>
      <c r="Q1829" s="3" t="s">
        <v>14211</v>
      </c>
      <c r="R1829" t="s">
        <v>14235</v>
      </c>
      <c r="S1829" t="s">
        <v>14237</v>
      </c>
      <c r="T1829" t="s">
        <v>14198</v>
      </c>
    </row>
    <row r="1830" spans="1:20" x14ac:dyDescent="0.25">
      <c r="A1830">
        <v>1829</v>
      </c>
      <c r="B1830">
        <v>13121</v>
      </c>
      <c r="C1830" s="3">
        <v>40244</v>
      </c>
      <c r="D1830">
        <v>28</v>
      </c>
      <c r="E1830" s="8">
        <f t="shared" si="85"/>
        <v>4200</v>
      </c>
      <c r="F1830" s="5">
        <v>7.0000000000000007E-2</v>
      </c>
      <c r="G1830" s="8">
        <f>VLOOKUP($Q1830,Pricebook!$A:$D,4,0)</f>
        <v>150</v>
      </c>
      <c r="H1830" s="10">
        <f t="shared" si="84"/>
        <v>3905.9999999999995</v>
      </c>
      <c r="I1830" t="s">
        <v>1024</v>
      </c>
      <c r="J1830" t="s">
        <v>212</v>
      </c>
      <c r="K1830" t="s">
        <v>1728</v>
      </c>
      <c r="L1830" s="7">
        <v>44512</v>
      </c>
      <c r="M1830" t="s">
        <v>210</v>
      </c>
      <c r="N1830" t="s">
        <v>61</v>
      </c>
      <c r="O1830" s="3">
        <v>40247</v>
      </c>
      <c r="P1830" s="12">
        <f t="shared" si="86"/>
        <v>3</v>
      </c>
      <c r="Q1830" s="3" t="s">
        <v>14210</v>
      </c>
      <c r="R1830" t="s">
        <v>14235</v>
      </c>
      <c r="S1830" t="s">
        <v>14236</v>
      </c>
      <c r="T1830" t="s">
        <v>14200</v>
      </c>
    </row>
    <row r="1831" spans="1:20" x14ac:dyDescent="0.25">
      <c r="A1831">
        <v>1830</v>
      </c>
      <c r="B1831">
        <v>13125</v>
      </c>
      <c r="C1831" s="3">
        <v>40525</v>
      </c>
      <c r="D1831">
        <v>30</v>
      </c>
      <c r="E1831" s="8">
        <f t="shared" si="85"/>
        <v>4500</v>
      </c>
      <c r="F1831" s="5">
        <v>0.02</v>
      </c>
      <c r="G1831" s="8">
        <f>VLOOKUP($Q1831,Pricebook!$A:$D,4,0)</f>
        <v>150</v>
      </c>
      <c r="H1831" s="10">
        <f t="shared" si="84"/>
        <v>4410</v>
      </c>
      <c r="I1831" t="s">
        <v>1729</v>
      </c>
      <c r="J1831" t="s">
        <v>13</v>
      </c>
      <c r="K1831" t="s">
        <v>1730</v>
      </c>
      <c r="L1831" s="7" t="s">
        <v>1731</v>
      </c>
      <c r="M1831" t="s">
        <v>492</v>
      </c>
      <c r="N1831" t="s">
        <v>61</v>
      </c>
      <c r="O1831" s="3">
        <v>40527</v>
      </c>
      <c r="P1831" s="12">
        <f t="shared" si="86"/>
        <v>2</v>
      </c>
      <c r="Q1831" s="3" t="s">
        <v>14211</v>
      </c>
      <c r="R1831" t="s">
        <v>14235</v>
      </c>
      <c r="S1831" t="s">
        <v>14237</v>
      </c>
      <c r="T1831" t="s">
        <v>14190</v>
      </c>
    </row>
    <row r="1832" spans="1:20" x14ac:dyDescent="0.25">
      <c r="A1832">
        <v>1831</v>
      </c>
      <c r="B1832">
        <v>13126</v>
      </c>
      <c r="C1832" s="3">
        <v>40835</v>
      </c>
      <c r="D1832">
        <v>43</v>
      </c>
      <c r="E1832" s="8">
        <f t="shared" si="85"/>
        <v>6450</v>
      </c>
      <c r="F1832" s="5">
        <v>7.0000000000000007E-2</v>
      </c>
      <c r="G1832" s="8">
        <f>VLOOKUP($Q1832,Pricebook!$A:$D,4,0)</f>
        <v>150</v>
      </c>
      <c r="H1832" s="10">
        <f t="shared" si="84"/>
        <v>5998.5</v>
      </c>
      <c r="I1832" t="s">
        <v>809</v>
      </c>
      <c r="J1832" t="s">
        <v>175</v>
      </c>
      <c r="K1832" t="s">
        <v>1504</v>
      </c>
      <c r="L1832" s="7">
        <v>98006</v>
      </c>
      <c r="M1832" t="s">
        <v>22</v>
      </c>
      <c r="N1832" t="s">
        <v>23</v>
      </c>
      <c r="O1832" s="3">
        <v>40836</v>
      </c>
      <c r="P1832" s="12">
        <f t="shared" si="86"/>
        <v>1</v>
      </c>
      <c r="Q1832" s="3" t="s">
        <v>14222</v>
      </c>
      <c r="R1832" t="s">
        <v>14235</v>
      </c>
      <c r="S1832" t="s">
        <v>14247</v>
      </c>
      <c r="T1832" t="s">
        <v>14188</v>
      </c>
    </row>
    <row r="1833" spans="1:20" x14ac:dyDescent="0.25">
      <c r="A1833">
        <v>1832</v>
      </c>
      <c r="B1833">
        <v>13126</v>
      </c>
      <c r="C1833" s="3">
        <v>40835</v>
      </c>
      <c r="D1833">
        <v>45</v>
      </c>
      <c r="E1833" s="8">
        <f t="shared" si="85"/>
        <v>5625</v>
      </c>
      <c r="F1833" s="5">
        <v>0.02</v>
      </c>
      <c r="G1833" s="8">
        <f>VLOOKUP($Q1833,Pricebook!$A:$D,4,0)</f>
        <v>125</v>
      </c>
      <c r="H1833" s="10">
        <f t="shared" si="84"/>
        <v>5512.5</v>
      </c>
      <c r="I1833" t="s">
        <v>809</v>
      </c>
      <c r="J1833" t="s">
        <v>175</v>
      </c>
      <c r="K1833" t="s">
        <v>1732</v>
      </c>
      <c r="L1833" s="7">
        <v>98226</v>
      </c>
      <c r="M1833" t="s">
        <v>22</v>
      </c>
      <c r="N1833" t="s">
        <v>23</v>
      </c>
      <c r="O1833" s="3">
        <v>40837</v>
      </c>
      <c r="P1833" s="12">
        <f t="shared" si="86"/>
        <v>2</v>
      </c>
      <c r="Q1833" s="3" t="s">
        <v>14221</v>
      </c>
      <c r="R1833" t="s">
        <v>14232</v>
      </c>
      <c r="S1833" t="s">
        <v>14229</v>
      </c>
      <c r="T1833" t="s">
        <v>14192</v>
      </c>
    </row>
    <row r="1834" spans="1:20" x14ac:dyDescent="0.25">
      <c r="A1834">
        <v>1833</v>
      </c>
      <c r="B1834">
        <v>13126</v>
      </c>
      <c r="C1834" s="3">
        <v>40835</v>
      </c>
      <c r="D1834">
        <v>2</v>
      </c>
      <c r="E1834" s="8">
        <f t="shared" si="85"/>
        <v>250</v>
      </c>
      <c r="F1834" s="5">
        <v>0.02</v>
      </c>
      <c r="G1834" s="8">
        <f>VLOOKUP($Q1834,Pricebook!$A:$D,4,0)</f>
        <v>125</v>
      </c>
      <c r="H1834" s="10">
        <f t="shared" si="84"/>
        <v>245</v>
      </c>
      <c r="I1834" t="s">
        <v>809</v>
      </c>
      <c r="J1834" t="s">
        <v>175</v>
      </c>
      <c r="K1834" t="s">
        <v>1732</v>
      </c>
      <c r="L1834" s="7">
        <v>98226</v>
      </c>
      <c r="M1834" t="s">
        <v>22</v>
      </c>
      <c r="N1834" t="s">
        <v>23</v>
      </c>
      <c r="O1834" s="3">
        <v>40837</v>
      </c>
      <c r="P1834" s="12">
        <f t="shared" si="86"/>
        <v>2</v>
      </c>
      <c r="Q1834" s="3" t="s">
        <v>14209</v>
      </c>
      <c r="R1834" t="s">
        <v>14232</v>
      </c>
      <c r="S1834" t="s">
        <v>14234</v>
      </c>
      <c r="T1834" t="s">
        <v>14191</v>
      </c>
    </row>
    <row r="1835" spans="1:20" x14ac:dyDescent="0.25">
      <c r="A1835">
        <v>1834</v>
      </c>
      <c r="B1835">
        <v>13127</v>
      </c>
      <c r="C1835" s="3">
        <v>40390</v>
      </c>
      <c r="D1835">
        <v>13</v>
      </c>
      <c r="E1835" s="8">
        <f t="shared" si="85"/>
        <v>2210</v>
      </c>
      <c r="F1835" s="5">
        <v>0.06</v>
      </c>
      <c r="G1835" s="8">
        <f>VLOOKUP($Q1835,Pricebook!$A:$D,4,0)</f>
        <v>170</v>
      </c>
      <c r="H1835" s="10">
        <f t="shared" si="84"/>
        <v>2077.4</v>
      </c>
      <c r="I1835" t="s">
        <v>243</v>
      </c>
      <c r="J1835" t="s">
        <v>244</v>
      </c>
      <c r="K1835" t="s">
        <v>616</v>
      </c>
      <c r="L1835" s="7">
        <v>30809</v>
      </c>
      <c r="M1835" t="s">
        <v>134</v>
      </c>
      <c r="N1835" t="s">
        <v>34</v>
      </c>
      <c r="O1835" s="3">
        <v>40393</v>
      </c>
      <c r="P1835" s="12">
        <f t="shared" si="86"/>
        <v>3</v>
      </c>
      <c r="Q1835" s="3" t="s">
        <v>14219</v>
      </c>
      <c r="R1835" t="s">
        <v>14229</v>
      </c>
      <c r="S1835" t="s">
        <v>14245</v>
      </c>
      <c r="T1835" t="s">
        <v>14195</v>
      </c>
    </row>
    <row r="1836" spans="1:20" x14ac:dyDescent="0.25">
      <c r="A1836">
        <v>1835</v>
      </c>
      <c r="B1836">
        <v>13156</v>
      </c>
      <c r="C1836" s="3">
        <v>40821</v>
      </c>
      <c r="D1836">
        <v>12</v>
      </c>
      <c r="E1836" s="8">
        <f t="shared" si="85"/>
        <v>1500</v>
      </c>
      <c r="F1836" s="5">
        <v>0.04</v>
      </c>
      <c r="G1836" s="8">
        <f>VLOOKUP($Q1836,Pricebook!$A:$D,4,0)</f>
        <v>125</v>
      </c>
      <c r="H1836" s="10">
        <f t="shared" si="84"/>
        <v>1440</v>
      </c>
      <c r="I1836" t="s">
        <v>1733</v>
      </c>
      <c r="J1836" t="s">
        <v>487</v>
      </c>
      <c r="K1836" t="s">
        <v>1734</v>
      </c>
      <c r="L1836" s="7">
        <v>11542</v>
      </c>
      <c r="M1836" t="s">
        <v>60</v>
      </c>
      <c r="N1836" t="s">
        <v>61</v>
      </c>
      <c r="O1836" s="3">
        <v>40826</v>
      </c>
      <c r="P1836" s="12">
        <f t="shared" si="86"/>
        <v>5</v>
      </c>
      <c r="Q1836" s="3" t="s">
        <v>14208</v>
      </c>
      <c r="R1836" t="s">
        <v>14232</v>
      </c>
      <c r="S1836" t="s">
        <v>14233</v>
      </c>
      <c r="T1836" t="s">
        <v>14193</v>
      </c>
    </row>
    <row r="1837" spans="1:20" x14ac:dyDescent="0.25">
      <c r="A1837">
        <v>1836</v>
      </c>
      <c r="B1837">
        <v>13157</v>
      </c>
      <c r="C1837" s="3">
        <v>40950</v>
      </c>
      <c r="D1837">
        <v>2</v>
      </c>
      <c r="E1837" s="8">
        <f t="shared" si="85"/>
        <v>300</v>
      </c>
      <c r="F1837" s="5">
        <v>7.0000000000000007E-2</v>
      </c>
      <c r="G1837" s="8">
        <f>VLOOKUP($Q1837,Pricebook!$A:$D,4,0)</f>
        <v>150</v>
      </c>
      <c r="H1837" s="10">
        <f t="shared" si="84"/>
        <v>279</v>
      </c>
      <c r="I1837" t="s">
        <v>557</v>
      </c>
      <c r="J1837" t="s">
        <v>508</v>
      </c>
      <c r="K1837" t="s">
        <v>1735</v>
      </c>
      <c r="L1837" s="7">
        <v>92503</v>
      </c>
      <c r="M1837" t="s">
        <v>114</v>
      </c>
      <c r="N1837" t="s">
        <v>23</v>
      </c>
      <c r="O1837" s="3">
        <v>40951</v>
      </c>
      <c r="P1837" s="12">
        <f t="shared" si="86"/>
        <v>1</v>
      </c>
      <c r="Q1837" s="3" t="s">
        <v>14210</v>
      </c>
      <c r="R1837" t="s">
        <v>14235</v>
      </c>
      <c r="S1837" t="s">
        <v>14236</v>
      </c>
      <c r="T1837" t="s">
        <v>14189</v>
      </c>
    </row>
    <row r="1838" spans="1:20" x14ac:dyDescent="0.25">
      <c r="A1838">
        <v>1837</v>
      </c>
      <c r="B1838">
        <v>13158</v>
      </c>
      <c r="C1838" s="3">
        <v>41233</v>
      </c>
      <c r="D1838">
        <v>26</v>
      </c>
      <c r="E1838" s="8">
        <f t="shared" si="85"/>
        <v>4160</v>
      </c>
      <c r="F1838" s="5">
        <v>0.01</v>
      </c>
      <c r="G1838" s="8">
        <f>VLOOKUP($Q1838,Pricebook!$A:$D,4,0)</f>
        <v>160</v>
      </c>
      <c r="H1838" s="10">
        <f t="shared" si="84"/>
        <v>4118.3999999999996</v>
      </c>
      <c r="I1838" t="s">
        <v>1057</v>
      </c>
      <c r="J1838" t="s">
        <v>374</v>
      </c>
      <c r="K1838" t="s">
        <v>1494</v>
      </c>
      <c r="L1838" s="7">
        <v>66801</v>
      </c>
      <c r="M1838" t="s">
        <v>153</v>
      </c>
      <c r="N1838" t="s">
        <v>16</v>
      </c>
      <c r="O1838" s="3">
        <v>41235</v>
      </c>
      <c r="P1838" s="12">
        <f t="shared" si="86"/>
        <v>2</v>
      </c>
      <c r="Q1838" s="3" t="s">
        <v>14218</v>
      </c>
      <c r="R1838" t="s">
        <v>14229</v>
      </c>
      <c r="S1838" t="s">
        <v>14244</v>
      </c>
      <c r="T1838" t="s">
        <v>14193</v>
      </c>
    </row>
    <row r="1839" spans="1:20" x14ac:dyDescent="0.25">
      <c r="A1839">
        <v>1838</v>
      </c>
      <c r="B1839">
        <v>13218</v>
      </c>
      <c r="C1839" s="3">
        <v>39949</v>
      </c>
      <c r="D1839">
        <v>18</v>
      </c>
      <c r="E1839" s="8">
        <f t="shared" si="85"/>
        <v>2880</v>
      </c>
      <c r="F1839" s="5">
        <v>0.03</v>
      </c>
      <c r="G1839" s="8">
        <f>VLOOKUP($Q1839,Pricebook!$A:$D,4,0)</f>
        <v>160</v>
      </c>
      <c r="H1839" s="10">
        <f t="shared" si="84"/>
        <v>2793.6</v>
      </c>
      <c r="I1839" t="s">
        <v>963</v>
      </c>
      <c r="J1839" t="s">
        <v>520</v>
      </c>
      <c r="K1839" t="s">
        <v>1585</v>
      </c>
      <c r="L1839" s="7">
        <v>92231</v>
      </c>
      <c r="M1839" t="s">
        <v>114</v>
      </c>
      <c r="N1839" t="s">
        <v>23</v>
      </c>
      <c r="O1839" s="3">
        <v>39950</v>
      </c>
      <c r="P1839" s="12">
        <f t="shared" si="86"/>
        <v>1</v>
      </c>
      <c r="Q1839" s="3" t="s">
        <v>14218</v>
      </c>
      <c r="R1839" t="s">
        <v>14229</v>
      </c>
      <c r="S1839" t="s">
        <v>14244</v>
      </c>
      <c r="T1839" t="s">
        <v>14187</v>
      </c>
    </row>
    <row r="1840" spans="1:20" x14ac:dyDescent="0.25">
      <c r="A1840">
        <v>1839</v>
      </c>
      <c r="B1840">
        <v>13218</v>
      </c>
      <c r="C1840" s="3">
        <v>39949</v>
      </c>
      <c r="D1840">
        <v>16</v>
      </c>
      <c r="E1840" s="8">
        <f t="shared" si="85"/>
        <v>1760</v>
      </c>
      <c r="F1840" s="5">
        <v>7.0000000000000007E-2</v>
      </c>
      <c r="G1840" s="8">
        <f>VLOOKUP($Q1840,Pricebook!$A:$D,4,0)</f>
        <v>110</v>
      </c>
      <c r="H1840" s="10">
        <f t="shared" si="84"/>
        <v>1636.8</v>
      </c>
      <c r="I1840" t="s">
        <v>963</v>
      </c>
      <c r="J1840" t="s">
        <v>520</v>
      </c>
      <c r="K1840" t="s">
        <v>1585</v>
      </c>
      <c r="L1840" s="7">
        <v>92231</v>
      </c>
      <c r="M1840" t="s">
        <v>114</v>
      </c>
      <c r="N1840" t="s">
        <v>23</v>
      </c>
      <c r="O1840" s="3">
        <v>39951</v>
      </c>
      <c r="P1840" s="12">
        <f t="shared" si="86"/>
        <v>2</v>
      </c>
      <c r="Q1840" s="3" t="s">
        <v>14215</v>
      </c>
      <c r="R1840" t="s">
        <v>14229</v>
      </c>
      <c r="S1840" t="s">
        <v>14241</v>
      </c>
      <c r="T1840" t="s">
        <v>14190</v>
      </c>
    </row>
    <row r="1841" spans="1:20" x14ac:dyDescent="0.25">
      <c r="A1841">
        <v>1840</v>
      </c>
      <c r="B1841">
        <v>13252</v>
      </c>
      <c r="C1841" s="3">
        <v>39894</v>
      </c>
      <c r="D1841">
        <v>44</v>
      </c>
      <c r="E1841" s="8">
        <f t="shared" si="85"/>
        <v>5500</v>
      </c>
      <c r="F1841" s="5">
        <v>0.03</v>
      </c>
      <c r="G1841" s="8">
        <f>VLOOKUP($Q1841,Pricebook!$A:$D,4,0)</f>
        <v>125</v>
      </c>
      <c r="H1841" s="10">
        <f t="shared" si="84"/>
        <v>5335</v>
      </c>
      <c r="I1841" t="s">
        <v>305</v>
      </c>
      <c r="J1841" t="s">
        <v>306</v>
      </c>
      <c r="K1841" t="s">
        <v>771</v>
      </c>
      <c r="L1841" s="7">
        <v>10562</v>
      </c>
      <c r="M1841" t="s">
        <v>60</v>
      </c>
      <c r="N1841" t="s">
        <v>61</v>
      </c>
      <c r="O1841" s="3">
        <v>39897</v>
      </c>
      <c r="P1841" s="12">
        <f t="shared" si="86"/>
        <v>3</v>
      </c>
      <c r="Q1841" s="3" t="s">
        <v>14221</v>
      </c>
      <c r="R1841" t="s">
        <v>14232</v>
      </c>
      <c r="S1841" t="s">
        <v>14229</v>
      </c>
      <c r="T1841" t="s">
        <v>14191</v>
      </c>
    </row>
    <row r="1842" spans="1:20" x14ac:dyDescent="0.25">
      <c r="A1842">
        <v>1841</v>
      </c>
      <c r="B1842">
        <v>13252</v>
      </c>
      <c r="C1842" s="3">
        <v>39894</v>
      </c>
      <c r="D1842">
        <v>39</v>
      </c>
      <c r="E1842" s="8">
        <f t="shared" si="85"/>
        <v>5850</v>
      </c>
      <c r="F1842" s="5">
        <v>0.09</v>
      </c>
      <c r="G1842" s="8">
        <f>VLOOKUP($Q1842,Pricebook!$A:$D,4,0)</f>
        <v>150</v>
      </c>
      <c r="H1842" s="10">
        <f t="shared" si="84"/>
        <v>5323.5</v>
      </c>
      <c r="I1842" t="s">
        <v>305</v>
      </c>
      <c r="J1842" t="s">
        <v>306</v>
      </c>
      <c r="K1842" t="s">
        <v>771</v>
      </c>
      <c r="L1842" s="7">
        <v>10562</v>
      </c>
      <c r="M1842" t="s">
        <v>60</v>
      </c>
      <c r="N1842" t="s">
        <v>61</v>
      </c>
      <c r="O1842" s="3">
        <v>39896</v>
      </c>
      <c r="P1842" s="12">
        <f t="shared" si="86"/>
        <v>2</v>
      </c>
      <c r="Q1842" s="3" t="s">
        <v>14211</v>
      </c>
      <c r="R1842" t="s">
        <v>14235</v>
      </c>
      <c r="S1842" t="s">
        <v>14237</v>
      </c>
      <c r="T1842" t="s">
        <v>14202</v>
      </c>
    </row>
    <row r="1843" spans="1:20" x14ac:dyDescent="0.25">
      <c r="A1843">
        <v>1842</v>
      </c>
      <c r="B1843">
        <v>13280</v>
      </c>
      <c r="C1843" s="3">
        <v>40067</v>
      </c>
      <c r="D1843">
        <v>40</v>
      </c>
      <c r="E1843" s="8">
        <f t="shared" si="85"/>
        <v>8000</v>
      </c>
      <c r="F1843" s="5">
        <v>0.01</v>
      </c>
      <c r="G1843" s="8">
        <f>VLOOKUP($Q1843,Pricebook!$A:$D,4,0)</f>
        <v>200</v>
      </c>
      <c r="H1843" s="10">
        <f t="shared" si="84"/>
        <v>7920</v>
      </c>
      <c r="I1843" t="s">
        <v>656</v>
      </c>
      <c r="J1843" t="s">
        <v>449</v>
      </c>
      <c r="K1843" t="s">
        <v>1371</v>
      </c>
      <c r="L1843" s="7">
        <v>61832</v>
      </c>
      <c r="M1843" t="s">
        <v>15</v>
      </c>
      <c r="N1843" t="s">
        <v>16</v>
      </c>
      <c r="O1843" s="3">
        <v>40068</v>
      </c>
      <c r="P1843" s="12">
        <f t="shared" si="86"/>
        <v>1</v>
      </c>
      <c r="Q1843" s="3" t="s">
        <v>14206</v>
      </c>
      <c r="R1843" t="s">
        <v>14229</v>
      </c>
      <c r="S1843" t="s">
        <v>14230</v>
      </c>
      <c r="T1843" t="s">
        <v>14190</v>
      </c>
    </row>
    <row r="1844" spans="1:20" x14ac:dyDescent="0.25">
      <c r="A1844">
        <v>1843</v>
      </c>
      <c r="B1844">
        <v>13280</v>
      </c>
      <c r="C1844" s="3">
        <v>40067</v>
      </c>
      <c r="D1844">
        <v>49</v>
      </c>
      <c r="E1844" s="8">
        <f t="shared" si="85"/>
        <v>7350</v>
      </c>
      <c r="F1844" s="5">
        <v>0.1</v>
      </c>
      <c r="G1844" s="8">
        <f>VLOOKUP($Q1844,Pricebook!$A:$D,4,0)</f>
        <v>150</v>
      </c>
      <c r="H1844" s="10">
        <f t="shared" si="84"/>
        <v>6615</v>
      </c>
      <c r="I1844" t="s">
        <v>656</v>
      </c>
      <c r="J1844" t="s">
        <v>449</v>
      </c>
      <c r="K1844" t="s">
        <v>1371</v>
      </c>
      <c r="L1844" s="7">
        <v>61832</v>
      </c>
      <c r="M1844" t="s">
        <v>15</v>
      </c>
      <c r="N1844" t="s">
        <v>16</v>
      </c>
      <c r="O1844" s="3">
        <v>40068</v>
      </c>
      <c r="P1844" s="12">
        <f t="shared" si="86"/>
        <v>1</v>
      </c>
      <c r="Q1844" s="3" t="s">
        <v>14210</v>
      </c>
      <c r="R1844" t="s">
        <v>14235</v>
      </c>
      <c r="S1844" t="s">
        <v>14236</v>
      </c>
      <c r="T1844" t="s">
        <v>14184</v>
      </c>
    </row>
    <row r="1845" spans="1:20" x14ac:dyDescent="0.25">
      <c r="A1845">
        <v>1844</v>
      </c>
      <c r="B1845">
        <v>13282</v>
      </c>
      <c r="C1845" s="3">
        <v>41038</v>
      </c>
      <c r="D1845">
        <v>22</v>
      </c>
      <c r="E1845" s="8">
        <f t="shared" si="85"/>
        <v>3300</v>
      </c>
      <c r="F1845" s="5">
        <v>0.09</v>
      </c>
      <c r="G1845" s="8">
        <f>VLOOKUP($Q1845,Pricebook!$A:$D,4,0)</f>
        <v>150</v>
      </c>
      <c r="H1845" s="10">
        <f t="shared" si="84"/>
        <v>3003</v>
      </c>
      <c r="I1845" t="s">
        <v>573</v>
      </c>
      <c r="J1845" t="s">
        <v>199</v>
      </c>
      <c r="K1845" t="s">
        <v>1736</v>
      </c>
      <c r="L1845" s="7">
        <v>98146</v>
      </c>
      <c r="M1845" t="s">
        <v>22</v>
      </c>
      <c r="N1845" t="s">
        <v>23</v>
      </c>
      <c r="O1845" s="3">
        <v>41043</v>
      </c>
      <c r="P1845" s="12">
        <f t="shared" si="86"/>
        <v>5</v>
      </c>
      <c r="Q1845" s="3" t="s">
        <v>14211</v>
      </c>
      <c r="R1845" t="s">
        <v>14235</v>
      </c>
      <c r="S1845" t="s">
        <v>14237</v>
      </c>
      <c r="T1845" t="s">
        <v>14195</v>
      </c>
    </row>
    <row r="1846" spans="1:20" x14ac:dyDescent="0.25">
      <c r="A1846">
        <v>1845</v>
      </c>
      <c r="B1846">
        <v>13282</v>
      </c>
      <c r="C1846" s="3">
        <v>41038</v>
      </c>
      <c r="D1846">
        <v>2</v>
      </c>
      <c r="E1846" s="8">
        <f t="shared" si="85"/>
        <v>400</v>
      </c>
      <c r="F1846" s="5">
        <v>0.02</v>
      </c>
      <c r="G1846" s="8">
        <f>VLOOKUP($Q1846,Pricebook!$A:$D,4,0)</f>
        <v>200</v>
      </c>
      <c r="H1846" s="10">
        <f t="shared" si="84"/>
        <v>392</v>
      </c>
      <c r="I1846" t="s">
        <v>573</v>
      </c>
      <c r="J1846" t="s">
        <v>199</v>
      </c>
      <c r="K1846" t="s">
        <v>1736</v>
      </c>
      <c r="L1846" s="7">
        <v>98146</v>
      </c>
      <c r="M1846" t="s">
        <v>22</v>
      </c>
      <c r="N1846" t="s">
        <v>23</v>
      </c>
      <c r="O1846" s="3">
        <v>41042</v>
      </c>
      <c r="P1846" s="12">
        <f t="shared" si="86"/>
        <v>4</v>
      </c>
      <c r="Q1846" s="3" t="s">
        <v>14214</v>
      </c>
      <c r="R1846" t="s">
        <v>14229</v>
      </c>
      <c r="S1846" t="s">
        <v>14240</v>
      </c>
      <c r="T1846" t="s">
        <v>14189</v>
      </c>
    </row>
    <row r="1847" spans="1:20" x14ac:dyDescent="0.25">
      <c r="A1847">
        <v>1846</v>
      </c>
      <c r="B1847">
        <v>13284</v>
      </c>
      <c r="C1847" s="3">
        <v>41133</v>
      </c>
      <c r="D1847">
        <v>22</v>
      </c>
      <c r="E1847" s="8">
        <f t="shared" si="85"/>
        <v>3520</v>
      </c>
      <c r="F1847" s="5">
        <v>0.05</v>
      </c>
      <c r="G1847" s="8">
        <f>VLOOKUP($Q1847,Pricebook!$A:$D,4,0)</f>
        <v>160</v>
      </c>
      <c r="H1847" s="10">
        <f t="shared" si="84"/>
        <v>3344</v>
      </c>
      <c r="I1847" t="s">
        <v>916</v>
      </c>
      <c r="J1847" t="s">
        <v>594</v>
      </c>
      <c r="K1847" t="s">
        <v>1737</v>
      </c>
      <c r="L1847" s="7" t="s">
        <v>1738</v>
      </c>
      <c r="M1847" t="s">
        <v>317</v>
      </c>
      <c r="N1847" t="s">
        <v>61</v>
      </c>
      <c r="O1847" s="3">
        <v>41134</v>
      </c>
      <c r="P1847" s="12">
        <f t="shared" si="86"/>
        <v>1</v>
      </c>
      <c r="Q1847" s="3" t="s">
        <v>14218</v>
      </c>
      <c r="R1847" t="s">
        <v>14229</v>
      </c>
      <c r="S1847" t="s">
        <v>14244</v>
      </c>
      <c r="T1847" t="s">
        <v>14184</v>
      </c>
    </row>
    <row r="1848" spans="1:20" x14ac:dyDescent="0.25">
      <c r="A1848">
        <v>1847</v>
      </c>
      <c r="B1848">
        <v>13284</v>
      </c>
      <c r="C1848" s="3">
        <v>41133</v>
      </c>
      <c r="D1848">
        <v>49</v>
      </c>
      <c r="E1848" s="8">
        <f t="shared" si="85"/>
        <v>7840</v>
      </c>
      <c r="F1848" s="5">
        <v>0.1</v>
      </c>
      <c r="G1848" s="8">
        <f>VLOOKUP($Q1848,Pricebook!$A:$D,4,0)</f>
        <v>160</v>
      </c>
      <c r="H1848" s="10">
        <f t="shared" si="84"/>
        <v>7056</v>
      </c>
      <c r="I1848" t="s">
        <v>916</v>
      </c>
      <c r="J1848" t="s">
        <v>594</v>
      </c>
      <c r="K1848" t="s">
        <v>1739</v>
      </c>
      <c r="L1848" s="7" t="s">
        <v>1740</v>
      </c>
      <c r="M1848" t="s">
        <v>317</v>
      </c>
      <c r="N1848" t="s">
        <v>61</v>
      </c>
      <c r="O1848" s="3">
        <v>41134</v>
      </c>
      <c r="P1848" s="12">
        <f t="shared" si="86"/>
        <v>1</v>
      </c>
      <c r="Q1848" s="3" t="s">
        <v>14218</v>
      </c>
      <c r="R1848" t="s">
        <v>14229</v>
      </c>
      <c r="S1848" t="s">
        <v>14244</v>
      </c>
      <c r="T1848" t="s">
        <v>14187</v>
      </c>
    </row>
    <row r="1849" spans="1:20" x14ac:dyDescent="0.25">
      <c r="A1849">
        <v>1848</v>
      </c>
      <c r="B1849">
        <v>13313</v>
      </c>
      <c r="C1849" s="3">
        <v>40010</v>
      </c>
      <c r="D1849">
        <v>47</v>
      </c>
      <c r="E1849" s="8">
        <f t="shared" si="85"/>
        <v>7990</v>
      </c>
      <c r="F1849" s="5">
        <v>0.04</v>
      </c>
      <c r="G1849" s="8">
        <f>VLOOKUP($Q1849,Pricebook!$A:$D,4,0)</f>
        <v>170</v>
      </c>
      <c r="H1849" s="10">
        <f t="shared" si="84"/>
        <v>7670.4</v>
      </c>
      <c r="I1849" t="s">
        <v>1141</v>
      </c>
      <c r="J1849" t="s">
        <v>585</v>
      </c>
      <c r="K1849" t="s">
        <v>1223</v>
      </c>
      <c r="L1849" s="7">
        <v>60148</v>
      </c>
      <c r="M1849" t="s">
        <v>15</v>
      </c>
      <c r="N1849" t="s">
        <v>16</v>
      </c>
      <c r="O1849" s="3">
        <v>40011</v>
      </c>
      <c r="P1849" s="12">
        <f t="shared" si="86"/>
        <v>1</v>
      </c>
      <c r="Q1849" s="3" t="s">
        <v>14219</v>
      </c>
      <c r="R1849" t="s">
        <v>14229</v>
      </c>
      <c r="S1849" t="s">
        <v>14245</v>
      </c>
      <c r="T1849" t="s">
        <v>14186</v>
      </c>
    </row>
    <row r="1850" spans="1:20" x14ac:dyDescent="0.25">
      <c r="A1850">
        <v>1849</v>
      </c>
      <c r="B1850">
        <v>13313</v>
      </c>
      <c r="C1850" s="3">
        <v>40010</v>
      </c>
      <c r="D1850">
        <v>18</v>
      </c>
      <c r="E1850" s="8">
        <f t="shared" si="85"/>
        <v>2250</v>
      </c>
      <c r="F1850" s="5">
        <v>0.02</v>
      </c>
      <c r="G1850" s="8">
        <f>VLOOKUP($Q1850,Pricebook!$A:$D,4,0)</f>
        <v>125</v>
      </c>
      <c r="H1850" s="10">
        <f t="shared" si="84"/>
        <v>2205</v>
      </c>
      <c r="I1850" t="s">
        <v>1141</v>
      </c>
      <c r="J1850" t="s">
        <v>585</v>
      </c>
      <c r="K1850" t="s">
        <v>565</v>
      </c>
      <c r="L1850" s="7" t="s">
        <v>566</v>
      </c>
      <c r="M1850" t="s">
        <v>339</v>
      </c>
      <c r="N1850" t="s">
        <v>16</v>
      </c>
      <c r="O1850" s="3">
        <v>40012</v>
      </c>
      <c r="P1850" s="12">
        <f t="shared" si="86"/>
        <v>2</v>
      </c>
      <c r="Q1850" s="3" t="s">
        <v>14208</v>
      </c>
      <c r="R1850" t="s">
        <v>14232</v>
      </c>
      <c r="S1850" t="s">
        <v>14233</v>
      </c>
      <c r="T1850" t="s">
        <v>14185</v>
      </c>
    </row>
    <row r="1851" spans="1:20" x14ac:dyDescent="0.25">
      <c r="A1851">
        <v>1850</v>
      </c>
      <c r="B1851">
        <v>13313</v>
      </c>
      <c r="C1851" s="3">
        <v>40010</v>
      </c>
      <c r="D1851">
        <v>22</v>
      </c>
      <c r="E1851" s="8">
        <f t="shared" si="85"/>
        <v>2420</v>
      </c>
      <c r="F1851" s="5">
        <v>0.05</v>
      </c>
      <c r="G1851" s="8">
        <f>VLOOKUP($Q1851,Pricebook!$A:$D,4,0)</f>
        <v>110</v>
      </c>
      <c r="H1851" s="10">
        <f t="shared" si="84"/>
        <v>2299</v>
      </c>
      <c r="I1851" t="s">
        <v>1141</v>
      </c>
      <c r="J1851" t="s">
        <v>585</v>
      </c>
      <c r="K1851" t="s">
        <v>565</v>
      </c>
      <c r="L1851" s="7" t="s">
        <v>566</v>
      </c>
      <c r="M1851" t="s">
        <v>339</v>
      </c>
      <c r="N1851" t="s">
        <v>16</v>
      </c>
      <c r="O1851" s="3">
        <v>40012</v>
      </c>
      <c r="P1851" s="12">
        <f t="shared" si="86"/>
        <v>2</v>
      </c>
      <c r="Q1851" s="3" t="s">
        <v>14215</v>
      </c>
      <c r="R1851" t="s">
        <v>14229</v>
      </c>
      <c r="S1851" t="s">
        <v>14241</v>
      </c>
      <c r="T1851" t="s">
        <v>14193</v>
      </c>
    </row>
    <row r="1852" spans="1:20" x14ac:dyDescent="0.25">
      <c r="A1852">
        <v>1851</v>
      </c>
      <c r="B1852">
        <v>13313</v>
      </c>
      <c r="C1852" s="3">
        <v>40010</v>
      </c>
      <c r="D1852">
        <v>45</v>
      </c>
      <c r="E1852" s="8">
        <f t="shared" si="85"/>
        <v>6300</v>
      </c>
      <c r="F1852" s="5">
        <v>0.02</v>
      </c>
      <c r="G1852" s="8">
        <f>VLOOKUP($Q1852,Pricebook!$A:$D,4,0)</f>
        <v>140</v>
      </c>
      <c r="H1852" s="10">
        <f t="shared" si="84"/>
        <v>6174</v>
      </c>
      <c r="I1852" t="s">
        <v>1141</v>
      </c>
      <c r="J1852" t="s">
        <v>585</v>
      </c>
      <c r="K1852" t="s">
        <v>565</v>
      </c>
      <c r="L1852" s="7" t="s">
        <v>566</v>
      </c>
      <c r="M1852" t="s">
        <v>339</v>
      </c>
      <c r="N1852" t="s">
        <v>16</v>
      </c>
      <c r="O1852" s="3">
        <v>40013</v>
      </c>
      <c r="P1852" s="12">
        <f t="shared" si="86"/>
        <v>3</v>
      </c>
      <c r="Q1852" s="3" t="s">
        <v>14207</v>
      </c>
      <c r="R1852" t="s">
        <v>14229</v>
      </c>
      <c r="S1852" t="s">
        <v>14231</v>
      </c>
      <c r="T1852" t="s">
        <v>14197</v>
      </c>
    </row>
    <row r="1853" spans="1:20" x14ac:dyDescent="0.25">
      <c r="A1853">
        <v>1852</v>
      </c>
      <c r="B1853">
        <v>13314</v>
      </c>
      <c r="C1853" s="3">
        <v>39946</v>
      </c>
      <c r="D1853">
        <v>34</v>
      </c>
      <c r="E1853" s="8">
        <f t="shared" si="85"/>
        <v>4760</v>
      </c>
      <c r="F1853" s="5">
        <v>0.08</v>
      </c>
      <c r="G1853" s="8">
        <f>VLOOKUP($Q1853,Pricebook!$A:$D,4,0)</f>
        <v>140</v>
      </c>
      <c r="H1853" s="10">
        <f t="shared" si="84"/>
        <v>4379.2</v>
      </c>
      <c r="I1853" t="s">
        <v>1021</v>
      </c>
      <c r="J1853" t="s">
        <v>46</v>
      </c>
      <c r="K1853" t="s">
        <v>1134</v>
      </c>
      <c r="L1853" s="7">
        <v>94025</v>
      </c>
      <c r="M1853" t="s">
        <v>114</v>
      </c>
      <c r="N1853" t="s">
        <v>23</v>
      </c>
      <c r="O1853" s="3">
        <v>39948</v>
      </c>
      <c r="P1853" s="12">
        <f t="shared" si="86"/>
        <v>2</v>
      </c>
      <c r="Q1853" s="3" t="s">
        <v>14213</v>
      </c>
      <c r="R1853" t="s">
        <v>14229</v>
      </c>
      <c r="S1853" t="s">
        <v>14239</v>
      </c>
      <c r="T1853" t="s">
        <v>14200</v>
      </c>
    </row>
    <row r="1854" spans="1:20" x14ac:dyDescent="0.25">
      <c r="A1854">
        <v>1853</v>
      </c>
      <c r="B1854">
        <v>13345</v>
      </c>
      <c r="C1854" s="3">
        <v>41154</v>
      </c>
      <c r="D1854">
        <v>24</v>
      </c>
      <c r="E1854" s="8">
        <f t="shared" si="85"/>
        <v>3600</v>
      </c>
      <c r="F1854" s="5">
        <v>0.02</v>
      </c>
      <c r="G1854" s="8">
        <f>VLOOKUP($Q1854,Pricebook!$A:$D,4,0)</f>
        <v>150</v>
      </c>
      <c r="H1854" s="10">
        <f t="shared" si="84"/>
        <v>3528</v>
      </c>
      <c r="I1854" t="s">
        <v>1624</v>
      </c>
      <c r="J1854" t="s">
        <v>36</v>
      </c>
      <c r="K1854" t="s">
        <v>1682</v>
      </c>
      <c r="L1854" s="7">
        <v>68025</v>
      </c>
      <c r="M1854" t="s">
        <v>440</v>
      </c>
      <c r="N1854" t="s">
        <v>16</v>
      </c>
      <c r="O1854" s="3">
        <v>41155</v>
      </c>
      <c r="P1854" s="12">
        <f t="shared" si="86"/>
        <v>1</v>
      </c>
      <c r="Q1854" s="3" t="s">
        <v>14211</v>
      </c>
      <c r="R1854" t="s">
        <v>14235</v>
      </c>
      <c r="S1854" t="s">
        <v>14237</v>
      </c>
      <c r="T1854" t="s">
        <v>14201</v>
      </c>
    </row>
    <row r="1855" spans="1:20" x14ac:dyDescent="0.25">
      <c r="A1855">
        <v>1854</v>
      </c>
      <c r="B1855">
        <v>13345</v>
      </c>
      <c r="C1855" s="3">
        <v>41154</v>
      </c>
      <c r="D1855">
        <v>45</v>
      </c>
      <c r="E1855" s="8">
        <f t="shared" si="85"/>
        <v>6300</v>
      </c>
      <c r="F1855" s="5">
        <v>0.1</v>
      </c>
      <c r="G1855" s="8">
        <f>VLOOKUP($Q1855,Pricebook!$A:$D,4,0)</f>
        <v>140</v>
      </c>
      <c r="H1855" s="10">
        <f t="shared" si="84"/>
        <v>5670</v>
      </c>
      <c r="I1855" t="s">
        <v>1624</v>
      </c>
      <c r="J1855" t="s">
        <v>36</v>
      </c>
      <c r="K1855" t="s">
        <v>1682</v>
      </c>
      <c r="L1855" s="7">
        <v>68025</v>
      </c>
      <c r="M1855" t="s">
        <v>440</v>
      </c>
      <c r="N1855" t="s">
        <v>16</v>
      </c>
      <c r="O1855" s="3">
        <v>41154</v>
      </c>
      <c r="P1855" s="12">
        <f t="shared" si="86"/>
        <v>0</v>
      </c>
      <c r="Q1855" s="3" t="s">
        <v>14207</v>
      </c>
      <c r="R1855" t="s">
        <v>14229</v>
      </c>
      <c r="S1855" t="s">
        <v>14231</v>
      </c>
      <c r="T1855" t="s">
        <v>14199</v>
      </c>
    </row>
    <row r="1856" spans="1:20" x14ac:dyDescent="0.25">
      <c r="A1856">
        <v>1855</v>
      </c>
      <c r="B1856">
        <v>13346</v>
      </c>
      <c r="C1856" s="3">
        <v>41228</v>
      </c>
      <c r="D1856">
        <v>44</v>
      </c>
      <c r="E1856" s="8">
        <f t="shared" si="85"/>
        <v>4840</v>
      </c>
      <c r="F1856" s="5">
        <v>0.09</v>
      </c>
      <c r="G1856" s="8">
        <f>VLOOKUP($Q1856,Pricebook!$A:$D,4,0)</f>
        <v>110</v>
      </c>
      <c r="H1856" s="10">
        <f t="shared" si="84"/>
        <v>4404.4000000000005</v>
      </c>
      <c r="I1856" t="s">
        <v>1547</v>
      </c>
      <c r="J1856" t="s">
        <v>244</v>
      </c>
      <c r="K1856" t="s">
        <v>283</v>
      </c>
      <c r="L1856" s="7">
        <v>61107</v>
      </c>
      <c r="M1856" t="s">
        <v>15</v>
      </c>
      <c r="N1856" t="s">
        <v>16</v>
      </c>
      <c r="O1856" s="3">
        <v>41233</v>
      </c>
      <c r="P1856" s="12">
        <f t="shared" si="86"/>
        <v>5</v>
      </c>
      <c r="Q1856" s="3" t="s">
        <v>14215</v>
      </c>
      <c r="R1856" t="s">
        <v>14229</v>
      </c>
      <c r="S1856" t="s">
        <v>14241</v>
      </c>
      <c r="T1856" t="s">
        <v>14192</v>
      </c>
    </row>
    <row r="1857" spans="1:20" x14ac:dyDescent="0.25">
      <c r="A1857">
        <v>1856</v>
      </c>
      <c r="B1857">
        <v>13347</v>
      </c>
      <c r="C1857" s="3">
        <v>40291</v>
      </c>
      <c r="D1857">
        <v>24</v>
      </c>
      <c r="E1857" s="8">
        <f t="shared" si="85"/>
        <v>3840</v>
      </c>
      <c r="F1857" s="5">
        <v>7.0000000000000007E-2</v>
      </c>
      <c r="G1857" s="8">
        <f>VLOOKUP($Q1857,Pricebook!$A:$D,4,0)</f>
        <v>160</v>
      </c>
      <c r="H1857" s="10">
        <f t="shared" si="84"/>
        <v>3571.2</v>
      </c>
      <c r="I1857" t="s">
        <v>678</v>
      </c>
      <c r="J1857" t="s">
        <v>348</v>
      </c>
      <c r="K1857" t="s">
        <v>679</v>
      </c>
      <c r="L1857" s="7">
        <v>20906</v>
      </c>
      <c r="M1857" t="s">
        <v>187</v>
      </c>
      <c r="N1857" t="s">
        <v>61</v>
      </c>
      <c r="O1857" s="3">
        <v>40292</v>
      </c>
      <c r="P1857" s="12">
        <f t="shared" si="86"/>
        <v>1</v>
      </c>
      <c r="Q1857" s="3" t="s">
        <v>14218</v>
      </c>
      <c r="R1857" t="s">
        <v>14229</v>
      </c>
      <c r="S1857" t="s">
        <v>14244</v>
      </c>
      <c r="T1857" t="s">
        <v>14189</v>
      </c>
    </row>
    <row r="1858" spans="1:20" x14ac:dyDescent="0.25">
      <c r="A1858">
        <v>1857</v>
      </c>
      <c r="B1858">
        <v>13348</v>
      </c>
      <c r="C1858" s="3">
        <v>40489</v>
      </c>
      <c r="D1858">
        <v>35</v>
      </c>
      <c r="E1858" s="8">
        <f t="shared" si="85"/>
        <v>7000</v>
      </c>
      <c r="F1858" s="5">
        <v>0.05</v>
      </c>
      <c r="G1858" s="8">
        <f>VLOOKUP($Q1858,Pricebook!$A:$D,4,0)</f>
        <v>200</v>
      </c>
      <c r="H1858" s="10">
        <f t="shared" ref="H1858:H1921" si="87">E1858*(1-F1858)</f>
        <v>6650</v>
      </c>
      <c r="I1858" t="s">
        <v>371</v>
      </c>
      <c r="J1858" t="s">
        <v>260</v>
      </c>
      <c r="K1858" t="s">
        <v>372</v>
      </c>
      <c r="L1858" s="7">
        <v>45324</v>
      </c>
      <c r="M1858" t="s">
        <v>210</v>
      </c>
      <c r="N1858" t="s">
        <v>61</v>
      </c>
      <c r="O1858" s="3">
        <v>40490</v>
      </c>
      <c r="P1858" s="12">
        <f t="shared" si="86"/>
        <v>1</v>
      </c>
      <c r="Q1858" s="3" t="s">
        <v>14206</v>
      </c>
      <c r="R1858" t="s">
        <v>14229</v>
      </c>
      <c r="S1858" t="s">
        <v>14230</v>
      </c>
      <c r="T1858" t="s">
        <v>14196</v>
      </c>
    </row>
    <row r="1859" spans="1:20" x14ac:dyDescent="0.25">
      <c r="A1859">
        <v>1858</v>
      </c>
      <c r="B1859">
        <v>13351</v>
      </c>
      <c r="C1859" s="3">
        <v>40304</v>
      </c>
      <c r="D1859">
        <v>20</v>
      </c>
      <c r="E1859" s="8">
        <f t="shared" ref="E1859:E1922" si="88">G1859*D1859</f>
        <v>3000</v>
      </c>
      <c r="F1859" s="5">
        <v>0.08</v>
      </c>
      <c r="G1859" s="8">
        <f>VLOOKUP($Q1859,Pricebook!$A:$D,4,0)</f>
        <v>150</v>
      </c>
      <c r="H1859" s="10">
        <f t="shared" si="87"/>
        <v>2760</v>
      </c>
      <c r="I1859" t="s">
        <v>429</v>
      </c>
      <c r="J1859" t="s">
        <v>430</v>
      </c>
      <c r="K1859" t="s">
        <v>1741</v>
      </c>
      <c r="L1859" s="7" t="s">
        <v>1742</v>
      </c>
      <c r="M1859" t="s">
        <v>499</v>
      </c>
      <c r="N1859" t="s">
        <v>61</v>
      </c>
      <c r="O1859" s="3">
        <v>40305</v>
      </c>
      <c r="P1859" s="12">
        <f t="shared" ref="P1859:P1922" si="89">O1859-C1859</f>
        <v>1</v>
      </c>
      <c r="Q1859" s="3" t="s">
        <v>14211</v>
      </c>
      <c r="R1859" t="s">
        <v>14235</v>
      </c>
      <c r="S1859" t="s">
        <v>14237</v>
      </c>
      <c r="T1859" t="s">
        <v>14200</v>
      </c>
    </row>
    <row r="1860" spans="1:20" x14ac:dyDescent="0.25">
      <c r="A1860">
        <v>1859</v>
      </c>
      <c r="B1860">
        <v>13378</v>
      </c>
      <c r="C1860" s="3">
        <v>40077</v>
      </c>
      <c r="D1860">
        <v>16</v>
      </c>
      <c r="E1860" s="8">
        <f t="shared" si="88"/>
        <v>2240</v>
      </c>
      <c r="F1860" s="5">
        <v>0.05</v>
      </c>
      <c r="G1860" s="8">
        <f>VLOOKUP($Q1860,Pricebook!$A:$D,4,0)</f>
        <v>140</v>
      </c>
      <c r="H1860" s="10">
        <f t="shared" si="87"/>
        <v>2128</v>
      </c>
      <c r="I1860" t="s">
        <v>606</v>
      </c>
      <c r="J1860" t="s">
        <v>50</v>
      </c>
      <c r="K1860" t="s">
        <v>1743</v>
      </c>
      <c r="L1860" s="7" t="s">
        <v>1744</v>
      </c>
      <c r="M1860" t="s">
        <v>149</v>
      </c>
      <c r="N1860" t="s">
        <v>61</v>
      </c>
      <c r="O1860" s="3">
        <v>40082</v>
      </c>
      <c r="P1860" s="12">
        <f t="shared" si="89"/>
        <v>5</v>
      </c>
      <c r="Q1860" s="3" t="s">
        <v>14207</v>
      </c>
      <c r="R1860" t="s">
        <v>14229</v>
      </c>
      <c r="S1860" t="s">
        <v>14231</v>
      </c>
      <c r="T1860" t="s">
        <v>14193</v>
      </c>
    </row>
    <row r="1861" spans="1:20" x14ac:dyDescent="0.25">
      <c r="A1861">
        <v>1860</v>
      </c>
      <c r="B1861">
        <v>13380</v>
      </c>
      <c r="C1861" s="3">
        <v>40009</v>
      </c>
      <c r="D1861">
        <v>24</v>
      </c>
      <c r="E1861" s="8">
        <f t="shared" si="88"/>
        <v>2880</v>
      </c>
      <c r="F1861" s="5">
        <v>0.09</v>
      </c>
      <c r="G1861" s="8">
        <f>VLOOKUP($Q1861,Pricebook!$A:$D,4,0)</f>
        <v>120</v>
      </c>
      <c r="H1861" s="10">
        <f t="shared" si="87"/>
        <v>2620.8000000000002</v>
      </c>
      <c r="I1861" t="s">
        <v>1033</v>
      </c>
      <c r="J1861" t="s">
        <v>1014</v>
      </c>
      <c r="K1861" t="s">
        <v>1745</v>
      </c>
      <c r="L1861" s="7">
        <v>48071</v>
      </c>
      <c r="M1861" t="s">
        <v>172</v>
      </c>
      <c r="N1861" t="s">
        <v>16</v>
      </c>
      <c r="O1861" s="3">
        <v>40009</v>
      </c>
      <c r="P1861" s="12">
        <f t="shared" si="89"/>
        <v>0</v>
      </c>
      <c r="Q1861" s="3" t="s">
        <v>14212</v>
      </c>
      <c r="R1861" t="s">
        <v>14229</v>
      </c>
      <c r="S1861" t="s">
        <v>14238</v>
      </c>
      <c r="T1861" t="s">
        <v>14202</v>
      </c>
    </row>
    <row r="1862" spans="1:20" x14ac:dyDescent="0.25">
      <c r="A1862">
        <v>1861</v>
      </c>
      <c r="B1862">
        <v>13381</v>
      </c>
      <c r="C1862" s="3">
        <v>40772</v>
      </c>
      <c r="D1862">
        <v>41</v>
      </c>
      <c r="E1862" s="8">
        <f t="shared" si="88"/>
        <v>5125</v>
      </c>
      <c r="F1862" s="5">
        <v>0</v>
      </c>
      <c r="G1862" s="8">
        <f>VLOOKUP($Q1862,Pricebook!$A:$D,4,0)</f>
        <v>125</v>
      </c>
      <c r="H1862" s="10">
        <f t="shared" si="87"/>
        <v>5125</v>
      </c>
      <c r="I1862" t="s">
        <v>640</v>
      </c>
      <c r="J1862" t="s">
        <v>549</v>
      </c>
      <c r="K1862" t="s">
        <v>1572</v>
      </c>
      <c r="L1862" s="7">
        <v>20832</v>
      </c>
      <c r="M1862" t="s">
        <v>187</v>
      </c>
      <c r="N1862" t="s">
        <v>61</v>
      </c>
      <c r="O1862" s="3">
        <v>40772</v>
      </c>
      <c r="P1862" s="12">
        <f t="shared" si="89"/>
        <v>0</v>
      </c>
      <c r="Q1862" s="3" t="s">
        <v>14209</v>
      </c>
      <c r="R1862" t="s">
        <v>14232</v>
      </c>
      <c r="S1862" t="s">
        <v>14234</v>
      </c>
      <c r="T1862" t="s">
        <v>14193</v>
      </c>
    </row>
    <row r="1863" spans="1:20" x14ac:dyDescent="0.25">
      <c r="A1863">
        <v>1862</v>
      </c>
      <c r="B1863">
        <v>13383</v>
      </c>
      <c r="C1863" s="3">
        <v>41075</v>
      </c>
      <c r="D1863">
        <v>35</v>
      </c>
      <c r="E1863" s="8">
        <f t="shared" si="88"/>
        <v>7000</v>
      </c>
      <c r="F1863" s="5">
        <v>7.0000000000000007E-2</v>
      </c>
      <c r="G1863" s="8">
        <f>VLOOKUP($Q1863,Pricebook!$A:$D,4,0)</f>
        <v>200</v>
      </c>
      <c r="H1863" s="10">
        <f t="shared" si="87"/>
        <v>6510</v>
      </c>
      <c r="I1863" t="s">
        <v>280</v>
      </c>
      <c r="J1863" t="s">
        <v>99</v>
      </c>
      <c r="K1863" t="s">
        <v>335</v>
      </c>
      <c r="L1863" s="7">
        <v>75146</v>
      </c>
      <c r="M1863" t="s">
        <v>48</v>
      </c>
      <c r="N1863" t="s">
        <v>16</v>
      </c>
      <c r="O1863" s="3">
        <v>41077</v>
      </c>
      <c r="P1863" s="12">
        <f t="shared" si="89"/>
        <v>2</v>
      </c>
      <c r="Q1863" s="3" t="s">
        <v>14206</v>
      </c>
      <c r="R1863" t="s">
        <v>14229</v>
      </c>
      <c r="S1863" t="s">
        <v>14230</v>
      </c>
      <c r="T1863" t="s">
        <v>14188</v>
      </c>
    </row>
    <row r="1864" spans="1:20" x14ac:dyDescent="0.25">
      <c r="A1864">
        <v>1863</v>
      </c>
      <c r="B1864">
        <v>13408</v>
      </c>
      <c r="C1864" s="3">
        <v>39858</v>
      </c>
      <c r="D1864">
        <v>4</v>
      </c>
      <c r="E1864" s="8">
        <f t="shared" si="88"/>
        <v>500</v>
      </c>
      <c r="F1864" s="5">
        <v>0.04</v>
      </c>
      <c r="G1864" s="8">
        <f>VLOOKUP($Q1864,Pricebook!$A:$D,4,0)</f>
        <v>125</v>
      </c>
      <c r="H1864" s="10">
        <f t="shared" si="87"/>
        <v>480</v>
      </c>
      <c r="I1864" t="s">
        <v>555</v>
      </c>
      <c r="J1864" t="s">
        <v>68</v>
      </c>
      <c r="K1864" t="s">
        <v>1746</v>
      </c>
      <c r="L1864" s="7">
        <v>73505</v>
      </c>
      <c r="M1864" t="s">
        <v>75</v>
      </c>
      <c r="N1864" t="s">
        <v>16</v>
      </c>
      <c r="O1864" s="3">
        <v>39860</v>
      </c>
      <c r="P1864" s="12">
        <f t="shared" si="89"/>
        <v>2</v>
      </c>
      <c r="Q1864" s="3" t="s">
        <v>14208</v>
      </c>
      <c r="R1864" t="s">
        <v>14232</v>
      </c>
      <c r="S1864" t="s">
        <v>14233</v>
      </c>
      <c r="T1864" t="s">
        <v>14196</v>
      </c>
    </row>
    <row r="1865" spans="1:20" x14ac:dyDescent="0.25">
      <c r="A1865">
        <v>1864</v>
      </c>
      <c r="B1865">
        <v>13410</v>
      </c>
      <c r="C1865" s="3">
        <v>40335</v>
      </c>
      <c r="D1865">
        <v>4</v>
      </c>
      <c r="E1865" s="8">
        <f t="shared" si="88"/>
        <v>600</v>
      </c>
      <c r="F1865" s="5">
        <v>7.0000000000000007E-2</v>
      </c>
      <c r="G1865" s="8">
        <f>VLOOKUP($Q1865,Pricebook!$A:$D,4,0)</f>
        <v>150</v>
      </c>
      <c r="H1865" s="10">
        <f t="shared" si="87"/>
        <v>558</v>
      </c>
      <c r="I1865" t="s">
        <v>928</v>
      </c>
      <c r="J1865" t="s">
        <v>449</v>
      </c>
      <c r="K1865" t="s">
        <v>1023</v>
      </c>
      <c r="L1865" s="7">
        <v>68104</v>
      </c>
      <c r="M1865" t="s">
        <v>440</v>
      </c>
      <c r="N1865" t="s">
        <v>16</v>
      </c>
      <c r="O1865" s="3">
        <v>40337</v>
      </c>
      <c r="P1865" s="12">
        <f t="shared" si="89"/>
        <v>2</v>
      </c>
      <c r="Q1865" s="3" t="s">
        <v>14211</v>
      </c>
      <c r="R1865" t="s">
        <v>14235</v>
      </c>
      <c r="S1865" t="s">
        <v>14237</v>
      </c>
      <c r="T1865" t="s">
        <v>14190</v>
      </c>
    </row>
    <row r="1866" spans="1:20" x14ac:dyDescent="0.25">
      <c r="A1866">
        <v>1865</v>
      </c>
      <c r="B1866">
        <v>13410</v>
      </c>
      <c r="C1866" s="3">
        <v>40335</v>
      </c>
      <c r="D1866">
        <v>29</v>
      </c>
      <c r="E1866" s="8">
        <f t="shared" si="88"/>
        <v>4350</v>
      </c>
      <c r="F1866" s="5">
        <v>0.01</v>
      </c>
      <c r="G1866" s="8">
        <f>VLOOKUP($Q1866,Pricebook!$A:$D,4,0)</f>
        <v>150</v>
      </c>
      <c r="H1866" s="10">
        <f t="shared" si="87"/>
        <v>4306.5</v>
      </c>
      <c r="I1866" t="s">
        <v>928</v>
      </c>
      <c r="J1866" t="s">
        <v>449</v>
      </c>
      <c r="K1866" t="s">
        <v>1023</v>
      </c>
      <c r="L1866" s="7">
        <v>68104</v>
      </c>
      <c r="M1866" t="s">
        <v>440</v>
      </c>
      <c r="N1866" t="s">
        <v>16</v>
      </c>
      <c r="O1866" s="3">
        <v>40336</v>
      </c>
      <c r="P1866" s="12">
        <f t="shared" si="89"/>
        <v>1</v>
      </c>
      <c r="Q1866" s="3" t="s">
        <v>14216</v>
      </c>
      <c r="R1866" t="s">
        <v>14235</v>
      </c>
      <c r="S1866" t="s">
        <v>14242</v>
      </c>
      <c r="T1866" t="s">
        <v>14202</v>
      </c>
    </row>
    <row r="1867" spans="1:20" x14ac:dyDescent="0.25">
      <c r="A1867">
        <v>1866</v>
      </c>
      <c r="B1867">
        <v>13413</v>
      </c>
      <c r="C1867" s="3">
        <v>40207</v>
      </c>
      <c r="D1867">
        <v>29</v>
      </c>
      <c r="E1867" s="8">
        <f t="shared" si="88"/>
        <v>3190</v>
      </c>
      <c r="F1867" s="5">
        <v>0.04</v>
      </c>
      <c r="G1867" s="8">
        <f>VLOOKUP($Q1867,Pricebook!$A:$D,4,0)</f>
        <v>110</v>
      </c>
      <c r="H1867" s="10">
        <f t="shared" si="87"/>
        <v>3062.4</v>
      </c>
      <c r="I1867" t="s">
        <v>1747</v>
      </c>
      <c r="J1867" t="s">
        <v>112</v>
      </c>
      <c r="K1867" t="s">
        <v>1748</v>
      </c>
      <c r="L1867" s="7">
        <v>45840</v>
      </c>
      <c r="M1867" t="s">
        <v>210</v>
      </c>
      <c r="N1867" t="s">
        <v>61</v>
      </c>
      <c r="O1867" s="3">
        <v>40209</v>
      </c>
      <c r="P1867" s="12">
        <f t="shared" si="89"/>
        <v>2</v>
      </c>
      <c r="Q1867" s="3" t="s">
        <v>14215</v>
      </c>
      <c r="R1867" t="s">
        <v>14229</v>
      </c>
      <c r="S1867" t="s">
        <v>14241</v>
      </c>
      <c r="T1867" t="s">
        <v>14184</v>
      </c>
    </row>
    <row r="1868" spans="1:20" x14ac:dyDescent="0.25">
      <c r="A1868">
        <v>1867</v>
      </c>
      <c r="B1868">
        <v>13440</v>
      </c>
      <c r="C1868" s="3">
        <v>40464</v>
      </c>
      <c r="D1868">
        <v>22</v>
      </c>
      <c r="E1868" s="8">
        <f t="shared" si="88"/>
        <v>3300</v>
      </c>
      <c r="F1868" s="5">
        <v>7.0000000000000007E-2</v>
      </c>
      <c r="G1868" s="8">
        <f>VLOOKUP($Q1868,Pricebook!$A:$D,4,0)</f>
        <v>150</v>
      </c>
      <c r="H1868" s="10">
        <f t="shared" si="87"/>
        <v>3069</v>
      </c>
      <c r="I1868" t="s">
        <v>1749</v>
      </c>
      <c r="J1868" t="s">
        <v>235</v>
      </c>
      <c r="K1868" t="s">
        <v>1750</v>
      </c>
      <c r="L1868" s="7">
        <v>77301</v>
      </c>
      <c r="M1868" t="s">
        <v>48</v>
      </c>
      <c r="N1868" t="s">
        <v>16</v>
      </c>
      <c r="O1868" s="3">
        <v>40466</v>
      </c>
      <c r="P1868" s="12">
        <f t="shared" si="89"/>
        <v>2</v>
      </c>
      <c r="Q1868" s="3" t="s">
        <v>14211</v>
      </c>
      <c r="R1868" t="s">
        <v>14235</v>
      </c>
      <c r="S1868" t="s">
        <v>14237</v>
      </c>
      <c r="T1868" t="s">
        <v>14197</v>
      </c>
    </row>
    <row r="1869" spans="1:20" x14ac:dyDescent="0.25">
      <c r="A1869">
        <v>1868</v>
      </c>
      <c r="B1869">
        <v>13444</v>
      </c>
      <c r="C1869" s="3">
        <v>40913</v>
      </c>
      <c r="D1869">
        <v>33</v>
      </c>
      <c r="E1869" s="8">
        <f t="shared" si="88"/>
        <v>3630</v>
      </c>
      <c r="F1869" s="5">
        <v>0.06</v>
      </c>
      <c r="G1869" s="8">
        <f>VLOOKUP($Q1869,Pricebook!$A:$D,4,0)</f>
        <v>110</v>
      </c>
      <c r="H1869" s="10">
        <f t="shared" si="87"/>
        <v>3412.2</v>
      </c>
      <c r="I1869" t="s">
        <v>645</v>
      </c>
      <c r="J1869" t="s">
        <v>180</v>
      </c>
      <c r="K1869" t="s">
        <v>646</v>
      </c>
      <c r="L1869" s="7">
        <v>74055</v>
      </c>
      <c r="M1869" t="s">
        <v>75</v>
      </c>
      <c r="N1869" t="s">
        <v>16</v>
      </c>
      <c r="O1869" s="3">
        <v>40916</v>
      </c>
      <c r="P1869" s="12">
        <f t="shared" si="89"/>
        <v>3</v>
      </c>
      <c r="Q1869" s="3" t="s">
        <v>14215</v>
      </c>
      <c r="R1869" t="s">
        <v>14229</v>
      </c>
      <c r="S1869" t="s">
        <v>14241</v>
      </c>
      <c r="T1869" t="s">
        <v>14188</v>
      </c>
    </row>
    <row r="1870" spans="1:20" x14ac:dyDescent="0.25">
      <c r="A1870">
        <v>1869</v>
      </c>
      <c r="B1870">
        <v>13447</v>
      </c>
      <c r="C1870" s="3">
        <v>40186</v>
      </c>
      <c r="D1870">
        <v>24</v>
      </c>
      <c r="E1870" s="8">
        <f t="shared" si="88"/>
        <v>3600</v>
      </c>
      <c r="F1870" s="5">
        <v>0.01</v>
      </c>
      <c r="G1870" s="8">
        <f>VLOOKUP($Q1870,Pricebook!$A:$D,4,0)</f>
        <v>150</v>
      </c>
      <c r="H1870" s="10">
        <f t="shared" si="87"/>
        <v>3564</v>
      </c>
      <c r="I1870" t="s">
        <v>1751</v>
      </c>
      <c r="J1870" t="s">
        <v>142</v>
      </c>
      <c r="K1870" t="s">
        <v>1375</v>
      </c>
      <c r="L1870" s="7">
        <v>44060</v>
      </c>
      <c r="M1870" t="s">
        <v>210</v>
      </c>
      <c r="N1870" t="s">
        <v>61</v>
      </c>
      <c r="O1870" s="3">
        <v>40188</v>
      </c>
      <c r="P1870" s="12">
        <f t="shared" si="89"/>
        <v>2</v>
      </c>
      <c r="Q1870" s="3" t="s">
        <v>14210</v>
      </c>
      <c r="R1870" t="s">
        <v>14235</v>
      </c>
      <c r="S1870" t="s">
        <v>14236</v>
      </c>
      <c r="T1870" t="s">
        <v>14189</v>
      </c>
    </row>
    <row r="1871" spans="1:20" x14ac:dyDescent="0.25">
      <c r="A1871">
        <v>1870</v>
      </c>
      <c r="B1871">
        <v>13472</v>
      </c>
      <c r="C1871" s="3">
        <v>40842</v>
      </c>
      <c r="D1871">
        <v>26</v>
      </c>
      <c r="E1871" s="8">
        <f t="shared" si="88"/>
        <v>5200</v>
      </c>
      <c r="F1871" s="5">
        <v>0.09</v>
      </c>
      <c r="G1871" s="8">
        <f>VLOOKUP($Q1871,Pricebook!$A:$D,4,0)</f>
        <v>200</v>
      </c>
      <c r="H1871" s="10">
        <f t="shared" si="87"/>
        <v>4732</v>
      </c>
      <c r="I1871" t="s">
        <v>470</v>
      </c>
      <c r="J1871" t="s">
        <v>377</v>
      </c>
      <c r="K1871" t="s">
        <v>488</v>
      </c>
      <c r="L1871" s="7" t="s">
        <v>489</v>
      </c>
      <c r="M1871" t="s">
        <v>91</v>
      </c>
      <c r="N1871" t="s">
        <v>61</v>
      </c>
      <c r="O1871" s="3">
        <v>40843</v>
      </c>
      <c r="P1871" s="12">
        <f t="shared" si="89"/>
        <v>1</v>
      </c>
      <c r="Q1871" s="3" t="s">
        <v>14214</v>
      </c>
      <c r="R1871" t="s">
        <v>14229</v>
      </c>
      <c r="S1871" t="s">
        <v>14240</v>
      </c>
      <c r="T1871" t="s">
        <v>14192</v>
      </c>
    </row>
    <row r="1872" spans="1:20" x14ac:dyDescent="0.25">
      <c r="A1872">
        <v>1871</v>
      </c>
      <c r="B1872">
        <v>13476</v>
      </c>
      <c r="C1872" s="3">
        <v>40467</v>
      </c>
      <c r="D1872">
        <v>3</v>
      </c>
      <c r="E1872" s="8">
        <f t="shared" si="88"/>
        <v>600</v>
      </c>
      <c r="F1872" s="5">
        <v>0.09</v>
      </c>
      <c r="G1872" s="8">
        <f>VLOOKUP($Q1872,Pricebook!$A:$D,4,0)</f>
        <v>200</v>
      </c>
      <c r="H1872" s="10">
        <f t="shared" si="87"/>
        <v>546</v>
      </c>
      <c r="I1872" t="s">
        <v>486</v>
      </c>
      <c r="J1872" t="s">
        <v>487</v>
      </c>
      <c r="K1872" t="s">
        <v>1274</v>
      </c>
      <c r="L1872" s="7" t="s">
        <v>1275</v>
      </c>
      <c r="M1872" t="s">
        <v>317</v>
      </c>
      <c r="N1872" t="s">
        <v>61</v>
      </c>
      <c r="O1872" s="3">
        <v>40468</v>
      </c>
      <c r="P1872" s="12">
        <f t="shared" si="89"/>
        <v>1</v>
      </c>
      <c r="Q1872" s="3" t="s">
        <v>14206</v>
      </c>
      <c r="R1872" t="s">
        <v>14229</v>
      </c>
      <c r="S1872" t="s">
        <v>14230</v>
      </c>
      <c r="T1872" t="s">
        <v>14194</v>
      </c>
    </row>
    <row r="1873" spans="1:20" x14ac:dyDescent="0.25">
      <c r="A1873">
        <v>1872</v>
      </c>
      <c r="B1873">
        <v>13476</v>
      </c>
      <c r="C1873" s="3">
        <v>40467</v>
      </c>
      <c r="D1873">
        <v>31</v>
      </c>
      <c r="E1873" s="8">
        <f t="shared" si="88"/>
        <v>4650</v>
      </c>
      <c r="F1873" s="5">
        <v>0.05</v>
      </c>
      <c r="G1873" s="8">
        <f>VLOOKUP($Q1873,Pricebook!$A:$D,4,0)</f>
        <v>150</v>
      </c>
      <c r="H1873" s="10">
        <f t="shared" si="87"/>
        <v>4417.5</v>
      </c>
      <c r="I1873" t="s">
        <v>486</v>
      </c>
      <c r="J1873" t="s">
        <v>487</v>
      </c>
      <c r="K1873" t="s">
        <v>1752</v>
      </c>
      <c r="L1873" s="7" t="s">
        <v>1753</v>
      </c>
      <c r="M1873" t="s">
        <v>499</v>
      </c>
      <c r="N1873" t="s">
        <v>61</v>
      </c>
      <c r="O1873" s="3">
        <v>40467</v>
      </c>
      <c r="P1873" s="12">
        <f t="shared" si="89"/>
        <v>0</v>
      </c>
      <c r="Q1873" s="3" t="s">
        <v>14211</v>
      </c>
      <c r="R1873" t="s">
        <v>14235</v>
      </c>
      <c r="S1873" t="s">
        <v>14237</v>
      </c>
      <c r="T1873" t="s">
        <v>14190</v>
      </c>
    </row>
    <row r="1874" spans="1:20" x14ac:dyDescent="0.25">
      <c r="A1874">
        <v>1873</v>
      </c>
      <c r="B1874">
        <v>13476</v>
      </c>
      <c r="C1874" s="3">
        <v>40467</v>
      </c>
      <c r="D1874">
        <v>47</v>
      </c>
      <c r="E1874" s="8">
        <f t="shared" si="88"/>
        <v>7520</v>
      </c>
      <c r="F1874" s="5">
        <v>0.09</v>
      </c>
      <c r="G1874" s="8">
        <f>VLOOKUP($Q1874,Pricebook!$A:$D,4,0)</f>
        <v>160</v>
      </c>
      <c r="H1874" s="10">
        <f t="shared" si="87"/>
        <v>6843.2</v>
      </c>
      <c r="I1874" t="s">
        <v>486</v>
      </c>
      <c r="J1874" t="s">
        <v>487</v>
      </c>
      <c r="K1874" t="s">
        <v>1427</v>
      </c>
      <c r="L1874" s="7" t="s">
        <v>1428</v>
      </c>
      <c r="M1874" t="s">
        <v>87</v>
      </c>
      <c r="N1874" t="s">
        <v>61</v>
      </c>
      <c r="O1874" s="3">
        <v>40469</v>
      </c>
      <c r="P1874" s="12">
        <f t="shared" si="89"/>
        <v>2</v>
      </c>
      <c r="Q1874" s="3" t="s">
        <v>14218</v>
      </c>
      <c r="R1874" t="s">
        <v>14229</v>
      </c>
      <c r="S1874" t="s">
        <v>14244</v>
      </c>
      <c r="T1874" t="s">
        <v>14185</v>
      </c>
    </row>
    <row r="1875" spans="1:20" x14ac:dyDescent="0.25">
      <c r="A1875">
        <v>1874</v>
      </c>
      <c r="B1875">
        <v>13479</v>
      </c>
      <c r="C1875" s="3">
        <v>40151</v>
      </c>
      <c r="D1875">
        <v>3</v>
      </c>
      <c r="E1875" s="8">
        <f t="shared" si="88"/>
        <v>450</v>
      </c>
      <c r="F1875" s="5">
        <v>0.09</v>
      </c>
      <c r="G1875" s="8">
        <f>VLOOKUP($Q1875,Pricebook!$A:$D,4,0)</f>
        <v>150</v>
      </c>
      <c r="H1875" s="10">
        <f t="shared" si="87"/>
        <v>409.5</v>
      </c>
      <c r="I1875" t="s">
        <v>1231</v>
      </c>
      <c r="J1875" t="s">
        <v>400</v>
      </c>
      <c r="K1875" t="s">
        <v>1232</v>
      </c>
      <c r="L1875" s="7">
        <v>75028</v>
      </c>
      <c r="M1875" t="s">
        <v>48</v>
      </c>
      <c r="N1875" t="s">
        <v>16</v>
      </c>
      <c r="O1875" s="3">
        <v>40153</v>
      </c>
      <c r="P1875" s="12">
        <f t="shared" si="89"/>
        <v>2</v>
      </c>
      <c r="Q1875" s="3" t="s">
        <v>14211</v>
      </c>
      <c r="R1875" t="s">
        <v>14235</v>
      </c>
      <c r="S1875" t="s">
        <v>14237</v>
      </c>
      <c r="T1875" t="s">
        <v>14192</v>
      </c>
    </row>
    <row r="1876" spans="1:20" x14ac:dyDescent="0.25">
      <c r="A1876">
        <v>1875</v>
      </c>
      <c r="B1876">
        <v>13479</v>
      </c>
      <c r="C1876" s="3">
        <v>40151</v>
      </c>
      <c r="D1876">
        <v>13</v>
      </c>
      <c r="E1876" s="8">
        <f t="shared" si="88"/>
        <v>1950</v>
      </c>
      <c r="F1876" s="5">
        <v>0.04</v>
      </c>
      <c r="G1876" s="8">
        <f>VLOOKUP($Q1876,Pricebook!$A:$D,4,0)</f>
        <v>150</v>
      </c>
      <c r="H1876" s="10">
        <f t="shared" si="87"/>
        <v>1872</v>
      </c>
      <c r="I1876" t="s">
        <v>1231</v>
      </c>
      <c r="J1876" t="s">
        <v>400</v>
      </c>
      <c r="K1876" t="s">
        <v>1232</v>
      </c>
      <c r="L1876" s="7">
        <v>75028</v>
      </c>
      <c r="M1876" t="s">
        <v>48</v>
      </c>
      <c r="N1876" t="s">
        <v>16</v>
      </c>
      <c r="O1876" s="3">
        <v>40152</v>
      </c>
      <c r="P1876" s="12">
        <f t="shared" si="89"/>
        <v>1</v>
      </c>
      <c r="Q1876" s="3" t="s">
        <v>14210</v>
      </c>
      <c r="R1876" t="s">
        <v>14235</v>
      </c>
      <c r="S1876" t="s">
        <v>14236</v>
      </c>
      <c r="T1876" t="s">
        <v>14186</v>
      </c>
    </row>
    <row r="1877" spans="1:20" x14ac:dyDescent="0.25">
      <c r="A1877">
        <v>1876</v>
      </c>
      <c r="B1877">
        <v>13507</v>
      </c>
      <c r="C1877" s="3">
        <v>41272</v>
      </c>
      <c r="D1877">
        <v>27</v>
      </c>
      <c r="E1877" s="8">
        <f t="shared" si="88"/>
        <v>2970</v>
      </c>
      <c r="F1877" s="5">
        <v>0.09</v>
      </c>
      <c r="G1877" s="8">
        <f>VLOOKUP($Q1877,Pricebook!$A:$D,4,0)</f>
        <v>110</v>
      </c>
      <c r="H1877" s="10">
        <f t="shared" si="87"/>
        <v>2702.7000000000003</v>
      </c>
      <c r="I1877" t="s">
        <v>1073</v>
      </c>
      <c r="J1877" t="s">
        <v>487</v>
      </c>
      <c r="K1877" t="s">
        <v>1074</v>
      </c>
      <c r="L1877" s="7">
        <v>66062</v>
      </c>
      <c r="M1877" t="s">
        <v>153</v>
      </c>
      <c r="N1877" t="s">
        <v>16</v>
      </c>
      <c r="O1877" s="3">
        <v>41273</v>
      </c>
      <c r="P1877" s="12">
        <f t="shared" si="89"/>
        <v>1</v>
      </c>
      <c r="Q1877" s="3" t="s">
        <v>14215</v>
      </c>
      <c r="R1877" t="s">
        <v>14229</v>
      </c>
      <c r="S1877" t="s">
        <v>14241</v>
      </c>
      <c r="T1877" t="s">
        <v>14187</v>
      </c>
    </row>
    <row r="1878" spans="1:20" x14ac:dyDescent="0.25">
      <c r="A1878">
        <v>1877</v>
      </c>
      <c r="B1878">
        <v>13536</v>
      </c>
      <c r="C1878" s="3">
        <v>40043</v>
      </c>
      <c r="D1878">
        <v>23</v>
      </c>
      <c r="E1878" s="8">
        <f t="shared" si="88"/>
        <v>2530</v>
      </c>
      <c r="F1878" s="5">
        <v>0.05</v>
      </c>
      <c r="G1878" s="8">
        <f>VLOOKUP($Q1878,Pricebook!$A:$D,4,0)</f>
        <v>110</v>
      </c>
      <c r="H1878" s="10">
        <f t="shared" si="87"/>
        <v>2403.5</v>
      </c>
      <c r="I1878" t="s">
        <v>532</v>
      </c>
      <c r="J1878" t="s">
        <v>20</v>
      </c>
      <c r="K1878" t="s">
        <v>534</v>
      </c>
      <c r="L1878" s="7">
        <v>94591</v>
      </c>
      <c r="M1878" t="s">
        <v>114</v>
      </c>
      <c r="N1878" t="s">
        <v>23</v>
      </c>
      <c r="O1878" s="3">
        <v>40045</v>
      </c>
      <c r="P1878" s="12">
        <f t="shared" si="89"/>
        <v>2</v>
      </c>
      <c r="Q1878" s="3" t="s">
        <v>14215</v>
      </c>
      <c r="R1878" t="s">
        <v>14229</v>
      </c>
      <c r="S1878" t="s">
        <v>14241</v>
      </c>
      <c r="T1878" t="s">
        <v>14196</v>
      </c>
    </row>
    <row r="1879" spans="1:20" x14ac:dyDescent="0.25">
      <c r="A1879">
        <v>1878</v>
      </c>
      <c r="B1879">
        <v>13537</v>
      </c>
      <c r="C1879" s="3">
        <v>40328</v>
      </c>
      <c r="D1879">
        <v>41</v>
      </c>
      <c r="E1879" s="8">
        <f t="shared" si="88"/>
        <v>4510</v>
      </c>
      <c r="F1879" s="5">
        <v>0.03</v>
      </c>
      <c r="G1879" s="8">
        <f>VLOOKUP($Q1879,Pricebook!$A:$D,4,0)</f>
        <v>110</v>
      </c>
      <c r="H1879" s="10">
        <f t="shared" si="87"/>
        <v>4374.7</v>
      </c>
      <c r="I1879" t="s">
        <v>456</v>
      </c>
      <c r="J1879" t="s">
        <v>99</v>
      </c>
      <c r="K1879" t="s">
        <v>457</v>
      </c>
      <c r="L1879" s="7">
        <v>19401</v>
      </c>
      <c r="M1879" t="s">
        <v>232</v>
      </c>
      <c r="N1879" t="s">
        <v>61</v>
      </c>
      <c r="O1879" s="3">
        <v>40330</v>
      </c>
      <c r="P1879" s="12">
        <f t="shared" si="89"/>
        <v>2</v>
      </c>
      <c r="Q1879" s="3" t="s">
        <v>14215</v>
      </c>
      <c r="R1879" t="s">
        <v>14229</v>
      </c>
      <c r="S1879" t="s">
        <v>14241</v>
      </c>
      <c r="T1879" t="s">
        <v>14184</v>
      </c>
    </row>
    <row r="1880" spans="1:20" x14ac:dyDescent="0.25">
      <c r="A1880">
        <v>1879</v>
      </c>
      <c r="B1880">
        <v>13540</v>
      </c>
      <c r="C1880" s="3">
        <v>40321</v>
      </c>
      <c r="D1880">
        <v>33</v>
      </c>
      <c r="E1880" s="8">
        <f t="shared" si="88"/>
        <v>6600</v>
      </c>
      <c r="F1880" s="5">
        <v>0.09</v>
      </c>
      <c r="G1880" s="8">
        <f>VLOOKUP($Q1880,Pricebook!$A:$D,4,0)</f>
        <v>200</v>
      </c>
      <c r="H1880" s="10">
        <f t="shared" si="87"/>
        <v>6006</v>
      </c>
      <c r="I1880" t="s">
        <v>1102</v>
      </c>
      <c r="J1880" t="s">
        <v>344</v>
      </c>
      <c r="K1880" t="s">
        <v>1754</v>
      </c>
      <c r="L1880" s="7" t="s">
        <v>1755</v>
      </c>
      <c r="M1880" t="s">
        <v>60</v>
      </c>
      <c r="N1880" t="s">
        <v>61</v>
      </c>
      <c r="O1880" s="3">
        <v>40323</v>
      </c>
      <c r="P1880" s="12">
        <f t="shared" si="89"/>
        <v>2</v>
      </c>
      <c r="Q1880" s="3" t="s">
        <v>14214</v>
      </c>
      <c r="R1880" t="s">
        <v>14229</v>
      </c>
      <c r="S1880" t="s">
        <v>14240</v>
      </c>
      <c r="T1880" t="s">
        <v>14184</v>
      </c>
    </row>
    <row r="1881" spans="1:20" x14ac:dyDescent="0.25">
      <c r="A1881">
        <v>1880</v>
      </c>
      <c r="B1881">
        <v>13540</v>
      </c>
      <c r="C1881" s="3">
        <v>40321</v>
      </c>
      <c r="D1881">
        <v>27</v>
      </c>
      <c r="E1881" s="8">
        <f t="shared" si="88"/>
        <v>4050</v>
      </c>
      <c r="F1881" s="5">
        <v>0.02</v>
      </c>
      <c r="G1881" s="8">
        <f>VLOOKUP($Q1881,Pricebook!$A:$D,4,0)</f>
        <v>150</v>
      </c>
      <c r="H1881" s="10">
        <f t="shared" si="87"/>
        <v>3969</v>
      </c>
      <c r="I1881" t="s">
        <v>1102</v>
      </c>
      <c r="J1881" t="s">
        <v>344</v>
      </c>
      <c r="K1881" t="s">
        <v>1754</v>
      </c>
      <c r="L1881" s="7" t="s">
        <v>1755</v>
      </c>
      <c r="M1881" t="s">
        <v>60</v>
      </c>
      <c r="N1881" t="s">
        <v>61</v>
      </c>
      <c r="O1881" s="3">
        <v>40323</v>
      </c>
      <c r="P1881" s="12">
        <f t="shared" si="89"/>
        <v>2</v>
      </c>
      <c r="Q1881" s="3" t="s">
        <v>14210</v>
      </c>
      <c r="R1881" t="s">
        <v>14235</v>
      </c>
      <c r="S1881" t="s">
        <v>14236</v>
      </c>
      <c r="T1881" t="s">
        <v>14186</v>
      </c>
    </row>
    <row r="1882" spans="1:20" x14ac:dyDescent="0.25">
      <c r="A1882">
        <v>1881</v>
      </c>
      <c r="B1882">
        <v>13540</v>
      </c>
      <c r="C1882" s="3">
        <v>40321</v>
      </c>
      <c r="D1882">
        <v>31</v>
      </c>
      <c r="E1882" s="8">
        <f t="shared" si="88"/>
        <v>4650</v>
      </c>
      <c r="F1882" s="5">
        <v>0.06</v>
      </c>
      <c r="G1882" s="8">
        <f>VLOOKUP($Q1882,Pricebook!$A:$D,4,0)</f>
        <v>150</v>
      </c>
      <c r="H1882" s="10">
        <f t="shared" si="87"/>
        <v>4371</v>
      </c>
      <c r="I1882" t="s">
        <v>1102</v>
      </c>
      <c r="J1882" t="s">
        <v>344</v>
      </c>
      <c r="K1882" t="s">
        <v>1103</v>
      </c>
      <c r="L1882" s="7">
        <v>34952</v>
      </c>
      <c r="M1882" t="s">
        <v>101</v>
      </c>
      <c r="N1882" t="s">
        <v>34</v>
      </c>
      <c r="O1882" s="3">
        <v>40321</v>
      </c>
      <c r="P1882" s="12">
        <f t="shared" si="89"/>
        <v>0</v>
      </c>
      <c r="Q1882" s="3" t="s">
        <v>14211</v>
      </c>
      <c r="R1882" t="s">
        <v>14235</v>
      </c>
      <c r="S1882" t="s">
        <v>14237</v>
      </c>
      <c r="T1882" t="s">
        <v>14191</v>
      </c>
    </row>
    <row r="1883" spans="1:20" x14ac:dyDescent="0.25">
      <c r="A1883">
        <v>1882</v>
      </c>
      <c r="B1883">
        <v>13540</v>
      </c>
      <c r="C1883" s="3">
        <v>40321</v>
      </c>
      <c r="D1883">
        <v>16</v>
      </c>
      <c r="E1883" s="8">
        <f t="shared" si="88"/>
        <v>2240</v>
      </c>
      <c r="F1883" s="5">
        <v>0.04</v>
      </c>
      <c r="G1883" s="8">
        <f>VLOOKUP($Q1883,Pricebook!$A:$D,4,0)</f>
        <v>140</v>
      </c>
      <c r="H1883" s="10">
        <f t="shared" si="87"/>
        <v>2150.4</v>
      </c>
      <c r="I1883" t="s">
        <v>1102</v>
      </c>
      <c r="J1883" t="s">
        <v>344</v>
      </c>
      <c r="K1883" t="s">
        <v>1103</v>
      </c>
      <c r="L1883" s="7">
        <v>34952</v>
      </c>
      <c r="M1883" t="s">
        <v>101</v>
      </c>
      <c r="N1883" t="s">
        <v>34</v>
      </c>
      <c r="O1883" s="3">
        <v>40321</v>
      </c>
      <c r="P1883" s="12">
        <f t="shared" si="89"/>
        <v>0</v>
      </c>
      <c r="Q1883" s="3" t="s">
        <v>14213</v>
      </c>
      <c r="R1883" t="s">
        <v>14229</v>
      </c>
      <c r="S1883" t="s">
        <v>14239</v>
      </c>
      <c r="T1883" t="s">
        <v>14191</v>
      </c>
    </row>
    <row r="1884" spans="1:20" x14ac:dyDescent="0.25">
      <c r="A1884">
        <v>1883</v>
      </c>
      <c r="B1884">
        <v>13540</v>
      </c>
      <c r="C1884" s="3">
        <v>40321</v>
      </c>
      <c r="D1884">
        <v>33</v>
      </c>
      <c r="E1884" s="8">
        <f t="shared" si="88"/>
        <v>6600</v>
      </c>
      <c r="F1884" s="5">
        <v>0.02</v>
      </c>
      <c r="G1884" s="8">
        <f>VLOOKUP($Q1884,Pricebook!$A:$D,4,0)</f>
        <v>200</v>
      </c>
      <c r="H1884" s="10">
        <f t="shared" si="87"/>
        <v>6468</v>
      </c>
      <c r="I1884" t="s">
        <v>1102</v>
      </c>
      <c r="J1884" t="s">
        <v>344</v>
      </c>
      <c r="K1884" t="s">
        <v>1103</v>
      </c>
      <c r="L1884" s="7">
        <v>34952</v>
      </c>
      <c r="M1884" t="s">
        <v>101</v>
      </c>
      <c r="N1884" t="s">
        <v>34</v>
      </c>
      <c r="O1884" s="3">
        <v>40321</v>
      </c>
      <c r="P1884" s="12">
        <f t="shared" si="89"/>
        <v>0</v>
      </c>
      <c r="Q1884" s="3" t="s">
        <v>14206</v>
      </c>
      <c r="R1884" t="s">
        <v>14229</v>
      </c>
      <c r="S1884" t="s">
        <v>14230</v>
      </c>
      <c r="T1884" t="s">
        <v>14189</v>
      </c>
    </row>
    <row r="1885" spans="1:20" x14ac:dyDescent="0.25">
      <c r="A1885">
        <v>1884</v>
      </c>
      <c r="B1885">
        <v>13542</v>
      </c>
      <c r="C1885" s="3">
        <v>39880</v>
      </c>
      <c r="D1885">
        <v>11</v>
      </c>
      <c r="E1885" s="8">
        <f t="shared" si="88"/>
        <v>1375</v>
      </c>
      <c r="F1885" s="5">
        <v>0.01</v>
      </c>
      <c r="G1885" s="8">
        <f>VLOOKUP($Q1885,Pricebook!$A:$D,4,0)</f>
        <v>125</v>
      </c>
      <c r="H1885" s="10">
        <f t="shared" si="87"/>
        <v>1361.25</v>
      </c>
      <c r="I1885" t="s">
        <v>1756</v>
      </c>
      <c r="J1885" t="s">
        <v>118</v>
      </c>
      <c r="K1885" t="s">
        <v>56</v>
      </c>
      <c r="L1885" s="7">
        <v>27529</v>
      </c>
      <c r="M1885" t="s">
        <v>33</v>
      </c>
      <c r="N1885" t="s">
        <v>34</v>
      </c>
      <c r="O1885" s="3">
        <v>39887</v>
      </c>
      <c r="P1885" s="12">
        <f t="shared" si="89"/>
        <v>7</v>
      </c>
      <c r="Q1885" s="3" t="s">
        <v>14221</v>
      </c>
      <c r="R1885" t="s">
        <v>14232</v>
      </c>
      <c r="S1885" t="s">
        <v>14229</v>
      </c>
      <c r="T1885" t="s">
        <v>14195</v>
      </c>
    </row>
    <row r="1886" spans="1:20" x14ac:dyDescent="0.25">
      <c r="A1886">
        <v>1885</v>
      </c>
      <c r="B1886">
        <v>13542</v>
      </c>
      <c r="C1886" s="3">
        <v>39880</v>
      </c>
      <c r="D1886">
        <v>33</v>
      </c>
      <c r="E1886" s="8">
        <f t="shared" si="88"/>
        <v>3630</v>
      </c>
      <c r="F1886" s="5">
        <v>0.03</v>
      </c>
      <c r="G1886" s="8">
        <f>VLOOKUP($Q1886,Pricebook!$A:$D,4,0)</f>
        <v>110</v>
      </c>
      <c r="H1886" s="10">
        <f t="shared" si="87"/>
        <v>3521.1</v>
      </c>
      <c r="I1886" t="s">
        <v>1756</v>
      </c>
      <c r="J1886" t="s">
        <v>118</v>
      </c>
      <c r="K1886" t="s">
        <v>56</v>
      </c>
      <c r="L1886" s="7">
        <v>27529</v>
      </c>
      <c r="M1886" t="s">
        <v>33</v>
      </c>
      <c r="N1886" t="s">
        <v>34</v>
      </c>
      <c r="O1886" s="3">
        <v>39880</v>
      </c>
      <c r="P1886" s="12">
        <f t="shared" si="89"/>
        <v>0</v>
      </c>
      <c r="Q1886" s="3" t="s">
        <v>14220</v>
      </c>
      <c r="R1886" t="s">
        <v>14229</v>
      </c>
      <c r="S1886" t="s">
        <v>14246</v>
      </c>
      <c r="T1886" t="s">
        <v>14195</v>
      </c>
    </row>
    <row r="1887" spans="1:20" x14ac:dyDescent="0.25">
      <c r="A1887">
        <v>1886</v>
      </c>
      <c r="B1887">
        <v>13543</v>
      </c>
      <c r="C1887" s="3">
        <v>41129</v>
      </c>
      <c r="D1887">
        <v>2</v>
      </c>
      <c r="E1887" s="8">
        <f t="shared" si="88"/>
        <v>400</v>
      </c>
      <c r="F1887" s="5">
        <v>0.09</v>
      </c>
      <c r="G1887" s="8">
        <f>VLOOKUP($Q1887,Pricebook!$A:$D,4,0)</f>
        <v>200</v>
      </c>
      <c r="H1887" s="10">
        <f t="shared" si="87"/>
        <v>364</v>
      </c>
      <c r="I1887" t="s">
        <v>628</v>
      </c>
      <c r="J1887" t="s">
        <v>544</v>
      </c>
      <c r="K1887" t="s">
        <v>1475</v>
      </c>
      <c r="L1887" s="7">
        <v>70802</v>
      </c>
      <c r="M1887" t="s">
        <v>436</v>
      </c>
      <c r="N1887" t="s">
        <v>34</v>
      </c>
      <c r="O1887" s="3">
        <v>41129</v>
      </c>
      <c r="P1887" s="12">
        <f t="shared" si="89"/>
        <v>0</v>
      </c>
      <c r="Q1887" s="3" t="s">
        <v>14206</v>
      </c>
      <c r="R1887" t="s">
        <v>14229</v>
      </c>
      <c r="S1887" t="s">
        <v>14230</v>
      </c>
      <c r="T1887" t="s">
        <v>14203</v>
      </c>
    </row>
    <row r="1888" spans="1:20" x14ac:dyDescent="0.25">
      <c r="A1888">
        <v>1887</v>
      </c>
      <c r="B1888">
        <v>13569</v>
      </c>
      <c r="C1888" s="3">
        <v>40643</v>
      </c>
      <c r="D1888">
        <v>13</v>
      </c>
      <c r="E1888" s="8">
        <f t="shared" si="88"/>
        <v>2210</v>
      </c>
      <c r="F1888" s="5">
        <v>0.02</v>
      </c>
      <c r="G1888" s="8">
        <f>VLOOKUP($Q1888,Pricebook!$A:$D,4,0)</f>
        <v>170</v>
      </c>
      <c r="H1888" s="10">
        <f t="shared" si="87"/>
        <v>2165.8000000000002</v>
      </c>
      <c r="I1888" t="s">
        <v>981</v>
      </c>
      <c r="J1888" t="s">
        <v>713</v>
      </c>
      <c r="K1888" t="s">
        <v>1314</v>
      </c>
      <c r="L1888" s="7">
        <v>91767</v>
      </c>
      <c r="M1888" t="s">
        <v>114</v>
      </c>
      <c r="N1888" t="s">
        <v>23</v>
      </c>
      <c r="O1888" s="3">
        <v>40645</v>
      </c>
      <c r="P1888" s="12">
        <f t="shared" si="89"/>
        <v>2</v>
      </c>
      <c r="Q1888" s="3" t="s">
        <v>14219</v>
      </c>
      <c r="R1888" t="s">
        <v>14229</v>
      </c>
      <c r="S1888" t="s">
        <v>14245</v>
      </c>
      <c r="T1888" t="s">
        <v>14197</v>
      </c>
    </row>
    <row r="1889" spans="1:20" x14ac:dyDescent="0.25">
      <c r="A1889">
        <v>1888</v>
      </c>
      <c r="B1889">
        <v>13569</v>
      </c>
      <c r="C1889" s="3">
        <v>40643</v>
      </c>
      <c r="D1889">
        <v>16</v>
      </c>
      <c r="E1889" s="8">
        <f t="shared" si="88"/>
        <v>2560</v>
      </c>
      <c r="F1889" s="5">
        <v>0.05</v>
      </c>
      <c r="G1889" s="8">
        <f>VLOOKUP($Q1889,Pricebook!$A:$D,4,0)</f>
        <v>160</v>
      </c>
      <c r="H1889" s="10">
        <f t="shared" si="87"/>
        <v>2432</v>
      </c>
      <c r="I1889" t="s">
        <v>981</v>
      </c>
      <c r="J1889" t="s">
        <v>713</v>
      </c>
      <c r="K1889" t="s">
        <v>1314</v>
      </c>
      <c r="L1889" s="7">
        <v>91767</v>
      </c>
      <c r="M1889" t="s">
        <v>114</v>
      </c>
      <c r="N1889" t="s">
        <v>23</v>
      </c>
      <c r="O1889" s="3">
        <v>40644</v>
      </c>
      <c r="P1889" s="12">
        <f t="shared" si="89"/>
        <v>1</v>
      </c>
      <c r="Q1889" s="3" t="s">
        <v>14218</v>
      </c>
      <c r="R1889" t="s">
        <v>14229</v>
      </c>
      <c r="S1889" t="s">
        <v>14244</v>
      </c>
      <c r="T1889" t="s">
        <v>14199</v>
      </c>
    </row>
    <row r="1890" spans="1:20" x14ac:dyDescent="0.25">
      <c r="A1890">
        <v>1889</v>
      </c>
      <c r="B1890">
        <v>13570</v>
      </c>
      <c r="C1890" s="3">
        <v>41245</v>
      </c>
      <c r="D1890">
        <v>2</v>
      </c>
      <c r="E1890" s="8">
        <f t="shared" si="88"/>
        <v>250</v>
      </c>
      <c r="F1890" s="5">
        <v>0.04</v>
      </c>
      <c r="G1890" s="8">
        <f>VLOOKUP($Q1890,Pricebook!$A:$D,4,0)</f>
        <v>125</v>
      </c>
      <c r="H1890" s="10">
        <f t="shared" si="87"/>
        <v>240</v>
      </c>
      <c r="I1890" t="s">
        <v>510</v>
      </c>
      <c r="J1890" t="s">
        <v>93</v>
      </c>
      <c r="K1890" t="s">
        <v>1109</v>
      </c>
      <c r="L1890" s="7">
        <v>92553</v>
      </c>
      <c r="M1890" t="s">
        <v>114</v>
      </c>
      <c r="N1890" t="s">
        <v>23</v>
      </c>
      <c r="O1890" s="3">
        <v>41246</v>
      </c>
      <c r="P1890" s="12">
        <f t="shared" si="89"/>
        <v>1</v>
      </c>
      <c r="Q1890" s="3" t="s">
        <v>14208</v>
      </c>
      <c r="R1890" t="s">
        <v>14232</v>
      </c>
      <c r="S1890" t="s">
        <v>14233</v>
      </c>
      <c r="T1890" t="s">
        <v>14202</v>
      </c>
    </row>
    <row r="1891" spans="1:20" x14ac:dyDescent="0.25">
      <c r="A1891">
        <v>1890</v>
      </c>
      <c r="B1891">
        <v>13570</v>
      </c>
      <c r="C1891" s="3">
        <v>41245</v>
      </c>
      <c r="D1891">
        <v>42</v>
      </c>
      <c r="E1891" s="8">
        <f t="shared" si="88"/>
        <v>6300</v>
      </c>
      <c r="F1891" s="5">
        <v>0.04</v>
      </c>
      <c r="G1891" s="8">
        <f>VLOOKUP($Q1891,Pricebook!$A:$D,4,0)</f>
        <v>150</v>
      </c>
      <c r="H1891" s="10">
        <f t="shared" si="87"/>
        <v>6048</v>
      </c>
      <c r="I1891" t="s">
        <v>510</v>
      </c>
      <c r="J1891" t="s">
        <v>93</v>
      </c>
      <c r="K1891" t="s">
        <v>1109</v>
      </c>
      <c r="L1891" s="7">
        <v>92553</v>
      </c>
      <c r="M1891" t="s">
        <v>114</v>
      </c>
      <c r="N1891" t="s">
        <v>23</v>
      </c>
      <c r="O1891" s="3">
        <v>41245</v>
      </c>
      <c r="P1891" s="12">
        <f t="shared" si="89"/>
        <v>0</v>
      </c>
      <c r="Q1891" s="3" t="s">
        <v>14210</v>
      </c>
      <c r="R1891" t="s">
        <v>14235</v>
      </c>
      <c r="S1891" t="s">
        <v>14236</v>
      </c>
      <c r="T1891" t="s">
        <v>14195</v>
      </c>
    </row>
    <row r="1892" spans="1:20" x14ac:dyDescent="0.25">
      <c r="A1892">
        <v>1891</v>
      </c>
      <c r="B1892">
        <v>13572</v>
      </c>
      <c r="C1892" s="3">
        <v>41046</v>
      </c>
      <c r="D1892">
        <v>7</v>
      </c>
      <c r="E1892" s="8">
        <f t="shared" si="88"/>
        <v>1050</v>
      </c>
      <c r="F1892" s="5">
        <v>7.0000000000000007E-2</v>
      </c>
      <c r="G1892" s="8">
        <f>VLOOKUP($Q1892,Pricebook!$A:$D,4,0)</f>
        <v>150</v>
      </c>
      <c r="H1892" s="10">
        <f t="shared" si="87"/>
        <v>976.49999999999989</v>
      </c>
      <c r="I1892" t="s">
        <v>1757</v>
      </c>
      <c r="J1892" t="s">
        <v>252</v>
      </c>
      <c r="K1892" t="s">
        <v>604</v>
      </c>
      <c r="L1892" s="7" t="s">
        <v>605</v>
      </c>
      <c r="M1892" t="s">
        <v>87</v>
      </c>
      <c r="N1892" t="s">
        <v>61</v>
      </c>
      <c r="O1892" s="3">
        <v>41047</v>
      </c>
      <c r="P1892" s="12">
        <f t="shared" si="89"/>
        <v>1</v>
      </c>
      <c r="Q1892" s="3" t="s">
        <v>14211</v>
      </c>
      <c r="R1892" t="s">
        <v>14235</v>
      </c>
      <c r="S1892" t="s">
        <v>14237</v>
      </c>
      <c r="T1892" t="s">
        <v>14199</v>
      </c>
    </row>
    <row r="1893" spans="1:20" x14ac:dyDescent="0.25">
      <c r="A1893">
        <v>1892</v>
      </c>
      <c r="B1893">
        <v>13575</v>
      </c>
      <c r="C1893" s="3">
        <v>41150</v>
      </c>
      <c r="D1893">
        <v>15</v>
      </c>
      <c r="E1893" s="8">
        <f t="shared" si="88"/>
        <v>1650</v>
      </c>
      <c r="F1893" s="5">
        <v>0.09</v>
      </c>
      <c r="G1893" s="8">
        <f>VLOOKUP($Q1893,Pricebook!$A:$D,4,0)</f>
        <v>110</v>
      </c>
      <c r="H1893" s="10">
        <f t="shared" si="87"/>
        <v>1501.5</v>
      </c>
      <c r="I1893" t="s">
        <v>1187</v>
      </c>
      <c r="J1893" t="s">
        <v>226</v>
      </c>
      <c r="K1893" t="s">
        <v>1590</v>
      </c>
      <c r="L1893" s="7">
        <v>37167</v>
      </c>
      <c r="M1893" t="s">
        <v>81</v>
      </c>
      <c r="N1893" t="s">
        <v>34</v>
      </c>
      <c r="O1893" s="3">
        <v>41153</v>
      </c>
      <c r="P1893" s="12">
        <f t="shared" si="89"/>
        <v>3</v>
      </c>
      <c r="Q1893" s="3" t="s">
        <v>14215</v>
      </c>
      <c r="R1893" t="s">
        <v>14229</v>
      </c>
      <c r="S1893" t="s">
        <v>14241</v>
      </c>
      <c r="T1893" t="s">
        <v>14187</v>
      </c>
    </row>
    <row r="1894" spans="1:20" x14ac:dyDescent="0.25">
      <c r="A1894">
        <v>1893</v>
      </c>
      <c r="B1894">
        <v>13601</v>
      </c>
      <c r="C1894" s="3">
        <v>41137</v>
      </c>
      <c r="D1894">
        <v>17</v>
      </c>
      <c r="E1894" s="8">
        <f t="shared" si="88"/>
        <v>2890</v>
      </c>
      <c r="F1894" s="5">
        <v>0.09</v>
      </c>
      <c r="G1894" s="8">
        <f>VLOOKUP($Q1894,Pricebook!$A:$D,4,0)</f>
        <v>170</v>
      </c>
      <c r="H1894" s="10">
        <f t="shared" si="87"/>
        <v>2629.9</v>
      </c>
      <c r="I1894" t="s">
        <v>555</v>
      </c>
      <c r="J1894" t="s">
        <v>68</v>
      </c>
      <c r="K1894" t="s">
        <v>1746</v>
      </c>
      <c r="L1894" s="7">
        <v>73505</v>
      </c>
      <c r="M1894" t="s">
        <v>75</v>
      </c>
      <c r="N1894" t="s">
        <v>16</v>
      </c>
      <c r="O1894" s="3">
        <v>41141</v>
      </c>
      <c r="P1894" s="12">
        <f t="shared" si="89"/>
        <v>4</v>
      </c>
      <c r="Q1894" s="3" t="s">
        <v>14219</v>
      </c>
      <c r="R1894" t="s">
        <v>14229</v>
      </c>
      <c r="S1894" t="s">
        <v>14245</v>
      </c>
      <c r="T1894" t="s">
        <v>14189</v>
      </c>
    </row>
    <row r="1895" spans="1:20" x14ac:dyDescent="0.25">
      <c r="A1895">
        <v>1894</v>
      </c>
      <c r="B1895">
        <v>13602</v>
      </c>
      <c r="C1895" s="3">
        <v>39826</v>
      </c>
      <c r="D1895">
        <v>3</v>
      </c>
      <c r="E1895" s="8">
        <f t="shared" si="88"/>
        <v>450</v>
      </c>
      <c r="F1895" s="5">
        <v>0.03</v>
      </c>
      <c r="G1895" s="8">
        <f>VLOOKUP($Q1895,Pricebook!$A:$D,4,0)</f>
        <v>150</v>
      </c>
      <c r="H1895" s="10">
        <f t="shared" si="87"/>
        <v>436.5</v>
      </c>
      <c r="I1895" t="s">
        <v>1515</v>
      </c>
      <c r="J1895" t="s">
        <v>185</v>
      </c>
      <c r="K1895" t="s">
        <v>1516</v>
      </c>
      <c r="L1895" s="7">
        <v>95336</v>
      </c>
      <c r="M1895" t="s">
        <v>114</v>
      </c>
      <c r="N1895" t="s">
        <v>23</v>
      </c>
      <c r="O1895" s="3">
        <v>39831</v>
      </c>
      <c r="P1895" s="12">
        <f t="shared" si="89"/>
        <v>5</v>
      </c>
      <c r="Q1895" s="3" t="s">
        <v>14216</v>
      </c>
      <c r="R1895" t="s">
        <v>14235</v>
      </c>
      <c r="S1895" t="s">
        <v>14242</v>
      </c>
      <c r="T1895" t="s">
        <v>14186</v>
      </c>
    </row>
    <row r="1896" spans="1:20" x14ac:dyDescent="0.25">
      <c r="A1896">
        <v>1895</v>
      </c>
      <c r="B1896">
        <v>13602</v>
      </c>
      <c r="C1896" s="3">
        <v>39826</v>
      </c>
      <c r="D1896">
        <v>13</v>
      </c>
      <c r="E1896" s="8">
        <f t="shared" si="88"/>
        <v>1430</v>
      </c>
      <c r="F1896" s="5">
        <v>0.02</v>
      </c>
      <c r="G1896" s="8">
        <f>VLOOKUP($Q1896,Pricebook!$A:$D,4,0)</f>
        <v>110</v>
      </c>
      <c r="H1896" s="10">
        <f t="shared" si="87"/>
        <v>1401.3999999999999</v>
      </c>
      <c r="I1896" t="s">
        <v>1515</v>
      </c>
      <c r="J1896" t="s">
        <v>185</v>
      </c>
      <c r="K1896" t="s">
        <v>1516</v>
      </c>
      <c r="L1896" s="7">
        <v>95336</v>
      </c>
      <c r="M1896" t="s">
        <v>114</v>
      </c>
      <c r="N1896" t="s">
        <v>23</v>
      </c>
      <c r="O1896" s="3">
        <v>39826</v>
      </c>
      <c r="P1896" s="12">
        <f t="shared" si="89"/>
        <v>0</v>
      </c>
      <c r="Q1896" s="3" t="s">
        <v>14215</v>
      </c>
      <c r="R1896" t="s">
        <v>14229</v>
      </c>
      <c r="S1896" t="s">
        <v>14241</v>
      </c>
      <c r="T1896" t="s">
        <v>14199</v>
      </c>
    </row>
    <row r="1897" spans="1:20" x14ac:dyDescent="0.25">
      <c r="A1897">
        <v>1896</v>
      </c>
      <c r="B1897">
        <v>13604</v>
      </c>
      <c r="C1897" s="3">
        <v>39846</v>
      </c>
      <c r="D1897">
        <v>38</v>
      </c>
      <c r="E1897" s="8">
        <f t="shared" si="88"/>
        <v>5700</v>
      </c>
      <c r="F1897" s="5">
        <v>0.04</v>
      </c>
      <c r="G1897" s="8">
        <f>VLOOKUP($Q1897,Pricebook!$A:$D,4,0)</f>
        <v>150</v>
      </c>
      <c r="H1897" s="10">
        <f t="shared" si="87"/>
        <v>5472</v>
      </c>
      <c r="I1897" t="s">
        <v>966</v>
      </c>
      <c r="J1897" t="s">
        <v>637</v>
      </c>
      <c r="K1897" t="s">
        <v>967</v>
      </c>
      <c r="L1897" s="7">
        <v>46806</v>
      </c>
      <c r="M1897" t="s">
        <v>278</v>
      </c>
      <c r="N1897" t="s">
        <v>16</v>
      </c>
      <c r="O1897" s="3">
        <v>39848</v>
      </c>
      <c r="P1897" s="12">
        <f t="shared" si="89"/>
        <v>2</v>
      </c>
      <c r="Q1897" s="3" t="s">
        <v>14211</v>
      </c>
      <c r="R1897" t="s">
        <v>14235</v>
      </c>
      <c r="S1897" t="s">
        <v>14237</v>
      </c>
      <c r="T1897" t="s">
        <v>14201</v>
      </c>
    </row>
    <row r="1898" spans="1:20" x14ac:dyDescent="0.25">
      <c r="A1898">
        <v>1897</v>
      </c>
      <c r="B1898">
        <v>13604</v>
      </c>
      <c r="C1898" s="3">
        <v>39846</v>
      </c>
      <c r="D1898">
        <v>42</v>
      </c>
      <c r="E1898" s="8">
        <f t="shared" si="88"/>
        <v>5250</v>
      </c>
      <c r="F1898" s="5">
        <v>7.0000000000000007E-2</v>
      </c>
      <c r="G1898" s="8">
        <f>VLOOKUP($Q1898,Pricebook!$A:$D,4,0)</f>
        <v>125</v>
      </c>
      <c r="H1898" s="10">
        <f t="shared" si="87"/>
        <v>4882.5</v>
      </c>
      <c r="I1898" t="s">
        <v>966</v>
      </c>
      <c r="J1898" t="s">
        <v>637</v>
      </c>
      <c r="K1898" t="s">
        <v>967</v>
      </c>
      <c r="L1898" s="7">
        <v>46806</v>
      </c>
      <c r="M1898" t="s">
        <v>278</v>
      </c>
      <c r="N1898" t="s">
        <v>16</v>
      </c>
      <c r="O1898" s="3">
        <v>39849</v>
      </c>
      <c r="P1898" s="12">
        <f t="shared" si="89"/>
        <v>3</v>
      </c>
      <c r="Q1898" s="3" t="s">
        <v>14208</v>
      </c>
      <c r="R1898" t="s">
        <v>14232</v>
      </c>
      <c r="S1898" t="s">
        <v>14233</v>
      </c>
      <c r="T1898" t="s">
        <v>14194</v>
      </c>
    </row>
    <row r="1899" spans="1:20" x14ac:dyDescent="0.25">
      <c r="A1899">
        <v>1898</v>
      </c>
      <c r="B1899">
        <v>13606</v>
      </c>
      <c r="C1899" s="3">
        <v>39929</v>
      </c>
      <c r="D1899">
        <v>34</v>
      </c>
      <c r="E1899" s="8">
        <f t="shared" si="88"/>
        <v>4080</v>
      </c>
      <c r="F1899" s="5">
        <v>7.0000000000000007E-2</v>
      </c>
      <c r="G1899" s="8">
        <f>VLOOKUP($Q1899,Pricebook!$A:$D,4,0)</f>
        <v>120</v>
      </c>
      <c r="H1899" s="10">
        <f t="shared" si="87"/>
        <v>3794.3999999999996</v>
      </c>
      <c r="I1899" t="s">
        <v>373</v>
      </c>
      <c r="J1899" t="s">
        <v>374</v>
      </c>
      <c r="K1899" t="s">
        <v>375</v>
      </c>
      <c r="L1899" s="7">
        <v>49505</v>
      </c>
      <c r="M1899" t="s">
        <v>172</v>
      </c>
      <c r="N1899" t="s">
        <v>16</v>
      </c>
      <c r="O1899" s="3">
        <v>39931</v>
      </c>
      <c r="P1899" s="12">
        <f t="shared" si="89"/>
        <v>2</v>
      </c>
      <c r="Q1899" s="3" t="s">
        <v>14212</v>
      </c>
      <c r="R1899" t="s">
        <v>14229</v>
      </c>
      <c r="S1899" t="s">
        <v>14238</v>
      </c>
      <c r="T1899" t="s">
        <v>14189</v>
      </c>
    </row>
    <row r="1900" spans="1:20" x14ac:dyDescent="0.25">
      <c r="A1900">
        <v>1899</v>
      </c>
      <c r="B1900">
        <v>13607</v>
      </c>
      <c r="C1900" s="3">
        <v>40500</v>
      </c>
      <c r="D1900">
        <v>12</v>
      </c>
      <c r="E1900" s="8">
        <f t="shared" si="88"/>
        <v>1800</v>
      </c>
      <c r="F1900" s="5">
        <v>7.0000000000000007E-2</v>
      </c>
      <c r="G1900" s="8">
        <f>VLOOKUP($Q1900,Pricebook!$A:$D,4,0)</f>
        <v>150</v>
      </c>
      <c r="H1900" s="10">
        <f t="shared" si="87"/>
        <v>1674</v>
      </c>
      <c r="I1900" t="s">
        <v>1477</v>
      </c>
      <c r="J1900" t="s">
        <v>576</v>
      </c>
      <c r="K1900" t="s">
        <v>1478</v>
      </c>
      <c r="L1900" s="7">
        <v>88101</v>
      </c>
      <c r="M1900" t="s">
        <v>52</v>
      </c>
      <c r="N1900" t="s">
        <v>23</v>
      </c>
      <c r="O1900" s="3">
        <v>40501</v>
      </c>
      <c r="P1900" s="12">
        <f t="shared" si="89"/>
        <v>1</v>
      </c>
      <c r="Q1900" s="3" t="s">
        <v>14211</v>
      </c>
      <c r="R1900" t="s">
        <v>14235</v>
      </c>
      <c r="S1900" t="s">
        <v>14237</v>
      </c>
      <c r="T1900" t="s">
        <v>14197</v>
      </c>
    </row>
    <row r="1901" spans="1:20" x14ac:dyDescent="0.25">
      <c r="A1901">
        <v>1900</v>
      </c>
      <c r="B1901">
        <v>13607</v>
      </c>
      <c r="C1901" s="3">
        <v>40500</v>
      </c>
      <c r="D1901">
        <v>37</v>
      </c>
      <c r="E1901" s="8">
        <f t="shared" si="88"/>
        <v>7400</v>
      </c>
      <c r="F1901" s="5">
        <v>0.09</v>
      </c>
      <c r="G1901" s="8">
        <f>VLOOKUP($Q1901,Pricebook!$A:$D,4,0)</f>
        <v>200</v>
      </c>
      <c r="H1901" s="10">
        <f t="shared" si="87"/>
        <v>6734</v>
      </c>
      <c r="I1901" t="s">
        <v>1477</v>
      </c>
      <c r="J1901" t="s">
        <v>576</v>
      </c>
      <c r="K1901" t="s">
        <v>1478</v>
      </c>
      <c r="L1901" s="7">
        <v>88101</v>
      </c>
      <c r="M1901" t="s">
        <v>52</v>
      </c>
      <c r="N1901" t="s">
        <v>23</v>
      </c>
      <c r="O1901" s="3">
        <v>40501</v>
      </c>
      <c r="P1901" s="12">
        <f t="shared" si="89"/>
        <v>1</v>
      </c>
      <c r="Q1901" s="3" t="s">
        <v>14214</v>
      </c>
      <c r="R1901" t="s">
        <v>14229</v>
      </c>
      <c r="S1901" t="s">
        <v>14240</v>
      </c>
      <c r="T1901" t="s">
        <v>14198</v>
      </c>
    </row>
    <row r="1902" spans="1:20" x14ac:dyDescent="0.25">
      <c r="A1902">
        <v>1901</v>
      </c>
      <c r="B1902">
        <v>13607</v>
      </c>
      <c r="C1902" s="3">
        <v>40500</v>
      </c>
      <c r="D1902">
        <v>13</v>
      </c>
      <c r="E1902" s="8">
        <f t="shared" si="88"/>
        <v>2600</v>
      </c>
      <c r="F1902" s="5">
        <v>0</v>
      </c>
      <c r="G1902" s="8">
        <f>VLOOKUP($Q1902,Pricebook!$A:$D,4,0)</f>
        <v>200</v>
      </c>
      <c r="H1902" s="10">
        <f t="shared" si="87"/>
        <v>2600</v>
      </c>
      <c r="I1902" t="s">
        <v>1477</v>
      </c>
      <c r="J1902" t="s">
        <v>576</v>
      </c>
      <c r="K1902" t="s">
        <v>1478</v>
      </c>
      <c r="L1902" s="7">
        <v>88101</v>
      </c>
      <c r="M1902" t="s">
        <v>52</v>
      </c>
      <c r="N1902" t="s">
        <v>23</v>
      </c>
      <c r="O1902" s="3">
        <v>40502</v>
      </c>
      <c r="P1902" s="12">
        <f t="shared" si="89"/>
        <v>2</v>
      </c>
      <c r="Q1902" s="3" t="s">
        <v>14206</v>
      </c>
      <c r="R1902" t="s">
        <v>14229</v>
      </c>
      <c r="S1902" t="s">
        <v>14230</v>
      </c>
      <c r="T1902" t="s">
        <v>14188</v>
      </c>
    </row>
    <row r="1903" spans="1:20" x14ac:dyDescent="0.25">
      <c r="A1903">
        <v>1902</v>
      </c>
      <c r="B1903">
        <v>13632</v>
      </c>
      <c r="C1903" s="3">
        <v>39882</v>
      </c>
      <c r="D1903">
        <v>6</v>
      </c>
      <c r="E1903" s="8">
        <f t="shared" si="88"/>
        <v>900</v>
      </c>
      <c r="F1903" s="5">
        <v>0.01</v>
      </c>
      <c r="G1903" s="8">
        <f>VLOOKUP($Q1903,Pricebook!$A:$D,4,0)</f>
        <v>150</v>
      </c>
      <c r="H1903" s="10">
        <f t="shared" si="87"/>
        <v>891</v>
      </c>
      <c r="I1903" t="s">
        <v>755</v>
      </c>
      <c r="J1903" t="s">
        <v>452</v>
      </c>
      <c r="K1903" t="s">
        <v>691</v>
      </c>
      <c r="L1903" s="7">
        <v>22153</v>
      </c>
      <c r="M1903" t="s">
        <v>368</v>
      </c>
      <c r="N1903" t="s">
        <v>34</v>
      </c>
      <c r="O1903" s="3">
        <v>39884</v>
      </c>
      <c r="P1903" s="12">
        <f t="shared" si="89"/>
        <v>2</v>
      </c>
      <c r="Q1903" s="3" t="s">
        <v>14216</v>
      </c>
      <c r="R1903" t="s">
        <v>14235</v>
      </c>
      <c r="S1903" t="s">
        <v>14242</v>
      </c>
      <c r="T1903" t="s">
        <v>14203</v>
      </c>
    </row>
    <row r="1904" spans="1:20" x14ac:dyDescent="0.25">
      <c r="A1904">
        <v>1903</v>
      </c>
      <c r="B1904">
        <v>13633</v>
      </c>
      <c r="C1904" s="3">
        <v>41002</v>
      </c>
      <c r="D1904">
        <v>18</v>
      </c>
      <c r="E1904" s="8">
        <f t="shared" si="88"/>
        <v>2250</v>
      </c>
      <c r="F1904" s="5">
        <v>0.09</v>
      </c>
      <c r="G1904" s="8">
        <f>VLOOKUP($Q1904,Pricebook!$A:$D,4,0)</f>
        <v>125</v>
      </c>
      <c r="H1904" s="10">
        <f t="shared" si="87"/>
        <v>2047.5</v>
      </c>
      <c r="I1904" t="s">
        <v>614</v>
      </c>
      <c r="J1904" t="s">
        <v>193</v>
      </c>
      <c r="K1904" t="s">
        <v>615</v>
      </c>
      <c r="L1904" s="7">
        <v>77642</v>
      </c>
      <c r="M1904" t="s">
        <v>48</v>
      </c>
      <c r="N1904" t="s">
        <v>16</v>
      </c>
      <c r="O1904" s="3">
        <v>41003</v>
      </c>
      <c r="P1904" s="12">
        <f t="shared" si="89"/>
        <v>1</v>
      </c>
      <c r="Q1904" s="3" t="s">
        <v>14221</v>
      </c>
      <c r="R1904" t="s">
        <v>14232</v>
      </c>
      <c r="S1904" t="s">
        <v>14229</v>
      </c>
      <c r="T1904" t="s">
        <v>14194</v>
      </c>
    </row>
    <row r="1905" spans="1:20" x14ac:dyDescent="0.25">
      <c r="A1905">
        <v>1904</v>
      </c>
      <c r="B1905">
        <v>13633</v>
      </c>
      <c r="C1905" s="3">
        <v>41002</v>
      </c>
      <c r="D1905">
        <v>39</v>
      </c>
      <c r="E1905" s="8">
        <f t="shared" si="88"/>
        <v>7800</v>
      </c>
      <c r="F1905" s="5">
        <v>0.02</v>
      </c>
      <c r="G1905" s="8">
        <f>VLOOKUP($Q1905,Pricebook!$A:$D,4,0)</f>
        <v>200</v>
      </c>
      <c r="H1905" s="10">
        <f t="shared" si="87"/>
        <v>7644</v>
      </c>
      <c r="I1905" t="s">
        <v>614</v>
      </c>
      <c r="J1905" t="s">
        <v>193</v>
      </c>
      <c r="K1905" t="s">
        <v>615</v>
      </c>
      <c r="L1905" s="7">
        <v>77642</v>
      </c>
      <c r="M1905" t="s">
        <v>48</v>
      </c>
      <c r="N1905" t="s">
        <v>16</v>
      </c>
      <c r="O1905" s="3">
        <v>41003</v>
      </c>
      <c r="P1905" s="12">
        <f t="shared" si="89"/>
        <v>1</v>
      </c>
      <c r="Q1905" s="3" t="s">
        <v>14206</v>
      </c>
      <c r="R1905" t="s">
        <v>14229</v>
      </c>
      <c r="S1905" t="s">
        <v>14230</v>
      </c>
      <c r="T1905" t="s">
        <v>14191</v>
      </c>
    </row>
    <row r="1906" spans="1:20" x14ac:dyDescent="0.25">
      <c r="A1906">
        <v>1905</v>
      </c>
      <c r="B1906">
        <v>13634</v>
      </c>
      <c r="C1906" s="3">
        <v>40651</v>
      </c>
      <c r="D1906">
        <v>46</v>
      </c>
      <c r="E1906" s="8">
        <f t="shared" si="88"/>
        <v>6900</v>
      </c>
      <c r="F1906" s="5">
        <v>0.05</v>
      </c>
      <c r="G1906" s="8">
        <f>VLOOKUP($Q1906,Pricebook!$A:$D,4,0)</f>
        <v>150</v>
      </c>
      <c r="H1906" s="10">
        <f t="shared" si="87"/>
        <v>6555</v>
      </c>
      <c r="I1906" t="s">
        <v>790</v>
      </c>
      <c r="J1906" t="s">
        <v>468</v>
      </c>
      <c r="K1906" t="s">
        <v>666</v>
      </c>
      <c r="L1906" s="7">
        <v>21133</v>
      </c>
      <c r="M1906" t="s">
        <v>187</v>
      </c>
      <c r="N1906" t="s">
        <v>61</v>
      </c>
      <c r="O1906" s="3">
        <v>40651</v>
      </c>
      <c r="P1906" s="12">
        <f t="shared" si="89"/>
        <v>0</v>
      </c>
      <c r="Q1906" s="3" t="s">
        <v>14211</v>
      </c>
      <c r="R1906" t="s">
        <v>14235</v>
      </c>
      <c r="S1906" t="s">
        <v>14237</v>
      </c>
      <c r="T1906" t="s">
        <v>14194</v>
      </c>
    </row>
    <row r="1907" spans="1:20" x14ac:dyDescent="0.25">
      <c r="A1907">
        <v>1906</v>
      </c>
      <c r="B1907">
        <v>13634</v>
      </c>
      <c r="C1907" s="3">
        <v>40651</v>
      </c>
      <c r="D1907">
        <v>27</v>
      </c>
      <c r="E1907" s="8">
        <f t="shared" si="88"/>
        <v>2970</v>
      </c>
      <c r="F1907" s="5">
        <v>0.04</v>
      </c>
      <c r="G1907" s="8">
        <f>VLOOKUP($Q1907,Pricebook!$A:$D,4,0)</f>
        <v>110</v>
      </c>
      <c r="H1907" s="10">
        <f t="shared" si="87"/>
        <v>2851.2</v>
      </c>
      <c r="I1907" t="s">
        <v>790</v>
      </c>
      <c r="J1907" t="s">
        <v>468</v>
      </c>
      <c r="K1907" t="s">
        <v>666</v>
      </c>
      <c r="L1907" s="7">
        <v>21133</v>
      </c>
      <c r="M1907" t="s">
        <v>187</v>
      </c>
      <c r="N1907" t="s">
        <v>61</v>
      </c>
      <c r="O1907" s="3">
        <v>40652</v>
      </c>
      <c r="P1907" s="12">
        <f t="shared" si="89"/>
        <v>1</v>
      </c>
      <c r="Q1907" s="3" t="s">
        <v>14220</v>
      </c>
      <c r="R1907" t="s">
        <v>14229</v>
      </c>
      <c r="S1907" t="s">
        <v>14246</v>
      </c>
      <c r="T1907" t="s">
        <v>14201</v>
      </c>
    </row>
    <row r="1908" spans="1:20" x14ac:dyDescent="0.25">
      <c r="A1908">
        <v>1907</v>
      </c>
      <c r="B1908">
        <v>13635</v>
      </c>
      <c r="C1908" s="3">
        <v>39934</v>
      </c>
      <c r="D1908">
        <v>28</v>
      </c>
      <c r="E1908" s="8">
        <f t="shared" si="88"/>
        <v>3080</v>
      </c>
      <c r="F1908" s="5">
        <v>0.06</v>
      </c>
      <c r="G1908" s="8">
        <f>VLOOKUP($Q1908,Pricebook!$A:$D,4,0)</f>
        <v>110</v>
      </c>
      <c r="H1908" s="10">
        <f t="shared" si="87"/>
        <v>2895.2</v>
      </c>
      <c r="I1908" t="s">
        <v>1084</v>
      </c>
      <c r="J1908" t="s">
        <v>274</v>
      </c>
      <c r="K1908" t="s">
        <v>1167</v>
      </c>
      <c r="L1908" s="7">
        <v>37421</v>
      </c>
      <c r="M1908" t="s">
        <v>81</v>
      </c>
      <c r="N1908" t="s">
        <v>34</v>
      </c>
      <c r="O1908" s="3">
        <v>39935</v>
      </c>
      <c r="P1908" s="12">
        <f t="shared" si="89"/>
        <v>1</v>
      </c>
      <c r="Q1908" s="3" t="s">
        <v>14215</v>
      </c>
      <c r="R1908" t="s">
        <v>14229</v>
      </c>
      <c r="S1908" t="s">
        <v>14241</v>
      </c>
      <c r="T1908" t="s">
        <v>14190</v>
      </c>
    </row>
    <row r="1909" spans="1:20" x14ac:dyDescent="0.25">
      <c r="A1909">
        <v>1908</v>
      </c>
      <c r="B1909">
        <v>13635</v>
      </c>
      <c r="C1909" s="3">
        <v>39934</v>
      </c>
      <c r="D1909">
        <v>49</v>
      </c>
      <c r="E1909" s="8">
        <f t="shared" si="88"/>
        <v>5390</v>
      </c>
      <c r="F1909" s="5">
        <v>0.01</v>
      </c>
      <c r="G1909" s="8">
        <f>VLOOKUP($Q1909,Pricebook!$A:$D,4,0)</f>
        <v>110</v>
      </c>
      <c r="H1909" s="10">
        <f t="shared" si="87"/>
        <v>5336.1</v>
      </c>
      <c r="I1909" t="s">
        <v>1084</v>
      </c>
      <c r="J1909" t="s">
        <v>274</v>
      </c>
      <c r="K1909" t="s">
        <v>1167</v>
      </c>
      <c r="L1909" s="7">
        <v>37421</v>
      </c>
      <c r="M1909" t="s">
        <v>81</v>
      </c>
      <c r="N1909" t="s">
        <v>34</v>
      </c>
      <c r="O1909" s="3">
        <v>39936</v>
      </c>
      <c r="P1909" s="12">
        <f t="shared" si="89"/>
        <v>2</v>
      </c>
      <c r="Q1909" s="3" t="s">
        <v>14215</v>
      </c>
      <c r="R1909" t="s">
        <v>14229</v>
      </c>
      <c r="S1909" t="s">
        <v>14241</v>
      </c>
      <c r="T1909" t="s">
        <v>14197</v>
      </c>
    </row>
    <row r="1910" spans="1:20" x14ac:dyDescent="0.25">
      <c r="A1910">
        <v>1909</v>
      </c>
      <c r="B1910">
        <v>13636</v>
      </c>
      <c r="C1910" s="3">
        <v>39835</v>
      </c>
      <c r="D1910">
        <v>32</v>
      </c>
      <c r="E1910" s="8">
        <f t="shared" si="88"/>
        <v>4000</v>
      </c>
      <c r="F1910" s="5">
        <v>0.02</v>
      </c>
      <c r="G1910" s="8">
        <f>VLOOKUP($Q1910,Pricebook!$A:$D,4,0)</f>
        <v>125</v>
      </c>
      <c r="H1910" s="10">
        <f t="shared" si="87"/>
        <v>3920</v>
      </c>
      <c r="I1910" t="s">
        <v>454</v>
      </c>
      <c r="J1910" t="s">
        <v>158</v>
      </c>
      <c r="K1910" t="s">
        <v>455</v>
      </c>
      <c r="L1910" s="7">
        <v>56001</v>
      </c>
      <c r="M1910" t="s">
        <v>130</v>
      </c>
      <c r="N1910" t="s">
        <v>16</v>
      </c>
      <c r="O1910" s="3">
        <v>39839</v>
      </c>
      <c r="P1910" s="12">
        <f t="shared" si="89"/>
        <v>4</v>
      </c>
      <c r="Q1910" s="3" t="s">
        <v>14217</v>
      </c>
      <c r="R1910" t="s">
        <v>14232</v>
      </c>
      <c r="S1910" t="s">
        <v>14243</v>
      </c>
      <c r="T1910" t="s">
        <v>14194</v>
      </c>
    </row>
    <row r="1911" spans="1:20" x14ac:dyDescent="0.25">
      <c r="A1911">
        <v>1910</v>
      </c>
      <c r="B1911">
        <v>13638</v>
      </c>
      <c r="C1911" s="3">
        <v>40816</v>
      </c>
      <c r="D1911">
        <v>49</v>
      </c>
      <c r="E1911" s="8">
        <f t="shared" si="88"/>
        <v>7350</v>
      </c>
      <c r="F1911" s="5">
        <v>0.05</v>
      </c>
      <c r="G1911" s="8">
        <f>VLOOKUP($Q1911,Pricebook!$A:$D,4,0)</f>
        <v>150</v>
      </c>
      <c r="H1911" s="10">
        <f t="shared" si="87"/>
        <v>6982.5</v>
      </c>
      <c r="I1911" t="s">
        <v>843</v>
      </c>
      <c r="J1911" t="s">
        <v>844</v>
      </c>
      <c r="K1911" t="s">
        <v>845</v>
      </c>
      <c r="L1911" s="7">
        <v>44224</v>
      </c>
      <c r="M1911" t="s">
        <v>210</v>
      </c>
      <c r="N1911" t="s">
        <v>61</v>
      </c>
      <c r="O1911" s="3">
        <v>40818</v>
      </c>
      <c r="P1911" s="12">
        <f t="shared" si="89"/>
        <v>2</v>
      </c>
      <c r="Q1911" s="3" t="s">
        <v>14211</v>
      </c>
      <c r="R1911" t="s">
        <v>14235</v>
      </c>
      <c r="S1911" t="s">
        <v>14237</v>
      </c>
      <c r="T1911" t="s">
        <v>14197</v>
      </c>
    </row>
    <row r="1912" spans="1:20" x14ac:dyDescent="0.25">
      <c r="A1912">
        <v>1911</v>
      </c>
      <c r="B1912">
        <v>13668</v>
      </c>
      <c r="C1912" s="3">
        <v>40963</v>
      </c>
      <c r="D1912">
        <v>42</v>
      </c>
      <c r="E1912" s="8">
        <f t="shared" si="88"/>
        <v>5250</v>
      </c>
      <c r="F1912" s="5">
        <v>0.02</v>
      </c>
      <c r="G1912" s="8">
        <f>VLOOKUP($Q1912,Pricebook!$A:$D,4,0)</f>
        <v>125</v>
      </c>
      <c r="H1912" s="10">
        <f t="shared" si="87"/>
        <v>5145</v>
      </c>
      <c r="I1912" t="s">
        <v>1189</v>
      </c>
      <c r="J1912" t="s">
        <v>363</v>
      </c>
      <c r="K1912" t="s">
        <v>1190</v>
      </c>
      <c r="L1912" s="7">
        <v>92262</v>
      </c>
      <c r="M1912" t="s">
        <v>114</v>
      </c>
      <c r="N1912" t="s">
        <v>23</v>
      </c>
      <c r="O1912" s="3">
        <v>40965</v>
      </c>
      <c r="P1912" s="12">
        <f t="shared" si="89"/>
        <v>2</v>
      </c>
      <c r="Q1912" s="3" t="s">
        <v>14208</v>
      </c>
      <c r="R1912" t="s">
        <v>14232</v>
      </c>
      <c r="S1912" t="s">
        <v>14233</v>
      </c>
      <c r="T1912" t="s">
        <v>14201</v>
      </c>
    </row>
    <row r="1913" spans="1:20" x14ac:dyDescent="0.25">
      <c r="A1913">
        <v>1912</v>
      </c>
      <c r="B1913">
        <v>13670</v>
      </c>
      <c r="C1913" s="3">
        <v>41052</v>
      </c>
      <c r="D1913">
        <v>27</v>
      </c>
      <c r="E1913" s="8">
        <f t="shared" si="88"/>
        <v>5400</v>
      </c>
      <c r="F1913" s="5">
        <v>0.04</v>
      </c>
      <c r="G1913" s="8">
        <f>VLOOKUP($Q1913,Pricebook!$A:$D,4,0)</f>
        <v>200</v>
      </c>
      <c r="H1913" s="10">
        <f t="shared" si="87"/>
        <v>5184</v>
      </c>
      <c r="I1913" t="s">
        <v>234</v>
      </c>
      <c r="J1913" t="s">
        <v>235</v>
      </c>
      <c r="K1913" t="s">
        <v>1270</v>
      </c>
      <c r="L1913" s="7" t="s">
        <v>1271</v>
      </c>
      <c r="M1913" t="s">
        <v>232</v>
      </c>
      <c r="N1913" t="s">
        <v>61</v>
      </c>
      <c r="O1913" s="3">
        <v>41055</v>
      </c>
      <c r="P1913" s="12">
        <f t="shared" si="89"/>
        <v>3</v>
      </c>
      <c r="Q1913" s="3" t="s">
        <v>14214</v>
      </c>
      <c r="R1913" t="s">
        <v>14229</v>
      </c>
      <c r="S1913" t="s">
        <v>14240</v>
      </c>
      <c r="T1913" t="s">
        <v>14202</v>
      </c>
    </row>
    <row r="1914" spans="1:20" x14ac:dyDescent="0.25">
      <c r="A1914">
        <v>1913</v>
      </c>
      <c r="B1914">
        <v>13702</v>
      </c>
      <c r="C1914" s="3">
        <v>40796</v>
      </c>
      <c r="D1914">
        <v>6</v>
      </c>
      <c r="E1914" s="8">
        <f t="shared" si="88"/>
        <v>660</v>
      </c>
      <c r="F1914" s="5">
        <v>0.08</v>
      </c>
      <c r="G1914" s="8">
        <f>VLOOKUP($Q1914,Pricebook!$A:$D,4,0)</f>
        <v>110</v>
      </c>
      <c r="H1914" s="10">
        <f t="shared" si="87"/>
        <v>607.20000000000005</v>
      </c>
      <c r="I1914" t="s">
        <v>656</v>
      </c>
      <c r="J1914" t="s">
        <v>449</v>
      </c>
      <c r="K1914" t="s">
        <v>1371</v>
      </c>
      <c r="L1914" s="7">
        <v>61832</v>
      </c>
      <c r="M1914" t="s">
        <v>15</v>
      </c>
      <c r="N1914" t="s">
        <v>16</v>
      </c>
      <c r="O1914" s="3">
        <v>40800</v>
      </c>
      <c r="P1914" s="12">
        <f t="shared" si="89"/>
        <v>4</v>
      </c>
      <c r="Q1914" s="3" t="s">
        <v>14215</v>
      </c>
      <c r="R1914" t="s">
        <v>14229</v>
      </c>
      <c r="S1914" t="s">
        <v>14241</v>
      </c>
      <c r="T1914" t="s">
        <v>14193</v>
      </c>
    </row>
    <row r="1915" spans="1:20" x14ac:dyDescent="0.25">
      <c r="A1915">
        <v>1914</v>
      </c>
      <c r="B1915">
        <v>13729</v>
      </c>
      <c r="C1915" s="3">
        <v>39814</v>
      </c>
      <c r="D1915">
        <v>9</v>
      </c>
      <c r="E1915" s="8">
        <f t="shared" si="88"/>
        <v>1800</v>
      </c>
      <c r="F1915" s="5">
        <v>0.08</v>
      </c>
      <c r="G1915" s="8">
        <f>VLOOKUP($Q1915,Pricebook!$A:$D,4,0)</f>
        <v>200</v>
      </c>
      <c r="H1915" s="10">
        <f t="shared" si="87"/>
        <v>1656</v>
      </c>
      <c r="I1915" t="s">
        <v>791</v>
      </c>
      <c r="J1915" t="s">
        <v>215</v>
      </c>
      <c r="K1915" t="s">
        <v>1556</v>
      </c>
      <c r="L1915" s="7">
        <v>20715</v>
      </c>
      <c r="M1915" t="s">
        <v>187</v>
      </c>
      <c r="N1915" t="s">
        <v>61</v>
      </c>
      <c r="O1915" s="3">
        <v>39816</v>
      </c>
      <c r="P1915" s="12">
        <f t="shared" si="89"/>
        <v>2</v>
      </c>
      <c r="Q1915" s="3" t="s">
        <v>14206</v>
      </c>
      <c r="R1915" t="s">
        <v>14229</v>
      </c>
      <c r="S1915" t="s">
        <v>14230</v>
      </c>
      <c r="T1915" t="s">
        <v>14193</v>
      </c>
    </row>
    <row r="1916" spans="1:20" x14ac:dyDescent="0.25">
      <c r="A1916">
        <v>1915</v>
      </c>
      <c r="B1916">
        <v>13730</v>
      </c>
      <c r="C1916" s="3">
        <v>40672</v>
      </c>
      <c r="D1916">
        <v>26</v>
      </c>
      <c r="E1916" s="8">
        <f t="shared" si="88"/>
        <v>3250</v>
      </c>
      <c r="F1916" s="5">
        <v>7.0000000000000007E-2</v>
      </c>
      <c r="G1916" s="8">
        <f>VLOOKUP($Q1916,Pricebook!$A:$D,4,0)</f>
        <v>125</v>
      </c>
      <c r="H1916" s="10">
        <f t="shared" si="87"/>
        <v>3022.5</v>
      </c>
      <c r="I1916" t="s">
        <v>790</v>
      </c>
      <c r="J1916" t="s">
        <v>468</v>
      </c>
      <c r="K1916" t="s">
        <v>666</v>
      </c>
      <c r="L1916" s="7">
        <v>21133</v>
      </c>
      <c r="M1916" t="s">
        <v>187</v>
      </c>
      <c r="N1916" t="s">
        <v>61</v>
      </c>
      <c r="O1916" s="3">
        <v>40674</v>
      </c>
      <c r="P1916" s="12">
        <f t="shared" si="89"/>
        <v>2</v>
      </c>
      <c r="Q1916" s="3" t="s">
        <v>14209</v>
      </c>
      <c r="R1916" t="s">
        <v>14232</v>
      </c>
      <c r="S1916" t="s">
        <v>14234</v>
      </c>
      <c r="T1916" t="s">
        <v>14203</v>
      </c>
    </row>
    <row r="1917" spans="1:20" x14ac:dyDescent="0.25">
      <c r="A1917">
        <v>1916</v>
      </c>
      <c r="B1917">
        <v>13731</v>
      </c>
      <c r="C1917" s="3">
        <v>40307</v>
      </c>
      <c r="D1917">
        <v>10</v>
      </c>
      <c r="E1917" s="8">
        <f t="shared" si="88"/>
        <v>1100</v>
      </c>
      <c r="F1917" s="5">
        <v>0.08</v>
      </c>
      <c r="G1917" s="8">
        <f>VLOOKUP($Q1917,Pricebook!$A:$D,4,0)</f>
        <v>110</v>
      </c>
      <c r="H1917" s="10">
        <f t="shared" si="87"/>
        <v>1012</v>
      </c>
      <c r="I1917" t="s">
        <v>862</v>
      </c>
      <c r="J1917" t="s">
        <v>193</v>
      </c>
      <c r="K1917" t="s">
        <v>1758</v>
      </c>
      <c r="L1917" s="7" t="s">
        <v>1759</v>
      </c>
      <c r="M1917" t="s">
        <v>87</v>
      </c>
      <c r="N1917" t="s">
        <v>61</v>
      </c>
      <c r="O1917" s="3">
        <v>40310</v>
      </c>
      <c r="P1917" s="12">
        <f t="shared" si="89"/>
        <v>3</v>
      </c>
      <c r="Q1917" s="3" t="s">
        <v>14215</v>
      </c>
      <c r="R1917" t="s">
        <v>14229</v>
      </c>
      <c r="S1917" t="s">
        <v>14241</v>
      </c>
      <c r="T1917" t="s">
        <v>14195</v>
      </c>
    </row>
    <row r="1918" spans="1:20" x14ac:dyDescent="0.25">
      <c r="A1918">
        <v>1917</v>
      </c>
      <c r="B1918">
        <v>13735</v>
      </c>
      <c r="C1918" s="3">
        <v>39954</v>
      </c>
      <c r="D1918">
        <v>36</v>
      </c>
      <c r="E1918" s="8">
        <f t="shared" si="88"/>
        <v>3960</v>
      </c>
      <c r="F1918" s="5">
        <v>0.02</v>
      </c>
      <c r="G1918" s="8">
        <f>VLOOKUP($Q1918,Pricebook!$A:$D,4,0)</f>
        <v>110</v>
      </c>
      <c r="H1918" s="10">
        <f t="shared" si="87"/>
        <v>3880.7999999999997</v>
      </c>
      <c r="I1918" t="s">
        <v>806</v>
      </c>
      <c r="J1918" t="s">
        <v>520</v>
      </c>
      <c r="K1918" t="s">
        <v>1523</v>
      </c>
      <c r="L1918" s="7">
        <v>79907</v>
      </c>
      <c r="M1918" t="s">
        <v>48</v>
      </c>
      <c r="N1918" t="s">
        <v>16</v>
      </c>
      <c r="O1918" s="3">
        <v>39956</v>
      </c>
      <c r="P1918" s="12">
        <f t="shared" si="89"/>
        <v>2</v>
      </c>
      <c r="Q1918" s="3" t="s">
        <v>14220</v>
      </c>
      <c r="R1918" t="s">
        <v>14229</v>
      </c>
      <c r="S1918" t="s">
        <v>14246</v>
      </c>
      <c r="T1918" t="s">
        <v>14193</v>
      </c>
    </row>
    <row r="1919" spans="1:20" x14ac:dyDescent="0.25">
      <c r="A1919">
        <v>1918</v>
      </c>
      <c r="B1919">
        <v>13761</v>
      </c>
      <c r="C1919" s="3">
        <v>40103</v>
      </c>
      <c r="D1919">
        <v>32</v>
      </c>
      <c r="E1919" s="8">
        <f t="shared" si="88"/>
        <v>6400</v>
      </c>
      <c r="F1919" s="5">
        <v>0.09</v>
      </c>
      <c r="G1919" s="8">
        <f>VLOOKUP($Q1919,Pricebook!$A:$D,4,0)</f>
        <v>200</v>
      </c>
      <c r="H1919" s="10">
        <f t="shared" si="87"/>
        <v>5824</v>
      </c>
      <c r="I1919" t="s">
        <v>1760</v>
      </c>
      <c r="J1919" t="s">
        <v>406</v>
      </c>
      <c r="K1919" t="s">
        <v>1761</v>
      </c>
      <c r="L1919" s="7">
        <v>45429</v>
      </c>
      <c r="M1919" t="s">
        <v>210</v>
      </c>
      <c r="N1919" t="s">
        <v>61</v>
      </c>
      <c r="O1919" s="3">
        <v>40107</v>
      </c>
      <c r="P1919" s="12">
        <f t="shared" si="89"/>
        <v>4</v>
      </c>
      <c r="Q1919" s="3" t="s">
        <v>14206</v>
      </c>
      <c r="R1919" t="s">
        <v>14229</v>
      </c>
      <c r="S1919" t="s">
        <v>14230</v>
      </c>
      <c r="T1919" t="s">
        <v>14188</v>
      </c>
    </row>
    <row r="1920" spans="1:20" x14ac:dyDescent="0.25">
      <c r="A1920">
        <v>1919</v>
      </c>
      <c r="B1920">
        <v>13762</v>
      </c>
      <c r="C1920" s="3">
        <v>40350</v>
      </c>
      <c r="D1920">
        <v>8</v>
      </c>
      <c r="E1920" s="8">
        <f t="shared" si="88"/>
        <v>1280</v>
      </c>
      <c r="F1920" s="5">
        <v>0.05</v>
      </c>
      <c r="G1920" s="8">
        <f>VLOOKUP($Q1920,Pricebook!$A:$D,4,0)</f>
        <v>160</v>
      </c>
      <c r="H1920" s="10">
        <f t="shared" si="87"/>
        <v>1216</v>
      </c>
      <c r="I1920" t="s">
        <v>1762</v>
      </c>
      <c r="J1920" t="s">
        <v>79</v>
      </c>
      <c r="K1920" t="s">
        <v>1763</v>
      </c>
      <c r="L1920" s="7" t="s">
        <v>1764</v>
      </c>
      <c r="M1920" t="s">
        <v>101</v>
      </c>
      <c r="N1920" t="s">
        <v>34</v>
      </c>
      <c r="O1920" s="3">
        <v>40353</v>
      </c>
      <c r="P1920" s="12">
        <f t="shared" si="89"/>
        <v>3</v>
      </c>
      <c r="Q1920" s="3" t="s">
        <v>14218</v>
      </c>
      <c r="R1920" t="s">
        <v>14229</v>
      </c>
      <c r="S1920" t="s">
        <v>14244</v>
      </c>
      <c r="T1920" t="s">
        <v>14196</v>
      </c>
    </row>
    <row r="1921" spans="1:20" x14ac:dyDescent="0.25">
      <c r="A1921">
        <v>1920</v>
      </c>
      <c r="B1921">
        <v>13762</v>
      </c>
      <c r="C1921" s="3">
        <v>40350</v>
      </c>
      <c r="D1921">
        <v>7</v>
      </c>
      <c r="E1921" s="8">
        <f t="shared" si="88"/>
        <v>770</v>
      </c>
      <c r="F1921" s="5">
        <v>0.06</v>
      </c>
      <c r="G1921" s="8">
        <f>VLOOKUP($Q1921,Pricebook!$A:$D,4,0)</f>
        <v>110</v>
      </c>
      <c r="H1921" s="10">
        <f t="shared" si="87"/>
        <v>723.8</v>
      </c>
      <c r="I1921" t="s">
        <v>1762</v>
      </c>
      <c r="J1921" t="s">
        <v>79</v>
      </c>
      <c r="K1921" t="s">
        <v>1763</v>
      </c>
      <c r="L1921" s="7" t="s">
        <v>1764</v>
      </c>
      <c r="M1921" t="s">
        <v>101</v>
      </c>
      <c r="N1921" t="s">
        <v>34</v>
      </c>
      <c r="O1921" s="3">
        <v>40352</v>
      </c>
      <c r="P1921" s="12">
        <f t="shared" si="89"/>
        <v>2</v>
      </c>
      <c r="Q1921" s="3" t="s">
        <v>14220</v>
      </c>
      <c r="R1921" t="s">
        <v>14229</v>
      </c>
      <c r="S1921" t="s">
        <v>14246</v>
      </c>
      <c r="T1921" t="s">
        <v>14187</v>
      </c>
    </row>
    <row r="1922" spans="1:20" x14ac:dyDescent="0.25">
      <c r="A1922">
        <v>1921</v>
      </c>
      <c r="B1922">
        <v>13762</v>
      </c>
      <c r="C1922" s="3">
        <v>40350</v>
      </c>
      <c r="D1922">
        <v>37</v>
      </c>
      <c r="E1922" s="8">
        <f t="shared" si="88"/>
        <v>7400</v>
      </c>
      <c r="F1922" s="5">
        <v>0.08</v>
      </c>
      <c r="G1922" s="8">
        <f>VLOOKUP($Q1922,Pricebook!$A:$D,4,0)</f>
        <v>200</v>
      </c>
      <c r="H1922" s="10">
        <f t="shared" ref="H1922:H1985" si="90">E1922*(1-F1922)</f>
        <v>6808</v>
      </c>
      <c r="I1922" t="s">
        <v>1762</v>
      </c>
      <c r="J1922" t="s">
        <v>79</v>
      </c>
      <c r="K1922" t="s">
        <v>1763</v>
      </c>
      <c r="L1922" s="7" t="s">
        <v>1764</v>
      </c>
      <c r="M1922" t="s">
        <v>101</v>
      </c>
      <c r="N1922" t="s">
        <v>34</v>
      </c>
      <c r="O1922" s="3">
        <v>40352</v>
      </c>
      <c r="P1922" s="12">
        <f t="shared" si="89"/>
        <v>2</v>
      </c>
      <c r="Q1922" s="3" t="s">
        <v>14214</v>
      </c>
      <c r="R1922" t="s">
        <v>14229</v>
      </c>
      <c r="S1922" t="s">
        <v>14240</v>
      </c>
      <c r="T1922" t="s">
        <v>14193</v>
      </c>
    </row>
    <row r="1923" spans="1:20" x14ac:dyDescent="0.25">
      <c r="A1923">
        <v>1922</v>
      </c>
      <c r="B1923">
        <v>13764</v>
      </c>
      <c r="C1923" s="3">
        <v>40737</v>
      </c>
      <c r="D1923">
        <v>31</v>
      </c>
      <c r="E1923" s="8">
        <f t="shared" ref="E1923:E1986" si="91">G1923*D1923</f>
        <v>3720</v>
      </c>
      <c r="F1923" s="5">
        <v>0.1</v>
      </c>
      <c r="G1923" s="8">
        <f>VLOOKUP($Q1923,Pricebook!$A:$D,4,0)</f>
        <v>120</v>
      </c>
      <c r="H1923" s="10">
        <f t="shared" si="90"/>
        <v>3348</v>
      </c>
      <c r="I1923" t="s">
        <v>255</v>
      </c>
      <c r="J1923" t="s">
        <v>79</v>
      </c>
      <c r="K1923" t="s">
        <v>569</v>
      </c>
      <c r="L1923" s="7">
        <v>15228</v>
      </c>
      <c r="M1923" t="s">
        <v>232</v>
      </c>
      <c r="N1923" t="s">
        <v>61</v>
      </c>
      <c r="O1923" s="3">
        <v>40738</v>
      </c>
      <c r="P1923" s="12">
        <f t="shared" ref="P1923:P1986" si="92">O1923-C1923</f>
        <v>1</v>
      </c>
      <c r="Q1923" s="3" t="s">
        <v>14212</v>
      </c>
      <c r="R1923" t="s">
        <v>14229</v>
      </c>
      <c r="S1923" t="s">
        <v>14238</v>
      </c>
      <c r="T1923" t="s">
        <v>14197</v>
      </c>
    </row>
    <row r="1924" spans="1:20" x14ac:dyDescent="0.25">
      <c r="A1924">
        <v>1923</v>
      </c>
      <c r="B1924">
        <v>13765</v>
      </c>
      <c r="C1924" s="3">
        <v>39908</v>
      </c>
      <c r="D1924">
        <v>45</v>
      </c>
      <c r="E1924" s="8">
        <f t="shared" si="91"/>
        <v>5400</v>
      </c>
      <c r="F1924" s="5">
        <v>0.1</v>
      </c>
      <c r="G1924" s="8">
        <f>VLOOKUP($Q1924,Pricebook!$A:$D,4,0)</f>
        <v>120</v>
      </c>
      <c r="H1924" s="10">
        <f t="shared" si="90"/>
        <v>4860</v>
      </c>
      <c r="I1924" t="s">
        <v>1765</v>
      </c>
      <c r="J1924" t="s">
        <v>487</v>
      </c>
      <c r="K1924" t="s">
        <v>261</v>
      </c>
      <c r="L1924" s="7">
        <v>72956</v>
      </c>
      <c r="M1924" t="s">
        <v>66</v>
      </c>
      <c r="N1924" t="s">
        <v>34</v>
      </c>
      <c r="O1924" s="3">
        <v>39910</v>
      </c>
      <c r="P1924" s="12">
        <f t="shared" si="92"/>
        <v>2</v>
      </c>
      <c r="Q1924" s="3" t="s">
        <v>14212</v>
      </c>
      <c r="R1924" t="s">
        <v>14229</v>
      </c>
      <c r="S1924" t="s">
        <v>14238</v>
      </c>
      <c r="T1924" t="s">
        <v>14191</v>
      </c>
    </row>
    <row r="1925" spans="1:20" x14ac:dyDescent="0.25">
      <c r="A1925">
        <v>1924</v>
      </c>
      <c r="B1925">
        <v>13767</v>
      </c>
      <c r="C1925" s="3">
        <v>40416</v>
      </c>
      <c r="D1925">
        <v>29</v>
      </c>
      <c r="E1925" s="8">
        <f t="shared" si="91"/>
        <v>4930</v>
      </c>
      <c r="F1925" s="5">
        <v>0.08</v>
      </c>
      <c r="G1925" s="8">
        <f>VLOOKUP($Q1925,Pricebook!$A:$D,4,0)</f>
        <v>170</v>
      </c>
      <c r="H1925" s="10">
        <f t="shared" si="90"/>
        <v>4535.6000000000004</v>
      </c>
      <c r="I1925" t="s">
        <v>540</v>
      </c>
      <c r="J1925" t="s">
        <v>212</v>
      </c>
      <c r="K1925" t="s">
        <v>1164</v>
      </c>
      <c r="L1925" s="7">
        <v>70601</v>
      </c>
      <c r="M1925" t="s">
        <v>436</v>
      </c>
      <c r="N1925" t="s">
        <v>34</v>
      </c>
      <c r="O1925" s="3">
        <v>40418</v>
      </c>
      <c r="P1925" s="12">
        <f t="shared" si="92"/>
        <v>2</v>
      </c>
      <c r="Q1925" s="3" t="s">
        <v>14219</v>
      </c>
      <c r="R1925" t="s">
        <v>14229</v>
      </c>
      <c r="S1925" t="s">
        <v>14245</v>
      </c>
      <c r="T1925" t="s">
        <v>14186</v>
      </c>
    </row>
    <row r="1926" spans="1:20" x14ac:dyDescent="0.25">
      <c r="A1926">
        <v>1925</v>
      </c>
      <c r="B1926">
        <v>13767</v>
      </c>
      <c r="C1926" s="3">
        <v>40416</v>
      </c>
      <c r="D1926">
        <v>45</v>
      </c>
      <c r="E1926" s="8">
        <f t="shared" si="91"/>
        <v>6750</v>
      </c>
      <c r="F1926" s="5">
        <v>0.01</v>
      </c>
      <c r="G1926" s="8">
        <f>VLOOKUP($Q1926,Pricebook!$A:$D,4,0)</f>
        <v>150</v>
      </c>
      <c r="H1926" s="10">
        <f t="shared" si="90"/>
        <v>6682.5</v>
      </c>
      <c r="I1926" t="s">
        <v>540</v>
      </c>
      <c r="J1926" t="s">
        <v>212</v>
      </c>
      <c r="K1926" t="s">
        <v>1164</v>
      </c>
      <c r="L1926" s="7">
        <v>70601</v>
      </c>
      <c r="M1926" t="s">
        <v>436</v>
      </c>
      <c r="N1926" t="s">
        <v>34</v>
      </c>
      <c r="O1926" s="3">
        <v>40418</v>
      </c>
      <c r="P1926" s="12">
        <f t="shared" si="92"/>
        <v>2</v>
      </c>
      <c r="Q1926" s="3" t="s">
        <v>14210</v>
      </c>
      <c r="R1926" t="s">
        <v>14235</v>
      </c>
      <c r="S1926" t="s">
        <v>14236</v>
      </c>
      <c r="T1926" t="s">
        <v>14189</v>
      </c>
    </row>
    <row r="1927" spans="1:20" x14ac:dyDescent="0.25">
      <c r="A1927">
        <v>1926</v>
      </c>
      <c r="B1927">
        <v>13767</v>
      </c>
      <c r="C1927" s="3">
        <v>40416</v>
      </c>
      <c r="D1927">
        <v>10</v>
      </c>
      <c r="E1927" s="8">
        <f t="shared" si="91"/>
        <v>1500</v>
      </c>
      <c r="F1927" s="5">
        <v>0.06</v>
      </c>
      <c r="G1927" s="8">
        <f>VLOOKUP($Q1927,Pricebook!$A:$D,4,0)</f>
        <v>150</v>
      </c>
      <c r="H1927" s="10">
        <f t="shared" si="90"/>
        <v>1410</v>
      </c>
      <c r="I1927" t="s">
        <v>540</v>
      </c>
      <c r="J1927" t="s">
        <v>212</v>
      </c>
      <c r="K1927" t="s">
        <v>1164</v>
      </c>
      <c r="L1927" s="7">
        <v>70601</v>
      </c>
      <c r="M1927" t="s">
        <v>436</v>
      </c>
      <c r="N1927" t="s">
        <v>34</v>
      </c>
      <c r="O1927" s="3">
        <v>40417</v>
      </c>
      <c r="P1927" s="12">
        <f t="shared" si="92"/>
        <v>1</v>
      </c>
      <c r="Q1927" s="3" t="s">
        <v>14210</v>
      </c>
      <c r="R1927" t="s">
        <v>14235</v>
      </c>
      <c r="S1927" t="s">
        <v>14236</v>
      </c>
      <c r="T1927" t="s">
        <v>14193</v>
      </c>
    </row>
    <row r="1928" spans="1:20" x14ac:dyDescent="0.25">
      <c r="A1928">
        <v>1927</v>
      </c>
      <c r="B1928">
        <v>13767</v>
      </c>
      <c r="C1928" s="3">
        <v>40416</v>
      </c>
      <c r="D1928">
        <v>12</v>
      </c>
      <c r="E1928" s="8">
        <f t="shared" si="91"/>
        <v>1500</v>
      </c>
      <c r="F1928" s="5">
        <v>0.05</v>
      </c>
      <c r="G1928" s="8">
        <f>VLOOKUP($Q1928,Pricebook!$A:$D,4,0)</f>
        <v>125</v>
      </c>
      <c r="H1928" s="10">
        <f t="shared" si="90"/>
        <v>1425</v>
      </c>
      <c r="I1928" t="s">
        <v>540</v>
      </c>
      <c r="J1928" t="s">
        <v>212</v>
      </c>
      <c r="K1928" t="s">
        <v>1766</v>
      </c>
      <c r="L1928" s="7">
        <v>36203</v>
      </c>
      <c r="M1928" t="s">
        <v>424</v>
      </c>
      <c r="N1928" t="s">
        <v>34</v>
      </c>
      <c r="O1928" s="3">
        <v>40418</v>
      </c>
      <c r="P1928" s="12">
        <f t="shared" si="92"/>
        <v>2</v>
      </c>
      <c r="Q1928" s="3" t="s">
        <v>14209</v>
      </c>
      <c r="R1928" t="s">
        <v>14232</v>
      </c>
      <c r="S1928" t="s">
        <v>14234</v>
      </c>
      <c r="T1928" t="s">
        <v>14190</v>
      </c>
    </row>
    <row r="1929" spans="1:20" x14ac:dyDescent="0.25">
      <c r="A1929">
        <v>1928</v>
      </c>
      <c r="B1929">
        <v>13795</v>
      </c>
      <c r="C1929" s="3">
        <v>40643</v>
      </c>
      <c r="D1929">
        <v>30</v>
      </c>
      <c r="E1929" s="8">
        <f t="shared" si="91"/>
        <v>4800</v>
      </c>
      <c r="F1929" s="5">
        <v>0.04</v>
      </c>
      <c r="G1929" s="8">
        <f>VLOOKUP($Q1929,Pricebook!$A:$D,4,0)</f>
        <v>160</v>
      </c>
      <c r="H1929" s="10">
        <f t="shared" si="90"/>
        <v>4608</v>
      </c>
      <c r="I1929" t="s">
        <v>12</v>
      </c>
      <c r="J1929" t="s">
        <v>13</v>
      </c>
      <c r="K1929" t="s">
        <v>14</v>
      </c>
      <c r="L1929" s="7">
        <v>60035</v>
      </c>
      <c r="M1929" t="s">
        <v>15</v>
      </c>
      <c r="N1929" t="s">
        <v>16</v>
      </c>
      <c r="O1929" s="3">
        <v>40646</v>
      </c>
      <c r="P1929" s="12">
        <f t="shared" si="92"/>
        <v>3</v>
      </c>
      <c r="Q1929" s="3" t="s">
        <v>14218</v>
      </c>
      <c r="R1929" t="s">
        <v>14229</v>
      </c>
      <c r="S1929" t="s">
        <v>14244</v>
      </c>
      <c r="T1929" t="s">
        <v>14202</v>
      </c>
    </row>
    <row r="1930" spans="1:20" x14ac:dyDescent="0.25">
      <c r="A1930">
        <v>1929</v>
      </c>
      <c r="B1930">
        <v>13795</v>
      </c>
      <c r="C1930" s="3">
        <v>40643</v>
      </c>
      <c r="D1930">
        <v>23</v>
      </c>
      <c r="E1930" s="8">
        <f t="shared" si="91"/>
        <v>2530</v>
      </c>
      <c r="F1930" s="5">
        <v>0.05</v>
      </c>
      <c r="G1930" s="8">
        <f>VLOOKUP($Q1930,Pricebook!$A:$D,4,0)</f>
        <v>110</v>
      </c>
      <c r="H1930" s="10">
        <f t="shared" si="90"/>
        <v>2403.5</v>
      </c>
      <c r="I1930" t="s">
        <v>12</v>
      </c>
      <c r="J1930" t="s">
        <v>13</v>
      </c>
      <c r="K1930" t="s">
        <v>14</v>
      </c>
      <c r="L1930" s="7">
        <v>60035</v>
      </c>
      <c r="M1930" t="s">
        <v>15</v>
      </c>
      <c r="N1930" t="s">
        <v>16</v>
      </c>
      <c r="O1930" s="3">
        <v>40646</v>
      </c>
      <c r="P1930" s="12">
        <f t="shared" si="92"/>
        <v>3</v>
      </c>
      <c r="Q1930" s="3" t="s">
        <v>14215</v>
      </c>
      <c r="R1930" t="s">
        <v>14229</v>
      </c>
      <c r="S1930" t="s">
        <v>14241</v>
      </c>
      <c r="T1930" t="s">
        <v>14200</v>
      </c>
    </row>
    <row r="1931" spans="1:20" x14ac:dyDescent="0.25">
      <c r="A1931">
        <v>1930</v>
      </c>
      <c r="B1931">
        <v>13795</v>
      </c>
      <c r="C1931" s="3">
        <v>40643</v>
      </c>
      <c r="D1931">
        <v>37</v>
      </c>
      <c r="E1931" s="8">
        <f t="shared" si="91"/>
        <v>4070</v>
      </c>
      <c r="F1931" s="5">
        <v>0.02</v>
      </c>
      <c r="G1931" s="8">
        <f>VLOOKUP($Q1931,Pricebook!$A:$D,4,0)</f>
        <v>110</v>
      </c>
      <c r="H1931" s="10">
        <f t="shared" si="90"/>
        <v>3988.6</v>
      </c>
      <c r="I1931" t="s">
        <v>12</v>
      </c>
      <c r="J1931" t="s">
        <v>13</v>
      </c>
      <c r="K1931" t="s">
        <v>14</v>
      </c>
      <c r="L1931" s="7">
        <v>60035</v>
      </c>
      <c r="M1931" t="s">
        <v>15</v>
      </c>
      <c r="N1931" t="s">
        <v>16</v>
      </c>
      <c r="O1931" s="3">
        <v>40644</v>
      </c>
      <c r="P1931" s="12">
        <f t="shared" si="92"/>
        <v>1</v>
      </c>
      <c r="Q1931" s="3" t="s">
        <v>14215</v>
      </c>
      <c r="R1931" t="s">
        <v>14229</v>
      </c>
      <c r="S1931" t="s">
        <v>14241</v>
      </c>
      <c r="T1931" t="s">
        <v>14200</v>
      </c>
    </row>
    <row r="1932" spans="1:20" x14ac:dyDescent="0.25">
      <c r="A1932">
        <v>1931</v>
      </c>
      <c r="B1932">
        <v>13799</v>
      </c>
      <c r="C1932" s="3">
        <v>40513</v>
      </c>
      <c r="D1932">
        <v>5</v>
      </c>
      <c r="E1932" s="8">
        <f t="shared" si="91"/>
        <v>625</v>
      </c>
      <c r="F1932" s="5">
        <v>0.05</v>
      </c>
      <c r="G1932" s="8">
        <f>VLOOKUP($Q1932,Pricebook!$A:$D,4,0)</f>
        <v>125</v>
      </c>
      <c r="H1932" s="10">
        <f t="shared" si="90"/>
        <v>593.75</v>
      </c>
      <c r="I1932" t="s">
        <v>312</v>
      </c>
      <c r="J1932" t="s">
        <v>108</v>
      </c>
      <c r="K1932" t="s">
        <v>1120</v>
      </c>
      <c r="L1932" s="7">
        <v>97007</v>
      </c>
      <c r="M1932" t="s">
        <v>43</v>
      </c>
      <c r="N1932" t="s">
        <v>23</v>
      </c>
      <c r="O1932" s="3">
        <v>40515</v>
      </c>
      <c r="P1932" s="12">
        <f t="shared" si="92"/>
        <v>2</v>
      </c>
      <c r="Q1932" s="3" t="s">
        <v>14208</v>
      </c>
      <c r="R1932" t="s">
        <v>14232</v>
      </c>
      <c r="S1932" t="s">
        <v>14233</v>
      </c>
      <c r="T1932" t="s">
        <v>14199</v>
      </c>
    </row>
    <row r="1933" spans="1:20" x14ac:dyDescent="0.25">
      <c r="A1933">
        <v>1932</v>
      </c>
      <c r="B1933">
        <v>13824</v>
      </c>
      <c r="C1933" s="3">
        <v>40174</v>
      </c>
      <c r="D1933">
        <v>19</v>
      </c>
      <c r="E1933" s="8">
        <f t="shared" si="91"/>
        <v>3800</v>
      </c>
      <c r="F1933" s="5">
        <v>0.05</v>
      </c>
      <c r="G1933" s="8">
        <f>VLOOKUP($Q1933,Pricebook!$A:$D,4,0)</f>
        <v>200</v>
      </c>
      <c r="H1933" s="10">
        <f t="shared" si="90"/>
        <v>3610</v>
      </c>
      <c r="I1933" t="s">
        <v>835</v>
      </c>
      <c r="J1933" t="s">
        <v>274</v>
      </c>
      <c r="K1933" t="s">
        <v>1767</v>
      </c>
      <c r="L1933" s="7" t="s">
        <v>1768</v>
      </c>
      <c r="M1933" t="s">
        <v>149</v>
      </c>
      <c r="N1933" t="s">
        <v>61</v>
      </c>
      <c r="O1933" s="3">
        <v>40181</v>
      </c>
      <c r="P1933" s="12">
        <f t="shared" si="92"/>
        <v>7</v>
      </c>
      <c r="Q1933" s="3" t="s">
        <v>14214</v>
      </c>
      <c r="R1933" t="s">
        <v>14229</v>
      </c>
      <c r="S1933" t="s">
        <v>14240</v>
      </c>
      <c r="T1933" t="s">
        <v>14187</v>
      </c>
    </row>
    <row r="1934" spans="1:20" x14ac:dyDescent="0.25">
      <c r="A1934">
        <v>1933</v>
      </c>
      <c r="B1934">
        <v>13825</v>
      </c>
      <c r="C1934" s="3">
        <v>39893</v>
      </c>
      <c r="D1934">
        <v>30</v>
      </c>
      <c r="E1934" s="8">
        <f t="shared" si="91"/>
        <v>3300</v>
      </c>
      <c r="F1934" s="5">
        <v>0.09</v>
      </c>
      <c r="G1934" s="8">
        <f>VLOOKUP($Q1934,Pricebook!$A:$D,4,0)</f>
        <v>110</v>
      </c>
      <c r="H1934" s="10">
        <f t="shared" si="90"/>
        <v>3003</v>
      </c>
      <c r="I1934" t="s">
        <v>1449</v>
      </c>
      <c r="J1934" t="s">
        <v>637</v>
      </c>
      <c r="K1934" t="s">
        <v>1450</v>
      </c>
      <c r="L1934" s="7">
        <v>98408</v>
      </c>
      <c r="M1934" t="s">
        <v>22</v>
      </c>
      <c r="N1934" t="s">
        <v>23</v>
      </c>
      <c r="O1934" s="3">
        <v>39894</v>
      </c>
      <c r="P1934" s="12">
        <f t="shared" si="92"/>
        <v>1</v>
      </c>
      <c r="Q1934" s="3" t="s">
        <v>14215</v>
      </c>
      <c r="R1934" t="s">
        <v>14229</v>
      </c>
      <c r="S1934" t="s">
        <v>14241</v>
      </c>
      <c r="T1934" t="s">
        <v>14196</v>
      </c>
    </row>
    <row r="1935" spans="1:20" x14ac:dyDescent="0.25">
      <c r="A1935">
        <v>1934</v>
      </c>
      <c r="B1935">
        <v>13830</v>
      </c>
      <c r="C1935" s="3">
        <v>40168</v>
      </c>
      <c r="D1935">
        <v>27</v>
      </c>
      <c r="E1935" s="8">
        <f t="shared" si="91"/>
        <v>2970</v>
      </c>
      <c r="F1935" s="5">
        <v>0</v>
      </c>
      <c r="G1935" s="8">
        <f>VLOOKUP($Q1935,Pricebook!$A:$D,4,0)</f>
        <v>110</v>
      </c>
      <c r="H1935" s="10">
        <f t="shared" si="90"/>
        <v>2970</v>
      </c>
      <c r="I1935" t="s">
        <v>1429</v>
      </c>
      <c r="J1935" t="s">
        <v>430</v>
      </c>
      <c r="K1935" t="s">
        <v>315</v>
      </c>
      <c r="L1935" s="7" t="s">
        <v>1430</v>
      </c>
      <c r="M1935" t="s">
        <v>789</v>
      </c>
      <c r="N1935" t="s">
        <v>16</v>
      </c>
      <c r="O1935" s="3">
        <v>40171</v>
      </c>
      <c r="P1935" s="12">
        <f t="shared" si="92"/>
        <v>3</v>
      </c>
      <c r="Q1935" s="3" t="s">
        <v>14220</v>
      </c>
      <c r="R1935" t="s">
        <v>14229</v>
      </c>
      <c r="S1935" t="s">
        <v>14246</v>
      </c>
      <c r="T1935" t="s">
        <v>14191</v>
      </c>
    </row>
    <row r="1936" spans="1:20" x14ac:dyDescent="0.25">
      <c r="A1936">
        <v>1935</v>
      </c>
      <c r="B1936">
        <v>13861</v>
      </c>
      <c r="C1936" s="3">
        <v>40401</v>
      </c>
      <c r="D1936">
        <v>7</v>
      </c>
      <c r="E1936" s="8">
        <f t="shared" si="91"/>
        <v>840</v>
      </c>
      <c r="F1936" s="5">
        <v>0</v>
      </c>
      <c r="G1936" s="8">
        <f>VLOOKUP($Q1936,Pricebook!$A:$D,4,0)</f>
        <v>120</v>
      </c>
      <c r="H1936" s="10">
        <f t="shared" si="90"/>
        <v>840</v>
      </c>
      <c r="I1936" t="s">
        <v>1769</v>
      </c>
      <c r="J1936" t="s">
        <v>520</v>
      </c>
      <c r="K1936" t="s">
        <v>1770</v>
      </c>
      <c r="L1936" s="7" t="s">
        <v>1771</v>
      </c>
      <c r="M1936" t="s">
        <v>48</v>
      </c>
      <c r="N1936" t="s">
        <v>16</v>
      </c>
      <c r="O1936" s="3">
        <v>40401</v>
      </c>
      <c r="P1936" s="12">
        <f t="shared" si="92"/>
        <v>0</v>
      </c>
      <c r="Q1936" s="3" t="s">
        <v>14212</v>
      </c>
      <c r="R1936" t="s">
        <v>14229</v>
      </c>
      <c r="S1936" t="s">
        <v>14238</v>
      </c>
      <c r="T1936" t="s">
        <v>14185</v>
      </c>
    </row>
    <row r="1937" spans="1:20" x14ac:dyDescent="0.25">
      <c r="A1937">
        <v>1936</v>
      </c>
      <c r="B1937">
        <v>13889</v>
      </c>
      <c r="C1937" s="3">
        <v>40790</v>
      </c>
      <c r="D1937">
        <v>49</v>
      </c>
      <c r="E1937" s="8">
        <f t="shared" si="91"/>
        <v>6125</v>
      </c>
      <c r="F1937" s="5">
        <v>0.03</v>
      </c>
      <c r="G1937" s="8">
        <f>VLOOKUP($Q1937,Pricebook!$A:$D,4,0)</f>
        <v>125</v>
      </c>
      <c r="H1937" s="10">
        <f t="shared" si="90"/>
        <v>5941.25</v>
      </c>
      <c r="I1937" t="s">
        <v>1772</v>
      </c>
      <c r="J1937" t="s">
        <v>121</v>
      </c>
      <c r="K1937" t="s">
        <v>1773</v>
      </c>
      <c r="L1937" s="7" t="s">
        <v>1774</v>
      </c>
      <c r="M1937" t="s">
        <v>172</v>
      </c>
      <c r="N1937" t="s">
        <v>16</v>
      </c>
      <c r="O1937" s="3">
        <v>40791</v>
      </c>
      <c r="P1937" s="12">
        <f t="shared" si="92"/>
        <v>1</v>
      </c>
      <c r="Q1937" s="3" t="s">
        <v>14221</v>
      </c>
      <c r="R1937" t="s">
        <v>14232</v>
      </c>
      <c r="S1937" t="s">
        <v>14229</v>
      </c>
      <c r="T1937" t="s">
        <v>14184</v>
      </c>
    </row>
    <row r="1938" spans="1:20" x14ac:dyDescent="0.25">
      <c r="A1938">
        <v>1937</v>
      </c>
      <c r="B1938">
        <v>13892</v>
      </c>
      <c r="C1938" s="3">
        <v>41026</v>
      </c>
      <c r="D1938">
        <v>47</v>
      </c>
      <c r="E1938" s="8">
        <f t="shared" si="91"/>
        <v>7050</v>
      </c>
      <c r="F1938" s="5">
        <v>0</v>
      </c>
      <c r="G1938" s="8">
        <f>VLOOKUP($Q1938,Pricebook!$A:$D,4,0)</f>
        <v>150</v>
      </c>
      <c r="H1938" s="10">
        <f t="shared" si="90"/>
        <v>7050</v>
      </c>
      <c r="I1938" t="s">
        <v>1775</v>
      </c>
      <c r="J1938" t="s">
        <v>538</v>
      </c>
      <c r="K1938" t="s">
        <v>1776</v>
      </c>
      <c r="L1938" s="7" t="s">
        <v>1777</v>
      </c>
      <c r="M1938" t="s">
        <v>48</v>
      </c>
      <c r="N1938" t="s">
        <v>16</v>
      </c>
      <c r="O1938" s="3">
        <v>41027</v>
      </c>
      <c r="P1938" s="12">
        <f t="shared" si="92"/>
        <v>1</v>
      </c>
      <c r="Q1938" s="3" t="s">
        <v>14211</v>
      </c>
      <c r="R1938" t="s">
        <v>14235</v>
      </c>
      <c r="S1938" t="s">
        <v>14237</v>
      </c>
      <c r="T1938" t="s">
        <v>14185</v>
      </c>
    </row>
    <row r="1939" spans="1:20" x14ac:dyDescent="0.25">
      <c r="A1939">
        <v>1938</v>
      </c>
      <c r="B1939">
        <v>13894</v>
      </c>
      <c r="C1939" s="3">
        <v>41009</v>
      </c>
      <c r="D1939">
        <v>31</v>
      </c>
      <c r="E1939" s="8">
        <f t="shared" si="91"/>
        <v>3720</v>
      </c>
      <c r="F1939" s="5">
        <v>0.04</v>
      </c>
      <c r="G1939" s="8">
        <f>VLOOKUP($Q1939,Pricebook!$A:$D,4,0)</f>
        <v>120</v>
      </c>
      <c r="H1939" s="10">
        <f t="shared" si="90"/>
        <v>3571.2</v>
      </c>
      <c r="I1939" t="s">
        <v>1397</v>
      </c>
      <c r="J1939" t="s">
        <v>389</v>
      </c>
      <c r="K1939" t="s">
        <v>1398</v>
      </c>
      <c r="L1939" s="7">
        <v>74133</v>
      </c>
      <c r="M1939" t="s">
        <v>75</v>
      </c>
      <c r="N1939" t="s">
        <v>16</v>
      </c>
      <c r="O1939" s="3">
        <v>41010</v>
      </c>
      <c r="P1939" s="12">
        <f t="shared" si="92"/>
        <v>1</v>
      </c>
      <c r="Q1939" s="3" t="s">
        <v>14212</v>
      </c>
      <c r="R1939" t="s">
        <v>14229</v>
      </c>
      <c r="S1939" t="s">
        <v>14238</v>
      </c>
      <c r="T1939" t="s">
        <v>14196</v>
      </c>
    </row>
    <row r="1940" spans="1:20" x14ac:dyDescent="0.25">
      <c r="A1940">
        <v>1939</v>
      </c>
      <c r="B1940">
        <v>13894</v>
      </c>
      <c r="C1940" s="3">
        <v>41009</v>
      </c>
      <c r="D1940">
        <v>50</v>
      </c>
      <c r="E1940" s="8">
        <f t="shared" si="91"/>
        <v>7500</v>
      </c>
      <c r="F1940" s="5">
        <v>0.05</v>
      </c>
      <c r="G1940" s="8">
        <f>VLOOKUP($Q1940,Pricebook!$A:$D,4,0)</f>
        <v>150</v>
      </c>
      <c r="H1940" s="10">
        <f t="shared" si="90"/>
        <v>7125</v>
      </c>
      <c r="I1940" t="s">
        <v>1397</v>
      </c>
      <c r="J1940" t="s">
        <v>389</v>
      </c>
      <c r="K1940" t="s">
        <v>1398</v>
      </c>
      <c r="L1940" s="7">
        <v>74133</v>
      </c>
      <c r="M1940" t="s">
        <v>75</v>
      </c>
      <c r="N1940" t="s">
        <v>16</v>
      </c>
      <c r="O1940" s="3">
        <v>41010</v>
      </c>
      <c r="P1940" s="12">
        <f t="shared" si="92"/>
        <v>1</v>
      </c>
      <c r="Q1940" s="3" t="s">
        <v>14210</v>
      </c>
      <c r="R1940" t="s">
        <v>14235</v>
      </c>
      <c r="S1940" t="s">
        <v>14236</v>
      </c>
      <c r="T1940" t="s">
        <v>14188</v>
      </c>
    </row>
    <row r="1941" spans="1:20" x14ac:dyDescent="0.25">
      <c r="A1941">
        <v>1940</v>
      </c>
      <c r="B1941">
        <v>13895</v>
      </c>
      <c r="C1941" s="3">
        <v>40502</v>
      </c>
      <c r="D1941">
        <v>44</v>
      </c>
      <c r="E1941" s="8">
        <f t="shared" si="91"/>
        <v>8800</v>
      </c>
      <c r="F1941" s="5">
        <v>0.02</v>
      </c>
      <c r="G1941" s="8">
        <f>VLOOKUP($Q1941,Pricebook!$A:$D,4,0)</f>
        <v>200</v>
      </c>
      <c r="H1941" s="10">
        <f t="shared" si="90"/>
        <v>8624</v>
      </c>
      <c r="I1941" t="s">
        <v>1322</v>
      </c>
      <c r="J1941" t="s">
        <v>406</v>
      </c>
      <c r="K1941" t="s">
        <v>1538</v>
      </c>
      <c r="L1941" s="7">
        <v>54302</v>
      </c>
      <c r="M1941" t="s">
        <v>95</v>
      </c>
      <c r="N1941" t="s">
        <v>16</v>
      </c>
      <c r="O1941" s="3">
        <v>40502</v>
      </c>
      <c r="P1941" s="12">
        <f t="shared" si="92"/>
        <v>0</v>
      </c>
      <c r="Q1941" s="3" t="s">
        <v>14206</v>
      </c>
      <c r="R1941" t="s">
        <v>14229</v>
      </c>
      <c r="S1941" t="s">
        <v>14230</v>
      </c>
      <c r="T1941" t="s">
        <v>14194</v>
      </c>
    </row>
    <row r="1942" spans="1:20" x14ac:dyDescent="0.25">
      <c r="A1942">
        <v>1941</v>
      </c>
      <c r="B1942">
        <v>13920</v>
      </c>
      <c r="C1942" s="3">
        <v>40095</v>
      </c>
      <c r="D1942">
        <v>25</v>
      </c>
      <c r="E1942" s="8">
        <f t="shared" si="91"/>
        <v>2750</v>
      </c>
      <c r="F1942" s="5">
        <v>0.1</v>
      </c>
      <c r="G1942" s="8">
        <f>VLOOKUP($Q1942,Pricebook!$A:$D,4,0)</f>
        <v>110</v>
      </c>
      <c r="H1942" s="10">
        <f t="shared" si="90"/>
        <v>2475</v>
      </c>
      <c r="I1942" t="s">
        <v>1778</v>
      </c>
      <c r="J1942" t="s">
        <v>482</v>
      </c>
      <c r="K1942" t="s">
        <v>1779</v>
      </c>
      <c r="L1942" s="7">
        <v>22102</v>
      </c>
      <c r="M1942" t="s">
        <v>368</v>
      </c>
      <c r="N1942" t="s">
        <v>34</v>
      </c>
      <c r="O1942" s="3">
        <v>40097</v>
      </c>
      <c r="P1942" s="12">
        <f t="shared" si="92"/>
        <v>2</v>
      </c>
      <c r="Q1942" s="3" t="s">
        <v>14215</v>
      </c>
      <c r="R1942" t="s">
        <v>14229</v>
      </c>
      <c r="S1942" t="s">
        <v>14241</v>
      </c>
      <c r="T1942" t="s">
        <v>14185</v>
      </c>
    </row>
    <row r="1943" spans="1:20" x14ac:dyDescent="0.25">
      <c r="A1943">
        <v>1942</v>
      </c>
      <c r="B1943">
        <v>13920</v>
      </c>
      <c r="C1943" s="3">
        <v>40095</v>
      </c>
      <c r="D1943">
        <v>24</v>
      </c>
      <c r="E1943" s="8">
        <f t="shared" si="91"/>
        <v>3360</v>
      </c>
      <c r="F1943" s="5">
        <v>0.06</v>
      </c>
      <c r="G1943" s="8">
        <f>VLOOKUP($Q1943,Pricebook!$A:$D,4,0)</f>
        <v>140</v>
      </c>
      <c r="H1943" s="10">
        <f t="shared" si="90"/>
        <v>3158.3999999999996</v>
      </c>
      <c r="I1943" t="s">
        <v>1778</v>
      </c>
      <c r="J1943" t="s">
        <v>482</v>
      </c>
      <c r="K1943" t="s">
        <v>1779</v>
      </c>
      <c r="L1943" s="7">
        <v>22102</v>
      </c>
      <c r="M1943" t="s">
        <v>368</v>
      </c>
      <c r="N1943" t="s">
        <v>34</v>
      </c>
      <c r="O1943" s="3">
        <v>40096</v>
      </c>
      <c r="P1943" s="12">
        <f t="shared" si="92"/>
        <v>1</v>
      </c>
      <c r="Q1943" s="3" t="s">
        <v>14207</v>
      </c>
      <c r="R1943" t="s">
        <v>14229</v>
      </c>
      <c r="S1943" t="s">
        <v>14231</v>
      </c>
      <c r="T1943" t="s">
        <v>14194</v>
      </c>
    </row>
    <row r="1944" spans="1:20" x14ac:dyDescent="0.25">
      <c r="A1944">
        <v>1943</v>
      </c>
      <c r="B1944">
        <v>13923</v>
      </c>
      <c r="C1944" s="3">
        <v>41098</v>
      </c>
      <c r="D1944">
        <v>28</v>
      </c>
      <c r="E1944" s="8">
        <f t="shared" si="91"/>
        <v>4200</v>
      </c>
      <c r="F1944" s="5">
        <v>0.08</v>
      </c>
      <c r="G1944" s="8">
        <f>VLOOKUP($Q1944,Pricebook!$A:$D,4,0)</f>
        <v>150</v>
      </c>
      <c r="H1944" s="10">
        <f t="shared" si="90"/>
        <v>3864</v>
      </c>
      <c r="I1944" t="s">
        <v>412</v>
      </c>
      <c r="J1944" t="s">
        <v>327</v>
      </c>
      <c r="K1944" t="s">
        <v>1780</v>
      </c>
      <c r="L1944" s="7">
        <v>92592</v>
      </c>
      <c r="M1944" t="s">
        <v>114</v>
      </c>
      <c r="N1944" t="s">
        <v>23</v>
      </c>
      <c r="O1944" s="3">
        <v>41100</v>
      </c>
      <c r="P1944" s="12">
        <f t="shared" si="92"/>
        <v>2</v>
      </c>
      <c r="Q1944" s="3" t="s">
        <v>14216</v>
      </c>
      <c r="R1944" t="s">
        <v>14235</v>
      </c>
      <c r="S1944" t="s">
        <v>14242</v>
      </c>
      <c r="T1944" t="s">
        <v>14190</v>
      </c>
    </row>
    <row r="1945" spans="1:20" x14ac:dyDescent="0.25">
      <c r="A1945">
        <v>1944</v>
      </c>
      <c r="B1945">
        <v>13923</v>
      </c>
      <c r="C1945" s="3">
        <v>41098</v>
      </c>
      <c r="D1945">
        <v>39</v>
      </c>
      <c r="E1945" s="8">
        <f t="shared" si="91"/>
        <v>6630</v>
      </c>
      <c r="F1945" s="5">
        <v>0.04</v>
      </c>
      <c r="G1945" s="8">
        <f>VLOOKUP($Q1945,Pricebook!$A:$D,4,0)</f>
        <v>170</v>
      </c>
      <c r="H1945" s="10">
        <f t="shared" si="90"/>
        <v>6364.8</v>
      </c>
      <c r="I1945" t="s">
        <v>412</v>
      </c>
      <c r="J1945" t="s">
        <v>327</v>
      </c>
      <c r="K1945" t="s">
        <v>939</v>
      </c>
      <c r="L1945" s="7">
        <v>85281</v>
      </c>
      <c r="M1945" t="s">
        <v>70</v>
      </c>
      <c r="N1945" t="s">
        <v>23</v>
      </c>
      <c r="O1945" s="3">
        <v>41100</v>
      </c>
      <c r="P1945" s="12">
        <f t="shared" si="92"/>
        <v>2</v>
      </c>
      <c r="Q1945" s="3" t="s">
        <v>14219</v>
      </c>
      <c r="R1945" t="s">
        <v>14229</v>
      </c>
      <c r="S1945" t="s">
        <v>14245</v>
      </c>
      <c r="T1945" t="s">
        <v>14192</v>
      </c>
    </row>
    <row r="1946" spans="1:20" x14ac:dyDescent="0.25">
      <c r="A1946">
        <v>1945</v>
      </c>
      <c r="B1946">
        <v>13923</v>
      </c>
      <c r="C1946" s="3">
        <v>41098</v>
      </c>
      <c r="D1946">
        <v>49</v>
      </c>
      <c r="E1946" s="8">
        <f t="shared" si="91"/>
        <v>5390</v>
      </c>
      <c r="F1946" s="5">
        <v>0</v>
      </c>
      <c r="G1946" s="8">
        <f>VLOOKUP($Q1946,Pricebook!$A:$D,4,0)</f>
        <v>110</v>
      </c>
      <c r="H1946" s="10">
        <f t="shared" si="90"/>
        <v>5390</v>
      </c>
      <c r="I1946" t="s">
        <v>412</v>
      </c>
      <c r="J1946" t="s">
        <v>327</v>
      </c>
      <c r="K1946" t="s">
        <v>939</v>
      </c>
      <c r="L1946" s="7">
        <v>85281</v>
      </c>
      <c r="M1946" t="s">
        <v>70</v>
      </c>
      <c r="N1946" t="s">
        <v>23</v>
      </c>
      <c r="O1946" s="3">
        <v>41099</v>
      </c>
      <c r="P1946" s="12">
        <f t="shared" si="92"/>
        <v>1</v>
      </c>
      <c r="Q1946" s="3" t="s">
        <v>14215</v>
      </c>
      <c r="R1946" t="s">
        <v>14229</v>
      </c>
      <c r="S1946" t="s">
        <v>14241</v>
      </c>
      <c r="T1946" t="s">
        <v>14191</v>
      </c>
    </row>
    <row r="1947" spans="1:20" x14ac:dyDescent="0.25">
      <c r="A1947">
        <v>1946</v>
      </c>
      <c r="B1947">
        <v>13923</v>
      </c>
      <c r="C1947" s="3">
        <v>41098</v>
      </c>
      <c r="D1947">
        <v>27</v>
      </c>
      <c r="E1947" s="8">
        <f t="shared" si="91"/>
        <v>5400</v>
      </c>
      <c r="F1947" s="5">
        <v>0.04</v>
      </c>
      <c r="G1947" s="8">
        <f>VLOOKUP($Q1947,Pricebook!$A:$D,4,0)</f>
        <v>200</v>
      </c>
      <c r="H1947" s="10">
        <f t="shared" si="90"/>
        <v>5184</v>
      </c>
      <c r="I1947" t="s">
        <v>412</v>
      </c>
      <c r="J1947" t="s">
        <v>327</v>
      </c>
      <c r="K1947" t="s">
        <v>939</v>
      </c>
      <c r="L1947" s="7">
        <v>85281</v>
      </c>
      <c r="M1947" t="s">
        <v>70</v>
      </c>
      <c r="N1947" t="s">
        <v>23</v>
      </c>
      <c r="O1947" s="3">
        <v>41100</v>
      </c>
      <c r="P1947" s="12">
        <f t="shared" si="92"/>
        <v>2</v>
      </c>
      <c r="Q1947" s="3" t="s">
        <v>14206</v>
      </c>
      <c r="R1947" t="s">
        <v>14229</v>
      </c>
      <c r="S1947" t="s">
        <v>14230</v>
      </c>
      <c r="T1947" t="s">
        <v>14200</v>
      </c>
    </row>
    <row r="1948" spans="1:20" x14ac:dyDescent="0.25">
      <c r="A1948">
        <v>1947</v>
      </c>
      <c r="B1948">
        <v>13927</v>
      </c>
      <c r="C1948" s="3">
        <v>40051</v>
      </c>
      <c r="D1948">
        <v>26</v>
      </c>
      <c r="E1948" s="8">
        <f t="shared" si="91"/>
        <v>2860</v>
      </c>
      <c r="F1948" s="5">
        <v>0.04</v>
      </c>
      <c r="G1948" s="8">
        <f>VLOOKUP($Q1948,Pricebook!$A:$D,4,0)</f>
        <v>110</v>
      </c>
      <c r="H1948" s="10">
        <f t="shared" si="90"/>
        <v>2745.6</v>
      </c>
      <c r="I1948" t="s">
        <v>1781</v>
      </c>
      <c r="J1948" t="s">
        <v>385</v>
      </c>
      <c r="K1948" t="s">
        <v>1782</v>
      </c>
      <c r="L1948" s="7">
        <v>46312</v>
      </c>
      <c r="M1948" t="s">
        <v>278</v>
      </c>
      <c r="N1948" t="s">
        <v>16</v>
      </c>
      <c r="O1948" s="3">
        <v>40058</v>
      </c>
      <c r="P1948" s="12">
        <f t="shared" si="92"/>
        <v>7</v>
      </c>
      <c r="Q1948" s="3" t="s">
        <v>14215</v>
      </c>
      <c r="R1948" t="s">
        <v>14229</v>
      </c>
      <c r="S1948" t="s">
        <v>14241</v>
      </c>
      <c r="T1948" t="s">
        <v>14197</v>
      </c>
    </row>
    <row r="1949" spans="1:20" x14ac:dyDescent="0.25">
      <c r="A1949">
        <v>1948</v>
      </c>
      <c r="B1949">
        <v>13953</v>
      </c>
      <c r="C1949" s="3">
        <v>40694</v>
      </c>
      <c r="D1949">
        <v>32</v>
      </c>
      <c r="E1949" s="8">
        <f t="shared" si="91"/>
        <v>3520</v>
      </c>
      <c r="F1949" s="5">
        <v>0.04</v>
      </c>
      <c r="G1949" s="8">
        <f>VLOOKUP($Q1949,Pricebook!$A:$D,4,0)</f>
        <v>110</v>
      </c>
      <c r="H1949" s="10">
        <f t="shared" si="90"/>
        <v>3379.2</v>
      </c>
      <c r="I1949" t="s">
        <v>1577</v>
      </c>
      <c r="J1949" t="s">
        <v>285</v>
      </c>
      <c r="K1949" t="s">
        <v>335</v>
      </c>
      <c r="L1949" s="7">
        <v>17602</v>
      </c>
      <c r="M1949" t="s">
        <v>232</v>
      </c>
      <c r="N1949" t="s">
        <v>61</v>
      </c>
      <c r="O1949" s="3">
        <v>40696</v>
      </c>
      <c r="P1949" s="12">
        <f t="shared" si="92"/>
        <v>2</v>
      </c>
      <c r="Q1949" s="3" t="s">
        <v>14215</v>
      </c>
      <c r="R1949" t="s">
        <v>14229</v>
      </c>
      <c r="S1949" t="s">
        <v>14241</v>
      </c>
      <c r="T1949" t="s">
        <v>14200</v>
      </c>
    </row>
    <row r="1950" spans="1:20" x14ac:dyDescent="0.25">
      <c r="A1950">
        <v>1949</v>
      </c>
      <c r="B1950">
        <v>13958</v>
      </c>
      <c r="C1950" s="3">
        <v>40201</v>
      </c>
      <c r="D1950">
        <v>11</v>
      </c>
      <c r="E1950" s="8">
        <f t="shared" si="91"/>
        <v>1650</v>
      </c>
      <c r="F1950" s="5">
        <v>0.06</v>
      </c>
      <c r="G1950" s="8">
        <f>VLOOKUP($Q1950,Pricebook!$A:$D,4,0)</f>
        <v>150</v>
      </c>
      <c r="H1950" s="10">
        <f t="shared" si="90"/>
        <v>1551</v>
      </c>
      <c r="I1950" t="s">
        <v>1783</v>
      </c>
      <c r="J1950" t="s">
        <v>360</v>
      </c>
      <c r="K1950" t="s">
        <v>681</v>
      </c>
      <c r="L1950" s="7">
        <v>92653</v>
      </c>
      <c r="M1950" t="s">
        <v>114</v>
      </c>
      <c r="N1950" t="s">
        <v>23</v>
      </c>
      <c r="O1950" s="3">
        <v>40210</v>
      </c>
      <c r="P1950" s="12">
        <f t="shared" si="92"/>
        <v>9</v>
      </c>
      <c r="Q1950" s="3" t="s">
        <v>14210</v>
      </c>
      <c r="R1950" t="s">
        <v>14235</v>
      </c>
      <c r="S1950" t="s">
        <v>14236</v>
      </c>
      <c r="T1950" t="s">
        <v>14185</v>
      </c>
    </row>
    <row r="1951" spans="1:20" x14ac:dyDescent="0.25">
      <c r="A1951">
        <v>1950</v>
      </c>
      <c r="B1951">
        <v>13959</v>
      </c>
      <c r="C1951" s="3">
        <v>39907</v>
      </c>
      <c r="D1951">
        <v>47</v>
      </c>
      <c r="E1951" s="8">
        <f t="shared" si="91"/>
        <v>9400</v>
      </c>
      <c r="F1951" s="5">
        <v>0.01</v>
      </c>
      <c r="G1951" s="8">
        <f>VLOOKUP($Q1951,Pricebook!$A:$D,4,0)</f>
        <v>200</v>
      </c>
      <c r="H1951" s="10">
        <f t="shared" si="90"/>
        <v>9306</v>
      </c>
      <c r="I1951" t="s">
        <v>1308</v>
      </c>
      <c r="J1951" t="s">
        <v>713</v>
      </c>
      <c r="K1951" t="s">
        <v>1309</v>
      </c>
      <c r="L1951" s="7">
        <v>97035</v>
      </c>
      <c r="M1951" t="s">
        <v>43</v>
      </c>
      <c r="N1951" t="s">
        <v>23</v>
      </c>
      <c r="O1951" s="3">
        <v>39909</v>
      </c>
      <c r="P1951" s="12">
        <f t="shared" si="92"/>
        <v>2</v>
      </c>
      <c r="Q1951" s="3" t="s">
        <v>14214</v>
      </c>
      <c r="R1951" t="s">
        <v>14229</v>
      </c>
      <c r="S1951" t="s">
        <v>14240</v>
      </c>
      <c r="T1951" t="s">
        <v>14191</v>
      </c>
    </row>
    <row r="1952" spans="1:20" x14ac:dyDescent="0.25">
      <c r="A1952">
        <v>1951</v>
      </c>
      <c r="B1952">
        <v>13959</v>
      </c>
      <c r="C1952" s="3">
        <v>39907</v>
      </c>
      <c r="D1952">
        <v>19</v>
      </c>
      <c r="E1952" s="8">
        <f t="shared" si="91"/>
        <v>2090</v>
      </c>
      <c r="F1952" s="5">
        <v>0.09</v>
      </c>
      <c r="G1952" s="8">
        <f>VLOOKUP($Q1952,Pricebook!$A:$D,4,0)</f>
        <v>110</v>
      </c>
      <c r="H1952" s="10">
        <f t="shared" si="90"/>
        <v>1901.9</v>
      </c>
      <c r="I1952" t="s">
        <v>1308</v>
      </c>
      <c r="J1952" t="s">
        <v>713</v>
      </c>
      <c r="K1952" t="s">
        <v>1309</v>
      </c>
      <c r="L1952" s="7">
        <v>97035</v>
      </c>
      <c r="M1952" t="s">
        <v>43</v>
      </c>
      <c r="N1952" t="s">
        <v>23</v>
      </c>
      <c r="O1952" s="3">
        <v>39909</v>
      </c>
      <c r="P1952" s="12">
        <f t="shared" si="92"/>
        <v>2</v>
      </c>
      <c r="Q1952" s="3" t="s">
        <v>14215</v>
      </c>
      <c r="R1952" t="s">
        <v>14229</v>
      </c>
      <c r="S1952" t="s">
        <v>14241</v>
      </c>
      <c r="T1952" t="s">
        <v>14195</v>
      </c>
    </row>
    <row r="1953" spans="1:20" x14ac:dyDescent="0.25">
      <c r="A1953">
        <v>1952</v>
      </c>
      <c r="B1953">
        <v>13984</v>
      </c>
      <c r="C1953" s="3">
        <v>41176</v>
      </c>
      <c r="D1953">
        <v>30</v>
      </c>
      <c r="E1953" s="8">
        <f t="shared" si="91"/>
        <v>3750</v>
      </c>
      <c r="F1953" s="5">
        <v>0.05</v>
      </c>
      <c r="G1953" s="8">
        <f>VLOOKUP($Q1953,Pricebook!$A:$D,4,0)</f>
        <v>125</v>
      </c>
      <c r="H1953" s="10">
        <f t="shared" si="90"/>
        <v>3562.5</v>
      </c>
      <c r="I1953" t="s">
        <v>1055</v>
      </c>
      <c r="J1953" t="s">
        <v>13</v>
      </c>
      <c r="K1953" t="s">
        <v>1056</v>
      </c>
      <c r="L1953" s="7">
        <v>48073</v>
      </c>
      <c r="M1953" t="s">
        <v>172</v>
      </c>
      <c r="N1953" t="s">
        <v>16</v>
      </c>
      <c r="O1953" s="3">
        <v>41176</v>
      </c>
      <c r="P1953" s="12">
        <f t="shared" si="92"/>
        <v>0</v>
      </c>
      <c r="Q1953" s="3" t="s">
        <v>14208</v>
      </c>
      <c r="R1953" t="s">
        <v>14232</v>
      </c>
      <c r="S1953" t="s">
        <v>14233</v>
      </c>
      <c r="T1953" t="s">
        <v>14201</v>
      </c>
    </row>
    <row r="1954" spans="1:20" x14ac:dyDescent="0.25">
      <c r="A1954">
        <v>1953</v>
      </c>
      <c r="B1954">
        <v>13986</v>
      </c>
      <c r="C1954" s="3">
        <v>40827</v>
      </c>
      <c r="D1954">
        <v>46</v>
      </c>
      <c r="E1954" s="8">
        <f t="shared" si="91"/>
        <v>6900</v>
      </c>
      <c r="F1954" s="5">
        <v>0.01</v>
      </c>
      <c r="G1954" s="8">
        <f>VLOOKUP($Q1954,Pricebook!$A:$D,4,0)</f>
        <v>150</v>
      </c>
      <c r="H1954" s="10">
        <f t="shared" si="90"/>
        <v>6831</v>
      </c>
      <c r="I1954" t="s">
        <v>1105</v>
      </c>
      <c r="J1954" t="s">
        <v>341</v>
      </c>
      <c r="K1954" t="s">
        <v>1106</v>
      </c>
      <c r="L1954" s="7">
        <v>48127</v>
      </c>
      <c r="M1954" t="s">
        <v>172</v>
      </c>
      <c r="N1954" t="s">
        <v>16</v>
      </c>
      <c r="O1954" s="3">
        <v>40830</v>
      </c>
      <c r="P1954" s="12">
        <f t="shared" si="92"/>
        <v>3</v>
      </c>
      <c r="Q1954" s="3" t="s">
        <v>14211</v>
      </c>
      <c r="R1954" t="s">
        <v>14235</v>
      </c>
      <c r="S1954" t="s">
        <v>14237</v>
      </c>
      <c r="T1954" t="s">
        <v>14197</v>
      </c>
    </row>
    <row r="1955" spans="1:20" x14ac:dyDescent="0.25">
      <c r="A1955">
        <v>1954</v>
      </c>
      <c r="B1955">
        <v>13988</v>
      </c>
      <c r="C1955" s="3">
        <v>41122</v>
      </c>
      <c r="D1955">
        <v>34</v>
      </c>
      <c r="E1955" s="8">
        <f t="shared" si="91"/>
        <v>4250</v>
      </c>
      <c r="F1955" s="5">
        <v>0.01</v>
      </c>
      <c r="G1955" s="8">
        <f>VLOOKUP($Q1955,Pricebook!$A:$D,4,0)</f>
        <v>125</v>
      </c>
      <c r="H1955" s="10">
        <f t="shared" si="90"/>
        <v>4207.5</v>
      </c>
      <c r="I1955" t="s">
        <v>1784</v>
      </c>
      <c r="J1955" t="s">
        <v>314</v>
      </c>
      <c r="K1955" t="s">
        <v>435</v>
      </c>
      <c r="L1955" s="7">
        <v>28110</v>
      </c>
      <c r="M1955" t="s">
        <v>33</v>
      </c>
      <c r="N1955" t="s">
        <v>34</v>
      </c>
      <c r="O1955" s="3">
        <v>41123</v>
      </c>
      <c r="P1955" s="12">
        <f t="shared" si="92"/>
        <v>1</v>
      </c>
      <c r="Q1955" s="3" t="s">
        <v>14208</v>
      </c>
      <c r="R1955" t="s">
        <v>14232</v>
      </c>
      <c r="S1955" t="s">
        <v>14233</v>
      </c>
      <c r="T1955" t="s">
        <v>14202</v>
      </c>
    </row>
    <row r="1956" spans="1:20" x14ac:dyDescent="0.25">
      <c r="A1956">
        <v>1955</v>
      </c>
      <c r="B1956">
        <v>13988</v>
      </c>
      <c r="C1956" s="3">
        <v>41122</v>
      </c>
      <c r="D1956">
        <v>39</v>
      </c>
      <c r="E1956" s="8">
        <f t="shared" si="91"/>
        <v>7800</v>
      </c>
      <c r="F1956" s="5">
        <v>0</v>
      </c>
      <c r="G1956" s="8">
        <f>VLOOKUP($Q1956,Pricebook!$A:$D,4,0)</f>
        <v>200</v>
      </c>
      <c r="H1956" s="10">
        <f t="shared" si="90"/>
        <v>7800</v>
      </c>
      <c r="I1956" t="s">
        <v>1784</v>
      </c>
      <c r="J1956" t="s">
        <v>314</v>
      </c>
      <c r="K1956" t="s">
        <v>435</v>
      </c>
      <c r="L1956" s="7">
        <v>28110</v>
      </c>
      <c r="M1956" t="s">
        <v>33</v>
      </c>
      <c r="N1956" t="s">
        <v>34</v>
      </c>
      <c r="O1956" s="3">
        <v>41123</v>
      </c>
      <c r="P1956" s="12">
        <f t="shared" si="92"/>
        <v>1</v>
      </c>
      <c r="Q1956" s="3" t="s">
        <v>14206</v>
      </c>
      <c r="R1956" t="s">
        <v>14229</v>
      </c>
      <c r="S1956" t="s">
        <v>14230</v>
      </c>
      <c r="T1956" t="s">
        <v>14190</v>
      </c>
    </row>
    <row r="1957" spans="1:20" x14ac:dyDescent="0.25">
      <c r="A1957">
        <v>1956</v>
      </c>
      <c r="B1957">
        <v>13988</v>
      </c>
      <c r="C1957" s="3">
        <v>41122</v>
      </c>
      <c r="D1957">
        <v>18</v>
      </c>
      <c r="E1957" s="8">
        <f t="shared" si="91"/>
        <v>3060</v>
      </c>
      <c r="F1957" s="5">
        <v>0.04</v>
      </c>
      <c r="G1957" s="8">
        <f>VLOOKUP($Q1957,Pricebook!$A:$D,4,0)</f>
        <v>170</v>
      </c>
      <c r="H1957" s="10">
        <f t="shared" si="90"/>
        <v>2937.6</v>
      </c>
      <c r="I1957" t="s">
        <v>1784</v>
      </c>
      <c r="J1957" t="s">
        <v>314</v>
      </c>
      <c r="K1957" t="s">
        <v>1785</v>
      </c>
      <c r="L1957" s="7">
        <v>28115</v>
      </c>
      <c r="M1957" t="s">
        <v>33</v>
      </c>
      <c r="N1957" t="s">
        <v>34</v>
      </c>
      <c r="O1957" s="3">
        <v>41123</v>
      </c>
      <c r="P1957" s="12">
        <f t="shared" si="92"/>
        <v>1</v>
      </c>
      <c r="Q1957" s="3" t="s">
        <v>14219</v>
      </c>
      <c r="R1957" t="s">
        <v>14229</v>
      </c>
      <c r="S1957" t="s">
        <v>14245</v>
      </c>
      <c r="T1957" t="s">
        <v>14202</v>
      </c>
    </row>
    <row r="1958" spans="1:20" x14ac:dyDescent="0.25">
      <c r="A1958">
        <v>1957</v>
      </c>
      <c r="B1958">
        <v>13991</v>
      </c>
      <c r="C1958" s="3">
        <v>40974</v>
      </c>
      <c r="D1958">
        <v>24</v>
      </c>
      <c r="E1958" s="8">
        <f t="shared" si="91"/>
        <v>3600</v>
      </c>
      <c r="F1958" s="5">
        <v>0</v>
      </c>
      <c r="G1958" s="8">
        <f>VLOOKUP($Q1958,Pricebook!$A:$D,4,0)</f>
        <v>150</v>
      </c>
      <c r="H1958" s="10">
        <f t="shared" si="90"/>
        <v>3600</v>
      </c>
      <c r="I1958" t="s">
        <v>1385</v>
      </c>
      <c r="J1958" t="s">
        <v>998</v>
      </c>
      <c r="K1958" t="s">
        <v>1386</v>
      </c>
      <c r="L1958" s="7">
        <v>95020</v>
      </c>
      <c r="M1958" t="s">
        <v>114</v>
      </c>
      <c r="N1958" t="s">
        <v>23</v>
      </c>
      <c r="O1958" s="3">
        <v>40976</v>
      </c>
      <c r="P1958" s="12">
        <f t="shared" si="92"/>
        <v>2</v>
      </c>
      <c r="Q1958" s="3" t="s">
        <v>14211</v>
      </c>
      <c r="R1958" t="s">
        <v>14235</v>
      </c>
      <c r="S1958" t="s">
        <v>14237</v>
      </c>
      <c r="T1958" t="s">
        <v>14202</v>
      </c>
    </row>
    <row r="1959" spans="1:20" x14ac:dyDescent="0.25">
      <c r="A1959">
        <v>1958</v>
      </c>
      <c r="B1959">
        <v>13991</v>
      </c>
      <c r="C1959" s="3">
        <v>40974</v>
      </c>
      <c r="D1959">
        <v>21</v>
      </c>
      <c r="E1959" s="8">
        <f t="shared" si="91"/>
        <v>2625</v>
      </c>
      <c r="F1959" s="5">
        <v>7.0000000000000007E-2</v>
      </c>
      <c r="G1959" s="8">
        <f>VLOOKUP($Q1959,Pricebook!$A:$D,4,0)</f>
        <v>125</v>
      </c>
      <c r="H1959" s="10">
        <f t="shared" si="90"/>
        <v>2441.25</v>
      </c>
      <c r="I1959" t="s">
        <v>1385</v>
      </c>
      <c r="J1959" t="s">
        <v>998</v>
      </c>
      <c r="K1959" t="s">
        <v>1386</v>
      </c>
      <c r="L1959" s="7">
        <v>95020</v>
      </c>
      <c r="M1959" t="s">
        <v>114</v>
      </c>
      <c r="N1959" t="s">
        <v>23</v>
      </c>
      <c r="O1959" s="3">
        <v>40975</v>
      </c>
      <c r="P1959" s="12">
        <f t="shared" si="92"/>
        <v>1</v>
      </c>
      <c r="Q1959" s="3" t="s">
        <v>14209</v>
      </c>
      <c r="R1959" t="s">
        <v>14232</v>
      </c>
      <c r="S1959" t="s">
        <v>14234</v>
      </c>
      <c r="T1959" t="s">
        <v>14191</v>
      </c>
    </row>
    <row r="1960" spans="1:20" x14ac:dyDescent="0.25">
      <c r="A1960">
        <v>1959</v>
      </c>
      <c r="B1960">
        <v>14016</v>
      </c>
      <c r="C1960" s="3">
        <v>41101</v>
      </c>
      <c r="D1960">
        <v>9</v>
      </c>
      <c r="E1960" s="8">
        <f t="shared" si="91"/>
        <v>1125</v>
      </c>
      <c r="F1960" s="5">
        <v>0.05</v>
      </c>
      <c r="G1960" s="8">
        <f>VLOOKUP($Q1960,Pricebook!$A:$D,4,0)</f>
        <v>125</v>
      </c>
      <c r="H1960" s="10">
        <f t="shared" si="90"/>
        <v>1068.75</v>
      </c>
      <c r="I1960" t="s">
        <v>1302</v>
      </c>
      <c r="J1960" t="s">
        <v>374</v>
      </c>
      <c r="K1960" t="s">
        <v>1169</v>
      </c>
      <c r="L1960" s="7">
        <v>97405</v>
      </c>
      <c r="M1960" t="s">
        <v>43</v>
      </c>
      <c r="N1960" t="s">
        <v>23</v>
      </c>
      <c r="O1960" s="3">
        <v>41103</v>
      </c>
      <c r="P1960" s="12">
        <f t="shared" si="92"/>
        <v>2</v>
      </c>
      <c r="Q1960" s="3" t="s">
        <v>14209</v>
      </c>
      <c r="R1960" t="s">
        <v>14232</v>
      </c>
      <c r="S1960" t="s">
        <v>14234</v>
      </c>
      <c r="T1960" t="s">
        <v>14188</v>
      </c>
    </row>
    <row r="1961" spans="1:20" x14ac:dyDescent="0.25">
      <c r="A1961">
        <v>1960</v>
      </c>
      <c r="B1961">
        <v>14018</v>
      </c>
      <c r="C1961" s="3">
        <v>40335</v>
      </c>
      <c r="D1961">
        <v>30</v>
      </c>
      <c r="E1961" s="8">
        <f t="shared" si="91"/>
        <v>6000</v>
      </c>
      <c r="F1961" s="5">
        <v>0.08</v>
      </c>
      <c r="G1961" s="8">
        <f>VLOOKUP($Q1961,Pricebook!$A:$D,4,0)</f>
        <v>200</v>
      </c>
      <c r="H1961" s="10">
        <f t="shared" si="90"/>
        <v>5520</v>
      </c>
      <c r="I1961" t="s">
        <v>795</v>
      </c>
      <c r="J1961" t="s">
        <v>142</v>
      </c>
      <c r="K1961" t="s">
        <v>1696</v>
      </c>
      <c r="L1961" s="7">
        <v>84044</v>
      </c>
      <c r="M1961" t="s">
        <v>201</v>
      </c>
      <c r="N1961" t="s">
        <v>23</v>
      </c>
      <c r="O1961" s="3">
        <v>40335</v>
      </c>
      <c r="P1961" s="12">
        <f t="shared" si="92"/>
        <v>0</v>
      </c>
      <c r="Q1961" s="3" t="s">
        <v>14214</v>
      </c>
      <c r="R1961" t="s">
        <v>14229</v>
      </c>
      <c r="S1961" t="s">
        <v>14240</v>
      </c>
      <c r="T1961" t="s">
        <v>14202</v>
      </c>
    </row>
    <row r="1962" spans="1:20" x14ac:dyDescent="0.25">
      <c r="A1962">
        <v>1961</v>
      </c>
      <c r="B1962">
        <v>14021</v>
      </c>
      <c r="C1962" s="3">
        <v>40609</v>
      </c>
      <c r="D1962">
        <v>12</v>
      </c>
      <c r="E1962" s="8">
        <f t="shared" si="91"/>
        <v>1440</v>
      </c>
      <c r="F1962" s="5">
        <v>0</v>
      </c>
      <c r="G1962" s="8">
        <f>VLOOKUP($Q1962,Pricebook!$A:$D,4,0)</f>
        <v>120</v>
      </c>
      <c r="H1962" s="10">
        <f t="shared" si="90"/>
        <v>1440</v>
      </c>
      <c r="I1962" t="s">
        <v>864</v>
      </c>
      <c r="J1962" t="s">
        <v>199</v>
      </c>
      <c r="K1962" t="s">
        <v>1320</v>
      </c>
      <c r="L1962" s="7">
        <v>55066</v>
      </c>
      <c r="M1962" t="s">
        <v>130</v>
      </c>
      <c r="N1962" t="s">
        <v>16</v>
      </c>
      <c r="O1962" s="3">
        <v>40610</v>
      </c>
      <c r="P1962" s="12">
        <f t="shared" si="92"/>
        <v>1</v>
      </c>
      <c r="Q1962" s="3" t="s">
        <v>14212</v>
      </c>
      <c r="R1962" t="s">
        <v>14229</v>
      </c>
      <c r="S1962" t="s">
        <v>14238</v>
      </c>
      <c r="T1962" t="s">
        <v>14203</v>
      </c>
    </row>
    <row r="1963" spans="1:20" x14ac:dyDescent="0.25">
      <c r="A1963">
        <v>1962</v>
      </c>
      <c r="B1963">
        <v>14023</v>
      </c>
      <c r="C1963" s="3">
        <v>40229</v>
      </c>
      <c r="D1963">
        <v>36</v>
      </c>
      <c r="E1963" s="8">
        <f t="shared" si="91"/>
        <v>5760</v>
      </c>
      <c r="F1963" s="5">
        <v>0.08</v>
      </c>
      <c r="G1963" s="8">
        <f>VLOOKUP($Q1963,Pricebook!$A:$D,4,0)</f>
        <v>160</v>
      </c>
      <c r="H1963" s="10">
        <f t="shared" si="90"/>
        <v>5299.2</v>
      </c>
      <c r="I1963" t="s">
        <v>806</v>
      </c>
      <c r="J1963" t="s">
        <v>520</v>
      </c>
      <c r="K1963" t="s">
        <v>1523</v>
      </c>
      <c r="L1963" s="7">
        <v>79907</v>
      </c>
      <c r="M1963" t="s">
        <v>48</v>
      </c>
      <c r="N1963" t="s">
        <v>16</v>
      </c>
      <c r="O1963" s="3">
        <v>40231</v>
      </c>
      <c r="P1963" s="12">
        <f t="shared" si="92"/>
        <v>2</v>
      </c>
      <c r="Q1963" s="3" t="s">
        <v>14218</v>
      </c>
      <c r="R1963" t="s">
        <v>14229</v>
      </c>
      <c r="S1963" t="s">
        <v>14244</v>
      </c>
      <c r="T1963" t="s">
        <v>14200</v>
      </c>
    </row>
    <row r="1964" spans="1:20" x14ac:dyDescent="0.25">
      <c r="A1964">
        <v>1963</v>
      </c>
      <c r="B1964">
        <v>14023</v>
      </c>
      <c r="C1964" s="3">
        <v>40229</v>
      </c>
      <c r="D1964">
        <v>48</v>
      </c>
      <c r="E1964" s="8">
        <f t="shared" si="91"/>
        <v>5280</v>
      </c>
      <c r="F1964" s="5">
        <v>0.03</v>
      </c>
      <c r="G1964" s="8">
        <f>VLOOKUP($Q1964,Pricebook!$A:$D,4,0)</f>
        <v>110</v>
      </c>
      <c r="H1964" s="10">
        <f t="shared" si="90"/>
        <v>5121.5999999999995</v>
      </c>
      <c r="I1964" t="s">
        <v>806</v>
      </c>
      <c r="J1964" t="s">
        <v>520</v>
      </c>
      <c r="K1964" t="s">
        <v>1523</v>
      </c>
      <c r="L1964" s="7">
        <v>79907</v>
      </c>
      <c r="M1964" t="s">
        <v>48</v>
      </c>
      <c r="N1964" t="s">
        <v>16</v>
      </c>
      <c r="O1964" s="3">
        <v>40230</v>
      </c>
      <c r="P1964" s="12">
        <f t="shared" si="92"/>
        <v>1</v>
      </c>
      <c r="Q1964" s="3" t="s">
        <v>14215</v>
      </c>
      <c r="R1964" t="s">
        <v>14229</v>
      </c>
      <c r="S1964" t="s">
        <v>14241</v>
      </c>
      <c r="T1964" t="s">
        <v>14201</v>
      </c>
    </row>
    <row r="1965" spans="1:20" x14ac:dyDescent="0.25">
      <c r="A1965">
        <v>1964</v>
      </c>
      <c r="B1965">
        <v>14048</v>
      </c>
      <c r="C1965" s="3">
        <v>40315</v>
      </c>
      <c r="D1965">
        <v>47</v>
      </c>
      <c r="E1965" s="8">
        <f t="shared" si="91"/>
        <v>5640</v>
      </c>
      <c r="F1965" s="5">
        <v>0.06</v>
      </c>
      <c r="G1965" s="8">
        <f>VLOOKUP($Q1965,Pricebook!$A:$D,4,0)</f>
        <v>120</v>
      </c>
      <c r="H1965" s="10">
        <f t="shared" si="90"/>
        <v>5301.5999999999995</v>
      </c>
      <c r="I1965" t="s">
        <v>626</v>
      </c>
      <c r="J1965" t="s">
        <v>27</v>
      </c>
      <c r="K1965" t="s">
        <v>1786</v>
      </c>
      <c r="L1965" s="7">
        <v>92307</v>
      </c>
      <c r="M1965" t="s">
        <v>114</v>
      </c>
      <c r="N1965" t="s">
        <v>23</v>
      </c>
      <c r="O1965" s="3">
        <v>40315</v>
      </c>
      <c r="P1965" s="12">
        <f t="shared" si="92"/>
        <v>0</v>
      </c>
      <c r="Q1965" s="3" t="s">
        <v>14212</v>
      </c>
      <c r="R1965" t="s">
        <v>14229</v>
      </c>
      <c r="S1965" t="s">
        <v>14238</v>
      </c>
      <c r="T1965" t="s">
        <v>14185</v>
      </c>
    </row>
    <row r="1966" spans="1:20" x14ac:dyDescent="0.25">
      <c r="A1966">
        <v>1965</v>
      </c>
      <c r="B1966">
        <v>14048</v>
      </c>
      <c r="C1966" s="3">
        <v>40315</v>
      </c>
      <c r="D1966">
        <v>5</v>
      </c>
      <c r="E1966" s="8">
        <f t="shared" si="91"/>
        <v>1000</v>
      </c>
      <c r="F1966" s="5">
        <v>0.06</v>
      </c>
      <c r="G1966" s="8">
        <f>VLOOKUP($Q1966,Pricebook!$A:$D,4,0)</f>
        <v>200</v>
      </c>
      <c r="H1966" s="10">
        <f t="shared" si="90"/>
        <v>940</v>
      </c>
      <c r="I1966" t="s">
        <v>626</v>
      </c>
      <c r="J1966" t="s">
        <v>27</v>
      </c>
      <c r="K1966" t="s">
        <v>1786</v>
      </c>
      <c r="L1966" s="7">
        <v>92307</v>
      </c>
      <c r="M1966" t="s">
        <v>114</v>
      </c>
      <c r="N1966" t="s">
        <v>23</v>
      </c>
      <c r="O1966" s="3">
        <v>40317</v>
      </c>
      <c r="P1966" s="12">
        <f t="shared" si="92"/>
        <v>2</v>
      </c>
      <c r="Q1966" s="3" t="s">
        <v>14206</v>
      </c>
      <c r="R1966" t="s">
        <v>14229</v>
      </c>
      <c r="S1966" t="s">
        <v>14230</v>
      </c>
      <c r="T1966" t="s">
        <v>14203</v>
      </c>
    </row>
    <row r="1967" spans="1:20" x14ac:dyDescent="0.25">
      <c r="A1967">
        <v>1966</v>
      </c>
      <c r="B1967">
        <v>14048</v>
      </c>
      <c r="C1967" s="3">
        <v>40315</v>
      </c>
      <c r="D1967">
        <v>40</v>
      </c>
      <c r="E1967" s="8">
        <f t="shared" si="91"/>
        <v>6000</v>
      </c>
      <c r="F1967" s="5">
        <v>0.01</v>
      </c>
      <c r="G1967" s="8">
        <f>VLOOKUP($Q1967,Pricebook!$A:$D,4,0)</f>
        <v>150</v>
      </c>
      <c r="H1967" s="10">
        <f t="shared" si="90"/>
        <v>5940</v>
      </c>
      <c r="I1967" t="s">
        <v>626</v>
      </c>
      <c r="J1967" t="s">
        <v>27</v>
      </c>
      <c r="K1967" t="s">
        <v>1786</v>
      </c>
      <c r="L1967" s="7">
        <v>92307</v>
      </c>
      <c r="M1967" t="s">
        <v>114</v>
      </c>
      <c r="N1967" t="s">
        <v>23</v>
      </c>
      <c r="O1967" s="3">
        <v>40317</v>
      </c>
      <c r="P1967" s="12">
        <f t="shared" si="92"/>
        <v>2</v>
      </c>
      <c r="Q1967" s="3" t="s">
        <v>14210</v>
      </c>
      <c r="R1967" t="s">
        <v>14235</v>
      </c>
      <c r="S1967" t="s">
        <v>14236</v>
      </c>
      <c r="T1967" t="s">
        <v>14199</v>
      </c>
    </row>
    <row r="1968" spans="1:20" x14ac:dyDescent="0.25">
      <c r="A1968">
        <v>1967</v>
      </c>
      <c r="B1968">
        <v>14055</v>
      </c>
      <c r="C1968" s="3">
        <v>40057</v>
      </c>
      <c r="D1968">
        <v>21</v>
      </c>
      <c r="E1968" s="8">
        <f t="shared" si="91"/>
        <v>2625</v>
      </c>
      <c r="F1968" s="5">
        <v>0.08</v>
      </c>
      <c r="G1968" s="8">
        <f>VLOOKUP($Q1968,Pricebook!$A:$D,4,0)</f>
        <v>125</v>
      </c>
      <c r="H1968" s="10">
        <f t="shared" si="90"/>
        <v>2415</v>
      </c>
      <c r="I1968" t="s">
        <v>63</v>
      </c>
      <c r="J1968" t="s">
        <v>64</v>
      </c>
      <c r="K1968" t="s">
        <v>1637</v>
      </c>
      <c r="L1968" s="7">
        <v>72113</v>
      </c>
      <c r="M1968" t="s">
        <v>66</v>
      </c>
      <c r="N1968" t="s">
        <v>34</v>
      </c>
      <c r="O1968" s="3">
        <v>40059</v>
      </c>
      <c r="P1968" s="12">
        <f t="shared" si="92"/>
        <v>2</v>
      </c>
      <c r="Q1968" s="3" t="s">
        <v>14208</v>
      </c>
      <c r="R1968" t="s">
        <v>14232</v>
      </c>
      <c r="S1968" t="s">
        <v>14233</v>
      </c>
      <c r="T1968" t="s">
        <v>14185</v>
      </c>
    </row>
    <row r="1969" spans="1:20" x14ac:dyDescent="0.25">
      <c r="A1969">
        <v>1968</v>
      </c>
      <c r="B1969">
        <v>14081</v>
      </c>
      <c r="C1969" s="3">
        <v>40457</v>
      </c>
      <c r="D1969">
        <v>31</v>
      </c>
      <c r="E1969" s="8">
        <f t="shared" si="91"/>
        <v>3875</v>
      </c>
      <c r="F1969" s="5">
        <v>0.03</v>
      </c>
      <c r="G1969" s="8">
        <f>VLOOKUP($Q1969,Pricebook!$A:$D,4,0)</f>
        <v>125</v>
      </c>
      <c r="H1969" s="10">
        <f t="shared" si="90"/>
        <v>3758.75</v>
      </c>
      <c r="I1969" t="s">
        <v>801</v>
      </c>
      <c r="J1969" t="s">
        <v>374</v>
      </c>
      <c r="K1969" t="s">
        <v>802</v>
      </c>
      <c r="L1969" s="7">
        <v>13210</v>
      </c>
      <c r="M1969" t="s">
        <v>60</v>
      </c>
      <c r="N1969" t="s">
        <v>61</v>
      </c>
      <c r="O1969" s="3">
        <v>40458</v>
      </c>
      <c r="P1969" s="12">
        <f t="shared" si="92"/>
        <v>1</v>
      </c>
      <c r="Q1969" s="3" t="s">
        <v>14209</v>
      </c>
      <c r="R1969" t="s">
        <v>14232</v>
      </c>
      <c r="S1969" t="s">
        <v>14234</v>
      </c>
      <c r="T1969" t="s">
        <v>14190</v>
      </c>
    </row>
    <row r="1970" spans="1:20" x14ac:dyDescent="0.25">
      <c r="A1970">
        <v>1969</v>
      </c>
      <c r="B1970">
        <v>14086</v>
      </c>
      <c r="C1970" s="3">
        <v>40471</v>
      </c>
      <c r="D1970">
        <v>13</v>
      </c>
      <c r="E1970" s="8">
        <f t="shared" si="91"/>
        <v>1625</v>
      </c>
      <c r="F1970" s="5">
        <v>7.0000000000000007E-2</v>
      </c>
      <c r="G1970" s="8">
        <f>VLOOKUP($Q1970,Pricebook!$A:$D,4,0)</f>
        <v>125</v>
      </c>
      <c r="H1970" s="10">
        <f t="shared" si="90"/>
        <v>1511.25</v>
      </c>
      <c r="I1970" t="s">
        <v>801</v>
      </c>
      <c r="J1970" t="s">
        <v>374</v>
      </c>
      <c r="K1970" t="s">
        <v>802</v>
      </c>
      <c r="L1970" s="7">
        <v>13210</v>
      </c>
      <c r="M1970" t="s">
        <v>60</v>
      </c>
      <c r="N1970" t="s">
        <v>61</v>
      </c>
      <c r="O1970" s="3">
        <v>40476</v>
      </c>
      <c r="P1970" s="12">
        <f t="shared" si="92"/>
        <v>5</v>
      </c>
      <c r="Q1970" s="3" t="s">
        <v>14217</v>
      </c>
      <c r="R1970" t="s">
        <v>14232</v>
      </c>
      <c r="S1970" t="s">
        <v>14243</v>
      </c>
      <c r="T1970" t="s">
        <v>14191</v>
      </c>
    </row>
    <row r="1971" spans="1:20" x14ac:dyDescent="0.25">
      <c r="A1971">
        <v>1970</v>
      </c>
      <c r="B1971">
        <v>14086</v>
      </c>
      <c r="C1971" s="3">
        <v>40471</v>
      </c>
      <c r="D1971">
        <v>50</v>
      </c>
      <c r="E1971" s="8">
        <f t="shared" si="91"/>
        <v>5500</v>
      </c>
      <c r="F1971" s="5">
        <v>0.04</v>
      </c>
      <c r="G1971" s="8">
        <f>VLOOKUP($Q1971,Pricebook!$A:$D,4,0)</f>
        <v>110</v>
      </c>
      <c r="H1971" s="10">
        <f t="shared" si="90"/>
        <v>5280</v>
      </c>
      <c r="I1971" t="s">
        <v>801</v>
      </c>
      <c r="J1971" t="s">
        <v>374</v>
      </c>
      <c r="K1971" t="s">
        <v>1787</v>
      </c>
      <c r="L1971" s="7">
        <v>14150</v>
      </c>
      <c r="M1971" t="s">
        <v>60</v>
      </c>
      <c r="N1971" t="s">
        <v>61</v>
      </c>
      <c r="O1971" s="3">
        <v>40478</v>
      </c>
      <c r="P1971" s="12">
        <f t="shared" si="92"/>
        <v>7</v>
      </c>
      <c r="Q1971" s="3" t="s">
        <v>14215</v>
      </c>
      <c r="R1971" t="s">
        <v>14229</v>
      </c>
      <c r="S1971" t="s">
        <v>14241</v>
      </c>
      <c r="T1971" t="s">
        <v>14198</v>
      </c>
    </row>
    <row r="1972" spans="1:20" x14ac:dyDescent="0.25">
      <c r="A1972">
        <v>1971</v>
      </c>
      <c r="B1972">
        <v>14112</v>
      </c>
      <c r="C1972" s="3">
        <v>40018</v>
      </c>
      <c r="D1972">
        <v>1</v>
      </c>
      <c r="E1972" s="8">
        <f t="shared" si="91"/>
        <v>170</v>
      </c>
      <c r="F1972" s="5">
        <v>0.02</v>
      </c>
      <c r="G1972" s="8">
        <f>VLOOKUP($Q1972,Pricebook!$A:$D,4,0)</f>
        <v>170</v>
      </c>
      <c r="H1972" s="10">
        <f t="shared" si="90"/>
        <v>166.6</v>
      </c>
      <c r="I1972" t="s">
        <v>155</v>
      </c>
      <c r="J1972" t="s">
        <v>108</v>
      </c>
      <c r="K1972" t="s">
        <v>1788</v>
      </c>
      <c r="L1972" s="7" t="s">
        <v>1789</v>
      </c>
      <c r="M1972" t="s">
        <v>87</v>
      </c>
      <c r="N1972" t="s">
        <v>61</v>
      </c>
      <c r="O1972" s="3">
        <v>40018</v>
      </c>
      <c r="P1972" s="12">
        <f t="shared" si="92"/>
        <v>0</v>
      </c>
      <c r="Q1972" s="3" t="s">
        <v>14219</v>
      </c>
      <c r="R1972" t="s">
        <v>14229</v>
      </c>
      <c r="S1972" t="s">
        <v>14245</v>
      </c>
      <c r="T1972" t="s">
        <v>14188</v>
      </c>
    </row>
    <row r="1973" spans="1:20" x14ac:dyDescent="0.25">
      <c r="A1973">
        <v>1972</v>
      </c>
      <c r="B1973">
        <v>14113</v>
      </c>
      <c r="C1973" s="3">
        <v>40759</v>
      </c>
      <c r="D1973">
        <v>22</v>
      </c>
      <c r="E1973" s="8">
        <f t="shared" si="91"/>
        <v>2750</v>
      </c>
      <c r="F1973" s="5">
        <v>0.09</v>
      </c>
      <c r="G1973" s="8">
        <f>VLOOKUP($Q1973,Pricebook!$A:$D,4,0)</f>
        <v>125</v>
      </c>
      <c r="H1973" s="10">
        <f t="shared" si="90"/>
        <v>2502.5</v>
      </c>
      <c r="I1973" t="s">
        <v>57</v>
      </c>
      <c r="J1973" t="s">
        <v>58</v>
      </c>
      <c r="K1973" t="s">
        <v>1509</v>
      </c>
      <c r="L1973" s="7" t="s">
        <v>1510</v>
      </c>
      <c r="M1973" t="s">
        <v>187</v>
      </c>
      <c r="N1973" t="s">
        <v>61</v>
      </c>
      <c r="O1973" s="3">
        <v>40761</v>
      </c>
      <c r="P1973" s="12">
        <f t="shared" si="92"/>
        <v>2</v>
      </c>
      <c r="Q1973" s="3" t="s">
        <v>14209</v>
      </c>
      <c r="R1973" t="s">
        <v>14232</v>
      </c>
      <c r="S1973" t="s">
        <v>14234</v>
      </c>
      <c r="T1973" t="s">
        <v>14184</v>
      </c>
    </row>
    <row r="1974" spans="1:20" x14ac:dyDescent="0.25">
      <c r="A1974">
        <v>1973</v>
      </c>
      <c r="B1974">
        <v>14114</v>
      </c>
      <c r="C1974" s="3">
        <v>39909</v>
      </c>
      <c r="D1974">
        <v>29</v>
      </c>
      <c r="E1974" s="8">
        <f t="shared" si="91"/>
        <v>4060</v>
      </c>
      <c r="F1974" s="5">
        <v>0.03</v>
      </c>
      <c r="G1974" s="8">
        <f>VLOOKUP($Q1974,Pricebook!$A:$D,4,0)</f>
        <v>140</v>
      </c>
      <c r="H1974" s="10">
        <f t="shared" si="90"/>
        <v>3938.2</v>
      </c>
      <c r="I1974" t="s">
        <v>525</v>
      </c>
      <c r="J1974" t="s">
        <v>125</v>
      </c>
      <c r="K1974" t="s">
        <v>1790</v>
      </c>
      <c r="L1974" s="7" t="s">
        <v>1791</v>
      </c>
      <c r="M1974" t="s">
        <v>91</v>
      </c>
      <c r="N1974" t="s">
        <v>61</v>
      </c>
      <c r="O1974" s="3">
        <v>39909</v>
      </c>
      <c r="P1974" s="12">
        <f t="shared" si="92"/>
        <v>0</v>
      </c>
      <c r="Q1974" s="3" t="s">
        <v>14213</v>
      </c>
      <c r="R1974" t="s">
        <v>14229</v>
      </c>
      <c r="S1974" t="s">
        <v>14239</v>
      </c>
      <c r="T1974" t="s">
        <v>14191</v>
      </c>
    </row>
    <row r="1975" spans="1:20" x14ac:dyDescent="0.25">
      <c r="A1975">
        <v>1974</v>
      </c>
      <c r="B1975">
        <v>14114</v>
      </c>
      <c r="C1975" s="3">
        <v>39909</v>
      </c>
      <c r="D1975">
        <v>38</v>
      </c>
      <c r="E1975" s="8">
        <f t="shared" si="91"/>
        <v>4750</v>
      </c>
      <c r="F1975" s="5">
        <v>0.01</v>
      </c>
      <c r="G1975" s="8">
        <f>VLOOKUP($Q1975,Pricebook!$A:$D,4,0)</f>
        <v>125</v>
      </c>
      <c r="H1975" s="10">
        <f t="shared" si="90"/>
        <v>4702.5</v>
      </c>
      <c r="I1975" t="s">
        <v>525</v>
      </c>
      <c r="J1975" t="s">
        <v>125</v>
      </c>
      <c r="K1975" t="s">
        <v>1792</v>
      </c>
      <c r="L1975" s="7" t="s">
        <v>1793</v>
      </c>
      <c r="M1975" t="s">
        <v>87</v>
      </c>
      <c r="N1975" t="s">
        <v>61</v>
      </c>
      <c r="O1975" s="3">
        <v>39911</v>
      </c>
      <c r="P1975" s="12">
        <f t="shared" si="92"/>
        <v>2</v>
      </c>
      <c r="Q1975" s="3" t="s">
        <v>14217</v>
      </c>
      <c r="R1975" t="s">
        <v>14232</v>
      </c>
      <c r="S1975" t="s">
        <v>14243</v>
      </c>
      <c r="T1975" t="s">
        <v>14198</v>
      </c>
    </row>
    <row r="1976" spans="1:20" x14ac:dyDescent="0.25">
      <c r="A1976">
        <v>1975</v>
      </c>
      <c r="B1976">
        <v>14114</v>
      </c>
      <c r="C1976" s="3">
        <v>39909</v>
      </c>
      <c r="D1976">
        <v>41</v>
      </c>
      <c r="E1976" s="8">
        <f t="shared" si="91"/>
        <v>5125</v>
      </c>
      <c r="F1976" s="5">
        <v>0.05</v>
      </c>
      <c r="G1976" s="8">
        <f>VLOOKUP($Q1976,Pricebook!$A:$D,4,0)</f>
        <v>125</v>
      </c>
      <c r="H1976" s="10">
        <f t="shared" si="90"/>
        <v>4868.75</v>
      </c>
      <c r="I1976" t="s">
        <v>525</v>
      </c>
      <c r="J1976" t="s">
        <v>125</v>
      </c>
      <c r="K1976" t="s">
        <v>1794</v>
      </c>
      <c r="L1976" s="7" t="s">
        <v>1795</v>
      </c>
      <c r="M1976" t="s">
        <v>87</v>
      </c>
      <c r="N1976" t="s">
        <v>61</v>
      </c>
      <c r="O1976" s="3">
        <v>39909</v>
      </c>
      <c r="P1976" s="12">
        <f t="shared" si="92"/>
        <v>0</v>
      </c>
      <c r="Q1976" s="3" t="s">
        <v>14208</v>
      </c>
      <c r="R1976" t="s">
        <v>14232</v>
      </c>
      <c r="S1976" t="s">
        <v>14233</v>
      </c>
      <c r="T1976" t="s">
        <v>14195</v>
      </c>
    </row>
    <row r="1977" spans="1:20" x14ac:dyDescent="0.25">
      <c r="A1977">
        <v>1976</v>
      </c>
      <c r="B1977">
        <v>14115</v>
      </c>
      <c r="C1977" s="3">
        <v>40039</v>
      </c>
      <c r="D1977">
        <v>24</v>
      </c>
      <c r="E1977" s="8">
        <f t="shared" si="91"/>
        <v>3000</v>
      </c>
      <c r="F1977" s="5">
        <v>0.04</v>
      </c>
      <c r="G1977" s="8">
        <f>VLOOKUP($Q1977,Pricebook!$A:$D,4,0)</f>
        <v>125</v>
      </c>
      <c r="H1977" s="10">
        <f t="shared" si="90"/>
        <v>2880</v>
      </c>
      <c r="I1977" t="s">
        <v>1749</v>
      </c>
      <c r="J1977" t="s">
        <v>235</v>
      </c>
      <c r="K1977" t="s">
        <v>1750</v>
      </c>
      <c r="L1977" s="7">
        <v>77301</v>
      </c>
      <c r="M1977" t="s">
        <v>48</v>
      </c>
      <c r="N1977" t="s">
        <v>16</v>
      </c>
      <c r="O1977" s="3">
        <v>40041</v>
      </c>
      <c r="P1977" s="12">
        <f t="shared" si="92"/>
        <v>2</v>
      </c>
      <c r="Q1977" s="3" t="s">
        <v>14208</v>
      </c>
      <c r="R1977" t="s">
        <v>14232</v>
      </c>
      <c r="S1977" t="s">
        <v>14233</v>
      </c>
      <c r="T1977" t="s">
        <v>14194</v>
      </c>
    </row>
    <row r="1978" spans="1:20" x14ac:dyDescent="0.25">
      <c r="A1978">
        <v>1977</v>
      </c>
      <c r="B1978">
        <v>14115</v>
      </c>
      <c r="C1978" s="3">
        <v>40039</v>
      </c>
      <c r="D1978">
        <v>46</v>
      </c>
      <c r="E1978" s="8">
        <f t="shared" si="91"/>
        <v>6900</v>
      </c>
      <c r="F1978" s="5">
        <v>0.06</v>
      </c>
      <c r="G1978" s="8">
        <f>VLOOKUP($Q1978,Pricebook!$A:$D,4,0)</f>
        <v>150</v>
      </c>
      <c r="H1978" s="10">
        <f t="shared" si="90"/>
        <v>6486</v>
      </c>
      <c r="I1978" t="s">
        <v>1749</v>
      </c>
      <c r="J1978" t="s">
        <v>235</v>
      </c>
      <c r="K1978" t="s">
        <v>1750</v>
      </c>
      <c r="L1978" s="7">
        <v>77301</v>
      </c>
      <c r="M1978" t="s">
        <v>48</v>
      </c>
      <c r="N1978" t="s">
        <v>16</v>
      </c>
      <c r="O1978" s="3">
        <v>40041</v>
      </c>
      <c r="P1978" s="12">
        <f t="shared" si="92"/>
        <v>2</v>
      </c>
      <c r="Q1978" s="3" t="s">
        <v>14210</v>
      </c>
      <c r="R1978" t="s">
        <v>14235</v>
      </c>
      <c r="S1978" t="s">
        <v>14236</v>
      </c>
      <c r="T1978" t="s">
        <v>14192</v>
      </c>
    </row>
    <row r="1979" spans="1:20" x14ac:dyDescent="0.25">
      <c r="A1979">
        <v>1978</v>
      </c>
      <c r="B1979">
        <v>14116</v>
      </c>
      <c r="C1979" s="3">
        <v>40825</v>
      </c>
      <c r="D1979">
        <v>1</v>
      </c>
      <c r="E1979" s="8">
        <f t="shared" si="91"/>
        <v>160</v>
      </c>
      <c r="F1979" s="5">
        <v>0.09</v>
      </c>
      <c r="G1979" s="8">
        <f>VLOOKUP($Q1979,Pricebook!$A:$D,4,0)</f>
        <v>160</v>
      </c>
      <c r="H1979" s="10">
        <f t="shared" si="90"/>
        <v>145.6</v>
      </c>
      <c r="I1979" t="s">
        <v>1547</v>
      </c>
      <c r="J1979" t="s">
        <v>244</v>
      </c>
      <c r="K1979" t="s">
        <v>283</v>
      </c>
      <c r="L1979" s="7">
        <v>61107</v>
      </c>
      <c r="M1979" t="s">
        <v>15</v>
      </c>
      <c r="N1979" t="s">
        <v>16</v>
      </c>
      <c r="O1979" s="3">
        <v>40827</v>
      </c>
      <c r="P1979" s="12">
        <f t="shared" si="92"/>
        <v>2</v>
      </c>
      <c r="Q1979" s="3" t="s">
        <v>14218</v>
      </c>
      <c r="R1979" t="s">
        <v>14229</v>
      </c>
      <c r="S1979" t="s">
        <v>14244</v>
      </c>
      <c r="T1979" t="s">
        <v>14185</v>
      </c>
    </row>
    <row r="1980" spans="1:20" x14ac:dyDescent="0.25">
      <c r="A1980">
        <v>1979</v>
      </c>
      <c r="B1980">
        <v>14116</v>
      </c>
      <c r="C1980" s="3">
        <v>40825</v>
      </c>
      <c r="D1980">
        <v>42</v>
      </c>
      <c r="E1980" s="8">
        <f t="shared" si="91"/>
        <v>6720</v>
      </c>
      <c r="F1980" s="5">
        <v>0.09</v>
      </c>
      <c r="G1980" s="8">
        <f>VLOOKUP($Q1980,Pricebook!$A:$D,4,0)</f>
        <v>160</v>
      </c>
      <c r="H1980" s="10">
        <f t="shared" si="90"/>
        <v>6115.2</v>
      </c>
      <c r="I1980" t="s">
        <v>1547</v>
      </c>
      <c r="J1980" t="s">
        <v>244</v>
      </c>
      <c r="K1980" t="s">
        <v>919</v>
      </c>
      <c r="L1980" s="7">
        <v>60441</v>
      </c>
      <c r="M1980" t="s">
        <v>15</v>
      </c>
      <c r="N1980" t="s">
        <v>16</v>
      </c>
      <c r="O1980" s="3">
        <v>40826</v>
      </c>
      <c r="P1980" s="12">
        <f t="shared" si="92"/>
        <v>1</v>
      </c>
      <c r="Q1980" s="3" t="s">
        <v>14218</v>
      </c>
      <c r="R1980" t="s">
        <v>14229</v>
      </c>
      <c r="S1980" t="s">
        <v>14244</v>
      </c>
      <c r="T1980" t="s">
        <v>14198</v>
      </c>
    </row>
    <row r="1981" spans="1:20" x14ac:dyDescent="0.25">
      <c r="A1981">
        <v>1980</v>
      </c>
      <c r="B1981">
        <v>14117</v>
      </c>
      <c r="C1981" s="3">
        <v>40415</v>
      </c>
      <c r="D1981">
        <v>4</v>
      </c>
      <c r="E1981" s="8">
        <f t="shared" si="91"/>
        <v>560</v>
      </c>
      <c r="F1981" s="5">
        <v>0</v>
      </c>
      <c r="G1981" s="8">
        <f>VLOOKUP($Q1981,Pricebook!$A:$D,4,0)</f>
        <v>140</v>
      </c>
      <c r="H1981" s="10">
        <f t="shared" si="90"/>
        <v>560</v>
      </c>
      <c r="I1981" t="s">
        <v>1177</v>
      </c>
      <c r="J1981" t="s">
        <v>41</v>
      </c>
      <c r="K1981" t="s">
        <v>1178</v>
      </c>
      <c r="L1981" s="7">
        <v>35209</v>
      </c>
      <c r="M1981" t="s">
        <v>424</v>
      </c>
      <c r="N1981" t="s">
        <v>34</v>
      </c>
      <c r="O1981" s="3">
        <v>40417</v>
      </c>
      <c r="P1981" s="12">
        <f t="shared" si="92"/>
        <v>2</v>
      </c>
      <c r="Q1981" s="3" t="s">
        <v>14213</v>
      </c>
      <c r="R1981" t="s">
        <v>14229</v>
      </c>
      <c r="S1981" t="s">
        <v>14239</v>
      </c>
      <c r="T1981" t="s">
        <v>14201</v>
      </c>
    </row>
    <row r="1982" spans="1:20" x14ac:dyDescent="0.25">
      <c r="A1982">
        <v>1981</v>
      </c>
      <c r="B1982">
        <v>14119</v>
      </c>
      <c r="C1982" s="3">
        <v>40329</v>
      </c>
      <c r="D1982">
        <v>24</v>
      </c>
      <c r="E1982" s="8">
        <f t="shared" si="91"/>
        <v>3000</v>
      </c>
      <c r="F1982" s="5">
        <v>0.06</v>
      </c>
      <c r="G1982" s="8">
        <f>VLOOKUP($Q1982,Pricebook!$A:$D,4,0)</f>
        <v>125</v>
      </c>
      <c r="H1982" s="10">
        <f t="shared" si="90"/>
        <v>2820</v>
      </c>
      <c r="I1982" t="s">
        <v>718</v>
      </c>
      <c r="J1982" t="s">
        <v>482</v>
      </c>
      <c r="K1982" t="s">
        <v>1796</v>
      </c>
      <c r="L1982" s="7" t="s">
        <v>1797</v>
      </c>
      <c r="M1982" t="s">
        <v>232</v>
      </c>
      <c r="N1982" t="s">
        <v>61</v>
      </c>
      <c r="O1982" s="3">
        <v>40333</v>
      </c>
      <c r="P1982" s="12">
        <f t="shared" si="92"/>
        <v>4</v>
      </c>
      <c r="Q1982" s="3" t="s">
        <v>14208</v>
      </c>
      <c r="R1982" t="s">
        <v>14232</v>
      </c>
      <c r="S1982" t="s">
        <v>14233</v>
      </c>
      <c r="T1982" t="s">
        <v>14184</v>
      </c>
    </row>
    <row r="1983" spans="1:20" x14ac:dyDescent="0.25">
      <c r="A1983">
        <v>1982</v>
      </c>
      <c r="B1983">
        <v>14119</v>
      </c>
      <c r="C1983" s="3">
        <v>40329</v>
      </c>
      <c r="D1983">
        <v>35</v>
      </c>
      <c r="E1983" s="8">
        <f t="shared" si="91"/>
        <v>5250</v>
      </c>
      <c r="F1983" s="5">
        <v>0.04</v>
      </c>
      <c r="G1983" s="8">
        <f>VLOOKUP($Q1983,Pricebook!$A:$D,4,0)</f>
        <v>150</v>
      </c>
      <c r="H1983" s="10">
        <f t="shared" si="90"/>
        <v>5040</v>
      </c>
      <c r="I1983" t="s">
        <v>718</v>
      </c>
      <c r="J1983" t="s">
        <v>482</v>
      </c>
      <c r="K1983" t="s">
        <v>1796</v>
      </c>
      <c r="L1983" s="7" t="s">
        <v>1797</v>
      </c>
      <c r="M1983" t="s">
        <v>232</v>
      </c>
      <c r="N1983" t="s">
        <v>61</v>
      </c>
      <c r="O1983" s="3">
        <v>40334</v>
      </c>
      <c r="P1983" s="12">
        <f t="shared" si="92"/>
        <v>5</v>
      </c>
      <c r="Q1983" s="3" t="s">
        <v>14210</v>
      </c>
      <c r="R1983" t="s">
        <v>14235</v>
      </c>
      <c r="S1983" t="s">
        <v>14236</v>
      </c>
      <c r="T1983" t="s">
        <v>14200</v>
      </c>
    </row>
    <row r="1984" spans="1:20" x14ac:dyDescent="0.25">
      <c r="A1984">
        <v>1983</v>
      </c>
      <c r="B1984">
        <v>14119</v>
      </c>
      <c r="C1984" s="3">
        <v>40329</v>
      </c>
      <c r="D1984">
        <v>31</v>
      </c>
      <c r="E1984" s="8">
        <f t="shared" si="91"/>
        <v>4650</v>
      </c>
      <c r="F1984" s="5">
        <v>0.05</v>
      </c>
      <c r="G1984" s="8">
        <f>VLOOKUP($Q1984,Pricebook!$A:$D,4,0)</f>
        <v>150</v>
      </c>
      <c r="H1984" s="10">
        <f t="shared" si="90"/>
        <v>4417.5</v>
      </c>
      <c r="I1984" t="s">
        <v>718</v>
      </c>
      <c r="J1984" t="s">
        <v>482</v>
      </c>
      <c r="K1984" t="s">
        <v>1796</v>
      </c>
      <c r="L1984" s="7" t="s">
        <v>1797</v>
      </c>
      <c r="M1984" t="s">
        <v>232</v>
      </c>
      <c r="N1984" t="s">
        <v>61</v>
      </c>
      <c r="O1984" s="3">
        <v>40331</v>
      </c>
      <c r="P1984" s="12">
        <f t="shared" si="92"/>
        <v>2</v>
      </c>
      <c r="Q1984" s="3" t="s">
        <v>14210</v>
      </c>
      <c r="R1984" t="s">
        <v>14235</v>
      </c>
      <c r="S1984" t="s">
        <v>14236</v>
      </c>
      <c r="T1984" t="s">
        <v>14193</v>
      </c>
    </row>
    <row r="1985" spans="1:20" x14ac:dyDescent="0.25">
      <c r="A1985">
        <v>1984</v>
      </c>
      <c r="B1985">
        <v>14147</v>
      </c>
      <c r="C1985" s="3">
        <v>40244</v>
      </c>
      <c r="D1985">
        <v>8</v>
      </c>
      <c r="E1985" s="8">
        <f t="shared" si="91"/>
        <v>1280</v>
      </c>
      <c r="F1985" s="5">
        <v>0.03</v>
      </c>
      <c r="G1985" s="8">
        <f>VLOOKUP($Q1985,Pricebook!$A:$D,4,0)</f>
        <v>160</v>
      </c>
      <c r="H1985" s="10">
        <f t="shared" si="90"/>
        <v>1241.5999999999999</v>
      </c>
      <c r="I1985" t="s">
        <v>1798</v>
      </c>
      <c r="J1985" t="s">
        <v>430</v>
      </c>
      <c r="K1985" t="s">
        <v>1799</v>
      </c>
      <c r="L1985" s="7">
        <v>75023</v>
      </c>
      <c r="M1985" t="s">
        <v>48</v>
      </c>
      <c r="N1985" t="s">
        <v>16</v>
      </c>
      <c r="O1985" s="3">
        <v>40247</v>
      </c>
      <c r="P1985" s="12">
        <f t="shared" si="92"/>
        <v>3</v>
      </c>
      <c r="Q1985" s="3" t="s">
        <v>14218</v>
      </c>
      <c r="R1985" t="s">
        <v>14229</v>
      </c>
      <c r="S1985" t="s">
        <v>14244</v>
      </c>
      <c r="T1985" t="s">
        <v>14194</v>
      </c>
    </row>
    <row r="1986" spans="1:20" x14ac:dyDescent="0.25">
      <c r="A1986">
        <v>1985</v>
      </c>
      <c r="B1986">
        <v>14147</v>
      </c>
      <c r="C1986" s="3">
        <v>40244</v>
      </c>
      <c r="D1986">
        <v>16</v>
      </c>
      <c r="E1986" s="8">
        <f t="shared" si="91"/>
        <v>1760</v>
      </c>
      <c r="F1986" s="5">
        <v>0.08</v>
      </c>
      <c r="G1986" s="8">
        <f>VLOOKUP($Q1986,Pricebook!$A:$D,4,0)</f>
        <v>110</v>
      </c>
      <c r="H1986" s="10">
        <f t="shared" ref="H1986:H2049" si="93">E1986*(1-F1986)</f>
        <v>1619.2</v>
      </c>
      <c r="I1986" t="s">
        <v>1798</v>
      </c>
      <c r="J1986" t="s">
        <v>430</v>
      </c>
      <c r="K1986" t="s">
        <v>1799</v>
      </c>
      <c r="L1986" s="7">
        <v>75023</v>
      </c>
      <c r="M1986" t="s">
        <v>48</v>
      </c>
      <c r="N1986" t="s">
        <v>16</v>
      </c>
      <c r="O1986" s="3">
        <v>40245</v>
      </c>
      <c r="P1986" s="12">
        <f t="shared" si="92"/>
        <v>1</v>
      </c>
      <c r="Q1986" s="3" t="s">
        <v>14215</v>
      </c>
      <c r="R1986" t="s">
        <v>14229</v>
      </c>
      <c r="S1986" t="s">
        <v>14241</v>
      </c>
      <c r="T1986" t="s">
        <v>14198</v>
      </c>
    </row>
    <row r="1987" spans="1:20" x14ac:dyDescent="0.25">
      <c r="A1987">
        <v>1986</v>
      </c>
      <c r="B1987">
        <v>14147</v>
      </c>
      <c r="C1987" s="3">
        <v>40244</v>
      </c>
      <c r="D1987">
        <v>45</v>
      </c>
      <c r="E1987" s="8">
        <f t="shared" ref="E1987:E2050" si="94">G1987*D1987</f>
        <v>4950</v>
      </c>
      <c r="F1987" s="5">
        <v>0.09</v>
      </c>
      <c r="G1987" s="8">
        <f>VLOOKUP($Q1987,Pricebook!$A:$D,4,0)</f>
        <v>110</v>
      </c>
      <c r="H1987" s="10">
        <f t="shared" si="93"/>
        <v>4504.5</v>
      </c>
      <c r="I1987" t="s">
        <v>1798</v>
      </c>
      <c r="J1987" t="s">
        <v>430</v>
      </c>
      <c r="K1987" t="s">
        <v>1799</v>
      </c>
      <c r="L1987" s="7">
        <v>75023</v>
      </c>
      <c r="M1987" t="s">
        <v>48</v>
      </c>
      <c r="N1987" t="s">
        <v>16</v>
      </c>
      <c r="O1987" s="3">
        <v>40246</v>
      </c>
      <c r="P1987" s="12">
        <f t="shared" ref="P1987:P2050" si="95">O1987-C1987</f>
        <v>2</v>
      </c>
      <c r="Q1987" s="3" t="s">
        <v>14215</v>
      </c>
      <c r="R1987" t="s">
        <v>14229</v>
      </c>
      <c r="S1987" t="s">
        <v>14241</v>
      </c>
      <c r="T1987" t="s">
        <v>14196</v>
      </c>
    </row>
    <row r="1988" spans="1:20" x14ac:dyDescent="0.25">
      <c r="A1988">
        <v>1987</v>
      </c>
      <c r="B1988">
        <v>14176</v>
      </c>
      <c r="C1988" s="3">
        <v>39884</v>
      </c>
      <c r="D1988">
        <v>39</v>
      </c>
      <c r="E1988" s="8">
        <f t="shared" si="94"/>
        <v>5850</v>
      </c>
      <c r="F1988" s="5">
        <v>0.01</v>
      </c>
      <c r="G1988" s="8">
        <f>VLOOKUP($Q1988,Pricebook!$A:$D,4,0)</f>
        <v>150</v>
      </c>
      <c r="H1988" s="10">
        <f t="shared" si="93"/>
        <v>5791.5</v>
      </c>
      <c r="I1988" t="s">
        <v>1289</v>
      </c>
      <c r="J1988" t="s">
        <v>46</v>
      </c>
      <c r="K1988" t="s">
        <v>1800</v>
      </c>
      <c r="L1988" s="7">
        <v>83605</v>
      </c>
      <c r="M1988" t="s">
        <v>197</v>
      </c>
      <c r="N1988" t="s">
        <v>23</v>
      </c>
      <c r="O1988" s="3">
        <v>39891</v>
      </c>
      <c r="P1988" s="12">
        <f t="shared" si="95"/>
        <v>7</v>
      </c>
      <c r="Q1988" s="3" t="s">
        <v>14210</v>
      </c>
      <c r="R1988" t="s">
        <v>14235</v>
      </c>
      <c r="S1988" t="s">
        <v>14236</v>
      </c>
      <c r="T1988" t="s">
        <v>14192</v>
      </c>
    </row>
    <row r="1989" spans="1:20" x14ac:dyDescent="0.25">
      <c r="A1989">
        <v>1988</v>
      </c>
      <c r="B1989">
        <v>14182</v>
      </c>
      <c r="C1989" s="3">
        <v>39986</v>
      </c>
      <c r="D1989">
        <v>23</v>
      </c>
      <c r="E1989" s="8">
        <f t="shared" si="94"/>
        <v>3450</v>
      </c>
      <c r="F1989" s="5">
        <v>0.05</v>
      </c>
      <c r="G1989" s="8">
        <f>VLOOKUP($Q1989,Pricebook!$A:$D,4,0)</f>
        <v>150</v>
      </c>
      <c r="H1989" s="10">
        <f t="shared" si="93"/>
        <v>3277.5</v>
      </c>
      <c r="I1989" t="s">
        <v>1801</v>
      </c>
      <c r="J1989" t="s">
        <v>303</v>
      </c>
      <c r="K1989" t="s">
        <v>1802</v>
      </c>
      <c r="L1989" s="7" t="s">
        <v>1803</v>
      </c>
      <c r="M1989" t="s">
        <v>317</v>
      </c>
      <c r="N1989" t="s">
        <v>61</v>
      </c>
      <c r="O1989" s="3">
        <v>39991</v>
      </c>
      <c r="P1989" s="12">
        <f t="shared" si="95"/>
        <v>5</v>
      </c>
      <c r="Q1989" s="3" t="s">
        <v>14210</v>
      </c>
      <c r="R1989" t="s">
        <v>14235</v>
      </c>
      <c r="S1989" t="s">
        <v>14236</v>
      </c>
      <c r="T1989" t="s">
        <v>14200</v>
      </c>
    </row>
    <row r="1990" spans="1:20" x14ac:dyDescent="0.25">
      <c r="A1990">
        <v>1989</v>
      </c>
      <c r="B1990">
        <v>14210</v>
      </c>
      <c r="C1990" s="3">
        <v>41086</v>
      </c>
      <c r="D1990">
        <v>19</v>
      </c>
      <c r="E1990" s="8">
        <f t="shared" si="94"/>
        <v>2850</v>
      </c>
      <c r="F1990" s="5">
        <v>0</v>
      </c>
      <c r="G1990" s="8">
        <f>VLOOKUP($Q1990,Pricebook!$A:$D,4,0)</f>
        <v>150</v>
      </c>
      <c r="H1990" s="10">
        <f t="shared" si="93"/>
        <v>2850</v>
      </c>
      <c r="I1990" t="s">
        <v>57</v>
      </c>
      <c r="J1990" t="s">
        <v>58</v>
      </c>
      <c r="K1990" t="s">
        <v>1509</v>
      </c>
      <c r="L1990" s="7" t="s">
        <v>1510</v>
      </c>
      <c r="M1990" t="s">
        <v>187</v>
      </c>
      <c r="N1990" t="s">
        <v>61</v>
      </c>
      <c r="O1990" s="3">
        <v>41088</v>
      </c>
      <c r="P1990" s="12">
        <f t="shared" si="95"/>
        <v>2</v>
      </c>
      <c r="Q1990" s="3" t="s">
        <v>14211</v>
      </c>
      <c r="R1990" t="s">
        <v>14235</v>
      </c>
      <c r="S1990" t="s">
        <v>14237</v>
      </c>
      <c r="T1990" t="s">
        <v>14193</v>
      </c>
    </row>
    <row r="1991" spans="1:20" x14ac:dyDescent="0.25">
      <c r="A1991">
        <v>1990</v>
      </c>
      <c r="B1991">
        <v>14211</v>
      </c>
      <c r="C1991" s="3">
        <v>39856</v>
      </c>
      <c r="D1991">
        <v>22</v>
      </c>
      <c r="E1991" s="8">
        <f t="shared" si="94"/>
        <v>3300</v>
      </c>
      <c r="F1991" s="5">
        <v>0.04</v>
      </c>
      <c r="G1991" s="8">
        <f>VLOOKUP($Q1991,Pricebook!$A:$D,4,0)</f>
        <v>150</v>
      </c>
      <c r="H1991" s="10">
        <f t="shared" si="93"/>
        <v>3168</v>
      </c>
      <c r="I1991" t="s">
        <v>1775</v>
      </c>
      <c r="J1991" t="s">
        <v>538</v>
      </c>
      <c r="K1991" t="s">
        <v>1776</v>
      </c>
      <c r="L1991" s="7" t="s">
        <v>1777</v>
      </c>
      <c r="M1991" t="s">
        <v>48</v>
      </c>
      <c r="N1991" t="s">
        <v>16</v>
      </c>
      <c r="O1991" s="3">
        <v>39859</v>
      </c>
      <c r="P1991" s="12">
        <f t="shared" si="95"/>
        <v>3</v>
      </c>
      <c r="Q1991" s="3" t="s">
        <v>14216</v>
      </c>
      <c r="R1991" t="s">
        <v>14235</v>
      </c>
      <c r="S1991" t="s">
        <v>14242</v>
      </c>
      <c r="T1991" t="s">
        <v>14189</v>
      </c>
    </row>
    <row r="1992" spans="1:20" x14ac:dyDescent="0.25">
      <c r="A1992">
        <v>1991</v>
      </c>
      <c r="B1992">
        <v>14211</v>
      </c>
      <c r="C1992" s="3">
        <v>39856</v>
      </c>
      <c r="D1992">
        <v>14</v>
      </c>
      <c r="E1992" s="8">
        <f t="shared" si="94"/>
        <v>2800</v>
      </c>
      <c r="F1992" s="5">
        <v>0.04</v>
      </c>
      <c r="G1992" s="8">
        <f>VLOOKUP($Q1992,Pricebook!$A:$D,4,0)</f>
        <v>200</v>
      </c>
      <c r="H1992" s="10">
        <f t="shared" si="93"/>
        <v>2688</v>
      </c>
      <c r="I1992" t="s">
        <v>1775</v>
      </c>
      <c r="J1992" t="s">
        <v>538</v>
      </c>
      <c r="K1992" t="s">
        <v>1776</v>
      </c>
      <c r="L1992" s="7" t="s">
        <v>1777</v>
      </c>
      <c r="M1992" t="s">
        <v>48</v>
      </c>
      <c r="N1992" t="s">
        <v>16</v>
      </c>
      <c r="O1992" s="3">
        <v>39858</v>
      </c>
      <c r="P1992" s="12">
        <f t="shared" si="95"/>
        <v>2</v>
      </c>
      <c r="Q1992" s="3" t="s">
        <v>14206</v>
      </c>
      <c r="R1992" t="s">
        <v>14229</v>
      </c>
      <c r="S1992" t="s">
        <v>14230</v>
      </c>
      <c r="T1992" t="s">
        <v>14193</v>
      </c>
    </row>
    <row r="1993" spans="1:20" x14ac:dyDescent="0.25">
      <c r="A1993">
        <v>1992</v>
      </c>
      <c r="B1993">
        <v>14212</v>
      </c>
      <c r="C1993" s="3">
        <v>40955</v>
      </c>
      <c r="D1993">
        <v>4</v>
      </c>
      <c r="E1993" s="8">
        <f t="shared" si="94"/>
        <v>500</v>
      </c>
      <c r="F1993" s="5">
        <v>0</v>
      </c>
      <c r="G1993" s="8">
        <f>VLOOKUP($Q1993,Pricebook!$A:$D,4,0)</f>
        <v>125</v>
      </c>
      <c r="H1993" s="10">
        <f t="shared" si="93"/>
        <v>500</v>
      </c>
      <c r="I1993" t="s">
        <v>1576</v>
      </c>
      <c r="J1993" t="s">
        <v>128</v>
      </c>
      <c r="K1993" t="s">
        <v>652</v>
      </c>
      <c r="L1993" s="7">
        <v>98661</v>
      </c>
      <c r="M1993" t="s">
        <v>22</v>
      </c>
      <c r="N1993" t="s">
        <v>23</v>
      </c>
      <c r="O1993" s="3">
        <v>40956</v>
      </c>
      <c r="P1993" s="12">
        <f t="shared" si="95"/>
        <v>1</v>
      </c>
      <c r="Q1993" s="3" t="s">
        <v>14208</v>
      </c>
      <c r="R1993" t="s">
        <v>14232</v>
      </c>
      <c r="S1993" t="s">
        <v>14233</v>
      </c>
      <c r="T1993" t="s">
        <v>14201</v>
      </c>
    </row>
    <row r="1994" spans="1:20" x14ac:dyDescent="0.25">
      <c r="A1994">
        <v>1993</v>
      </c>
      <c r="B1994">
        <v>14212</v>
      </c>
      <c r="C1994" s="3">
        <v>40955</v>
      </c>
      <c r="D1994">
        <v>8</v>
      </c>
      <c r="E1994" s="8">
        <f t="shared" si="94"/>
        <v>1600</v>
      </c>
      <c r="F1994" s="5">
        <v>0.02</v>
      </c>
      <c r="G1994" s="8">
        <f>VLOOKUP($Q1994,Pricebook!$A:$D,4,0)</f>
        <v>200</v>
      </c>
      <c r="H1994" s="10">
        <f t="shared" si="93"/>
        <v>1568</v>
      </c>
      <c r="I1994" t="s">
        <v>1576</v>
      </c>
      <c r="J1994" t="s">
        <v>128</v>
      </c>
      <c r="K1994" t="s">
        <v>1636</v>
      </c>
      <c r="L1994" s="7">
        <v>99362</v>
      </c>
      <c r="M1994" t="s">
        <v>22</v>
      </c>
      <c r="N1994" t="s">
        <v>23</v>
      </c>
      <c r="O1994" s="3">
        <v>40957</v>
      </c>
      <c r="P1994" s="12">
        <f t="shared" si="95"/>
        <v>2</v>
      </c>
      <c r="Q1994" s="3" t="s">
        <v>14214</v>
      </c>
      <c r="R1994" t="s">
        <v>14229</v>
      </c>
      <c r="S1994" t="s">
        <v>14240</v>
      </c>
      <c r="T1994" t="s">
        <v>14198</v>
      </c>
    </row>
    <row r="1995" spans="1:20" x14ac:dyDescent="0.25">
      <c r="A1995">
        <v>1994</v>
      </c>
      <c r="B1995">
        <v>14215</v>
      </c>
      <c r="C1995" s="3">
        <v>41103</v>
      </c>
      <c r="D1995">
        <v>44</v>
      </c>
      <c r="E1995" s="8">
        <f t="shared" si="94"/>
        <v>4840</v>
      </c>
      <c r="F1995" s="5">
        <v>7.0000000000000007E-2</v>
      </c>
      <c r="G1995" s="8">
        <f>VLOOKUP($Q1995,Pricebook!$A:$D,4,0)</f>
        <v>110</v>
      </c>
      <c r="H1995" s="10">
        <f t="shared" si="93"/>
        <v>4501.2</v>
      </c>
      <c r="I1995" t="s">
        <v>429</v>
      </c>
      <c r="J1995" t="s">
        <v>430</v>
      </c>
      <c r="K1995" t="s">
        <v>1378</v>
      </c>
      <c r="L1995" s="7" t="s">
        <v>1804</v>
      </c>
      <c r="M1995" t="s">
        <v>421</v>
      </c>
      <c r="N1995" t="s">
        <v>61</v>
      </c>
      <c r="O1995" s="3">
        <v>41104</v>
      </c>
      <c r="P1995" s="12">
        <f t="shared" si="95"/>
        <v>1</v>
      </c>
      <c r="Q1995" s="3" t="s">
        <v>14215</v>
      </c>
      <c r="R1995" t="s">
        <v>14229</v>
      </c>
      <c r="S1995" t="s">
        <v>14241</v>
      </c>
      <c r="T1995" t="s">
        <v>14196</v>
      </c>
    </row>
    <row r="1996" spans="1:20" x14ac:dyDescent="0.25">
      <c r="A1996">
        <v>1995</v>
      </c>
      <c r="B1996">
        <v>14240</v>
      </c>
      <c r="C1996" s="3">
        <v>40956</v>
      </c>
      <c r="D1996">
        <v>24</v>
      </c>
      <c r="E1996" s="8">
        <f t="shared" si="94"/>
        <v>3840</v>
      </c>
      <c r="F1996" s="5">
        <v>0</v>
      </c>
      <c r="G1996" s="8">
        <f>VLOOKUP($Q1996,Pricebook!$A:$D,4,0)</f>
        <v>160</v>
      </c>
      <c r="H1996" s="10">
        <f t="shared" si="93"/>
        <v>3840</v>
      </c>
      <c r="I1996" t="s">
        <v>1010</v>
      </c>
      <c r="J1996" t="s">
        <v>290</v>
      </c>
      <c r="K1996" t="s">
        <v>1158</v>
      </c>
      <c r="L1996" s="7">
        <v>49001</v>
      </c>
      <c r="M1996" t="s">
        <v>172</v>
      </c>
      <c r="N1996" t="s">
        <v>16</v>
      </c>
      <c r="O1996" s="3">
        <v>40957</v>
      </c>
      <c r="P1996" s="12">
        <f t="shared" si="95"/>
        <v>1</v>
      </c>
      <c r="Q1996" s="3" t="s">
        <v>14218</v>
      </c>
      <c r="R1996" t="s">
        <v>14229</v>
      </c>
      <c r="S1996" t="s">
        <v>14244</v>
      </c>
      <c r="T1996" t="s">
        <v>14186</v>
      </c>
    </row>
    <row r="1997" spans="1:20" x14ac:dyDescent="0.25">
      <c r="A1997">
        <v>1996</v>
      </c>
      <c r="B1997">
        <v>14241</v>
      </c>
      <c r="C1997" s="3">
        <v>41074</v>
      </c>
      <c r="D1997">
        <v>22</v>
      </c>
      <c r="E1997" s="8">
        <f t="shared" si="94"/>
        <v>2640</v>
      </c>
      <c r="F1997" s="5">
        <v>0.03</v>
      </c>
      <c r="G1997" s="8">
        <f>VLOOKUP($Q1997,Pricebook!$A:$D,4,0)</f>
        <v>120</v>
      </c>
      <c r="H1997" s="10">
        <f t="shared" si="93"/>
        <v>2560.7999999999997</v>
      </c>
      <c r="I1997" t="s">
        <v>1784</v>
      </c>
      <c r="J1997" t="s">
        <v>314</v>
      </c>
      <c r="K1997" t="s">
        <v>1785</v>
      </c>
      <c r="L1997" s="7">
        <v>28115</v>
      </c>
      <c r="M1997" t="s">
        <v>33</v>
      </c>
      <c r="N1997" t="s">
        <v>34</v>
      </c>
      <c r="O1997" s="3">
        <v>41075</v>
      </c>
      <c r="P1997" s="12">
        <f t="shared" si="95"/>
        <v>1</v>
      </c>
      <c r="Q1997" s="3" t="s">
        <v>14212</v>
      </c>
      <c r="R1997" t="s">
        <v>14229</v>
      </c>
      <c r="S1997" t="s">
        <v>14238</v>
      </c>
      <c r="T1997" t="s">
        <v>14199</v>
      </c>
    </row>
    <row r="1998" spans="1:20" x14ac:dyDescent="0.25">
      <c r="A1998">
        <v>1997</v>
      </c>
      <c r="B1998">
        <v>14242</v>
      </c>
      <c r="C1998" s="3">
        <v>40671</v>
      </c>
      <c r="D1998">
        <v>35</v>
      </c>
      <c r="E1998" s="8">
        <f t="shared" si="94"/>
        <v>5250</v>
      </c>
      <c r="F1998" s="5">
        <v>0.03</v>
      </c>
      <c r="G1998" s="8">
        <f>VLOOKUP($Q1998,Pricebook!$A:$D,4,0)</f>
        <v>150</v>
      </c>
      <c r="H1998" s="10">
        <f t="shared" si="93"/>
        <v>5092.5</v>
      </c>
      <c r="I1998" t="s">
        <v>1324</v>
      </c>
      <c r="J1998" t="s">
        <v>374</v>
      </c>
      <c r="K1998" t="s">
        <v>1805</v>
      </c>
      <c r="L1998" s="7">
        <v>28205</v>
      </c>
      <c r="M1998" t="s">
        <v>33</v>
      </c>
      <c r="N1998" t="s">
        <v>34</v>
      </c>
      <c r="O1998" s="3">
        <v>40673</v>
      </c>
      <c r="P1998" s="12">
        <f t="shared" si="95"/>
        <v>2</v>
      </c>
      <c r="Q1998" s="3" t="s">
        <v>14211</v>
      </c>
      <c r="R1998" t="s">
        <v>14235</v>
      </c>
      <c r="S1998" t="s">
        <v>14237</v>
      </c>
      <c r="T1998" t="s">
        <v>14190</v>
      </c>
    </row>
    <row r="1999" spans="1:20" x14ac:dyDescent="0.25">
      <c r="A1999">
        <v>1998</v>
      </c>
      <c r="B1999">
        <v>14245</v>
      </c>
      <c r="C1999" s="3">
        <v>40220</v>
      </c>
      <c r="D1999">
        <v>17</v>
      </c>
      <c r="E1999" s="8">
        <f t="shared" si="94"/>
        <v>2040</v>
      </c>
      <c r="F1999" s="5">
        <v>0.1</v>
      </c>
      <c r="G1999" s="8">
        <f>VLOOKUP($Q1999,Pricebook!$A:$D,4,0)</f>
        <v>120</v>
      </c>
      <c r="H1999" s="10">
        <f t="shared" si="93"/>
        <v>1836</v>
      </c>
      <c r="I1999" t="s">
        <v>1806</v>
      </c>
      <c r="J1999" t="s">
        <v>406</v>
      </c>
      <c r="K1999" t="s">
        <v>1705</v>
      </c>
      <c r="L1999" s="7">
        <v>37814</v>
      </c>
      <c r="M1999" t="s">
        <v>81</v>
      </c>
      <c r="N1999" t="s">
        <v>34</v>
      </c>
      <c r="O1999" s="3">
        <v>40221</v>
      </c>
      <c r="P1999" s="12">
        <f t="shared" si="95"/>
        <v>1</v>
      </c>
      <c r="Q1999" s="3" t="s">
        <v>14212</v>
      </c>
      <c r="R1999" t="s">
        <v>14229</v>
      </c>
      <c r="S1999" t="s">
        <v>14238</v>
      </c>
      <c r="T1999" t="s">
        <v>14194</v>
      </c>
    </row>
    <row r="2000" spans="1:20" x14ac:dyDescent="0.25">
      <c r="A2000">
        <v>1999</v>
      </c>
      <c r="B2000">
        <v>14247</v>
      </c>
      <c r="C2000" s="3">
        <v>40771</v>
      </c>
      <c r="D2000">
        <v>4</v>
      </c>
      <c r="E2000" s="8">
        <f t="shared" si="94"/>
        <v>560</v>
      </c>
      <c r="F2000" s="5">
        <v>0.03</v>
      </c>
      <c r="G2000" s="8">
        <f>VLOOKUP($Q2000,Pricebook!$A:$D,4,0)</f>
        <v>140</v>
      </c>
      <c r="H2000" s="10">
        <f t="shared" si="93"/>
        <v>543.19999999999993</v>
      </c>
      <c r="I2000" t="s">
        <v>1807</v>
      </c>
      <c r="J2000" t="s">
        <v>193</v>
      </c>
      <c r="K2000" t="s">
        <v>650</v>
      </c>
      <c r="L2000" s="7">
        <v>43015</v>
      </c>
      <c r="M2000" t="s">
        <v>210</v>
      </c>
      <c r="N2000" t="s">
        <v>61</v>
      </c>
      <c r="O2000" s="3">
        <v>40773</v>
      </c>
      <c r="P2000" s="12">
        <f t="shared" si="95"/>
        <v>2</v>
      </c>
      <c r="Q2000" s="3" t="s">
        <v>14213</v>
      </c>
      <c r="R2000" t="s">
        <v>14229</v>
      </c>
      <c r="S2000" t="s">
        <v>14239</v>
      </c>
      <c r="T2000" t="s">
        <v>14198</v>
      </c>
    </row>
    <row r="2001" spans="1:20" x14ac:dyDescent="0.25">
      <c r="A2001">
        <v>2000</v>
      </c>
      <c r="B2001">
        <v>14272</v>
      </c>
      <c r="C2001" s="3">
        <v>40951</v>
      </c>
      <c r="D2001">
        <v>32</v>
      </c>
      <c r="E2001" s="8">
        <f t="shared" si="94"/>
        <v>5440</v>
      </c>
      <c r="F2001" s="5">
        <v>7.0000000000000007E-2</v>
      </c>
      <c r="G2001" s="8">
        <f>VLOOKUP($Q2001,Pricebook!$A:$D,4,0)</f>
        <v>170</v>
      </c>
      <c r="H2001" s="10">
        <f t="shared" si="93"/>
        <v>5059.2</v>
      </c>
      <c r="I2001" t="s">
        <v>640</v>
      </c>
      <c r="J2001" t="s">
        <v>549</v>
      </c>
      <c r="K2001" t="s">
        <v>1572</v>
      </c>
      <c r="L2001" s="7">
        <v>20832</v>
      </c>
      <c r="M2001" t="s">
        <v>187</v>
      </c>
      <c r="N2001" t="s">
        <v>61</v>
      </c>
      <c r="O2001" s="3">
        <v>40953</v>
      </c>
      <c r="P2001" s="12">
        <f t="shared" si="95"/>
        <v>2</v>
      </c>
      <c r="Q2001" s="3" t="s">
        <v>14219</v>
      </c>
      <c r="R2001" t="s">
        <v>14229</v>
      </c>
      <c r="S2001" t="s">
        <v>14245</v>
      </c>
      <c r="T2001" t="s">
        <v>14202</v>
      </c>
    </row>
    <row r="2002" spans="1:20" x14ac:dyDescent="0.25">
      <c r="A2002">
        <v>2001</v>
      </c>
      <c r="B2002">
        <v>14274</v>
      </c>
      <c r="C2002" s="3">
        <v>39819</v>
      </c>
      <c r="D2002">
        <v>23</v>
      </c>
      <c r="E2002" s="8">
        <f t="shared" si="94"/>
        <v>2875</v>
      </c>
      <c r="F2002" s="5">
        <v>0.01</v>
      </c>
      <c r="G2002" s="8">
        <f>VLOOKUP($Q2002,Pricebook!$A:$D,4,0)</f>
        <v>125</v>
      </c>
      <c r="H2002" s="10">
        <f t="shared" si="93"/>
        <v>2846.25</v>
      </c>
      <c r="I2002" t="s">
        <v>1448</v>
      </c>
      <c r="J2002" t="s">
        <v>844</v>
      </c>
      <c r="K2002" t="s">
        <v>743</v>
      </c>
      <c r="L2002" s="7" t="s">
        <v>744</v>
      </c>
      <c r="M2002" t="s">
        <v>163</v>
      </c>
      <c r="N2002" t="s">
        <v>34</v>
      </c>
      <c r="O2002" s="3">
        <v>39821</v>
      </c>
      <c r="P2002" s="12">
        <f t="shared" si="95"/>
        <v>2</v>
      </c>
      <c r="Q2002" s="3" t="s">
        <v>14221</v>
      </c>
      <c r="R2002" t="s">
        <v>14232</v>
      </c>
      <c r="S2002" t="s">
        <v>14229</v>
      </c>
      <c r="T2002" t="s">
        <v>14189</v>
      </c>
    </row>
    <row r="2003" spans="1:20" x14ac:dyDescent="0.25">
      <c r="A2003">
        <v>2002</v>
      </c>
      <c r="B2003">
        <v>14274</v>
      </c>
      <c r="C2003" s="3">
        <v>39819</v>
      </c>
      <c r="D2003">
        <v>46</v>
      </c>
      <c r="E2003" s="8">
        <f t="shared" si="94"/>
        <v>9200</v>
      </c>
      <c r="F2003" s="5">
        <v>0.01</v>
      </c>
      <c r="G2003" s="8">
        <f>VLOOKUP($Q2003,Pricebook!$A:$D,4,0)</f>
        <v>200</v>
      </c>
      <c r="H2003" s="10">
        <f t="shared" si="93"/>
        <v>9108</v>
      </c>
      <c r="I2003" t="s">
        <v>1448</v>
      </c>
      <c r="J2003" t="s">
        <v>844</v>
      </c>
      <c r="K2003" t="s">
        <v>743</v>
      </c>
      <c r="L2003" s="7" t="s">
        <v>744</v>
      </c>
      <c r="M2003" t="s">
        <v>163</v>
      </c>
      <c r="N2003" t="s">
        <v>34</v>
      </c>
      <c r="O2003" s="3">
        <v>39821</v>
      </c>
      <c r="P2003" s="12">
        <f t="shared" si="95"/>
        <v>2</v>
      </c>
      <c r="Q2003" s="3" t="s">
        <v>14206</v>
      </c>
      <c r="R2003" t="s">
        <v>14229</v>
      </c>
      <c r="S2003" t="s">
        <v>14230</v>
      </c>
      <c r="T2003" t="s">
        <v>14195</v>
      </c>
    </row>
    <row r="2004" spans="1:20" x14ac:dyDescent="0.25">
      <c r="A2004">
        <v>2003</v>
      </c>
      <c r="B2004">
        <v>14274</v>
      </c>
      <c r="C2004" s="3">
        <v>39819</v>
      </c>
      <c r="D2004">
        <v>2</v>
      </c>
      <c r="E2004" s="8">
        <f t="shared" si="94"/>
        <v>300</v>
      </c>
      <c r="F2004" s="5">
        <v>0.03</v>
      </c>
      <c r="G2004" s="8">
        <f>VLOOKUP($Q2004,Pricebook!$A:$D,4,0)</f>
        <v>150</v>
      </c>
      <c r="H2004" s="10">
        <f t="shared" si="93"/>
        <v>291</v>
      </c>
      <c r="I2004" t="s">
        <v>1448</v>
      </c>
      <c r="J2004" t="s">
        <v>844</v>
      </c>
      <c r="K2004" t="s">
        <v>743</v>
      </c>
      <c r="L2004" s="7" t="s">
        <v>744</v>
      </c>
      <c r="M2004" t="s">
        <v>163</v>
      </c>
      <c r="N2004" t="s">
        <v>34</v>
      </c>
      <c r="O2004" s="3">
        <v>39820</v>
      </c>
      <c r="P2004" s="12">
        <f t="shared" si="95"/>
        <v>1</v>
      </c>
      <c r="Q2004" s="3" t="s">
        <v>14210</v>
      </c>
      <c r="R2004" t="s">
        <v>14235</v>
      </c>
      <c r="S2004" t="s">
        <v>14236</v>
      </c>
      <c r="T2004" t="s">
        <v>14194</v>
      </c>
    </row>
    <row r="2005" spans="1:20" x14ac:dyDescent="0.25">
      <c r="A2005">
        <v>2004</v>
      </c>
      <c r="B2005">
        <v>14275</v>
      </c>
      <c r="C2005" s="3">
        <v>40342</v>
      </c>
      <c r="D2005">
        <v>20</v>
      </c>
      <c r="E2005" s="8">
        <f t="shared" si="94"/>
        <v>3200</v>
      </c>
      <c r="F2005" s="5">
        <v>0.04</v>
      </c>
      <c r="G2005" s="8">
        <f>VLOOKUP($Q2005,Pricebook!$A:$D,4,0)</f>
        <v>160</v>
      </c>
      <c r="H2005" s="10">
        <f t="shared" si="93"/>
        <v>3072</v>
      </c>
      <c r="I2005" t="s">
        <v>1315</v>
      </c>
      <c r="J2005" t="s">
        <v>385</v>
      </c>
      <c r="K2005" t="s">
        <v>1316</v>
      </c>
      <c r="L2005" s="7" t="s">
        <v>1317</v>
      </c>
      <c r="M2005" t="s">
        <v>38</v>
      </c>
      <c r="N2005" t="s">
        <v>16</v>
      </c>
      <c r="O2005" s="3">
        <v>40344</v>
      </c>
      <c r="P2005" s="12">
        <f t="shared" si="95"/>
        <v>2</v>
      </c>
      <c r="Q2005" s="3" t="s">
        <v>14218</v>
      </c>
      <c r="R2005" t="s">
        <v>14229</v>
      </c>
      <c r="S2005" t="s">
        <v>14244</v>
      </c>
      <c r="T2005" t="s">
        <v>14188</v>
      </c>
    </row>
    <row r="2006" spans="1:20" x14ac:dyDescent="0.25">
      <c r="A2006">
        <v>2005</v>
      </c>
      <c r="B2006">
        <v>14275</v>
      </c>
      <c r="C2006" s="3">
        <v>40342</v>
      </c>
      <c r="D2006">
        <v>4</v>
      </c>
      <c r="E2006" s="8">
        <f t="shared" si="94"/>
        <v>500</v>
      </c>
      <c r="F2006" s="5">
        <v>0.06</v>
      </c>
      <c r="G2006" s="8">
        <f>VLOOKUP($Q2006,Pricebook!$A:$D,4,0)</f>
        <v>125</v>
      </c>
      <c r="H2006" s="10">
        <f t="shared" si="93"/>
        <v>470</v>
      </c>
      <c r="I2006" t="s">
        <v>1315</v>
      </c>
      <c r="J2006" t="s">
        <v>385</v>
      </c>
      <c r="K2006" t="s">
        <v>1316</v>
      </c>
      <c r="L2006" s="7" t="s">
        <v>1317</v>
      </c>
      <c r="M2006" t="s">
        <v>38</v>
      </c>
      <c r="N2006" t="s">
        <v>16</v>
      </c>
      <c r="O2006" s="3">
        <v>40344</v>
      </c>
      <c r="P2006" s="12">
        <f t="shared" si="95"/>
        <v>2</v>
      </c>
      <c r="Q2006" s="3" t="s">
        <v>14221</v>
      </c>
      <c r="R2006" t="s">
        <v>14232</v>
      </c>
      <c r="S2006" t="s">
        <v>14229</v>
      </c>
      <c r="T2006" t="s">
        <v>14191</v>
      </c>
    </row>
    <row r="2007" spans="1:20" x14ac:dyDescent="0.25">
      <c r="A2007">
        <v>2006</v>
      </c>
      <c r="B2007">
        <v>14276</v>
      </c>
      <c r="C2007" s="3">
        <v>39982</v>
      </c>
      <c r="D2007">
        <v>11</v>
      </c>
      <c r="E2007" s="8">
        <f t="shared" si="94"/>
        <v>1320</v>
      </c>
      <c r="F2007" s="5">
        <v>0.1</v>
      </c>
      <c r="G2007" s="8">
        <f>VLOOKUP($Q2007,Pricebook!$A:$D,4,0)</f>
        <v>120</v>
      </c>
      <c r="H2007" s="10">
        <f t="shared" si="93"/>
        <v>1188</v>
      </c>
      <c r="I2007" t="s">
        <v>441</v>
      </c>
      <c r="J2007" t="s">
        <v>241</v>
      </c>
      <c r="K2007" t="s">
        <v>724</v>
      </c>
      <c r="L2007" s="7">
        <v>48195</v>
      </c>
      <c r="M2007" t="s">
        <v>172</v>
      </c>
      <c r="N2007" t="s">
        <v>16</v>
      </c>
      <c r="O2007" s="3">
        <v>39983</v>
      </c>
      <c r="P2007" s="12">
        <f t="shared" si="95"/>
        <v>1</v>
      </c>
      <c r="Q2007" s="3" t="s">
        <v>14212</v>
      </c>
      <c r="R2007" t="s">
        <v>14229</v>
      </c>
      <c r="S2007" t="s">
        <v>14238</v>
      </c>
      <c r="T2007" t="s">
        <v>14190</v>
      </c>
    </row>
    <row r="2008" spans="1:20" x14ac:dyDescent="0.25">
      <c r="A2008">
        <v>2007</v>
      </c>
      <c r="B2008">
        <v>14311</v>
      </c>
      <c r="C2008" s="3">
        <v>40026</v>
      </c>
      <c r="D2008">
        <v>30</v>
      </c>
      <c r="E2008" s="8">
        <f t="shared" si="94"/>
        <v>4800</v>
      </c>
      <c r="F2008" s="5">
        <v>0.03</v>
      </c>
      <c r="G2008" s="8">
        <f>VLOOKUP($Q2008,Pricebook!$A:$D,4,0)</f>
        <v>160</v>
      </c>
      <c r="H2008" s="10">
        <f t="shared" si="93"/>
        <v>4656</v>
      </c>
      <c r="I2008" t="s">
        <v>1515</v>
      </c>
      <c r="J2008" t="s">
        <v>185</v>
      </c>
      <c r="K2008" t="s">
        <v>1516</v>
      </c>
      <c r="L2008" s="7">
        <v>95336</v>
      </c>
      <c r="M2008" t="s">
        <v>114</v>
      </c>
      <c r="N2008" t="s">
        <v>23</v>
      </c>
      <c r="O2008" s="3">
        <v>40027</v>
      </c>
      <c r="P2008" s="12">
        <f t="shared" si="95"/>
        <v>1</v>
      </c>
      <c r="Q2008" s="3" t="s">
        <v>14218</v>
      </c>
      <c r="R2008" t="s">
        <v>14229</v>
      </c>
      <c r="S2008" t="s">
        <v>14244</v>
      </c>
      <c r="T2008" t="s">
        <v>14188</v>
      </c>
    </row>
    <row r="2009" spans="1:20" x14ac:dyDescent="0.25">
      <c r="A2009">
        <v>2008</v>
      </c>
      <c r="B2009">
        <v>14336</v>
      </c>
      <c r="C2009" s="3">
        <v>40135</v>
      </c>
      <c r="D2009">
        <v>4</v>
      </c>
      <c r="E2009" s="8">
        <f t="shared" si="94"/>
        <v>600</v>
      </c>
      <c r="F2009" s="5">
        <v>0.05</v>
      </c>
      <c r="G2009" s="8">
        <f>VLOOKUP($Q2009,Pricebook!$A:$D,4,0)</f>
        <v>150</v>
      </c>
      <c r="H2009" s="10">
        <f t="shared" si="93"/>
        <v>570</v>
      </c>
      <c r="I2009" t="s">
        <v>879</v>
      </c>
      <c r="J2009" t="s">
        <v>68</v>
      </c>
      <c r="K2009" t="s">
        <v>880</v>
      </c>
      <c r="L2009" s="7">
        <v>34287</v>
      </c>
      <c r="M2009" t="s">
        <v>101</v>
      </c>
      <c r="N2009" t="s">
        <v>34</v>
      </c>
      <c r="O2009" s="3">
        <v>40136</v>
      </c>
      <c r="P2009" s="12">
        <f t="shared" si="95"/>
        <v>1</v>
      </c>
      <c r="Q2009" s="3" t="s">
        <v>14211</v>
      </c>
      <c r="R2009" t="s">
        <v>14235</v>
      </c>
      <c r="S2009" t="s">
        <v>14237</v>
      </c>
      <c r="T2009" t="s">
        <v>14191</v>
      </c>
    </row>
    <row r="2010" spans="1:20" x14ac:dyDescent="0.25">
      <c r="A2010">
        <v>2009</v>
      </c>
      <c r="B2010">
        <v>14338</v>
      </c>
      <c r="C2010" s="3">
        <v>40209</v>
      </c>
      <c r="D2010">
        <v>34</v>
      </c>
      <c r="E2010" s="8">
        <f t="shared" si="94"/>
        <v>5100</v>
      </c>
      <c r="F2010" s="5">
        <v>0.1</v>
      </c>
      <c r="G2010" s="8">
        <f>VLOOKUP($Q2010,Pricebook!$A:$D,4,0)</f>
        <v>150</v>
      </c>
      <c r="H2010" s="10">
        <f t="shared" si="93"/>
        <v>4590</v>
      </c>
      <c r="I2010" t="s">
        <v>1808</v>
      </c>
      <c r="J2010" t="s">
        <v>58</v>
      </c>
      <c r="K2010" t="s">
        <v>1809</v>
      </c>
      <c r="L2010" s="7">
        <v>55016</v>
      </c>
      <c r="M2010" t="s">
        <v>130</v>
      </c>
      <c r="N2010" t="s">
        <v>16</v>
      </c>
      <c r="O2010" s="3">
        <v>40216</v>
      </c>
      <c r="P2010" s="12">
        <f t="shared" si="95"/>
        <v>7</v>
      </c>
      <c r="Q2010" s="3" t="s">
        <v>14216</v>
      </c>
      <c r="R2010" t="s">
        <v>14235</v>
      </c>
      <c r="S2010" t="s">
        <v>14242</v>
      </c>
      <c r="T2010" t="s">
        <v>14190</v>
      </c>
    </row>
    <row r="2011" spans="1:20" x14ac:dyDescent="0.25">
      <c r="A2011">
        <v>2010</v>
      </c>
      <c r="B2011">
        <v>14342</v>
      </c>
      <c r="C2011" s="3">
        <v>39930</v>
      </c>
      <c r="D2011">
        <v>38</v>
      </c>
      <c r="E2011" s="8">
        <f t="shared" si="94"/>
        <v>5700</v>
      </c>
      <c r="F2011" s="5">
        <v>0.09</v>
      </c>
      <c r="G2011" s="8">
        <f>VLOOKUP($Q2011,Pricebook!$A:$D,4,0)</f>
        <v>150</v>
      </c>
      <c r="H2011" s="10">
        <f t="shared" si="93"/>
        <v>5187</v>
      </c>
      <c r="I2011" t="s">
        <v>1567</v>
      </c>
      <c r="J2011" t="s">
        <v>185</v>
      </c>
      <c r="K2011" t="s">
        <v>1568</v>
      </c>
      <c r="L2011" s="7">
        <v>72143</v>
      </c>
      <c r="M2011" t="s">
        <v>66</v>
      </c>
      <c r="N2011" t="s">
        <v>34</v>
      </c>
      <c r="O2011" s="3">
        <v>39930</v>
      </c>
      <c r="P2011" s="12">
        <f t="shared" si="95"/>
        <v>0</v>
      </c>
      <c r="Q2011" s="3" t="s">
        <v>14211</v>
      </c>
      <c r="R2011" t="s">
        <v>14235</v>
      </c>
      <c r="S2011" t="s">
        <v>14237</v>
      </c>
      <c r="T2011" t="s">
        <v>14201</v>
      </c>
    </row>
    <row r="2012" spans="1:20" x14ac:dyDescent="0.25">
      <c r="A2012">
        <v>2011</v>
      </c>
      <c r="B2012">
        <v>14368</v>
      </c>
      <c r="C2012" s="3">
        <v>40796</v>
      </c>
      <c r="D2012">
        <v>5</v>
      </c>
      <c r="E2012" s="8">
        <f t="shared" si="94"/>
        <v>625</v>
      </c>
      <c r="F2012" s="5">
        <v>0.06</v>
      </c>
      <c r="G2012" s="8">
        <f>VLOOKUP($Q2012,Pricebook!$A:$D,4,0)</f>
        <v>125</v>
      </c>
      <c r="H2012" s="10">
        <f t="shared" si="93"/>
        <v>587.5</v>
      </c>
      <c r="I2012" t="s">
        <v>1654</v>
      </c>
      <c r="J2012" t="s">
        <v>341</v>
      </c>
      <c r="K2012" t="s">
        <v>1810</v>
      </c>
      <c r="L2012" s="7" t="s">
        <v>1811</v>
      </c>
      <c r="M2012" t="s">
        <v>48</v>
      </c>
      <c r="N2012" t="s">
        <v>16</v>
      </c>
      <c r="O2012" s="3">
        <v>40797</v>
      </c>
      <c r="P2012" s="12">
        <f t="shared" si="95"/>
        <v>1</v>
      </c>
      <c r="Q2012" s="3" t="s">
        <v>14208</v>
      </c>
      <c r="R2012" t="s">
        <v>14232</v>
      </c>
      <c r="S2012" t="s">
        <v>14233</v>
      </c>
      <c r="T2012" t="s">
        <v>14187</v>
      </c>
    </row>
    <row r="2013" spans="1:20" x14ac:dyDescent="0.25">
      <c r="A2013">
        <v>2012</v>
      </c>
      <c r="B2013">
        <v>14368</v>
      </c>
      <c r="C2013" s="3">
        <v>40796</v>
      </c>
      <c r="D2013">
        <v>37</v>
      </c>
      <c r="E2013" s="8">
        <f t="shared" si="94"/>
        <v>4440</v>
      </c>
      <c r="F2013" s="5">
        <v>0.1</v>
      </c>
      <c r="G2013" s="8">
        <f>VLOOKUP($Q2013,Pricebook!$A:$D,4,0)</f>
        <v>120</v>
      </c>
      <c r="H2013" s="10">
        <f t="shared" si="93"/>
        <v>3996</v>
      </c>
      <c r="I2013" t="s">
        <v>1654</v>
      </c>
      <c r="J2013" t="s">
        <v>341</v>
      </c>
      <c r="K2013" t="s">
        <v>1810</v>
      </c>
      <c r="L2013" s="7" t="s">
        <v>1811</v>
      </c>
      <c r="M2013" t="s">
        <v>48</v>
      </c>
      <c r="N2013" t="s">
        <v>16</v>
      </c>
      <c r="O2013" s="3">
        <v>40798</v>
      </c>
      <c r="P2013" s="12">
        <f t="shared" si="95"/>
        <v>2</v>
      </c>
      <c r="Q2013" s="3" t="s">
        <v>14212</v>
      </c>
      <c r="R2013" t="s">
        <v>14229</v>
      </c>
      <c r="S2013" t="s">
        <v>14238</v>
      </c>
      <c r="T2013" t="s">
        <v>14201</v>
      </c>
    </row>
    <row r="2014" spans="1:20" x14ac:dyDescent="0.25">
      <c r="A2014">
        <v>2013</v>
      </c>
      <c r="B2014">
        <v>14372</v>
      </c>
      <c r="C2014" s="3">
        <v>41205</v>
      </c>
      <c r="D2014">
        <v>34</v>
      </c>
      <c r="E2014" s="8">
        <f t="shared" si="94"/>
        <v>4250</v>
      </c>
      <c r="F2014" s="5">
        <v>0.09</v>
      </c>
      <c r="G2014" s="8">
        <f>VLOOKUP($Q2014,Pricebook!$A:$D,4,0)</f>
        <v>125</v>
      </c>
      <c r="H2014" s="10">
        <f t="shared" si="93"/>
        <v>3867.5</v>
      </c>
      <c r="I2014" t="s">
        <v>1075</v>
      </c>
      <c r="J2014" t="s">
        <v>1076</v>
      </c>
      <c r="K2014" t="s">
        <v>1077</v>
      </c>
      <c r="L2014" s="7">
        <v>61008</v>
      </c>
      <c r="M2014" t="s">
        <v>15</v>
      </c>
      <c r="N2014" t="s">
        <v>16</v>
      </c>
      <c r="O2014" s="3">
        <v>41207</v>
      </c>
      <c r="P2014" s="12">
        <f t="shared" si="95"/>
        <v>2</v>
      </c>
      <c r="Q2014" s="3" t="s">
        <v>14217</v>
      </c>
      <c r="R2014" t="s">
        <v>14232</v>
      </c>
      <c r="S2014" t="s">
        <v>14243</v>
      </c>
      <c r="T2014" t="s">
        <v>14203</v>
      </c>
    </row>
    <row r="2015" spans="1:20" x14ac:dyDescent="0.25">
      <c r="A2015">
        <v>2014</v>
      </c>
      <c r="B2015">
        <v>14375</v>
      </c>
      <c r="C2015" s="3">
        <v>40209</v>
      </c>
      <c r="D2015">
        <v>7</v>
      </c>
      <c r="E2015" s="8">
        <f t="shared" si="94"/>
        <v>770</v>
      </c>
      <c r="F2015" s="5">
        <v>7.0000000000000007E-2</v>
      </c>
      <c r="G2015" s="8">
        <f>VLOOKUP($Q2015,Pricebook!$A:$D,4,0)</f>
        <v>110</v>
      </c>
      <c r="H2015" s="10">
        <f t="shared" si="93"/>
        <v>716.09999999999991</v>
      </c>
      <c r="I2015" t="s">
        <v>1812</v>
      </c>
      <c r="J2015" t="s">
        <v>265</v>
      </c>
      <c r="K2015" t="s">
        <v>1813</v>
      </c>
      <c r="L2015" s="7">
        <v>67037</v>
      </c>
      <c r="M2015" t="s">
        <v>153</v>
      </c>
      <c r="N2015" t="s">
        <v>16</v>
      </c>
      <c r="O2015" s="3">
        <v>40210</v>
      </c>
      <c r="P2015" s="12">
        <f t="shared" si="95"/>
        <v>1</v>
      </c>
      <c r="Q2015" s="3" t="s">
        <v>14215</v>
      </c>
      <c r="R2015" t="s">
        <v>14229</v>
      </c>
      <c r="S2015" t="s">
        <v>14241</v>
      </c>
      <c r="T2015" t="s">
        <v>14198</v>
      </c>
    </row>
    <row r="2016" spans="1:20" x14ac:dyDescent="0.25">
      <c r="A2016">
        <v>2015</v>
      </c>
      <c r="B2016">
        <v>14375</v>
      </c>
      <c r="C2016" s="3">
        <v>40209</v>
      </c>
      <c r="D2016">
        <v>50</v>
      </c>
      <c r="E2016" s="8">
        <f t="shared" si="94"/>
        <v>5500</v>
      </c>
      <c r="F2016" s="5">
        <v>0.1</v>
      </c>
      <c r="G2016" s="8">
        <f>VLOOKUP($Q2016,Pricebook!$A:$D,4,0)</f>
        <v>110</v>
      </c>
      <c r="H2016" s="10">
        <f t="shared" si="93"/>
        <v>4950</v>
      </c>
      <c r="I2016" t="s">
        <v>1812</v>
      </c>
      <c r="J2016" t="s">
        <v>265</v>
      </c>
      <c r="K2016" t="s">
        <v>1814</v>
      </c>
      <c r="L2016" s="7" t="s">
        <v>1815</v>
      </c>
      <c r="M2016" t="s">
        <v>317</v>
      </c>
      <c r="N2016" t="s">
        <v>61</v>
      </c>
      <c r="O2016" s="3">
        <v>40210</v>
      </c>
      <c r="P2016" s="12">
        <f t="shared" si="95"/>
        <v>1</v>
      </c>
      <c r="Q2016" s="3" t="s">
        <v>14220</v>
      </c>
      <c r="R2016" t="s">
        <v>14229</v>
      </c>
      <c r="S2016" t="s">
        <v>14246</v>
      </c>
      <c r="T2016" t="s">
        <v>14187</v>
      </c>
    </row>
    <row r="2017" spans="1:20" x14ac:dyDescent="0.25">
      <c r="A2017">
        <v>2016</v>
      </c>
      <c r="B2017">
        <v>14400</v>
      </c>
      <c r="C2017" s="3">
        <v>39848</v>
      </c>
      <c r="D2017">
        <v>32</v>
      </c>
      <c r="E2017" s="8">
        <f t="shared" si="94"/>
        <v>5120</v>
      </c>
      <c r="F2017" s="5">
        <v>0.05</v>
      </c>
      <c r="G2017" s="8">
        <f>VLOOKUP($Q2017,Pricebook!$A:$D,4,0)</f>
        <v>160</v>
      </c>
      <c r="H2017" s="10">
        <f t="shared" si="93"/>
        <v>4864</v>
      </c>
      <c r="I2017" t="s">
        <v>1816</v>
      </c>
      <c r="J2017" t="s">
        <v>389</v>
      </c>
      <c r="K2017" t="s">
        <v>1817</v>
      </c>
      <c r="L2017" s="7">
        <v>33134</v>
      </c>
      <c r="M2017" t="s">
        <v>101</v>
      </c>
      <c r="N2017" t="s">
        <v>34</v>
      </c>
      <c r="O2017" s="3">
        <v>39849</v>
      </c>
      <c r="P2017" s="12">
        <f t="shared" si="95"/>
        <v>1</v>
      </c>
      <c r="Q2017" s="3" t="s">
        <v>14218</v>
      </c>
      <c r="R2017" t="s">
        <v>14229</v>
      </c>
      <c r="S2017" t="s">
        <v>14244</v>
      </c>
      <c r="T2017" t="s">
        <v>14195</v>
      </c>
    </row>
    <row r="2018" spans="1:20" x14ac:dyDescent="0.25">
      <c r="A2018">
        <v>2017</v>
      </c>
      <c r="B2018">
        <v>14400</v>
      </c>
      <c r="C2018" s="3">
        <v>39848</v>
      </c>
      <c r="D2018">
        <v>35</v>
      </c>
      <c r="E2018" s="8">
        <f t="shared" si="94"/>
        <v>3850</v>
      </c>
      <c r="F2018" s="5">
        <v>0.03</v>
      </c>
      <c r="G2018" s="8">
        <f>VLOOKUP($Q2018,Pricebook!$A:$D,4,0)</f>
        <v>110</v>
      </c>
      <c r="H2018" s="10">
        <f t="shared" si="93"/>
        <v>3734.5</v>
      </c>
      <c r="I2018" t="s">
        <v>1816</v>
      </c>
      <c r="J2018" t="s">
        <v>389</v>
      </c>
      <c r="K2018" t="s">
        <v>1817</v>
      </c>
      <c r="L2018" s="7">
        <v>33134</v>
      </c>
      <c r="M2018" t="s">
        <v>101</v>
      </c>
      <c r="N2018" t="s">
        <v>34</v>
      </c>
      <c r="O2018" s="3">
        <v>39849</v>
      </c>
      <c r="P2018" s="12">
        <f t="shared" si="95"/>
        <v>1</v>
      </c>
      <c r="Q2018" s="3" t="s">
        <v>14215</v>
      </c>
      <c r="R2018" t="s">
        <v>14229</v>
      </c>
      <c r="S2018" t="s">
        <v>14241</v>
      </c>
      <c r="T2018" t="s">
        <v>14193</v>
      </c>
    </row>
    <row r="2019" spans="1:20" x14ac:dyDescent="0.25">
      <c r="A2019">
        <v>2018</v>
      </c>
      <c r="B2019">
        <v>14400</v>
      </c>
      <c r="C2019" s="3">
        <v>39848</v>
      </c>
      <c r="D2019">
        <v>43</v>
      </c>
      <c r="E2019" s="8">
        <f t="shared" si="94"/>
        <v>5375</v>
      </c>
      <c r="F2019" s="5">
        <v>0.08</v>
      </c>
      <c r="G2019" s="8">
        <f>VLOOKUP($Q2019,Pricebook!$A:$D,4,0)</f>
        <v>125</v>
      </c>
      <c r="H2019" s="10">
        <f t="shared" si="93"/>
        <v>4945</v>
      </c>
      <c r="I2019" t="s">
        <v>1816</v>
      </c>
      <c r="J2019" t="s">
        <v>389</v>
      </c>
      <c r="K2019" t="s">
        <v>1817</v>
      </c>
      <c r="L2019" s="7">
        <v>33134</v>
      </c>
      <c r="M2019" t="s">
        <v>101</v>
      </c>
      <c r="N2019" t="s">
        <v>34</v>
      </c>
      <c r="O2019" s="3">
        <v>39849</v>
      </c>
      <c r="P2019" s="12">
        <f t="shared" si="95"/>
        <v>1</v>
      </c>
      <c r="Q2019" s="3" t="s">
        <v>14209</v>
      </c>
      <c r="R2019" t="s">
        <v>14232</v>
      </c>
      <c r="S2019" t="s">
        <v>14234</v>
      </c>
      <c r="T2019" t="s">
        <v>14201</v>
      </c>
    </row>
    <row r="2020" spans="1:20" x14ac:dyDescent="0.25">
      <c r="A2020">
        <v>2019</v>
      </c>
      <c r="B2020">
        <v>14401</v>
      </c>
      <c r="C2020" s="3">
        <v>40759</v>
      </c>
      <c r="D2020">
        <v>10</v>
      </c>
      <c r="E2020" s="8">
        <f t="shared" si="94"/>
        <v>1500</v>
      </c>
      <c r="F2020" s="5">
        <v>0.06</v>
      </c>
      <c r="G2020" s="8">
        <f>VLOOKUP($Q2020,Pricebook!$A:$D,4,0)</f>
        <v>150</v>
      </c>
      <c r="H2020" s="10">
        <f t="shared" si="93"/>
        <v>1410</v>
      </c>
      <c r="I2020" t="s">
        <v>1353</v>
      </c>
      <c r="J2020" t="s">
        <v>520</v>
      </c>
      <c r="K2020" t="s">
        <v>1354</v>
      </c>
      <c r="L2020" s="7">
        <v>20601</v>
      </c>
      <c r="M2020" t="s">
        <v>187</v>
      </c>
      <c r="N2020" t="s">
        <v>61</v>
      </c>
      <c r="O2020" s="3">
        <v>40761</v>
      </c>
      <c r="P2020" s="12">
        <f t="shared" si="95"/>
        <v>2</v>
      </c>
      <c r="Q2020" s="3" t="s">
        <v>14210</v>
      </c>
      <c r="R2020" t="s">
        <v>14235</v>
      </c>
      <c r="S2020" t="s">
        <v>14236</v>
      </c>
      <c r="T2020" t="s">
        <v>14192</v>
      </c>
    </row>
    <row r="2021" spans="1:20" x14ac:dyDescent="0.25">
      <c r="A2021">
        <v>2020</v>
      </c>
      <c r="B2021">
        <v>14402</v>
      </c>
      <c r="C2021" s="3">
        <v>40465</v>
      </c>
      <c r="D2021">
        <v>1</v>
      </c>
      <c r="E2021" s="8">
        <f t="shared" si="94"/>
        <v>125</v>
      </c>
      <c r="F2021" s="5">
        <v>0.05</v>
      </c>
      <c r="G2021" s="8">
        <f>VLOOKUP($Q2021,Pricebook!$A:$D,4,0)</f>
        <v>125</v>
      </c>
      <c r="H2021" s="10">
        <f t="shared" si="93"/>
        <v>118.75</v>
      </c>
      <c r="I2021" t="s">
        <v>1115</v>
      </c>
      <c r="J2021" t="s">
        <v>306</v>
      </c>
      <c r="K2021" t="s">
        <v>1414</v>
      </c>
      <c r="L2021" s="7" t="s">
        <v>1415</v>
      </c>
      <c r="M2021" t="s">
        <v>232</v>
      </c>
      <c r="N2021" t="s">
        <v>61</v>
      </c>
      <c r="O2021" s="3">
        <v>40467</v>
      </c>
      <c r="P2021" s="12">
        <f t="shared" si="95"/>
        <v>2</v>
      </c>
      <c r="Q2021" s="3" t="s">
        <v>14221</v>
      </c>
      <c r="R2021" t="s">
        <v>14232</v>
      </c>
      <c r="S2021" t="s">
        <v>14229</v>
      </c>
      <c r="T2021" t="s">
        <v>14191</v>
      </c>
    </row>
    <row r="2022" spans="1:20" x14ac:dyDescent="0.25">
      <c r="A2022">
        <v>2021</v>
      </c>
      <c r="B2022">
        <v>14406</v>
      </c>
      <c r="C2022" s="3">
        <v>40245</v>
      </c>
      <c r="D2022">
        <v>37</v>
      </c>
      <c r="E2022" s="8">
        <f t="shared" si="94"/>
        <v>5550</v>
      </c>
      <c r="F2022" s="5">
        <v>7.0000000000000007E-2</v>
      </c>
      <c r="G2022" s="8">
        <f>VLOOKUP($Q2022,Pricebook!$A:$D,4,0)</f>
        <v>150</v>
      </c>
      <c r="H2022" s="10">
        <f t="shared" si="93"/>
        <v>5161.5</v>
      </c>
      <c r="I2022" t="s">
        <v>1818</v>
      </c>
      <c r="J2022" t="s">
        <v>348</v>
      </c>
      <c r="K2022" t="s">
        <v>1819</v>
      </c>
      <c r="L2022" s="7">
        <v>55379</v>
      </c>
      <c r="M2022" t="s">
        <v>130</v>
      </c>
      <c r="N2022" t="s">
        <v>16</v>
      </c>
      <c r="O2022" s="3">
        <v>40247</v>
      </c>
      <c r="P2022" s="12">
        <f t="shared" si="95"/>
        <v>2</v>
      </c>
      <c r="Q2022" s="3" t="s">
        <v>14216</v>
      </c>
      <c r="R2022" t="s">
        <v>14235</v>
      </c>
      <c r="S2022" t="s">
        <v>14242</v>
      </c>
      <c r="T2022" t="s">
        <v>14189</v>
      </c>
    </row>
    <row r="2023" spans="1:20" x14ac:dyDescent="0.25">
      <c r="A2023">
        <v>2022</v>
      </c>
      <c r="B2023">
        <v>14406</v>
      </c>
      <c r="C2023" s="3">
        <v>40245</v>
      </c>
      <c r="D2023">
        <v>20</v>
      </c>
      <c r="E2023" s="8">
        <f t="shared" si="94"/>
        <v>4000</v>
      </c>
      <c r="F2023" s="5">
        <v>0.06</v>
      </c>
      <c r="G2023" s="8">
        <f>VLOOKUP($Q2023,Pricebook!$A:$D,4,0)</f>
        <v>200</v>
      </c>
      <c r="H2023" s="10">
        <f t="shared" si="93"/>
        <v>3760</v>
      </c>
      <c r="I2023" t="s">
        <v>1818</v>
      </c>
      <c r="J2023" t="s">
        <v>348</v>
      </c>
      <c r="K2023" t="s">
        <v>1819</v>
      </c>
      <c r="L2023" s="7">
        <v>55379</v>
      </c>
      <c r="M2023" t="s">
        <v>130</v>
      </c>
      <c r="N2023" t="s">
        <v>16</v>
      </c>
      <c r="O2023" s="3">
        <v>40247</v>
      </c>
      <c r="P2023" s="12">
        <f t="shared" si="95"/>
        <v>2</v>
      </c>
      <c r="Q2023" s="3" t="s">
        <v>14206</v>
      </c>
      <c r="R2023" t="s">
        <v>14229</v>
      </c>
      <c r="S2023" t="s">
        <v>14230</v>
      </c>
      <c r="T2023" t="s">
        <v>14193</v>
      </c>
    </row>
    <row r="2024" spans="1:20" x14ac:dyDescent="0.25">
      <c r="A2024">
        <v>2023</v>
      </c>
      <c r="B2024">
        <v>14406</v>
      </c>
      <c r="C2024" s="3">
        <v>40245</v>
      </c>
      <c r="D2024">
        <v>35</v>
      </c>
      <c r="E2024" s="8">
        <f t="shared" si="94"/>
        <v>5250</v>
      </c>
      <c r="F2024" s="5">
        <v>0.1</v>
      </c>
      <c r="G2024" s="8">
        <f>VLOOKUP($Q2024,Pricebook!$A:$D,4,0)</f>
        <v>150</v>
      </c>
      <c r="H2024" s="10">
        <f t="shared" si="93"/>
        <v>4725</v>
      </c>
      <c r="I2024" t="s">
        <v>1818</v>
      </c>
      <c r="J2024" t="s">
        <v>348</v>
      </c>
      <c r="K2024" t="s">
        <v>1819</v>
      </c>
      <c r="L2024" s="7">
        <v>55379</v>
      </c>
      <c r="M2024" t="s">
        <v>130</v>
      </c>
      <c r="N2024" t="s">
        <v>16</v>
      </c>
      <c r="O2024" s="3">
        <v>40247</v>
      </c>
      <c r="P2024" s="12">
        <f t="shared" si="95"/>
        <v>2</v>
      </c>
      <c r="Q2024" s="3" t="s">
        <v>14210</v>
      </c>
      <c r="R2024" t="s">
        <v>14235</v>
      </c>
      <c r="S2024" t="s">
        <v>14236</v>
      </c>
      <c r="T2024" t="s">
        <v>14201</v>
      </c>
    </row>
    <row r="2025" spans="1:20" x14ac:dyDescent="0.25">
      <c r="A2025">
        <v>2024</v>
      </c>
      <c r="B2025">
        <v>14434</v>
      </c>
      <c r="C2025" s="3">
        <v>40589</v>
      </c>
      <c r="D2025">
        <v>39</v>
      </c>
      <c r="E2025" s="8">
        <f t="shared" si="94"/>
        <v>5850</v>
      </c>
      <c r="F2025" s="5">
        <v>0.02</v>
      </c>
      <c r="G2025" s="8">
        <f>VLOOKUP($Q2025,Pricebook!$A:$D,4,0)</f>
        <v>150</v>
      </c>
      <c r="H2025" s="10">
        <f t="shared" si="93"/>
        <v>5733</v>
      </c>
      <c r="I2025" t="s">
        <v>1820</v>
      </c>
      <c r="J2025" t="s">
        <v>508</v>
      </c>
      <c r="K2025" t="s">
        <v>1821</v>
      </c>
      <c r="L2025" s="7">
        <v>94704</v>
      </c>
      <c r="M2025" t="s">
        <v>114</v>
      </c>
      <c r="N2025" t="s">
        <v>23</v>
      </c>
      <c r="O2025" s="3">
        <v>40591</v>
      </c>
      <c r="P2025" s="12">
        <f t="shared" si="95"/>
        <v>2</v>
      </c>
      <c r="Q2025" s="3" t="s">
        <v>14216</v>
      </c>
      <c r="R2025" t="s">
        <v>14235</v>
      </c>
      <c r="S2025" t="s">
        <v>14242</v>
      </c>
      <c r="T2025" t="s">
        <v>14203</v>
      </c>
    </row>
    <row r="2026" spans="1:20" x14ac:dyDescent="0.25">
      <c r="A2026">
        <v>2025</v>
      </c>
      <c r="B2026">
        <v>14435</v>
      </c>
      <c r="C2026" s="3">
        <v>41244</v>
      </c>
      <c r="D2026">
        <v>41</v>
      </c>
      <c r="E2026" s="8">
        <f t="shared" si="94"/>
        <v>5125</v>
      </c>
      <c r="F2026" s="5">
        <v>0</v>
      </c>
      <c r="G2026" s="8">
        <f>VLOOKUP($Q2026,Pricebook!$A:$D,4,0)</f>
        <v>125</v>
      </c>
      <c r="H2026" s="10">
        <f t="shared" si="93"/>
        <v>5125</v>
      </c>
      <c r="I2026" t="s">
        <v>1097</v>
      </c>
      <c r="J2026" t="s">
        <v>389</v>
      </c>
      <c r="K2026" t="s">
        <v>1098</v>
      </c>
      <c r="L2026" s="7">
        <v>11720</v>
      </c>
      <c r="M2026" t="s">
        <v>60</v>
      </c>
      <c r="N2026" t="s">
        <v>61</v>
      </c>
      <c r="O2026" s="3">
        <v>41245</v>
      </c>
      <c r="P2026" s="12">
        <f t="shared" si="95"/>
        <v>1</v>
      </c>
      <c r="Q2026" s="3" t="s">
        <v>14221</v>
      </c>
      <c r="R2026" t="s">
        <v>14232</v>
      </c>
      <c r="S2026" t="s">
        <v>14229</v>
      </c>
      <c r="T2026" t="s">
        <v>14203</v>
      </c>
    </row>
    <row r="2027" spans="1:20" x14ac:dyDescent="0.25">
      <c r="A2027">
        <v>2026</v>
      </c>
      <c r="B2027">
        <v>14435</v>
      </c>
      <c r="C2027" s="3">
        <v>41244</v>
      </c>
      <c r="D2027">
        <v>9</v>
      </c>
      <c r="E2027" s="8">
        <f t="shared" si="94"/>
        <v>1350</v>
      </c>
      <c r="F2027" s="5">
        <v>0.01</v>
      </c>
      <c r="G2027" s="8">
        <f>VLOOKUP($Q2027,Pricebook!$A:$D,4,0)</f>
        <v>150</v>
      </c>
      <c r="H2027" s="10">
        <f t="shared" si="93"/>
        <v>1336.5</v>
      </c>
      <c r="I2027" t="s">
        <v>1097</v>
      </c>
      <c r="J2027" t="s">
        <v>389</v>
      </c>
      <c r="K2027" t="s">
        <v>1098</v>
      </c>
      <c r="L2027" s="7">
        <v>11720</v>
      </c>
      <c r="M2027" t="s">
        <v>60</v>
      </c>
      <c r="N2027" t="s">
        <v>61</v>
      </c>
      <c r="O2027" s="3">
        <v>41247</v>
      </c>
      <c r="P2027" s="12">
        <f t="shared" si="95"/>
        <v>3</v>
      </c>
      <c r="Q2027" s="3" t="s">
        <v>14222</v>
      </c>
      <c r="R2027" t="s">
        <v>14235</v>
      </c>
      <c r="S2027" t="s">
        <v>14247</v>
      </c>
      <c r="T2027" t="s">
        <v>14201</v>
      </c>
    </row>
    <row r="2028" spans="1:20" x14ac:dyDescent="0.25">
      <c r="A2028">
        <v>2027</v>
      </c>
      <c r="B2028">
        <v>14435</v>
      </c>
      <c r="C2028" s="3">
        <v>41244</v>
      </c>
      <c r="D2028">
        <v>44</v>
      </c>
      <c r="E2028" s="8">
        <f t="shared" si="94"/>
        <v>4840</v>
      </c>
      <c r="F2028" s="5">
        <v>0.06</v>
      </c>
      <c r="G2028" s="8">
        <f>VLOOKUP($Q2028,Pricebook!$A:$D,4,0)</f>
        <v>110</v>
      </c>
      <c r="H2028" s="10">
        <f t="shared" si="93"/>
        <v>4549.5999999999995</v>
      </c>
      <c r="I2028" t="s">
        <v>1097</v>
      </c>
      <c r="J2028" t="s">
        <v>389</v>
      </c>
      <c r="K2028" t="s">
        <v>1098</v>
      </c>
      <c r="L2028" s="7">
        <v>11720</v>
      </c>
      <c r="M2028" t="s">
        <v>60</v>
      </c>
      <c r="N2028" t="s">
        <v>61</v>
      </c>
      <c r="O2028" s="3">
        <v>41244</v>
      </c>
      <c r="P2028" s="12">
        <f t="shared" si="95"/>
        <v>0</v>
      </c>
      <c r="Q2028" s="3" t="s">
        <v>14215</v>
      </c>
      <c r="R2028" t="s">
        <v>14229</v>
      </c>
      <c r="S2028" t="s">
        <v>14241</v>
      </c>
      <c r="T2028" t="s">
        <v>14187</v>
      </c>
    </row>
    <row r="2029" spans="1:20" x14ac:dyDescent="0.25">
      <c r="A2029">
        <v>2028</v>
      </c>
      <c r="B2029">
        <v>14439</v>
      </c>
      <c r="C2029" s="3">
        <v>41151</v>
      </c>
      <c r="D2029">
        <v>27</v>
      </c>
      <c r="E2029" s="8">
        <f t="shared" si="94"/>
        <v>2970</v>
      </c>
      <c r="F2029" s="5">
        <v>0.09</v>
      </c>
      <c r="G2029" s="8">
        <f>VLOOKUP($Q2029,Pricebook!$A:$D,4,0)</f>
        <v>110</v>
      </c>
      <c r="H2029" s="10">
        <f t="shared" si="93"/>
        <v>2702.7000000000003</v>
      </c>
      <c r="I2029" t="s">
        <v>1663</v>
      </c>
      <c r="J2029" t="s">
        <v>50</v>
      </c>
      <c r="K2029" t="s">
        <v>1664</v>
      </c>
      <c r="L2029" s="7">
        <v>86301</v>
      </c>
      <c r="M2029" t="s">
        <v>70</v>
      </c>
      <c r="N2029" t="s">
        <v>23</v>
      </c>
      <c r="O2029" s="3">
        <v>41152</v>
      </c>
      <c r="P2029" s="12">
        <f t="shared" si="95"/>
        <v>1</v>
      </c>
      <c r="Q2029" s="3" t="s">
        <v>14215</v>
      </c>
      <c r="R2029" t="s">
        <v>14229</v>
      </c>
      <c r="S2029" t="s">
        <v>14241</v>
      </c>
      <c r="T2029" t="s">
        <v>14187</v>
      </c>
    </row>
    <row r="2030" spans="1:20" x14ac:dyDescent="0.25">
      <c r="A2030">
        <v>2029</v>
      </c>
      <c r="B2030">
        <v>14471</v>
      </c>
      <c r="C2030" s="3">
        <v>40689</v>
      </c>
      <c r="D2030">
        <v>44</v>
      </c>
      <c r="E2030" s="8">
        <f t="shared" si="94"/>
        <v>5500</v>
      </c>
      <c r="F2030" s="5">
        <v>0.03</v>
      </c>
      <c r="G2030" s="8">
        <f>VLOOKUP($Q2030,Pricebook!$A:$D,4,0)</f>
        <v>125</v>
      </c>
      <c r="H2030" s="10">
        <f t="shared" si="93"/>
        <v>5335</v>
      </c>
      <c r="I2030" t="s">
        <v>1010</v>
      </c>
      <c r="J2030" t="s">
        <v>290</v>
      </c>
      <c r="K2030" t="s">
        <v>1158</v>
      </c>
      <c r="L2030" s="7">
        <v>49001</v>
      </c>
      <c r="M2030" t="s">
        <v>172</v>
      </c>
      <c r="N2030" t="s">
        <v>16</v>
      </c>
      <c r="O2030" s="3">
        <v>40689</v>
      </c>
      <c r="P2030" s="12">
        <f t="shared" si="95"/>
        <v>0</v>
      </c>
      <c r="Q2030" s="3" t="s">
        <v>14208</v>
      </c>
      <c r="R2030" t="s">
        <v>14232</v>
      </c>
      <c r="S2030" t="s">
        <v>14233</v>
      </c>
      <c r="T2030" t="s">
        <v>14196</v>
      </c>
    </row>
    <row r="2031" spans="1:20" x14ac:dyDescent="0.25">
      <c r="A2031">
        <v>2030</v>
      </c>
      <c r="B2031">
        <v>14471</v>
      </c>
      <c r="C2031" s="3">
        <v>40689</v>
      </c>
      <c r="D2031">
        <v>42</v>
      </c>
      <c r="E2031" s="8">
        <f t="shared" si="94"/>
        <v>4620</v>
      </c>
      <c r="F2031" s="5">
        <v>0.05</v>
      </c>
      <c r="G2031" s="8">
        <f>VLOOKUP($Q2031,Pricebook!$A:$D,4,0)</f>
        <v>110</v>
      </c>
      <c r="H2031" s="10">
        <f t="shared" si="93"/>
        <v>4389</v>
      </c>
      <c r="I2031" t="s">
        <v>1010</v>
      </c>
      <c r="J2031" t="s">
        <v>290</v>
      </c>
      <c r="K2031" t="s">
        <v>1158</v>
      </c>
      <c r="L2031" s="7">
        <v>49001</v>
      </c>
      <c r="M2031" t="s">
        <v>172</v>
      </c>
      <c r="N2031" t="s">
        <v>16</v>
      </c>
      <c r="O2031" s="3">
        <v>40691</v>
      </c>
      <c r="P2031" s="12">
        <f t="shared" si="95"/>
        <v>2</v>
      </c>
      <c r="Q2031" s="3" t="s">
        <v>14215</v>
      </c>
      <c r="R2031" t="s">
        <v>14229</v>
      </c>
      <c r="S2031" t="s">
        <v>14241</v>
      </c>
      <c r="T2031" t="s">
        <v>14202</v>
      </c>
    </row>
    <row r="2032" spans="1:20" x14ac:dyDescent="0.25">
      <c r="A2032">
        <v>2031</v>
      </c>
      <c r="B2032">
        <v>14497</v>
      </c>
      <c r="C2032" s="3">
        <v>41049</v>
      </c>
      <c r="D2032">
        <v>34</v>
      </c>
      <c r="E2032" s="8">
        <f t="shared" si="94"/>
        <v>3740</v>
      </c>
      <c r="F2032" s="5">
        <v>0.02</v>
      </c>
      <c r="G2032" s="8">
        <f>VLOOKUP($Q2032,Pricebook!$A:$D,4,0)</f>
        <v>110</v>
      </c>
      <c r="H2032" s="10">
        <f t="shared" si="93"/>
        <v>3665.2</v>
      </c>
      <c r="I2032" t="s">
        <v>575</v>
      </c>
      <c r="J2032" t="s">
        <v>576</v>
      </c>
      <c r="K2032" t="s">
        <v>1822</v>
      </c>
      <c r="L2032" s="7">
        <v>83201</v>
      </c>
      <c r="M2032" t="s">
        <v>197</v>
      </c>
      <c r="N2032" t="s">
        <v>23</v>
      </c>
      <c r="O2032" s="3">
        <v>41052</v>
      </c>
      <c r="P2032" s="12">
        <f t="shared" si="95"/>
        <v>3</v>
      </c>
      <c r="Q2032" s="3" t="s">
        <v>14215</v>
      </c>
      <c r="R2032" t="s">
        <v>14229</v>
      </c>
      <c r="S2032" t="s">
        <v>14241</v>
      </c>
      <c r="T2032" t="s">
        <v>14195</v>
      </c>
    </row>
    <row r="2033" spans="1:20" x14ac:dyDescent="0.25">
      <c r="A2033">
        <v>2032</v>
      </c>
      <c r="B2033">
        <v>14499</v>
      </c>
      <c r="C2033" s="3">
        <v>40496</v>
      </c>
      <c r="D2033">
        <v>28</v>
      </c>
      <c r="E2033" s="8">
        <f t="shared" si="94"/>
        <v>4200</v>
      </c>
      <c r="F2033" s="5">
        <v>0.06</v>
      </c>
      <c r="G2033" s="8">
        <f>VLOOKUP($Q2033,Pricebook!$A:$D,4,0)</f>
        <v>150</v>
      </c>
      <c r="H2033" s="10">
        <f t="shared" si="93"/>
        <v>3948</v>
      </c>
      <c r="I2033" t="s">
        <v>1823</v>
      </c>
      <c r="J2033" t="s">
        <v>747</v>
      </c>
      <c r="K2033" t="s">
        <v>1824</v>
      </c>
      <c r="L2033" s="7" t="s">
        <v>1825</v>
      </c>
      <c r="M2033" t="s">
        <v>232</v>
      </c>
      <c r="N2033" t="s">
        <v>61</v>
      </c>
      <c r="O2033" s="3">
        <v>40501</v>
      </c>
      <c r="P2033" s="12">
        <f t="shared" si="95"/>
        <v>5</v>
      </c>
      <c r="Q2033" s="3" t="s">
        <v>14211</v>
      </c>
      <c r="R2033" t="s">
        <v>14235</v>
      </c>
      <c r="S2033" t="s">
        <v>14237</v>
      </c>
      <c r="T2033" t="s">
        <v>14192</v>
      </c>
    </row>
    <row r="2034" spans="1:20" x14ac:dyDescent="0.25">
      <c r="A2034">
        <v>2033</v>
      </c>
      <c r="B2034">
        <v>14500</v>
      </c>
      <c r="C2034" s="3">
        <v>40718</v>
      </c>
      <c r="D2034">
        <v>44</v>
      </c>
      <c r="E2034" s="8">
        <f t="shared" si="94"/>
        <v>4840</v>
      </c>
      <c r="F2034" s="5">
        <v>7.0000000000000007E-2</v>
      </c>
      <c r="G2034" s="8">
        <f>VLOOKUP($Q2034,Pricebook!$A:$D,4,0)</f>
        <v>110</v>
      </c>
      <c r="H2034" s="10">
        <f t="shared" si="93"/>
        <v>4501.2</v>
      </c>
      <c r="I2034" t="s">
        <v>1826</v>
      </c>
      <c r="J2034" t="s">
        <v>341</v>
      </c>
      <c r="K2034" t="s">
        <v>1827</v>
      </c>
      <c r="L2034" s="7">
        <v>33458</v>
      </c>
      <c r="M2034" t="s">
        <v>101</v>
      </c>
      <c r="N2034" t="s">
        <v>34</v>
      </c>
      <c r="O2034" s="3">
        <v>40720</v>
      </c>
      <c r="P2034" s="12">
        <f t="shared" si="95"/>
        <v>2</v>
      </c>
      <c r="Q2034" s="3" t="s">
        <v>14215</v>
      </c>
      <c r="R2034" t="s">
        <v>14229</v>
      </c>
      <c r="S2034" t="s">
        <v>14241</v>
      </c>
      <c r="T2034" t="s">
        <v>14200</v>
      </c>
    </row>
    <row r="2035" spans="1:20" x14ac:dyDescent="0.25">
      <c r="A2035">
        <v>2034</v>
      </c>
      <c r="B2035">
        <v>14500</v>
      </c>
      <c r="C2035" s="3">
        <v>40718</v>
      </c>
      <c r="D2035">
        <v>46</v>
      </c>
      <c r="E2035" s="8">
        <f t="shared" si="94"/>
        <v>5520</v>
      </c>
      <c r="F2035" s="5">
        <v>0.01</v>
      </c>
      <c r="G2035" s="8">
        <f>VLOOKUP($Q2035,Pricebook!$A:$D,4,0)</f>
        <v>120</v>
      </c>
      <c r="H2035" s="10">
        <f t="shared" si="93"/>
        <v>5464.8</v>
      </c>
      <c r="I2035" t="s">
        <v>1826</v>
      </c>
      <c r="J2035" t="s">
        <v>341</v>
      </c>
      <c r="K2035" t="s">
        <v>1827</v>
      </c>
      <c r="L2035" s="7">
        <v>33458</v>
      </c>
      <c r="M2035" t="s">
        <v>101</v>
      </c>
      <c r="N2035" t="s">
        <v>34</v>
      </c>
      <c r="O2035" s="3">
        <v>40719</v>
      </c>
      <c r="P2035" s="12">
        <f t="shared" si="95"/>
        <v>1</v>
      </c>
      <c r="Q2035" s="3" t="s">
        <v>14212</v>
      </c>
      <c r="R2035" t="s">
        <v>14229</v>
      </c>
      <c r="S2035" t="s">
        <v>14238</v>
      </c>
      <c r="T2035" t="s">
        <v>14201</v>
      </c>
    </row>
    <row r="2036" spans="1:20" x14ac:dyDescent="0.25">
      <c r="A2036">
        <v>2035</v>
      </c>
      <c r="B2036">
        <v>14503</v>
      </c>
      <c r="C2036" s="3">
        <v>40579</v>
      </c>
      <c r="D2036">
        <v>14</v>
      </c>
      <c r="E2036" s="8">
        <f t="shared" si="94"/>
        <v>2240</v>
      </c>
      <c r="F2036" s="5">
        <v>0.02</v>
      </c>
      <c r="G2036" s="8">
        <f>VLOOKUP($Q2036,Pricebook!$A:$D,4,0)</f>
        <v>160</v>
      </c>
      <c r="H2036" s="10">
        <f t="shared" si="93"/>
        <v>2195.1999999999998</v>
      </c>
      <c r="I2036" t="s">
        <v>937</v>
      </c>
      <c r="J2036" t="s">
        <v>58</v>
      </c>
      <c r="K2036" t="s">
        <v>938</v>
      </c>
      <c r="L2036" s="7">
        <v>64064</v>
      </c>
      <c r="M2036" t="s">
        <v>358</v>
      </c>
      <c r="N2036" t="s">
        <v>16</v>
      </c>
      <c r="O2036" s="3">
        <v>40580</v>
      </c>
      <c r="P2036" s="12">
        <f t="shared" si="95"/>
        <v>1</v>
      </c>
      <c r="Q2036" s="3" t="s">
        <v>14218</v>
      </c>
      <c r="R2036" t="s">
        <v>14229</v>
      </c>
      <c r="S2036" t="s">
        <v>14244</v>
      </c>
      <c r="T2036" t="s">
        <v>14201</v>
      </c>
    </row>
    <row r="2037" spans="1:20" x14ac:dyDescent="0.25">
      <c r="A2037">
        <v>2036</v>
      </c>
      <c r="B2037">
        <v>14528</v>
      </c>
      <c r="C2037" s="3">
        <v>39979</v>
      </c>
      <c r="D2037">
        <v>14</v>
      </c>
      <c r="E2037" s="8">
        <f t="shared" si="94"/>
        <v>2240</v>
      </c>
      <c r="F2037" s="5">
        <v>0.09</v>
      </c>
      <c r="G2037" s="8">
        <f>VLOOKUP($Q2037,Pricebook!$A:$D,4,0)</f>
        <v>160</v>
      </c>
      <c r="H2037" s="10">
        <f t="shared" si="93"/>
        <v>2038.4</v>
      </c>
      <c r="I2037" t="s">
        <v>429</v>
      </c>
      <c r="J2037" t="s">
        <v>430</v>
      </c>
      <c r="K2037" t="s">
        <v>1828</v>
      </c>
      <c r="L2037" s="7" t="s">
        <v>1829</v>
      </c>
      <c r="M2037" t="s">
        <v>317</v>
      </c>
      <c r="N2037" t="s">
        <v>61</v>
      </c>
      <c r="O2037" s="3">
        <v>39981</v>
      </c>
      <c r="P2037" s="12">
        <f t="shared" si="95"/>
        <v>2</v>
      </c>
      <c r="Q2037" s="3" t="s">
        <v>14218</v>
      </c>
      <c r="R2037" t="s">
        <v>14229</v>
      </c>
      <c r="S2037" t="s">
        <v>14244</v>
      </c>
      <c r="T2037" t="s">
        <v>14202</v>
      </c>
    </row>
    <row r="2038" spans="1:20" x14ac:dyDescent="0.25">
      <c r="A2038">
        <v>2037</v>
      </c>
      <c r="B2038">
        <v>14529</v>
      </c>
      <c r="C2038" s="3">
        <v>40441</v>
      </c>
      <c r="D2038">
        <v>44</v>
      </c>
      <c r="E2038" s="8">
        <f t="shared" si="94"/>
        <v>5500</v>
      </c>
      <c r="F2038" s="5">
        <v>0.1</v>
      </c>
      <c r="G2038" s="8">
        <f>VLOOKUP($Q2038,Pricebook!$A:$D,4,0)</f>
        <v>125</v>
      </c>
      <c r="H2038" s="10">
        <f t="shared" si="93"/>
        <v>4950</v>
      </c>
      <c r="I2038" t="s">
        <v>1830</v>
      </c>
      <c r="J2038" t="s">
        <v>327</v>
      </c>
      <c r="K2038" t="s">
        <v>957</v>
      </c>
      <c r="L2038" s="7">
        <v>48021</v>
      </c>
      <c r="M2038" t="s">
        <v>172</v>
      </c>
      <c r="N2038" t="s">
        <v>16</v>
      </c>
      <c r="O2038" s="3">
        <v>40445</v>
      </c>
      <c r="P2038" s="12">
        <f t="shared" si="95"/>
        <v>4</v>
      </c>
      <c r="Q2038" s="3" t="s">
        <v>14221</v>
      </c>
      <c r="R2038" t="s">
        <v>14232</v>
      </c>
      <c r="S2038" t="s">
        <v>14229</v>
      </c>
      <c r="T2038" t="s">
        <v>14203</v>
      </c>
    </row>
    <row r="2039" spans="1:20" x14ac:dyDescent="0.25">
      <c r="A2039">
        <v>2038</v>
      </c>
      <c r="B2039">
        <v>14529</v>
      </c>
      <c r="C2039" s="3">
        <v>40441</v>
      </c>
      <c r="D2039">
        <v>42</v>
      </c>
      <c r="E2039" s="8">
        <f t="shared" si="94"/>
        <v>5250</v>
      </c>
      <c r="F2039" s="5">
        <v>0.05</v>
      </c>
      <c r="G2039" s="8">
        <f>VLOOKUP($Q2039,Pricebook!$A:$D,4,0)</f>
        <v>125</v>
      </c>
      <c r="H2039" s="10">
        <f t="shared" si="93"/>
        <v>4987.5</v>
      </c>
      <c r="I2039" t="s">
        <v>1830</v>
      </c>
      <c r="J2039" t="s">
        <v>327</v>
      </c>
      <c r="K2039" t="s">
        <v>957</v>
      </c>
      <c r="L2039" s="7">
        <v>48021</v>
      </c>
      <c r="M2039" t="s">
        <v>172</v>
      </c>
      <c r="N2039" t="s">
        <v>16</v>
      </c>
      <c r="O2039" s="3">
        <v>40443</v>
      </c>
      <c r="P2039" s="12">
        <f t="shared" si="95"/>
        <v>2</v>
      </c>
      <c r="Q2039" s="3" t="s">
        <v>14208</v>
      </c>
      <c r="R2039" t="s">
        <v>14232</v>
      </c>
      <c r="S2039" t="s">
        <v>14233</v>
      </c>
      <c r="T2039" t="s">
        <v>14202</v>
      </c>
    </row>
    <row r="2040" spans="1:20" x14ac:dyDescent="0.25">
      <c r="A2040">
        <v>2039</v>
      </c>
      <c r="B2040">
        <v>14530</v>
      </c>
      <c r="C2040" s="3">
        <v>39909</v>
      </c>
      <c r="D2040">
        <v>17</v>
      </c>
      <c r="E2040" s="8">
        <f t="shared" si="94"/>
        <v>3400</v>
      </c>
      <c r="F2040" s="5">
        <v>0.06</v>
      </c>
      <c r="G2040" s="8">
        <f>VLOOKUP($Q2040,Pricebook!$A:$D,4,0)</f>
        <v>200</v>
      </c>
      <c r="H2040" s="10">
        <f t="shared" si="93"/>
        <v>3196</v>
      </c>
      <c r="I2040" t="s">
        <v>1831</v>
      </c>
      <c r="J2040" t="s">
        <v>571</v>
      </c>
      <c r="K2040" t="s">
        <v>186</v>
      </c>
      <c r="L2040" s="7">
        <v>29203</v>
      </c>
      <c r="M2040" t="s">
        <v>163</v>
      </c>
      <c r="N2040" t="s">
        <v>34</v>
      </c>
      <c r="O2040" s="3">
        <v>39911</v>
      </c>
      <c r="P2040" s="12">
        <f t="shared" si="95"/>
        <v>2</v>
      </c>
      <c r="Q2040" s="3" t="s">
        <v>14206</v>
      </c>
      <c r="R2040" t="s">
        <v>14229</v>
      </c>
      <c r="S2040" t="s">
        <v>14230</v>
      </c>
      <c r="T2040" t="s">
        <v>14194</v>
      </c>
    </row>
    <row r="2041" spans="1:20" x14ac:dyDescent="0.25">
      <c r="A2041">
        <v>2040</v>
      </c>
      <c r="B2041">
        <v>14530</v>
      </c>
      <c r="C2041" s="3">
        <v>39909</v>
      </c>
      <c r="D2041">
        <v>49</v>
      </c>
      <c r="E2041" s="8">
        <f t="shared" si="94"/>
        <v>9800</v>
      </c>
      <c r="F2041" s="5">
        <v>0.1</v>
      </c>
      <c r="G2041" s="8">
        <f>VLOOKUP($Q2041,Pricebook!$A:$D,4,0)</f>
        <v>200</v>
      </c>
      <c r="H2041" s="10">
        <f t="shared" si="93"/>
        <v>8820</v>
      </c>
      <c r="I2041" t="s">
        <v>1831</v>
      </c>
      <c r="J2041" t="s">
        <v>571</v>
      </c>
      <c r="K2041" t="s">
        <v>186</v>
      </c>
      <c r="L2041" s="7">
        <v>29203</v>
      </c>
      <c r="M2041" t="s">
        <v>163</v>
      </c>
      <c r="N2041" t="s">
        <v>34</v>
      </c>
      <c r="O2041" s="3">
        <v>39911</v>
      </c>
      <c r="P2041" s="12">
        <f t="shared" si="95"/>
        <v>2</v>
      </c>
      <c r="Q2041" s="3" t="s">
        <v>14206</v>
      </c>
      <c r="R2041" t="s">
        <v>14229</v>
      </c>
      <c r="S2041" t="s">
        <v>14230</v>
      </c>
      <c r="T2041" t="s">
        <v>14190</v>
      </c>
    </row>
    <row r="2042" spans="1:20" x14ac:dyDescent="0.25">
      <c r="A2042">
        <v>2041</v>
      </c>
      <c r="B2042">
        <v>14530</v>
      </c>
      <c r="C2042" s="3">
        <v>39909</v>
      </c>
      <c r="D2042">
        <v>44</v>
      </c>
      <c r="E2042" s="8">
        <f t="shared" si="94"/>
        <v>6600</v>
      </c>
      <c r="F2042" s="5">
        <v>0.01</v>
      </c>
      <c r="G2042" s="8">
        <f>VLOOKUP($Q2042,Pricebook!$A:$D,4,0)</f>
        <v>150</v>
      </c>
      <c r="H2042" s="10">
        <f t="shared" si="93"/>
        <v>6534</v>
      </c>
      <c r="I2042" t="s">
        <v>1831</v>
      </c>
      <c r="J2042" t="s">
        <v>571</v>
      </c>
      <c r="K2042" t="s">
        <v>186</v>
      </c>
      <c r="L2042" s="7">
        <v>29203</v>
      </c>
      <c r="M2042" t="s">
        <v>163</v>
      </c>
      <c r="N2042" t="s">
        <v>34</v>
      </c>
      <c r="O2042" s="3">
        <v>39909</v>
      </c>
      <c r="P2042" s="12">
        <f t="shared" si="95"/>
        <v>0</v>
      </c>
      <c r="Q2042" s="3" t="s">
        <v>14210</v>
      </c>
      <c r="R2042" t="s">
        <v>14235</v>
      </c>
      <c r="S2042" t="s">
        <v>14236</v>
      </c>
      <c r="T2042" t="s">
        <v>14190</v>
      </c>
    </row>
    <row r="2043" spans="1:20" x14ac:dyDescent="0.25">
      <c r="A2043">
        <v>2042</v>
      </c>
      <c r="B2043">
        <v>14534</v>
      </c>
      <c r="C2043" s="3">
        <v>40377</v>
      </c>
      <c r="D2043">
        <v>46</v>
      </c>
      <c r="E2043" s="8">
        <f t="shared" si="94"/>
        <v>6900</v>
      </c>
      <c r="F2043" s="5">
        <v>0.02</v>
      </c>
      <c r="G2043" s="8">
        <f>VLOOKUP($Q2043,Pricebook!$A:$D,4,0)</f>
        <v>150</v>
      </c>
      <c r="H2043" s="10">
        <f t="shared" si="93"/>
        <v>6762</v>
      </c>
      <c r="I2043" t="s">
        <v>240</v>
      </c>
      <c r="J2043" t="s">
        <v>241</v>
      </c>
      <c r="K2043" t="s">
        <v>521</v>
      </c>
      <c r="L2043" s="7">
        <v>32174</v>
      </c>
      <c r="M2043" t="s">
        <v>101</v>
      </c>
      <c r="N2043" t="s">
        <v>34</v>
      </c>
      <c r="O2043" s="3">
        <v>40377</v>
      </c>
      <c r="P2043" s="12">
        <f t="shared" si="95"/>
        <v>0</v>
      </c>
      <c r="Q2043" s="3" t="s">
        <v>14211</v>
      </c>
      <c r="R2043" t="s">
        <v>14235</v>
      </c>
      <c r="S2043" t="s">
        <v>14237</v>
      </c>
      <c r="T2043" t="s">
        <v>14202</v>
      </c>
    </row>
    <row r="2044" spans="1:20" x14ac:dyDescent="0.25">
      <c r="A2044">
        <v>2043</v>
      </c>
      <c r="B2044">
        <v>14535</v>
      </c>
      <c r="C2044" s="3">
        <v>40452</v>
      </c>
      <c r="D2044">
        <v>22</v>
      </c>
      <c r="E2044" s="8">
        <f t="shared" si="94"/>
        <v>4400</v>
      </c>
      <c r="F2044" s="5">
        <v>0.03</v>
      </c>
      <c r="G2044" s="8">
        <f>VLOOKUP($Q2044,Pricebook!$A:$D,4,0)</f>
        <v>200</v>
      </c>
      <c r="H2044" s="10">
        <f t="shared" si="93"/>
        <v>4268</v>
      </c>
      <c r="I2044" t="s">
        <v>1315</v>
      </c>
      <c r="J2044" t="s">
        <v>385</v>
      </c>
      <c r="K2044" t="s">
        <v>1316</v>
      </c>
      <c r="L2044" s="7" t="s">
        <v>1317</v>
      </c>
      <c r="M2044" t="s">
        <v>38</v>
      </c>
      <c r="N2044" t="s">
        <v>16</v>
      </c>
      <c r="O2044" s="3">
        <v>40453</v>
      </c>
      <c r="P2044" s="12">
        <f t="shared" si="95"/>
        <v>1</v>
      </c>
      <c r="Q2044" s="3" t="s">
        <v>14206</v>
      </c>
      <c r="R2044" t="s">
        <v>14229</v>
      </c>
      <c r="S2044" t="s">
        <v>14230</v>
      </c>
      <c r="T2044" t="s">
        <v>14195</v>
      </c>
    </row>
    <row r="2045" spans="1:20" x14ac:dyDescent="0.25">
      <c r="A2045">
        <v>2044</v>
      </c>
      <c r="B2045">
        <v>14563</v>
      </c>
      <c r="C2045" s="3">
        <v>40879</v>
      </c>
      <c r="D2045">
        <v>31</v>
      </c>
      <c r="E2045" s="8">
        <f t="shared" si="94"/>
        <v>4650</v>
      </c>
      <c r="F2045" s="5">
        <v>0.02</v>
      </c>
      <c r="G2045" s="8">
        <f>VLOOKUP($Q2045,Pricebook!$A:$D,4,0)</f>
        <v>150</v>
      </c>
      <c r="H2045" s="10">
        <f t="shared" si="93"/>
        <v>4557</v>
      </c>
      <c r="I2045" t="s">
        <v>562</v>
      </c>
      <c r="J2045" t="s">
        <v>128</v>
      </c>
      <c r="K2045" t="s">
        <v>1476</v>
      </c>
      <c r="L2045" s="7">
        <v>97045</v>
      </c>
      <c r="M2045" t="s">
        <v>43</v>
      </c>
      <c r="N2045" t="s">
        <v>23</v>
      </c>
      <c r="O2045" s="3">
        <v>40880</v>
      </c>
      <c r="P2045" s="12">
        <f t="shared" si="95"/>
        <v>1</v>
      </c>
      <c r="Q2045" s="3" t="s">
        <v>14210</v>
      </c>
      <c r="R2045" t="s">
        <v>14235</v>
      </c>
      <c r="S2045" t="s">
        <v>14236</v>
      </c>
      <c r="T2045" t="s">
        <v>14192</v>
      </c>
    </row>
    <row r="2046" spans="1:20" x14ac:dyDescent="0.25">
      <c r="A2046">
        <v>2045</v>
      </c>
      <c r="B2046">
        <v>14596</v>
      </c>
      <c r="C2046" s="3">
        <v>39823</v>
      </c>
      <c r="D2046">
        <v>24</v>
      </c>
      <c r="E2046" s="8">
        <f t="shared" si="94"/>
        <v>3000</v>
      </c>
      <c r="F2046" s="5">
        <v>0.01</v>
      </c>
      <c r="G2046" s="8">
        <f>VLOOKUP($Q2046,Pricebook!$A:$D,4,0)</f>
        <v>125</v>
      </c>
      <c r="H2046" s="10">
        <f t="shared" si="93"/>
        <v>2970</v>
      </c>
      <c r="I2046" t="s">
        <v>1554</v>
      </c>
      <c r="J2046" t="s">
        <v>103</v>
      </c>
      <c r="K2046" t="s">
        <v>1555</v>
      </c>
      <c r="L2046" s="7">
        <v>76201</v>
      </c>
      <c r="M2046" t="s">
        <v>48</v>
      </c>
      <c r="N2046" t="s">
        <v>16</v>
      </c>
      <c r="O2046" s="3">
        <v>39825</v>
      </c>
      <c r="P2046" s="12">
        <f t="shared" si="95"/>
        <v>2</v>
      </c>
      <c r="Q2046" s="3" t="s">
        <v>14208</v>
      </c>
      <c r="R2046" t="s">
        <v>14232</v>
      </c>
      <c r="S2046" t="s">
        <v>14233</v>
      </c>
      <c r="T2046" t="s">
        <v>14202</v>
      </c>
    </row>
    <row r="2047" spans="1:20" x14ac:dyDescent="0.25">
      <c r="A2047">
        <v>2046</v>
      </c>
      <c r="B2047">
        <v>14596</v>
      </c>
      <c r="C2047" s="3">
        <v>39823</v>
      </c>
      <c r="D2047">
        <v>19</v>
      </c>
      <c r="E2047" s="8">
        <f t="shared" si="94"/>
        <v>2280</v>
      </c>
      <c r="F2047" s="5">
        <v>0.06</v>
      </c>
      <c r="G2047" s="8">
        <f>VLOOKUP($Q2047,Pricebook!$A:$D,4,0)</f>
        <v>120</v>
      </c>
      <c r="H2047" s="10">
        <f t="shared" si="93"/>
        <v>2143.1999999999998</v>
      </c>
      <c r="I2047" t="s">
        <v>1554</v>
      </c>
      <c r="J2047" t="s">
        <v>103</v>
      </c>
      <c r="K2047" t="s">
        <v>1555</v>
      </c>
      <c r="L2047" s="7">
        <v>76201</v>
      </c>
      <c r="M2047" t="s">
        <v>48</v>
      </c>
      <c r="N2047" t="s">
        <v>16</v>
      </c>
      <c r="O2047" s="3">
        <v>39824</v>
      </c>
      <c r="P2047" s="12">
        <f t="shared" si="95"/>
        <v>1</v>
      </c>
      <c r="Q2047" s="3" t="s">
        <v>14212</v>
      </c>
      <c r="R2047" t="s">
        <v>14229</v>
      </c>
      <c r="S2047" t="s">
        <v>14238</v>
      </c>
      <c r="T2047" t="s">
        <v>14203</v>
      </c>
    </row>
    <row r="2048" spans="1:20" x14ac:dyDescent="0.25">
      <c r="A2048">
        <v>2047</v>
      </c>
      <c r="B2048">
        <v>14597</v>
      </c>
      <c r="C2048" s="3">
        <v>40420</v>
      </c>
      <c r="D2048">
        <v>41</v>
      </c>
      <c r="E2048" s="8">
        <f t="shared" si="94"/>
        <v>6560</v>
      </c>
      <c r="F2048" s="5">
        <v>0.03</v>
      </c>
      <c r="G2048" s="8">
        <f>VLOOKUP($Q2048,Pricebook!$A:$D,4,0)</f>
        <v>160</v>
      </c>
      <c r="H2048" s="10">
        <f t="shared" si="93"/>
        <v>6363.2</v>
      </c>
      <c r="I2048" t="s">
        <v>1042</v>
      </c>
      <c r="J2048" t="s">
        <v>41</v>
      </c>
      <c r="K2048" t="s">
        <v>550</v>
      </c>
      <c r="L2048" s="7">
        <v>87105</v>
      </c>
      <c r="M2048" t="s">
        <v>52</v>
      </c>
      <c r="N2048" t="s">
        <v>23</v>
      </c>
      <c r="O2048" s="3">
        <v>40421</v>
      </c>
      <c r="P2048" s="12">
        <f t="shared" si="95"/>
        <v>1</v>
      </c>
      <c r="Q2048" s="3" t="s">
        <v>14218</v>
      </c>
      <c r="R2048" t="s">
        <v>14229</v>
      </c>
      <c r="S2048" t="s">
        <v>14244</v>
      </c>
      <c r="T2048" t="s">
        <v>14197</v>
      </c>
    </row>
    <row r="2049" spans="1:20" x14ac:dyDescent="0.25">
      <c r="A2049">
        <v>2048</v>
      </c>
      <c r="B2049">
        <v>14597</v>
      </c>
      <c r="C2049" s="3">
        <v>40420</v>
      </c>
      <c r="D2049">
        <v>35</v>
      </c>
      <c r="E2049" s="8">
        <f t="shared" si="94"/>
        <v>4375</v>
      </c>
      <c r="F2049" s="5">
        <v>7.0000000000000007E-2</v>
      </c>
      <c r="G2049" s="8">
        <f>VLOOKUP($Q2049,Pricebook!$A:$D,4,0)</f>
        <v>125</v>
      </c>
      <c r="H2049" s="10">
        <f t="shared" si="93"/>
        <v>4068.7499999999995</v>
      </c>
      <c r="I2049" t="s">
        <v>1042</v>
      </c>
      <c r="J2049" t="s">
        <v>41</v>
      </c>
      <c r="K2049" t="s">
        <v>550</v>
      </c>
      <c r="L2049" s="7">
        <v>87105</v>
      </c>
      <c r="M2049" t="s">
        <v>52</v>
      </c>
      <c r="N2049" t="s">
        <v>23</v>
      </c>
      <c r="O2049" s="3">
        <v>40421</v>
      </c>
      <c r="P2049" s="12">
        <f t="shared" si="95"/>
        <v>1</v>
      </c>
      <c r="Q2049" s="3" t="s">
        <v>14208</v>
      </c>
      <c r="R2049" t="s">
        <v>14232</v>
      </c>
      <c r="S2049" t="s">
        <v>14233</v>
      </c>
      <c r="T2049" t="s">
        <v>14197</v>
      </c>
    </row>
    <row r="2050" spans="1:20" x14ac:dyDescent="0.25">
      <c r="A2050">
        <v>2049</v>
      </c>
      <c r="B2050">
        <v>14627</v>
      </c>
      <c r="C2050" s="3">
        <v>39848</v>
      </c>
      <c r="D2050">
        <v>47</v>
      </c>
      <c r="E2050" s="8">
        <f t="shared" si="94"/>
        <v>7520</v>
      </c>
      <c r="F2050" s="5">
        <v>7.0000000000000007E-2</v>
      </c>
      <c r="G2050" s="8">
        <f>VLOOKUP($Q2050,Pricebook!$A:$D,4,0)</f>
        <v>160</v>
      </c>
      <c r="H2050" s="10">
        <f t="shared" ref="H2050:H2113" si="96">E2050*(1-F2050)</f>
        <v>6993.5999999999995</v>
      </c>
      <c r="I2050" t="s">
        <v>150</v>
      </c>
      <c r="J2050" t="s">
        <v>151</v>
      </c>
      <c r="K2050" t="s">
        <v>1517</v>
      </c>
      <c r="L2050" s="7">
        <v>67501</v>
      </c>
      <c r="M2050" t="s">
        <v>153</v>
      </c>
      <c r="N2050" t="s">
        <v>16</v>
      </c>
      <c r="O2050" s="3">
        <v>39849</v>
      </c>
      <c r="P2050" s="12">
        <f t="shared" si="95"/>
        <v>1</v>
      </c>
      <c r="Q2050" s="3" t="s">
        <v>14218</v>
      </c>
      <c r="R2050" t="s">
        <v>14229</v>
      </c>
      <c r="S2050" t="s">
        <v>14244</v>
      </c>
      <c r="T2050" t="s">
        <v>14203</v>
      </c>
    </row>
    <row r="2051" spans="1:20" x14ac:dyDescent="0.25">
      <c r="A2051">
        <v>2050</v>
      </c>
      <c r="B2051">
        <v>14630</v>
      </c>
      <c r="C2051" s="3">
        <v>41198</v>
      </c>
      <c r="D2051">
        <v>17</v>
      </c>
      <c r="E2051" s="8">
        <f t="shared" ref="E2051:E2114" si="97">G2051*D2051</f>
        <v>2040</v>
      </c>
      <c r="F2051" s="5">
        <v>0.08</v>
      </c>
      <c r="G2051" s="8">
        <f>VLOOKUP($Q2051,Pricebook!$A:$D,4,0)</f>
        <v>120</v>
      </c>
      <c r="H2051" s="10">
        <f t="shared" si="96"/>
        <v>1876.8000000000002</v>
      </c>
      <c r="I2051" t="s">
        <v>916</v>
      </c>
      <c r="J2051" t="s">
        <v>594</v>
      </c>
      <c r="K2051" t="s">
        <v>1832</v>
      </c>
      <c r="L2051" s="7">
        <v>92804</v>
      </c>
      <c r="M2051" t="s">
        <v>114</v>
      </c>
      <c r="N2051" t="s">
        <v>23</v>
      </c>
      <c r="O2051" s="3">
        <v>41198</v>
      </c>
      <c r="P2051" s="12">
        <f t="shared" ref="P2051:P2114" si="98">O2051-C2051</f>
        <v>0</v>
      </c>
      <c r="Q2051" s="3" t="s">
        <v>14212</v>
      </c>
      <c r="R2051" t="s">
        <v>14229</v>
      </c>
      <c r="S2051" t="s">
        <v>14238</v>
      </c>
      <c r="T2051" t="s">
        <v>14193</v>
      </c>
    </row>
    <row r="2052" spans="1:20" x14ac:dyDescent="0.25">
      <c r="A2052">
        <v>2051</v>
      </c>
      <c r="B2052">
        <v>14661</v>
      </c>
      <c r="C2052" s="3">
        <v>40202</v>
      </c>
      <c r="D2052">
        <v>38</v>
      </c>
      <c r="E2052" s="8">
        <f t="shared" si="97"/>
        <v>5700</v>
      </c>
      <c r="F2052" s="5">
        <v>0.06</v>
      </c>
      <c r="G2052" s="8">
        <f>VLOOKUP($Q2052,Pricebook!$A:$D,4,0)</f>
        <v>150</v>
      </c>
      <c r="H2052" s="10">
        <f t="shared" si="96"/>
        <v>5358</v>
      </c>
      <c r="I2052" t="s">
        <v>1042</v>
      </c>
      <c r="J2052" t="s">
        <v>41</v>
      </c>
      <c r="K2052" t="s">
        <v>661</v>
      </c>
      <c r="L2052" s="7">
        <v>81301</v>
      </c>
      <c r="M2052" t="s">
        <v>237</v>
      </c>
      <c r="N2052" t="s">
        <v>23</v>
      </c>
      <c r="O2052" s="3">
        <v>40203</v>
      </c>
      <c r="P2052" s="12">
        <f t="shared" si="98"/>
        <v>1</v>
      </c>
      <c r="Q2052" s="3" t="s">
        <v>14211</v>
      </c>
      <c r="R2052" t="s">
        <v>14235</v>
      </c>
      <c r="S2052" t="s">
        <v>14237</v>
      </c>
      <c r="T2052" t="s">
        <v>14202</v>
      </c>
    </row>
    <row r="2053" spans="1:20" x14ac:dyDescent="0.25">
      <c r="A2053">
        <v>2052</v>
      </c>
      <c r="B2053">
        <v>14662</v>
      </c>
      <c r="C2053" s="3">
        <v>40863</v>
      </c>
      <c r="D2053">
        <v>48</v>
      </c>
      <c r="E2053" s="8">
        <f t="shared" si="97"/>
        <v>5280</v>
      </c>
      <c r="F2053" s="5">
        <v>0.02</v>
      </c>
      <c r="G2053" s="8">
        <f>VLOOKUP($Q2053,Pricebook!$A:$D,4,0)</f>
        <v>110</v>
      </c>
      <c r="H2053" s="10">
        <f t="shared" si="96"/>
        <v>5174.3999999999996</v>
      </c>
      <c r="I2053" t="s">
        <v>429</v>
      </c>
      <c r="J2053" t="s">
        <v>430</v>
      </c>
      <c r="K2053" t="s">
        <v>1833</v>
      </c>
      <c r="L2053" s="7" t="s">
        <v>1834</v>
      </c>
      <c r="M2053" t="s">
        <v>317</v>
      </c>
      <c r="N2053" t="s">
        <v>61</v>
      </c>
      <c r="O2053" s="3">
        <v>40864</v>
      </c>
      <c r="P2053" s="12">
        <f t="shared" si="98"/>
        <v>1</v>
      </c>
      <c r="Q2053" s="3" t="s">
        <v>14215</v>
      </c>
      <c r="R2053" t="s">
        <v>14229</v>
      </c>
      <c r="S2053" t="s">
        <v>14241</v>
      </c>
      <c r="T2053" t="s">
        <v>14186</v>
      </c>
    </row>
    <row r="2054" spans="1:20" x14ac:dyDescent="0.25">
      <c r="A2054">
        <v>2053</v>
      </c>
      <c r="B2054">
        <v>14662</v>
      </c>
      <c r="C2054" s="3">
        <v>40863</v>
      </c>
      <c r="D2054">
        <v>24</v>
      </c>
      <c r="E2054" s="8">
        <f t="shared" si="97"/>
        <v>2880</v>
      </c>
      <c r="F2054" s="5">
        <v>0.05</v>
      </c>
      <c r="G2054" s="8">
        <f>VLOOKUP($Q2054,Pricebook!$A:$D,4,0)</f>
        <v>120</v>
      </c>
      <c r="H2054" s="10">
        <f t="shared" si="96"/>
        <v>2736</v>
      </c>
      <c r="I2054" t="s">
        <v>429</v>
      </c>
      <c r="J2054" t="s">
        <v>430</v>
      </c>
      <c r="K2054" t="s">
        <v>989</v>
      </c>
      <c r="L2054" s="7" t="s">
        <v>990</v>
      </c>
      <c r="M2054" t="s">
        <v>421</v>
      </c>
      <c r="N2054" t="s">
        <v>61</v>
      </c>
      <c r="O2054" s="3">
        <v>40864</v>
      </c>
      <c r="P2054" s="12">
        <f t="shared" si="98"/>
        <v>1</v>
      </c>
      <c r="Q2054" s="3" t="s">
        <v>14212</v>
      </c>
      <c r="R2054" t="s">
        <v>14229</v>
      </c>
      <c r="S2054" t="s">
        <v>14238</v>
      </c>
      <c r="T2054" t="s">
        <v>14200</v>
      </c>
    </row>
    <row r="2055" spans="1:20" x14ac:dyDescent="0.25">
      <c r="A2055">
        <v>2054</v>
      </c>
      <c r="B2055">
        <v>14662</v>
      </c>
      <c r="C2055" s="3">
        <v>40863</v>
      </c>
      <c r="D2055">
        <v>48</v>
      </c>
      <c r="E2055" s="8">
        <f t="shared" si="97"/>
        <v>7200</v>
      </c>
      <c r="F2055" s="5">
        <v>0.01</v>
      </c>
      <c r="G2055" s="8">
        <f>VLOOKUP($Q2055,Pricebook!$A:$D,4,0)</f>
        <v>150</v>
      </c>
      <c r="H2055" s="10">
        <f t="shared" si="96"/>
        <v>7128</v>
      </c>
      <c r="I2055" t="s">
        <v>429</v>
      </c>
      <c r="J2055" t="s">
        <v>430</v>
      </c>
      <c r="K2055" t="s">
        <v>1835</v>
      </c>
      <c r="L2055" s="7" t="s">
        <v>1836</v>
      </c>
      <c r="M2055" t="s">
        <v>317</v>
      </c>
      <c r="N2055" t="s">
        <v>61</v>
      </c>
      <c r="O2055" s="3">
        <v>40864</v>
      </c>
      <c r="P2055" s="12">
        <f t="shared" si="98"/>
        <v>1</v>
      </c>
      <c r="Q2055" s="3" t="s">
        <v>14210</v>
      </c>
      <c r="R2055" t="s">
        <v>14235</v>
      </c>
      <c r="S2055" t="s">
        <v>14236</v>
      </c>
      <c r="T2055" t="s">
        <v>14203</v>
      </c>
    </row>
    <row r="2056" spans="1:20" x14ac:dyDescent="0.25">
      <c r="A2056">
        <v>2055</v>
      </c>
      <c r="B2056">
        <v>14693</v>
      </c>
      <c r="C2056" s="3">
        <v>40552</v>
      </c>
      <c r="D2056">
        <v>39</v>
      </c>
      <c r="E2056" s="8">
        <f t="shared" si="97"/>
        <v>4290</v>
      </c>
      <c r="F2056" s="5">
        <v>0.02</v>
      </c>
      <c r="G2056" s="8">
        <f>VLOOKUP($Q2056,Pricebook!$A:$D,4,0)</f>
        <v>110</v>
      </c>
      <c r="H2056" s="10">
        <f t="shared" si="96"/>
        <v>4204.2</v>
      </c>
      <c r="I2056" t="s">
        <v>1554</v>
      </c>
      <c r="J2056" t="s">
        <v>103</v>
      </c>
      <c r="K2056" t="s">
        <v>1555</v>
      </c>
      <c r="L2056" s="7">
        <v>76201</v>
      </c>
      <c r="M2056" t="s">
        <v>48</v>
      </c>
      <c r="N2056" t="s">
        <v>16</v>
      </c>
      <c r="O2056" s="3">
        <v>40554</v>
      </c>
      <c r="P2056" s="12">
        <f t="shared" si="98"/>
        <v>2</v>
      </c>
      <c r="Q2056" s="3" t="s">
        <v>14215</v>
      </c>
      <c r="R2056" t="s">
        <v>14229</v>
      </c>
      <c r="S2056" t="s">
        <v>14241</v>
      </c>
      <c r="T2056" t="s">
        <v>14190</v>
      </c>
    </row>
    <row r="2057" spans="1:20" x14ac:dyDescent="0.25">
      <c r="A2057">
        <v>2056</v>
      </c>
      <c r="B2057">
        <v>14693</v>
      </c>
      <c r="C2057" s="3">
        <v>40552</v>
      </c>
      <c r="D2057">
        <v>38</v>
      </c>
      <c r="E2057" s="8">
        <f t="shared" si="97"/>
        <v>7600</v>
      </c>
      <c r="F2057" s="5">
        <v>0.05</v>
      </c>
      <c r="G2057" s="8">
        <f>VLOOKUP($Q2057,Pricebook!$A:$D,4,0)</f>
        <v>200</v>
      </c>
      <c r="H2057" s="10">
        <f t="shared" si="96"/>
        <v>7220</v>
      </c>
      <c r="I2057" t="s">
        <v>1554</v>
      </c>
      <c r="J2057" t="s">
        <v>103</v>
      </c>
      <c r="K2057" t="s">
        <v>1555</v>
      </c>
      <c r="L2057" s="7">
        <v>76201</v>
      </c>
      <c r="M2057" t="s">
        <v>48</v>
      </c>
      <c r="N2057" t="s">
        <v>16</v>
      </c>
      <c r="O2057" s="3">
        <v>40554</v>
      </c>
      <c r="P2057" s="12">
        <f t="shared" si="98"/>
        <v>2</v>
      </c>
      <c r="Q2057" s="3" t="s">
        <v>14206</v>
      </c>
      <c r="R2057" t="s">
        <v>14229</v>
      </c>
      <c r="S2057" t="s">
        <v>14230</v>
      </c>
      <c r="T2057" t="s">
        <v>14197</v>
      </c>
    </row>
    <row r="2058" spans="1:20" x14ac:dyDescent="0.25">
      <c r="A2058">
        <v>2057</v>
      </c>
      <c r="B2058">
        <v>14695</v>
      </c>
      <c r="C2058" s="3">
        <v>41157</v>
      </c>
      <c r="D2058">
        <v>40</v>
      </c>
      <c r="E2058" s="8">
        <f t="shared" si="97"/>
        <v>5000</v>
      </c>
      <c r="F2058" s="5">
        <v>0.05</v>
      </c>
      <c r="G2058" s="8">
        <f>VLOOKUP($Q2058,Pricebook!$A:$D,4,0)</f>
        <v>125</v>
      </c>
      <c r="H2058" s="10">
        <f t="shared" si="96"/>
        <v>4750</v>
      </c>
      <c r="I2058" t="s">
        <v>399</v>
      </c>
      <c r="J2058" t="s">
        <v>400</v>
      </c>
      <c r="K2058" t="s">
        <v>159</v>
      </c>
      <c r="L2058" s="7">
        <v>77536</v>
      </c>
      <c r="M2058" t="s">
        <v>48</v>
      </c>
      <c r="N2058" t="s">
        <v>16</v>
      </c>
      <c r="O2058" s="3">
        <v>41158</v>
      </c>
      <c r="P2058" s="12">
        <f t="shared" si="98"/>
        <v>1</v>
      </c>
      <c r="Q2058" s="3" t="s">
        <v>14217</v>
      </c>
      <c r="R2058" t="s">
        <v>14232</v>
      </c>
      <c r="S2058" t="s">
        <v>14243</v>
      </c>
      <c r="T2058" t="s">
        <v>14200</v>
      </c>
    </row>
    <row r="2059" spans="1:20" x14ac:dyDescent="0.25">
      <c r="A2059">
        <v>2058</v>
      </c>
      <c r="B2059">
        <v>14726</v>
      </c>
      <c r="C2059" s="3">
        <v>40916</v>
      </c>
      <c r="D2059">
        <v>15</v>
      </c>
      <c r="E2059" s="8">
        <f t="shared" si="97"/>
        <v>2250</v>
      </c>
      <c r="F2059" s="5">
        <v>7.0000000000000007E-2</v>
      </c>
      <c r="G2059" s="8">
        <f>VLOOKUP($Q2059,Pricebook!$A:$D,4,0)</f>
        <v>150</v>
      </c>
      <c r="H2059" s="10">
        <f t="shared" si="96"/>
        <v>2092.5</v>
      </c>
      <c r="I2059" t="s">
        <v>1240</v>
      </c>
      <c r="J2059" t="s">
        <v>1076</v>
      </c>
      <c r="K2059" t="s">
        <v>1142</v>
      </c>
      <c r="L2059" s="7">
        <v>60438</v>
      </c>
      <c r="M2059" t="s">
        <v>15</v>
      </c>
      <c r="N2059" t="s">
        <v>16</v>
      </c>
      <c r="O2059" s="3">
        <v>40916</v>
      </c>
      <c r="P2059" s="12">
        <f t="shared" si="98"/>
        <v>0</v>
      </c>
      <c r="Q2059" s="3" t="s">
        <v>14211</v>
      </c>
      <c r="R2059" t="s">
        <v>14235</v>
      </c>
      <c r="S2059" t="s">
        <v>14237</v>
      </c>
      <c r="T2059" t="s">
        <v>14184</v>
      </c>
    </row>
    <row r="2060" spans="1:20" x14ac:dyDescent="0.25">
      <c r="A2060">
        <v>2059</v>
      </c>
      <c r="B2060">
        <v>14727</v>
      </c>
      <c r="C2060" s="3">
        <v>41109</v>
      </c>
      <c r="D2060">
        <v>50</v>
      </c>
      <c r="E2060" s="8">
        <f t="shared" si="97"/>
        <v>6250</v>
      </c>
      <c r="F2060" s="5">
        <v>0.04</v>
      </c>
      <c r="G2060" s="8">
        <f>VLOOKUP($Q2060,Pricebook!$A:$D,4,0)</f>
        <v>125</v>
      </c>
      <c r="H2060" s="10">
        <f t="shared" si="96"/>
        <v>6000</v>
      </c>
      <c r="I2060" t="s">
        <v>1801</v>
      </c>
      <c r="J2060" t="s">
        <v>303</v>
      </c>
      <c r="K2060" t="s">
        <v>1837</v>
      </c>
      <c r="L2060" s="7" t="s">
        <v>1838</v>
      </c>
      <c r="M2060" t="s">
        <v>421</v>
      </c>
      <c r="N2060" t="s">
        <v>61</v>
      </c>
      <c r="O2060" s="3">
        <v>41112</v>
      </c>
      <c r="P2060" s="12">
        <f t="shared" si="98"/>
        <v>3</v>
      </c>
      <c r="Q2060" s="3" t="s">
        <v>14209</v>
      </c>
      <c r="R2060" t="s">
        <v>14232</v>
      </c>
      <c r="S2060" t="s">
        <v>14234</v>
      </c>
      <c r="T2060" t="s">
        <v>14193</v>
      </c>
    </row>
    <row r="2061" spans="1:20" x14ac:dyDescent="0.25">
      <c r="A2061">
        <v>2060</v>
      </c>
      <c r="B2061">
        <v>14727</v>
      </c>
      <c r="C2061" s="3">
        <v>41109</v>
      </c>
      <c r="D2061">
        <v>33</v>
      </c>
      <c r="E2061" s="8">
        <f t="shared" si="97"/>
        <v>5610</v>
      </c>
      <c r="F2061" s="5">
        <v>0.05</v>
      </c>
      <c r="G2061" s="8">
        <f>VLOOKUP($Q2061,Pricebook!$A:$D,4,0)</f>
        <v>170</v>
      </c>
      <c r="H2061" s="10">
        <f t="shared" si="96"/>
        <v>5329.5</v>
      </c>
      <c r="I2061" t="s">
        <v>1801</v>
      </c>
      <c r="J2061" t="s">
        <v>303</v>
      </c>
      <c r="K2061" t="s">
        <v>181</v>
      </c>
      <c r="L2061" s="7" t="s">
        <v>183</v>
      </c>
      <c r="M2061" t="s">
        <v>91</v>
      </c>
      <c r="N2061" t="s">
        <v>61</v>
      </c>
      <c r="O2061" s="3">
        <v>41110</v>
      </c>
      <c r="P2061" s="12">
        <f t="shared" si="98"/>
        <v>1</v>
      </c>
      <c r="Q2061" s="3" t="s">
        <v>14219</v>
      </c>
      <c r="R2061" t="s">
        <v>14229</v>
      </c>
      <c r="S2061" t="s">
        <v>14245</v>
      </c>
      <c r="T2061" t="s">
        <v>14188</v>
      </c>
    </row>
    <row r="2062" spans="1:20" x14ac:dyDescent="0.25">
      <c r="A2062">
        <v>2061</v>
      </c>
      <c r="B2062">
        <v>14755</v>
      </c>
      <c r="C2062" s="3">
        <v>40183</v>
      </c>
      <c r="D2062">
        <v>31</v>
      </c>
      <c r="E2062" s="8">
        <f t="shared" si="97"/>
        <v>3720</v>
      </c>
      <c r="F2062" s="5">
        <v>0.09</v>
      </c>
      <c r="G2062" s="8">
        <f>VLOOKUP($Q2062,Pricebook!$A:$D,4,0)</f>
        <v>120</v>
      </c>
      <c r="H2062" s="10">
        <f t="shared" si="96"/>
        <v>3385.2000000000003</v>
      </c>
      <c r="I2062" t="s">
        <v>843</v>
      </c>
      <c r="J2062" t="s">
        <v>844</v>
      </c>
      <c r="K2062" t="s">
        <v>845</v>
      </c>
      <c r="L2062" s="7">
        <v>44224</v>
      </c>
      <c r="M2062" t="s">
        <v>210</v>
      </c>
      <c r="N2062" t="s">
        <v>61</v>
      </c>
      <c r="O2062" s="3">
        <v>40183</v>
      </c>
      <c r="P2062" s="12">
        <f t="shared" si="98"/>
        <v>0</v>
      </c>
      <c r="Q2062" s="3" t="s">
        <v>14212</v>
      </c>
      <c r="R2062" t="s">
        <v>14229</v>
      </c>
      <c r="S2062" t="s">
        <v>14238</v>
      </c>
      <c r="T2062" t="s">
        <v>14186</v>
      </c>
    </row>
    <row r="2063" spans="1:20" x14ac:dyDescent="0.25">
      <c r="A2063">
        <v>2062</v>
      </c>
      <c r="B2063">
        <v>14755</v>
      </c>
      <c r="C2063" s="3">
        <v>40183</v>
      </c>
      <c r="D2063">
        <v>44</v>
      </c>
      <c r="E2063" s="8">
        <f t="shared" si="97"/>
        <v>6600</v>
      </c>
      <c r="F2063" s="5">
        <v>0.1</v>
      </c>
      <c r="G2063" s="8">
        <f>VLOOKUP($Q2063,Pricebook!$A:$D,4,0)</f>
        <v>150</v>
      </c>
      <c r="H2063" s="10">
        <f t="shared" si="96"/>
        <v>5940</v>
      </c>
      <c r="I2063" t="s">
        <v>843</v>
      </c>
      <c r="J2063" t="s">
        <v>844</v>
      </c>
      <c r="K2063" t="s">
        <v>845</v>
      </c>
      <c r="L2063" s="7">
        <v>44224</v>
      </c>
      <c r="M2063" t="s">
        <v>210</v>
      </c>
      <c r="N2063" t="s">
        <v>61</v>
      </c>
      <c r="O2063" s="3">
        <v>40185</v>
      </c>
      <c r="P2063" s="12">
        <f t="shared" si="98"/>
        <v>2</v>
      </c>
      <c r="Q2063" s="3" t="s">
        <v>14210</v>
      </c>
      <c r="R2063" t="s">
        <v>14235</v>
      </c>
      <c r="S2063" t="s">
        <v>14236</v>
      </c>
      <c r="T2063" t="s">
        <v>14197</v>
      </c>
    </row>
    <row r="2064" spans="1:20" x14ac:dyDescent="0.25">
      <c r="A2064">
        <v>2063</v>
      </c>
      <c r="B2064">
        <v>14756</v>
      </c>
      <c r="C2064" s="3">
        <v>40056</v>
      </c>
      <c r="D2064">
        <v>2</v>
      </c>
      <c r="E2064" s="8">
        <f t="shared" si="97"/>
        <v>250</v>
      </c>
      <c r="F2064" s="5">
        <v>0.06</v>
      </c>
      <c r="G2064" s="8">
        <f>VLOOKUP($Q2064,Pricebook!$A:$D,4,0)</f>
        <v>125</v>
      </c>
      <c r="H2064" s="10">
        <f t="shared" si="96"/>
        <v>235</v>
      </c>
      <c r="I2064" t="s">
        <v>1254</v>
      </c>
      <c r="J2064" t="s">
        <v>121</v>
      </c>
      <c r="K2064" t="s">
        <v>1255</v>
      </c>
      <c r="L2064" s="7">
        <v>72712</v>
      </c>
      <c r="M2064" t="s">
        <v>66</v>
      </c>
      <c r="N2064" t="s">
        <v>34</v>
      </c>
      <c r="O2064" s="3">
        <v>40056</v>
      </c>
      <c r="P2064" s="12">
        <f t="shared" si="98"/>
        <v>0</v>
      </c>
      <c r="Q2064" s="3" t="s">
        <v>14208</v>
      </c>
      <c r="R2064" t="s">
        <v>14232</v>
      </c>
      <c r="S2064" t="s">
        <v>14233</v>
      </c>
      <c r="T2064" t="s">
        <v>14203</v>
      </c>
    </row>
    <row r="2065" spans="1:20" x14ac:dyDescent="0.25">
      <c r="A2065">
        <v>2064</v>
      </c>
      <c r="B2065">
        <v>14784</v>
      </c>
      <c r="C2065" s="3">
        <v>40982</v>
      </c>
      <c r="D2065">
        <v>43</v>
      </c>
      <c r="E2065" s="8">
        <f t="shared" si="97"/>
        <v>5375</v>
      </c>
      <c r="F2065" s="5">
        <v>0.04</v>
      </c>
      <c r="G2065" s="8">
        <f>VLOOKUP($Q2065,Pricebook!$A:$D,4,0)</f>
        <v>125</v>
      </c>
      <c r="H2065" s="10">
        <f t="shared" si="96"/>
        <v>5160</v>
      </c>
      <c r="I2065" t="s">
        <v>696</v>
      </c>
      <c r="J2065" t="s">
        <v>344</v>
      </c>
      <c r="K2065" t="s">
        <v>1250</v>
      </c>
      <c r="L2065" s="7">
        <v>11704</v>
      </c>
      <c r="M2065" t="s">
        <v>60</v>
      </c>
      <c r="N2065" t="s">
        <v>61</v>
      </c>
      <c r="O2065" s="3">
        <v>40983</v>
      </c>
      <c r="P2065" s="12">
        <f t="shared" si="98"/>
        <v>1</v>
      </c>
      <c r="Q2065" s="3" t="s">
        <v>14209</v>
      </c>
      <c r="R2065" t="s">
        <v>14232</v>
      </c>
      <c r="S2065" t="s">
        <v>14234</v>
      </c>
      <c r="T2065" t="s">
        <v>14190</v>
      </c>
    </row>
    <row r="2066" spans="1:20" x14ac:dyDescent="0.25">
      <c r="A2066">
        <v>2065</v>
      </c>
      <c r="B2066">
        <v>14785</v>
      </c>
      <c r="C2066" s="3">
        <v>40095</v>
      </c>
      <c r="D2066">
        <v>20</v>
      </c>
      <c r="E2066" s="8">
        <f t="shared" si="97"/>
        <v>4000</v>
      </c>
      <c r="F2066" s="5">
        <v>0.08</v>
      </c>
      <c r="G2066" s="8">
        <f>VLOOKUP($Q2066,Pricebook!$A:$D,4,0)</f>
        <v>200</v>
      </c>
      <c r="H2066" s="10">
        <f t="shared" si="96"/>
        <v>3680</v>
      </c>
      <c r="I2066" t="s">
        <v>444</v>
      </c>
      <c r="J2066" t="s">
        <v>348</v>
      </c>
      <c r="K2066" t="s">
        <v>1839</v>
      </c>
      <c r="L2066" s="7">
        <v>72023</v>
      </c>
      <c r="M2066" t="s">
        <v>66</v>
      </c>
      <c r="N2066" t="s">
        <v>34</v>
      </c>
      <c r="O2066" s="3">
        <v>40095</v>
      </c>
      <c r="P2066" s="12">
        <f t="shared" si="98"/>
        <v>0</v>
      </c>
      <c r="Q2066" s="3" t="s">
        <v>14214</v>
      </c>
      <c r="R2066" t="s">
        <v>14229</v>
      </c>
      <c r="S2066" t="s">
        <v>14240</v>
      </c>
      <c r="T2066" t="s">
        <v>14191</v>
      </c>
    </row>
    <row r="2067" spans="1:20" x14ac:dyDescent="0.25">
      <c r="A2067">
        <v>2066</v>
      </c>
      <c r="B2067">
        <v>14785</v>
      </c>
      <c r="C2067" s="3">
        <v>40095</v>
      </c>
      <c r="D2067">
        <v>25</v>
      </c>
      <c r="E2067" s="8">
        <f t="shared" si="97"/>
        <v>3000</v>
      </c>
      <c r="F2067" s="5">
        <v>0.02</v>
      </c>
      <c r="G2067" s="8">
        <f>VLOOKUP($Q2067,Pricebook!$A:$D,4,0)</f>
        <v>120</v>
      </c>
      <c r="H2067" s="10">
        <f t="shared" si="96"/>
        <v>2940</v>
      </c>
      <c r="I2067" t="s">
        <v>444</v>
      </c>
      <c r="J2067" t="s">
        <v>348</v>
      </c>
      <c r="K2067" t="s">
        <v>1839</v>
      </c>
      <c r="L2067" s="7">
        <v>72023</v>
      </c>
      <c r="M2067" t="s">
        <v>66</v>
      </c>
      <c r="N2067" t="s">
        <v>34</v>
      </c>
      <c r="O2067" s="3">
        <v>40096</v>
      </c>
      <c r="P2067" s="12">
        <f t="shared" si="98"/>
        <v>1</v>
      </c>
      <c r="Q2067" s="3" t="s">
        <v>14212</v>
      </c>
      <c r="R2067" t="s">
        <v>14229</v>
      </c>
      <c r="S2067" t="s">
        <v>14238</v>
      </c>
      <c r="T2067" t="s">
        <v>14194</v>
      </c>
    </row>
    <row r="2068" spans="1:20" x14ac:dyDescent="0.25">
      <c r="A2068">
        <v>2067</v>
      </c>
      <c r="B2068">
        <v>14789</v>
      </c>
      <c r="C2068" s="3">
        <v>40511</v>
      </c>
      <c r="D2068">
        <v>37</v>
      </c>
      <c r="E2068" s="8">
        <f t="shared" si="97"/>
        <v>6290</v>
      </c>
      <c r="F2068" s="5">
        <v>0</v>
      </c>
      <c r="G2068" s="8">
        <f>VLOOKUP($Q2068,Pricebook!$A:$D,4,0)</f>
        <v>170</v>
      </c>
      <c r="H2068" s="10">
        <f t="shared" si="96"/>
        <v>6290</v>
      </c>
      <c r="I2068" t="s">
        <v>647</v>
      </c>
      <c r="J2068" t="s">
        <v>348</v>
      </c>
      <c r="K2068" t="s">
        <v>631</v>
      </c>
      <c r="L2068" s="7" t="s">
        <v>1721</v>
      </c>
      <c r="M2068" t="s">
        <v>22</v>
      </c>
      <c r="N2068" t="s">
        <v>23</v>
      </c>
      <c r="O2068" s="3">
        <v>40513</v>
      </c>
      <c r="P2068" s="12">
        <f t="shared" si="98"/>
        <v>2</v>
      </c>
      <c r="Q2068" s="3" t="s">
        <v>14219</v>
      </c>
      <c r="R2068" t="s">
        <v>14229</v>
      </c>
      <c r="S2068" t="s">
        <v>14245</v>
      </c>
      <c r="T2068" t="s">
        <v>14199</v>
      </c>
    </row>
    <row r="2069" spans="1:20" x14ac:dyDescent="0.25">
      <c r="A2069">
        <v>2068</v>
      </c>
      <c r="B2069">
        <v>14789</v>
      </c>
      <c r="C2069" s="3">
        <v>40511</v>
      </c>
      <c r="D2069">
        <v>19</v>
      </c>
      <c r="E2069" s="8">
        <f t="shared" si="97"/>
        <v>2090</v>
      </c>
      <c r="F2069" s="5">
        <v>0.03</v>
      </c>
      <c r="G2069" s="8">
        <f>VLOOKUP($Q2069,Pricebook!$A:$D,4,0)</f>
        <v>110</v>
      </c>
      <c r="H2069" s="10">
        <f t="shared" si="96"/>
        <v>2027.3</v>
      </c>
      <c r="I2069" t="s">
        <v>647</v>
      </c>
      <c r="J2069" t="s">
        <v>348</v>
      </c>
      <c r="K2069" t="s">
        <v>631</v>
      </c>
      <c r="L2069" s="7" t="s">
        <v>1721</v>
      </c>
      <c r="M2069" t="s">
        <v>22</v>
      </c>
      <c r="N2069" t="s">
        <v>23</v>
      </c>
      <c r="O2069" s="3">
        <v>40512</v>
      </c>
      <c r="P2069" s="12">
        <f t="shared" si="98"/>
        <v>1</v>
      </c>
      <c r="Q2069" s="3" t="s">
        <v>14220</v>
      </c>
      <c r="R2069" t="s">
        <v>14229</v>
      </c>
      <c r="S2069" t="s">
        <v>14246</v>
      </c>
      <c r="T2069" t="s">
        <v>14201</v>
      </c>
    </row>
    <row r="2070" spans="1:20" x14ac:dyDescent="0.25">
      <c r="A2070">
        <v>2069</v>
      </c>
      <c r="B2070">
        <v>14791</v>
      </c>
      <c r="C2070" s="3">
        <v>40223</v>
      </c>
      <c r="D2070">
        <v>29</v>
      </c>
      <c r="E2070" s="8">
        <f t="shared" si="97"/>
        <v>4350</v>
      </c>
      <c r="F2070" s="5">
        <v>0.05</v>
      </c>
      <c r="G2070" s="8">
        <f>VLOOKUP($Q2070,Pricebook!$A:$D,4,0)</f>
        <v>150</v>
      </c>
      <c r="H2070" s="10">
        <f t="shared" si="96"/>
        <v>4132.5</v>
      </c>
      <c r="I2070" t="s">
        <v>838</v>
      </c>
      <c r="J2070" t="s">
        <v>285</v>
      </c>
      <c r="K2070" t="s">
        <v>1671</v>
      </c>
      <c r="L2070" s="7" t="s">
        <v>1672</v>
      </c>
      <c r="M2070" t="s">
        <v>789</v>
      </c>
      <c r="N2070" t="s">
        <v>16</v>
      </c>
      <c r="O2070" s="3">
        <v>40224</v>
      </c>
      <c r="P2070" s="12">
        <f t="shared" si="98"/>
        <v>1</v>
      </c>
      <c r="Q2070" s="3" t="s">
        <v>14210</v>
      </c>
      <c r="R2070" t="s">
        <v>14235</v>
      </c>
      <c r="S2070" t="s">
        <v>14236</v>
      </c>
      <c r="T2070" t="s">
        <v>14201</v>
      </c>
    </row>
    <row r="2071" spans="1:20" x14ac:dyDescent="0.25">
      <c r="A2071">
        <v>2070</v>
      </c>
      <c r="B2071">
        <v>14819</v>
      </c>
      <c r="C2071" s="3">
        <v>40203</v>
      </c>
      <c r="D2071">
        <v>48</v>
      </c>
      <c r="E2071" s="8">
        <f t="shared" si="97"/>
        <v>8160</v>
      </c>
      <c r="F2071" s="5">
        <v>0.09</v>
      </c>
      <c r="G2071" s="8">
        <f>VLOOKUP($Q2071,Pricebook!$A:$D,4,0)</f>
        <v>170</v>
      </c>
      <c r="H2071" s="10">
        <f t="shared" si="96"/>
        <v>7425.6</v>
      </c>
      <c r="I2071" t="s">
        <v>262</v>
      </c>
      <c r="J2071" t="s">
        <v>13</v>
      </c>
      <c r="K2071" t="s">
        <v>1840</v>
      </c>
      <c r="L2071" s="7">
        <v>60185</v>
      </c>
      <c r="M2071" t="s">
        <v>15</v>
      </c>
      <c r="N2071" t="s">
        <v>16</v>
      </c>
      <c r="O2071" s="3">
        <v>40205</v>
      </c>
      <c r="P2071" s="12">
        <f t="shared" si="98"/>
        <v>2</v>
      </c>
      <c r="Q2071" s="3" t="s">
        <v>14219</v>
      </c>
      <c r="R2071" t="s">
        <v>14229</v>
      </c>
      <c r="S2071" t="s">
        <v>14245</v>
      </c>
      <c r="T2071" t="s">
        <v>14191</v>
      </c>
    </row>
    <row r="2072" spans="1:20" x14ac:dyDescent="0.25">
      <c r="A2072">
        <v>2071</v>
      </c>
      <c r="B2072">
        <v>14819</v>
      </c>
      <c r="C2072" s="3">
        <v>40203</v>
      </c>
      <c r="D2072">
        <v>27</v>
      </c>
      <c r="E2072" s="8">
        <f t="shared" si="97"/>
        <v>3375</v>
      </c>
      <c r="F2072" s="5">
        <v>7.0000000000000007E-2</v>
      </c>
      <c r="G2072" s="8">
        <f>VLOOKUP($Q2072,Pricebook!$A:$D,4,0)</f>
        <v>125</v>
      </c>
      <c r="H2072" s="10">
        <f t="shared" si="96"/>
        <v>3138.75</v>
      </c>
      <c r="I2072" t="s">
        <v>262</v>
      </c>
      <c r="J2072" t="s">
        <v>13</v>
      </c>
      <c r="K2072" t="s">
        <v>1840</v>
      </c>
      <c r="L2072" s="7">
        <v>60185</v>
      </c>
      <c r="M2072" t="s">
        <v>15</v>
      </c>
      <c r="N2072" t="s">
        <v>16</v>
      </c>
      <c r="O2072" s="3">
        <v>40204</v>
      </c>
      <c r="P2072" s="12">
        <f t="shared" si="98"/>
        <v>1</v>
      </c>
      <c r="Q2072" s="3" t="s">
        <v>14217</v>
      </c>
      <c r="R2072" t="s">
        <v>14232</v>
      </c>
      <c r="S2072" t="s">
        <v>14243</v>
      </c>
      <c r="T2072" t="s">
        <v>14195</v>
      </c>
    </row>
    <row r="2073" spans="1:20" x14ac:dyDescent="0.25">
      <c r="A2073">
        <v>2072</v>
      </c>
      <c r="B2073">
        <v>14820</v>
      </c>
      <c r="C2073" s="3">
        <v>40917</v>
      </c>
      <c r="D2073">
        <v>39</v>
      </c>
      <c r="E2073" s="8">
        <f t="shared" si="97"/>
        <v>5850</v>
      </c>
      <c r="F2073" s="5">
        <v>0.04</v>
      </c>
      <c r="G2073" s="8">
        <f>VLOOKUP($Q2073,Pricebook!$A:$D,4,0)</f>
        <v>150</v>
      </c>
      <c r="H2073" s="10">
        <f t="shared" si="96"/>
        <v>5616</v>
      </c>
      <c r="I2073" t="s">
        <v>92</v>
      </c>
      <c r="J2073" t="s">
        <v>93</v>
      </c>
      <c r="K2073" t="s">
        <v>1071</v>
      </c>
      <c r="L2073" s="7">
        <v>54703</v>
      </c>
      <c r="M2073" t="s">
        <v>95</v>
      </c>
      <c r="N2073" t="s">
        <v>16</v>
      </c>
      <c r="O2073" s="3">
        <v>40919</v>
      </c>
      <c r="P2073" s="12">
        <f t="shared" si="98"/>
        <v>2</v>
      </c>
      <c r="Q2073" s="3" t="s">
        <v>14210</v>
      </c>
      <c r="R2073" t="s">
        <v>14235</v>
      </c>
      <c r="S2073" t="s">
        <v>14236</v>
      </c>
      <c r="T2073" t="s">
        <v>14184</v>
      </c>
    </row>
    <row r="2074" spans="1:20" x14ac:dyDescent="0.25">
      <c r="A2074">
        <v>2073</v>
      </c>
      <c r="B2074">
        <v>14823</v>
      </c>
      <c r="C2074" s="3">
        <v>39856</v>
      </c>
      <c r="D2074">
        <v>15</v>
      </c>
      <c r="E2074" s="8">
        <f t="shared" si="97"/>
        <v>3000</v>
      </c>
      <c r="F2074" s="5">
        <v>0.1</v>
      </c>
      <c r="G2074" s="8">
        <f>VLOOKUP($Q2074,Pricebook!$A:$D,4,0)</f>
        <v>200</v>
      </c>
      <c r="H2074" s="10">
        <f t="shared" si="96"/>
        <v>2700</v>
      </c>
      <c r="I2074" t="s">
        <v>1841</v>
      </c>
      <c r="J2074" t="s">
        <v>1014</v>
      </c>
      <c r="K2074" t="s">
        <v>1842</v>
      </c>
      <c r="L2074" s="7">
        <v>75067</v>
      </c>
      <c r="M2074" t="s">
        <v>48</v>
      </c>
      <c r="N2074" t="s">
        <v>16</v>
      </c>
      <c r="O2074" s="3">
        <v>39865</v>
      </c>
      <c r="P2074" s="12">
        <f t="shared" si="98"/>
        <v>9</v>
      </c>
      <c r="Q2074" s="3" t="s">
        <v>14214</v>
      </c>
      <c r="R2074" t="s">
        <v>14229</v>
      </c>
      <c r="S2074" t="s">
        <v>14240</v>
      </c>
      <c r="T2074" t="s">
        <v>14202</v>
      </c>
    </row>
    <row r="2075" spans="1:20" x14ac:dyDescent="0.25">
      <c r="A2075">
        <v>2074</v>
      </c>
      <c r="B2075">
        <v>14823</v>
      </c>
      <c r="C2075" s="3">
        <v>39856</v>
      </c>
      <c r="D2075">
        <v>20</v>
      </c>
      <c r="E2075" s="8">
        <f t="shared" si="97"/>
        <v>2400</v>
      </c>
      <c r="F2075" s="5">
        <v>0.08</v>
      </c>
      <c r="G2075" s="8">
        <f>VLOOKUP($Q2075,Pricebook!$A:$D,4,0)</f>
        <v>120</v>
      </c>
      <c r="H2075" s="10">
        <f t="shared" si="96"/>
        <v>2208</v>
      </c>
      <c r="I2075" t="s">
        <v>1841</v>
      </c>
      <c r="J2075" t="s">
        <v>1014</v>
      </c>
      <c r="K2075" t="s">
        <v>1842</v>
      </c>
      <c r="L2075" s="7">
        <v>75067</v>
      </c>
      <c r="M2075" t="s">
        <v>48</v>
      </c>
      <c r="N2075" t="s">
        <v>16</v>
      </c>
      <c r="O2075" s="3">
        <v>39856</v>
      </c>
      <c r="P2075" s="12">
        <f t="shared" si="98"/>
        <v>0</v>
      </c>
      <c r="Q2075" s="3" t="s">
        <v>14212</v>
      </c>
      <c r="R2075" t="s">
        <v>14229</v>
      </c>
      <c r="S2075" t="s">
        <v>14238</v>
      </c>
      <c r="T2075" t="s">
        <v>14195</v>
      </c>
    </row>
    <row r="2076" spans="1:20" x14ac:dyDescent="0.25">
      <c r="A2076">
        <v>2075</v>
      </c>
      <c r="B2076">
        <v>14851</v>
      </c>
      <c r="C2076" s="3">
        <v>41040</v>
      </c>
      <c r="D2076">
        <v>6</v>
      </c>
      <c r="E2076" s="8">
        <f t="shared" si="97"/>
        <v>900</v>
      </c>
      <c r="F2076" s="5">
        <v>0.08</v>
      </c>
      <c r="G2076" s="8">
        <f>VLOOKUP($Q2076,Pricebook!$A:$D,4,0)</f>
        <v>150</v>
      </c>
      <c r="H2076" s="10">
        <f t="shared" si="96"/>
        <v>828</v>
      </c>
      <c r="I2076" t="s">
        <v>1843</v>
      </c>
      <c r="J2076" t="s">
        <v>1076</v>
      </c>
      <c r="K2076" t="s">
        <v>1278</v>
      </c>
      <c r="L2076" s="7">
        <v>94110</v>
      </c>
      <c r="M2076" t="s">
        <v>114</v>
      </c>
      <c r="N2076" t="s">
        <v>23</v>
      </c>
      <c r="O2076" s="3">
        <v>41041</v>
      </c>
      <c r="P2076" s="12">
        <f t="shared" si="98"/>
        <v>1</v>
      </c>
      <c r="Q2076" s="3" t="s">
        <v>14222</v>
      </c>
      <c r="R2076" t="s">
        <v>14235</v>
      </c>
      <c r="S2076" t="s">
        <v>14247</v>
      </c>
      <c r="T2076" t="s">
        <v>14190</v>
      </c>
    </row>
    <row r="2077" spans="1:20" x14ac:dyDescent="0.25">
      <c r="A2077">
        <v>2076</v>
      </c>
      <c r="B2077">
        <v>14851</v>
      </c>
      <c r="C2077" s="3">
        <v>41040</v>
      </c>
      <c r="D2077">
        <v>26</v>
      </c>
      <c r="E2077" s="8">
        <f t="shared" si="97"/>
        <v>3900</v>
      </c>
      <c r="F2077" s="5">
        <v>0.08</v>
      </c>
      <c r="G2077" s="8">
        <f>VLOOKUP($Q2077,Pricebook!$A:$D,4,0)</f>
        <v>150</v>
      </c>
      <c r="H2077" s="10">
        <f t="shared" si="96"/>
        <v>3588</v>
      </c>
      <c r="I2077" t="s">
        <v>1843</v>
      </c>
      <c r="J2077" t="s">
        <v>1076</v>
      </c>
      <c r="K2077" t="s">
        <v>1278</v>
      </c>
      <c r="L2077" s="7">
        <v>94110</v>
      </c>
      <c r="M2077" t="s">
        <v>114</v>
      </c>
      <c r="N2077" t="s">
        <v>23</v>
      </c>
      <c r="O2077" s="3">
        <v>41042</v>
      </c>
      <c r="P2077" s="12">
        <f t="shared" si="98"/>
        <v>2</v>
      </c>
      <c r="Q2077" s="3" t="s">
        <v>14210</v>
      </c>
      <c r="R2077" t="s">
        <v>14235</v>
      </c>
      <c r="S2077" t="s">
        <v>14236</v>
      </c>
      <c r="T2077" t="s">
        <v>14195</v>
      </c>
    </row>
    <row r="2078" spans="1:20" x14ac:dyDescent="0.25">
      <c r="A2078">
        <v>2077</v>
      </c>
      <c r="B2078">
        <v>14852</v>
      </c>
      <c r="C2078" s="3">
        <v>40901</v>
      </c>
      <c r="D2078">
        <v>9</v>
      </c>
      <c r="E2078" s="8">
        <f t="shared" si="97"/>
        <v>1440</v>
      </c>
      <c r="F2078" s="5">
        <v>0.03</v>
      </c>
      <c r="G2078" s="8">
        <f>VLOOKUP($Q2078,Pricebook!$A:$D,4,0)</f>
        <v>160</v>
      </c>
      <c r="H2078" s="10">
        <f t="shared" si="96"/>
        <v>1396.8</v>
      </c>
      <c r="I2078" t="s">
        <v>1844</v>
      </c>
      <c r="J2078" t="s">
        <v>348</v>
      </c>
      <c r="K2078" t="s">
        <v>1074</v>
      </c>
      <c r="L2078" s="7">
        <v>66062</v>
      </c>
      <c r="M2078" t="s">
        <v>153</v>
      </c>
      <c r="N2078" t="s">
        <v>16</v>
      </c>
      <c r="O2078" s="3">
        <v>40901</v>
      </c>
      <c r="P2078" s="12">
        <f t="shared" si="98"/>
        <v>0</v>
      </c>
      <c r="Q2078" s="3" t="s">
        <v>14218</v>
      </c>
      <c r="R2078" t="s">
        <v>14229</v>
      </c>
      <c r="S2078" t="s">
        <v>14244</v>
      </c>
      <c r="T2078" t="s">
        <v>14184</v>
      </c>
    </row>
    <row r="2079" spans="1:20" x14ac:dyDescent="0.25">
      <c r="A2079">
        <v>2078</v>
      </c>
      <c r="B2079">
        <v>14854</v>
      </c>
      <c r="C2079" s="3">
        <v>40296</v>
      </c>
      <c r="D2079">
        <v>24</v>
      </c>
      <c r="E2079" s="8">
        <f t="shared" si="97"/>
        <v>4800</v>
      </c>
      <c r="F2079" s="5">
        <v>7.0000000000000007E-2</v>
      </c>
      <c r="G2079" s="8">
        <f>VLOOKUP($Q2079,Pricebook!$A:$D,4,0)</f>
        <v>200</v>
      </c>
      <c r="H2079" s="10">
        <f t="shared" si="96"/>
        <v>4464</v>
      </c>
      <c r="I2079" t="s">
        <v>1374</v>
      </c>
      <c r="J2079" t="s">
        <v>185</v>
      </c>
      <c r="K2079" t="s">
        <v>1845</v>
      </c>
      <c r="L2079" s="7">
        <v>45042</v>
      </c>
      <c r="M2079" t="s">
        <v>210</v>
      </c>
      <c r="N2079" t="s">
        <v>61</v>
      </c>
      <c r="O2079" s="3">
        <v>40300</v>
      </c>
      <c r="P2079" s="12">
        <f t="shared" si="98"/>
        <v>4</v>
      </c>
      <c r="Q2079" s="3" t="s">
        <v>14206</v>
      </c>
      <c r="R2079" t="s">
        <v>14229</v>
      </c>
      <c r="S2079" t="s">
        <v>14230</v>
      </c>
      <c r="T2079" t="s">
        <v>14184</v>
      </c>
    </row>
    <row r="2080" spans="1:20" x14ac:dyDescent="0.25">
      <c r="A2080">
        <v>2079</v>
      </c>
      <c r="B2080">
        <v>14855</v>
      </c>
      <c r="C2080" s="3">
        <v>40298</v>
      </c>
      <c r="D2080">
        <v>44</v>
      </c>
      <c r="E2080" s="8">
        <f t="shared" si="97"/>
        <v>7040</v>
      </c>
      <c r="F2080" s="5">
        <v>0.06</v>
      </c>
      <c r="G2080" s="8">
        <f>VLOOKUP($Q2080,Pricebook!$A:$D,4,0)</f>
        <v>160</v>
      </c>
      <c r="H2080" s="10">
        <f t="shared" si="96"/>
        <v>6617.5999999999995</v>
      </c>
      <c r="I2080" t="s">
        <v>1846</v>
      </c>
      <c r="J2080" t="s">
        <v>180</v>
      </c>
      <c r="K2080" t="s">
        <v>1847</v>
      </c>
      <c r="L2080" s="7">
        <v>71901</v>
      </c>
      <c r="M2080" t="s">
        <v>66</v>
      </c>
      <c r="N2080" t="s">
        <v>34</v>
      </c>
      <c r="O2080" s="3">
        <v>40300</v>
      </c>
      <c r="P2080" s="12">
        <f t="shared" si="98"/>
        <v>2</v>
      </c>
      <c r="Q2080" s="3" t="s">
        <v>14218</v>
      </c>
      <c r="R2080" t="s">
        <v>14229</v>
      </c>
      <c r="S2080" t="s">
        <v>14244</v>
      </c>
      <c r="T2080" t="s">
        <v>14193</v>
      </c>
    </row>
    <row r="2081" spans="1:20" x14ac:dyDescent="0.25">
      <c r="A2081">
        <v>2080</v>
      </c>
      <c r="B2081">
        <v>14855</v>
      </c>
      <c r="C2081" s="3">
        <v>40298</v>
      </c>
      <c r="D2081">
        <v>48</v>
      </c>
      <c r="E2081" s="8">
        <f t="shared" si="97"/>
        <v>6000</v>
      </c>
      <c r="F2081" s="5">
        <v>0.1</v>
      </c>
      <c r="G2081" s="8">
        <f>VLOOKUP($Q2081,Pricebook!$A:$D,4,0)</f>
        <v>125</v>
      </c>
      <c r="H2081" s="10">
        <f t="shared" si="96"/>
        <v>5400</v>
      </c>
      <c r="I2081" t="s">
        <v>1846</v>
      </c>
      <c r="J2081" t="s">
        <v>180</v>
      </c>
      <c r="K2081" t="s">
        <v>1847</v>
      </c>
      <c r="L2081" s="7">
        <v>71901</v>
      </c>
      <c r="M2081" t="s">
        <v>66</v>
      </c>
      <c r="N2081" t="s">
        <v>34</v>
      </c>
      <c r="O2081" s="3">
        <v>40300</v>
      </c>
      <c r="P2081" s="12">
        <f t="shared" si="98"/>
        <v>2</v>
      </c>
      <c r="Q2081" s="3" t="s">
        <v>14208</v>
      </c>
      <c r="R2081" t="s">
        <v>14232</v>
      </c>
      <c r="S2081" t="s">
        <v>14233</v>
      </c>
      <c r="T2081" t="s">
        <v>14200</v>
      </c>
    </row>
    <row r="2082" spans="1:20" x14ac:dyDescent="0.25">
      <c r="A2082">
        <v>2081</v>
      </c>
      <c r="B2082">
        <v>14855</v>
      </c>
      <c r="C2082" s="3">
        <v>40298</v>
      </c>
      <c r="D2082">
        <v>19</v>
      </c>
      <c r="E2082" s="8">
        <f t="shared" si="97"/>
        <v>2375</v>
      </c>
      <c r="F2082" s="5">
        <v>0.01</v>
      </c>
      <c r="G2082" s="8">
        <f>VLOOKUP($Q2082,Pricebook!$A:$D,4,0)</f>
        <v>125</v>
      </c>
      <c r="H2082" s="10">
        <f t="shared" si="96"/>
        <v>2351.25</v>
      </c>
      <c r="I2082" t="s">
        <v>1846</v>
      </c>
      <c r="J2082" t="s">
        <v>180</v>
      </c>
      <c r="K2082" t="s">
        <v>1847</v>
      </c>
      <c r="L2082" s="7">
        <v>71901</v>
      </c>
      <c r="M2082" t="s">
        <v>66</v>
      </c>
      <c r="N2082" t="s">
        <v>34</v>
      </c>
      <c r="O2082" s="3">
        <v>40300</v>
      </c>
      <c r="P2082" s="12">
        <f t="shared" si="98"/>
        <v>2</v>
      </c>
      <c r="Q2082" s="3" t="s">
        <v>14209</v>
      </c>
      <c r="R2082" t="s">
        <v>14232</v>
      </c>
      <c r="S2082" t="s">
        <v>14234</v>
      </c>
      <c r="T2082" t="s">
        <v>14188</v>
      </c>
    </row>
    <row r="2083" spans="1:20" x14ac:dyDescent="0.25">
      <c r="A2083">
        <v>2082</v>
      </c>
      <c r="B2083">
        <v>14883</v>
      </c>
      <c r="C2083" s="3">
        <v>40669</v>
      </c>
      <c r="D2083">
        <v>38</v>
      </c>
      <c r="E2083" s="8">
        <f t="shared" si="97"/>
        <v>4750</v>
      </c>
      <c r="F2083" s="5">
        <v>7.0000000000000007E-2</v>
      </c>
      <c r="G2083" s="8">
        <f>VLOOKUP($Q2083,Pricebook!$A:$D,4,0)</f>
        <v>125</v>
      </c>
      <c r="H2083" s="10">
        <f t="shared" si="96"/>
        <v>4417.5</v>
      </c>
      <c r="I2083" t="s">
        <v>1848</v>
      </c>
      <c r="J2083" t="s">
        <v>351</v>
      </c>
      <c r="K2083" t="s">
        <v>1849</v>
      </c>
      <c r="L2083" s="7">
        <v>82716</v>
      </c>
      <c r="M2083" t="s">
        <v>447</v>
      </c>
      <c r="N2083" t="s">
        <v>23</v>
      </c>
      <c r="O2083" s="3">
        <v>40674</v>
      </c>
      <c r="P2083" s="12">
        <f t="shared" si="98"/>
        <v>5</v>
      </c>
      <c r="Q2083" s="3" t="s">
        <v>14221</v>
      </c>
      <c r="R2083" t="s">
        <v>14232</v>
      </c>
      <c r="S2083" t="s">
        <v>14229</v>
      </c>
      <c r="T2083" t="s">
        <v>14199</v>
      </c>
    </row>
    <row r="2084" spans="1:20" x14ac:dyDescent="0.25">
      <c r="A2084">
        <v>2083</v>
      </c>
      <c r="B2084">
        <v>14883</v>
      </c>
      <c r="C2084" s="3">
        <v>40669</v>
      </c>
      <c r="D2084">
        <v>47</v>
      </c>
      <c r="E2084" s="8">
        <f t="shared" si="97"/>
        <v>7050</v>
      </c>
      <c r="F2084" s="5">
        <v>0.03</v>
      </c>
      <c r="G2084" s="8">
        <f>VLOOKUP($Q2084,Pricebook!$A:$D,4,0)</f>
        <v>150</v>
      </c>
      <c r="H2084" s="10">
        <f t="shared" si="96"/>
        <v>6838.5</v>
      </c>
      <c r="I2084" t="s">
        <v>1848</v>
      </c>
      <c r="J2084" t="s">
        <v>351</v>
      </c>
      <c r="K2084" t="s">
        <v>1849</v>
      </c>
      <c r="L2084" s="7">
        <v>82716</v>
      </c>
      <c r="M2084" t="s">
        <v>447</v>
      </c>
      <c r="N2084" t="s">
        <v>23</v>
      </c>
      <c r="O2084" s="3">
        <v>40678</v>
      </c>
      <c r="P2084" s="12">
        <f t="shared" si="98"/>
        <v>9</v>
      </c>
      <c r="Q2084" s="3" t="s">
        <v>14210</v>
      </c>
      <c r="R2084" t="s">
        <v>14235</v>
      </c>
      <c r="S2084" t="s">
        <v>14236</v>
      </c>
      <c r="T2084" t="s">
        <v>14201</v>
      </c>
    </row>
    <row r="2085" spans="1:20" x14ac:dyDescent="0.25">
      <c r="A2085">
        <v>2084</v>
      </c>
      <c r="B2085">
        <v>14884</v>
      </c>
      <c r="C2085" s="3">
        <v>40813</v>
      </c>
      <c r="D2085">
        <v>6</v>
      </c>
      <c r="E2085" s="8">
        <f t="shared" si="97"/>
        <v>900</v>
      </c>
      <c r="F2085" s="5">
        <v>0.06</v>
      </c>
      <c r="G2085" s="8">
        <f>VLOOKUP($Q2085,Pricebook!$A:$D,4,0)</f>
        <v>150</v>
      </c>
      <c r="H2085" s="10">
        <f t="shared" si="96"/>
        <v>846</v>
      </c>
      <c r="I2085" t="s">
        <v>686</v>
      </c>
      <c r="J2085" t="s">
        <v>468</v>
      </c>
      <c r="K2085" t="s">
        <v>687</v>
      </c>
      <c r="L2085" s="7">
        <v>32137</v>
      </c>
      <c r="M2085" t="s">
        <v>101</v>
      </c>
      <c r="N2085" t="s">
        <v>34</v>
      </c>
      <c r="O2085" s="3">
        <v>40815</v>
      </c>
      <c r="P2085" s="12">
        <f t="shared" si="98"/>
        <v>2</v>
      </c>
      <c r="Q2085" s="3" t="s">
        <v>14210</v>
      </c>
      <c r="R2085" t="s">
        <v>14235</v>
      </c>
      <c r="S2085" t="s">
        <v>14236</v>
      </c>
      <c r="T2085" t="s">
        <v>14184</v>
      </c>
    </row>
    <row r="2086" spans="1:20" x14ac:dyDescent="0.25">
      <c r="A2086">
        <v>2085</v>
      </c>
      <c r="B2086">
        <v>14913</v>
      </c>
      <c r="C2086" s="3">
        <v>39858</v>
      </c>
      <c r="D2086">
        <v>47</v>
      </c>
      <c r="E2086" s="8">
        <f t="shared" si="97"/>
        <v>5170</v>
      </c>
      <c r="F2086" s="5">
        <v>0.01</v>
      </c>
      <c r="G2086" s="8">
        <f>VLOOKUP($Q2086,Pricebook!$A:$D,4,0)</f>
        <v>110</v>
      </c>
      <c r="H2086" s="10">
        <f t="shared" si="96"/>
        <v>5118.3</v>
      </c>
      <c r="I2086" t="s">
        <v>462</v>
      </c>
      <c r="J2086" t="s">
        <v>241</v>
      </c>
      <c r="K2086" t="s">
        <v>258</v>
      </c>
      <c r="L2086" s="7">
        <v>28314</v>
      </c>
      <c r="M2086" t="s">
        <v>33</v>
      </c>
      <c r="N2086" t="s">
        <v>34</v>
      </c>
      <c r="O2086" s="3">
        <v>39859</v>
      </c>
      <c r="P2086" s="12">
        <f t="shared" si="98"/>
        <v>1</v>
      </c>
      <c r="Q2086" s="3" t="s">
        <v>14215</v>
      </c>
      <c r="R2086" t="s">
        <v>14229</v>
      </c>
      <c r="S2086" t="s">
        <v>14241</v>
      </c>
      <c r="T2086" t="s">
        <v>14189</v>
      </c>
    </row>
    <row r="2087" spans="1:20" x14ac:dyDescent="0.25">
      <c r="A2087">
        <v>2086</v>
      </c>
      <c r="B2087">
        <v>14916</v>
      </c>
      <c r="C2087" s="3">
        <v>39871</v>
      </c>
      <c r="D2087">
        <v>16</v>
      </c>
      <c r="E2087" s="8">
        <f t="shared" si="97"/>
        <v>2400</v>
      </c>
      <c r="F2087" s="5">
        <v>7.0000000000000007E-2</v>
      </c>
      <c r="G2087" s="8">
        <f>VLOOKUP($Q2087,Pricebook!$A:$D,4,0)</f>
        <v>150</v>
      </c>
      <c r="H2087" s="10">
        <f t="shared" si="96"/>
        <v>2232</v>
      </c>
      <c r="I2087" t="s">
        <v>198</v>
      </c>
      <c r="J2087" t="s">
        <v>199</v>
      </c>
      <c r="K2087" t="s">
        <v>200</v>
      </c>
      <c r="L2087" s="7">
        <v>84062</v>
      </c>
      <c r="M2087" t="s">
        <v>201</v>
      </c>
      <c r="N2087" t="s">
        <v>23</v>
      </c>
      <c r="O2087" s="3">
        <v>39873</v>
      </c>
      <c r="P2087" s="12">
        <f t="shared" si="98"/>
        <v>2</v>
      </c>
      <c r="Q2087" s="3" t="s">
        <v>14210</v>
      </c>
      <c r="R2087" t="s">
        <v>14235</v>
      </c>
      <c r="S2087" t="s">
        <v>14236</v>
      </c>
      <c r="T2087" t="s">
        <v>14186</v>
      </c>
    </row>
    <row r="2088" spans="1:20" x14ac:dyDescent="0.25">
      <c r="A2088">
        <v>2087</v>
      </c>
      <c r="B2088">
        <v>14948</v>
      </c>
      <c r="C2088" s="3">
        <v>40691</v>
      </c>
      <c r="D2088">
        <v>6</v>
      </c>
      <c r="E2088" s="8">
        <f t="shared" si="97"/>
        <v>750</v>
      </c>
      <c r="F2088" s="5">
        <v>0</v>
      </c>
      <c r="G2088" s="8">
        <f>VLOOKUP($Q2088,Pricebook!$A:$D,4,0)</f>
        <v>125</v>
      </c>
      <c r="H2088" s="10">
        <f t="shared" si="96"/>
        <v>750</v>
      </c>
      <c r="I2088" t="s">
        <v>1072</v>
      </c>
      <c r="J2088" t="s">
        <v>363</v>
      </c>
      <c r="K2088" t="s">
        <v>1850</v>
      </c>
      <c r="L2088" s="7">
        <v>49442</v>
      </c>
      <c r="M2088" t="s">
        <v>172</v>
      </c>
      <c r="N2088" t="s">
        <v>16</v>
      </c>
      <c r="O2088" s="3">
        <v>40692</v>
      </c>
      <c r="P2088" s="12">
        <f t="shared" si="98"/>
        <v>1</v>
      </c>
      <c r="Q2088" s="3" t="s">
        <v>14217</v>
      </c>
      <c r="R2088" t="s">
        <v>14232</v>
      </c>
      <c r="S2088" t="s">
        <v>14243</v>
      </c>
      <c r="T2088" t="s">
        <v>14185</v>
      </c>
    </row>
    <row r="2089" spans="1:20" x14ac:dyDescent="0.25">
      <c r="A2089">
        <v>2088</v>
      </c>
      <c r="B2089">
        <v>14950</v>
      </c>
      <c r="C2089" s="3">
        <v>40447</v>
      </c>
      <c r="D2089">
        <v>48</v>
      </c>
      <c r="E2089" s="8">
        <f t="shared" si="97"/>
        <v>5760</v>
      </c>
      <c r="F2089" s="5">
        <v>0.03</v>
      </c>
      <c r="G2089" s="8">
        <f>VLOOKUP($Q2089,Pricebook!$A:$D,4,0)</f>
        <v>120</v>
      </c>
      <c r="H2089" s="10">
        <f t="shared" si="96"/>
        <v>5587.2</v>
      </c>
      <c r="I2089" t="s">
        <v>1021</v>
      </c>
      <c r="J2089" t="s">
        <v>46</v>
      </c>
      <c r="K2089" t="s">
        <v>1851</v>
      </c>
      <c r="L2089" s="7">
        <v>94086</v>
      </c>
      <c r="M2089" t="s">
        <v>114</v>
      </c>
      <c r="N2089" t="s">
        <v>23</v>
      </c>
      <c r="O2089" s="3">
        <v>40447</v>
      </c>
      <c r="P2089" s="12">
        <f t="shared" si="98"/>
        <v>0</v>
      </c>
      <c r="Q2089" s="3" t="s">
        <v>14212</v>
      </c>
      <c r="R2089" t="s">
        <v>14229</v>
      </c>
      <c r="S2089" t="s">
        <v>14238</v>
      </c>
      <c r="T2089" t="s">
        <v>14190</v>
      </c>
    </row>
    <row r="2090" spans="1:20" x14ac:dyDescent="0.25">
      <c r="A2090">
        <v>2089</v>
      </c>
      <c r="B2090">
        <v>14951</v>
      </c>
      <c r="C2090" s="3">
        <v>40680</v>
      </c>
      <c r="D2090">
        <v>34</v>
      </c>
      <c r="E2090" s="8">
        <f t="shared" si="97"/>
        <v>5100</v>
      </c>
      <c r="F2090" s="5">
        <v>0.02</v>
      </c>
      <c r="G2090" s="8">
        <f>VLOOKUP($Q2090,Pricebook!$A:$D,4,0)</f>
        <v>150</v>
      </c>
      <c r="H2090" s="10">
        <f t="shared" si="96"/>
        <v>4998</v>
      </c>
      <c r="I2090" t="s">
        <v>884</v>
      </c>
      <c r="J2090" t="s">
        <v>621</v>
      </c>
      <c r="K2090" t="s">
        <v>885</v>
      </c>
      <c r="L2090" s="7">
        <v>27502</v>
      </c>
      <c r="M2090" t="s">
        <v>33</v>
      </c>
      <c r="N2090" t="s">
        <v>34</v>
      </c>
      <c r="O2090" s="3">
        <v>40682</v>
      </c>
      <c r="P2090" s="12">
        <f t="shared" si="98"/>
        <v>2</v>
      </c>
      <c r="Q2090" s="3" t="s">
        <v>14211</v>
      </c>
      <c r="R2090" t="s">
        <v>14235</v>
      </c>
      <c r="S2090" t="s">
        <v>14237</v>
      </c>
      <c r="T2090" t="s">
        <v>14186</v>
      </c>
    </row>
    <row r="2091" spans="1:20" x14ac:dyDescent="0.25">
      <c r="A2091">
        <v>2090</v>
      </c>
      <c r="B2091">
        <v>14951</v>
      </c>
      <c r="C2091" s="3">
        <v>40680</v>
      </c>
      <c r="D2091">
        <v>26</v>
      </c>
      <c r="E2091" s="8">
        <f t="shared" si="97"/>
        <v>3120</v>
      </c>
      <c r="F2091" s="5">
        <v>0.08</v>
      </c>
      <c r="G2091" s="8">
        <f>VLOOKUP($Q2091,Pricebook!$A:$D,4,0)</f>
        <v>120</v>
      </c>
      <c r="H2091" s="10">
        <f t="shared" si="96"/>
        <v>2870.4</v>
      </c>
      <c r="I2091" t="s">
        <v>884</v>
      </c>
      <c r="J2091" t="s">
        <v>621</v>
      </c>
      <c r="K2091" t="s">
        <v>885</v>
      </c>
      <c r="L2091" s="7">
        <v>27502</v>
      </c>
      <c r="M2091" t="s">
        <v>33</v>
      </c>
      <c r="N2091" t="s">
        <v>34</v>
      </c>
      <c r="O2091" s="3">
        <v>40680</v>
      </c>
      <c r="P2091" s="12">
        <f t="shared" si="98"/>
        <v>0</v>
      </c>
      <c r="Q2091" s="3" t="s">
        <v>14212</v>
      </c>
      <c r="R2091" t="s">
        <v>14229</v>
      </c>
      <c r="S2091" t="s">
        <v>14238</v>
      </c>
      <c r="T2091" t="s">
        <v>14192</v>
      </c>
    </row>
    <row r="2092" spans="1:20" x14ac:dyDescent="0.25">
      <c r="A2092">
        <v>2091</v>
      </c>
      <c r="B2092">
        <v>14976</v>
      </c>
      <c r="C2092" s="3">
        <v>40746</v>
      </c>
      <c r="D2092">
        <v>46</v>
      </c>
      <c r="E2092" s="8">
        <f t="shared" si="97"/>
        <v>5060</v>
      </c>
      <c r="F2092" s="5">
        <v>0.03</v>
      </c>
      <c r="G2092" s="8">
        <f>VLOOKUP($Q2092,Pricebook!$A:$D,4,0)</f>
        <v>110</v>
      </c>
      <c r="H2092" s="10">
        <f t="shared" si="96"/>
        <v>4908.2</v>
      </c>
      <c r="I2092" t="s">
        <v>684</v>
      </c>
      <c r="J2092" t="s">
        <v>576</v>
      </c>
      <c r="K2092" t="s">
        <v>1396</v>
      </c>
      <c r="L2092" s="7">
        <v>35216</v>
      </c>
      <c r="M2092" t="s">
        <v>424</v>
      </c>
      <c r="N2092" t="s">
        <v>34</v>
      </c>
      <c r="O2092" s="3">
        <v>40748</v>
      </c>
      <c r="P2092" s="12">
        <f t="shared" si="98"/>
        <v>2</v>
      </c>
      <c r="Q2092" s="3" t="s">
        <v>14215</v>
      </c>
      <c r="R2092" t="s">
        <v>14229</v>
      </c>
      <c r="S2092" t="s">
        <v>14241</v>
      </c>
      <c r="T2092" t="s">
        <v>14184</v>
      </c>
    </row>
    <row r="2093" spans="1:20" x14ac:dyDescent="0.25">
      <c r="A2093">
        <v>2092</v>
      </c>
      <c r="B2093">
        <v>14978</v>
      </c>
      <c r="C2093" s="3">
        <v>40325</v>
      </c>
      <c r="D2093">
        <v>14</v>
      </c>
      <c r="E2093" s="8">
        <f t="shared" si="97"/>
        <v>1750</v>
      </c>
      <c r="F2093" s="5">
        <v>7.0000000000000007E-2</v>
      </c>
      <c r="G2093" s="8">
        <f>VLOOKUP($Q2093,Pricebook!$A:$D,4,0)</f>
        <v>125</v>
      </c>
      <c r="H2093" s="10">
        <f t="shared" si="96"/>
        <v>1627.5</v>
      </c>
      <c r="I2093" t="s">
        <v>1035</v>
      </c>
      <c r="J2093" t="s">
        <v>36</v>
      </c>
      <c r="K2093" t="s">
        <v>1036</v>
      </c>
      <c r="L2093" s="7">
        <v>30721</v>
      </c>
      <c r="M2093" t="s">
        <v>134</v>
      </c>
      <c r="N2093" t="s">
        <v>34</v>
      </c>
      <c r="O2093" s="3">
        <v>40326</v>
      </c>
      <c r="P2093" s="12">
        <f t="shared" si="98"/>
        <v>1</v>
      </c>
      <c r="Q2093" s="3" t="s">
        <v>14217</v>
      </c>
      <c r="R2093" t="s">
        <v>14232</v>
      </c>
      <c r="S2093" t="s">
        <v>14243</v>
      </c>
      <c r="T2093" t="s">
        <v>14194</v>
      </c>
    </row>
    <row r="2094" spans="1:20" x14ac:dyDescent="0.25">
      <c r="A2094">
        <v>2093</v>
      </c>
      <c r="B2094">
        <v>14978</v>
      </c>
      <c r="C2094" s="3">
        <v>40325</v>
      </c>
      <c r="D2094">
        <v>14</v>
      </c>
      <c r="E2094" s="8">
        <f t="shared" si="97"/>
        <v>2800</v>
      </c>
      <c r="F2094" s="5">
        <v>0</v>
      </c>
      <c r="G2094" s="8">
        <f>VLOOKUP($Q2094,Pricebook!$A:$D,4,0)</f>
        <v>200</v>
      </c>
      <c r="H2094" s="10">
        <f t="shared" si="96"/>
        <v>2800</v>
      </c>
      <c r="I2094" t="s">
        <v>1035</v>
      </c>
      <c r="J2094" t="s">
        <v>36</v>
      </c>
      <c r="K2094" t="s">
        <v>1036</v>
      </c>
      <c r="L2094" s="7">
        <v>30721</v>
      </c>
      <c r="M2094" t="s">
        <v>134</v>
      </c>
      <c r="N2094" t="s">
        <v>34</v>
      </c>
      <c r="O2094" s="3">
        <v>40326</v>
      </c>
      <c r="P2094" s="12">
        <f t="shared" si="98"/>
        <v>1</v>
      </c>
      <c r="Q2094" s="3" t="s">
        <v>14206</v>
      </c>
      <c r="R2094" t="s">
        <v>14229</v>
      </c>
      <c r="S2094" t="s">
        <v>14230</v>
      </c>
      <c r="T2094" t="s">
        <v>14189</v>
      </c>
    </row>
    <row r="2095" spans="1:20" x14ac:dyDescent="0.25">
      <c r="A2095">
        <v>2094</v>
      </c>
      <c r="B2095">
        <v>14980</v>
      </c>
      <c r="C2095" s="3">
        <v>41104</v>
      </c>
      <c r="D2095">
        <v>27</v>
      </c>
      <c r="E2095" s="8">
        <f t="shared" si="97"/>
        <v>4050</v>
      </c>
      <c r="F2095" s="5">
        <v>0.03</v>
      </c>
      <c r="G2095" s="8">
        <f>VLOOKUP($Q2095,Pricebook!$A:$D,4,0)</f>
        <v>150</v>
      </c>
      <c r="H2095" s="10">
        <f t="shared" si="96"/>
        <v>3928.5</v>
      </c>
      <c r="I2095" t="s">
        <v>636</v>
      </c>
      <c r="J2095" t="s">
        <v>637</v>
      </c>
      <c r="K2095" t="s">
        <v>638</v>
      </c>
      <c r="L2095" s="7">
        <v>35904</v>
      </c>
      <c r="M2095" t="s">
        <v>424</v>
      </c>
      <c r="N2095" t="s">
        <v>34</v>
      </c>
      <c r="O2095" s="3">
        <v>41105</v>
      </c>
      <c r="P2095" s="12">
        <f t="shared" si="98"/>
        <v>1</v>
      </c>
      <c r="Q2095" s="3" t="s">
        <v>14211</v>
      </c>
      <c r="R2095" t="s">
        <v>14235</v>
      </c>
      <c r="S2095" t="s">
        <v>14237</v>
      </c>
      <c r="T2095" t="s">
        <v>14193</v>
      </c>
    </row>
    <row r="2096" spans="1:20" x14ac:dyDescent="0.25">
      <c r="A2096">
        <v>2095</v>
      </c>
      <c r="B2096">
        <v>14981</v>
      </c>
      <c r="C2096" s="3">
        <v>40477</v>
      </c>
      <c r="D2096">
        <v>8</v>
      </c>
      <c r="E2096" s="8">
        <f t="shared" si="97"/>
        <v>1600</v>
      </c>
      <c r="F2096" s="5">
        <v>7.0000000000000007E-2</v>
      </c>
      <c r="G2096" s="8">
        <f>VLOOKUP($Q2096,Pricebook!$A:$D,4,0)</f>
        <v>200</v>
      </c>
      <c r="H2096" s="10">
        <f t="shared" si="96"/>
        <v>1488</v>
      </c>
      <c r="I2096" t="s">
        <v>412</v>
      </c>
      <c r="J2096" t="s">
        <v>327</v>
      </c>
      <c r="K2096" t="s">
        <v>1780</v>
      </c>
      <c r="L2096" s="7">
        <v>92592</v>
      </c>
      <c r="M2096" t="s">
        <v>114</v>
      </c>
      <c r="N2096" t="s">
        <v>23</v>
      </c>
      <c r="O2096" s="3">
        <v>40478</v>
      </c>
      <c r="P2096" s="12">
        <f t="shared" si="98"/>
        <v>1</v>
      </c>
      <c r="Q2096" s="3" t="s">
        <v>14206</v>
      </c>
      <c r="R2096" t="s">
        <v>14229</v>
      </c>
      <c r="S2096" t="s">
        <v>14230</v>
      </c>
      <c r="T2096" t="s">
        <v>14197</v>
      </c>
    </row>
    <row r="2097" spans="1:20" x14ac:dyDescent="0.25">
      <c r="A2097">
        <v>2096</v>
      </c>
      <c r="B2097">
        <v>14981</v>
      </c>
      <c r="C2097" s="3">
        <v>40477</v>
      </c>
      <c r="D2097">
        <v>8</v>
      </c>
      <c r="E2097" s="8">
        <f t="shared" si="97"/>
        <v>1000</v>
      </c>
      <c r="F2097" s="5">
        <v>0.03</v>
      </c>
      <c r="G2097" s="8">
        <f>VLOOKUP($Q2097,Pricebook!$A:$D,4,0)</f>
        <v>125</v>
      </c>
      <c r="H2097" s="10">
        <f t="shared" si="96"/>
        <v>970</v>
      </c>
      <c r="I2097" t="s">
        <v>412</v>
      </c>
      <c r="J2097" t="s">
        <v>327</v>
      </c>
      <c r="K2097" t="s">
        <v>1780</v>
      </c>
      <c r="L2097" s="7">
        <v>92592</v>
      </c>
      <c r="M2097" t="s">
        <v>114</v>
      </c>
      <c r="N2097" t="s">
        <v>23</v>
      </c>
      <c r="O2097" s="3">
        <v>40479</v>
      </c>
      <c r="P2097" s="12">
        <f t="shared" si="98"/>
        <v>2</v>
      </c>
      <c r="Q2097" s="3" t="s">
        <v>14209</v>
      </c>
      <c r="R2097" t="s">
        <v>14232</v>
      </c>
      <c r="S2097" t="s">
        <v>14234</v>
      </c>
      <c r="T2097" t="s">
        <v>14198</v>
      </c>
    </row>
    <row r="2098" spans="1:20" x14ac:dyDescent="0.25">
      <c r="A2098">
        <v>2097</v>
      </c>
      <c r="B2098">
        <v>14983</v>
      </c>
      <c r="C2098" s="3">
        <v>39855</v>
      </c>
      <c r="D2098">
        <v>48</v>
      </c>
      <c r="E2098" s="8">
        <f t="shared" si="97"/>
        <v>7200</v>
      </c>
      <c r="F2098" s="5">
        <v>0.05</v>
      </c>
      <c r="G2098" s="8">
        <f>VLOOKUP($Q2098,Pricebook!$A:$D,4,0)</f>
        <v>150</v>
      </c>
      <c r="H2098" s="10">
        <f t="shared" si="96"/>
        <v>6840</v>
      </c>
      <c r="I2098" t="s">
        <v>530</v>
      </c>
      <c r="J2098" t="s">
        <v>430</v>
      </c>
      <c r="K2098" t="s">
        <v>531</v>
      </c>
      <c r="L2098" s="7">
        <v>28403</v>
      </c>
      <c r="M2098" t="s">
        <v>33</v>
      </c>
      <c r="N2098" t="s">
        <v>34</v>
      </c>
      <c r="O2098" s="3">
        <v>39856</v>
      </c>
      <c r="P2098" s="12">
        <f t="shared" si="98"/>
        <v>1</v>
      </c>
      <c r="Q2098" s="3" t="s">
        <v>14210</v>
      </c>
      <c r="R2098" t="s">
        <v>14235</v>
      </c>
      <c r="S2098" t="s">
        <v>14236</v>
      </c>
      <c r="T2098" t="s">
        <v>14200</v>
      </c>
    </row>
    <row r="2099" spans="1:20" x14ac:dyDescent="0.25">
      <c r="A2099">
        <v>2098</v>
      </c>
      <c r="B2099">
        <v>14983</v>
      </c>
      <c r="C2099" s="3">
        <v>39855</v>
      </c>
      <c r="D2099">
        <v>18</v>
      </c>
      <c r="E2099" s="8">
        <f t="shared" si="97"/>
        <v>2700</v>
      </c>
      <c r="F2099" s="5">
        <v>0.08</v>
      </c>
      <c r="G2099" s="8">
        <f>VLOOKUP($Q2099,Pricebook!$A:$D,4,0)</f>
        <v>150</v>
      </c>
      <c r="H2099" s="10">
        <f t="shared" si="96"/>
        <v>2484</v>
      </c>
      <c r="I2099" t="s">
        <v>530</v>
      </c>
      <c r="J2099" t="s">
        <v>430</v>
      </c>
      <c r="K2099" t="s">
        <v>531</v>
      </c>
      <c r="L2099" s="7">
        <v>28403</v>
      </c>
      <c r="M2099" t="s">
        <v>33</v>
      </c>
      <c r="N2099" t="s">
        <v>34</v>
      </c>
      <c r="O2099" s="3">
        <v>39856</v>
      </c>
      <c r="P2099" s="12">
        <f t="shared" si="98"/>
        <v>1</v>
      </c>
      <c r="Q2099" s="3" t="s">
        <v>14210</v>
      </c>
      <c r="R2099" t="s">
        <v>14235</v>
      </c>
      <c r="S2099" t="s">
        <v>14236</v>
      </c>
      <c r="T2099" t="s">
        <v>14192</v>
      </c>
    </row>
    <row r="2100" spans="1:20" x14ac:dyDescent="0.25">
      <c r="A2100">
        <v>2099</v>
      </c>
      <c r="B2100">
        <v>15009</v>
      </c>
      <c r="C2100" s="3">
        <v>40898</v>
      </c>
      <c r="D2100">
        <v>46</v>
      </c>
      <c r="E2100" s="8">
        <f t="shared" si="97"/>
        <v>5520</v>
      </c>
      <c r="F2100" s="5">
        <v>0.09</v>
      </c>
      <c r="G2100" s="8">
        <f>VLOOKUP($Q2100,Pricebook!$A:$D,4,0)</f>
        <v>120</v>
      </c>
      <c r="H2100" s="10">
        <f t="shared" si="96"/>
        <v>5023.2</v>
      </c>
      <c r="I2100" t="s">
        <v>1852</v>
      </c>
      <c r="J2100" t="s">
        <v>360</v>
      </c>
      <c r="K2100" t="s">
        <v>1792</v>
      </c>
      <c r="L2100" s="7" t="s">
        <v>1793</v>
      </c>
      <c r="M2100" t="s">
        <v>87</v>
      </c>
      <c r="N2100" t="s">
        <v>61</v>
      </c>
      <c r="O2100" s="3">
        <v>40900</v>
      </c>
      <c r="P2100" s="12">
        <f t="shared" si="98"/>
        <v>2</v>
      </c>
      <c r="Q2100" s="3" t="s">
        <v>14212</v>
      </c>
      <c r="R2100" t="s">
        <v>14229</v>
      </c>
      <c r="S2100" t="s">
        <v>14238</v>
      </c>
      <c r="T2100" t="s">
        <v>14199</v>
      </c>
    </row>
    <row r="2101" spans="1:20" x14ac:dyDescent="0.25">
      <c r="A2101">
        <v>2100</v>
      </c>
      <c r="B2101">
        <v>15009</v>
      </c>
      <c r="C2101" s="3">
        <v>40898</v>
      </c>
      <c r="D2101">
        <v>28</v>
      </c>
      <c r="E2101" s="8">
        <f t="shared" si="97"/>
        <v>3080</v>
      </c>
      <c r="F2101" s="5">
        <v>0.08</v>
      </c>
      <c r="G2101" s="8">
        <f>VLOOKUP($Q2101,Pricebook!$A:$D,4,0)</f>
        <v>110</v>
      </c>
      <c r="H2101" s="10">
        <f t="shared" si="96"/>
        <v>2833.6</v>
      </c>
      <c r="I2101" t="s">
        <v>1852</v>
      </c>
      <c r="J2101" t="s">
        <v>360</v>
      </c>
      <c r="K2101" t="s">
        <v>1853</v>
      </c>
      <c r="L2101" s="7" t="s">
        <v>1854</v>
      </c>
      <c r="M2101" t="s">
        <v>317</v>
      </c>
      <c r="N2101" t="s">
        <v>61</v>
      </c>
      <c r="O2101" s="3">
        <v>40899</v>
      </c>
      <c r="P2101" s="12">
        <f t="shared" si="98"/>
        <v>1</v>
      </c>
      <c r="Q2101" s="3" t="s">
        <v>14220</v>
      </c>
      <c r="R2101" t="s">
        <v>14229</v>
      </c>
      <c r="S2101" t="s">
        <v>14246</v>
      </c>
      <c r="T2101" t="s">
        <v>14191</v>
      </c>
    </row>
    <row r="2102" spans="1:20" x14ac:dyDescent="0.25">
      <c r="A2102">
        <v>2101</v>
      </c>
      <c r="B2102">
        <v>15014</v>
      </c>
      <c r="C2102" s="3">
        <v>40219</v>
      </c>
      <c r="D2102">
        <v>10</v>
      </c>
      <c r="E2102" s="8">
        <f t="shared" si="97"/>
        <v>1250</v>
      </c>
      <c r="F2102" s="5">
        <v>0.05</v>
      </c>
      <c r="G2102" s="8">
        <f>VLOOKUP($Q2102,Pricebook!$A:$D,4,0)</f>
        <v>125</v>
      </c>
      <c r="H2102" s="10">
        <f t="shared" si="96"/>
        <v>1187.5</v>
      </c>
      <c r="I2102" t="s">
        <v>513</v>
      </c>
      <c r="J2102" t="s">
        <v>93</v>
      </c>
      <c r="K2102" t="s">
        <v>1799</v>
      </c>
      <c r="L2102" s="7">
        <v>75023</v>
      </c>
      <c r="M2102" t="s">
        <v>48</v>
      </c>
      <c r="N2102" t="s">
        <v>16</v>
      </c>
      <c r="O2102" s="3">
        <v>40222</v>
      </c>
      <c r="P2102" s="12">
        <f t="shared" si="98"/>
        <v>3</v>
      </c>
      <c r="Q2102" s="3" t="s">
        <v>14217</v>
      </c>
      <c r="R2102" t="s">
        <v>14232</v>
      </c>
      <c r="S2102" t="s">
        <v>14243</v>
      </c>
      <c r="T2102" t="s">
        <v>14195</v>
      </c>
    </row>
    <row r="2103" spans="1:20" x14ac:dyDescent="0.25">
      <c r="A2103">
        <v>2102</v>
      </c>
      <c r="B2103">
        <v>15015</v>
      </c>
      <c r="C2103" s="3">
        <v>40507</v>
      </c>
      <c r="D2103">
        <v>47</v>
      </c>
      <c r="E2103" s="8">
        <f t="shared" si="97"/>
        <v>5875</v>
      </c>
      <c r="F2103" s="5">
        <v>0.03</v>
      </c>
      <c r="G2103" s="8">
        <f>VLOOKUP($Q2103,Pricebook!$A:$D,4,0)</f>
        <v>125</v>
      </c>
      <c r="H2103" s="10">
        <f t="shared" si="96"/>
        <v>5698.75</v>
      </c>
      <c r="I2103" t="s">
        <v>1477</v>
      </c>
      <c r="J2103" t="s">
        <v>576</v>
      </c>
      <c r="K2103" t="s">
        <v>1478</v>
      </c>
      <c r="L2103" s="7">
        <v>88101</v>
      </c>
      <c r="M2103" t="s">
        <v>52</v>
      </c>
      <c r="N2103" t="s">
        <v>23</v>
      </c>
      <c r="O2103" s="3">
        <v>40508</v>
      </c>
      <c r="P2103" s="12">
        <f t="shared" si="98"/>
        <v>1</v>
      </c>
      <c r="Q2103" s="3" t="s">
        <v>14208</v>
      </c>
      <c r="R2103" t="s">
        <v>14232</v>
      </c>
      <c r="S2103" t="s">
        <v>14233</v>
      </c>
      <c r="T2103" t="s">
        <v>14201</v>
      </c>
    </row>
    <row r="2104" spans="1:20" x14ac:dyDescent="0.25">
      <c r="A2104">
        <v>2103</v>
      </c>
      <c r="B2104">
        <v>15040</v>
      </c>
      <c r="C2104" s="3">
        <v>40151</v>
      </c>
      <c r="D2104">
        <v>48</v>
      </c>
      <c r="E2104" s="8">
        <f t="shared" si="97"/>
        <v>5280</v>
      </c>
      <c r="F2104" s="5">
        <v>0.1</v>
      </c>
      <c r="G2104" s="8">
        <f>VLOOKUP($Q2104,Pricebook!$A:$D,4,0)</f>
        <v>110</v>
      </c>
      <c r="H2104" s="10">
        <f t="shared" si="96"/>
        <v>4752</v>
      </c>
      <c r="I2104" t="s">
        <v>1059</v>
      </c>
      <c r="J2104" t="s">
        <v>571</v>
      </c>
      <c r="K2104" t="s">
        <v>1062</v>
      </c>
      <c r="L2104" s="7" t="s">
        <v>1063</v>
      </c>
      <c r="M2104" t="s">
        <v>699</v>
      </c>
      <c r="N2104" t="s">
        <v>34</v>
      </c>
      <c r="O2104" s="3">
        <v>40155</v>
      </c>
      <c r="P2104" s="12">
        <f t="shared" si="98"/>
        <v>4</v>
      </c>
      <c r="Q2104" s="3" t="s">
        <v>14215</v>
      </c>
      <c r="R2104" t="s">
        <v>14229</v>
      </c>
      <c r="S2104" t="s">
        <v>14241</v>
      </c>
      <c r="T2104" t="s">
        <v>14189</v>
      </c>
    </row>
    <row r="2105" spans="1:20" x14ac:dyDescent="0.25">
      <c r="A2105">
        <v>2104</v>
      </c>
      <c r="B2105">
        <v>15044</v>
      </c>
      <c r="C2105" s="3">
        <v>40974</v>
      </c>
      <c r="D2105">
        <v>42</v>
      </c>
      <c r="E2105" s="8">
        <f t="shared" si="97"/>
        <v>6300</v>
      </c>
      <c r="F2105" s="5">
        <v>7.0000000000000007E-2</v>
      </c>
      <c r="G2105" s="8">
        <f>VLOOKUP($Q2105,Pricebook!$A:$D,4,0)</f>
        <v>150</v>
      </c>
      <c r="H2105" s="10">
        <f t="shared" si="96"/>
        <v>5859</v>
      </c>
      <c r="I2105" t="s">
        <v>966</v>
      </c>
      <c r="J2105" t="s">
        <v>637</v>
      </c>
      <c r="K2105" t="s">
        <v>967</v>
      </c>
      <c r="L2105" s="7">
        <v>46806</v>
      </c>
      <c r="M2105" t="s">
        <v>278</v>
      </c>
      <c r="N2105" t="s">
        <v>16</v>
      </c>
      <c r="O2105" s="3">
        <v>40978</v>
      </c>
      <c r="P2105" s="12">
        <f t="shared" si="98"/>
        <v>4</v>
      </c>
      <c r="Q2105" s="3" t="s">
        <v>14211</v>
      </c>
      <c r="R2105" t="s">
        <v>14235</v>
      </c>
      <c r="S2105" t="s">
        <v>14237</v>
      </c>
      <c r="T2105" t="s">
        <v>14191</v>
      </c>
    </row>
    <row r="2106" spans="1:20" x14ac:dyDescent="0.25">
      <c r="A2106">
        <v>2105</v>
      </c>
      <c r="B2106">
        <v>15045</v>
      </c>
      <c r="C2106" s="3">
        <v>40410</v>
      </c>
      <c r="D2106">
        <v>11</v>
      </c>
      <c r="E2106" s="8">
        <f t="shared" si="97"/>
        <v>1375</v>
      </c>
      <c r="F2106" s="5">
        <v>7.0000000000000007E-2</v>
      </c>
      <c r="G2106" s="8">
        <f>VLOOKUP($Q2106,Pricebook!$A:$D,4,0)</f>
        <v>125</v>
      </c>
      <c r="H2106" s="10">
        <f t="shared" si="96"/>
        <v>1278.75</v>
      </c>
      <c r="I2106" t="s">
        <v>1233</v>
      </c>
      <c r="J2106" t="s">
        <v>142</v>
      </c>
      <c r="K2106" t="s">
        <v>1349</v>
      </c>
      <c r="L2106" s="7">
        <v>72801</v>
      </c>
      <c r="M2106" t="s">
        <v>66</v>
      </c>
      <c r="N2106" t="s">
        <v>34</v>
      </c>
      <c r="O2106" s="3">
        <v>40412</v>
      </c>
      <c r="P2106" s="12">
        <f t="shared" si="98"/>
        <v>2</v>
      </c>
      <c r="Q2106" s="3" t="s">
        <v>14221</v>
      </c>
      <c r="R2106" t="s">
        <v>14232</v>
      </c>
      <c r="S2106" t="s">
        <v>14229</v>
      </c>
      <c r="T2106" t="s">
        <v>14188</v>
      </c>
    </row>
    <row r="2107" spans="1:20" x14ac:dyDescent="0.25">
      <c r="A2107">
        <v>2106</v>
      </c>
      <c r="B2107">
        <v>15074</v>
      </c>
      <c r="C2107" s="3">
        <v>40145</v>
      </c>
      <c r="D2107">
        <v>27</v>
      </c>
      <c r="E2107" s="8">
        <f t="shared" si="97"/>
        <v>2970</v>
      </c>
      <c r="F2107" s="5">
        <v>0.05</v>
      </c>
      <c r="G2107" s="8">
        <f>VLOOKUP($Q2107,Pricebook!$A:$D,4,0)</f>
        <v>110</v>
      </c>
      <c r="H2107" s="10">
        <f t="shared" si="96"/>
        <v>2821.5</v>
      </c>
      <c r="I2107" t="s">
        <v>756</v>
      </c>
      <c r="J2107" t="s">
        <v>190</v>
      </c>
      <c r="K2107" t="s">
        <v>758</v>
      </c>
      <c r="L2107" s="7">
        <v>83301</v>
      </c>
      <c r="M2107" t="s">
        <v>197</v>
      </c>
      <c r="N2107" t="s">
        <v>23</v>
      </c>
      <c r="O2107" s="3">
        <v>40146</v>
      </c>
      <c r="P2107" s="12">
        <f t="shared" si="98"/>
        <v>1</v>
      </c>
      <c r="Q2107" s="3" t="s">
        <v>14215</v>
      </c>
      <c r="R2107" t="s">
        <v>14229</v>
      </c>
      <c r="S2107" t="s">
        <v>14241</v>
      </c>
      <c r="T2107" t="s">
        <v>14200</v>
      </c>
    </row>
    <row r="2108" spans="1:20" x14ac:dyDescent="0.25">
      <c r="A2108">
        <v>2107</v>
      </c>
      <c r="B2108">
        <v>15075</v>
      </c>
      <c r="C2108" s="3">
        <v>40090</v>
      </c>
      <c r="D2108">
        <v>24</v>
      </c>
      <c r="E2108" s="8">
        <f t="shared" si="97"/>
        <v>3000</v>
      </c>
      <c r="F2108" s="5">
        <v>0.02</v>
      </c>
      <c r="G2108" s="8">
        <f>VLOOKUP($Q2108,Pricebook!$A:$D,4,0)</f>
        <v>125</v>
      </c>
      <c r="H2108" s="10">
        <f t="shared" si="96"/>
        <v>2940</v>
      </c>
      <c r="I2108" t="s">
        <v>1203</v>
      </c>
      <c r="J2108" t="s">
        <v>158</v>
      </c>
      <c r="K2108" t="s">
        <v>1855</v>
      </c>
      <c r="L2108" s="7">
        <v>32935</v>
      </c>
      <c r="M2108" t="s">
        <v>101</v>
      </c>
      <c r="N2108" t="s">
        <v>34</v>
      </c>
      <c r="O2108" s="3">
        <v>40090</v>
      </c>
      <c r="P2108" s="12">
        <f t="shared" si="98"/>
        <v>0</v>
      </c>
      <c r="Q2108" s="3" t="s">
        <v>14208</v>
      </c>
      <c r="R2108" t="s">
        <v>14232</v>
      </c>
      <c r="S2108" t="s">
        <v>14233</v>
      </c>
      <c r="T2108" t="s">
        <v>14203</v>
      </c>
    </row>
    <row r="2109" spans="1:20" x14ac:dyDescent="0.25">
      <c r="A2109">
        <v>2108</v>
      </c>
      <c r="B2109">
        <v>15075</v>
      </c>
      <c r="C2109" s="3">
        <v>40090</v>
      </c>
      <c r="D2109">
        <v>10</v>
      </c>
      <c r="E2109" s="8">
        <f t="shared" si="97"/>
        <v>1500</v>
      </c>
      <c r="F2109" s="5">
        <v>0.01</v>
      </c>
      <c r="G2109" s="8">
        <f>VLOOKUP($Q2109,Pricebook!$A:$D,4,0)</f>
        <v>150</v>
      </c>
      <c r="H2109" s="10">
        <f t="shared" si="96"/>
        <v>1485</v>
      </c>
      <c r="I2109" t="s">
        <v>1203</v>
      </c>
      <c r="J2109" t="s">
        <v>158</v>
      </c>
      <c r="K2109" t="s">
        <v>1856</v>
      </c>
      <c r="L2109" s="7">
        <v>32953</v>
      </c>
      <c r="M2109" t="s">
        <v>101</v>
      </c>
      <c r="N2109" t="s">
        <v>34</v>
      </c>
      <c r="O2109" s="3">
        <v>40092</v>
      </c>
      <c r="P2109" s="12">
        <f t="shared" si="98"/>
        <v>2</v>
      </c>
      <c r="Q2109" s="3" t="s">
        <v>14211</v>
      </c>
      <c r="R2109" t="s">
        <v>14235</v>
      </c>
      <c r="S2109" t="s">
        <v>14237</v>
      </c>
      <c r="T2109" t="s">
        <v>14199</v>
      </c>
    </row>
    <row r="2110" spans="1:20" x14ac:dyDescent="0.25">
      <c r="A2110">
        <v>2109</v>
      </c>
      <c r="B2110">
        <v>15078</v>
      </c>
      <c r="C2110" s="3">
        <v>40491</v>
      </c>
      <c r="D2110">
        <v>33</v>
      </c>
      <c r="E2110" s="8">
        <f t="shared" si="97"/>
        <v>3630</v>
      </c>
      <c r="F2110" s="5">
        <v>0.01</v>
      </c>
      <c r="G2110" s="8">
        <f>VLOOKUP($Q2110,Pricebook!$A:$D,4,0)</f>
        <v>110</v>
      </c>
      <c r="H2110" s="10">
        <f t="shared" si="96"/>
        <v>3593.7</v>
      </c>
      <c r="I2110" t="s">
        <v>1760</v>
      </c>
      <c r="J2110" t="s">
        <v>406</v>
      </c>
      <c r="K2110" t="s">
        <v>1761</v>
      </c>
      <c r="L2110" s="7">
        <v>45429</v>
      </c>
      <c r="M2110" t="s">
        <v>210</v>
      </c>
      <c r="N2110" t="s">
        <v>61</v>
      </c>
      <c r="O2110" s="3">
        <v>40492</v>
      </c>
      <c r="P2110" s="12">
        <f t="shared" si="98"/>
        <v>1</v>
      </c>
      <c r="Q2110" s="3" t="s">
        <v>14215</v>
      </c>
      <c r="R2110" t="s">
        <v>14229</v>
      </c>
      <c r="S2110" t="s">
        <v>14241</v>
      </c>
      <c r="T2110" t="s">
        <v>14189</v>
      </c>
    </row>
    <row r="2111" spans="1:20" x14ac:dyDescent="0.25">
      <c r="A2111">
        <v>2110</v>
      </c>
      <c r="B2111">
        <v>15079</v>
      </c>
      <c r="C2111" s="3">
        <v>40193</v>
      </c>
      <c r="D2111">
        <v>45</v>
      </c>
      <c r="E2111" s="8">
        <f t="shared" si="97"/>
        <v>6750</v>
      </c>
      <c r="F2111" s="5">
        <v>0</v>
      </c>
      <c r="G2111" s="8">
        <f>VLOOKUP($Q2111,Pricebook!$A:$D,4,0)</f>
        <v>150</v>
      </c>
      <c r="H2111" s="10">
        <f t="shared" si="96"/>
        <v>6750</v>
      </c>
      <c r="I2111" t="s">
        <v>1310</v>
      </c>
      <c r="J2111" t="s">
        <v>363</v>
      </c>
      <c r="K2111" t="s">
        <v>1311</v>
      </c>
      <c r="L2111" s="7">
        <v>19013</v>
      </c>
      <c r="M2111" t="s">
        <v>232</v>
      </c>
      <c r="N2111" t="s">
        <v>61</v>
      </c>
      <c r="O2111" s="3">
        <v>40196</v>
      </c>
      <c r="P2111" s="12">
        <f t="shared" si="98"/>
        <v>3</v>
      </c>
      <c r="Q2111" s="3" t="s">
        <v>14211</v>
      </c>
      <c r="R2111" t="s">
        <v>14235</v>
      </c>
      <c r="S2111" t="s">
        <v>14237</v>
      </c>
      <c r="T2111" t="s">
        <v>14186</v>
      </c>
    </row>
    <row r="2112" spans="1:20" x14ac:dyDescent="0.25">
      <c r="A2112">
        <v>2111</v>
      </c>
      <c r="B2112">
        <v>15079</v>
      </c>
      <c r="C2112" s="3">
        <v>40193</v>
      </c>
      <c r="D2112">
        <v>23</v>
      </c>
      <c r="E2112" s="8">
        <f t="shared" si="97"/>
        <v>2530</v>
      </c>
      <c r="F2112" s="5">
        <v>0.01</v>
      </c>
      <c r="G2112" s="8">
        <f>VLOOKUP($Q2112,Pricebook!$A:$D,4,0)</f>
        <v>110</v>
      </c>
      <c r="H2112" s="10">
        <f t="shared" si="96"/>
        <v>2504.6999999999998</v>
      </c>
      <c r="I2112" t="s">
        <v>1310</v>
      </c>
      <c r="J2112" t="s">
        <v>363</v>
      </c>
      <c r="K2112" t="s">
        <v>1311</v>
      </c>
      <c r="L2112" s="7">
        <v>19013</v>
      </c>
      <c r="M2112" t="s">
        <v>232</v>
      </c>
      <c r="N2112" t="s">
        <v>61</v>
      </c>
      <c r="O2112" s="3">
        <v>40194</v>
      </c>
      <c r="P2112" s="12">
        <f t="shared" si="98"/>
        <v>1</v>
      </c>
      <c r="Q2112" s="3" t="s">
        <v>14215</v>
      </c>
      <c r="R2112" t="s">
        <v>14229</v>
      </c>
      <c r="S2112" t="s">
        <v>14241</v>
      </c>
      <c r="T2112" t="s">
        <v>14194</v>
      </c>
    </row>
    <row r="2113" spans="1:20" x14ac:dyDescent="0.25">
      <c r="A2113">
        <v>2112</v>
      </c>
      <c r="B2113">
        <v>15104</v>
      </c>
      <c r="C2113" s="3">
        <v>40997</v>
      </c>
      <c r="D2113">
        <v>23</v>
      </c>
      <c r="E2113" s="8">
        <f t="shared" si="97"/>
        <v>3680</v>
      </c>
      <c r="F2113" s="5">
        <v>0.09</v>
      </c>
      <c r="G2113" s="8">
        <f>VLOOKUP($Q2113,Pricebook!$A:$D,4,0)</f>
        <v>160</v>
      </c>
      <c r="H2113" s="10">
        <f t="shared" si="96"/>
        <v>3348.8</v>
      </c>
      <c r="I2113" t="s">
        <v>1289</v>
      </c>
      <c r="J2113" t="s">
        <v>46</v>
      </c>
      <c r="K2113" t="s">
        <v>1800</v>
      </c>
      <c r="L2113" s="7">
        <v>83605</v>
      </c>
      <c r="M2113" t="s">
        <v>197</v>
      </c>
      <c r="N2113" t="s">
        <v>23</v>
      </c>
      <c r="O2113" s="3">
        <v>41000</v>
      </c>
      <c r="P2113" s="12">
        <f t="shared" si="98"/>
        <v>3</v>
      </c>
      <c r="Q2113" s="3" t="s">
        <v>14218</v>
      </c>
      <c r="R2113" t="s">
        <v>14229</v>
      </c>
      <c r="S2113" t="s">
        <v>14244</v>
      </c>
      <c r="T2113" t="s">
        <v>14200</v>
      </c>
    </row>
    <row r="2114" spans="1:20" x14ac:dyDescent="0.25">
      <c r="A2114">
        <v>2113</v>
      </c>
      <c r="B2114">
        <v>15105</v>
      </c>
      <c r="C2114" s="3">
        <v>40120</v>
      </c>
      <c r="D2114">
        <v>39</v>
      </c>
      <c r="E2114" s="8">
        <f t="shared" si="97"/>
        <v>7800</v>
      </c>
      <c r="F2114" s="5">
        <v>7.0000000000000007E-2</v>
      </c>
      <c r="G2114" s="8">
        <f>VLOOKUP($Q2114,Pricebook!$A:$D,4,0)</f>
        <v>200</v>
      </c>
      <c r="H2114" s="10">
        <f t="shared" ref="H2114:H2177" si="99">E2114*(1-F2114)</f>
        <v>7253.9999999999991</v>
      </c>
      <c r="I2114" t="s">
        <v>1021</v>
      </c>
      <c r="J2114" t="s">
        <v>46</v>
      </c>
      <c r="K2114" t="s">
        <v>1851</v>
      </c>
      <c r="L2114" s="7">
        <v>94086</v>
      </c>
      <c r="M2114" t="s">
        <v>114</v>
      </c>
      <c r="N2114" t="s">
        <v>23</v>
      </c>
      <c r="O2114" s="3">
        <v>40127</v>
      </c>
      <c r="P2114" s="12">
        <f t="shared" si="98"/>
        <v>7</v>
      </c>
      <c r="Q2114" s="3" t="s">
        <v>14206</v>
      </c>
      <c r="R2114" t="s">
        <v>14229</v>
      </c>
      <c r="S2114" t="s">
        <v>14230</v>
      </c>
      <c r="T2114" t="s">
        <v>14189</v>
      </c>
    </row>
    <row r="2115" spans="1:20" x14ac:dyDescent="0.25">
      <c r="A2115">
        <v>2114</v>
      </c>
      <c r="B2115">
        <v>15106</v>
      </c>
      <c r="C2115" s="3">
        <v>40570</v>
      </c>
      <c r="D2115">
        <v>42</v>
      </c>
      <c r="E2115" s="8">
        <f t="shared" ref="E2115:E2178" si="100">G2115*D2115</f>
        <v>5250</v>
      </c>
      <c r="F2115" s="5">
        <v>0.03</v>
      </c>
      <c r="G2115" s="8">
        <f>VLOOKUP($Q2115,Pricebook!$A:$D,4,0)</f>
        <v>125</v>
      </c>
      <c r="H2115" s="10">
        <f t="shared" si="99"/>
        <v>5092.5</v>
      </c>
      <c r="I2115" t="s">
        <v>282</v>
      </c>
      <c r="J2115" t="s">
        <v>207</v>
      </c>
      <c r="K2115" t="s">
        <v>283</v>
      </c>
      <c r="L2115" s="7">
        <v>61107</v>
      </c>
      <c r="M2115" t="s">
        <v>15</v>
      </c>
      <c r="N2115" t="s">
        <v>16</v>
      </c>
      <c r="O2115" s="3">
        <v>40572</v>
      </c>
      <c r="P2115" s="12">
        <f t="shared" ref="P2115:P2178" si="101">O2115-C2115</f>
        <v>2</v>
      </c>
      <c r="Q2115" s="3" t="s">
        <v>14208</v>
      </c>
      <c r="R2115" t="s">
        <v>14232</v>
      </c>
      <c r="S2115" t="s">
        <v>14233</v>
      </c>
      <c r="T2115" t="s">
        <v>14192</v>
      </c>
    </row>
    <row r="2116" spans="1:20" x14ac:dyDescent="0.25">
      <c r="A2116">
        <v>2115</v>
      </c>
      <c r="B2116">
        <v>15106</v>
      </c>
      <c r="C2116" s="3">
        <v>40570</v>
      </c>
      <c r="D2116">
        <v>39</v>
      </c>
      <c r="E2116" s="8">
        <f t="shared" si="100"/>
        <v>5850</v>
      </c>
      <c r="F2116" s="5">
        <v>0.06</v>
      </c>
      <c r="G2116" s="8">
        <f>VLOOKUP($Q2116,Pricebook!$A:$D,4,0)</f>
        <v>150</v>
      </c>
      <c r="H2116" s="10">
        <f t="shared" si="99"/>
        <v>5499</v>
      </c>
      <c r="I2116" t="s">
        <v>282</v>
      </c>
      <c r="J2116" t="s">
        <v>207</v>
      </c>
      <c r="K2116" t="s">
        <v>283</v>
      </c>
      <c r="L2116" s="7">
        <v>61107</v>
      </c>
      <c r="M2116" t="s">
        <v>15</v>
      </c>
      <c r="N2116" t="s">
        <v>16</v>
      </c>
      <c r="O2116" s="3">
        <v>40570</v>
      </c>
      <c r="P2116" s="12">
        <f t="shared" si="101"/>
        <v>0</v>
      </c>
      <c r="Q2116" s="3" t="s">
        <v>14216</v>
      </c>
      <c r="R2116" t="s">
        <v>14235</v>
      </c>
      <c r="S2116" t="s">
        <v>14242</v>
      </c>
      <c r="T2116" t="s">
        <v>14186</v>
      </c>
    </row>
    <row r="2117" spans="1:20" x14ac:dyDescent="0.25">
      <c r="A2117">
        <v>2116</v>
      </c>
      <c r="B2117">
        <v>15106</v>
      </c>
      <c r="C2117" s="3">
        <v>40570</v>
      </c>
      <c r="D2117">
        <v>35</v>
      </c>
      <c r="E2117" s="8">
        <f t="shared" si="100"/>
        <v>4200</v>
      </c>
      <c r="F2117" s="5">
        <v>0.03</v>
      </c>
      <c r="G2117" s="8">
        <f>VLOOKUP($Q2117,Pricebook!$A:$D,4,0)</f>
        <v>120</v>
      </c>
      <c r="H2117" s="10">
        <f t="shared" si="99"/>
        <v>4074</v>
      </c>
      <c r="I2117" t="s">
        <v>282</v>
      </c>
      <c r="J2117" t="s">
        <v>207</v>
      </c>
      <c r="K2117" t="s">
        <v>283</v>
      </c>
      <c r="L2117" s="7">
        <v>61107</v>
      </c>
      <c r="M2117" t="s">
        <v>15</v>
      </c>
      <c r="N2117" t="s">
        <v>16</v>
      </c>
      <c r="O2117" s="3">
        <v>40572</v>
      </c>
      <c r="P2117" s="12">
        <f t="shared" si="101"/>
        <v>2</v>
      </c>
      <c r="Q2117" s="3" t="s">
        <v>14212</v>
      </c>
      <c r="R2117" t="s">
        <v>14229</v>
      </c>
      <c r="S2117" t="s">
        <v>14238</v>
      </c>
      <c r="T2117" t="s">
        <v>14196</v>
      </c>
    </row>
    <row r="2118" spans="1:20" x14ac:dyDescent="0.25">
      <c r="A2118">
        <v>2117</v>
      </c>
      <c r="B2118">
        <v>15108</v>
      </c>
      <c r="C2118" s="3">
        <v>40052</v>
      </c>
      <c r="D2118">
        <v>50</v>
      </c>
      <c r="E2118" s="8">
        <f t="shared" si="100"/>
        <v>5500</v>
      </c>
      <c r="F2118" s="5">
        <v>0.02</v>
      </c>
      <c r="G2118" s="8">
        <f>VLOOKUP($Q2118,Pricebook!$A:$D,4,0)</f>
        <v>110</v>
      </c>
      <c r="H2118" s="10">
        <f t="shared" si="99"/>
        <v>5390</v>
      </c>
      <c r="I2118" t="s">
        <v>1505</v>
      </c>
      <c r="J2118" t="s">
        <v>64</v>
      </c>
      <c r="K2118" t="s">
        <v>1506</v>
      </c>
      <c r="L2118" s="7">
        <v>60089</v>
      </c>
      <c r="M2118" t="s">
        <v>15</v>
      </c>
      <c r="N2118" t="s">
        <v>16</v>
      </c>
      <c r="O2118" s="3">
        <v>40054</v>
      </c>
      <c r="P2118" s="12">
        <f t="shared" si="101"/>
        <v>2</v>
      </c>
      <c r="Q2118" s="3" t="s">
        <v>14215</v>
      </c>
      <c r="R2118" t="s">
        <v>14229</v>
      </c>
      <c r="S2118" t="s">
        <v>14241</v>
      </c>
      <c r="T2118" t="s">
        <v>14202</v>
      </c>
    </row>
    <row r="2119" spans="1:20" x14ac:dyDescent="0.25">
      <c r="A2119">
        <v>2118</v>
      </c>
      <c r="B2119">
        <v>15109</v>
      </c>
      <c r="C2119" s="3">
        <v>40526</v>
      </c>
      <c r="D2119">
        <v>11</v>
      </c>
      <c r="E2119" s="8">
        <f t="shared" si="100"/>
        <v>1650</v>
      </c>
      <c r="F2119" s="5">
        <v>0.08</v>
      </c>
      <c r="G2119" s="8">
        <f>VLOOKUP($Q2119,Pricebook!$A:$D,4,0)</f>
        <v>150</v>
      </c>
      <c r="H2119" s="10">
        <f t="shared" si="99"/>
        <v>1518</v>
      </c>
      <c r="I2119" t="s">
        <v>1520</v>
      </c>
      <c r="J2119" t="s">
        <v>50</v>
      </c>
      <c r="K2119" t="s">
        <v>1857</v>
      </c>
      <c r="L2119" s="7">
        <v>63031</v>
      </c>
      <c r="M2119" t="s">
        <v>358</v>
      </c>
      <c r="N2119" t="s">
        <v>16</v>
      </c>
      <c r="O2119" s="3">
        <v>40529</v>
      </c>
      <c r="P2119" s="12">
        <f t="shared" si="101"/>
        <v>3</v>
      </c>
      <c r="Q2119" s="3" t="s">
        <v>14211</v>
      </c>
      <c r="R2119" t="s">
        <v>14235</v>
      </c>
      <c r="S2119" t="s">
        <v>14237</v>
      </c>
      <c r="T2119" t="s">
        <v>14184</v>
      </c>
    </row>
    <row r="2120" spans="1:20" x14ac:dyDescent="0.25">
      <c r="A2120">
        <v>2119</v>
      </c>
      <c r="B2120">
        <v>15109</v>
      </c>
      <c r="C2120" s="3">
        <v>40526</v>
      </c>
      <c r="D2120">
        <v>45</v>
      </c>
      <c r="E2120" s="8">
        <f t="shared" si="100"/>
        <v>4950</v>
      </c>
      <c r="F2120" s="5">
        <v>0.06</v>
      </c>
      <c r="G2120" s="8">
        <f>VLOOKUP($Q2120,Pricebook!$A:$D,4,0)</f>
        <v>110</v>
      </c>
      <c r="H2120" s="10">
        <f t="shared" si="99"/>
        <v>4653</v>
      </c>
      <c r="I2120" t="s">
        <v>1520</v>
      </c>
      <c r="J2120" t="s">
        <v>50</v>
      </c>
      <c r="K2120" t="s">
        <v>1857</v>
      </c>
      <c r="L2120" s="7">
        <v>63031</v>
      </c>
      <c r="M2120" t="s">
        <v>358</v>
      </c>
      <c r="N2120" t="s">
        <v>16</v>
      </c>
      <c r="O2120" s="3">
        <v>40528</v>
      </c>
      <c r="P2120" s="12">
        <f t="shared" si="101"/>
        <v>2</v>
      </c>
      <c r="Q2120" s="3" t="s">
        <v>14215</v>
      </c>
      <c r="R2120" t="s">
        <v>14229</v>
      </c>
      <c r="S2120" t="s">
        <v>14241</v>
      </c>
      <c r="T2120" t="s">
        <v>14203</v>
      </c>
    </row>
    <row r="2121" spans="1:20" x14ac:dyDescent="0.25">
      <c r="A2121">
        <v>2120</v>
      </c>
      <c r="B2121">
        <v>15109</v>
      </c>
      <c r="C2121" s="3">
        <v>40526</v>
      </c>
      <c r="D2121">
        <v>33</v>
      </c>
      <c r="E2121" s="8">
        <f t="shared" si="100"/>
        <v>3960</v>
      </c>
      <c r="F2121" s="5">
        <v>0.06</v>
      </c>
      <c r="G2121" s="8">
        <f>VLOOKUP($Q2121,Pricebook!$A:$D,4,0)</f>
        <v>120</v>
      </c>
      <c r="H2121" s="10">
        <f t="shared" si="99"/>
        <v>3722.3999999999996</v>
      </c>
      <c r="I2121" t="s">
        <v>1520</v>
      </c>
      <c r="J2121" t="s">
        <v>50</v>
      </c>
      <c r="K2121" t="s">
        <v>1857</v>
      </c>
      <c r="L2121" s="7">
        <v>63031</v>
      </c>
      <c r="M2121" t="s">
        <v>358</v>
      </c>
      <c r="N2121" t="s">
        <v>16</v>
      </c>
      <c r="O2121" s="3">
        <v>40528</v>
      </c>
      <c r="P2121" s="12">
        <f t="shared" si="101"/>
        <v>2</v>
      </c>
      <c r="Q2121" s="3" t="s">
        <v>14212</v>
      </c>
      <c r="R2121" t="s">
        <v>14229</v>
      </c>
      <c r="S2121" t="s">
        <v>14238</v>
      </c>
      <c r="T2121" t="s">
        <v>14190</v>
      </c>
    </row>
    <row r="2122" spans="1:20" x14ac:dyDescent="0.25">
      <c r="A2122">
        <v>2121</v>
      </c>
      <c r="B2122">
        <v>15109</v>
      </c>
      <c r="C2122" s="3">
        <v>40526</v>
      </c>
      <c r="D2122">
        <v>23</v>
      </c>
      <c r="E2122" s="8">
        <f t="shared" si="100"/>
        <v>3220</v>
      </c>
      <c r="F2122" s="5">
        <v>0.04</v>
      </c>
      <c r="G2122" s="8">
        <f>VLOOKUP($Q2122,Pricebook!$A:$D,4,0)</f>
        <v>140</v>
      </c>
      <c r="H2122" s="10">
        <f t="shared" si="99"/>
        <v>3091.2</v>
      </c>
      <c r="I2122" t="s">
        <v>1520</v>
      </c>
      <c r="J2122" t="s">
        <v>50</v>
      </c>
      <c r="K2122" t="s">
        <v>1857</v>
      </c>
      <c r="L2122" s="7">
        <v>63031</v>
      </c>
      <c r="M2122" t="s">
        <v>358</v>
      </c>
      <c r="N2122" t="s">
        <v>16</v>
      </c>
      <c r="O2122" s="3">
        <v>40527</v>
      </c>
      <c r="P2122" s="12">
        <f t="shared" si="101"/>
        <v>1</v>
      </c>
      <c r="Q2122" s="3" t="s">
        <v>14207</v>
      </c>
      <c r="R2122" t="s">
        <v>14229</v>
      </c>
      <c r="S2122" t="s">
        <v>14231</v>
      </c>
      <c r="T2122" t="s">
        <v>14199</v>
      </c>
    </row>
    <row r="2123" spans="1:20" x14ac:dyDescent="0.25">
      <c r="A2123">
        <v>2122</v>
      </c>
      <c r="B2123">
        <v>15109</v>
      </c>
      <c r="C2123" s="3">
        <v>40526</v>
      </c>
      <c r="D2123">
        <v>10</v>
      </c>
      <c r="E2123" s="8">
        <f t="shared" si="100"/>
        <v>2000</v>
      </c>
      <c r="F2123" s="5">
        <v>0.09</v>
      </c>
      <c r="G2123" s="8">
        <f>VLOOKUP($Q2123,Pricebook!$A:$D,4,0)</f>
        <v>200</v>
      </c>
      <c r="H2123" s="10">
        <f t="shared" si="99"/>
        <v>1820</v>
      </c>
      <c r="I2123" t="s">
        <v>1520</v>
      </c>
      <c r="J2123" t="s">
        <v>50</v>
      </c>
      <c r="K2123" t="s">
        <v>1857</v>
      </c>
      <c r="L2123" s="7">
        <v>63031</v>
      </c>
      <c r="M2123" t="s">
        <v>358</v>
      </c>
      <c r="N2123" t="s">
        <v>16</v>
      </c>
      <c r="O2123" s="3">
        <v>40528</v>
      </c>
      <c r="P2123" s="12">
        <f t="shared" si="101"/>
        <v>2</v>
      </c>
      <c r="Q2123" s="3" t="s">
        <v>14206</v>
      </c>
      <c r="R2123" t="s">
        <v>14229</v>
      </c>
      <c r="S2123" t="s">
        <v>14230</v>
      </c>
      <c r="T2123" t="s">
        <v>14194</v>
      </c>
    </row>
    <row r="2124" spans="1:20" x14ac:dyDescent="0.25">
      <c r="A2124">
        <v>2123</v>
      </c>
      <c r="B2124">
        <v>15111</v>
      </c>
      <c r="C2124" s="3">
        <v>40164</v>
      </c>
      <c r="D2124">
        <v>13</v>
      </c>
      <c r="E2124" s="8">
        <f t="shared" si="100"/>
        <v>2210</v>
      </c>
      <c r="F2124" s="5">
        <v>0.1</v>
      </c>
      <c r="G2124" s="8">
        <f>VLOOKUP($Q2124,Pricebook!$A:$D,4,0)</f>
        <v>170</v>
      </c>
      <c r="H2124" s="10">
        <f t="shared" si="99"/>
        <v>1989</v>
      </c>
      <c r="I2124" t="s">
        <v>1843</v>
      </c>
      <c r="J2124" t="s">
        <v>1076</v>
      </c>
      <c r="K2124" t="s">
        <v>1278</v>
      </c>
      <c r="L2124" s="7">
        <v>94110</v>
      </c>
      <c r="M2124" t="s">
        <v>114</v>
      </c>
      <c r="N2124" t="s">
        <v>23</v>
      </c>
      <c r="O2124" s="3">
        <v>40166</v>
      </c>
      <c r="P2124" s="12">
        <f t="shared" si="101"/>
        <v>2</v>
      </c>
      <c r="Q2124" s="3" t="s">
        <v>14219</v>
      </c>
      <c r="R2124" t="s">
        <v>14229</v>
      </c>
      <c r="S2124" t="s">
        <v>14245</v>
      </c>
      <c r="T2124" t="s">
        <v>14200</v>
      </c>
    </row>
    <row r="2125" spans="1:20" x14ac:dyDescent="0.25">
      <c r="A2125">
        <v>2124</v>
      </c>
      <c r="B2125">
        <v>15139</v>
      </c>
      <c r="C2125" s="3">
        <v>40136</v>
      </c>
      <c r="D2125">
        <v>17</v>
      </c>
      <c r="E2125" s="8">
        <f t="shared" si="100"/>
        <v>2125</v>
      </c>
      <c r="F2125" s="5">
        <v>7.0000000000000007E-2</v>
      </c>
      <c r="G2125" s="8">
        <f>VLOOKUP($Q2125,Pricebook!$A:$D,4,0)</f>
        <v>125</v>
      </c>
      <c r="H2125" s="10">
        <f t="shared" si="99"/>
        <v>1976.2499999999998</v>
      </c>
      <c r="I2125" t="s">
        <v>425</v>
      </c>
      <c r="J2125" t="s">
        <v>344</v>
      </c>
      <c r="K2125" t="s">
        <v>1702</v>
      </c>
      <c r="L2125" s="7">
        <v>47130</v>
      </c>
      <c r="M2125" t="s">
        <v>278</v>
      </c>
      <c r="N2125" t="s">
        <v>16</v>
      </c>
      <c r="O2125" s="3">
        <v>40138</v>
      </c>
      <c r="P2125" s="12">
        <f t="shared" si="101"/>
        <v>2</v>
      </c>
      <c r="Q2125" s="3" t="s">
        <v>14221</v>
      </c>
      <c r="R2125" t="s">
        <v>14232</v>
      </c>
      <c r="S2125" t="s">
        <v>14229</v>
      </c>
      <c r="T2125" t="s">
        <v>14195</v>
      </c>
    </row>
    <row r="2126" spans="1:20" x14ac:dyDescent="0.25">
      <c r="A2126">
        <v>2125</v>
      </c>
      <c r="B2126">
        <v>15139</v>
      </c>
      <c r="C2126" s="3">
        <v>40136</v>
      </c>
      <c r="D2126">
        <v>33</v>
      </c>
      <c r="E2126" s="8">
        <f t="shared" si="100"/>
        <v>6600</v>
      </c>
      <c r="F2126" s="5">
        <v>0.01</v>
      </c>
      <c r="G2126" s="8">
        <f>VLOOKUP($Q2126,Pricebook!$A:$D,4,0)</f>
        <v>200</v>
      </c>
      <c r="H2126" s="10">
        <f t="shared" si="99"/>
        <v>6534</v>
      </c>
      <c r="I2126" t="s">
        <v>425</v>
      </c>
      <c r="J2126" t="s">
        <v>344</v>
      </c>
      <c r="K2126" t="s">
        <v>1702</v>
      </c>
      <c r="L2126" s="7">
        <v>47130</v>
      </c>
      <c r="M2126" t="s">
        <v>278</v>
      </c>
      <c r="N2126" t="s">
        <v>16</v>
      </c>
      <c r="O2126" s="3">
        <v>40136</v>
      </c>
      <c r="P2126" s="12">
        <f t="shared" si="101"/>
        <v>0</v>
      </c>
      <c r="Q2126" s="3" t="s">
        <v>14206</v>
      </c>
      <c r="R2126" t="s">
        <v>14229</v>
      </c>
      <c r="S2126" t="s">
        <v>14230</v>
      </c>
      <c r="T2126" t="s">
        <v>14197</v>
      </c>
    </row>
    <row r="2127" spans="1:20" x14ac:dyDescent="0.25">
      <c r="A2127">
        <v>2126</v>
      </c>
      <c r="B2127">
        <v>15142</v>
      </c>
      <c r="C2127" s="3">
        <v>41003</v>
      </c>
      <c r="D2127">
        <v>21</v>
      </c>
      <c r="E2127" s="8">
        <f t="shared" si="100"/>
        <v>3360</v>
      </c>
      <c r="F2127" s="5">
        <v>7.0000000000000007E-2</v>
      </c>
      <c r="G2127" s="8">
        <f>VLOOKUP($Q2127,Pricebook!$A:$D,4,0)</f>
        <v>160</v>
      </c>
      <c r="H2127" s="10">
        <f t="shared" si="99"/>
        <v>3124.7999999999997</v>
      </c>
      <c r="I2127" t="s">
        <v>356</v>
      </c>
      <c r="J2127" t="s">
        <v>103</v>
      </c>
      <c r="K2127" t="s">
        <v>1384</v>
      </c>
      <c r="L2127" s="7">
        <v>64130</v>
      </c>
      <c r="M2127" t="s">
        <v>358</v>
      </c>
      <c r="N2127" t="s">
        <v>16</v>
      </c>
      <c r="O2127" s="3">
        <v>41005</v>
      </c>
      <c r="P2127" s="12">
        <f t="shared" si="101"/>
        <v>2</v>
      </c>
      <c r="Q2127" s="3" t="s">
        <v>14218</v>
      </c>
      <c r="R2127" t="s">
        <v>14229</v>
      </c>
      <c r="S2127" t="s">
        <v>14244</v>
      </c>
      <c r="T2127" t="s">
        <v>14188</v>
      </c>
    </row>
    <row r="2128" spans="1:20" x14ac:dyDescent="0.25">
      <c r="A2128">
        <v>2127</v>
      </c>
      <c r="B2128">
        <v>15170</v>
      </c>
      <c r="C2128" s="3">
        <v>39890</v>
      </c>
      <c r="D2128">
        <v>19</v>
      </c>
      <c r="E2128" s="8">
        <f t="shared" si="100"/>
        <v>2850</v>
      </c>
      <c r="F2128" s="5">
        <v>0.01</v>
      </c>
      <c r="G2128" s="8">
        <f>VLOOKUP($Q2128,Pricebook!$A:$D,4,0)</f>
        <v>150</v>
      </c>
      <c r="H2128" s="10">
        <f t="shared" si="99"/>
        <v>2821.5</v>
      </c>
      <c r="I2128" t="s">
        <v>296</v>
      </c>
      <c r="J2128" t="s">
        <v>297</v>
      </c>
      <c r="K2128" t="s">
        <v>1858</v>
      </c>
      <c r="L2128" s="7">
        <v>54481</v>
      </c>
      <c r="M2128" t="s">
        <v>95</v>
      </c>
      <c r="N2128" t="s">
        <v>16</v>
      </c>
      <c r="O2128" s="3">
        <v>39890</v>
      </c>
      <c r="P2128" s="12">
        <f t="shared" si="101"/>
        <v>0</v>
      </c>
      <c r="Q2128" s="3" t="s">
        <v>14210</v>
      </c>
      <c r="R2128" t="s">
        <v>14235</v>
      </c>
      <c r="S2128" t="s">
        <v>14236</v>
      </c>
      <c r="T2128" t="s">
        <v>14189</v>
      </c>
    </row>
    <row r="2129" spans="1:20" x14ac:dyDescent="0.25">
      <c r="A2129">
        <v>2128</v>
      </c>
      <c r="B2129">
        <v>15202</v>
      </c>
      <c r="C2129" s="3">
        <v>40368</v>
      </c>
      <c r="D2129">
        <v>36</v>
      </c>
      <c r="E2129" s="8">
        <f t="shared" si="100"/>
        <v>4500</v>
      </c>
      <c r="F2129" s="5">
        <v>0.09</v>
      </c>
      <c r="G2129" s="8">
        <f>VLOOKUP($Q2129,Pricebook!$A:$D,4,0)</f>
        <v>125</v>
      </c>
      <c r="H2129" s="10">
        <f t="shared" si="99"/>
        <v>4095</v>
      </c>
      <c r="I2129" t="s">
        <v>1859</v>
      </c>
      <c r="J2129" t="s">
        <v>449</v>
      </c>
      <c r="K2129" t="s">
        <v>1860</v>
      </c>
      <c r="L2129" s="7">
        <v>95351</v>
      </c>
      <c r="M2129" t="s">
        <v>114</v>
      </c>
      <c r="N2129" t="s">
        <v>23</v>
      </c>
      <c r="O2129" s="3">
        <v>40370</v>
      </c>
      <c r="P2129" s="12">
        <f t="shared" si="101"/>
        <v>2</v>
      </c>
      <c r="Q2129" s="3" t="s">
        <v>14208</v>
      </c>
      <c r="R2129" t="s">
        <v>14232</v>
      </c>
      <c r="S2129" t="s">
        <v>14233</v>
      </c>
      <c r="T2129" t="s">
        <v>14193</v>
      </c>
    </row>
    <row r="2130" spans="1:20" x14ac:dyDescent="0.25">
      <c r="A2130">
        <v>2129</v>
      </c>
      <c r="B2130">
        <v>15205</v>
      </c>
      <c r="C2130" s="3">
        <v>40619</v>
      </c>
      <c r="D2130">
        <v>18</v>
      </c>
      <c r="E2130" s="8">
        <f t="shared" si="100"/>
        <v>2250</v>
      </c>
      <c r="F2130" s="5">
        <v>0.02</v>
      </c>
      <c r="G2130" s="8">
        <f>VLOOKUP($Q2130,Pricebook!$A:$D,4,0)</f>
        <v>125</v>
      </c>
      <c r="H2130" s="10">
        <f t="shared" si="99"/>
        <v>2205</v>
      </c>
      <c r="I2130" t="s">
        <v>734</v>
      </c>
      <c r="J2130" t="s">
        <v>290</v>
      </c>
      <c r="K2130" t="s">
        <v>735</v>
      </c>
      <c r="L2130" s="7">
        <v>61032</v>
      </c>
      <c r="M2130" t="s">
        <v>15</v>
      </c>
      <c r="N2130" t="s">
        <v>16</v>
      </c>
      <c r="O2130" s="3">
        <v>40621</v>
      </c>
      <c r="P2130" s="12">
        <f t="shared" si="101"/>
        <v>2</v>
      </c>
      <c r="Q2130" s="3" t="s">
        <v>14221</v>
      </c>
      <c r="R2130" t="s">
        <v>14232</v>
      </c>
      <c r="S2130" t="s">
        <v>14229</v>
      </c>
      <c r="T2130" t="s">
        <v>14198</v>
      </c>
    </row>
    <row r="2131" spans="1:20" x14ac:dyDescent="0.25">
      <c r="A2131">
        <v>2130</v>
      </c>
      <c r="B2131">
        <v>15205</v>
      </c>
      <c r="C2131" s="3">
        <v>40619</v>
      </c>
      <c r="D2131">
        <v>42</v>
      </c>
      <c r="E2131" s="8">
        <f t="shared" si="100"/>
        <v>5250</v>
      </c>
      <c r="F2131" s="5">
        <v>0.02</v>
      </c>
      <c r="G2131" s="8">
        <f>VLOOKUP($Q2131,Pricebook!$A:$D,4,0)</f>
        <v>125</v>
      </c>
      <c r="H2131" s="10">
        <f t="shared" si="99"/>
        <v>5145</v>
      </c>
      <c r="I2131" t="s">
        <v>734</v>
      </c>
      <c r="J2131" t="s">
        <v>290</v>
      </c>
      <c r="K2131" t="s">
        <v>735</v>
      </c>
      <c r="L2131" s="7">
        <v>61032</v>
      </c>
      <c r="M2131" t="s">
        <v>15</v>
      </c>
      <c r="N2131" t="s">
        <v>16</v>
      </c>
      <c r="O2131" s="3">
        <v>40620</v>
      </c>
      <c r="P2131" s="12">
        <f t="shared" si="101"/>
        <v>1</v>
      </c>
      <c r="Q2131" s="3" t="s">
        <v>14208</v>
      </c>
      <c r="R2131" t="s">
        <v>14232</v>
      </c>
      <c r="S2131" t="s">
        <v>14233</v>
      </c>
      <c r="T2131" t="s">
        <v>14193</v>
      </c>
    </row>
    <row r="2132" spans="1:20" x14ac:dyDescent="0.25">
      <c r="A2132">
        <v>2131</v>
      </c>
      <c r="B2132">
        <v>15206</v>
      </c>
      <c r="C2132" s="3">
        <v>40486</v>
      </c>
      <c r="D2132">
        <v>35</v>
      </c>
      <c r="E2132" s="8">
        <f t="shared" si="100"/>
        <v>4375</v>
      </c>
      <c r="F2132" s="5">
        <v>0.05</v>
      </c>
      <c r="G2132" s="8">
        <f>VLOOKUP($Q2132,Pricebook!$A:$D,4,0)</f>
        <v>125</v>
      </c>
      <c r="H2132" s="10">
        <f t="shared" si="99"/>
        <v>4156.25</v>
      </c>
      <c r="I2132" t="s">
        <v>619</v>
      </c>
      <c r="J2132" t="s">
        <v>406</v>
      </c>
      <c r="K2132" t="s">
        <v>220</v>
      </c>
      <c r="L2132" s="7">
        <v>90022</v>
      </c>
      <c r="M2132" t="s">
        <v>114</v>
      </c>
      <c r="N2132" t="s">
        <v>23</v>
      </c>
      <c r="O2132" s="3">
        <v>40491</v>
      </c>
      <c r="P2132" s="12">
        <f t="shared" si="101"/>
        <v>5</v>
      </c>
      <c r="Q2132" s="3" t="s">
        <v>14217</v>
      </c>
      <c r="R2132" t="s">
        <v>14232</v>
      </c>
      <c r="S2132" t="s">
        <v>14243</v>
      </c>
      <c r="T2132" t="s">
        <v>14191</v>
      </c>
    </row>
    <row r="2133" spans="1:20" x14ac:dyDescent="0.25">
      <c r="A2133">
        <v>2132</v>
      </c>
      <c r="B2133">
        <v>15234</v>
      </c>
      <c r="C2133" s="3">
        <v>40249</v>
      </c>
      <c r="D2133">
        <v>21</v>
      </c>
      <c r="E2133" s="8">
        <f t="shared" si="100"/>
        <v>3150</v>
      </c>
      <c r="F2133" s="5">
        <v>0.1</v>
      </c>
      <c r="G2133" s="8">
        <f>VLOOKUP($Q2133,Pricebook!$A:$D,4,0)</f>
        <v>150</v>
      </c>
      <c r="H2133" s="10">
        <f t="shared" si="99"/>
        <v>2835</v>
      </c>
      <c r="I2133" t="s">
        <v>1861</v>
      </c>
      <c r="J2133" t="s">
        <v>64</v>
      </c>
      <c r="K2133" t="s">
        <v>1862</v>
      </c>
      <c r="L2133" s="7">
        <v>34609</v>
      </c>
      <c r="M2133" t="s">
        <v>101</v>
      </c>
      <c r="N2133" t="s">
        <v>34</v>
      </c>
      <c r="O2133" s="3">
        <v>40250</v>
      </c>
      <c r="P2133" s="12">
        <f t="shared" si="101"/>
        <v>1</v>
      </c>
      <c r="Q2133" s="3" t="s">
        <v>14210</v>
      </c>
      <c r="R2133" t="s">
        <v>14235</v>
      </c>
      <c r="S2133" t="s">
        <v>14236</v>
      </c>
      <c r="T2133" t="s">
        <v>14195</v>
      </c>
    </row>
    <row r="2134" spans="1:20" x14ac:dyDescent="0.25">
      <c r="A2134">
        <v>2133</v>
      </c>
      <c r="B2134">
        <v>15234</v>
      </c>
      <c r="C2134" s="3">
        <v>40249</v>
      </c>
      <c r="D2134">
        <v>12</v>
      </c>
      <c r="E2134" s="8">
        <f t="shared" si="100"/>
        <v>1800</v>
      </c>
      <c r="F2134" s="5">
        <v>0</v>
      </c>
      <c r="G2134" s="8">
        <f>VLOOKUP($Q2134,Pricebook!$A:$D,4,0)</f>
        <v>150</v>
      </c>
      <c r="H2134" s="10">
        <f t="shared" si="99"/>
        <v>1800</v>
      </c>
      <c r="I2134" t="s">
        <v>1861</v>
      </c>
      <c r="J2134" t="s">
        <v>64</v>
      </c>
      <c r="K2134" t="s">
        <v>1863</v>
      </c>
      <c r="L2134" s="7">
        <v>33322</v>
      </c>
      <c r="M2134" t="s">
        <v>101</v>
      </c>
      <c r="N2134" t="s">
        <v>34</v>
      </c>
      <c r="O2134" s="3">
        <v>40250</v>
      </c>
      <c r="P2134" s="12">
        <f t="shared" si="101"/>
        <v>1</v>
      </c>
      <c r="Q2134" s="3" t="s">
        <v>14210</v>
      </c>
      <c r="R2134" t="s">
        <v>14235</v>
      </c>
      <c r="S2134" t="s">
        <v>14236</v>
      </c>
      <c r="T2134" t="s">
        <v>14197</v>
      </c>
    </row>
    <row r="2135" spans="1:20" x14ac:dyDescent="0.25">
      <c r="A2135">
        <v>2134</v>
      </c>
      <c r="B2135">
        <v>15236</v>
      </c>
      <c r="C2135" s="3">
        <v>41008</v>
      </c>
      <c r="D2135">
        <v>33</v>
      </c>
      <c r="E2135" s="8">
        <f t="shared" si="100"/>
        <v>5280</v>
      </c>
      <c r="F2135" s="5">
        <v>0.06</v>
      </c>
      <c r="G2135" s="8">
        <f>VLOOKUP($Q2135,Pricebook!$A:$D,4,0)</f>
        <v>160</v>
      </c>
      <c r="H2135" s="10">
        <f t="shared" si="99"/>
        <v>4963.2</v>
      </c>
      <c r="I2135" t="s">
        <v>456</v>
      </c>
      <c r="J2135" t="s">
        <v>99</v>
      </c>
      <c r="K2135" t="s">
        <v>457</v>
      </c>
      <c r="L2135" s="7">
        <v>19401</v>
      </c>
      <c r="M2135" t="s">
        <v>232</v>
      </c>
      <c r="N2135" t="s">
        <v>61</v>
      </c>
      <c r="O2135" s="3">
        <v>41009</v>
      </c>
      <c r="P2135" s="12">
        <f t="shared" si="101"/>
        <v>1</v>
      </c>
      <c r="Q2135" s="3" t="s">
        <v>14218</v>
      </c>
      <c r="R2135" t="s">
        <v>14229</v>
      </c>
      <c r="S2135" t="s">
        <v>14244</v>
      </c>
      <c r="T2135" t="s">
        <v>14200</v>
      </c>
    </row>
    <row r="2136" spans="1:20" x14ac:dyDescent="0.25">
      <c r="A2136">
        <v>2135</v>
      </c>
      <c r="B2136">
        <v>15236</v>
      </c>
      <c r="C2136" s="3">
        <v>41008</v>
      </c>
      <c r="D2136">
        <v>30</v>
      </c>
      <c r="E2136" s="8">
        <f t="shared" si="100"/>
        <v>3750</v>
      </c>
      <c r="F2136" s="5">
        <v>0.01</v>
      </c>
      <c r="G2136" s="8">
        <f>VLOOKUP($Q2136,Pricebook!$A:$D,4,0)</f>
        <v>125</v>
      </c>
      <c r="H2136" s="10">
        <f t="shared" si="99"/>
        <v>3712.5</v>
      </c>
      <c r="I2136" t="s">
        <v>456</v>
      </c>
      <c r="J2136" t="s">
        <v>99</v>
      </c>
      <c r="K2136" t="s">
        <v>1864</v>
      </c>
      <c r="L2136" s="7">
        <v>15235</v>
      </c>
      <c r="M2136" t="s">
        <v>232</v>
      </c>
      <c r="N2136" t="s">
        <v>61</v>
      </c>
      <c r="O2136" s="3">
        <v>41010</v>
      </c>
      <c r="P2136" s="12">
        <f t="shared" si="101"/>
        <v>2</v>
      </c>
      <c r="Q2136" s="3" t="s">
        <v>14208</v>
      </c>
      <c r="R2136" t="s">
        <v>14232</v>
      </c>
      <c r="S2136" t="s">
        <v>14233</v>
      </c>
      <c r="T2136" t="s">
        <v>14201</v>
      </c>
    </row>
    <row r="2137" spans="1:20" x14ac:dyDescent="0.25">
      <c r="A2137">
        <v>2136</v>
      </c>
      <c r="B2137">
        <v>15264</v>
      </c>
      <c r="C2137" s="3">
        <v>40864</v>
      </c>
      <c r="D2137">
        <v>3</v>
      </c>
      <c r="E2137" s="8">
        <f t="shared" si="100"/>
        <v>480</v>
      </c>
      <c r="F2137" s="5">
        <v>7.0000000000000007E-2</v>
      </c>
      <c r="G2137" s="8">
        <f>VLOOKUP($Q2137,Pricebook!$A:$D,4,0)</f>
        <v>160</v>
      </c>
      <c r="H2137" s="10">
        <f t="shared" si="99"/>
        <v>446.4</v>
      </c>
      <c r="I2137" t="s">
        <v>997</v>
      </c>
      <c r="J2137" t="s">
        <v>998</v>
      </c>
      <c r="K2137" t="s">
        <v>315</v>
      </c>
      <c r="L2137" s="7">
        <v>13601</v>
      </c>
      <c r="M2137" t="s">
        <v>60</v>
      </c>
      <c r="N2137" t="s">
        <v>61</v>
      </c>
      <c r="O2137" s="3">
        <v>40866</v>
      </c>
      <c r="P2137" s="12">
        <f t="shared" si="101"/>
        <v>2</v>
      </c>
      <c r="Q2137" s="3" t="s">
        <v>14218</v>
      </c>
      <c r="R2137" t="s">
        <v>14229</v>
      </c>
      <c r="S2137" t="s">
        <v>14244</v>
      </c>
      <c r="T2137" t="s">
        <v>14202</v>
      </c>
    </row>
    <row r="2138" spans="1:20" x14ac:dyDescent="0.25">
      <c r="A2138">
        <v>2137</v>
      </c>
      <c r="B2138">
        <v>15264</v>
      </c>
      <c r="C2138" s="3">
        <v>40864</v>
      </c>
      <c r="D2138">
        <v>13</v>
      </c>
      <c r="E2138" s="8">
        <f t="shared" si="100"/>
        <v>2600</v>
      </c>
      <c r="F2138" s="5">
        <v>7.0000000000000007E-2</v>
      </c>
      <c r="G2138" s="8">
        <f>VLOOKUP($Q2138,Pricebook!$A:$D,4,0)</f>
        <v>200</v>
      </c>
      <c r="H2138" s="10">
        <f t="shared" si="99"/>
        <v>2418</v>
      </c>
      <c r="I2138" t="s">
        <v>997</v>
      </c>
      <c r="J2138" t="s">
        <v>998</v>
      </c>
      <c r="K2138" t="s">
        <v>315</v>
      </c>
      <c r="L2138" s="7">
        <v>13601</v>
      </c>
      <c r="M2138" t="s">
        <v>60</v>
      </c>
      <c r="N2138" t="s">
        <v>61</v>
      </c>
      <c r="O2138" s="3">
        <v>40864</v>
      </c>
      <c r="P2138" s="12">
        <f t="shared" si="101"/>
        <v>0</v>
      </c>
      <c r="Q2138" s="3" t="s">
        <v>14214</v>
      </c>
      <c r="R2138" t="s">
        <v>14229</v>
      </c>
      <c r="S2138" t="s">
        <v>14240</v>
      </c>
      <c r="T2138" t="s">
        <v>14202</v>
      </c>
    </row>
    <row r="2139" spans="1:20" x14ac:dyDescent="0.25">
      <c r="A2139">
        <v>2138</v>
      </c>
      <c r="B2139">
        <v>15270</v>
      </c>
      <c r="C2139" s="3">
        <v>39844</v>
      </c>
      <c r="D2139">
        <v>36</v>
      </c>
      <c r="E2139" s="8">
        <f t="shared" si="100"/>
        <v>3960</v>
      </c>
      <c r="F2139" s="5">
        <v>0</v>
      </c>
      <c r="G2139" s="8">
        <f>VLOOKUP($Q2139,Pricebook!$A:$D,4,0)</f>
        <v>110</v>
      </c>
      <c r="H2139" s="10">
        <f t="shared" si="99"/>
        <v>3960</v>
      </c>
      <c r="I2139" t="s">
        <v>107</v>
      </c>
      <c r="J2139" t="s">
        <v>108</v>
      </c>
      <c r="K2139" t="s">
        <v>1865</v>
      </c>
      <c r="L2139" s="7">
        <v>33407</v>
      </c>
      <c r="M2139" t="s">
        <v>101</v>
      </c>
      <c r="N2139" t="s">
        <v>34</v>
      </c>
      <c r="O2139" s="3">
        <v>39846</v>
      </c>
      <c r="P2139" s="12">
        <f t="shared" si="101"/>
        <v>2</v>
      </c>
      <c r="Q2139" s="3" t="s">
        <v>14215</v>
      </c>
      <c r="R2139" t="s">
        <v>14229</v>
      </c>
      <c r="S2139" t="s">
        <v>14241</v>
      </c>
      <c r="T2139" t="s">
        <v>14201</v>
      </c>
    </row>
    <row r="2140" spans="1:20" x14ac:dyDescent="0.25">
      <c r="A2140">
        <v>2139</v>
      </c>
      <c r="B2140">
        <v>15271</v>
      </c>
      <c r="C2140" s="3">
        <v>40384</v>
      </c>
      <c r="D2140">
        <v>18</v>
      </c>
      <c r="E2140" s="8">
        <f t="shared" si="100"/>
        <v>2250</v>
      </c>
      <c r="F2140" s="5">
        <v>0.01</v>
      </c>
      <c r="G2140" s="8">
        <f>VLOOKUP($Q2140,Pricebook!$A:$D,4,0)</f>
        <v>125</v>
      </c>
      <c r="H2140" s="10">
        <f t="shared" si="99"/>
        <v>2227.5</v>
      </c>
      <c r="I2140" t="s">
        <v>648</v>
      </c>
      <c r="J2140" t="s">
        <v>212</v>
      </c>
      <c r="K2140" t="s">
        <v>531</v>
      </c>
      <c r="L2140" s="7">
        <v>19805</v>
      </c>
      <c r="M2140" t="s">
        <v>650</v>
      </c>
      <c r="N2140" t="s">
        <v>61</v>
      </c>
      <c r="O2140" s="3">
        <v>40384</v>
      </c>
      <c r="P2140" s="12">
        <f t="shared" si="101"/>
        <v>0</v>
      </c>
      <c r="Q2140" s="3" t="s">
        <v>14221</v>
      </c>
      <c r="R2140" t="s">
        <v>14232</v>
      </c>
      <c r="S2140" t="s">
        <v>14229</v>
      </c>
      <c r="T2140" t="s">
        <v>14195</v>
      </c>
    </row>
    <row r="2141" spans="1:20" x14ac:dyDescent="0.25">
      <c r="A2141">
        <v>2140</v>
      </c>
      <c r="B2141">
        <v>15271</v>
      </c>
      <c r="C2141" s="3">
        <v>40384</v>
      </c>
      <c r="D2141">
        <v>7</v>
      </c>
      <c r="E2141" s="8">
        <f t="shared" si="100"/>
        <v>1050</v>
      </c>
      <c r="F2141" s="5">
        <v>0.03</v>
      </c>
      <c r="G2141" s="8">
        <f>VLOOKUP($Q2141,Pricebook!$A:$D,4,0)</f>
        <v>150</v>
      </c>
      <c r="H2141" s="10">
        <f t="shared" si="99"/>
        <v>1018.5</v>
      </c>
      <c r="I2141" t="s">
        <v>648</v>
      </c>
      <c r="J2141" t="s">
        <v>212</v>
      </c>
      <c r="K2141" t="s">
        <v>531</v>
      </c>
      <c r="L2141" s="7">
        <v>19805</v>
      </c>
      <c r="M2141" t="s">
        <v>650</v>
      </c>
      <c r="N2141" t="s">
        <v>61</v>
      </c>
      <c r="O2141" s="3">
        <v>40384</v>
      </c>
      <c r="P2141" s="12">
        <f t="shared" si="101"/>
        <v>0</v>
      </c>
      <c r="Q2141" s="3" t="s">
        <v>14210</v>
      </c>
      <c r="R2141" t="s">
        <v>14235</v>
      </c>
      <c r="S2141" t="s">
        <v>14236</v>
      </c>
      <c r="T2141" t="s">
        <v>14192</v>
      </c>
    </row>
    <row r="2142" spans="1:20" x14ac:dyDescent="0.25">
      <c r="A2142">
        <v>2141</v>
      </c>
      <c r="B2142">
        <v>15296</v>
      </c>
      <c r="C2142" s="3">
        <v>41128</v>
      </c>
      <c r="D2142">
        <v>38</v>
      </c>
      <c r="E2142" s="8">
        <f t="shared" si="100"/>
        <v>7600</v>
      </c>
      <c r="F2142" s="5">
        <v>0.02</v>
      </c>
      <c r="G2142" s="8">
        <f>VLOOKUP($Q2142,Pricebook!$A:$D,4,0)</f>
        <v>200</v>
      </c>
      <c r="H2142" s="10">
        <f t="shared" si="99"/>
        <v>7448</v>
      </c>
      <c r="I2142" t="s">
        <v>1095</v>
      </c>
      <c r="J2142" t="s">
        <v>520</v>
      </c>
      <c r="K2142" t="s">
        <v>1866</v>
      </c>
      <c r="L2142" s="7">
        <v>33881</v>
      </c>
      <c r="M2142" t="s">
        <v>101</v>
      </c>
      <c r="N2142" t="s">
        <v>34</v>
      </c>
      <c r="O2142" s="3">
        <v>41130</v>
      </c>
      <c r="P2142" s="12">
        <f t="shared" si="101"/>
        <v>2</v>
      </c>
      <c r="Q2142" s="3" t="s">
        <v>14206</v>
      </c>
      <c r="R2142" t="s">
        <v>14229</v>
      </c>
      <c r="S2142" t="s">
        <v>14230</v>
      </c>
      <c r="T2142" t="s">
        <v>14200</v>
      </c>
    </row>
    <row r="2143" spans="1:20" x14ac:dyDescent="0.25">
      <c r="A2143">
        <v>2142</v>
      </c>
      <c r="B2143">
        <v>15300</v>
      </c>
      <c r="C2143" s="3">
        <v>40582</v>
      </c>
      <c r="D2143">
        <v>42</v>
      </c>
      <c r="E2143" s="8">
        <f t="shared" si="100"/>
        <v>4620</v>
      </c>
      <c r="F2143" s="5">
        <v>0.05</v>
      </c>
      <c r="G2143" s="8">
        <f>VLOOKUP($Q2143,Pricebook!$A:$D,4,0)</f>
        <v>110</v>
      </c>
      <c r="H2143" s="10">
        <f t="shared" si="99"/>
        <v>4389</v>
      </c>
      <c r="I2143" t="s">
        <v>198</v>
      </c>
      <c r="J2143" t="s">
        <v>199</v>
      </c>
      <c r="K2143" t="s">
        <v>1867</v>
      </c>
      <c r="L2143" s="7">
        <v>84604</v>
      </c>
      <c r="M2143" t="s">
        <v>201</v>
      </c>
      <c r="N2143" t="s">
        <v>23</v>
      </c>
      <c r="O2143" s="3">
        <v>40584</v>
      </c>
      <c r="P2143" s="12">
        <f t="shared" si="101"/>
        <v>2</v>
      </c>
      <c r="Q2143" s="3" t="s">
        <v>14215</v>
      </c>
      <c r="R2143" t="s">
        <v>14229</v>
      </c>
      <c r="S2143" t="s">
        <v>14241</v>
      </c>
      <c r="T2143" t="s">
        <v>14193</v>
      </c>
    </row>
    <row r="2144" spans="1:20" x14ac:dyDescent="0.25">
      <c r="A2144">
        <v>2143</v>
      </c>
      <c r="B2144">
        <v>15303</v>
      </c>
      <c r="C2144" s="3">
        <v>40434</v>
      </c>
      <c r="D2144">
        <v>21</v>
      </c>
      <c r="E2144" s="8">
        <f t="shared" si="100"/>
        <v>3360</v>
      </c>
      <c r="F2144" s="5">
        <v>0.02</v>
      </c>
      <c r="G2144" s="8">
        <f>VLOOKUP($Q2144,Pricebook!$A:$D,4,0)</f>
        <v>160</v>
      </c>
      <c r="H2144" s="10">
        <f t="shared" si="99"/>
        <v>3292.7999999999997</v>
      </c>
      <c r="I2144" t="s">
        <v>669</v>
      </c>
      <c r="J2144" t="s">
        <v>68</v>
      </c>
      <c r="K2144" t="s">
        <v>670</v>
      </c>
      <c r="L2144" s="7">
        <v>80906</v>
      </c>
      <c r="M2144" t="s">
        <v>237</v>
      </c>
      <c r="N2144" t="s">
        <v>23</v>
      </c>
      <c r="O2144" s="3">
        <v>40435</v>
      </c>
      <c r="P2144" s="12">
        <f t="shared" si="101"/>
        <v>1</v>
      </c>
      <c r="Q2144" s="3" t="s">
        <v>14218</v>
      </c>
      <c r="R2144" t="s">
        <v>14229</v>
      </c>
      <c r="S2144" t="s">
        <v>14244</v>
      </c>
      <c r="T2144" t="s">
        <v>14201</v>
      </c>
    </row>
    <row r="2145" spans="1:20" x14ac:dyDescent="0.25">
      <c r="A2145">
        <v>2144</v>
      </c>
      <c r="B2145">
        <v>15303</v>
      </c>
      <c r="C2145" s="3">
        <v>40434</v>
      </c>
      <c r="D2145">
        <v>18</v>
      </c>
      <c r="E2145" s="8">
        <f t="shared" si="100"/>
        <v>2700</v>
      </c>
      <c r="F2145" s="5">
        <v>0.02</v>
      </c>
      <c r="G2145" s="8">
        <f>VLOOKUP($Q2145,Pricebook!$A:$D,4,0)</f>
        <v>150</v>
      </c>
      <c r="H2145" s="10">
        <f t="shared" si="99"/>
        <v>2646</v>
      </c>
      <c r="I2145" t="s">
        <v>669</v>
      </c>
      <c r="J2145" t="s">
        <v>68</v>
      </c>
      <c r="K2145" t="s">
        <v>670</v>
      </c>
      <c r="L2145" s="7">
        <v>80906</v>
      </c>
      <c r="M2145" t="s">
        <v>237</v>
      </c>
      <c r="N2145" t="s">
        <v>23</v>
      </c>
      <c r="O2145" s="3">
        <v>40436</v>
      </c>
      <c r="P2145" s="12">
        <f t="shared" si="101"/>
        <v>2</v>
      </c>
      <c r="Q2145" s="3" t="s">
        <v>14211</v>
      </c>
      <c r="R2145" t="s">
        <v>14235</v>
      </c>
      <c r="S2145" t="s">
        <v>14237</v>
      </c>
      <c r="T2145" t="s">
        <v>14187</v>
      </c>
    </row>
    <row r="2146" spans="1:20" x14ac:dyDescent="0.25">
      <c r="A2146">
        <v>2145</v>
      </c>
      <c r="B2146">
        <v>15329</v>
      </c>
      <c r="C2146" s="3">
        <v>41026</v>
      </c>
      <c r="D2146">
        <v>34</v>
      </c>
      <c r="E2146" s="8">
        <f t="shared" si="100"/>
        <v>5100</v>
      </c>
      <c r="F2146" s="5">
        <v>0.04</v>
      </c>
      <c r="G2146" s="8">
        <f>VLOOKUP($Q2146,Pricebook!$A:$D,4,0)</f>
        <v>150</v>
      </c>
      <c r="H2146" s="10">
        <f t="shared" si="99"/>
        <v>4896</v>
      </c>
      <c r="I2146" t="s">
        <v>658</v>
      </c>
      <c r="J2146" t="s">
        <v>396</v>
      </c>
      <c r="K2146" t="s">
        <v>1566</v>
      </c>
      <c r="L2146" s="7">
        <v>50401</v>
      </c>
      <c r="M2146" t="s">
        <v>38</v>
      </c>
      <c r="N2146" t="s">
        <v>16</v>
      </c>
      <c r="O2146" s="3">
        <v>41026</v>
      </c>
      <c r="P2146" s="12">
        <f t="shared" si="101"/>
        <v>0</v>
      </c>
      <c r="Q2146" s="3" t="s">
        <v>14211</v>
      </c>
      <c r="R2146" t="s">
        <v>14235</v>
      </c>
      <c r="S2146" t="s">
        <v>14237</v>
      </c>
      <c r="T2146" t="s">
        <v>14185</v>
      </c>
    </row>
    <row r="2147" spans="1:20" x14ac:dyDescent="0.25">
      <c r="A2147">
        <v>2146</v>
      </c>
      <c r="B2147">
        <v>15332</v>
      </c>
      <c r="C2147" s="3">
        <v>40328</v>
      </c>
      <c r="D2147">
        <v>6</v>
      </c>
      <c r="E2147" s="8">
        <f t="shared" si="100"/>
        <v>960</v>
      </c>
      <c r="F2147" s="5">
        <v>0.1</v>
      </c>
      <c r="G2147" s="8">
        <f>VLOOKUP($Q2147,Pricebook!$A:$D,4,0)</f>
        <v>160</v>
      </c>
      <c r="H2147" s="10">
        <f t="shared" si="99"/>
        <v>864</v>
      </c>
      <c r="I2147" t="s">
        <v>1520</v>
      </c>
      <c r="J2147" t="s">
        <v>50</v>
      </c>
      <c r="K2147" t="s">
        <v>1868</v>
      </c>
      <c r="L2147" s="7">
        <v>64118</v>
      </c>
      <c r="M2147" t="s">
        <v>358</v>
      </c>
      <c r="N2147" t="s">
        <v>16</v>
      </c>
      <c r="O2147" s="3">
        <v>40330</v>
      </c>
      <c r="P2147" s="12">
        <f t="shared" si="101"/>
        <v>2</v>
      </c>
      <c r="Q2147" s="3" t="s">
        <v>14218</v>
      </c>
      <c r="R2147" t="s">
        <v>14229</v>
      </c>
      <c r="S2147" t="s">
        <v>14244</v>
      </c>
      <c r="T2147" t="s">
        <v>14197</v>
      </c>
    </row>
    <row r="2148" spans="1:20" x14ac:dyDescent="0.25">
      <c r="A2148">
        <v>2147</v>
      </c>
      <c r="B2148">
        <v>15335</v>
      </c>
      <c r="C2148" s="3">
        <v>40438</v>
      </c>
      <c r="D2148">
        <v>26</v>
      </c>
      <c r="E2148" s="8">
        <f t="shared" si="100"/>
        <v>3900</v>
      </c>
      <c r="F2148" s="5">
        <v>0.1</v>
      </c>
      <c r="G2148" s="8">
        <f>VLOOKUP($Q2148,Pricebook!$A:$D,4,0)</f>
        <v>150</v>
      </c>
      <c r="H2148" s="10">
        <f t="shared" si="99"/>
        <v>3510</v>
      </c>
      <c r="I2148" t="s">
        <v>1869</v>
      </c>
      <c r="J2148" t="s">
        <v>125</v>
      </c>
      <c r="K2148" t="s">
        <v>1047</v>
      </c>
      <c r="L2148" s="7">
        <v>32216</v>
      </c>
      <c r="M2148" t="s">
        <v>101</v>
      </c>
      <c r="N2148" t="s">
        <v>34</v>
      </c>
      <c r="O2148" s="3">
        <v>40440</v>
      </c>
      <c r="P2148" s="12">
        <f t="shared" si="101"/>
        <v>2</v>
      </c>
      <c r="Q2148" s="3" t="s">
        <v>14211</v>
      </c>
      <c r="R2148" t="s">
        <v>14235</v>
      </c>
      <c r="S2148" t="s">
        <v>14237</v>
      </c>
      <c r="T2148" t="s">
        <v>14193</v>
      </c>
    </row>
    <row r="2149" spans="1:20" x14ac:dyDescent="0.25">
      <c r="A2149">
        <v>2148</v>
      </c>
      <c r="B2149">
        <v>15397</v>
      </c>
      <c r="C2149" s="3">
        <v>40215</v>
      </c>
      <c r="D2149">
        <v>42</v>
      </c>
      <c r="E2149" s="8">
        <f t="shared" si="100"/>
        <v>6300</v>
      </c>
      <c r="F2149" s="5">
        <v>0</v>
      </c>
      <c r="G2149" s="8">
        <f>VLOOKUP($Q2149,Pricebook!$A:$D,4,0)</f>
        <v>150</v>
      </c>
      <c r="H2149" s="10">
        <f t="shared" si="99"/>
        <v>6300</v>
      </c>
      <c r="I2149" t="s">
        <v>718</v>
      </c>
      <c r="J2149" t="s">
        <v>482</v>
      </c>
      <c r="K2149" t="s">
        <v>1796</v>
      </c>
      <c r="L2149" s="7" t="s">
        <v>1797</v>
      </c>
      <c r="M2149" t="s">
        <v>232</v>
      </c>
      <c r="N2149" t="s">
        <v>61</v>
      </c>
      <c r="O2149" s="3">
        <v>40217</v>
      </c>
      <c r="P2149" s="12">
        <f t="shared" si="101"/>
        <v>2</v>
      </c>
      <c r="Q2149" s="3" t="s">
        <v>14211</v>
      </c>
      <c r="R2149" t="s">
        <v>14235</v>
      </c>
      <c r="S2149" t="s">
        <v>14237</v>
      </c>
      <c r="T2149" t="s">
        <v>14192</v>
      </c>
    </row>
    <row r="2150" spans="1:20" x14ac:dyDescent="0.25">
      <c r="A2150">
        <v>2149</v>
      </c>
      <c r="B2150">
        <v>15397</v>
      </c>
      <c r="C2150" s="3">
        <v>40215</v>
      </c>
      <c r="D2150">
        <v>29</v>
      </c>
      <c r="E2150" s="8">
        <f t="shared" si="100"/>
        <v>4350</v>
      </c>
      <c r="F2150" s="5">
        <v>7.0000000000000007E-2</v>
      </c>
      <c r="G2150" s="8">
        <f>VLOOKUP($Q2150,Pricebook!$A:$D,4,0)</f>
        <v>150</v>
      </c>
      <c r="H2150" s="10">
        <f t="shared" si="99"/>
        <v>4045.4999999999995</v>
      </c>
      <c r="I2150" t="s">
        <v>718</v>
      </c>
      <c r="J2150" t="s">
        <v>482</v>
      </c>
      <c r="K2150" t="s">
        <v>1796</v>
      </c>
      <c r="L2150" s="7" t="s">
        <v>1797</v>
      </c>
      <c r="M2150" t="s">
        <v>232</v>
      </c>
      <c r="N2150" t="s">
        <v>61</v>
      </c>
      <c r="O2150" s="3">
        <v>40215</v>
      </c>
      <c r="P2150" s="12">
        <f t="shared" si="101"/>
        <v>0</v>
      </c>
      <c r="Q2150" s="3" t="s">
        <v>14211</v>
      </c>
      <c r="R2150" t="s">
        <v>14235</v>
      </c>
      <c r="S2150" t="s">
        <v>14237</v>
      </c>
      <c r="T2150" t="s">
        <v>14193</v>
      </c>
    </row>
    <row r="2151" spans="1:20" x14ac:dyDescent="0.25">
      <c r="A2151">
        <v>2150</v>
      </c>
      <c r="B2151">
        <v>15397</v>
      </c>
      <c r="C2151" s="3">
        <v>40215</v>
      </c>
      <c r="D2151">
        <v>43</v>
      </c>
      <c r="E2151" s="8">
        <f t="shared" si="100"/>
        <v>5160</v>
      </c>
      <c r="F2151" s="5">
        <v>0.01</v>
      </c>
      <c r="G2151" s="8">
        <f>VLOOKUP($Q2151,Pricebook!$A:$D,4,0)</f>
        <v>120</v>
      </c>
      <c r="H2151" s="10">
        <f t="shared" si="99"/>
        <v>5108.3999999999996</v>
      </c>
      <c r="I2151" t="s">
        <v>718</v>
      </c>
      <c r="J2151" t="s">
        <v>482</v>
      </c>
      <c r="K2151" t="s">
        <v>1796</v>
      </c>
      <c r="L2151" s="7" t="s">
        <v>1797</v>
      </c>
      <c r="M2151" t="s">
        <v>232</v>
      </c>
      <c r="N2151" t="s">
        <v>61</v>
      </c>
      <c r="O2151" s="3">
        <v>40216</v>
      </c>
      <c r="P2151" s="12">
        <f t="shared" si="101"/>
        <v>1</v>
      </c>
      <c r="Q2151" s="3" t="s">
        <v>14212</v>
      </c>
      <c r="R2151" t="s">
        <v>14229</v>
      </c>
      <c r="S2151" t="s">
        <v>14238</v>
      </c>
      <c r="T2151" t="s">
        <v>14192</v>
      </c>
    </row>
    <row r="2152" spans="1:20" x14ac:dyDescent="0.25">
      <c r="A2152">
        <v>2151</v>
      </c>
      <c r="B2152">
        <v>15399</v>
      </c>
      <c r="C2152" s="3">
        <v>41042</v>
      </c>
      <c r="D2152">
        <v>38</v>
      </c>
      <c r="E2152" s="8">
        <f t="shared" si="100"/>
        <v>5700</v>
      </c>
      <c r="F2152" s="5">
        <v>0.02</v>
      </c>
      <c r="G2152" s="8">
        <f>VLOOKUP($Q2152,Pricebook!$A:$D,4,0)</f>
        <v>150</v>
      </c>
      <c r="H2152" s="10">
        <f t="shared" si="99"/>
        <v>5586</v>
      </c>
      <c r="I2152" t="s">
        <v>587</v>
      </c>
      <c r="J2152" t="s">
        <v>576</v>
      </c>
      <c r="K2152" t="s">
        <v>1870</v>
      </c>
      <c r="L2152" s="7" t="s">
        <v>1871</v>
      </c>
      <c r="M2152" t="s">
        <v>499</v>
      </c>
      <c r="N2152" t="s">
        <v>61</v>
      </c>
      <c r="O2152" s="3">
        <v>41044</v>
      </c>
      <c r="P2152" s="12">
        <f t="shared" si="101"/>
        <v>2</v>
      </c>
      <c r="Q2152" s="3" t="s">
        <v>14210</v>
      </c>
      <c r="R2152" t="s">
        <v>14235</v>
      </c>
      <c r="S2152" t="s">
        <v>14236</v>
      </c>
      <c r="T2152" t="s">
        <v>14184</v>
      </c>
    </row>
    <row r="2153" spans="1:20" x14ac:dyDescent="0.25">
      <c r="A2153">
        <v>2152</v>
      </c>
      <c r="B2153">
        <v>15399</v>
      </c>
      <c r="C2153" s="3">
        <v>41042</v>
      </c>
      <c r="D2153">
        <v>7</v>
      </c>
      <c r="E2153" s="8">
        <f t="shared" si="100"/>
        <v>875</v>
      </c>
      <c r="F2153" s="5">
        <v>0.01</v>
      </c>
      <c r="G2153" s="8">
        <f>VLOOKUP($Q2153,Pricebook!$A:$D,4,0)</f>
        <v>125</v>
      </c>
      <c r="H2153" s="10">
        <f t="shared" si="99"/>
        <v>866.25</v>
      </c>
      <c r="I2153" t="s">
        <v>587</v>
      </c>
      <c r="J2153" t="s">
        <v>576</v>
      </c>
      <c r="K2153" t="s">
        <v>1872</v>
      </c>
      <c r="L2153" s="7" t="s">
        <v>1873</v>
      </c>
      <c r="M2153" t="s">
        <v>87</v>
      </c>
      <c r="N2153" t="s">
        <v>61</v>
      </c>
      <c r="O2153" s="3">
        <v>41044</v>
      </c>
      <c r="P2153" s="12">
        <f t="shared" si="101"/>
        <v>2</v>
      </c>
      <c r="Q2153" s="3" t="s">
        <v>14221</v>
      </c>
      <c r="R2153" t="s">
        <v>14232</v>
      </c>
      <c r="S2153" t="s">
        <v>14229</v>
      </c>
      <c r="T2153" t="s">
        <v>14201</v>
      </c>
    </row>
    <row r="2154" spans="1:20" x14ac:dyDescent="0.25">
      <c r="A2154">
        <v>2153</v>
      </c>
      <c r="B2154">
        <v>15399</v>
      </c>
      <c r="C2154" s="3">
        <v>41042</v>
      </c>
      <c r="D2154">
        <v>46</v>
      </c>
      <c r="E2154" s="8">
        <f t="shared" si="100"/>
        <v>6900</v>
      </c>
      <c r="F2154" s="5">
        <v>0.04</v>
      </c>
      <c r="G2154" s="8">
        <f>VLOOKUP($Q2154,Pricebook!$A:$D,4,0)</f>
        <v>150</v>
      </c>
      <c r="H2154" s="10">
        <f t="shared" si="99"/>
        <v>6624</v>
      </c>
      <c r="I2154" t="s">
        <v>587</v>
      </c>
      <c r="J2154" t="s">
        <v>576</v>
      </c>
      <c r="K2154" t="s">
        <v>866</v>
      </c>
      <c r="L2154" s="7" t="s">
        <v>867</v>
      </c>
      <c r="M2154" t="s">
        <v>91</v>
      </c>
      <c r="N2154" t="s">
        <v>61</v>
      </c>
      <c r="O2154" s="3">
        <v>41043</v>
      </c>
      <c r="P2154" s="12">
        <f t="shared" si="101"/>
        <v>1</v>
      </c>
      <c r="Q2154" s="3" t="s">
        <v>14210</v>
      </c>
      <c r="R2154" t="s">
        <v>14235</v>
      </c>
      <c r="S2154" t="s">
        <v>14236</v>
      </c>
      <c r="T2154" t="s">
        <v>14186</v>
      </c>
    </row>
    <row r="2155" spans="1:20" x14ac:dyDescent="0.25">
      <c r="A2155">
        <v>2154</v>
      </c>
      <c r="B2155">
        <v>15425</v>
      </c>
      <c r="C2155" s="3">
        <v>40749</v>
      </c>
      <c r="D2155">
        <v>29</v>
      </c>
      <c r="E2155" s="8">
        <f t="shared" si="100"/>
        <v>4350</v>
      </c>
      <c r="F2155" s="5">
        <v>0.08</v>
      </c>
      <c r="G2155" s="8">
        <f>VLOOKUP($Q2155,Pricebook!$A:$D,4,0)</f>
        <v>150</v>
      </c>
      <c r="H2155" s="10">
        <f t="shared" si="99"/>
        <v>4002</v>
      </c>
      <c r="I2155" t="s">
        <v>1485</v>
      </c>
      <c r="J2155" t="s">
        <v>482</v>
      </c>
      <c r="K2155" t="s">
        <v>1486</v>
      </c>
      <c r="L2155" s="7">
        <v>84020</v>
      </c>
      <c r="M2155" t="s">
        <v>201</v>
      </c>
      <c r="N2155" t="s">
        <v>23</v>
      </c>
      <c r="O2155" s="3">
        <v>40753</v>
      </c>
      <c r="P2155" s="12">
        <f t="shared" si="101"/>
        <v>4</v>
      </c>
      <c r="Q2155" s="3" t="s">
        <v>14211</v>
      </c>
      <c r="R2155" t="s">
        <v>14235</v>
      </c>
      <c r="S2155" t="s">
        <v>14237</v>
      </c>
      <c r="T2155" t="s">
        <v>14199</v>
      </c>
    </row>
    <row r="2156" spans="1:20" x14ac:dyDescent="0.25">
      <c r="A2156">
        <v>2155</v>
      </c>
      <c r="B2156">
        <v>15428</v>
      </c>
      <c r="C2156" s="3">
        <v>40583</v>
      </c>
      <c r="D2156">
        <v>50</v>
      </c>
      <c r="E2156" s="8">
        <f t="shared" si="100"/>
        <v>7500</v>
      </c>
      <c r="F2156" s="5">
        <v>0.09</v>
      </c>
      <c r="G2156" s="8">
        <f>VLOOKUP($Q2156,Pricebook!$A:$D,4,0)</f>
        <v>150</v>
      </c>
      <c r="H2156" s="10">
        <f t="shared" si="99"/>
        <v>6825</v>
      </c>
      <c r="I2156" t="s">
        <v>312</v>
      </c>
      <c r="J2156" t="s">
        <v>108</v>
      </c>
      <c r="K2156" t="s">
        <v>1120</v>
      </c>
      <c r="L2156" s="7">
        <v>97007</v>
      </c>
      <c r="M2156" t="s">
        <v>43</v>
      </c>
      <c r="N2156" t="s">
        <v>23</v>
      </c>
      <c r="O2156" s="3">
        <v>40584</v>
      </c>
      <c r="P2156" s="12">
        <f t="shared" si="101"/>
        <v>1</v>
      </c>
      <c r="Q2156" s="3" t="s">
        <v>14211</v>
      </c>
      <c r="R2156" t="s">
        <v>14235</v>
      </c>
      <c r="S2156" t="s">
        <v>14237</v>
      </c>
      <c r="T2156" t="s">
        <v>14193</v>
      </c>
    </row>
    <row r="2157" spans="1:20" x14ac:dyDescent="0.25">
      <c r="A2157">
        <v>2156</v>
      </c>
      <c r="B2157">
        <v>15428</v>
      </c>
      <c r="C2157" s="3">
        <v>40583</v>
      </c>
      <c r="D2157">
        <v>10</v>
      </c>
      <c r="E2157" s="8">
        <f t="shared" si="100"/>
        <v>1500</v>
      </c>
      <c r="F2157" s="5">
        <v>0.01</v>
      </c>
      <c r="G2157" s="8">
        <f>VLOOKUP($Q2157,Pricebook!$A:$D,4,0)</f>
        <v>150</v>
      </c>
      <c r="H2157" s="10">
        <f t="shared" si="99"/>
        <v>1485</v>
      </c>
      <c r="I2157" t="s">
        <v>312</v>
      </c>
      <c r="J2157" t="s">
        <v>108</v>
      </c>
      <c r="K2157" t="s">
        <v>1120</v>
      </c>
      <c r="L2157" s="7">
        <v>97007</v>
      </c>
      <c r="M2157" t="s">
        <v>43</v>
      </c>
      <c r="N2157" t="s">
        <v>23</v>
      </c>
      <c r="O2157" s="3">
        <v>40586</v>
      </c>
      <c r="P2157" s="12">
        <f t="shared" si="101"/>
        <v>3</v>
      </c>
      <c r="Q2157" s="3" t="s">
        <v>14210</v>
      </c>
      <c r="R2157" t="s">
        <v>14235</v>
      </c>
      <c r="S2157" t="s">
        <v>14236</v>
      </c>
      <c r="T2157" t="s">
        <v>14195</v>
      </c>
    </row>
    <row r="2158" spans="1:20" x14ac:dyDescent="0.25">
      <c r="A2158">
        <v>2157</v>
      </c>
      <c r="B2158">
        <v>15462</v>
      </c>
      <c r="C2158" s="3">
        <v>40600</v>
      </c>
      <c r="D2158">
        <v>20</v>
      </c>
      <c r="E2158" s="8">
        <f t="shared" si="100"/>
        <v>3200</v>
      </c>
      <c r="F2158" s="5">
        <v>0.08</v>
      </c>
      <c r="G2158" s="8">
        <f>VLOOKUP($Q2158,Pricebook!$A:$D,4,0)</f>
        <v>160</v>
      </c>
      <c r="H2158" s="10">
        <f t="shared" si="99"/>
        <v>2944</v>
      </c>
      <c r="I2158" t="s">
        <v>742</v>
      </c>
      <c r="J2158" t="s">
        <v>360</v>
      </c>
      <c r="K2158" t="s">
        <v>750</v>
      </c>
      <c r="L2158" s="7">
        <v>29577</v>
      </c>
      <c r="M2158" t="s">
        <v>163</v>
      </c>
      <c r="N2158" t="s">
        <v>34</v>
      </c>
      <c r="O2158" s="3">
        <v>40601</v>
      </c>
      <c r="P2158" s="12">
        <f t="shared" si="101"/>
        <v>1</v>
      </c>
      <c r="Q2158" s="3" t="s">
        <v>14218</v>
      </c>
      <c r="R2158" t="s">
        <v>14229</v>
      </c>
      <c r="S2158" t="s">
        <v>14244</v>
      </c>
      <c r="T2158" t="s">
        <v>14200</v>
      </c>
    </row>
    <row r="2159" spans="1:20" x14ac:dyDescent="0.25">
      <c r="A2159">
        <v>2158</v>
      </c>
      <c r="B2159">
        <v>15463</v>
      </c>
      <c r="C2159" s="3">
        <v>40383</v>
      </c>
      <c r="D2159">
        <v>48</v>
      </c>
      <c r="E2159" s="8">
        <f t="shared" si="100"/>
        <v>5280</v>
      </c>
      <c r="F2159" s="5">
        <v>0.04</v>
      </c>
      <c r="G2159" s="8">
        <f>VLOOKUP($Q2159,Pricebook!$A:$D,4,0)</f>
        <v>110</v>
      </c>
      <c r="H2159" s="10">
        <f t="shared" si="99"/>
        <v>5068.8</v>
      </c>
      <c r="I2159" t="s">
        <v>1539</v>
      </c>
      <c r="J2159" t="s">
        <v>73</v>
      </c>
      <c r="K2159" t="s">
        <v>1874</v>
      </c>
      <c r="L2159" s="7">
        <v>46324</v>
      </c>
      <c r="M2159" t="s">
        <v>278</v>
      </c>
      <c r="N2159" t="s">
        <v>16</v>
      </c>
      <c r="O2159" s="3">
        <v>40385</v>
      </c>
      <c r="P2159" s="12">
        <f t="shared" si="101"/>
        <v>2</v>
      </c>
      <c r="Q2159" s="3" t="s">
        <v>14215</v>
      </c>
      <c r="R2159" t="s">
        <v>14229</v>
      </c>
      <c r="S2159" t="s">
        <v>14241</v>
      </c>
      <c r="T2159" t="s">
        <v>14202</v>
      </c>
    </row>
    <row r="2160" spans="1:20" x14ac:dyDescent="0.25">
      <c r="A2160">
        <v>2159</v>
      </c>
      <c r="B2160">
        <v>15491</v>
      </c>
      <c r="C2160" s="3">
        <v>40926</v>
      </c>
      <c r="D2160">
        <v>5</v>
      </c>
      <c r="E2160" s="8">
        <f t="shared" si="100"/>
        <v>750</v>
      </c>
      <c r="F2160" s="5">
        <v>0.01</v>
      </c>
      <c r="G2160" s="8">
        <f>VLOOKUP($Q2160,Pricebook!$A:$D,4,0)</f>
        <v>150</v>
      </c>
      <c r="H2160" s="10">
        <f t="shared" si="99"/>
        <v>742.5</v>
      </c>
      <c r="I2160" t="s">
        <v>1707</v>
      </c>
      <c r="J2160" t="s">
        <v>344</v>
      </c>
      <c r="K2160" t="s">
        <v>113</v>
      </c>
      <c r="L2160" s="7" t="s">
        <v>1708</v>
      </c>
      <c r="M2160" t="s">
        <v>699</v>
      </c>
      <c r="N2160" t="s">
        <v>34</v>
      </c>
      <c r="O2160" s="3">
        <v>40926</v>
      </c>
      <c r="P2160" s="12">
        <f t="shared" si="101"/>
        <v>0</v>
      </c>
      <c r="Q2160" s="3" t="s">
        <v>14210</v>
      </c>
      <c r="R2160" t="s">
        <v>14235</v>
      </c>
      <c r="S2160" t="s">
        <v>14236</v>
      </c>
      <c r="T2160" t="s">
        <v>14188</v>
      </c>
    </row>
    <row r="2161" spans="1:20" x14ac:dyDescent="0.25">
      <c r="A2161">
        <v>2160</v>
      </c>
      <c r="B2161">
        <v>15524</v>
      </c>
      <c r="C2161" s="3">
        <v>41040</v>
      </c>
      <c r="D2161">
        <v>27</v>
      </c>
      <c r="E2161" s="8">
        <f t="shared" si="100"/>
        <v>3780</v>
      </c>
      <c r="F2161" s="5">
        <v>0.03</v>
      </c>
      <c r="G2161" s="8">
        <f>VLOOKUP($Q2161,Pricebook!$A:$D,4,0)</f>
        <v>140</v>
      </c>
      <c r="H2161" s="10">
        <f t="shared" si="99"/>
        <v>3666.6</v>
      </c>
      <c r="I2161" t="s">
        <v>1756</v>
      </c>
      <c r="J2161" t="s">
        <v>118</v>
      </c>
      <c r="K2161" t="s">
        <v>56</v>
      </c>
      <c r="L2161" s="7">
        <v>27529</v>
      </c>
      <c r="M2161" t="s">
        <v>33</v>
      </c>
      <c r="N2161" t="s">
        <v>34</v>
      </c>
      <c r="O2161" s="3">
        <v>41041</v>
      </c>
      <c r="P2161" s="12">
        <f t="shared" si="101"/>
        <v>1</v>
      </c>
      <c r="Q2161" s="3" t="s">
        <v>14207</v>
      </c>
      <c r="R2161" t="s">
        <v>14229</v>
      </c>
      <c r="S2161" t="s">
        <v>14231</v>
      </c>
      <c r="T2161" t="s">
        <v>14187</v>
      </c>
    </row>
    <row r="2162" spans="1:20" x14ac:dyDescent="0.25">
      <c r="A2162">
        <v>2161</v>
      </c>
      <c r="B2162">
        <v>15591</v>
      </c>
      <c r="C2162" s="3">
        <v>41066</v>
      </c>
      <c r="D2162">
        <v>31</v>
      </c>
      <c r="E2162" s="8">
        <f t="shared" si="100"/>
        <v>3875</v>
      </c>
      <c r="F2162" s="5">
        <v>0</v>
      </c>
      <c r="G2162" s="8">
        <f>VLOOKUP($Q2162,Pricebook!$A:$D,4,0)</f>
        <v>125</v>
      </c>
      <c r="H2162" s="10">
        <f t="shared" si="99"/>
        <v>3875</v>
      </c>
      <c r="I2162" t="s">
        <v>803</v>
      </c>
      <c r="J2162" t="s">
        <v>93</v>
      </c>
      <c r="K2162" t="s">
        <v>166</v>
      </c>
      <c r="L2162" s="7">
        <v>60477</v>
      </c>
      <c r="M2162" t="s">
        <v>15</v>
      </c>
      <c r="N2162" t="s">
        <v>16</v>
      </c>
      <c r="O2162" s="3">
        <v>41068</v>
      </c>
      <c r="P2162" s="12">
        <f t="shared" si="101"/>
        <v>2</v>
      </c>
      <c r="Q2162" s="3" t="s">
        <v>14208</v>
      </c>
      <c r="R2162" t="s">
        <v>14232</v>
      </c>
      <c r="S2162" t="s">
        <v>14233</v>
      </c>
      <c r="T2162" t="s">
        <v>14200</v>
      </c>
    </row>
    <row r="2163" spans="1:20" x14ac:dyDescent="0.25">
      <c r="A2163">
        <v>2162</v>
      </c>
      <c r="B2163">
        <v>15616</v>
      </c>
      <c r="C2163" s="3">
        <v>40991</v>
      </c>
      <c r="D2163">
        <v>12</v>
      </c>
      <c r="E2163" s="8">
        <f t="shared" si="100"/>
        <v>1800</v>
      </c>
      <c r="F2163" s="5">
        <v>0.01</v>
      </c>
      <c r="G2163" s="8">
        <f>VLOOKUP($Q2163,Pricebook!$A:$D,4,0)</f>
        <v>150</v>
      </c>
      <c r="H2163" s="10">
        <f t="shared" si="99"/>
        <v>1782</v>
      </c>
      <c r="I2163" t="s">
        <v>981</v>
      </c>
      <c r="J2163" t="s">
        <v>713</v>
      </c>
      <c r="K2163" t="s">
        <v>1314</v>
      </c>
      <c r="L2163" s="7">
        <v>91767</v>
      </c>
      <c r="M2163" t="s">
        <v>114</v>
      </c>
      <c r="N2163" t="s">
        <v>23</v>
      </c>
      <c r="O2163" s="3">
        <v>40992</v>
      </c>
      <c r="P2163" s="12">
        <f t="shared" si="101"/>
        <v>1</v>
      </c>
      <c r="Q2163" s="3" t="s">
        <v>14211</v>
      </c>
      <c r="R2163" t="s">
        <v>14235</v>
      </c>
      <c r="S2163" t="s">
        <v>14237</v>
      </c>
      <c r="T2163" t="s">
        <v>14190</v>
      </c>
    </row>
    <row r="2164" spans="1:20" x14ac:dyDescent="0.25">
      <c r="A2164">
        <v>2163</v>
      </c>
      <c r="B2164">
        <v>15616</v>
      </c>
      <c r="C2164" s="3">
        <v>40991</v>
      </c>
      <c r="D2164">
        <v>34</v>
      </c>
      <c r="E2164" s="8">
        <f t="shared" si="100"/>
        <v>4080</v>
      </c>
      <c r="F2164" s="5">
        <v>0.09</v>
      </c>
      <c r="G2164" s="8">
        <f>VLOOKUP($Q2164,Pricebook!$A:$D,4,0)</f>
        <v>120</v>
      </c>
      <c r="H2164" s="10">
        <f t="shared" si="99"/>
        <v>3712.8</v>
      </c>
      <c r="I2164" t="s">
        <v>981</v>
      </c>
      <c r="J2164" t="s">
        <v>713</v>
      </c>
      <c r="K2164" t="s">
        <v>1314</v>
      </c>
      <c r="L2164" s="7">
        <v>91767</v>
      </c>
      <c r="M2164" t="s">
        <v>114</v>
      </c>
      <c r="N2164" t="s">
        <v>23</v>
      </c>
      <c r="O2164" s="3">
        <v>40993</v>
      </c>
      <c r="P2164" s="12">
        <f t="shared" si="101"/>
        <v>2</v>
      </c>
      <c r="Q2164" s="3" t="s">
        <v>14212</v>
      </c>
      <c r="R2164" t="s">
        <v>14229</v>
      </c>
      <c r="S2164" t="s">
        <v>14238</v>
      </c>
      <c r="T2164" t="s">
        <v>14185</v>
      </c>
    </row>
    <row r="2165" spans="1:20" x14ac:dyDescent="0.25">
      <c r="A2165">
        <v>2164</v>
      </c>
      <c r="B2165">
        <v>15618</v>
      </c>
      <c r="C2165" s="3">
        <v>40394</v>
      </c>
      <c r="D2165">
        <v>9</v>
      </c>
      <c r="E2165" s="8">
        <f t="shared" si="100"/>
        <v>990</v>
      </c>
      <c r="F2165" s="5">
        <v>0.06</v>
      </c>
      <c r="G2165" s="8">
        <f>VLOOKUP($Q2165,Pricebook!$A:$D,4,0)</f>
        <v>110</v>
      </c>
      <c r="H2165" s="10">
        <f t="shared" si="99"/>
        <v>930.59999999999991</v>
      </c>
      <c r="I2165" t="s">
        <v>1463</v>
      </c>
      <c r="J2165" t="s">
        <v>576</v>
      </c>
      <c r="K2165" t="s">
        <v>1875</v>
      </c>
      <c r="L2165" s="7">
        <v>47802</v>
      </c>
      <c r="M2165" t="s">
        <v>278</v>
      </c>
      <c r="N2165" t="s">
        <v>16</v>
      </c>
      <c r="O2165" s="3">
        <v>40397</v>
      </c>
      <c r="P2165" s="12">
        <f t="shared" si="101"/>
        <v>3</v>
      </c>
      <c r="Q2165" s="3" t="s">
        <v>14215</v>
      </c>
      <c r="R2165" t="s">
        <v>14229</v>
      </c>
      <c r="S2165" t="s">
        <v>14241</v>
      </c>
      <c r="T2165" t="s">
        <v>14189</v>
      </c>
    </row>
    <row r="2166" spans="1:20" x14ac:dyDescent="0.25">
      <c r="A2166">
        <v>2165</v>
      </c>
      <c r="B2166">
        <v>15618</v>
      </c>
      <c r="C2166" s="3">
        <v>40394</v>
      </c>
      <c r="D2166">
        <v>44</v>
      </c>
      <c r="E2166" s="8">
        <f t="shared" si="100"/>
        <v>4840</v>
      </c>
      <c r="F2166" s="5">
        <v>0.08</v>
      </c>
      <c r="G2166" s="8">
        <f>VLOOKUP($Q2166,Pricebook!$A:$D,4,0)</f>
        <v>110</v>
      </c>
      <c r="H2166" s="10">
        <f t="shared" si="99"/>
        <v>4452.8</v>
      </c>
      <c r="I2166" t="s">
        <v>1463</v>
      </c>
      <c r="J2166" t="s">
        <v>576</v>
      </c>
      <c r="K2166" t="s">
        <v>1875</v>
      </c>
      <c r="L2166" s="7">
        <v>47802</v>
      </c>
      <c r="M2166" t="s">
        <v>278</v>
      </c>
      <c r="N2166" t="s">
        <v>16</v>
      </c>
      <c r="O2166" s="3">
        <v>40396</v>
      </c>
      <c r="P2166" s="12">
        <f t="shared" si="101"/>
        <v>2</v>
      </c>
      <c r="Q2166" s="3" t="s">
        <v>14215</v>
      </c>
      <c r="R2166" t="s">
        <v>14229</v>
      </c>
      <c r="S2166" t="s">
        <v>14241</v>
      </c>
      <c r="T2166" t="s">
        <v>14185</v>
      </c>
    </row>
    <row r="2167" spans="1:20" x14ac:dyDescent="0.25">
      <c r="A2167">
        <v>2166</v>
      </c>
      <c r="B2167">
        <v>15618</v>
      </c>
      <c r="C2167" s="3">
        <v>40394</v>
      </c>
      <c r="D2167">
        <v>14</v>
      </c>
      <c r="E2167" s="8">
        <f t="shared" si="100"/>
        <v>2100</v>
      </c>
      <c r="F2167" s="5">
        <v>0.06</v>
      </c>
      <c r="G2167" s="8">
        <f>VLOOKUP($Q2167,Pricebook!$A:$D,4,0)</f>
        <v>150</v>
      </c>
      <c r="H2167" s="10">
        <f t="shared" si="99"/>
        <v>1974</v>
      </c>
      <c r="I2167" t="s">
        <v>1463</v>
      </c>
      <c r="J2167" t="s">
        <v>576</v>
      </c>
      <c r="K2167" t="s">
        <v>1875</v>
      </c>
      <c r="L2167" s="7">
        <v>47802</v>
      </c>
      <c r="M2167" t="s">
        <v>278</v>
      </c>
      <c r="N2167" t="s">
        <v>16</v>
      </c>
      <c r="O2167" s="3">
        <v>40396</v>
      </c>
      <c r="P2167" s="12">
        <f t="shared" si="101"/>
        <v>2</v>
      </c>
      <c r="Q2167" s="3" t="s">
        <v>14210</v>
      </c>
      <c r="R2167" t="s">
        <v>14235</v>
      </c>
      <c r="S2167" t="s">
        <v>14236</v>
      </c>
      <c r="T2167" t="s">
        <v>14198</v>
      </c>
    </row>
    <row r="2168" spans="1:20" x14ac:dyDescent="0.25">
      <c r="A2168">
        <v>2167</v>
      </c>
      <c r="B2168">
        <v>15619</v>
      </c>
      <c r="C2168" s="3">
        <v>40722</v>
      </c>
      <c r="D2168">
        <v>36</v>
      </c>
      <c r="E2168" s="8">
        <f t="shared" si="100"/>
        <v>5040</v>
      </c>
      <c r="F2168" s="5">
        <v>0.05</v>
      </c>
      <c r="G2168" s="8">
        <f>VLOOKUP($Q2168,Pricebook!$A:$D,4,0)</f>
        <v>140</v>
      </c>
      <c r="H2168" s="10">
        <f t="shared" si="99"/>
        <v>4788</v>
      </c>
      <c r="I2168" t="s">
        <v>1412</v>
      </c>
      <c r="J2168" t="s">
        <v>13</v>
      </c>
      <c r="K2168" t="s">
        <v>1876</v>
      </c>
      <c r="L2168" s="7" t="s">
        <v>1877</v>
      </c>
      <c r="M2168" t="s">
        <v>317</v>
      </c>
      <c r="N2168" t="s">
        <v>61</v>
      </c>
      <c r="O2168" s="3">
        <v>40726</v>
      </c>
      <c r="P2168" s="12">
        <f t="shared" si="101"/>
        <v>4</v>
      </c>
      <c r="Q2168" s="3" t="s">
        <v>14213</v>
      </c>
      <c r="R2168" t="s">
        <v>14229</v>
      </c>
      <c r="S2168" t="s">
        <v>14239</v>
      </c>
      <c r="T2168" t="s">
        <v>14198</v>
      </c>
    </row>
    <row r="2169" spans="1:20" x14ac:dyDescent="0.25">
      <c r="A2169">
        <v>2168</v>
      </c>
      <c r="B2169">
        <v>15619</v>
      </c>
      <c r="C2169" s="3">
        <v>40722</v>
      </c>
      <c r="D2169">
        <v>9</v>
      </c>
      <c r="E2169" s="8">
        <f t="shared" si="100"/>
        <v>1125</v>
      </c>
      <c r="F2169" s="5">
        <v>0.1</v>
      </c>
      <c r="G2169" s="8">
        <f>VLOOKUP($Q2169,Pricebook!$A:$D,4,0)</f>
        <v>125</v>
      </c>
      <c r="H2169" s="10">
        <f t="shared" si="99"/>
        <v>1012.5</v>
      </c>
      <c r="I2169" t="s">
        <v>1412</v>
      </c>
      <c r="J2169" t="s">
        <v>13</v>
      </c>
      <c r="K2169" t="s">
        <v>1878</v>
      </c>
      <c r="L2169" s="7" t="s">
        <v>1879</v>
      </c>
      <c r="M2169" t="s">
        <v>91</v>
      </c>
      <c r="N2169" t="s">
        <v>61</v>
      </c>
      <c r="O2169" s="3">
        <v>40729</v>
      </c>
      <c r="P2169" s="12">
        <f t="shared" si="101"/>
        <v>7</v>
      </c>
      <c r="Q2169" s="3" t="s">
        <v>14221</v>
      </c>
      <c r="R2169" t="s">
        <v>14232</v>
      </c>
      <c r="S2169" t="s">
        <v>14229</v>
      </c>
      <c r="T2169" t="s">
        <v>14191</v>
      </c>
    </row>
    <row r="2170" spans="1:20" x14ac:dyDescent="0.25">
      <c r="A2170">
        <v>2169</v>
      </c>
      <c r="B2170">
        <v>15621</v>
      </c>
      <c r="C2170" s="3">
        <v>40810</v>
      </c>
      <c r="D2170">
        <v>18</v>
      </c>
      <c r="E2170" s="8">
        <f t="shared" si="100"/>
        <v>2160</v>
      </c>
      <c r="F2170" s="5">
        <v>0.02</v>
      </c>
      <c r="G2170" s="8">
        <f>VLOOKUP($Q2170,Pricebook!$A:$D,4,0)</f>
        <v>120</v>
      </c>
      <c r="H2170" s="10">
        <f t="shared" si="99"/>
        <v>2116.8000000000002</v>
      </c>
      <c r="I2170" t="s">
        <v>1315</v>
      </c>
      <c r="J2170" t="s">
        <v>385</v>
      </c>
      <c r="K2170" t="s">
        <v>1316</v>
      </c>
      <c r="L2170" s="7" t="s">
        <v>1317</v>
      </c>
      <c r="M2170" t="s">
        <v>38</v>
      </c>
      <c r="N2170" t="s">
        <v>16</v>
      </c>
      <c r="O2170" s="3">
        <v>40811</v>
      </c>
      <c r="P2170" s="12">
        <f t="shared" si="101"/>
        <v>1</v>
      </c>
      <c r="Q2170" s="3" t="s">
        <v>14212</v>
      </c>
      <c r="R2170" t="s">
        <v>14229</v>
      </c>
      <c r="S2170" t="s">
        <v>14238</v>
      </c>
      <c r="T2170" t="s">
        <v>14198</v>
      </c>
    </row>
    <row r="2171" spans="1:20" x14ac:dyDescent="0.25">
      <c r="A2171">
        <v>2170</v>
      </c>
      <c r="B2171">
        <v>15621</v>
      </c>
      <c r="C2171" s="3">
        <v>40810</v>
      </c>
      <c r="D2171">
        <v>39</v>
      </c>
      <c r="E2171" s="8">
        <f t="shared" si="100"/>
        <v>7800</v>
      </c>
      <c r="F2171" s="5">
        <v>0.02</v>
      </c>
      <c r="G2171" s="8">
        <f>VLOOKUP($Q2171,Pricebook!$A:$D,4,0)</f>
        <v>200</v>
      </c>
      <c r="H2171" s="10">
        <f t="shared" si="99"/>
        <v>7644</v>
      </c>
      <c r="I2171" t="s">
        <v>1315</v>
      </c>
      <c r="J2171" t="s">
        <v>385</v>
      </c>
      <c r="K2171" t="s">
        <v>1316</v>
      </c>
      <c r="L2171" s="7" t="s">
        <v>1317</v>
      </c>
      <c r="M2171" t="s">
        <v>38</v>
      </c>
      <c r="N2171" t="s">
        <v>16</v>
      </c>
      <c r="O2171" s="3">
        <v>40810</v>
      </c>
      <c r="P2171" s="12">
        <f t="shared" si="101"/>
        <v>0</v>
      </c>
      <c r="Q2171" s="3" t="s">
        <v>14206</v>
      </c>
      <c r="R2171" t="s">
        <v>14229</v>
      </c>
      <c r="S2171" t="s">
        <v>14230</v>
      </c>
      <c r="T2171" t="s">
        <v>14195</v>
      </c>
    </row>
    <row r="2172" spans="1:20" x14ac:dyDescent="0.25">
      <c r="A2172">
        <v>2171</v>
      </c>
      <c r="B2172">
        <v>15622</v>
      </c>
      <c r="C2172" s="3">
        <v>40780</v>
      </c>
      <c r="D2172">
        <v>34</v>
      </c>
      <c r="E2172" s="8">
        <f t="shared" si="100"/>
        <v>4250</v>
      </c>
      <c r="F2172" s="5">
        <v>0</v>
      </c>
      <c r="G2172" s="8">
        <f>VLOOKUP($Q2172,Pricebook!$A:$D,4,0)</f>
        <v>125</v>
      </c>
      <c r="H2172" s="10">
        <f t="shared" si="99"/>
        <v>4250</v>
      </c>
      <c r="I2172" t="s">
        <v>828</v>
      </c>
      <c r="J2172" t="s">
        <v>241</v>
      </c>
      <c r="K2172" t="s">
        <v>829</v>
      </c>
      <c r="L2172" s="7">
        <v>81007</v>
      </c>
      <c r="M2172" t="s">
        <v>237</v>
      </c>
      <c r="N2172" t="s">
        <v>23</v>
      </c>
      <c r="O2172" s="3">
        <v>40781</v>
      </c>
      <c r="P2172" s="12">
        <f t="shared" si="101"/>
        <v>1</v>
      </c>
      <c r="Q2172" s="3" t="s">
        <v>14217</v>
      </c>
      <c r="R2172" t="s">
        <v>14232</v>
      </c>
      <c r="S2172" t="s">
        <v>14243</v>
      </c>
      <c r="T2172" t="s">
        <v>14199</v>
      </c>
    </row>
    <row r="2173" spans="1:20" x14ac:dyDescent="0.25">
      <c r="A2173">
        <v>2172</v>
      </c>
      <c r="B2173">
        <v>15622</v>
      </c>
      <c r="C2173" s="3">
        <v>40780</v>
      </c>
      <c r="D2173">
        <v>21</v>
      </c>
      <c r="E2173" s="8">
        <f t="shared" si="100"/>
        <v>2310</v>
      </c>
      <c r="F2173" s="5">
        <v>0.09</v>
      </c>
      <c r="G2173" s="8">
        <f>VLOOKUP($Q2173,Pricebook!$A:$D,4,0)</f>
        <v>110</v>
      </c>
      <c r="H2173" s="10">
        <f t="shared" si="99"/>
        <v>2102.1</v>
      </c>
      <c r="I2173" t="s">
        <v>828</v>
      </c>
      <c r="J2173" t="s">
        <v>241</v>
      </c>
      <c r="K2173" t="s">
        <v>829</v>
      </c>
      <c r="L2173" s="7">
        <v>81007</v>
      </c>
      <c r="M2173" t="s">
        <v>237</v>
      </c>
      <c r="N2173" t="s">
        <v>23</v>
      </c>
      <c r="O2173" s="3">
        <v>40781</v>
      </c>
      <c r="P2173" s="12">
        <f t="shared" si="101"/>
        <v>1</v>
      </c>
      <c r="Q2173" s="3" t="s">
        <v>14215</v>
      </c>
      <c r="R2173" t="s">
        <v>14229</v>
      </c>
      <c r="S2173" t="s">
        <v>14241</v>
      </c>
      <c r="T2173" t="s">
        <v>14202</v>
      </c>
    </row>
    <row r="2174" spans="1:20" x14ac:dyDescent="0.25">
      <c r="A2174">
        <v>2173</v>
      </c>
      <c r="B2174">
        <v>15651</v>
      </c>
      <c r="C2174" s="3">
        <v>41186</v>
      </c>
      <c r="D2174">
        <v>40</v>
      </c>
      <c r="E2174" s="8">
        <f t="shared" si="100"/>
        <v>6800</v>
      </c>
      <c r="F2174" s="5">
        <v>0.1</v>
      </c>
      <c r="G2174" s="8">
        <f>VLOOKUP($Q2174,Pricebook!$A:$D,4,0)</f>
        <v>170</v>
      </c>
      <c r="H2174" s="10">
        <f t="shared" si="99"/>
        <v>6120</v>
      </c>
      <c r="I2174" t="s">
        <v>1880</v>
      </c>
      <c r="J2174" t="s">
        <v>760</v>
      </c>
      <c r="K2174" t="s">
        <v>1881</v>
      </c>
      <c r="L2174" s="7" t="s">
        <v>1882</v>
      </c>
      <c r="M2174" t="s">
        <v>368</v>
      </c>
      <c r="N2174" t="s">
        <v>34</v>
      </c>
      <c r="O2174" s="3">
        <v>41189</v>
      </c>
      <c r="P2174" s="12">
        <f t="shared" si="101"/>
        <v>3</v>
      </c>
      <c r="Q2174" s="3" t="s">
        <v>14219</v>
      </c>
      <c r="R2174" t="s">
        <v>14229</v>
      </c>
      <c r="S2174" t="s">
        <v>14245</v>
      </c>
      <c r="T2174" t="s">
        <v>14198</v>
      </c>
    </row>
    <row r="2175" spans="1:20" x14ac:dyDescent="0.25">
      <c r="A2175">
        <v>2174</v>
      </c>
      <c r="B2175">
        <v>15651</v>
      </c>
      <c r="C2175" s="3">
        <v>41186</v>
      </c>
      <c r="D2175">
        <v>14</v>
      </c>
      <c r="E2175" s="8">
        <f t="shared" si="100"/>
        <v>2800</v>
      </c>
      <c r="F2175" s="5">
        <v>0.05</v>
      </c>
      <c r="G2175" s="8">
        <f>VLOOKUP($Q2175,Pricebook!$A:$D,4,0)</f>
        <v>200</v>
      </c>
      <c r="H2175" s="10">
        <f t="shared" si="99"/>
        <v>2660</v>
      </c>
      <c r="I2175" t="s">
        <v>1880</v>
      </c>
      <c r="J2175" t="s">
        <v>760</v>
      </c>
      <c r="K2175" t="s">
        <v>1881</v>
      </c>
      <c r="L2175" s="7" t="s">
        <v>1882</v>
      </c>
      <c r="M2175" t="s">
        <v>368</v>
      </c>
      <c r="N2175" t="s">
        <v>34</v>
      </c>
      <c r="O2175" s="3">
        <v>41188</v>
      </c>
      <c r="P2175" s="12">
        <f t="shared" si="101"/>
        <v>2</v>
      </c>
      <c r="Q2175" s="3" t="s">
        <v>14206</v>
      </c>
      <c r="R2175" t="s">
        <v>14229</v>
      </c>
      <c r="S2175" t="s">
        <v>14230</v>
      </c>
      <c r="T2175" t="s">
        <v>14185</v>
      </c>
    </row>
    <row r="2176" spans="1:20" x14ac:dyDescent="0.25">
      <c r="A2176">
        <v>2175</v>
      </c>
      <c r="B2176">
        <v>15651</v>
      </c>
      <c r="C2176" s="3">
        <v>41186</v>
      </c>
      <c r="D2176">
        <v>8</v>
      </c>
      <c r="E2176" s="8">
        <f t="shared" si="100"/>
        <v>1000</v>
      </c>
      <c r="F2176" s="5">
        <v>7.0000000000000007E-2</v>
      </c>
      <c r="G2176" s="8">
        <f>VLOOKUP($Q2176,Pricebook!$A:$D,4,0)</f>
        <v>125</v>
      </c>
      <c r="H2176" s="10">
        <f t="shared" si="99"/>
        <v>929.99999999999989</v>
      </c>
      <c r="I2176" t="s">
        <v>1880</v>
      </c>
      <c r="J2176" t="s">
        <v>760</v>
      </c>
      <c r="K2176" t="s">
        <v>1881</v>
      </c>
      <c r="L2176" s="7" t="s">
        <v>1882</v>
      </c>
      <c r="M2176" t="s">
        <v>368</v>
      </c>
      <c r="N2176" t="s">
        <v>34</v>
      </c>
      <c r="O2176" s="3">
        <v>41188</v>
      </c>
      <c r="P2176" s="12">
        <f t="shared" si="101"/>
        <v>2</v>
      </c>
      <c r="Q2176" s="3" t="s">
        <v>14209</v>
      </c>
      <c r="R2176" t="s">
        <v>14232</v>
      </c>
      <c r="S2176" t="s">
        <v>14234</v>
      </c>
      <c r="T2176" t="s">
        <v>14197</v>
      </c>
    </row>
    <row r="2177" spans="1:20" x14ac:dyDescent="0.25">
      <c r="A2177">
        <v>2176</v>
      </c>
      <c r="B2177">
        <v>15654</v>
      </c>
      <c r="C2177" s="3">
        <v>40088</v>
      </c>
      <c r="D2177">
        <v>27</v>
      </c>
      <c r="E2177" s="8">
        <f t="shared" si="100"/>
        <v>3375</v>
      </c>
      <c r="F2177" s="5">
        <v>0.03</v>
      </c>
      <c r="G2177" s="8">
        <f>VLOOKUP($Q2177,Pricebook!$A:$D,4,0)</f>
        <v>125</v>
      </c>
      <c r="H2177" s="10">
        <f t="shared" si="99"/>
        <v>3273.75</v>
      </c>
      <c r="I2177" t="s">
        <v>1883</v>
      </c>
      <c r="J2177" t="s">
        <v>99</v>
      </c>
      <c r="K2177" t="s">
        <v>1884</v>
      </c>
      <c r="L2177" s="7">
        <v>92399</v>
      </c>
      <c r="M2177" t="s">
        <v>114</v>
      </c>
      <c r="N2177" t="s">
        <v>23</v>
      </c>
      <c r="O2177" s="3">
        <v>40090</v>
      </c>
      <c r="P2177" s="12">
        <f t="shared" si="101"/>
        <v>2</v>
      </c>
      <c r="Q2177" s="3" t="s">
        <v>14217</v>
      </c>
      <c r="R2177" t="s">
        <v>14232</v>
      </c>
      <c r="S2177" t="s">
        <v>14243</v>
      </c>
      <c r="T2177" t="s">
        <v>14194</v>
      </c>
    </row>
    <row r="2178" spans="1:20" x14ac:dyDescent="0.25">
      <c r="A2178">
        <v>2177</v>
      </c>
      <c r="B2178">
        <v>15654</v>
      </c>
      <c r="C2178" s="3">
        <v>40088</v>
      </c>
      <c r="D2178">
        <v>4</v>
      </c>
      <c r="E2178" s="8">
        <f t="shared" si="100"/>
        <v>600</v>
      </c>
      <c r="F2178" s="5">
        <v>0.02</v>
      </c>
      <c r="G2178" s="8">
        <f>VLOOKUP($Q2178,Pricebook!$A:$D,4,0)</f>
        <v>150</v>
      </c>
      <c r="H2178" s="10">
        <f t="shared" ref="H2178:H2241" si="102">E2178*(1-F2178)</f>
        <v>588</v>
      </c>
      <c r="I2178" t="s">
        <v>1883</v>
      </c>
      <c r="J2178" t="s">
        <v>99</v>
      </c>
      <c r="K2178" t="s">
        <v>1884</v>
      </c>
      <c r="L2178" s="7">
        <v>92399</v>
      </c>
      <c r="M2178" t="s">
        <v>114</v>
      </c>
      <c r="N2178" t="s">
        <v>23</v>
      </c>
      <c r="O2178" s="3">
        <v>40090</v>
      </c>
      <c r="P2178" s="12">
        <f t="shared" si="101"/>
        <v>2</v>
      </c>
      <c r="Q2178" s="3" t="s">
        <v>14216</v>
      </c>
      <c r="R2178" t="s">
        <v>14235</v>
      </c>
      <c r="S2178" t="s">
        <v>14242</v>
      </c>
      <c r="T2178" t="s">
        <v>14187</v>
      </c>
    </row>
    <row r="2179" spans="1:20" x14ac:dyDescent="0.25">
      <c r="A2179">
        <v>2178</v>
      </c>
      <c r="B2179">
        <v>15687</v>
      </c>
      <c r="C2179" s="3">
        <v>41008</v>
      </c>
      <c r="D2179">
        <v>48</v>
      </c>
      <c r="E2179" s="8">
        <f t="shared" ref="E2179:E2242" si="103">G2179*D2179</f>
        <v>6000</v>
      </c>
      <c r="F2179" s="5">
        <v>0.08</v>
      </c>
      <c r="G2179" s="8">
        <f>VLOOKUP($Q2179,Pricebook!$A:$D,4,0)</f>
        <v>125</v>
      </c>
      <c r="H2179" s="10">
        <f t="shared" si="102"/>
        <v>5520</v>
      </c>
      <c r="I2179" t="s">
        <v>587</v>
      </c>
      <c r="J2179" t="s">
        <v>576</v>
      </c>
      <c r="K2179" t="s">
        <v>1885</v>
      </c>
      <c r="L2179" s="7" t="s">
        <v>1886</v>
      </c>
      <c r="M2179" t="s">
        <v>499</v>
      </c>
      <c r="N2179" t="s">
        <v>61</v>
      </c>
      <c r="O2179" s="3">
        <v>41011</v>
      </c>
      <c r="P2179" s="12">
        <f t="shared" ref="P2179:P2242" si="104">O2179-C2179</f>
        <v>3</v>
      </c>
      <c r="Q2179" s="3" t="s">
        <v>14217</v>
      </c>
      <c r="R2179" t="s">
        <v>14232</v>
      </c>
      <c r="S2179" t="s">
        <v>14243</v>
      </c>
      <c r="T2179" t="s">
        <v>14200</v>
      </c>
    </row>
    <row r="2180" spans="1:20" x14ac:dyDescent="0.25">
      <c r="A2180">
        <v>2179</v>
      </c>
      <c r="B2180">
        <v>15712</v>
      </c>
      <c r="C2180" s="3">
        <v>41247</v>
      </c>
      <c r="D2180">
        <v>1</v>
      </c>
      <c r="E2180" s="8">
        <f t="shared" si="103"/>
        <v>125</v>
      </c>
      <c r="F2180" s="5">
        <v>7.0000000000000007E-2</v>
      </c>
      <c r="G2180" s="8">
        <f>VLOOKUP($Q2180,Pricebook!$A:$D,4,0)</f>
        <v>125</v>
      </c>
      <c r="H2180" s="10">
        <f t="shared" si="102"/>
        <v>116.24999999999999</v>
      </c>
      <c r="I2180" t="s">
        <v>1203</v>
      </c>
      <c r="J2180" t="s">
        <v>158</v>
      </c>
      <c r="K2180" t="s">
        <v>1856</v>
      </c>
      <c r="L2180" s="7">
        <v>32953</v>
      </c>
      <c r="M2180" t="s">
        <v>101</v>
      </c>
      <c r="N2180" t="s">
        <v>34</v>
      </c>
      <c r="O2180" s="3">
        <v>41249</v>
      </c>
      <c r="P2180" s="12">
        <f t="shared" si="104"/>
        <v>2</v>
      </c>
      <c r="Q2180" s="3" t="s">
        <v>14217</v>
      </c>
      <c r="R2180" t="s">
        <v>14232</v>
      </c>
      <c r="S2180" t="s">
        <v>14243</v>
      </c>
      <c r="T2180" t="s">
        <v>14200</v>
      </c>
    </row>
    <row r="2181" spans="1:20" x14ac:dyDescent="0.25">
      <c r="A2181">
        <v>2180</v>
      </c>
      <c r="B2181">
        <v>15714</v>
      </c>
      <c r="C2181" s="3">
        <v>40729</v>
      </c>
      <c r="D2181">
        <v>50</v>
      </c>
      <c r="E2181" s="8">
        <f t="shared" si="103"/>
        <v>8500</v>
      </c>
      <c r="F2181" s="5">
        <v>0.01</v>
      </c>
      <c r="G2181" s="8">
        <f>VLOOKUP($Q2181,Pricebook!$A:$D,4,0)</f>
        <v>170</v>
      </c>
      <c r="H2181" s="10">
        <f t="shared" si="102"/>
        <v>8415</v>
      </c>
      <c r="I2181" t="s">
        <v>1784</v>
      </c>
      <c r="J2181" t="s">
        <v>314</v>
      </c>
      <c r="K2181" t="s">
        <v>1785</v>
      </c>
      <c r="L2181" s="7">
        <v>28115</v>
      </c>
      <c r="M2181" t="s">
        <v>33</v>
      </c>
      <c r="N2181" t="s">
        <v>34</v>
      </c>
      <c r="O2181" s="3">
        <v>40731</v>
      </c>
      <c r="P2181" s="12">
        <f t="shared" si="104"/>
        <v>2</v>
      </c>
      <c r="Q2181" s="3" t="s">
        <v>14219</v>
      </c>
      <c r="R2181" t="s">
        <v>14229</v>
      </c>
      <c r="S2181" t="s">
        <v>14245</v>
      </c>
      <c r="T2181" t="s">
        <v>14189</v>
      </c>
    </row>
    <row r="2182" spans="1:20" x14ac:dyDescent="0.25">
      <c r="A2182">
        <v>2181</v>
      </c>
      <c r="B2182">
        <v>15715</v>
      </c>
      <c r="C2182" s="3">
        <v>41197</v>
      </c>
      <c r="D2182">
        <v>43</v>
      </c>
      <c r="E2182" s="8">
        <f t="shared" si="103"/>
        <v>4730</v>
      </c>
      <c r="F2182" s="5">
        <v>0.03</v>
      </c>
      <c r="G2182" s="8">
        <f>VLOOKUP($Q2182,Pricebook!$A:$D,4,0)</f>
        <v>110</v>
      </c>
      <c r="H2182" s="10">
        <f t="shared" si="102"/>
        <v>4588.0999999999995</v>
      </c>
      <c r="I2182" t="s">
        <v>961</v>
      </c>
      <c r="J2182" t="s">
        <v>621</v>
      </c>
      <c r="K2182" t="s">
        <v>962</v>
      </c>
      <c r="L2182" s="7">
        <v>29611</v>
      </c>
      <c r="M2182" t="s">
        <v>163</v>
      </c>
      <c r="N2182" t="s">
        <v>34</v>
      </c>
      <c r="O2182" s="3">
        <v>41200</v>
      </c>
      <c r="P2182" s="12">
        <f t="shared" si="104"/>
        <v>3</v>
      </c>
      <c r="Q2182" s="3" t="s">
        <v>14215</v>
      </c>
      <c r="R2182" t="s">
        <v>14229</v>
      </c>
      <c r="S2182" t="s">
        <v>14241</v>
      </c>
      <c r="T2182" t="s">
        <v>14199</v>
      </c>
    </row>
    <row r="2183" spans="1:20" x14ac:dyDescent="0.25">
      <c r="A2183">
        <v>2182</v>
      </c>
      <c r="B2183">
        <v>15718</v>
      </c>
      <c r="C2183" s="3">
        <v>39840</v>
      </c>
      <c r="D2183">
        <v>36</v>
      </c>
      <c r="E2183" s="8">
        <f t="shared" si="103"/>
        <v>4320</v>
      </c>
      <c r="F2183" s="5">
        <v>0.09</v>
      </c>
      <c r="G2183" s="8">
        <f>VLOOKUP($Q2183,Pricebook!$A:$D,4,0)</f>
        <v>120</v>
      </c>
      <c r="H2183" s="10">
        <f t="shared" si="102"/>
        <v>3931.2000000000003</v>
      </c>
      <c r="I2183" t="s">
        <v>336</v>
      </c>
      <c r="J2183" t="s">
        <v>142</v>
      </c>
      <c r="K2183" t="s">
        <v>337</v>
      </c>
      <c r="L2183" s="7" t="s">
        <v>338</v>
      </c>
      <c r="M2183" t="s">
        <v>339</v>
      </c>
      <c r="N2183" t="s">
        <v>16</v>
      </c>
      <c r="O2183" s="3">
        <v>39841</v>
      </c>
      <c r="P2183" s="12">
        <f t="shared" si="104"/>
        <v>1</v>
      </c>
      <c r="Q2183" s="3" t="s">
        <v>14212</v>
      </c>
      <c r="R2183" t="s">
        <v>14229</v>
      </c>
      <c r="S2183" t="s">
        <v>14238</v>
      </c>
      <c r="T2183" t="s">
        <v>14191</v>
      </c>
    </row>
    <row r="2184" spans="1:20" x14ac:dyDescent="0.25">
      <c r="A2184">
        <v>2183</v>
      </c>
      <c r="B2184">
        <v>15718</v>
      </c>
      <c r="C2184" s="3">
        <v>39840</v>
      </c>
      <c r="D2184">
        <v>41</v>
      </c>
      <c r="E2184" s="8">
        <f t="shared" si="103"/>
        <v>4920</v>
      </c>
      <c r="F2184" s="5">
        <v>0.03</v>
      </c>
      <c r="G2184" s="8">
        <f>VLOOKUP($Q2184,Pricebook!$A:$D,4,0)</f>
        <v>120</v>
      </c>
      <c r="H2184" s="10">
        <f t="shared" si="102"/>
        <v>4772.3999999999996</v>
      </c>
      <c r="I2184" t="s">
        <v>336</v>
      </c>
      <c r="J2184" t="s">
        <v>142</v>
      </c>
      <c r="K2184" t="s">
        <v>1887</v>
      </c>
      <c r="L2184" s="7">
        <v>44870</v>
      </c>
      <c r="M2184" t="s">
        <v>210</v>
      </c>
      <c r="N2184" t="s">
        <v>61</v>
      </c>
      <c r="O2184" s="3">
        <v>39842</v>
      </c>
      <c r="P2184" s="12">
        <f t="shared" si="104"/>
        <v>2</v>
      </c>
      <c r="Q2184" s="3" t="s">
        <v>14212</v>
      </c>
      <c r="R2184" t="s">
        <v>14229</v>
      </c>
      <c r="S2184" t="s">
        <v>14238</v>
      </c>
      <c r="T2184" t="s">
        <v>14188</v>
      </c>
    </row>
    <row r="2185" spans="1:20" x14ac:dyDescent="0.25">
      <c r="A2185">
        <v>2184</v>
      </c>
      <c r="B2185">
        <v>15718</v>
      </c>
      <c r="C2185" s="3">
        <v>39840</v>
      </c>
      <c r="D2185">
        <v>50</v>
      </c>
      <c r="E2185" s="8">
        <f t="shared" si="103"/>
        <v>7000</v>
      </c>
      <c r="F2185" s="5">
        <v>0.06</v>
      </c>
      <c r="G2185" s="8">
        <f>VLOOKUP($Q2185,Pricebook!$A:$D,4,0)</f>
        <v>140</v>
      </c>
      <c r="H2185" s="10">
        <f t="shared" si="102"/>
        <v>6580</v>
      </c>
      <c r="I2185" t="s">
        <v>336</v>
      </c>
      <c r="J2185" t="s">
        <v>142</v>
      </c>
      <c r="K2185" t="s">
        <v>1887</v>
      </c>
      <c r="L2185" s="7">
        <v>44870</v>
      </c>
      <c r="M2185" t="s">
        <v>210</v>
      </c>
      <c r="N2185" t="s">
        <v>61</v>
      </c>
      <c r="O2185" s="3">
        <v>39843</v>
      </c>
      <c r="P2185" s="12">
        <f t="shared" si="104"/>
        <v>3</v>
      </c>
      <c r="Q2185" s="3" t="s">
        <v>14213</v>
      </c>
      <c r="R2185" t="s">
        <v>14229</v>
      </c>
      <c r="S2185" t="s">
        <v>14239</v>
      </c>
      <c r="T2185" t="s">
        <v>14201</v>
      </c>
    </row>
    <row r="2186" spans="1:20" x14ac:dyDescent="0.25">
      <c r="A2186">
        <v>2185</v>
      </c>
      <c r="B2186">
        <v>15719</v>
      </c>
      <c r="C2186" s="3">
        <v>40561</v>
      </c>
      <c r="D2186">
        <v>18</v>
      </c>
      <c r="E2186" s="8">
        <f t="shared" si="103"/>
        <v>2250</v>
      </c>
      <c r="F2186" s="5">
        <v>7.0000000000000007E-2</v>
      </c>
      <c r="G2186" s="8">
        <f>VLOOKUP($Q2186,Pricebook!$A:$D,4,0)</f>
        <v>125</v>
      </c>
      <c r="H2186" s="10">
        <f t="shared" si="102"/>
        <v>2092.5</v>
      </c>
      <c r="I2186" t="s">
        <v>718</v>
      </c>
      <c r="J2186" t="s">
        <v>482</v>
      </c>
      <c r="K2186" t="s">
        <v>1796</v>
      </c>
      <c r="L2186" s="7" t="s">
        <v>1797</v>
      </c>
      <c r="M2186" t="s">
        <v>232</v>
      </c>
      <c r="N2186" t="s">
        <v>61</v>
      </c>
      <c r="O2186" s="3">
        <v>40562</v>
      </c>
      <c r="P2186" s="12">
        <f t="shared" si="104"/>
        <v>1</v>
      </c>
      <c r="Q2186" s="3" t="s">
        <v>14221</v>
      </c>
      <c r="R2186" t="s">
        <v>14232</v>
      </c>
      <c r="S2186" t="s">
        <v>14229</v>
      </c>
      <c r="T2186" t="s">
        <v>14195</v>
      </c>
    </row>
    <row r="2187" spans="1:20" x14ac:dyDescent="0.25">
      <c r="A2187">
        <v>2186</v>
      </c>
      <c r="B2187">
        <v>15744</v>
      </c>
      <c r="C2187" s="3">
        <v>40258</v>
      </c>
      <c r="D2187">
        <v>16</v>
      </c>
      <c r="E2187" s="8">
        <f t="shared" si="103"/>
        <v>1760</v>
      </c>
      <c r="F2187" s="5">
        <v>0.09</v>
      </c>
      <c r="G2187" s="8">
        <f>VLOOKUP($Q2187,Pricebook!$A:$D,4,0)</f>
        <v>110</v>
      </c>
      <c r="H2187" s="10">
        <f t="shared" si="102"/>
        <v>1601.6000000000001</v>
      </c>
      <c r="I2187" t="s">
        <v>382</v>
      </c>
      <c r="J2187" t="s">
        <v>327</v>
      </c>
      <c r="K2187" t="s">
        <v>1359</v>
      </c>
      <c r="L2187" s="7">
        <v>44511</v>
      </c>
      <c r="M2187" t="s">
        <v>210</v>
      </c>
      <c r="N2187" t="s">
        <v>61</v>
      </c>
      <c r="O2187" s="3">
        <v>40259</v>
      </c>
      <c r="P2187" s="12">
        <f t="shared" si="104"/>
        <v>1</v>
      </c>
      <c r="Q2187" s="3" t="s">
        <v>14215</v>
      </c>
      <c r="R2187" t="s">
        <v>14229</v>
      </c>
      <c r="S2187" t="s">
        <v>14241</v>
      </c>
      <c r="T2187" t="s">
        <v>14196</v>
      </c>
    </row>
    <row r="2188" spans="1:20" x14ac:dyDescent="0.25">
      <c r="A2188">
        <v>2187</v>
      </c>
      <c r="B2188">
        <v>15751</v>
      </c>
      <c r="C2188" s="3">
        <v>40040</v>
      </c>
      <c r="D2188">
        <v>37</v>
      </c>
      <c r="E2188" s="8">
        <f t="shared" si="103"/>
        <v>7400</v>
      </c>
      <c r="F2188" s="5">
        <v>0.02</v>
      </c>
      <c r="G2188" s="8">
        <f>VLOOKUP($Q2188,Pricebook!$A:$D,4,0)</f>
        <v>200</v>
      </c>
      <c r="H2188" s="10">
        <f t="shared" si="102"/>
        <v>7252</v>
      </c>
      <c r="I2188" t="s">
        <v>1319</v>
      </c>
      <c r="J2188" t="s">
        <v>46</v>
      </c>
      <c r="K2188" t="s">
        <v>1321</v>
      </c>
      <c r="L2188" s="7">
        <v>30161</v>
      </c>
      <c r="M2188" t="s">
        <v>134</v>
      </c>
      <c r="N2188" t="s">
        <v>34</v>
      </c>
      <c r="O2188" s="3">
        <v>40041</v>
      </c>
      <c r="P2188" s="12">
        <f t="shared" si="104"/>
        <v>1</v>
      </c>
      <c r="Q2188" s="3" t="s">
        <v>14214</v>
      </c>
      <c r="R2188" t="s">
        <v>14229</v>
      </c>
      <c r="S2188" t="s">
        <v>14240</v>
      </c>
      <c r="T2188" t="s">
        <v>14202</v>
      </c>
    </row>
    <row r="2189" spans="1:20" x14ac:dyDescent="0.25">
      <c r="A2189">
        <v>2188</v>
      </c>
      <c r="B2189">
        <v>15751</v>
      </c>
      <c r="C2189" s="3">
        <v>40040</v>
      </c>
      <c r="D2189">
        <v>21</v>
      </c>
      <c r="E2189" s="8">
        <f t="shared" si="103"/>
        <v>3150</v>
      </c>
      <c r="F2189" s="5">
        <v>0.01</v>
      </c>
      <c r="G2189" s="8">
        <f>VLOOKUP($Q2189,Pricebook!$A:$D,4,0)</f>
        <v>150</v>
      </c>
      <c r="H2189" s="10">
        <f t="shared" si="102"/>
        <v>3118.5</v>
      </c>
      <c r="I2189" t="s">
        <v>1319</v>
      </c>
      <c r="J2189" t="s">
        <v>46</v>
      </c>
      <c r="K2189" t="s">
        <v>1321</v>
      </c>
      <c r="L2189" s="7">
        <v>30161</v>
      </c>
      <c r="M2189" t="s">
        <v>134</v>
      </c>
      <c r="N2189" t="s">
        <v>34</v>
      </c>
      <c r="O2189" s="3">
        <v>40041</v>
      </c>
      <c r="P2189" s="12">
        <f t="shared" si="104"/>
        <v>1</v>
      </c>
      <c r="Q2189" s="3" t="s">
        <v>14210</v>
      </c>
      <c r="R2189" t="s">
        <v>14235</v>
      </c>
      <c r="S2189" t="s">
        <v>14236</v>
      </c>
      <c r="T2189" t="s">
        <v>14186</v>
      </c>
    </row>
    <row r="2190" spans="1:20" x14ac:dyDescent="0.25">
      <c r="A2190">
        <v>2189</v>
      </c>
      <c r="B2190">
        <v>15778</v>
      </c>
      <c r="C2190" s="3">
        <v>40304</v>
      </c>
      <c r="D2190">
        <v>9</v>
      </c>
      <c r="E2190" s="8">
        <f t="shared" si="103"/>
        <v>1440</v>
      </c>
      <c r="F2190" s="5">
        <v>0</v>
      </c>
      <c r="G2190" s="8">
        <f>VLOOKUP($Q2190,Pricebook!$A:$D,4,0)</f>
        <v>160</v>
      </c>
      <c r="H2190" s="10">
        <f t="shared" si="102"/>
        <v>1440</v>
      </c>
      <c r="I2190" t="s">
        <v>1888</v>
      </c>
      <c r="J2190" t="s">
        <v>73</v>
      </c>
      <c r="K2190" t="s">
        <v>1889</v>
      </c>
      <c r="L2190" s="7">
        <v>80538</v>
      </c>
      <c r="M2190" t="s">
        <v>237</v>
      </c>
      <c r="N2190" t="s">
        <v>23</v>
      </c>
      <c r="O2190" s="3">
        <v>40306</v>
      </c>
      <c r="P2190" s="12">
        <f t="shared" si="104"/>
        <v>2</v>
      </c>
      <c r="Q2190" s="3" t="s">
        <v>14218</v>
      </c>
      <c r="R2190" t="s">
        <v>14229</v>
      </c>
      <c r="S2190" t="s">
        <v>14244</v>
      </c>
      <c r="T2190" t="s">
        <v>14203</v>
      </c>
    </row>
    <row r="2191" spans="1:20" x14ac:dyDescent="0.25">
      <c r="A2191">
        <v>2190</v>
      </c>
      <c r="B2191">
        <v>15780</v>
      </c>
      <c r="C2191" s="3">
        <v>40646</v>
      </c>
      <c r="D2191">
        <v>19</v>
      </c>
      <c r="E2191" s="8">
        <f t="shared" si="103"/>
        <v>2660</v>
      </c>
      <c r="F2191" s="5">
        <v>0.03</v>
      </c>
      <c r="G2191" s="8">
        <f>VLOOKUP($Q2191,Pricebook!$A:$D,4,0)</f>
        <v>140</v>
      </c>
      <c r="H2191" s="10">
        <f t="shared" si="102"/>
        <v>2580.1999999999998</v>
      </c>
      <c r="I2191" t="s">
        <v>296</v>
      </c>
      <c r="J2191" t="s">
        <v>297</v>
      </c>
      <c r="K2191" t="s">
        <v>1858</v>
      </c>
      <c r="L2191" s="7">
        <v>54481</v>
      </c>
      <c r="M2191" t="s">
        <v>95</v>
      </c>
      <c r="N2191" t="s">
        <v>16</v>
      </c>
      <c r="O2191" s="3">
        <v>40648</v>
      </c>
      <c r="P2191" s="12">
        <f t="shared" si="104"/>
        <v>2</v>
      </c>
      <c r="Q2191" s="3" t="s">
        <v>14213</v>
      </c>
      <c r="R2191" t="s">
        <v>14229</v>
      </c>
      <c r="S2191" t="s">
        <v>14239</v>
      </c>
      <c r="T2191" t="s">
        <v>14186</v>
      </c>
    </row>
    <row r="2192" spans="1:20" x14ac:dyDescent="0.25">
      <c r="A2192">
        <v>2191</v>
      </c>
      <c r="B2192">
        <v>15781</v>
      </c>
      <c r="C2192" s="3">
        <v>41155</v>
      </c>
      <c r="D2192">
        <v>29</v>
      </c>
      <c r="E2192" s="8">
        <f t="shared" si="103"/>
        <v>4350</v>
      </c>
      <c r="F2192" s="5">
        <v>0.01</v>
      </c>
      <c r="G2192" s="8">
        <f>VLOOKUP($Q2192,Pricebook!$A:$D,4,0)</f>
        <v>150</v>
      </c>
      <c r="H2192" s="10">
        <f t="shared" si="102"/>
        <v>4306.5</v>
      </c>
      <c r="I2192" t="s">
        <v>1890</v>
      </c>
      <c r="J2192" t="s">
        <v>430</v>
      </c>
      <c r="K2192" t="s">
        <v>1085</v>
      </c>
      <c r="L2192" s="7" t="s">
        <v>1891</v>
      </c>
      <c r="M2192" t="s">
        <v>421</v>
      </c>
      <c r="N2192" t="s">
        <v>61</v>
      </c>
      <c r="O2192" s="3">
        <v>41156</v>
      </c>
      <c r="P2192" s="12">
        <f t="shared" si="104"/>
        <v>1</v>
      </c>
      <c r="Q2192" s="3" t="s">
        <v>14211</v>
      </c>
      <c r="R2192" t="s">
        <v>14235</v>
      </c>
      <c r="S2192" t="s">
        <v>14237</v>
      </c>
      <c r="T2192" t="s">
        <v>14186</v>
      </c>
    </row>
    <row r="2193" spans="1:20" x14ac:dyDescent="0.25">
      <c r="A2193">
        <v>2192</v>
      </c>
      <c r="B2193">
        <v>15782</v>
      </c>
      <c r="C2193" s="3">
        <v>40998</v>
      </c>
      <c r="D2193">
        <v>35</v>
      </c>
      <c r="E2193" s="8">
        <f t="shared" si="103"/>
        <v>4375</v>
      </c>
      <c r="F2193" s="5">
        <v>0.1</v>
      </c>
      <c r="G2193" s="8">
        <f>VLOOKUP($Q2193,Pricebook!$A:$D,4,0)</f>
        <v>125</v>
      </c>
      <c r="H2193" s="10">
        <f t="shared" si="102"/>
        <v>3937.5</v>
      </c>
      <c r="I2193" t="s">
        <v>1290</v>
      </c>
      <c r="J2193" t="s">
        <v>136</v>
      </c>
      <c r="K2193" t="s">
        <v>1291</v>
      </c>
      <c r="L2193" s="7" t="s">
        <v>1292</v>
      </c>
      <c r="M2193" t="s">
        <v>22</v>
      </c>
      <c r="N2193" t="s">
        <v>23</v>
      </c>
      <c r="O2193" s="3">
        <v>41000</v>
      </c>
      <c r="P2193" s="12">
        <f t="shared" si="104"/>
        <v>2</v>
      </c>
      <c r="Q2193" s="3" t="s">
        <v>14209</v>
      </c>
      <c r="R2193" t="s">
        <v>14232</v>
      </c>
      <c r="S2193" t="s">
        <v>14234</v>
      </c>
      <c r="T2193" t="s">
        <v>14196</v>
      </c>
    </row>
    <row r="2194" spans="1:20" x14ac:dyDescent="0.25">
      <c r="A2194">
        <v>2193</v>
      </c>
      <c r="B2194">
        <v>15808</v>
      </c>
      <c r="C2194" s="3">
        <v>40526</v>
      </c>
      <c r="D2194">
        <v>33</v>
      </c>
      <c r="E2194" s="8">
        <f t="shared" si="103"/>
        <v>4125</v>
      </c>
      <c r="F2194" s="5">
        <v>0.05</v>
      </c>
      <c r="G2194" s="8">
        <f>VLOOKUP($Q2194,Pricebook!$A:$D,4,0)</f>
        <v>125</v>
      </c>
      <c r="H2194" s="10">
        <f t="shared" si="102"/>
        <v>3918.75</v>
      </c>
      <c r="I2194" t="s">
        <v>1624</v>
      </c>
      <c r="J2194" t="s">
        <v>36</v>
      </c>
      <c r="K2194" t="s">
        <v>1682</v>
      </c>
      <c r="L2194" s="7">
        <v>68025</v>
      </c>
      <c r="M2194" t="s">
        <v>440</v>
      </c>
      <c r="N2194" t="s">
        <v>16</v>
      </c>
      <c r="O2194" s="3">
        <v>40526</v>
      </c>
      <c r="P2194" s="12">
        <f t="shared" si="104"/>
        <v>0</v>
      </c>
      <c r="Q2194" s="3" t="s">
        <v>14208</v>
      </c>
      <c r="R2194" t="s">
        <v>14232</v>
      </c>
      <c r="S2194" t="s">
        <v>14233</v>
      </c>
      <c r="T2194" t="s">
        <v>14198</v>
      </c>
    </row>
    <row r="2195" spans="1:20" x14ac:dyDescent="0.25">
      <c r="A2195">
        <v>2194</v>
      </c>
      <c r="B2195">
        <v>15808</v>
      </c>
      <c r="C2195" s="3">
        <v>40526</v>
      </c>
      <c r="D2195">
        <v>42</v>
      </c>
      <c r="E2195" s="8">
        <f t="shared" si="103"/>
        <v>6720</v>
      </c>
      <c r="F2195" s="5">
        <v>7.0000000000000007E-2</v>
      </c>
      <c r="G2195" s="8">
        <f>VLOOKUP($Q2195,Pricebook!$A:$D,4,0)</f>
        <v>160</v>
      </c>
      <c r="H2195" s="10">
        <f t="shared" si="102"/>
        <v>6249.5999999999995</v>
      </c>
      <c r="I2195" t="s">
        <v>1624</v>
      </c>
      <c r="J2195" t="s">
        <v>36</v>
      </c>
      <c r="K2195" t="s">
        <v>1892</v>
      </c>
      <c r="L2195" s="7">
        <v>68801</v>
      </c>
      <c r="M2195" t="s">
        <v>440</v>
      </c>
      <c r="N2195" t="s">
        <v>16</v>
      </c>
      <c r="O2195" s="3">
        <v>40526</v>
      </c>
      <c r="P2195" s="12">
        <f t="shared" si="104"/>
        <v>0</v>
      </c>
      <c r="Q2195" s="3" t="s">
        <v>14218</v>
      </c>
      <c r="R2195" t="s">
        <v>14229</v>
      </c>
      <c r="S2195" t="s">
        <v>14244</v>
      </c>
      <c r="T2195" t="s">
        <v>14187</v>
      </c>
    </row>
    <row r="2196" spans="1:20" x14ac:dyDescent="0.25">
      <c r="A2196">
        <v>2195</v>
      </c>
      <c r="B2196">
        <v>15808</v>
      </c>
      <c r="C2196" s="3">
        <v>40526</v>
      </c>
      <c r="D2196">
        <v>45</v>
      </c>
      <c r="E2196" s="8">
        <f t="shared" si="103"/>
        <v>6750</v>
      </c>
      <c r="F2196" s="5">
        <v>0.06</v>
      </c>
      <c r="G2196" s="8">
        <f>VLOOKUP($Q2196,Pricebook!$A:$D,4,0)</f>
        <v>150</v>
      </c>
      <c r="H2196" s="10">
        <f t="shared" si="102"/>
        <v>6345</v>
      </c>
      <c r="I2196" t="s">
        <v>1624</v>
      </c>
      <c r="J2196" t="s">
        <v>36</v>
      </c>
      <c r="K2196" t="s">
        <v>1892</v>
      </c>
      <c r="L2196" s="7">
        <v>68801</v>
      </c>
      <c r="M2196" t="s">
        <v>440</v>
      </c>
      <c r="N2196" t="s">
        <v>16</v>
      </c>
      <c r="O2196" s="3">
        <v>40528</v>
      </c>
      <c r="P2196" s="12">
        <f t="shared" si="104"/>
        <v>2</v>
      </c>
      <c r="Q2196" s="3" t="s">
        <v>14211</v>
      </c>
      <c r="R2196" t="s">
        <v>14235</v>
      </c>
      <c r="S2196" t="s">
        <v>14237</v>
      </c>
      <c r="T2196" t="s">
        <v>14193</v>
      </c>
    </row>
    <row r="2197" spans="1:20" x14ac:dyDescent="0.25">
      <c r="A2197">
        <v>2196</v>
      </c>
      <c r="B2197">
        <v>15808</v>
      </c>
      <c r="C2197" s="3">
        <v>40526</v>
      </c>
      <c r="D2197">
        <v>3</v>
      </c>
      <c r="E2197" s="8">
        <f t="shared" si="103"/>
        <v>450</v>
      </c>
      <c r="F2197" s="5">
        <v>0.01</v>
      </c>
      <c r="G2197" s="8">
        <f>VLOOKUP($Q2197,Pricebook!$A:$D,4,0)</f>
        <v>150</v>
      </c>
      <c r="H2197" s="10">
        <f t="shared" si="102"/>
        <v>445.5</v>
      </c>
      <c r="I2197" t="s">
        <v>1624</v>
      </c>
      <c r="J2197" t="s">
        <v>36</v>
      </c>
      <c r="K2197" t="s">
        <v>1892</v>
      </c>
      <c r="L2197" s="7">
        <v>68801</v>
      </c>
      <c r="M2197" t="s">
        <v>440</v>
      </c>
      <c r="N2197" t="s">
        <v>16</v>
      </c>
      <c r="O2197" s="3">
        <v>40527</v>
      </c>
      <c r="P2197" s="12">
        <f t="shared" si="104"/>
        <v>1</v>
      </c>
      <c r="Q2197" s="3" t="s">
        <v>14210</v>
      </c>
      <c r="R2197" t="s">
        <v>14235</v>
      </c>
      <c r="S2197" t="s">
        <v>14236</v>
      </c>
      <c r="T2197" t="s">
        <v>14189</v>
      </c>
    </row>
    <row r="2198" spans="1:20" x14ac:dyDescent="0.25">
      <c r="A2198">
        <v>2197</v>
      </c>
      <c r="B2198">
        <v>15815</v>
      </c>
      <c r="C2198" s="3">
        <v>39934</v>
      </c>
      <c r="D2198">
        <v>43</v>
      </c>
      <c r="E2198" s="8">
        <f t="shared" si="103"/>
        <v>6880</v>
      </c>
      <c r="F2198" s="5">
        <v>0.01</v>
      </c>
      <c r="G2198" s="8">
        <f>VLOOKUP($Q2198,Pricebook!$A:$D,4,0)</f>
        <v>160</v>
      </c>
      <c r="H2198" s="10">
        <f t="shared" si="102"/>
        <v>6811.2</v>
      </c>
      <c r="I2198" t="s">
        <v>458</v>
      </c>
      <c r="J2198" t="s">
        <v>300</v>
      </c>
      <c r="K2198" t="s">
        <v>1893</v>
      </c>
      <c r="L2198" s="7">
        <v>30328</v>
      </c>
      <c r="M2198" t="s">
        <v>134</v>
      </c>
      <c r="N2198" t="s">
        <v>34</v>
      </c>
      <c r="O2198" s="3">
        <v>39936</v>
      </c>
      <c r="P2198" s="12">
        <f t="shared" si="104"/>
        <v>2</v>
      </c>
      <c r="Q2198" s="3" t="s">
        <v>14218</v>
      </c>
      <c r="R2198" t="s">
        <v>14229</v>
      </c>
      <c r="S2198" t="s">
        <v>14244</v>
      </c>
      <c r="T2198" t="s">
        <v>14196</v>
      </c>
    </row>
    <row r="2199" spans="1:20" x14ac:dyDescent="0.25">
      <c r="A2199">
        <v>2198</v>
      </c>
      <c r="B2199">
        <v>15815</v>
      </c>
      <c r="C2199" s="3">
        <v>39934</v>
      </c>
      <c r="D2199">
        <v>24</v>
      </c>
      <c r="E2199" s="8">
        <f t="shared" si="103"/>
        <v>3840</v>
      </c>
      <c r="F2199" s="5">
        <v>0.03</v>
      </c>
      <c r="G2199" s="8">
        <f>VLOOKUP($Q2199,Pricebook!$A:$D,4,0)</f>
        <v>160</v>
      </c>
      <c r="H2199" s="10">
        <f t="shared" si="102"/>
        <v>3724.7999999999997</v>
      </c>
      <c r="I2199" t="s">
        <v>458</v>
      </c>
      <c r="J2199" t="s">
        <v>300</v>
      </c>
      <c r="K2199" t="s">
        <v>1893</v>
      </c>
      <c r="L2199" s="7">
        <v>30328</v>
      </c>
      <c r="M2199" t="s">
        <v>134</v>
      </c>
      <c r="N2199" t="s">
        <v>34</v>
      </c>
      <c r="O2199" s="3">
        <v>39934</v>
      </c>
      <c r="P2199" s="12">
        <f t="shared" si="104"/>
        <v>0</v>
      </c>
      <c r="Q2199" s="3" t="s">
        <v>14218</v>
      </c>
      <c r="R2199" t="s">
        <v>14229</v>
      </c>
      <c r="S2199" t="s">
        <v>14244</v>
      </c>
      <c r="T2199" t="s">
        <v>14199</v>
      </c>
    </row>
    <row r="2200" spans="1:20" x14ac:dyDescent="0.25">
      <c r="A2200">
        <v>2199</v>
      </c>
      <c r="B2200">
        <v>15872</v>
      </c>
      <c r="C2200" s="3">
        <v>41212</v>
      </c>
      <c r="D2200">
        <v>48</v>
      </c>
      <c r="E2200" s="8">
        <f t="shared" si="103"/>
        <v>8160</v>
      </c>
      <c r="F2200" s="5">
        <v>0.01</v>
      </c>
      <c r="G2200" s="8">
        <f>VLOOKUP($Q2200,Pricebook!$A:$D,4,0)</f>
        <v>170</v>
      </c>
      <c r="H2200" s="10">
        <f t="shared" si="102"/>
        <v>8078.4</v>
      </c>
      <c r="I2200" t="s">
        <v>784</v>
      </c>
      <c r="J2200" t="s">
        <v>621</v>
      </c>
      <c r="K2200" t="s">
        <v>785</v>
      </c>
      <c r="L2200" s="7" t="s">
        <v>786</v>
      </c>
      <c r="M2200" t="s">
        <v>358</v>
      </c>
      <c r="N2200" t="s">
        <v>16</v>
      </c>
      <c r="O2200" s="3">
        <v>41212</v>
      </c>
      <c r="P2200" s="12">
        <f t="shared" si="104"/>
        <v>0</v>
      </c>
      <c r="Q2200" s="3" t="s">
        <v>14219</v>
      </c>
      <c r="R2200" t="s">
        <v>14229</v>
      </c>
      <c r="S2200" t="s">
        <v>14245</v>
      </c>
      <c r="T2200" t="s">
        <v>14187</v>
      </c>
    </row>
    <row r="2201" spans="1:20" x14ac:dyDescent="0.25">
      <c r="A2201">
        <v>2200</v>
      </c>
      <c r="B2201">
        <v>15872</v>
      </c>
      <c r="C2201" s="3">
        <v>41212</v>
      </c>
      <c r="D2201">
        <v>23</v>
      </c>
      <c r="E2201" s="8">
        <f t="shared" si="103"/>
        <v>2530</v>
      </c>
      <c r="F2201" s="5">
        <v>0</v>
      </c>
      <c r="G2201" s="8">
        <f>VLOOKUP($Q2201,Pricebook!$A:$D,4,0)</f>
        <v>110</v>
      </c>
      <c r="H2201" s="10">
        <f t="shared" si="102"/>
        <v>2530</v>
      </c>
      <c r="I2201" t="s">
        <v>784</v>
      </c>
      <c r="J2201" t="s">
        <v>621</v>
      </c>
      <c r="K2201" t="s">
        <v>785</v>
      </c>
      <c r="L2201" s="7" t="s">
        <v>786</v>
      </c>
      <c r="M2201" t="s">
        <v>358</v>
      </c>
      <c r="N2201" t="s">
        <v>16</v>
      </c>
      <c r="O2201" s="3">
        <v>41214</v>
      </c>
      <c r="P2201" s="12">
        <f t="shared" si="104"/>
        <v>2</v>
      </c>
      <c r="Q2201" s="3" t="s">
        <v>14215</v>
      </c>
      <c r="R2201" t="s">
        <v>14229</v>
      </c>
      <c r="S2201" t="s">
        <v>14241</v>
      </c>
      <c r="T2201" t="s">
        <v>14201</v>
      </c>
    </row>
    <row r="2202" spans="1:20" x14ac:dyDescent="0.25">
      <c r="A2202">
        <v>2201</v>
      </c>
      <c r="B2202">
        <v>15872</v>
      </c>
      <c r="C2202" s="3">
        <v>41212</v>
      </c>
      <c r="D2202">
        <v>19</v>
      </c>
      <c r="E2202" s="8">
        <f t="shared" si="103"/>
        <v>2090</v>
      </c>
      <c r="F2202" s="5">
        <v>0.1</v>
      </c>
      <c r="G2202" s="8">
        <f>VLOOKUP($Q2202,Pricebook!$A:$D,4,0)</f>
        <v>110</v>
      </c>
      <c r="H2202" s="10">
        <f t="shared" si="102"/>
        <v>1881</v>
      </c>
      <c r="I2202" t="s">
        <v>784</v>
      </c>
      <c r="J2202" t="s">
        <v>621</v>
      </c>
      <c r="K2202" t="s">
        <v>785</v>
      </c>
      <c r="L2202" s="7" t="s">
        <v>786</v>
      </c>
      <c r="M2202" t="s">
        <v>358</v>
      </c>
      <c r="N2202" t="s">
        <v>16</v>
      </c>
      <c r="O2202" s="3">
        <v>41213</v>
      </c>
      <c r="P2202" s="12">
        <f t="shared" si="104"/>
        <v>1</v>
      </c>
      <c r="Q2202" s="3" t="s">
        <v>14215</v>
      </c>
      <c r="R2202" t="s">
        <v>14229</v>
      </c>
      <c r="S2202" t="s">
        <v>14241</v>
      </c>
      <c r="T2202" t="s">
        <v>14202</v>
      </c>
    </row>
    <row r="2203" spans="1:20" x14ac:dyDescent="0.25">
      <c r="A2203">
        <v>2202</v>
      </c>
      <c r="B2203">
        <v>15878</v>
      </c>
      <c r="C2203" s="3">
        <v>40486</v>
      </c>
      <c r="D2203">
        <v>36</v>
      </c>
      <c r="E2203" s="8">
        <f t="shared" si="103"/>
        <v>3960</v>
      </c>
      <c r="F2203" s="5">
        <v>0.05</v>
      </c>
      <c r="G2203" s="8">
        <f>VLOOKUP($Q2203,Pricebook!$A:$D,4,0)</f>
        <v>110</v>
      </c>
      <c r="H2203" s="10">
        <f t="shared" si="102"/>
        <v>3762</v>
      </c>
      <c r="I2203" t="s">
        <v>1808</v>
      </c>
      <c r="J2203" t="s">
        <v>58</v>
      </c>
      <c r="K2203" t="s">
        <v>1809</v>
      </c>
      <c r="L2203" s="7">
        <v>55016</v>
      </c>
      <c r="M2203" t="s">
        <v>130</v>
      </c>
      <c r="N2203" t="s">
        <v>16</v>
      </c>
      <c r="O2203" s="3">
        <v>40488</v>
      </c>
      <c r="P2203" s="12">
        <f t="shared" si="104"/>
        <v>2</v>
      </c>
      <c r="Q2203" s="3" t="s">
        <v>14215</v>
      </c>
      <c r="R2203" t="s">
        <v>14229</v>
      </c>
      <c r="S2203" t="s">
        <v>14241</v>
      </c>
      <c r="T2203" t="s">
        <v>14188</v>
      </c>
    </row>
    <row r="2204" spans="1:20" x14ac:dyDescent="0.25">
      <c r="A2204">
        <v>2203</v>
      </c>
      <c r="B2204">
        <v>15904</v>
      </c>
      <c r="C2204" s="3">
        <v>40113</v>
      </c>
      <c r="D2204">
        <v>39</v>
      </c>
      <c r="E2204" s="8">
        <f t="shared" si="103"/>
        <v>4680</v>
      </c>
      <c r="F2204" s="5">
        <v>0.08</v>
      </c>
      <c r="G2204" s="8">
        <f>VLOOKUP($Q2204,Pricebook!$A:$D,4,0)</f>
        <v>120</v>
      </c>
      <c r="H2204" s="10">
        <f t="shared" si="102"/>
        <v>4305.6000000000004</v>
      </c>
      <c r="I2204" t="s">
        <v>1527</v>
      </c>
      <c r="J2204" t="s">
        <v>597</v>
      </c>
      <c r="K2204" t="s">
        <v>1011</v>
      </c>
      <c r="L2204" s="7">
        <v>38301</v>
      </c>
      <c r="M2204" t="s">
        <v>81</v>
      </c>
      <c r="N2204" t="s">
        <v>34</v>
      </c>
      <c r="O2204" s="3">
        <v>40114</v>
      </c>
      <c r="P2204" s="12">
        <f t="shared" si="104"/>
        <v>1</v>
      </c>
      <c r="Q2204" s="3" t="s">
        <v>14212</v>
      </c>
      <c r="R2204" t="s">
        <v>14229</v>
      </c>
      <c r="S2204" t="s">
        <v>14238</v>
      </c>
      <c r="T2204" t="s">
        <v>14194</v>
      </c>
    </row>
    <row r="2205" spans="1:20" x14ac:dyDescent="0.25">
      <c r="A2205">
        <v>2204</v>
      </c>
      <c r="B2205">
        <v>15904</v>
      </c>
      <c r="C2205" s="3">
        <v>40113</v>
      </c>
      <c r="D2205">
        <v>49</v>
      </c>
      <c r="E2205" s="8">
        <f t="shared" si="103"/>
        <v>5880</v>
      </c>
      <c r="F2205" s="5">
        <v>0.09</v>
      </c>
      <c r="G2205" s="8">
        <f>VLOOKUP($Q2205,Pricebook!$A:$D,4,0)</f>
        <v>120</v>
      </c>
      <c r="H2205" s="10">
        <f t="shared" si="102"/>
        <v>5350.8</v>
      </c>
      <c r="I2205" t="s">
        <v>1527</v>
      </c>
      <c r="J2205" t="s">
        <v>597</v>
      </c>
      <c r="K2205" t="s">
        <v>1011</v>
      </c>
      <c r="L2205" s="7">
        <v>38301</v>
      </c>
      <c r="M2205" t="s">
        <v>81</v>
      </c>
      <c r="N2205" t="s">
        <v>34</v>
      </c>
      <c r="O2205" s="3">
        <v>40115</v>
      </c>
      <c r="P2205" s="12">
        <f t="shared" si="104"/>
        <v>2</v>
      </c>
      <c r="Q2205" s="3" t="s">
        <v>14212</v>
      </c>
      <c r="R2205" t="s">
        <v>14229</v>
      </c>
      <c r="S2205" t="s">
        <v>14238</v>
      </c>
      <c r="T2205" t="s">
        <v>14185</v>
      </c>
    </row>
    <row r="2206" spans="1:20" x14ac:dyDescent="0.25">
      <c r="A2206">
        <v>2205</v>
      </c>
      <c r="B2206">
        <v>15906</v>
      </c>
      <c r="C2206" s="3">
        <v>40448</v>
      </c>
      <c r="D2206">
        <v>8</v>
      </c>
      <c r="E2206" s="8">
        <f t="shared" si="103"/>
        <v>1200</v>
      </c>
      <c r="F2206" s="5">
        <v>0.05</v>
      </c>
      <c r="G2206" s="8">
        <f>VLOOKUP($Q2206,Pricebook!$A:$D,4,0)</f>
        <v>150</v>
      </c>
      <c r="H2206" s="10">
        <f t="shared" si="102"/>
        <v>1140</v>
      </c>
      <c r="I2206" t="s">
        <v>740</v>
      </c>
      <c r="J2206" t="s">
        <v>374</v>
      </c>
      <c r="K2206" t="s">
        <v>976</v>
      </c>
      <c r="L2206" s="7" t="s">
        <v>977</v>
      </c>
      <c r="M2206" t="s">
        <v>101</v>
      </c>
      <c r="N2206" t="s">
        <v>34</v>
      </c>
      <c r="O2206" s="3">
        <v>40450</v>
      </c>
      <c r="P2206" s="12">
        <f t="shared" si="104"/>
        <v>2</v>
      </c>
      <c r="Q2206" s="3" t="s">
        <v>14216</v>
      </c>
      <c r="R2206" t="s">
        <v>14235</v>
      </c>
      <c r="S2206" t="s">
        <v>14242</v>
      </c>
      <c r="T2206" t="s">
        <v>14192</v>
      </c>
    </row>
    <row r="2207" spans="1:20" x14ac:dyDescent="0.25">
      <c r="A2207">
        <v>2206</v>
      </c>
      <c r="B2207">
        <v>15907</v>
      </c>
      <c r="C2207" s="3">
        <v>40644</v>
      </c>
      <c r="D2207">
        <v>36</v>
      </c>
      <c r="E2207" s="8">
        <f t="shared" si="103"/>
        <v>4500</v>
      </c>
      <c r="F2207" s="5">
        <v>0.01</v>
      </c>
      <c r="G2207" s="8">
        <f>VLOOKUP($Q2207,Pricebook!$A:$D,4,0)</f>
        <v>125</v>
      </c>
      <c r="H2207" s="10">
        <f t="shared" si="102"/>
        <v>4455</v>
      </c>
      <c r="I2207" t="s">
        <v>1894</v>
      </c>
      <c r="J2207" t="s">
        <v>396</v>
      </c>
      <c r="K2207" t="s">
        <v>1895</v>
      </c>
      <c r="L2207" s="7">
        <v>60062</v>
      </c>
      <c r="M2207" t="s">
        <v>15</v>
      </c>
      <c r="N2207" t="s">
        <v>16</v>
      </c>
      <c r="O2207" s="3">
        <v>40646</v>
      </c>
      <c r="P2207" s="12">
        <f t="shared" si="104"/>
        <v>2</v>
      </c>
      <c r="Q2207" s="3" t="s">
        <v>14217</v>
      </c>
      <c r="R2207" t="s">
        <v>14232</v>
      </c>
      <c r="S2207" t="s">
        <v>14243</v>
      </c>
      <c r="T2207" t="s">
        <v>14200</v>
      </c>
    </row>
    <row r="2208" spans="1:20" x14ac:dyDescent="0.25">
      <c r="A2208">
        <v>2207</v>
      </c>
      <c r="B2208">
        <v>15907</v>
      </c>
      <c r="C2208" s="3">
        <v>40644</v>
      </c>
      <c r="D2208">
        <v>36</v>
      </c>
      <c r="E2208" s="8">
        <f t="shared" si="103"/>
        <v>4500</v>
      </c>
      <c r="F2208" s="5">
        <v>0.04</v>
      </c>
      <c r="G2208" s="8">
        <f>VLOOKUP($Q2208,Pricebook!$A:$D,4,0)</f>
        <v>125</v>
      </c>
      <c r="H2208" s="10">
        <f t="shared" si="102"/>
        <v>4320</v>
      </c>
      <c r="I2208" t="s">
        <v>1894</v>
      </c>
      <c r="J2208" t="s">
        <v>396</v>
      </c>
      <c r="K2208" t="s">
        <v>1895</v>
      </c>
      <c r="L2208" s="7">
        <v>60062</v>
      </c>
      <c r="M2208" t="s">
        <v>15</v>
      </c>
      <c r="N2208" t="s">
        <v>16</v>
      </c>
      <c r="O2208" s="3">
        <v>40647</v>
      </c>
      <c r="P2208" s="12">
        <f t="shared" si="104"/>
        <v>3</v>
      </c>
      <c r="Q2208" s="3" t="s">
        <v>14208</v>
      </c>
      <c r="R2208" t="s">
        <v>14232</v>
      </c>
      <c r="S2208" t="s">
        <v>14233</v>
      </c>
      <c r="T2208" t="s">
        <v>14187</v>
      </c>
    </row>
    <row r="2209" spans="1:20" x14ac:dyDescent="0.25">
      <c r="A2209">
        <v>2208</v>
      </c>
      <c r="B2209">
        <v>15907</v>
      </c>
      <c r="C2209" s="3">
        <v>40644</v>
      </c>
      <c r="D2209">
        <v>4</v>
      </c>
      <c r="E2209" s="8">
        <f t="shared" si="103"/>
        <v>440</v>
      </c>
      <c r="F2209" s="5">
        <v>0.09</v>
      </c>
      <c r="G2209" s="8">
        <f>VLOOKUP($Q2209,Pricebook!$A:$D,4,0)</f>
        <v>110</v>
      </c>
      <c r="H2209" s="10">
        <f t="shared" si="102"/>
        <v>400.40000000000003</v>
      </c>
      <c r="I2209" t="s">
        <v>1894</v>
      </c>
      <c r="J2209" t="s">
        <v>396</v>
      </c>
      <c r="K2209" t="s">
        <v>1895</v>
      </c>
      <c r="L2209" s="7">
        <v>60062</v>
      </c>
      <c r="M2209" t="s">
        <v>15</v>
      </c>
      <c r="N2209" t="s">
        <v>16</v>
      </c>
      <c r="O2209" s="3">
        <v>40645</v>
      </c>
      <c r="P2209" s="12">
        <f t="shared" si="104"/>
        <v>1</v>
      </c>
      <c r="Q2209" s="3" t="s">
        <v>14215</v>
      </c>
      <c r="R2209" t="s">
        <v>14229</v>
      </c>
      <c r="S2209" t="s">
        <v>14241</v>
      </c>
      <c r="T2209" t="s">
        <v>14186</v>
      </c>
    </row>
    <row r="2210" spans="1:20" x14ac:dyDescent="0.25">
      <c r="A2210">
        <v>2209</v>
      </c>
      <c r="B2210">
        <v>15937</v>
      </c>
      <c r="C2210" s="3">
        <v>41219</v>
      </c>
      <c r="D2210">
        <v>32</v>
      </c>
      <c r="E2210" s="8">
        <f t="shared" si="103"/>
        <v>4800</v>
      </c>
      <c r="F2210" s="5">
        <v>0.04</v>
      </c>
      <c r="G2210" s="8">
        <f>VLOOKUP($Q2210,Pricebook!$A:$D,4,0)</f>
        <v>150</v>
      </c>
      <c r="H2210" s="10">
        <f t="shared" si="102"/>
        <v>4608</v>
      </c>
      <c r="I2210" t="s">
        <v>271</v>
      </c>
      <c r="J2210" t="s">
        <v>199</v>
      </c>
      <c r="K2210" t="s">
        <v>272</v>
      </c>
      <c r="L2210" s="7">
        <v>60031</v>
      </c>
      <c r="M2210" t="s">
        <v>15</v>
      </c>
      <c r="N2210" t="s">
        <v>16</v>
      </c>
      <c r="O2210" s="3">
        <v>41223</v>
      </c>
      <c r="P2210" s="12">
        <f t="shared" si="104"/>
        <v>4</v>
      </c>
      <c r="Q2210" s="3" t="s">
        <v>14211</v>
      </c>
      <c r="R2210" t="s">
        <v>14235</v>
      </c>
      <c r="S2210" t="s">
        <v>14237</v>
      </c>
      <c r="T2210" t="s">
        <v>14199</v>
      </c>
    </row>
    <row r="2211" spans="1:20" x14ac:dyDescent="0.25">
      <c r="A2211">
        <v>2210</v>
      </c>
      <c r="B2211">
        <v>15937</v>
      </c>
      <c r="C2211" s="3">
        <v>41219</v>
      </c>
      <c r="D2211">
        <v>17</v>
      </c>
      <c r="E2211" s="8">
        <f t="shared" si="103"/>
        <v>2125</v>
      </c>
      <c r="F2211" s="5">
        <v>0.01</v>
      </c>
      <c r="G2211" s="8">
        <f>VLOOKUP($Q2211,Pricebook!$A:$D,4,0)</f>
        <v>125</v>
      </c>
      <c r="H2211" s="10">
        <f t="shared" si="102"/>
        <v>2103.75</v>
      </c>
      <c r="I2211" t="s">
        <v>271</v>
      </c>
      <c r="J2211" t="s">
        <v>199</v>
      </c>
      <c r="K2211" t="s">
        <v>1896</v>
      </c>
      <c r="L2211" s="7">
        <v>60103</v>
      </c>
      <c r="M2211" t="s">
        <v>15</v>
      </c>
      <c r="N2211" t="s">
        <v>16</v>
      </c>
      <c r="O2211" s="3">
        <v>41228</v>
      </c>
      <c r="P2211" s="12">
        <f t="shared" si="104"/>
        <v>9</v>
      </c>
      <c r="Q2211" s="3" t="s">
        <v>14208</v>
      </c>
      <c r="R2211" t="s">
        <v>14232</v>
      </c>
      <c r="S2211" t="s">
        <v>14233</v>
      </c>
      <c r="T2211" t="s">
        <v>14190</v>
      </c>
    </row>
    <row r="2212" spans="1:20" x14ac:dyDescent="0.25">
      <c r="A2212">
        <v>2211</v>
      </c>
      <c r="B2212">
        <v>15941</v>
      </c>
      <c r="C2212" s="3">
        <v>40887</v>
      </c>
      <c r="D2212">
        <v>15</v>
      </c>
      <c r="E2212" s="8">
        <f t="shared" si="103"/>
        <v>1875</v>
      </c>
      <c r="F2212" s="5">
        <v>0.02</v>
      </c>
      <c r="G2212" s="8">
        <f>VLOOKUP($Q2212,Pricebook!$A:$D,4,0)</f>
        <v>125</v>
      </c>
      <c r="H2212" s="10">
        <f t="shared" si="102"/>
        <v>1837.5</v>
      </c>
      <c r="I2212" t="s">
        <v>184</v>
      </c>
      <c r="J2212" t="s">
        <v>185</v>
      </c>
      <c r="K2212" t="s">
        <v>1451</v>
      </c>
      <c r="L2212" s="7" t="s">
        <v>1452</v>
      </c>
      <c r="M2212" t="s">
        <v>187</v>
      </c>
      <c r="N2212" t="s">
        <v>61</v>
      </c>
      <c r="O2212" s="3">
        <v>40889</v>
      </c>
      <c r="P2212" s="12">
        <f t="shared" si="104"/>
        <v>2</v>
      </c>
      <c r="Q2212" s="3" t="s">
        <v>14217</v>
      </c>
      <c r="R2212" t="s">
        <v>14232</v>
      </c>
      <c r="S2212" t="s">
        <v>14243</v>
      </c>
      <c r="T2212" t="s">
        <v>14195</v>
      </c>
    </row>
    <row r="2213" spans="1:20" x14ac:dyDescent="0.25">
      <c r="A2213">
        <v>2212</v>
      </c>
      <c r="B2213">
        <v>15971</v>
      </c>
      <c r="C2213" s="3">
        <v>40039</v>
      </c>
      <c r="D2213">
        <v>15</v>
      </c>
      <c r="E2213" s="8">
        <f t="shared" si="103"/>
        <v>2250</v>
      </c>
      <c r="F2213" s="5">
        <v>0.06</v>
      </c>
      <c r="G2213" s="8">
        <f>VLOOKUP($Q2213,Pricebook!$A:$D,4,0)</f>
        <v>150</v>
      </c>
      <c r="H2213" s="10">
        <f t="shared" si="102"/>
        <v>2115</v>
      </c>
      <c r="I2213" t="s">
        <v>1897</v>
      </c>
      <c r="J2213" t="s">
        <v>549</v>
      </c>
      <c r="K2213" t="s">
        <v>1898</v>
      </c>
      <c r="L2213" s="7" t="s">
        <v>1899</v>
      </c>
      <c r="M2213" t="s">
        <v>317</v>
      </c>
      <c r="N2213" t="s">
        <v>61</v>
      </c>
      <c r="O2213" s="3">
        <v>40040</v>
      </c>
      <c r="P2213" s="12">
        <f t="shared" si="104"/>
        <v>1</v>
      </c>
      <c r="Q2213" s="3" t="s">
        <v>14210</v>
      </c>
      <c r="R2213" t="s">
        <v>14235</v>
      </c>
      <c r="S2213" t="s">
        <v>14236</v>
      </c>
      <c r="T2213" t="s">
        <v>14200</v>
      </c>
    </row>
    <row r="2214" spans="1:20" x14ac:dyDescent="0.25">
      <c r="A2214">
        <v>2213</v>
      </c>
      <c r="B2214">
        <v>15972</v>
      </c>
      <c r="C2214" s="3">
        <v>40764</v>
      </c>
      <c r="D2214">
        <v>3</v>
      </c>
      <c r="E2214" s="8">
        <f t="shared" si="103"/>
        <v>420</v>
      </c>
      <c r="F2214" s="5">
        <v>0.04</v>
      </c>
      <c r="G2214" s="8">
        <f>VLOOKUP($Q2214,Pricebook!$A:$D,4,0)</f>
        <v>140</v>
      </c>
      <c r="H2214" s="10">
        <f t="shared" si="102"/>
        <v>403.2</v>
      </c>
      <c r="I2214" t="s">
        <v>1900</v>
      </c>
      <c r="J2214" t="s">
        <v>341</v>
      </c>
      <c r="K2214" t="s">
        <v>1901</v>
      </c>
      <c r="L2214" s="7">
        <v>76053</v>
      </c>
      <c r="M2214" t="s">
        <v>48</v>
      </c>
      <c r="N2214" t="s">
        <v>16</v>
      </c>
      <c r="O2214" s="3">
        <v>40764</v>
      </c>
      <c r="P2214" s="12">
        <f t="shared" si="104"/>
        <v>0</v>
      </c>
      <c r="Q2214" s="3" t="s">
        <v>14213</v>
      </c>
      <c r="R2214" t="s">
        <v>14229</v>
      </c>
      <c r="S2214" t="s">
        <v>14239</v>
      </c>
      <c r="T2214" t="s">
        <v>14188</v>
      </c>
    </row>
    <row r="2215" spans="1:20" x14ac:dyDescent="0.25">
      <c r="A2215">
        <v>2214</v>
      </c>
      <c r="B2215">
        <v>15972</v>
      </c>
      <c r="C2215" s="3">
        <v>40764</v>
      </c>
      <c r="D2215">
        <v>2</v>
      </c>
      <c r="E2215" s="8">
        <f t="shared" si="103"/>
        <v>280</v>
      </c>
      <c r="F2215" s="5">
        <v>7.0000000000000007E-2</v>
      </c>
      <c r="G2215" s="8">
        <f>VLOOKUP($Q2215,Pricebook!$A:$D,4,0)</f>
        <v>140</v>
      </c>
      <c r="H2215" s="10">
        <f t="shared" si="102"/>
        <v>260.39999999999998</v>
      </c>
      <c r="I2215" t="s">
        <v>1900</v>
      </c>
      <c r="J2215" t="s">
        <v>341</v>
      </c>
      <c r="K2215" t="s">
        <v>1902</v>
      </c>
      <c r="L2215" s="7">
        <v>75061</v>
      </c>
      <c r="M2215" t="s">
        <v>48</v>
      </c>
      <c r="N2215" t="s">
        <v>16</v>
      </c>
      <c r="O2215" s="3">
        <v>40765</v>
      </c>
      <c r="P2215" s="12">
        <f t="shared" si="104"/>
        <v>1</v>
      </c>
      <c r="Q2215" s="3" t="s">
        <v>14213</v>
      </c>
      <c r="R2215" t="s">
        <v>14229</v>
      </c>
      <c r="S2215" t="s">
        <v>14239</v>
      </c>
      <c r="T2215" t="s">
        <v>14199</v>
      </c>
    </row>
    <row r="2216" spans="1:20" x14ac:dyDescent="0.25">
      <c r="A2216">
        <v>2215</v>
      </c>
      <c r="B2216">
        <v>16005</v>
      </c>
      <c r="C2216" s="3">
        <v>41267</v>
      </c>
      <c r="D2216">
        <v>7</v>
      </c>
      <c r="E2216" s="8">
        <f t="shared" si="103"/>
        <v>1120</v>
      </c>
      <c r="F2216" s="5">
        <v>0.09</v>
      </c>
      <c r="G2216" s="8">
        <f>VLOOKUP($Q2216,Pricebook!$A:$D,4,0)</f>
        <v>160</v>
      </c>
      <c r="H2216" s="10">
        <f t="shared" si="102"/>
        <v>1019.2</v>
      </c>
      <c r="I2216" t="s">
        <v>1129</v>
      </c>
      <c r="J2216" t="s">
        <v>1076</v>
      </c>
      <c r="K2216" t="s">
        <v>1130</v>
      </c>
      <c r="L2216" s="7">
        <v>33801</v>
      </c>
      <c r="M2216" t="s">
        <v>101</v>
      </c>
      <c r="N2216" t="s">
        <v>34</v>
      </c>
      <c r="O2216" s="3">
        <v>41269</v>
      </c>
      <c r="P2216" s="12">
        <f t="shared" si="104"/>
        <v>2</v>
      </c>
      <c r="Q2216" s="3" t="s">
        <v>14218</v>
      </c>
      <c r="R2216" t="s">
        <v>14229</v>
      </c>
      <c r="S2216" t="s">
        <v>14244</v>
      </c>
      <c r="T2216" t="s">
        <v>14185</v>
      </c>
    </row>
    <row r="2217" spans="1:20" x14ac:dyDescent="0.25">
      <c r="A2217">
        <v>2216</v>
      </c>
      <c r="B2217">
        <v>16032</v>
      </c>
      <c r="C2217" s="3">
        <v>40152</v>
      </c>
      <c r="D2217">
        <v>35</v>
      </c>
      <c r="E2217" s="8">
        <f t="shared" si="103"/>
        <v>4375</v>
      </c>
      <c r="F2217" s="5">
        <v>7.0000000000000007E-2</v>
      </c>
      <c r="G2217" s="8">
        <f>VLOOKUP($Q2217,Pricebook!$A:$D,4,0)</f>
        <v>125</v>
      </c>
      <c r="H2217" s="10">
        <f t="shared" si="102"/>
        <v>4068.7499999999995</v>
      </c>
      <c r="I2217" t="s">
        <v>1903</v>
      </c>
      <c r="J2217" t="s">
        <v>747</v>
      </c>
      <c r="K2217" t="s">
        <v>1904</v>
      </c>
      <c r="L2217" s="7" t="s">
        <v>1905</v>
      </c>
      <c r="M2217" t="s">
        <v>358</v>
      </c>
      <c r="N2217" t="s">
        <v>16</v>
      </c>
      <c r="O2217" s="3">
        <v>40159</v>
      </c>
      <c r="P2217" s="12">
        <f t="shared" si="104"/>
        <v>7</v>
      </c>
      <c r="Q2217" s="3" t="s">
        <v>14208</v>
      </c>
      <c r="R2217" t="s">
        <v>14232</v>
      </c>
      <c r="S2217" t="s">
        <v>14233</v>
      </c>
      <c r="T2217" t="s">
        <v>14196</v>
      </c>
    </row>
    <row r="2218" spans="1:20" x14ac:dyDescent="0.25">
      <c r="A2218">
        <v>2217</v>
      </c>
      <c r="B2218">
        <v>16036</v>
      </c>
      <c r="C2218" s="3">
        <v>40913</v>
      </c>
      <c r="D2218">
        <v>28</v>
      </c>
      <c r="E2218" s="8">
        <f t="shared" si="103"/>
        <v>5600</v>
      </c>
      <c r="F2218" s="5">
        <v>0.09</v>
      </c>
      <c r="G2218" s="8">
        <f>VLOOKUP($Q2218,Pricebook!$A:$D,4,0)</f>
        <v>200</v>
      </c>
      <c r="H2218" s="10">
        <f t="shared" si="102"/>
        <v>5096</v>
      </c>
      <c r="I2218" t="s">
        <v>405</v>
      </c>
      <c r="J2218" t="s">
        <v>406</v>
      </c>
      <c r="K2218" t="s">
        <v>1906</v>
      </c>
      <c r="L2218" s="7" t="s">
        <v>1907</v>
      </c>
      <c r="M2218" t="s">
        <v>317</v>
      </c>
      <c r="N2218" t="s">
        <v>61</v>
      </c>
      <c r="O2218" s="3">
        <v>40914</v>
      </c>
      <c r="P2218" s="12">
        <f t="shared" si="104"/>
        <v>1</v>
      </c>
      <c r="Q2218" s="3" t="s">
        <v>14206</v>
      </c>
      <c r="R2218" t="s">
        <v>14229</v>
      </c>
      <c r="S2218" t="s">
        <v>14230</v>
      </c>
      <c r="T2218" t="s">
        <v>14194</v>
      </c>
    </row>
    <row r="2219" spans="1:20" x14ac:dyDescent="0.25">
      <c r="A2219">
        <v>2218</v>
      </c>
      <c r="B2219">
        <v>16036</v>
      </c>
      <c r="C2219" s="3">
        <v>40913</v>
      </c>
      <c r="D2219">
        <v>28</v>
      </c>
      <c r="E2219" s="8">
        <f t="shared" si="103"/>
        <v>4480</v>
      </c>
      <c r="F2219" s="5">
        <v>0.05</v>
      </c>
      <c r="G2219" s="8">
        <f>VLOOKUP($Q2219,Pricebook!$A:$D,4,0)</f>
        <v>160</v>
      </c>
      <c r="H2219" s="10">
        <f t="shared" si="102"/>
        <v>4256</v>
      </c>
      <c r="I2219" t="s">
        <v>405</v>
      </c>
      <c r="J2219" t="s">
        <v>406</v>
      </c>
      <c r="K2219" t="s">
        <v>1908</v>
      </c>
      <c r="L2219" s="7" t="s">
        <v>1909</v>
      </c>
      <c r="M2219" t="s">
        <v>87</v>
      </c>
      <c r="N2219" t="s">
        <v>61</v>
      </c>
      <c r="O2219" s="3">
        <v>40915</v>
      </c>
      <c r="P2219" s="12">
        <f t="shared" si="104"/>
        <v>2</v>
      </c>
      <c r="Q2219" s="3" t="s">
        <v>14218</v>
      </c>
      <c r="R2219" t="s">
        <v>14229</v>
      </c>
      <c r="S2219" t="s">
        <v>14244</v>
      </c>
      <c r="T2219" t="s">
        <v>14188</v>
      </c>
    </row>
    <row r="2220" spans="1:20" x14ac:dyDescent="0.25">
      <c r="A2220">
        <v>2219</v>
      </c>
      <c r="B2220">
        <v>16036</v>
      </c>
      <c r="C2220" s="3">
        <v>40913</v>
      </c>
      <c r="D2220">
        <v>10</v>
      </c>
      <c r="E2220" s="8">
        <f t="shared" si="103"/>
        <v>1500</v>
      </c>
      <c r="F2220" s="5">
        <v>7.0000000000000007E-2</v>
      </c>
      <c r="G2220" s="8">
        <f>VLOOKUP($Q2220,Pricebook!$A:$D,4,0)</f>
        <v>150</v>
      </c>
      <c r="H2220" s="10">
        <f t="shared" si="102"/>
        <v>1395</v>
      </c>
      <c r="I2220" t="s">
        <v>405</v>
      </c>
      <c r="J2220" t="s">
        <v>406</v>
      </c>
      <c r="K2220" t="s">
        <v>914</v>
      </c>
      <c r="L2220" s="7" t="s">
        <v>915</v>
      </c>
      <c r="M2220" t="s">
        <v>87</v>
      </c>
      <c r="N2220" t="s">
        <v>61</v>
      </c>
      <c r="O2220" s="3">
        <v>40914</v>
      </c>
      <c r="P2220" s="12">
        <f t="shared" si="104"/>
        <v>1</v>
      </c>
      <c r="Q2220" s="3" t="s">
        <v>14210</v>
      </c>
      <c r="R2220" t="s">
        <v>14235</v>
      </c>
      <c r="S2220" t="s">
        <v>14236</v>
      </c>
      <c r="T2220" t="s">
        <v>14184</v>
      </c>
    </row>
    <row r="2221" spans="1:20" x14ac:dyDescent="0.25">
      <c r="A2221">
        <v>2220</v>
      </c>
      <c r="B2221">
        <v>16036</v>
      </c>
      <c r="C2221" s="3">
        <v>40913</v>
      </c>
      <c r="D2221">
        <v>33</v>
      </c>
      <c r="E2221" s="8">
        <f t="shared" si="103"/>
        <v>6600</v>
      </c>
      <c r="F2221" s="5">
        <v>0.1</v>
      </c>
      <c r="G2221" s="8">
        <f>VLOOKUP($Q2221,Pricebook!$A:$D,4,0)</f>
        <v>200</v>
      </c>
      <c r="H2221" s="10">
        <f t="shared" si="102"/>
        <v>5940</v>
      </c>
      <c r="I2221" t="s">
        <v>405</v>
      </c>
      <c r="J2221" t="s">
        <v>406</v>
      </c>
      <c r="K2221" t="s">
        <v>1910</v>
      </c>
      <c r="L2221" s="7" t="s">
        <v>1911</v>
      </c>
      <c r="M2221" t="s">
        <v>87</v>
      </c>
      <c r="N2221" t="s">
        <v>61</v>
      </c>
      <c r="O2221" s="3">
        <v>40914</v>
      </c>
      <c r="P2221" s="12">
        <f t="shared" si="104"/>
        <v>1</v>
      </c>
      <c r="Q2221" s="3" t="s">
        <v>14206</v>
      </c>
      <c r="R2221" t="s">
        <v>14229</v>
      </c>
      <c r="S2221" t="s">
        <v>14230</v>
      </c>
      <c r="T2221" t="s">
        <v>14189</v>
      </c>
    </row>
    <row r="2222" spans="1:20" x14ac:dyDescent="0.25">
      <c r="A2222">
        <v>2221</v>
      </c>
      <c r="B2222">
        <v>16039</v>
      </c>
      <c r="C2222" s="3">
        <v>41045</v>
      </c>
      <c r="D2222">
        <v>3</v>
      </c>
      <c r="E2222" s="8">
        <f t="shared" si="103"/>
        <v>450</v>
      </c>
      <c r="F2222" s="5">
        <v>0.1</v>
      </c>
      <c r="G2222" s="8">
        <f>VLOOKUP($Q2222,Pricebook!$A:$D,4,0)</f>
        <v>150</v>
      </c>
      <c r="H2222" s="10">
        <f t="shared" si="102"/>
        <v>405</v>
      </c>
      <c r="I2222" t="s">
        <v>1093</v>
      </c>
      <c r="J2222" t="s">
        <v>190</v>
      </c>
      <c r="K2222" t="s">
        <v>1662</v>
      </c>
      <c r="L2222" s="7">
        <v>60139</v>
      </c>
      <c r="M2222" t="s">
        <v>15</v>
      </c>
      <c r="N2222" t="s">
        <v>16</v>
      </c>
      <c r="O2222" s="3">
        <v>41046</v>
      </c>
      <c r="P2222" s="12">
        <f t="shared" si="104"/>
        <v>1</v>
      </c>
      <c r="Q2222" s="3" t="s">
        <v>14211</v>
      </c>
      <c r="R2222" t="s">
        <v>14235</v>
      </c>
      <c r="S2222" t="s">
        <v>14237</v>
      </c>
      <c r="T2222" t="s">
        <v>14197</v>
      </c>
    </row>
    <row r="2223" spans="1:20" x14ac:dyDescent="0.25">
      <c r="A2223">
        <v>2222</v>
      </c>
      <c r="B2223">
        <v>16065</v>
      </c>
      <c r="C2223" s="3">
        <v>40379</v>
      </c>
      <c r="D2223">
        <v>15</v>
      </c>
      <c r="E2223" s="8">
        <f t="shared" si="103"/>
        <v>2250</v>
      </c>
      <c r="F2223" s="5">
        <v>0.04</v>
      </c>
      <c r="G2223" s="8">
        <f>VLOOKUP($Q2223,Pricebook!$A:$D,4,0)</f>
        <v>150</v>
      </c>
      <c r="H2223" s="10">
        <f t="shared" si="102"/>
        <v>2160</v>
      </c>
      <c r="I2223" t="s">
        <v>1912</v>
      </c>
      <c r="J2223" t="s">
        <v>13</v>
      </c>
      <c r="K2223" t="s">
        <v>1913</v>
      </c>
      <c r="L2223" s="7">
        <v>79762</v>
      </c>
      <c r="M2223" t="s">
        <v>48</v>
      </c>
      <c r="N2223" t="s">
        <v>16</v>
      </c>
      <c r="O2223" s="3">
        <v>40379</v>
      </c>
      <c r="P2223" s="12">
        <f t="shared" si="104"/>
        <v>0</v>
      </c>
      <c r="Q2223" s="3" t="s">
        <v>14222</v>
      </c>
      <c r="R2223" t="s">
        <v>14235</v>
      </c>
      <c r="S2223" t="s">
        <v>14247</v>
      </c>
      <c r="T2223" t="s">
        <v>14195</v>
      </c>
    </row>
    <row r="2224" spans="1:20" x14ac:dyDescent="0.25">
      <c r="A2224">
        <v>2223</v>
      </c>
      <c r="B2224">
        <v>16065</v>
      </c>
      <c r="C2224" s="3">
        <v>40379</v>
      </c>
      <c r="D2224">
        <v>14</v>
      </c>
      <c r="E2224" s="8">
        <f t="shared" si="103"/>
        <v>1540</v>
      </c>
      <c r="F2224" s="5">
        <v>0.06</v>
      </c>
      <c r="G2224" s="8">
        <f>VLOOKUP($Q2224,Pricebook!$A:$D,4,0)</f>
        <v>110</v>
      </c>
      <c r="H2224" s="10">
        <f t="shared" si="102"/>
        <v>1447.6</v>
      </c>
      <c r="I2224" t="s">
        <v>1912</v>
      </c>
      <c r="J2224" t="s">
        <v>13</v>
      </c>
      <c r="K2224" t="s">
        <v>1914</v>
      </c>
      <c r="L2224" s="7">
        <v>75460</v>
      </c>
      <c r="M2224" t="s">
        <v>48</v>
      </c>
      <c r="N2224" t="s">
        <v>16</v>
      </c>
      <c r="O2224" s="3">
        <v>40380</v>
      </c>
      <c r="P2224" s="12">
        <f t="shared" si="104"/>
        <v>1</v>
      </c>
      <c r="Q2224" s="3" t="s">
        <v>14215</v>
      </c>
      <c r="R2224" t="s">
        <v>14229</v>
      </c>
      <c r="S2224" t="s">
        <v>14241</v>
      </c>
      <c r="T2224" t="s">
        <v>14195</v>
      </c>
    </row>
    <row r="2225" spans="1:20" x14ac:dyDescent="0.25">
      <c r="A2225">
        <v>2224</v>
      </c>
      <c r="B2225">
        <v>16096</v>
      </c>
      <c r="C2225" s="3">
        <v>40562</v>
      </c>
      <c r="D2225">
        <v>9</v>
      </c>
      <c r="E2225" s="8">
        <f t="shared" si="103"/>
        <v>1800</v>
      </c>
      <c r="F2225" s="5">
        <v>0</v>
      </c>
      <c r="G2225" s="8">
        <f>VLOOKUP($Q2225,Pricebook!$A:$D,4,0)</f>
        <v>200</v>
      </c>
      <c r="H2225" s="10">
        <f t="shared" si="102"/>
        <v>1800</v>
      </c>
      <c r="I2225" t="s">
        <v>299</v>
      </c>
      <c r="J2225" t="s">
        <v>300</v>
      </c>
      <c r="K2225" t="s">
        <v>1913</v>
      </c>
      <c r="L2225" s="7">
        <v>79762</v>
      </c>
      <c r="M2225" t="s">
        <v>48</v>
      </c>
      <c r="N2225" t="s">
        <v>16</v>
      </c>
      <c r="O2225" s="3">
        <v>40563</v>
      </c>
      <c r="P2225" s="12">
        <f t="shared" si="104"/>
        <v>1</v>
      </c>
      <c r="Q2225" s="3" t="s">
        <v>14214</v>
      </c>
      <c r="R2225" t="s">
        <v>14229</v>
      </c>
      <c r="S2225" t="s">
        <v>14240</v>
      </c>
      <c r="T2225" t="s">
        <v>14192</v>
      </c>
    </row>
    <row r="2226" spans="1:20" x14ac:dyDescent="0.25">
      <c r="A2226">
        <v>2225</v>
      </c>
      <c r="B2226">
        <v>16098</v>
      </c>
      <c r="C2226" s="3">
        <v>41111</v>
      </c>
      <c r="D2226">
        <v>31</v>
      </c>
      <c r="E2226" s="8">
        <f t="shared" si="103"/>
        <v>3875</v>
      </c>
      <c r="F2226" s="5">
        <v>0.06</v>
      </c>
      <c r="G2226" s="8">
        <f>VLOOKUP($Q2226,Pricebook!$A:$D,4,0)</f>
        <v>125</v>
      </c>
      <c r="H2226" s="10">
        <f t="shared" si="102"/>
        <v>3642.5</v>
      </c>
      <c r="I2226" t="s">
        <v>1915</v>
      </c>
      <c r="J2226" t="s">
        <v>363</v>
      </c>
      <c r="K2226" t="s">
        <v>1235</v>
      </c>
      <c r="L2226" s="7" t="s">
        <v>1236</v>
      </c>
      <c r="M2226" t="s">
        <v>95</v>
      </c>
      <c r="N2226" t="s">
        <v>16</v>
      </c>
      <c r="O2226" s="3">
        <v>41115</v>
      </c>
      <c r="P2226" s="12">
        <f t="shared" si="104"/>
        <v>4</v>
      </c>
      <c r="Q2226" s="3" t="s">
        <v>14208</v>
      </c>
      <c r="R2226" t="s">
        <v>14232</v>
      </c>
      <c r="S2226" t="s">
        <v>14233</v>
      </c>
      <c r="T2226" t="s">
        <v>14199</v>
      </c>
    </row>
    <row r="2227" spans="1:20" x14ac:dyDescent="0.25">
      <c r="A2227">
        <v>2226</v>
      </c>
      <c r="B2227">
        <v>16098</v>
      </c>
      <c r="C2227" s="3">
        <v>41111</v>
      </c>
      <c r="D2227">
        <v>44</v>
      </c>
      <c r="E2227" s="8">
        <f t="shared" si="103"/>
        <v>7040</v>
      </c>
      <c r="F2227" s="5">
        <v>0.09</v>
      </c>
      <c r="G2227" s="8">
        <f>VLOOKUP($Q2227,Pricebook!$A:$D,4,0)</f>
        <v>160</v>
      </c>
      <c r="H2227" s="10">
        <f t="shared" si="102"/>
        <v>6406.4000000000005</v>
      </c>
      <c r="I2227" t="s">
        <v>1915</v>
      </c>
      <c r="J2227" t="s">
        <v>363</v>
      </c>
      <c r="K2227" t="s">
        <v>1916</v>
      </c>
      <c r="L2227" s="7">
        <v>17403</v>
      </c>
      <c r="M2227" t="s">
        <v>232</v>
      </c>
      <c r="N2227" t="s">
        <v>61</v>
      </c>
      <c r="O2227" s="3">
        <v>41113</v>
      </c>
      <c r="P2227" s="12">
        <f t="shared" si="104"/>
        <v>2</v>
      </c>
      <c r="Q2227" s="3" t="s">
        <v>14218</v>
      </c>
      <c r="R2227" t="s">
        <v>14229</v>
      </c>
      <c r="S2227" t="s">
        <v>14244</v>
      </c>
      <c r="T2227" t="s">
        <v>14198</v>
      </c>
    </row>
    <row r="2228" spans="1:20" x14ac:dyDescent="0.25">
      <c r="A2228">
        <v>2227</v>
      </c>
      <c r="B2228">
        <v>16100</v>
      </c>
      <c r="C2228" s="3">
        <v>40609</v>
      </c>
      <c r="D2228">
        <v>44</v>
      </c>
      <c r="E2228" s="8">
        <f t="shared" si="103"/>
        <v>5500</v>
      </c>
      <c r="F2228" s="5">
        <v>0.01</v>
      </c>
      <c r="G2228" s="8">
        <f>VLOOKUP($Q2228,Pricebook!$A:$D,4,0)</f>
        <v>125</v>
      </c>
      <c r="H2228" s="10">
        <f t="shared" si="102"/>
        <v>5445</v>
      </c>
      <c r="I2228" t="s">
        <v>1917</v>
      </c>
      <c r="J2228" t="s">
        <v>235</v>
      </c>
      <c r="K2228" t="s">
        <v>301</v>
      </c>
      <c r="L2228" s="7">
        <v>46321</v>
      </c>
      <c r="M2228" t="s">
        <v>278</v>
      </c>
      <c r="N2228" t="s">
        <v>16</v>
      </c>
      <c r="O2228" s="3">
        <v>40610</v>
      </c>
      <c r="P2228" s="12">
        <f t="shared" si="104"/>
        <v>1</v>
      </c>
      <c r="Q2228" s="3" t="s">
        <v>14208</v>
      </c>
      <c r="R2228" t="s">
        <v>14232</v>
      </c>
      <c r="S2228" t="s">
        <v>14233</v>
      </c>
      <c r="T2228" t="s">
        <v>14191</v>
      </c>
    </row>
    <row r="2229" spans="1:20" x14ac:dyDescent="0.25">
      <c r="A2229">
        <v>2228</v>
      </c>
      <c r="B2229">
        <v>16102</v>
      </c>
      <c r="C2229" s="3">
        <v>40160</v>
      </c>
      <c r="D2229">
        <v>25</v>
      </c>
      <c r="E2229" s="8">
        <f t="shared" si="103"/>
        <v>3125</v>
      </c>
      <c r="F2229" s="5">
        <v>0.02</v>
      </c>
      <c r="G2229" s="8">
        <f>VLOOKUP($Q2229,Pricebook!$A:$D,4,0)</f>
        <v>125</v>
      </c>
      <c r="H2229" s="10">
        <f t="shared" si="102"/>
        <v>3062.5</v>
      </c>
      <c r="I2229" t="s">
        <v>1564</v>
      </c>
      <c r="J2229" t="s">
        <v>276</v>
      </c>
      <c r="K2229" t="s">
        <v>1565</v>
      </c>
      <c r="L2229" s="7">
        <v>91776</v>
      </c>
      <c r="M2229" t="s">
        <v>114</v>
      </c>
      <c r="N2229" t="s">
        <v>23</v>
      </c>
      <c r="O2229" s="3">
        <v>40162</v>
      </c>
      <c r="P2229" s="12">
        <f t="shared" si="104"/>
        <v>2</v>
      </c>
      <c r="Q2229" s="3" t="s">
        <v>14221</v>
      </c>
      <c r="R2229" t="s">
        <v>14232</v>
      </c>
      <c r="S2229" t="s">
        <v>14229</v>
      </c>
      <c r="T2229" t="s">
        <v>14185</v>
      </c>
    </row>
    <row r="2230" spans="1:20" x14ac:dyDescent="0.25">
      <c r="A2230">
        <v>2229</v>
      </c>
      <c r="B2230">
        <v>16103</v>
      </c>
      <c r="C2230" s="3">
        <v>41105</v>
      </c>
      <c r="D2230">
        <v>31</v>
      </c>
      <c r="E2230" s="8">
        <f t="shared" si="103"/>
        <v>3410</v>
      </c>
      <c r="F2230" s="5">
        <v>0</v>
      </c>
      <c r="G2230" s="8">
        <f>VLOOKUP($Q2230,Pricebook!$A:$D,4,0)</f>
        <v>110</v>
      </c>
      <c r="H2230" s="10">
        <f t="shared" si="102"/>
        <v>3410</v>
      </c>
      <c r="I2230" t="s">
        <v>107</v>
      </c>
      <c r="J2230" t="s">
        <v>108</v>
      </c>
      <c r="K2230" t="s">
        <v>315</v>
      </c>
      <c r="L2230" s="7" t="s">
        <v>1918</v>
      </c>
      <c r="M2230" t="s">
        <v>95</v>
      </c>
      <c r="N2230" t="s">
        <v>16</v>
      </c>
      <c r="O2230" s="3">
        <v>41107</v>
      </c>
      <c r="P2230" s="12">
        <f t="shared" si="104"/>
        <v>2</v>
      </c>
      <c r="Q2230" s="3" t="s">
        <v>14215</v>
      </c>
      <c r="R2230" t="s">
        <v>14229</v>
      </c>
      <c r="S2230" t="s">
        <v>14241</v>
      </c>
      <c r="T2230" t="s">
        <v>14190</v>
      </c>
    </row>
    <row r="2231" spans="1:20" x14ac:dyDescent="0.25">
      <c r="A2231">
        <v>2230</v>
      </c>
      <c r="B2231">
        <v>16103</v>
      </c>
      <c r="C2231" s="3">
        <v>41105</v>
      </c>
      <c r="D2231">
        <v>22</v>
      </c>
      <c r="E2231" s="8">
        <f t="shared" si="103"/>
        <v>2640</v>
      </c>
      <c r="F2231" s="5">
        <v>0.06</v>
      </c>
      <c r="G2231" s="8">
        <f>VLOOKUP($Q2231,Pricebook!$A:$D,4,0)</f>
        <v>120</v>
      </c>
      <c r="H2231" s="10">
        <f t="shared" si="102"/>
        <v>2481.6</v>
      </c>
      <c r="I2231" t="s">
        <v>107</v>
      </c>
      <c r="J2231" t="s">
        <v>108</v>
      </c>
      <c r="K2231" t="s">
        <v>1865</v>
      </c>
      <c r="L2231" s="7">
        <v>33407</v>
      </c>
      <c r="M2231" t="s">
        <v>101</v>
      </c>
      <c r="N2231" t="s">
        <v>34</v>
      </c>
      <c r="O2231" s="3">
        <v>41107</v>
      </c>
      <c r="P2231" s="12">
        <f t="shared" si="104"/>
        <v>2</v>
      </c>
      <c r="Q2231" s="3" t="s">
        <v>14212</v>
      </c>
      <c r="R2231" t="s">
        <v>14229</v>
      </c>
      <c r="S2231" t="s">
        <v>14238</v>
      </c>
      <c r="T2231" t="s">
        <v>14185</v>
      </c>
    </row>
    <row r="2232" spans="1:20" x14ac:dyDescent="0.25">
      <c r="A2232">
        <v>2231</v>
      </c>
      <c r="B2232">
        <v>16128</v>
      </c>
      <c r="C2232" s="3">
        <v>40671</v>
      </c>
      <c r="D2232">
        <v>46</v>
      </c>
      <c r="E2232" s="8">
        <f t="shared" si="103"/>
        <v>5750</v>
      </c>
      <c r="F2232" s="5">
        <v>7.0000000000000007E-2</v>
      </c>
      <c r="G2232" s="8">
        <f>VLOOKUP($Q2232,Pricebook!$A:$D,4,0)</f>
        <v>125</v>
      </c>
      <c r="H2232" s="10">
        <f t="shared" si="102"/>
        <v>5347.5</v>
      </c>
      <c r="I2232" t="s">
        <v>1548</v>
      </c>
      <c r="J2232" t="s">
        <v>265</v>
      </c>
      <c r="K2232" t="s">
        <v>1549</v>
      </c>
      <c r="L2232" s="7">
        <v>29730</v>
      </c>
      <c r="M2232" t="s">
        <v>163</v>
      </c>
      <c r="N2232" t="s">
        <v>34</v>
      </c>
      <c r="O2232" s="3">
        <v>40671</v>
      </c>
      <c r="P2232" s="12">
        <f t="shared" si="104"/>
        <v>0</v>
      </c>
      <c r="Q2232" s="3" t="s">
        <v>14208</v>
      </c>
      <c r="R2232" t="s">
        <v>14232</v>
      </c>
      <c r="S2232" t="s">
        <v>14233</v>
      </c>
      <c r="T2232" t="s">
        <v>14203</v>
      </c>
    </row>
    <row r="2233" spans="1:20" x14ac:dyDescent="0.25">
      <c r="A2233">
        <v>2232</v>
      </c>
      <c r="B2233">
        <v>16132</v>
      </c>
      <c r="C2233" s="3">
        <v>41209</v>
      </c>
      <c r="D2233">
        <v>26</v>
      </c>
      <c r="E2233" s="8">
        <f t="shared" si="103"/>
        <v>4160</v>
      </c>
      <c r="F2233" s="5">
        <v>7.0000000000000007E-2</v>
      </c>
      <c r="G2233" s="8">
        <f>VLOOKUP($Q2233,Pricebook!$A:$D,4,0)</f>
        <v>160</v>
      </c>
      <c r="H2233" s="10">
        <f t="shared" si="102"/>
        <v>3868.7999999999997</v>
      </c>
      <c r="I2233" t="s">
        <v>651</v>
      </c>
      <c r="J2233" t="s">
        <v>585</v>
      </c>
      <c r="K2233" t="s">
        <v>652</v>
      </c>
      <c r="L2233" s="7">
        <v>98661</v>
      </c>
      <c r="M2233" t="s">
        <v>22</v>
      </c>
      <c r="N2233" t="s">
        <v>23</v>
      </c>
      <c r="O2233" s="3">
        <v>41210</v>
      </c>
      <c r="P2233" s="12">
        <f t="shared" si="104"/>
        <v>1</v>
      </c>
      <c r="Q2233" s="3" t="s">
        <v>14218</v>
      </c>
      <c r="R2233" t="s">
        <v>14229</v>
      </c>
      <c r="S2233" t="s">
        <v>14244</v>
      </c>
      <c r="T2233" t="s">
        <v>14200</v>
      </c>
    </row>
    <row r="2234" spans="1:20" x14ac:dyDescent="0.25">
      <c r="A2234">
        <v>2233</v>
      </c>
      <c r="B2234">
        <v>16133</v>
      </c>
      <c r="C2234" s="3">
        <v>40081</v>
      </c>
      <c r="D2234">
        <v>16</v>
      </c>
      <c r="E2234" s="8">
        <f t="shared" si="103"/>
        <v>2400</v>
      </c>
      <c r="F2234" s="5">
        <v>0.06</v>
      </c>
      <c r="G2234" s="8">
        <f>VLOOKUP($Q2234,Pricebook!$A:$D,4,0)</f>
        <v>150</v>
      </c>
      <c r="H2234" s="10">
        <f t="shared" si="102"/>
        <v>2256</v>
      </c>
      <c r="I2234" t="s">
        <v>1919</v>
      </c>
      <c r="J2234" t="s">
        <v>260</v>
      </c>
      <c r="K2234" t="s">
        <v>143</v>
      </c>
      <c r="L2234" s="7">
        <v>36830</v>
      </c>
      <c r="M2234" t="s">
        <v>424</v>
      </c>
      <c r="N2234" t="s">
        <v>34</v>
      </c>
      <c r="O2234" s="3">
        <v>40081</v>
      </c>
      <c r="P2234" s="12">
        <f t="shared" si="104"/>
        <v>0</v>
      </c>
      <c r="Q2234" s="3" t="s">
        <v>14216</v>
      </c>
      <c r="R2234" t="s">
        <v>14235</v>
      </c>
      <c r="S2234" t="s">
        <v>14242</v>
      </c>
      <c r="T2234" t="s">
        <v>14190</v>
      </c>
    </row>
    <row r="2235" spans="1:20" x14ac:dyDescent="0.25">
      <c r="A2235">
        <v>2234</v>
      </c>
      <c r="B2235">
        <v>16133</v>
      </c>
      <c r="C2235" s="3">
        <v>40081</v>
      </c>
      <c r="D2235">
        <v>1</v>
      </c>
      <c r="E2235" s="8">
        <f t="shared" si="103"/>
        <v>125</v>
      </c>
      <c r="F2235" s="5">
        <v>0.17</v>
      </c>
      <c r="G2235" s="8">
        <f>VLOOKUP($Q2235,Pricebook!$A:$D,4,0)</f>
        <v>125</v>
      </c>
      <c r="H2235" s="10">
        <f t="shared" si="102"/>
        <v>103.75</v>
      </c>
      <c r="I2235" t="s">
        <v>127</v>
      </c>
      <c r="J2235" t="s">
        <v>128</v>
      </c>
      <c r="K2235" t="s">
        <v>1920</v>
      </c>
      <c r="L2235" s="7">
        <v>55420</v>
      </c>
      <c r="M2235" t="s">
        <v>130</v>
      </c>
      <c r="N2235" t="s">
        <v>16</v>
      </c>
      <c r="O2235" s="3">
        <v>40083</v>
      </c>
      <c r="P2235" s="12">
        <f t="shared" si="104"/>
        <v>2</v>
      </c>
      <c r="Q2235" s="3" t="s">
        <v>14208</v>
      </c>
      <c r="R2235" t="s">
        <v>14232</v>
      </c>
      <c r="S2235" t="s">
        <v>14233</v>
      </c>
      <c r="T2235" t="s">
        <v>14194</v>
      </c>
    </row>
    <row r="2236" spans="1:20" x14ac:dyDescent="0.25">
      <c r="A2236">
        <v>2235</v>
      </c>
      <c r="B2236">
        <v>16134</v>
      </c>
      <c r="C2236" s="3">
        <v>41232</v>
      </c>
      <c r="D2236">
        <v>43</v>
      </c>
      <c r="E2236" s="8">
        <f t="shared" si="103"/>
        <v>6450</v>
      </c>
      <c r="F2236" s="5">
        <v>0.04</v>
      </c>
      <c r="G2236" s="8">
        <f>VLOOKUP($Q2236,Pricebook!$A:$D,4,0)</f>
        <v>150</v>
      </c>
      <c r="H2236" s="10">
        <f t="shared" si="102"/>
        <v>6192</v>
      </c>
      <c r="I2236" t="s">
        <v>1177</v>
      </c>
      <c r="J2236" t="s">
        <v>41</v>
      </c>
      <c r="K2236" t="s">
        <v>1178</v>
      </c>
      <c r="L2236" s="7">
        <v>35209</v>
      </c>
      <c r="M2236" t="s">
        <v>424</v>
      </c>
      <c r="N2236" t="s">
        <v>34</v>
      </c>
      <c r="O2236" s="3">
        <v>41234</v>
      </c>
      <c r="P2236" s="12">
        <f t="shared" si="104"/>
        <v>2</v>
      </c>
      <c r="Q2236" s="3" t="s">
        <v>14216</v>
      </c>
      <c r="R2236" t="s">
        <v>14235</v>
      </c>
      <c r="S2236" t="s">
        <v>14242</v>
      </c>
      <c r="T2236" t="s">
        <v>14185</v>
      </c>
    </row>
    <row r="2237" spans="1:20" x14ac:dyDescent="0.25">
      <c r="A2237">
        <v>2236</v>
      </c>
      <c r="B2237">
        <v>16160</v>
      </c>
      <c r="C2237" s="3">
        <v>40747</v>
      </c>
      <c r="D2237">
        <v>50</v>
      </c>
      <c r="E2237" s="8">
        <f t="shared" si="103"/>
        <v>8500</v>
      </c>
      <c r="F2237" s="5">
        <v>0.09</v>
      </c>
      <c r="G2237" s="8">
        <f>VLOOKUP($Q2237,Pricebook!$A:$D,4,0)</f>
        <v>170</v>
      </c>
      <c r="H2237" s="10">
        <f t="shared" si="102"/>
        <v>7735</v>
      </c>
      <c r="I2237" t="s">
        <v>1921</v>
      </c>
      <c r="J2237" t="s">
        <v>207</v>
      </c>
      <c r="K2237" t="s">
        <v>1615</v>
      </c>
      <c r="L2237" s="7">
        <v>79701</v>
      </c>
      <c r="M2237" t="s">
        <v>48</v>
      </c>
      <c r="N2237" t="s">
        <v>16</v>
      </c>
      <c r="O2237" s="3">
        <v>40748</v>
      </c>
      <c r="P2237" s="12">
        <f t="shared" si="104"/>
        <v>1</v>
      </c>
      <c r="Q2237" s="3" t="s">
        <v>14219</v>
      </c>
      <c r="R2237" t="s">
        <v>14229</v>
      </c>
      <c r="S2237" t="s">
        <v>14245</v>
      </c>
      <c r="T2237" t="s">
        <v>14199</v>
      </c>
    </row>
    <row r="2238" spans="1:20" x14ac:dyDescent="0.25">
      <c r="A2238">
        <v>2237</v>
      </c>
      <c r="B2238">
        <v>16161</v>
      </c>
      <c r="C2238" s="3">
        <v>41118</v>
      </c>
      <c r="D2238">
        <v>49</v>
      </c>
      <c r="E2238" s="8">
        <f t="shared" si="103"/>
        <v>7350</v>
      </c>
      <c r="F2238" s="5">
        <v>0.03</v>
      </c>
      <c r="G2238" s="8">
        <f>VLOOKUP($Q2238,Pricebook!$A:$D,4,0)</f>
        <v>150</v>
      </c>
      <c r="H2238" s="10">
        <f t="shared" si="102"/>
        <v>7129.5</v>
      </c>
      <c r="I2238" t="s">
        <v>1105</v>
      </c>
      <c r="J2238" t="s">
        <v>341</v>
      </c>
      <c r="K2238" t="s">
        <v>1106</v>
      </c>
      <c r="L2238" s="7">
        <v>48127</v>
      </c>
      <c r="M2238" t="s">
        <v>172</v>
      </c>
      <c r="N2238" t="s">
        <v>16</v>
      </c>
      <c r="O2238" s="3">
        <v>41119</v>
      </c>
      <c r="P2238" s="12">
        <f t="shared" si="104"/>
        <v>1</v>
      </c>
      <c r="Q2238" s="3" t="s">
        <v>14210</v>
      </c>
      <c r="R2238" t="s">
        <v>14235</v>
      </c>
      <c r="S2238" t="s">
        <v>14236</v>
      </c>
      <c r="T2238" t="s">
        <v>14198</v>
      </c>
    </row>
    <row r="2239" spans="1:20" x14ac:dyDescent="0.25">
      <c r="A2239">
        <v>2238</v>
      </c>
      <c r="B2239">
        <v>16161</v>
      </c>
      <c r="C2239" s="3">
        <v>41118</v>
      </c>
      <c r="D2239">
        <v>38</v>
      </c>
      <c r="E2239" s="8">
        <f t="shared" si="103"/>
        <v>5320</v>
      </c>
      <c r="F2239" s="5">
        <v>0.03</v>
      </c>
      <c r="G2239" s="8">
        <f>VLOOKUP($Q2239,Pricebook!$A:$D,4,0)</f>
        <v>140</v>
      </c>
      <c r="H2239" s="10">
        <f t="shared" si="102"/>
        <v>5160.3999999999996</v>
      </c>
      <c r="I2239" t="s">
        <v>1105</v>
      </c>
      <c r="J2239" t="s">
        <v>341</v>
      </c>
      <c r="K2239" t="s">
        <v>1922</v>
      </c>
      <c r="L2239" s="7">
        <v>48227</v>
      </c>
      <c r="M2239" t="s">
        <v>172</v>
      </c>
      <c r="N2239" t="s">
        <v>16</v>
      </c>
      <c r="O2239" s="3">
        <v>41120</v>
      </c>
      <c r="P2239" s="12">
        <f t="shared" si="104"/>
        <v>2</v>
      </c>
      <c r="Q2239" s="3" t="s">
        <v>14213</v>
      </c>
      <c r="R2239" t="s">
        <v>14229</v>
      </c>
      <c r="S2239" t="s">
        <v>14239</v>
      </c>
      <c r="T2239" t="s">
        <v>14186</v>
      </c>
    </row>
    <row r="2240" spans="1:20" x14ac:dyDescent="0.25">
      <c r="A2240">
        <v>2239</v>
      </c>
      <c r="B2240">
        <v>16164</v>
      </c>
      <c r="C2240" s="3">
        <v>40911</v>
      </c>
      <c r="D2240">
        <v>22</v>
      </c>
      <c r="E2240" s="8">
        <f t="shared" si="103"/>
        <v>2420</v>
      </c>
      <c r="F2240" s="5">
        <v>7.0000000000000007E-2</v>
      </c>
      <c r="G2240" s="8">
        <f>VLOOKUP($Q2240,Pricebook!$A:$D,4,0)</f>
        <v>110</v>
      </c>
      <c r="H2240" s="10">
        <f t="shared" si="102"/>
        <v>2250.6</v>
      </c>
      <c r="I2240" t="s">
        <v>1370</v>
      </c>
      <c r="J2240" t="s">
        <v>585</v>
      </c>
      <c r="K2240" t="s">
        <v>1923</v>
      </c>
      <c r="L2240" s="7">
        <v>80020</v>
      </c>
      <c r="M2240" t="s">
        <v>237</v>
      </c>
      <c r="N2240" t="s">
        <v>23</v>
      </c>
      <c r="O2240" s="3">
        <v>40920</v>
      </c>
      <c r="P2240" s="12">
        <f t="shared" si="104"/>
        <v>9</v>
      </c>
      <c r="Q2240" s="3" t="s">
        <v>14220</v>
      </c>
      <c r="R2240" t="s">
        <v>14229</v>
      </c>
      <c r="S2240" t="s">
        <v>14246</v>
      </c>
      <c r="T2240" t="s">
        <v>14193</v>
      </c>
    </row>
    <row r="2241" spans="1:20" x14ac:dyDescent="0.25">
      <c r="A2241">
        <v>2240</v>
      </c>
      <c r="B2241">
        <v>16164</v>
      </c>
      <c r="C2241" s="3">
        <v>40911</v>
      </c>
      <c r="D2241">
        <v>26</v>
      </c>
      <c r="E2241" s="8">
        <f t="shared" si="103"/>
        <v>3120</v>
      </c>
      <c r="F2241" s="5">
        <v>0.08</v>
      </c>
      <c r="G2241" s="8">
        <f>VLOOKUP($Q2241,Pricebook!$A:$D,4,0)</f>
        <v>120</v>
      </c>
      <c r="H2241" s="10">
        <f t="shared" si="102"/>
        <v>2870.4</v>
      </c>
      <c r="I2241" t="s">
        <v>1370</v>
      </c>
      <c r="J2241" t="s">
        <v>585</v>
      </c>
      <c r="K2241" t="s">
        <v>1923</v>
      </c>
      <c r="L2241" s="7">
        <v>80020</v>
      </c>
      <c r="M2241" t="s">
        <v>237</v>
      </c>
      <c r="N2241" t="s">
        <v>23</v>
      </c>
      <c r="O2241" s="3">
        <v>40918</v>
      </c>
      <c r="P2241" s="12">
        <f t="shared" si="104"/>
        <v>7</v>
      </c>
      <c r="Q2241" s="3" t="s">
        <v>14212</v>
      </c>
      <c r="R2241" t="s">
        <v>14229</v>
      </c>
      <c r="S2241" t="s">
        <v>14238</v>
      </c>
      <c r="T2241" t="s">
        <v>14190</v>
      </c>
    </row>
    <row r="2242" spans="1:20" x14ac:dyDescent="0.25">
      <c r="A2242">
        <v>2241</v>
      </c>
      <c r="B2242">
        <v>16164</v>
      </c>
      <c r="C2242" s="3">
        <v>40911</v>
      </c>
      <c r="D2242">
        <v>26</v>
      </c>
      <c r="E2242" s="8">
        <f t="shared" si="103"/>
        <v>3900</v>
      </c>
      <c r="F2242" s="5">
        <v>0.03</v>
      </c>
      <c r="G2242" s="8">
        <f>VLOOKUP($Q2242,Pricebook!$A:$D,4,0)</f>
        <v>150</v>
      </c>
      <c r="H2242" s="10">
        <f t="shared" ref="H2242:H2305" si="105">E2242*(1-F2242)</f>
        <v>3783</v>
      </c>
      <c r="I2242" t="s">
        <v>1370</v>
      </c>
      <c r="J2242" t="s">
        <v>585</v>
      </c>
      <c r="K2242" t="s">
        <v>1371</v>
      </c>
      <c r="L2242" s="7">
        <v>40422</v>
      </c>
      <c r="M2242" t="s">
        <v>254</v>
      </c>
      <c r="N2242" t="s">
        <v>34</v>
      </c>
      <c r="O2242" s="3">
        <v>40915</v>
      </c>
      <c r="P2242" s="12">
        <f t="shared" si="104"/>
        <v>4</v>
      </c>
      <c r="Q2242" s="3" t="s">
        <v>14216</v>
      </c>
      <c r="R2242" t="s">
        <v>14235</v>
      </c>
      <c r="S2242" t="s">
        <v>14242</v>
      </c>
      <c r="T2242" t="s">
        <v>14191</v>
      </c>
    </row>
    <row r="2243" spans="1:20" x14ac:dyDescent="0.25">
      <c r="A2243">
        <v>2242</v>
      </c>
      <c r="B2243">
        <v>16165</v>
      </c>
      <c r="C2243" s="3">
        <v>40381</v>
      </c>
      <c r="D2243">
        <v>4</v>
      </c>
      <c r="E2243" s="8">
        <f t="shared" ref="E2243:E2306" si="106">G2243*D2243</f>
        <v>600</v>
      </c>
      <c r="F2243" s="5">
        <v>0.01</v>
      </c>
      <c r="G2243" s="8">
        <f>VLOOKUP($Q2243,Pricebook!$A:$D,4,0)</f>
        <v>150</v>
      </c>
      <c r="H2243" s="10">
        <f t="shared" si="105"/>
        <v>594</v>
      </c>
      <c r="I2243" t="s">
        <v>395</v>
      </c>
      <c r="J2243" t="s">
        <v>396</v>
      </c>
      <c r="K2243" t="s">
        <v>634</v>
      </c>
      <c r="L2243" s="7" t="s">
        <v>635</v>
      </c>
      <c r="M2243" t="s">
        <v>358</v>
      </c>
      <c r="N2243" t="s">
        <v>16</v>
      </c>
      <c r="O2243" s="3">
        <v>40383</v>
      </c>
      <c r="P2243" s="12">
        <f t="shared" ref="P2243:P2306" si="107">O2243-C2243</f>
        <v>2</v>
      </c>
      <c r="Q2243" s="3" t="s">
        <v>14211</v>
      </c>
      <c r="R2243" t="s">
        <v>14235</v>
      </c>
      <c r="S2243" t="s">
        <v>14237</v>
      </c>
      <c r="T2243" t="s">
        <v>14190</v>
      </c>
    </row>
    <row r="2244" spans="1:20" x14ac:dyDescent="0.25">
      <c r="A2244">
        <v>2243</v>
      </c>
      <c r="B2244">
        <v>16165</v>
      </c>
      <c r="C2244" s="3">
        <v>40381</v>
      </c>
      <c r="D2244">
        <v>24</v>
      </c>
      <c r="E2244" s="8">
        <f t="shared" si="106"/>
        <v>3000</v>
      </c>
      <c r="F2244" s="5">
        <v>7.0000000000000007E-2</v>
      </c>
      <c r="G2244" s="8">
        <f>VLOOKUP($Q2244,Pricebook!$A:$D,4,0)</f>
        <v>125</v>
      </c>
      <c r="H2244" s="10">
        <f t="shared" si="105"/>
        <v>2790</v>
      </c>
      <c r="I2244" t="s">
        <v>395</v>
      </c>
      <c r="J2244" t="s">
        <v>396</v>
      </c>
      <c r="K2244" t="s">
        <v>634</v>
      </c>
      <c r="L2244" s="7" t="s">
        <v>635</v>
      </c>
      <c r="M2244" t="s">
        <v>358</v>
      </c>
      <c r="N2244" t="s">
        <v>16</v>
      </c>
      <c r="O2244" s="3">
        <v>40382</v>
      </c>
      <c r="P2244" s="12">
        <f t="shared" si="107"/>
        <v>1</v>
      </c>
      <c r="Q2244" s="3" t="s">
        <v>14208</v>
      </c>
      <c r="R2244" t="s">
        <v>14232</v>
      </c>
      <c r="S2244" t="s">
        <v>14233</v>
      </c>
      <c r="T2244" t="s">
        <v>14198</v>
      </c>
    </row>
    <row r="2245" spans="1:20" x14ac:dyDescent="0.25">
      <c r="A2245">
        <v>2244</v>
      </c>
      <c r="B2245">
        <v>16165</v>
      </c>
      <c r="C2245" s="3">
        <v>40381</v>
      </c>
      <c r="D2245">
        <v>19</v>
      </c>
      <c r="E2245" s="8">
        <f t="shared" si="106"/>
        <v>3800</v>
      </c>
      <c r="F2245" s="5">
        <v>0.09</v>
      </c>
      <c r="G2245" s="8">
        <f>VLOOKUP($Q2245,Pricebook!$A:$D,4,0)</f>
        <v>200</v>
      </c>
      <c r="H2245" s="10">
        <f t="shared" si="105"/>
        <v>3458</v>
      </c>
      <c r="I2245" t="s">
        <v>395</v>
      </c>
      <c r="J2245" t="s">
        <v>396</v>
      </c>
      <c r="K2245" t="s">
        <v>634</v>
      </c>
      <c r="L2245" s="7" t="s">
        <v>635</v>
      </c>
      <c r="M2245" t="s">
        <v>358</v>
      </c>
      <c r="N2245" t="s">
        <v>16</v>
      </c>
      <c r="O2245" s="3">
        <v>40381</v>
      </c>
      <c r="P2245" s="12">
        <f t="shared" si="107"/>
        <v>0</v>
      </c>
      <c r="Q2245" s="3" t="s">
        <v>14206</v>
      </c>
      <c r="R2245" t="s">
        <v>14229</v>
      </c>
      <c r="S2245" t="s">
        <v>14230</v>
      </c>
      <c r="T2245" t="s">
        <v>14189</v>
      </c>
    </row>
    <row r="2246" spans="1:20" x14ac:dyDescent="0.25">
      <c r="A2246">
        <v>2245</v>
      </c>
      <c r="B2246">
        <v>16166</v>
      </c>
      <c r="C2246" s="3">
        <v>40209</v>
      </c>
      <c r="D2246">
        <v>36</v>
      </c>
      <c r="E2246" s="8">
        <f t="shared" si="106"/>
        <v>5040</v>
      </c>
      <c r="F2246" s="5">
        <v>0.09</v>
      </c>
      <c r="G2246" s="8">
        <f>VLOOKUP($Q2246,Pricebook!$A:$D,4,0)</f>
        <v>140</v>
      </c>
      <c r="H2246" s="10">
        <f t="shared" si="105"/>
        <v>4586.4000000000005</v>
      </c>
      <c r="I2246" t="s">
        <v>1680</v>
      </c>
      <c r="J2246" t="s">
        <v>775</v>
      </c>
      <c r="K2246" t="s">
        <v>1681</v>
      </c>
      <c r="L2246" s="7">
        <v>80817</v>
      </c>
      <c r="M2246" t="s">
        <v>237</v>
      </c>
      <c r="N2246" t="s">
        <v>23</v>
      </c>
      <c r="O2246" s="3">
        <v>40210</v>
      </c>
      <c r="P2246" s="12">
        <f t="shared" si="107"/>
        <v>1</v>
      </c>
      <c r="Q2246" s="3" t="s">
        <v>14213</v>
      </c>
      <c r="R2246" t="s">
        <v>14229</v>
      </c>
      <c r="S2246" t="s">
        <v>14239</v>
      </c>
      <c r="T2246" t="s">
        <v>14191</v>
      </c>
    </row>
    <row r="2247" spans="1:20" x14ac:dyDescent="0.25">
      <c r="A2247">
        <v>2246</v>
      </c>
      <c r="B2247">
        <v>16193</v>
      </c>
      <c r="C2247" s="3">
        <v>41008</v>
      </c>
      <c r="D2247">
        <v>8</v>
      </c>
      <c r="E2247" s="8">
        <f t="shared" si="106"/>
        <v>1600</v>
      </c>
      <c r="F2247" s="5">
        <v>0</v>
      </c>
      <c r="G2247" s="8">
        <f>VLOOKUP($Q2247,Pricebook!$A:$D,4,0)</f>
        <v>200</v>
      </c>
      <c r="H2247" s="10">
        <f t="shared" si="105"/>
        <v>1600</v>
      </c>
      <c r="I2247" t="s">
        <v>1086</v>
      </c>
      <c r="J2247" t="s">
        <v>55</v>
      </c>
      <c r="K2247" t="s">
        <v>1924</v>
      </c>
      <c r="L2247" s="7">
        <v>60623</v>
      </c>
      <c r="M2247" t="s">
        <v>15</v>
      </c>
      <c r="N2247" t="s">
        <v>16</v>
      </c>
      <c r="O2247" s="3">
        <v>41010</v>
      </c>
      <c r="P2247" s="12">
        <f t="shared" si="107"/>
        <v>2</v>
      </c>
      <c r="Q2247" s="3" t="s">
        <v>14206</v>
      </c>
      <c r="R2247" t="s">
        <v>14229</v>
      </c>
      <c r="S2247" t="s">
        <v>14230</v>
      </c>
      <c r="T2247" t="s">
        <v>14197</v>
      </c>
    </row>
    <row r="2248" spans="1:20" x14ac:dyDescent="0.25">
      <c r="A2248">
        <v>2247</v>
      </c>
      <c r="B2248">
        <v>16193</v>
      </c>
      <c r="C2248" s="3">
        <v>41008</v>
      </c>
      <c r="D2248">
        <v>29</v>
      </c>
      <c r="E2248" s="8">
        <f t="shared" si="106"/>
        <v>4350</v>
      </c>
      <c r="F2248" s="5">
        <v>7.0000000000000007E-2</v>
      </c>
      <c r="G2248" s="8">
        <f>VLOOKUP($Q2248,Pricebook!$A:$D,4,0)</f>
        <v>150</v>
      </c>
      <c r="H2248" s="10">
        <f t="shared" si="105"/>
        <v>4045.4999999999995</v>
      </c>
      <c r="I2248" t="s">
        <v>1086</v>
      </c>
      <c r="J2248" t="s">
        <v>55</v>
      </c>
      <c r="K2248" t="s">
        <v>1924</v>
      </c>
      <c r="L2248" s="7">
        <v>60623</v>
      </c>
      <c r="M2248" t="s">
        <v>15</v>
      </c>
      <c r="N2248" t="s">
        <v>16</v>
      </c>
      <c r="O2248" s="3">
        <v>41010</v>
      </c>
      <c r="P2248" s="12">
        <f t="shared" si="107"/>
        <v>2</v>
      </c>
      <c r="Q2248" s="3" t="s">
        <v>14210</v>
      </c>
      <c r="R2248" t="s">
        <v>14235</v>
      </c>
      <c r="S2248" t="s">
        <v>14236</v>
      </c>
      <c r="T2248" t="s">
        <v>14187</v>
      </c>
    </row>
    <row r="2249" spans="1:20" x14ac:dyDescent="0.25">
      <c r="A2249">
        <v>2248</v>
      </c>
      <c r="B2249">
        <v>16194</v>
      </c>
      <c r="C2249" s="3">
        <v>40458</v>
      </c>
      <c r="D2249">
        <v>24</v>
      </c>
      <c r="E2249" s="8">
        <f t="shared" si="106"/>
        <v>3600</v>
      </c>
      <c r="F2249" s="5">
        <v>0.08</v>
      </c>
      <c r="G2249" s="8">
        <f>VLOOKUP($Q2249,Pricebook!$A:$D,4,0)</f>
        <v>150</v>
      </c>
      <c r="H2249" s="10">
        <f t="shared" si="105"/>
        <v>3312</v>
      </c>
      <c r="I2249" t="s">
        <v>587</v>
      </c>
      <c r="J2249" t="s">
        <v>576</v>
      </c>
      <c r="K2249" t="s">
        <v>488</v>
      </c>
      <c r="L2249" s="7" t="s">
        <v>489</v>
      </c>
      <c r="M2249" t="s">
        <v>91</v>
      </c>
      <c r="N2249" t="s">
        <v>61</v>
      </c>
      <c r="O2249" s="3">
        <v>40460</v>
      </c>
      <c r="P2249" s="12">
        <f t="shared" si="107"/>
        <v>2</v>
      </c>
      <c r="Q2249" s="3" t="s">
        <v>14210</v>
      </c>
      <c r="R2249" t="s">
        <v>14235</v>
      </c>
      <c r="S2249" t="s">
        <v>14236</v>
      </c>
      <c r="T2249" t="s">
        <v>14184</v>
      </c>
    </row>
    <row r="2250" spans="1:20" x14ac:dyDescent="0.25">
      <c r="A2250">
        <v>2249</v>
      </c>
      <c r="B2250">
        <v>16196</v>
      </c>
      <c r="C2250" s="3">
        <v>40106</v>
      </c>
      <c r="D2250">
        <v>44</v>
      </c>
      <c r="E2250" s="8">
        <f t="shared" si="106"/>
        <v>5500</v>
      </c>
      <c r="F2250" s="5">
        <v>0.03</v>
      </c>
      <c r="G2250" s="8">
        <f>VLOOKUP($Q2250,Pricebook!$A:$D,4,0)</f>
        <v>125</v>
      </c>
      <c r="H2250" s="10">
        <f t="shared" si="105"/>
        <v>5335</v>
      </c>
      <c r="I2250" t="s">
        <v>1925</v>
      </c>
      <c r="J2250" t="s">
        <v>260</v>
      </c>
      <c r="K2250" t="s">
        <v>962</v>
      </c>
      <c r="L2250" s="7">
        <v>75401</v>
      </c>
      <c r="M2250" t="s">
        <v>48</v>
      </c>
      <c r="N2250" t="s">
        <v>16</v>
      </c>
      <c r="O2250" s="3">
        <v>40108</v>
      </c>
      <c r="P2250" s="12">
        <f t="shared" si="107"/>
        <v>2</v>
      </c>
      <c r="Q2250" s="3" t="s">
        <v>14221</v>
      </c>
      <c r="R2250" t="s">
        <v>14232</v>
      </c>
      <c r="S2250" t="s">
        <v>14229</v>
      </c>
      <c r="T2250" t="s">
        <v>14203</v>
      </c>
    </row>
    <row r="2251" spans="1:20" x14ac:dyDescent="0.25">
      <c r="A2251">
        <v>2250</v>
      </c>
      <c r="B2251">
        <v>16196</v>
      </c>
      <c r="C2251" s="3">
        <v>40106</v>
      </c>
      <c r="D2251">
        <v>39</v>
      </c>
      <c r="E2251" s="8">
        <f t="shared" si="106"/>
        <v>5850</v>
      </c>
      <c r="F2251" s="5">
        <v>0.06</v>
      </c>
      <c r="G2251" s="8">
        <f>VLOOKUP($Q2251,Pricebook!$A:$D,4,0)</f>
        <v>150</v>
      </c>
      <c r="H2251" s="10">
        <f t="shared" si="105"/>
        <v>5499</v>
      </c>
      <c r="I2251" t="s">
        <v>1925</v>
      </c>
      <c r="J2251" t="s">
        <v>260</v>
      </c>
      <c r="K2251" t="s">
        <v>962</v>
      </c>
      <c r="L2251" s="7">
        <v>75401</v>
      </c>
      <c r="M2251" t="s">
        <v>48</v>
      </c>
      <c r="N2251" t="s">
        <v>16</v>
      </c>
      <c r="O2251" s="3">
        <v>40107</v>
      </c>
      <c r="P2251" s="12">
        <f t="shared" si="107"/>
        <v>1</v>
      </c>
      <c r="Q2251" s="3" t="s">
        <v>14210</v>
      </c>
      <c r="R2251" t="s">
        <v>14235</v>
      </c>
      <c r="S2251" t="s">
        <v>14236</v>
      </c>
      <c r="T2251" t="s">
        <v>14186</v>
      </c>
    </row>
    <row r="2252" spans="1:20" x14ac:dyDescent="0.25">
      <c r="A2252">
        <v>2251</v>
      </c>
      <c r="B2252">
        <v>16197</v>
      </c>
      <c r="C2252" s="3">
        <v>41208</v>
      </c>
      <c r="D2252">
        <v>23</v>
      </c>
      <c r="E2252" s="8">
        <f t="shared" si="106"/>
        <v>2530</v>
      </c>
      <c r="F2252" s="5">
        <v>0</v>
      </c>
      <c r="G2252" s="8">
        <f>VLOOKUP($Q2252,Pricebook!$A:$D,4,0)</f>
        <v>110</v>
      </c>
      <c r="H2252" s="10">
        <f t="shared" si="105"/>
        <v>2530</v>
      </c>
      <c r="I2252" t="s">
        <v>1926</v>
      </c>
      <c r="J2252" t="s">
        <v>1014</v>
      </c>
      <c r="K2252" t="s">
        <v>1927</v>
      </c>
      <c r="L2252" s="7">
        <v>23320</v>
      </c>
      <c r="M2252" t="s">
        <v>368</v>
      </c>
      <c r="N2252" t="s">
        <v>34</v>
      </c>
      <c r="O2252" s="3">
        <v>41208</v>
      </c>
      <c r="P2252" s="12">
        <f t="shared" si="107"/>
        <v>0</v>
      </c>
      <c r="Q2252" s="3" t="s">
        <v>14215</v>
      </c>
      <c r="R2252" t="s">
        <v>14229</v>
      </c>
      <c r="S2252" t="s">
        <v>14241</v>
      </c>
      <c r="T2252" t="s">
        <v>14189</v>
      </c>
    </row>
    <row r="2253" spans="1:20" x14ac:dyDescent="0.25">
      <c r="A2253">
        <v>2252</v>
      </c>
      <c r="B2253">
        <v>16197</v>
      </c>
      <c r="C2253" s="3">
        <v>41208</v>
      </c>
      <c r="D2253">
        <v>19</v>
      </c>
      <c r="E2253" s="8">
        <f t="shared" si="106"/>
        <v>2090</v>
      </c>
      <c r="F2253" s="5">
        <v>0.08</v>
      </c>
      <c r="G2253" s="8">
        <f>VLOOKUP($Q2253,Pricebook!$A:$D,4,0)</f>
        <v>110</v>
      </c>
      <c r="H2253" s="10">
        <f t="shared" si="105"/>
        <v>1922.8000000000002</v>
      </c>
      <c r="I2253" t="s">
        <v>1926</v>
      </c>
      <c r="J2253" t="s">
        <v>1014</v>
      </c>
      <c r="K2253" t="s">
        <v>1927</v>
      </c>
      <c r="L2253" s="7">
        <v>23320</v>
      </c>
      <c r="M2253" t="s">
        <v>368</v>
      </c>
      <c r="N2253" t="s">
        <v>34</v>
      </c>
      <c r="O2253" s="3">
        <v>41209</v>
      </c>
      <c r="P2253" s="12">
        <f t="shared" si="107"/>
        <v>1</v>
      </c>
      <c r="Q2253" s="3" t="s">
        <v>14215</v>
      </c>
      <c r="R2253" t="s">
        <v>14229</v>
      </c>
      <c r="S2253" t="s">
        <v>14241</v>
      </c>
      <c r="T2253" t="s">
        <v>14202</v>
      </c>
    </row>
    <row r="2254" spans="1:20" x14ac:dyDescent="0.25">
      <c r="A2254">
        <v>2253</v>
      </c>
      <c r="B2254">
        <v>16225</v>
      </c>
      <c r="C2254" s="3">
        <v>39961</v>
      </c>
      <c r="D2254">
        <v>30</v>
      </c>
      <c r="E2254" s="8">
        <f t="shared" si="106"/>
        <v>6000</v>
      </c>
      <c r="F2254" s="5">
        <v>0.03</v>
      </c>
      <c r="G2254" s="8">
        <f>VLOOKUP($Q2254,Pricebook!$A:$D,4,0)</f>
        <v>200</v>
      </c>
      <c r="H2254" s="10">
        <f t="shared" si="105"/>
        <v>5820</v>
      </c>
      <c r="I2254" t="s">
        <v>448</v>
      </c>
      <c r="J2254" t="s">
        <v>449</v>
      </c>
      <c r="K2254" t="s">
        <v>970</v>
      </c>
      <c r="L2254" s="7">
        <v>33710</v>
      </c>
      <c r="M2254" t="s">
        <v>101</v>
      </c>
      <c r="N2254" t="s">
        <v>34</v>
      </c>
      <c r="O2254" s="3">
        <v>39963</v>
      </c>
      <c r="P2254" s="12">
        <f t="shared" si="107"/>
        <v>2</v>
      </c>
      <c r="Q2254" s="3" t="s">
        <v>14206</v>
      </c>
      <c r="R2254" t="s">
        <v>14229</v>
      </c>
      <c r="S2254" t="s">
        <v>14230</v>
      </c>
      <c r="T2254" t="s">
        <v>14189</v>
      </c>
    </row>
    <row r="2255" spans="1:20" x14ac:dyDescent="0.25">
      <c r="A2255">
        <v>2254</v>
      </c>
      <c r="B2255">
        <v>16229</v>
      </c>
      <c r="C2255" s="3">
        <v>39901</v>
      </c>
      <c r="D2255">
        <v>27</v>
      </c>
      <c r="E2255" s="8">
        <f t="shared" si="106"/>
        <v>4050</v>
      </c>
      <c r="F2255" s="5">
        <v>0.04</v>
      </c>
      <c r="G2255" s="8">
        <f>VLOOKUP($Q2255,Pricebook!$A:$D,4,0)</f>
        <v>150</v>
      </c>
      <c r="H2255" s="10">
        <f t="shared" si="105"/>
        <v>3888</v>
      </c>
      <c r="I2255" t="s">
        <v>626</v>
      </c>
      <c r="J2255" t="s">
        <v>27</v>
      </c>
      <c r="K2255" t="s">
        <v>1786</v>
      </c>
      <c r="L2255" s="7">
        <v>92307</v>
      </c>
      <c r="M2255" t="s">
        <v>114</v>
      </c>
      <c r="N2255" t="s">
        <v>23</v>
      </c>
      <c r="O2255" s="3">
        <v>39902</v>
      </c>
      <c r="P2255" s="12">
        <f t="shared" si="107"/>
        <v>1</v>
      </c>
      <c r="Q2255" s="3" t="s">
        <v>14211</v>
      </c>
      <c r="R2255" t="s">
        <v>14235</v>
      </c>
      <c r="S2255" t="s">
        <v>14237</v>
      </c>
      <c r="T2255" t="s">
        <v>14193</v>
      </c>
    </row>
    <row r="2256" spans="1:20" x14ac:dyDescent="0.25">
      <c r="A2256">
        <v>2255</v>
      </c>
      <c r="B2256">
        <v>16229</v>
      </c>
      <c r="C2256" s="3">
        <v>39901</v>
      </c>
      <c r="D2256">
        <v>19</v>
      </c>
      <c r="E2256" s="8">
        <f t="shared" si="106"/>
        <v>2850</v>
      </c>
      <c r="F2256" s="5">
        <v>0.05</v>
      </c>
      <c r="G2256" s="8">
        <f>VLOOKUP($Q2256,Pricebook!$A:$D,4,0)</f>
        <v>150</v>
      </c>
      <c r="H2256" s="10">
        <f t="shared" si="105"/>
        <v>2707.5</v>
      </c>
      <c r="I2256" t="s">
        <v>626</v>
      </c>
      <c r="J2256" t="s">
        <v>27</v>
      </c>
      <c r="K2256" t="s">
        <v>488</v>
      </c>
      <c r="L2256" s="7" t="s">
        <v>489</v>
      </c>
      <c r="M2256" t="s">
        <v>91</v>
      </c>
      <c r="N2256" t="s">
        <v>61</v>
      </c>
      <c r="O2256" s="3">
        <v>39903</v>
      </c>
      <c r="P2256" s="12">
        <f t="shared" si="107"/>
        <v>2</v>
      </c>
      <c r="Q2256" s="3" t="s">
        <v>14210</v>
      </c>
      <c r="R2256" t="s">
        <v>14235</v>
      </c>
      <c r="S2256" t="s">
        <v>14236</v>
      </c>
      <c r="T2256" t="s">
        <v>14189</v>
      </c>
    </row>
    <row r="2257" spans="1:20" x14ac:dyDescent="0.25">
      <c r="A2257">
        <v>2256</v>
      </c>
      <c r="B2257">
        <v>16230</v>
      </c>
      <c r="C2257" s="3">
        <v>40236</v>
      </c>
      <c r="D2257">
        <v>2</v>
      </c>
      <c r="E2257" s="8">
        <f t="shared" si="106"/>
        <v>400</v>
      </c>
      <c r="F2257" s="5">
        <v>0.09</v>
      </c>
      <c r="G2257" s="8">
        <f>VLOOKUP($Q2257,Pricebook!$A:$D,4,0)</f>
        <v>200</v>
      </c>
      <c r="H2257" s="10">
        <f t="shared" si="105"/>
        <v>364</v>
      </c>
      <c r="I2257" t="s">
        <v>150</v>
      </c>
      <c r="J2257" t="s">
        <v>151</v>
      </c>
      <c r="K2257" t="s">
        <v>1517</v>
      </c>
      <c r="L2257" s="7">
        <v>67501</v>
      </c>
      <c r="M2257" t="s">
        <v>153</v>
      </c>
      <c r="N2257" t="s">
        <v>16</v>
      </c>
      <c r="O2257" s="3">
        <v>40238</v>
      </c>
      <c r="P2257" s="12">
        <f t="shared" si="107"/>
        <v>2</v>
      </c>
      <c r="Q2257" s="3" t="s">
        <v>14214</v>
      </c>
      <c r="R2257" t="s">
        <v>14229</v>
      </c>
      <c r="S2257" t="s">
        <v>14240</v>
      </c>
      <c r="T2257" t="s">
        <v>14202</v>
      </c>
    </row>
    <row r="2258" spans="1:20" x14ac:dyDescent="0.25">
      <c r="A2258">
        <v>2257</v>
      </c>
      <c r="B2258">
        <v>16230</v>
      </c>
      <c r="C2258" s="3">
        <v>40236</v>
      </c>
      <c r="D2258">
        <v>27</v>
      </c>
      <c r="E2258" s="8">
        <f t="shared" si="106"/>
        <v>3375</v>
      </c>
      <c r="F2258" s="5">
        <v>0.06</v>
      </c>
      <c r="G2258" s="8">
        <f>VLOOKUP($Q2258,Pricebook!$A:$D,4,0)</f>
        <v>125</v>
      </c>
      <c r="H2258" s="10">
        <f t="shared" si="105"/>
        <v>3172.5</v>
      </c>
      <c r="I2258" t="s">
        <v>150</v>
      </c>
      <c r="J2258" t="s">
        <v>151</v>
      </c>
      <c r="K2258" t="s">
        <v>1384</v>
      </c>
      <c r="L2258" s="7">
        <v>66104</v>
      </c>
      <c r="M2258" t="s">
        <v>153</v>
      </c>
      <c r="N2258" t="s">
        <v>16</v>
      </c>
      <c r="O2258" s="3">
        <v>40238</v>
      </c>
      <c r="P2258" s="12">
        <f t="shared" si="107"/>
        <v>2</v>
      </c>
      <c r="Q2258" s="3" t="s">
        <v>14217</v>
      </c>
      <c r="R2258" t="s">
        <v>14232</v>
      </c>
      <c r="S2258" t="s">
        <v>14243</v>
      </c>
      <c r="T2258" t="s">
        <v>14191</v>
      </c>
    </row>
    <row r="2259" spans="1:20" x14ac:dyDescent="0.25">
      <c r="A2259">
        <v>2258</v>
      </c>
      <c r="B2259">
        <v>16230</v>
      </c>
      <c r="C2259" s="3">
        <v>40236</v>
      </c>
      <c r="D2259">
        <v>15</v>
      </c>
      <c r="E2259" s="8">
        <f t="shared" si="106"/>
        <v>1650</v>
      </c>
      <c r="F2259" s="5">
        <v>0.08</v>
      </c>
      <c r="G2259" s="8">
        <f>VLOOKUP($Q2259,Pricebook!$A:$D,4,0)</f>
        <v>110</v>
      </c>
      <c r="H2259" s="10">
        <f t="shared" si="105"/>
        <v>1518</v>
      </c>
      <c r="I2259" t="s">
        <v>150</v>
      </c>
      <c r="J2259" t="s">
        <v>151</v>
      </c>
      <c r="K2259" t="s">
        <v>1384</v>
      </c>
      <c r="L2259" s="7">
        <v>66104</v>
      </c>
      <c r="M2259" t="s">
        <v>153</v>
      </c>
      <c r="N2259" t="s">
        <v>16</v>
      </c>
      <c r="O2259" s="3">
        <v>40243</v>
      </c>
      <c r="P2259" s="12">
        <f t="shared" si="107"/>
        <v>7</v>
      </c>
      <c r="Q2259" s="3" t="s">
        <v>14215</v>
      </c>
      <c r="R2259" t="s">
        <v>14229</v>
      </c>
      <c r="S2259" t="s">
        <v>14241</v>
      </c>
      <c r="T2259" t="s">
        <v>14194</v>
      </c>
    </row>
    <row r="2260" spans="1:20" x14ac:dyDescent="0.25">
      <c r="A2260">
        <v>2259</v>
      </c>
      <c r="B2260">
        <v>16230</v>
      </c>
      <c r="C2260" s="3">
        <v>40236</v>
      </c>
      <c r="D2260">
        <v>40</v>
      </c>
      <c r="E2260" s="8">
        <f t="shared" si="106"/>
        <v>8000</v>
      </c>
      <c r="F2260" s="5">
        <v>0</v>
      </c>
      <c r="G2260" s="8">
        <f>VLOOKUP($Q2260,Pricebook!$A:$D,4,0)</f>
        <v>200</v>
      </c>
      <c r="H2260" s="10">
        <f t="shared" si="105"/>
        <v>8000</v>
      </c>
      <c r="I2260" t="s">
        <v>150</v>
      </c>
      <c r="J2260" t="s">
        <v>151</v>
      </c>
      <c r="K2260" t="s">
        <v>1384</v>
      </c>
      <c r="L2260" s="7">
        <v>66104</v>
      </c>
      <c r="M2260" t="s">
        <v>153</v>
      </c>
      <c r="N2260" t="s">
        <v>16</v>
      </c>
      <c r="O2260" s="3">
        <v>40241</v>
      </c>
      <c r="P2260" s="12">
        <f t="shared" si="107"/>
        <v>5</v>
      </c>
      <c r="Q2260" s="3" t="s">
        <v>14206</v>
      </c>
      <c r="R2260" t="s">
        <v>14229</v>
      </c>
      <c r="S2260" t="s">
        <v>14230</v>
      </c>
      <c r="T2260" t="s">
        <v>14192</v>
      </c>
    </row>
    <row r="2261" spans="1:20" x14ac:dyDescent="0.25">
      <c r="A2261">
        <v>2260</v>
      </c>
      <c r="B2261">
        <v>16231</v>
      </c>
      <c r="C2261" s="3">
        <v>41156</v>
      </c>
      <c r="D2261">
        <v>20</v>
      </c>
      <c r="E2261" s="8">
        <f t="shared" si="106"/>
        <v>2500</v>
      </c>
      <c r="F2261" s="5">
        <v>7.0000000000000007E-2</v>
      </c>
      <c r="G2261" s="8">
        <f>VLOOKUP($Q2261,Pricebook!$A:$D,4,0)</f>
        <v>125</v>
      </c>
      <c r="H2261" s="10">
        <f t="shared" si="105"/>
        <v>2325</v>
      </c>
      <c r="I2261" t="s">
        <v>626</v>
      </c>
      <c r="J2261" t="s">
        <v>27</v>
      </c>
      <c r="K2261" t="s">
        <v>488</v>
      </c>
      <c r="L2261" s="7" t="s">
        <v>489</v>
      </c>
      <c r="M2261" t="s">
        <v>91</v>
      </c>
      <c r="N2261" t="s">
        <v>61</v>
      </c>
      <c r="O2261" s="3">
        <v>41161</v>
      </c>
      <c r="P2261" s="12">
        <f t="shared" si="107"/>
        <v>5</v>
      </c>
      <c r="Q2261" s="3" t="s">
        <v>14209</v>
      </c>
      <c r="R2261" t="s">
        <v>14232</v>
      </c>
      <c r="S2261" t="s">
        <v>14234</v>
      </c>
      <c r="T2261" t="s">
        <v>14188</v>
      </c>
    </row>
    <row r="2262" spans="1:20" x14ac:dyDescent="0.25">
      <c r="A2262">
        <v>2261</v>
      </c>
      <c r="B2262">
        <v>16257</v>
      </c>
      <c r="C2262" s="3">
        <v>41034</v>
      </c>
      <c r="D2262">
        <v>16</v>
      </c>
      <c r="E2262" s="8">
        <f t="shared" si="106"/>
        <v>1760</v>
      </c>
      <c r="F2262" s="5">
        <v>0.03</v>
      </c>
      <c r="G2262" s="8">
        <f>VLOOKUP($Q2262,Pricebook!$A:$D,4,0)</f>
        <v>110</v>
      </c>
      <c r="H2262" s="10">
        <f t="shared" si="105"/>
        <v>1707.2</v>
      </c>
      <c r="I2262" t="s">
        <v>1928</v>
      </c>
      <c r="J2262" t="s">
        <v>468</v>
      </c>
      <c r="K2262" t="s">
        <v>1929</v>
      </c>
      <c r="L2262" s="7">
        <v>48708</v>
      </c>
      <c r="M2262" t="s">
        <v>172</v>
      </c>
      <c r="N2262" t="s">
        <v>16</v>
      </c>
      <c r="O2262" s="3">
        <v>41035</v>
      </c>
      <c r="P2262" s="12">
        <f t="shared" si="107"/>
        <v>1</v>
      </c>
      <c r="Q2262" s="3" t="s">
        <v>14220</v>
      </c>
      <c r="R2262" t="s">
        <v>14229</v>
      </c>
      <c r="S2262" t="s">
        <v>14246</v>
      </c>
      <c r="T2262" t="s">
        <v>14190</v>
      </c>
    </row>
    <row r="2263" spans="1:20" x14ac:dyDescent="0.25">
      <c r="A2263">
        <v>2262</v>
      </c>
      <c r="B2263">
        <v>16258</v>
      </c>
      <c r="C2263" s="3">
        <v>40730</v>
      </c>
      <c r="D2263">
        <v>1</v>
      </c>
      <c r="E2263" s="8">
        <f t="shared" si="106"/>
        <v>110</v>
      </c>
      <c r="F2263" s="5">
        <v>0.05</v>
      </c>
      <c r="G2263" s="8">
        <f>VLOOKUP($Q2263,Pricebook!$A:$D,4,0)</f>
        <v>110</v>
      </c>
      <c r="H2263" s="10">
        <f t="shared" si="105"/>
        <v>104.5</v>
      </c>
      <c r="I2263" t="s">
        <v>540</v>
      </c>
      <c r="J2263" t="s">
        <v>212</v>
      </c>
      <c r="K2263" t="s">
        <v>1766</v>
      </c>
      <c r="L2263" s="7">
        <v>36203</v>
      </c>
      <c r="M2263" t="s">
        <v>424</v>
      </c>
      <c r="N2263" t="s">
        <v>34</v>
      </c>
      <c r="O2263" s="3">
        <v>40731</v>
      </c>
      <c r="P2263" s="12">
        <f t="shared" si="107"/>
        <v>1</v>
      </c>
      <c r="Q2263" s="3" t="s">
        <v>14215</v>
      </c>
      <c r="R2263" t="s">
        <v>14229</v>
      </c>
      <c r="S2263" t="s">
        <v>14241</v>
      </c>
      <c r="T2263" t="s">
        <v>14192</v>
      </c>
    </row>
    <row r="2264" spans="1:20" x14ac:dyDescent="0.25">
      <c r="A2264">
        <v>2263</v>
      </c>
      <c r="B2264">
        <v>16258</v>
      </c>
      <c r="C2264" s="3">
        <v>40730</v>
      </c>
      <c r="D2264">
        <v>48</v>
      </c>
      <c r="E2264" s="8">
        <f t="shared" si="106"/>
        <v>5760</v>
      </c>
      <c r="F2264" s="5">
        <v>0.03</v>
      </c>
      <c r="G2264" s="8">
        <f>VLOOKUP($Q2264,Pricebook!$A:$D,4,0)</f>
        <v>120</v>
      </c>
      <c r="H2264" s="10">
        <f t="shared" si="105"/>
        <v>5587.2</v>
      </c>
      <c r="I2264" t="s">
        <v>540</v>
      </c>
      <c r="J2264" t="s">
        <v>212</v>
      </c>
      <c r="K2264" t="s">
        <v>1766</v>
      </c>
      <c r="L2264" s="7">
        <v>36203</v>
      </c>
      <c r="M2264" t="s">
        <v>424</v>
      </c>
      <c r="N2264" t="s">
        <v>34</v>
      </c>
      <c r="O2264" s="3">
        <v>40732</v>
      </c>
      <c r="P2264" s="12">
        <f t="shared" si="107"/>
        <v>2</v>
      </c>
      <c r="Q2264" s="3" t="s">
        <v>14212</v>
      </c>
      <c r="R2264" t="s">
        <v>14229</v>
      </c>
      <c r="S2264" t="s">
        <v>14238</v>
      </c>
      <c r="T2264" t="s">
        <v>14192</v>
      </c>
    </row>
    <row r="2265" spans="1:20" x14ac:dyDescent="0.25">
      <c r="A2265">
        <v>2264</v>
      </c>
      <c r="B2265">
        <v>16260</v>
      </c>
      <c r="C2265" s="3">
        <v>40860</v>
      </c>
      <c r="D2265">
        <v>47</v>
      </c>
      <c r="E2265" s="8">
        <f t="shared" si="106"/>
        <v>5875</v>
      </c>
      <c r="F2265" s="5">
        <v>0.01</v>
      </c>
      <c r="G2265" s="8">
        <f>VLOOKUP($Q2265,Pricebook!$A:$D,4,0)</f>
        <v>125</v>
      </c>
      <c r="H2265" s="10">
        <f t="shared" si="105"/>
        <v>5816.25</v>
      </c>
      <c r="I2265" t="s">
        <v>1930</v>
      </c>
      <c r="J2265" t="s">
        <v>300</v>
      </c>
      <c r="K2265" t="s">
        <v>1931</v>
      </c>
      <c r="L2265" s="7" t="s">
        <v>1932</v>
      </c>
      <c r="M2265" t="s">
        <v>655</v>
      </c>
      <c r="N2265" t="s">
        <v>61</v>
      </c>
      <c r="O2265" s="3">
        <v>40861</v>
      </c>
      <c r="P2265" s="12">
        <f t="shared" si="107"/>
        <v>1</v>
      </c>
      <c r="Q2265" s="3" t="s">
        <v>14209</v>
      </c>
      <c r="R2265" t="s">
        <v>14232</v>
      </c>
      <c r="S2265" t="s">
        <v>14234</v>
      </c>
      <c r="T2265" t="s">
        <v>14189</v>
      </c>
    </row>
    <row r="2266" spans="1:20" x14ac:dyDescent="0.25">
      <c r="A2266">
        <v>2265</v>
      </c>
      <c r="B2266">
        <v>16262</v>
      </c>
      <c r="C2266" s="3">
        <v>40544</v>
      </c>
      <c r="D2266">
        <v>11</v>
      </c>
      <c r="E2266" s="8">
        <f t="shared" si="106"/>
        <v>1210</v>
      </c>
      <c r="F2266" s="5">
        <v>0.06</v>
      </c>
      <c r="G2266" s="8">
        <f>VLOOKUP($Q2266,Pricebook!$A:$D,4,0)</f>
        <v>110</v>
      </c>
      <c r="H2266" s="10">
        <f t="shared" si="105"/>
        <v>1137.3999999999999</v>
      </c>
      <c r="I2266" t="s">
        <v>519</v>
      </c>
      <c r="J2266" t="s">
        <v>520</v>
      </c>
      <c r="K2266" t="s">
        <v>522</v>
      </c>
      <c r="L2266" s="7">
        <v>32765</v>
      </c>
      <c r="M2266" t="s">
        <v>101</v>
      </c>
      <c r="N2266" t="s">
        <v>34</v>
      </c>
      <c r="O2266" s="3">
        <v>40551</v>
      </c>
      <c r="P2266" s="12">
        <f t="shared" si="107"/>
        <v>7</v>
      </c>
      <c r="Q2266" s="3" t="s">
        <v>14215</v>
      </c>
      <c r="R2266" t="s">
        <v>14229</v>
      </c>
      <c r="S2266" t="s">
        <v>14241</v>
      </c>
      <c r="T2266" t="s">
        <v>14196</v>
      </c>
    </row>
    <row r="2267" spans="1:20" x14ac:dyDescent="0.25">
      <c r="A2267">
        <v>2266</v>
      </c>
      <c r="B2267">
        <v>16289</v>
      </c>
      <c r="C2267" s="3">
        <v>40376</v>
      </c>
      <c r="D2267">
        <v>49</v>
      </c>
      <c r="E2267" s="8">
        <f t="shared" si="106"/>
        <v>7350</v>
      </c>
      <c r="F2267" s="5">
        <v>0.01</v>
      </c>
      <c r="G2267" s="8">
        <f>VLOOKUP($Q2267,Pricebook!$A:$D,4,0)</f>
        <v>150</v>
      </c>
      <c r="H2267" s="10">
        <f t="shared" si="105"/>
        <v>7276.5</v>
      </c>
      <c r="I2267" t="s">
        <v>1846</v>
      </c>
      <c r="J2267" t="s">
        <v>180</v>
      </c>
      <c r="K2267" t="s">
        <v>1847</v>
      </c>
      <c r="L2267" s="7">
        <v>71901</v>
      </c>
      <c r="M2267" t="s">
        <v>66</v>
      </c>
      <c r="N2267" t="s">
        <v>34</v>
      </c>
      <c r="O2267" s="3">
        <v>40378</v>
      </c>
      <c r="P2267" s="12">
        <f t="shared" si="107"/>
        <v>2</v>
      </c>
      <c r="Q2267" s="3" t="s">
        <v>14210</v>
      </c>
      <c r="R2267" t="s">
        <v>14235</v>
      </c>
      <c r="S2267" t="s">
        <v>14236</v>
      </c>
      <c r="T2267" t="s">
        <v>14189</v>
      </c>
    </row>
    <row r="2268" spans="1:20" x14ac:dyDescent="0.25">
      <c r="A2268">
        <v>2267</v>
      </c>
      <c r="B2268">
        <v>16289</v>
      </c>
      <c r="C2268" s="3">
        <v>40376</v>
      </c>
      <c r="D2268">
        <v>37</v>
      </c>
      <c r="E2268" s="8">
        <f t="shared" si="106"/>
        <v>4625</v>
      </c>
      <c r="F2268" s="5">
        <v>0.09</v>
      </c>
      <c r="G2268" s="8">
        <f>VLOOKUP($Q2268,Pricebook!$A:$D,4,0)</f>
        <v>125</v>
      </c>
      <c r="H2268" s="10">
        <f t="shared" si="105"/>
        <v>4208.75</v>
      </c>
      <c r="I2268" t="s">
        <v>1846</v>
      </c>
      <c r="J2268" t="s">
        <v>180</v>
      </c>
      <c r="K2268" t="s">
        <v>1933</v>
      </c>
      <c r="L2268" s="7">
        <v>35473</v>
      </c>
      <c r="M2268" t="s">
        <v>424</v>
      </c>
      <c r="N2268" t="s">
        <v>34</v>
      </c>
      <c r="O2268" s="3">
        <v>40378</v>
      </c>
      <c r="P2268" s="12">
        <f t="shared" si="107"/>
        <v>2</v>
      </c>
      <c r="Q2268" s="3" t="s">
        <v>14208</v>
      </c>
      <c r="R2268" t="s">
        <v>14232</v>
      </c>
      <c r="S2268" t="s">
        <v>14233</v>
      </c>
      <c r="T2268" t="s">
        <v>14190</v>
      </c>
    </row>
    <row r="2269" spans="1:20" x14ac:dyDescent="0.25">
      <c r="A2269">
        <v>2268</v>
      </c>
      <c r="B2269">
        <v>16291</v>
      </c>
      <c r="C2269" s="3">
        <v>40641</v>
      </c>
      <c r="D2269">
        <v>31</v>
      </c>
      <c r="E2269" s="8">
        <f t="shared" si="106"/>
        <v>3875</v>
      </c>
      <c r="F2269" s="5">
        <v>0.01</v>
      </c>
      <c r="G2269" s="8">
        <f>VLOOKUP($Q2269,Pricebook!$A:$D,4,0)</f>
        <v>125</v>
      </c>
      <c r="H2269" s="10">
        <f t="shared" si="105"/>
        <v>3836.25</v>
      </c>
      <c r="I2269" t="s">
        <v>1091</v>
      </c>
      <c r="J2269" t="s">
        <v>998</v>
      </c>
      <c r="K2269" t="s">
        <v>1092</v>
      </c>
      <c r="L2269" s="7">
        <v>76106</v>
      </c>
      <c r="M2269" t="s">
        <v>48</v>
      </c>
      <c r="N2269" t="s">
        <v>16</v>
      </c>
      <c r="O2269" s="3">
        <v>40642</v>
      </c>
      <c r="P2269" s="12">
        <f t="shared" si="107"/>
        <v>1</v>
      </c>
      <c r="Q2269" s="3" t="s">
        <v>14208</v>
      </c>
      <c r="R2269" t="s">
        <v>14232</v>
      </c>
      <c r="S2269" t="s">
        <v>14233</v>
      </c>
      <c r="T2269" t="s">
        <v>14191</v>
      </c>
    </row>
    <row r="2270" spans="1:20" x14ac:dyDescent="0.25">
      <c r="A2270">
        <v>2269</v>
      </c>
      <c r="B2270">
        <v>16320</v>
      </c>
      <c r="C2270" s="3">
        <v>40836</v>
      </c>
      <c r="D2270">
        <v>17</v>
      </c>
      <c r="E2270" s="8">
        <f t="shared" si="106"/>
        <v>2550</v>
      </c>
      <c r="F2270" s="5">
        <v>0</v>
      </c>
      <c r="G2270" s="8">
        <f>VLOOKUP($Q2270,Pricebook!$A:$D,4,0)</f>
        <v>150</v>
      </c>
      <c r="H2270" s="10">
        <f t="shared" si="105"/>
        <v>2550</v>
      </c>
      <c r="I2270" t="s">
        <v>1135</v>
      </c>
      <c r="J2270" t="s">
        <v>377</v>
      </c>
      <c r="K2270" t="s">
        <v>1934</v>
      </c>
      <c r="L2270" s="7">
        <v>47591</v>
      </c>
      <c r="M2270" t="s">
        <v>278</v>
      </c>
      <c r="N2270" t="s">
        <v>16</v>
      </c>
      <c r="O2270" s="3">
        <v>40838</v>
      </c>
      <c r="P2270" s="12">
        <f t="shared" si="107"/>
        <v>2</v>
      </c>
      <c r="Q2270" s="3" t="s">
        <v>14210</v>
      </c>
      <c r="R2270" t="s">
        <v>14235</v>
      </c>
      <c r="S2270" t="s">
        <v>14236</v>
      </c>
      <c r="T2270" t="s">
        <v>14197</v>
      </c>
    </row>
    <row r="2271" spans="1:20" x14ac:dyDescent="0.25">
      <c r="A2271">
        <v>2270</v>
      </c>
      <c r="B2271">
        <v>16321</v>
      </c>
      <c r="C2271" s="3">
        <v>40087</v>
      </c>
      <c r="D2271">
        <v>50</v>
      </c>
      <c r="E2271" s="8">
        <f t="shared" si="106"/>
        <v>10000</v>
      </c>
      <c r="F2271" s="5">
        <v>0.03</v>
      </c>
      <c r="G2271" s="8">
        <f>VLOOKUP($Q2271,Pricebook!$A:$D,4,0)</f>
        <v>200</v>
      </c>
      <c r="H2271" s="10">
        <f t="shared" si="105"/>
        <v>9700</v>
      </c>
      <c r="I2271" t="s">
        <v>852</v>
      </c>
      <c r="J2271" t="s">
        <v>594</v>
      </c>
      <c r="K2271" t="s">
        <v>847</v>
      </c>
      <c r="L2271" s="7">
        <v>32601</v>
      </c>
      <c r="M2271" t="s">
        <v>101</v>
      </c>
      <c r="N2271" t="s">
        <v>34</v>
      </c>
      <c r="O2271" s="3">
        <v>40089</v>
      </c>
      <c r="P2271" s="12">
        <f t="shared" si="107"/>
        <v>2</v>
      </c>
      <c r="Q2271" s="3" t="s">
        <v>14206</v>
      </c>
      <c r="R2271" t="s">
        <v>14229</v>
      </c>
      <c r="S2271" t="s">
        <v>14230</v>
      </c>
      <c r="T2271" t="s">
        <v>14200</v>
      </c>
    </row>
    <row r="2272" spans="1:20" x14ac:dyDescent="0.25">
      <c r="A2272">
        <v>2271</v>
      </c>
      <c r="B2272">
        <v>16326</v>
      </c>
      <c r="C2272" s="3">
        <v>40308</v>
      </c>
      <c r="D2272">
        <v>39</v>
      </c>
      <c r="E2272" s="8">
        <f t="shared" si="106"/>
        <v>5850</v>
      </c>
      <c r="F2272" s="5">
        <v>0.03</v>
      </c>
      <c r="G2272" s="8">
        <f>VLOOKUP($Q2272,Pricebook!$A:$D,4,0)</f>
        <v>150</v>
      </c>
      <c r="H2272" s="10">
        <f t="shared" si="105"/>
        <v>5674.5</v>
      </c>
      <c r="I2272" t="s">
        <v>1624</v>
      </c>
      <c r="J2272" t="s">
        <v>36</v>
      </c>
      <c r="K2272" t="s">
        <v>1892</v>
      </c>
      <c r="L2272" s="7">
        <v>68801</v>
      </c>
      <c r="M2272" t="s">
        <v>440</v>
      </c>
      <c r="N2272" t="s">
        <v>16</v>
      </c>
      <c r="O2272" s="3">
        <v>40310</v>
      </c>
      <c r="P2272" s="12">
        <f t="shared" si="107"/>
        <v>2</v>
      </c>
      <c r="Q2272" s="3" t="s">
        <v>14211</v>
      </c>
      <c r="R2272" t="s">
        <v>14235</v>
      </c>
      <c r="S2272" t="s">
        <v>14237</v>
      </c>
      <c r="T2272" t="s">
        <v>14197</v>
      </c>
    </row>
    <row r="2273" spans="1:20" x14ac:dyDescent="0.25">
      <c r="A2273">
        <v>2272</v>
      </c>
      <c r="B2273">
        <v>16326</v>
      </c>
      <c r="C2273" s="3">
        <v>40308</v>
      </c>
      <c r="D2273">
        <v>39</v>
      </c>
      <c r="E2273" s="8">
        <f t="shared" si="106"/>
        <v>4290</v>
      </c>
      <c r="F2273" s="5">
        <v>0.06</v>
      </c>
      <c r="G2273" s="8">
        <f>VLOOKUP($Q2273,Pricebook!$A:$D,4,0)</f>
        <v>110</v>
      </c>
      <c r="H2273" s="10">
        <f t="shared" si="105"/>
        <v>4032.6</v>
      </c>
      <c r="I2273" t="s">
        <v>1624</v>
      </c>
      <c r="J2273" t="s">
        <v>36</v>
      </c>
      <c r="K2273" t="s">
        <v>1892</v>
      </c>
      <c r="L2273" s="7">
        <v>68801</v>
      </c>
      <c r="M2273" t="s">
        <v>440</v>
      </c>
      <c r="N2273" t="s">
        <v>16</v>
      </c>
      <c r="O2273" s="3">
        <v>40308</v>
      </c>
      <c r="P2273" s="12">
        <f t="shared" si="107"/>
        <v>0</v>
      </c>
      <c r="Q2273" s="3" t="s">
        <v>14215</v>
      </c>
      <c r="R2273" t="s">
        <v>14229</v>
      </c>
      <c r="S2273" t="s">
        <v>14241</v>
      </c>
      <c r="T2273" t="s">
        <v>14200</v>
      </c>
    </row>
    <row r="2274" spans="1:20" x14ac:dyDescent="0.25">
      <c r="A2274">
        <v>2273</v>
      </c>
      <c r="B2274">
        <v>16352</v>
      </c>
      <c r="C2274" s="3">
        <v>41120</v>
      </c>
      <c r="D2274">
        <v>16</v>
      </c>
      <c r="E2274" s="8">
        <f t="shared" si="106"/>
        <v>1760</v>
      </c>
      <c r="F2274" s="5">
        <v>0.03</v>
      </c>
      <c r="G2274" s="8">
        <f>VLOOKUP($Q2274,Pricebook!$A:$D,4,0)</f>
        <v>110</v>
      </c>
      <c r="H2274" s="10">
        <f t="shared" si="105"/>
        <v>1707.2</v>
      </c>
      <c r="I2274" t="s">
        <v>868</v>
      </c>
      <c r="J2274" t="s">
        <v>306</v>
      </c>
      <c r="K2274" t="s">
        <v>208</v>
      </c>
      <c r="L2274" s="7">
        <v>10550</v>
      </c>
      <c r="M2274" t="s">
        <v>60</v>
      </c>
      <c r="N2274" t="s">
        <v>61</v>
      </c>
      <c r="O2274" s="3">
        <v>41122</v>
      </c>
      <c r="P2274" s="12">
        <f t="shared" si="107"/>
        <v>2</v>
      </c>
      <c r="Q2274" s="3" t="s">
        <v>14215</v>
      </c>
      <c r="R2274" t="s">
        <v>14229</v>
      </c>
      <c r="S2274" t="s">
        <v>14241</v>
      </c>
      <c r="T2274" t="s">
        <v>14199</v>
      </c>
    </row>
    <row r="2275" spans="1:20" x14ac:dyDescent="0.25">
      <c r="A2275">
        <v>2274</v>
      </c>
      <c r="B2275">
        <v>16356</v>
      </c>
      <c r="C2275" s="3">
        <v>40757</v>
      </c>
      <c r="D2275">
        <v>6</v>
      </c>
      <c r="E2275" s="8">
        <f t="shared" si="106"/>
        <v>1020</v>
      </c>
      <c r="F2275" s="5">
        <v>0.04</v>
      </c>
      <c r="G2275" s="8">
        <f>VLOOKUP($Q2275,Pricebook!$A:$D,4,0)</f>
        <v>170</v>
      </c>
      <c r="H2275" s="10">
        <f t="shared" si="105"/>
        <v>979.19999999999993</v>
      </c>
      <c r="I2275" t="s">
        <v>963</v>
      </c>
      <c r="J2275" t="s">
        <v>520</v>
      </c>
      <c r="K2275" t="s">
        <v>1585</v>
      </c>
      <c r="L2275" s="7">
        <v>92231</v>
      </c>
      <c r="M2275" t="s">
        <v>114</v>
      </c>
      <c r="N2275" t="s">
        <v>23</v>
      </c>
      <c r="O2275" s="3">
        <v>40758</v>
      </c>
      <c r="P2275" s="12">
        <f t="shared" si="107"/>
        <v>1</v>
      </c>
      <c r="Q2275" s="3" t="s">
        <v>14219</v>
      </c>
      <c r="R2275" t="s">
        <v>14229</v>
      </c>
      <c r="S2275" t="s">
        <v>14245</v>
      </c>
      <c r="T2275" t="s">
        <v>14201</v>
      </c>
    </row>
    <row r="2276" spans="1:20" x14ac:dyDescent="0.25">
      <c r="A2276">
        <v>2275</v>
      </c>
      <c r="B2276">
        <v>16359</v>
      </c>
      <c r="C2276" s="3">
        <v>41043</v>
      </c>
      <c r="D2276">
        <v>39</v>
      </c>
      <c r="E2276" s="8">
        <f t="shared" si="106"/>
        <v>4290</v>
      </c>
      <c r="F2276" s="5">
        <v>0.06</v>
      </c>
      <c r="G2276" s="8">
        <f>VLOOKUP($Q2276,Pricebook!$A:$D,4,0)</f>
        <v>110</v>
      </c>
      <c r="H2276" s="10">
        <f t="shared" si="105"/>
        <v>4032.6</v>
      </c>
      <c r="I2276" t="s">
        <v>653</v>
      </c>
      <c r="J2276" t="s">
        <v>303</v>
      </c>
      <c r="K2276" t="s">
        <v>654</v>
      </c>
      <c r="L2276" s="7">
        <v>25314</v>
      </c>
      <c r="M2276" t="s">
        <v>655</v>
      </c>
      <c r="N2276" t="s">
        <v>61</v>
      </c>
      <c r="O2276" s="3">
        <v>41044</v>
      </c>
      <c r="P2276" s="12">
        <f t="shared" si="107"/>
        <v>1</v>
      </c>
      <c r="Q2276" s="3" t="s">
        <v>14220</v>
      </c>
      <c r="R2276" t="s">
        <v>14229</v>
      </c>
      <c r="S2276" t="s">
        <v>14246</v>
      </c>
      <c r="T2276" t="s">
        <v>14196</v>
      </c>
    </row>
    <row r="2277" spans="1:20" x14ac:dyDescent="0.25">
      <c r="A2277">
        <v>2276</v>
      </c>
      <c r="B2277">
        <v>16359</v>
      </c>
      <c r="C2277" s="3">
        <v>41043</v>
      </c>
      <c r="D2277">
        <v>8</v>
      </c>
      <c r="E2277" s="8">
        <f t="shared" si="106"/>
        <v>960</v>
      </c>
      <c r="F2277" s="5">
        <v>0</v>
      </c>
      <c r="G2277" s="8">
        <f>VLOOKUP($Q2277,Pricebook!$A:$D,4,0)</f>
        <v>120</v>
      </c>
      <c r="H2277" s="10">
        <f t="shared" si="105"/>
        <v>960</v>
      </c>
      <c r="I2277" t="s">
        <v>653</v>
      </c>
      <c r="J2277" t="s">
        <v>303</v>
      </c>
      <c r="K2277" t="s">
        <v>654</v>
      </c>
      <c r="L2277" s="7">
        <v>25314</v>
      </c>
      <c r="M2277" t="s">
        <v>655</v>
      </c>
      <c r="N2277" t="s">
        <v>61</v>
      </c>
      <c r="O2277" s="3">
        <v>41043</v>
      </c>
      <c r="P2277" s="12">
        <f t="shared" si="107"/>
        <v>0</v>
      </c>
      <c r="Q2277" s="3" t="s">
        <v>14212</v>
      </c>
      <c r="R2277" t="s">
        <v>14229</v>
      </c>
      <c r="S2277" t="s">
        <v>14238</v>
      </c>
      <c r="T2277" t="s">
        <v>14199</v>
      </c>
    </row>
    <row r="2278" spans="1:20" x14ac:dyDescent="0.25">
      <c r="A2278">
        <v>2277</v>
      </c>
      <c r="B2278">
        <v>16390</v>
      </c>
      <c r="C2278" s="3">
        <v>40992</v>
      </c>
      <c r="D2278">
        <v>8</v>
      </c>
      <c r="E2278" s="8">
        <f t="shared" si="106"/>
        <v>1120</v>
      </c>
      <c r="F2278" s="5">
        <v>0.1</v>
      </c>
      <c r="G2278" s="8">
        <f>VLOOKUP($Q2278,Pricebook!$A:$D,4,0)</f>
        <v>140</v>
      </c>
      <c r="H2278" s="10">
        <f t="shared" si="105"/>
        <v>1008</v>
      </c>
      <c r="I2278" t="s">
        <v>477</v>
      </c>
      <c r="J2278" t="s">
        <v>121</v>
      </c>
      <c r="K2278" t="s">
        <v>478</v>
      </c>
      <c r="L2278" s="7">
        <v>84074</v>
      </c>
      <c r="M2278" t="s">
        <v>201</v>
      </c>
      <c r="N2278" t="s">
        <v>23</v>
      </c>
      <c r="O2278" s="3">
        <v>40994</v>
      </c>
      <c r="P2278" s="12">
        <f t="shared" si="107"/>
        <v>2</v>
      </c>
      <c r="Q2278" s="3" t="s">
        <v>14207</v>
      </c>
      <c r="R2278" t="s">
        <v>14229</v>
      </c>
      <c r="S2278" t="s">
        <v>14231</v>
      </c>
      <c r="T2278" t="s">
        <v>14199</v>
      </c>
    </row>
    <row r="2279" spans="1:20" x14ac:dyDescent="0.25">
      <c r="A2279">
        <v>2278</v>
      </c>
      <c r="B2279">
        <v>16419</v>
      </c>
      <c r="C2279" s="3">
        <v>40029</v>
      </c>
      <c r="D2279">
        <v>43</v>
      </c>
      <c r="E2279" s="8">
        <f t="shared" si="106"/>
        <v>4730</v>
      </c>
      <c r="F2279" s="5">
        <v>0.08</v>
      </c>
      <c r="G2279" s="8">
        <f>VLOOKUP($Q2279,Pricebook!$A:$D,4,0)</f>
        <v>110</v>
      </c>
      <c r="H2279" s="10">
        <f t="shared" si="105"/>
        <v>4351.6000000000004</v>
      </c>
      <c r="I2279" t="s">
        <v>1463</v>
      </c>
      <c r="J2279" t="s">
        <v>576</v>
      </c>
      <c r="K2279" t="s">
        <v>1875</v>
      </c>
      <c r="L2279" s="7">
        <v>47802</v>
      </c>
      <c r="M2279" t="s">
        <v>278</v>
      </c>
      <c r="N2279" t="s">
        <v>16</v>
      </c>
      <c r="O2279" s="3">
        <v>40030</v>
      </c>
      <c r="P2279" s="12">
        <f t="shared" si="107"/>
        <v>1</v>
      </c>
      <c r="Q2279" s="3" t="s">
        <v>14215</v>
      </c>
      <c r="R2279" t="s">
        <v>14229</v>
      </c>
      <c r="S2279" t="s">
        <v>14241</v>
      </c>
      <c r="T2279" t="s">
        <v>14198</v>
      </c>
    </row>
    <row r="2280" spans="1:20" x14ac:dyDescent="0.25">
      <c r="A2280">
        <v>2279</v>
      </c>
      <c r="B2280">
        <v>16422</v>
      </c>
      <c r="C2280" s="3">
        <v>40825</v>
      </c>
      <c r="D2280">
        <v>40</v>
      </c>
      <c r="E2280" s="8">
        <f t="shared" si="106"/>
        <v>4400</v>
      </c>
      <c r="F2280" s="5">
        <v>0.01</v>
      </c>
      <c r="G2280" s="8">
        <f>VLOOKUP($Q2280,Pricebook!$A:$D,4,0)</f>
        <v>110</v>
      </c>
      <c r="H2280" s="10">
        <f t="shared" si="105"/>
        <v>4356</v>
      </c>
      <c r="I2280" t="s">
        <v>1935</v>
      </c>
      <c r="J2280" t="s">
        <v>385</v>
      </c>
      <c r="K2280" t="s">
        <v>1186</v>
      </c>
      <c r="L2280" s="7">
        <v>38109</v>
      </c>
      <c r="M2280" t="s">
        <v>81</v>
      </c>
      <c r="N2280" t="s">
        <v>34</v>
      </c>
      <c r="O2280" s="3">
        <v>40826</v>
      </c>
      <c r="P2280" s="12">
        <f t="shared" si="107"/>
        <v>1</v>
      </c>
      <c r="Q2280" s="3" t="s">
        <v>14215</v>
      </c>
      <c r="R2280" t="s">
        <v>14229</v>
      </c>
      <c r="S2280" t="s">
        <v>14241</v>
      </c>
      <c r="T2280" t="s">
        <v>14184</v>
      </c>
    </row>
    <row r="2281" spans="1:20" x14ac:dyDescent="0.25">
      <c r="A2281">
        <v>2280</v>
      </c>
      <c r="B2281">
        <v>16422</v>
      </c>
      <c r="C2281" s="3">
        <v>40825</v>
      </c>
      <c r="D2281">
        <v>16</v>
      </c>
      <c r="E2281" s="8">
        <f t="shared" si="106"/>
        <v>2240</v>
      </c>
      <c r="F2281" s="5">
        <v>0.02</v>
      </c>
      <c r="G2281" s="8">
        <f>VLOOKUP($Q2281,Pricebook!$A:$D,4,0)</f>
        <v>140</v>
      </c>
      <c r="H2281" s="10">
        <f t="shared" si="105"/>
        <v>2195.1999999999998</v>
      </c>
      <c r="I2281" t="s">
        <v>1935</v>
      </c>
      <c r="J2281" t="s">
        <v>385</v>
      </c>
      <c r="K2281" t="s">
        <v>1186</v>
      </c>
      <c r="L2281" s="7">
        <v>38109</v>
      </c>
      <c r="M2281" t="s">
        <v>81</v>
      </c>
      <c r="N2281" t="s">
        <v>34</v>
      </c>
      <c r="O2281" s="3">
        <v>40827</v>
      </c>
      <c r="P2281" s="12">
        <f t="shared" si="107"/>
        <v>2</v>
      </c>
      <c r="Q2281" s="3" t="s">
        <v>14207</v>
      </c>
      <c r="R2281" t="s">
        <v>14229</v>
      </c>
      <c r="S2281" t="s">
        <v>14231</v>
      </c>
      <c r="T2281" t="s">
        <v>14203</v>
      </c>
    </row>
    <row r="2282" spans="1:20" x14ac:dyDescent="0.25">
      <c r="A2282">
        <v>2281</v>
      </c>
      <c r="B2282">
        <v>16423</v>
      </c>
      <c r="C2282" s="3">
        <v>41126</v>
      </c>
      <c r="D2282">
        <v>19</v>
      </c>
      <c r="E2282" s="8">
        <f t="shared" si="106"/>
        <v>2090</v>
      </c>
      <c r="F2282" s="5">
        <v>0.05</v>
      </c>
      <c r="G2282" s="8">
        <f>VLOOKUP($Q2282,Pricebook!$A:$D,4,0)</f>
        <v>110</v>
      </c>
      <c r="H2282" s="10">
        <f t="shared" si="105"/>
        <v>1985.5</v>
      </c>
      <c r="I2282" t="s">
        <v>1445</v>
      </c>
      <c r="J2282" t="s">
        <v>389</v>
      </c>
      <c r="K2282" t="s">
        <v>1446</v>
      </c>
      <c r="L2282" s="7">
        <v>61801</v>
      </c>
      <c r="M2282" t="s">
        <v>15</v>
      </c>
      <c r="N2282" t="s">
        <v>16</v>
      </c>
      <c r="O2282" s="3">
        <v>41128</v>
      </c>
      <c r="P2282" s="12">
        <f t="shared" si="107"/>
        <v>2</v>
      </c>
      <c r="Q2282" s="3" t="s">
        <v>14215</v>
      </c>
      <c r="R2282" t="s">
        <v>14229</v>
      </c>
      <c r="S2282" t="s">
        <v>14241</v>
      </c>
      <c r="T2282" t="s">
        <v>14184</v>
      </c>
    </row>
    <row r="2283" spans="1:20" x14ac:dyDescent="0.25">
      <c r="A2283">
        <v>2282</v>
      </c>
      <c r="B2283">
        <v>16450</v>
      </c>
      <c r="C2283" s="3">
        <v>40678</v>
      </c>
      <c r="D2283">
        <v>12</v>
      </c>
      <c r="E2283" s="8">
        <f t="shared" si="106"/>
        <v>1320</v>
      </c>
      <c r="F2283" s="5">
        <v>0.03</v>
      </c>
      <c r="G2283" s="8">
        <f>VLOOKUP($Q2283,Pricebook!$A:$D,4,0)</f>
        <v>110</v>
      </c>
      <c r="H2283" s="10">
        <f t="shared" si="105"/>
        <v>1280.3999999999999</v>
      </c>
      <c r="I2283" t="s">
        <v>979</v>
      </c>
      <c r="J2283" t="s">
        <v>58</v>
      </c>
      <c r="K2283" t="s">
        <v>1199</v>
      </c>
      <c r="L2283" s="7" t="s">
        <v>1200</v>
      </c>
      <c r="M2283" t="s">
        <v>232</v>
      </c>
      <c r="N2283" t="s">
        <v>61</v>
      </c>
      <c r="O2283" s="3">
        <v>40678</v>
      </c>
      <c r="P2283" s="12">
        <f t="shared" si="107"/>
        <v>0</v>
      </c>
      <c r="Q2283" s="3" t="s">
        <v>14220</v>
      </c>
      <c r="R2283" t="s">
        <v>14229</v>
      </c>
      <c r="S2283" t="s">
        <v>14246</v>
      </c>
      <c r="T2283" t="s">
        <v>14190</v>
      </c>
    </row>
    <row r="2284" spans="1:20" x14ac:dyDescent="0.25">
      <c r="A2284">
        <v>2283</v>
      </c>
      <c r="B2284">
        <v>16451</v>
      </c>
      <c r="C2284" s="3">
        <v>40016</v>
      </c>
      <c r="D2284">
        <v>9</v>
      </c>
      <c r="E2284" s="8">
        <f t="shared" si="106"/>
        <v>1440</v>
      </c>
      <c r="F2284" s="5">
        <v>0.09</v>
      </c>
      <c r="G2284" s="8">
        <f>VLOOKUP($Q2284,Pricebook!$A:$D,4,0)</f>
        <v>160</v>
      </c>
      <c r="H2284" s="10">
        <f t="shared" si="105"/>
        <v>1310.4000000000001</v>
      </c>
      <c r="I2284" t="s">
        <v>1065</v>
      </c>
      <c r="J2284" t="s">
        <v>571</v>
      </c>
      <c r="K2284" t="s">
        <v>1066</v>
      </c>
      <c r="L2284" s="7">
        <v>60459</v>
      </c>
      <c r="M2284" t="s">
        <v>15</v>
      </c>
      <c r="N2284" t="s">
        <v>16</v>
      </c>
      <c r="O2284" s="3">
        <v>40017</v>
      </c>
      <c r="P2284" s="12">
        <f t="shared" si="107"/>
        <v>1</v>
      </c>
      <c r="Q2284" s="3" t="s">
        <v>14218</v>
      </c>
      <c r="R2284" t="s">
        <v>14229</v>
      </c>
      <c r="S2284" t="s">
        <v>14244</v>
      </c>
      <c r="T2284" t="s">
        <v>14201</v>
      </c>
    </row>
    <row r="2285" spans="1:20" x14ac:dyDescent="0.25">
      <c r="A2285">
        <v>2284</v>
      </c>
      <c r="B2285">
        <v>16452</v>
      </c>
      <c r="C2285" s="3">
        <v>41144</v>
      </c>
      <c r="D2285">
        <v>46</v>
      </c>
      <c r="E2285" s="8">
        <f t="shared" si="106"/>
        <v>5520</v>
      </c>
      <c r="F2285" s="5">
        <v>0.05</v>
      </c>
      <c r="G2285" s="8">
        <f>VLOOKUP($Q2285,Pricebook!$A:$D,4,0)</f>
        <v>120</v>
      </c>
      <c r="H2285" s="10">
        <f t="shared" si="105"/>
        <v>5244</v>
      </c>
      <c r="I2285" t="s">
        <v>1890</v>
      </c>
      <c r="J2285" t="s">
        <v>430</v>
      </c>
      <c r="K2285" t="s">
        <v>1737</v>
      </c>
      <c r="L2285" s="7" t="s">
        <v>1738</v>
      </c>
      <c r="M2285" t="s">
        <v>317</v>
      </c>
      <c r="N2285" t="s">
        <v>61</v>
      </c>
      <c r="O2285" s="3">
        <v>41145</v>
      </c>
      <c r="P2285" s="12">
        <f t="shared" si="107"/>
        <v>1</v>
      </c>
      <c r="Q2285" s="3" t="s">
        <v>14212</v>
      </c>
      <c r="R2285" t="s">
        <v>14229</v>
      </c>
      <c r="S2285" t="s">
        <v>14238</v>
      </c>
      <c r="T2285" t="s">
        <v>14194</v>
      </c>
    </row>
    <row r="2286" spans="1:20" x14ac:dyDescent="0.25">
      <c r="A2286">
        <v>2285</v>
      </c>
      <c r="B2286">
        <v>16454</v>
      </c>
      <c r="C2286" s="3">
        <v>41040</v>
      </c>
      <c r="D2286">
        <v>12</v>
      </c>
      <c r="E2286" s="8">
        <f t="shared" si="106"/>
        <v>1920</v>
      </c>
      <c r="F2286" s="5">
        <v>0.04</v>
      </c>
      <c r="G2286" s="8">
        <f>VLOOKUP($Q2286,Pricebook!$A:$D,4,0)</f>
        <v>160</v>
      </c>
      <c r="H2286" s="10">
        <f t="shared" si="105"/>
        <v>1843.1999999999998</v>
      </c>
      <c r="I2286" t="s">
        <v>1936</v>
      </c>
      <c r="J2286" t="s">
        <v>212</v>
      </c>
      <c r="K2286" t="s">
        <v>1937</v>
      </c>
      <c r="L2286" s="7" t="s">
        <v>1938</v>
      </c>
      <c r="M2286" t="s">
        <v>210</v>
      </c>
      <c r="N2286" t="s">
        <v>61</v>
      </c>
      <c r="O2286" s="3">
        <v>41040</v>
      </c>
      <c r="P2286" s="12">
        <f t="shared" si="107"/>
        <v>0</v>
      </c>
      <c r="Q2286" s="3" t="s">
        <v>14218</v>
      </c>
      <c r="R2286" t="s">
        <v>14229</v>
      </c>
      <c r="S2286" t="s">
        <v>14244</v>
      </c>
      <c r="T2286" t="s">
        <v>14191</v>
      </c>
    </row>
    <row r="2287" spans="1:20" x14ac:dyDescent="0.25">
      <c r="A2287">
        <v>2286</v>
      </c>
      <c r="B2287">
        <v>16480</v>
      </c>
      <c r="C2287" s="3">
        <v>40153</v>
      </c>
      <c r="D2287">
        <v>14</v>
      </c>
      <c r="E2287" s="8">
        <f t="shared" si="106"/>
        <v>2240</v>
      </c>
      <c r="F2287" s="5">
        <v>0.09</v>
      </c>
      <c r="G2287" s="8">
        <f>VLOOKUP($Q2287,Pricebook!$A:$D,4,0)</f>
        <v>160</v>
      </c>
      <c r="H2287" s="10">
        <f t="shared" si="105"/>
        <v>2038.4</v>
      </c>
      <c r="I2287" t="s">
        <v>1127</v>
      </c>
      <c r="J2287" t="s">
        <v>207</v>
      </c>
      <c r="K2287" t="s">
        <v>1128</v>
      </c>
      <c r="L2287" s="7">
        <v>73110</v>
      </c>
      <c r="M2287" t="s">
        <v>75</v>
      </c>
      <c r="N2287" t="s">
        <v>16</v>
      </c>
      <c r="O2287" s="3">
        <v>40155</v>
      </c>
      <c r="P2287" s="12">
        <f t="shared" si="107"/>
        <v>2</v>
      </c>
      <c r="Q2287" s="3" t="s">
        <v>14218</v>
      </c>
      <c r="R2287" t="s">
        <v>14229</v>
      </c>
      <c r="S2287" t="s">
        <v>14244</v>
      </c>
      <c r="T2287" t="s">
        <v>14184</v>
      </c>
    </row>
    <row r="2288" spans="1:20" x14ac:dyDescent="0.25">
      <c r="A2288">
        <v>2287</v>
      </c>
      <c r="B2288">
        <v>16481</v>
      </c>
      <c r="C2288" s="3">
        <v>40592</v>
      </c>
      <c r="D2288">
        <v>50</v>
      </c>
      <c r="E2288" s="8">
        <f t="shared" si="106"/>
        <v>8500</v>
      </c>
      <c r="F2288" s="5">
        <v>0</v>
      </c>
      <c r="G2288" s="8">
        <f>VLOOKUP($Q2288,Pricebook!$A:$D,4,0)</f>
        <v>170</v>
      </c>
      <c r="H2288" s="10">
        <f t="shared" si="105"/>
        <v>8500</v>
      </c>
      <c r="I2288" t="s">
        <v>1939</v>
      </c>
      <c r="J2288" t="s">
        <v>151</v>
      </c>
      <c r="K2288" t="s">
        <v>1134</v>
      </c>
      <c r="L2288" s="7">
        <v>94025</v>
      </c>
      <c r="M2288" t="s">
        <v>114</v>
      </c>
      <c r="N2288" t="s">
        <v>23</v>
      </c>
      <c r="O2288" s="3">
        <v>40597</v>
      </c>
      <c r="P2288" s="12">
        <f t="shared" si="107"/>
        <v>5</v>
      </c>
      <c r="Q2288" s="3" t="s">
        <v>14219</v>
      </c>
      <c r="R2288" t="s">
        <v>14229</v>
      </c>
      <c r="S2288" t="s">
        <v>14245</v>
      </c>
      <c r="T2288" t="s">
        <v>14187</v>
      </c>
    </row>
    <row r="2289" spans="1:20" x14ac:dyDescent="0.25">
      <c r="A2289">
        <v>2288</v>
      </c>
      <c r="B2289">
        <v>16481</v>
      </c>
      <c r="C2289" s="3">
        <v>40592</v>
      </c>
      <c r="D2289">
        <v>47</v>
      </c>
      <c r="E2289" s="8">
        <f t="shared" si="106"/>
        <v>7050</v>
      </c>
      <c r="F2289" s="5">
        <v>0.08</v>
      </c>
      <c r="G2289" s="8">
        <f>VLOOKUP($Q2289,Pricebook!$A:$D,4,0)</f>
        <v>150</v>
      </c>
      <c r="H2289" s="10">
        <f t="shared" si="105"/>
        <v>6486</v>
      </c>
      <c r="I2289" t="s">
        <v>1939</v>
      </c>
      <c r="J2289" t="s">
        <v>151</v>
      </c>
      <c r="K2289" t="s">
        <v>1134</v>
      </c>
      <c r="L2289" s="7">
        <v>94025</v>
      </c>
      <c r="M2289" t="s">
        <v>114</v>
      </c>
      <c r="N2289" t="s">
        <v>23</v>
      </c>
      <c r="O2289" s="3">
        <v>40597</v>
      </c>
      <c r="P2289" s="12">
        <f t="shared" si="107"/>
        <v>5</v>
      </c>
      <c r="Q2289" s="3" t="s">
        <v>14216</v>
      </c>
      <c r="R2289" t="s">
        <v>14235</v>
      </c>
      <c r="S2289" t="s">
        <v>14242</v>
      </c>
      <c r="T2289" t="s">
        <v>14198</v>
      </c>
    </row>
    <row r="2290" spans="1:20" x14ac:dyDescent="0.25">
      <c r="A2290">
        <v>2289</v>
      </c>
      <c r="B2290">
        <v>16513</v>
      </c>
      <c r="C2290" s="3">
        <v>40424</v>
      </c>
      <c r="D2290">
        <v>10</v>
      </c>
      <c r="E2290" s="8">
        <f t="shared" si="106"/>
        <v>1250</v>
      </c>
      <c r="F2290" s="5">
        <v>0.02</v>
      </c>
      <c r="G2290" s="8">
        <f>VLOOKUP($Q2290,Pricebook!$A:$D,4,0)</f>
        <v>125</v>
      </c>
      <c r="H2290" s="10">
        <f t="shared" si="105"/>
        <v>1225</v>
      </c>
      <c r="I2290" t="s">
        <v>1097</v>
      </c>
      <c r="J2290" t="s">
        <v>389</v>
      </c>
      <c r="K2290" t="s">
        <v>1098</v>
      </c>
      <c r="L2290" s="7">
        <v>11720</v>
      </c>
      <c r="M2290" t="s">
        <v>60</v>
      </c>
      <c r="N2290" t="s">
        <v>61</v>
      </c>
      <c r="O2290" s="3">
        <v>40425</v>
      </c>
      <c r="P2290" s="12">
        <f t="shared" si="107"/>
        <v>1</v>
      </c>
      <c r="Q2290" s="3" t="s">
        <v>14221</v>
      </c>
      <c r="R2290" t="s">
        <v>14232</v>
      </c>
      <c r="S2290" t="s">
        <v>14229</v>
      </c>
      <c r="T2290" t="s">
        <v>14200</v>
      </c>
    </row>
    <row r="2291" spans="1:20" x14ac:dyDescent="0.25">
      <c r="A2291">
        <v>2290</v>
      </c>
      <c r="B2291">
        <v>16518</v>
      </c>
      <c r="C2291" s="3">
        <v>41181</v>
      </c>
      <c r="D2291">
        <v>4</v>
      </c>
      <c r="E2291" s="8">
        <f t="shared" si="106"/>
        <v>440</v>
      </c>
      <c r="F2291" s="5">
        <v>0.03</v>
      </c>
      <c r="G2291" s="8">
        <f>VLOOKUP($Q2291,Pricebook!$A:$D,4,0)</f>
        <v>110</v>
      </c>
      <c r="H2291" s="10">
        <f t="shared" si="105"/>
        <v>426.8</v>
      </c>
      <c r="I2291" t="s">
        <v>1650</v>
      </c>
      <c r="J2291" t="s">
        <v>300</v>
      </c>
      <c r="K2291" t="s">
        <v>1211</v>
      </c>
      <c r="L2291" s="7">
        <v>59715</v>
      </c>
      <c r="M2291" t="s">
        <v>1213</v>
      </c>
      <c r="N2291" t="s">
        <v>23</v>
      </c>
      <c r="O2291" s="3">
        <v>41182</v>
      </c>
      <c r="P2291" s="12">
        <f t="shared" si="107"/>
        <v>1</v>
      </c>
      <c r="Q2291" s="3" t="s">
        <v>14215</v>
      </c>
      <c r="R2291" t="s">
        <v>14229</v>
      </c>
      <c r="S2291" t="s">
        <v>14241</v>
      </c>
      <c r="T2291" t="s">
        <v>14199</v>
      </c>
    </row>
    <row r="2292" spans="1:20" x14ac:dyDescent="0.25">
      <c r="A2292">
        <v>2291</v>
      </c>
      <c r="B2292">
        <v>16518</v>
      </c>
      <c r="C2292" s="3">
        <v>41181</v>
      </c>
      <c r="D2292">
        <v>36</v>
      </c>
      <c r="E2292" s="8">
        <f t="shared" si="106"/>
        <v>5400</v>
      </c>
      <c r="F2292" s="5">
        <v>0.03</v>
      </c>
      <c r="G2292" s="8">
        <f>VLOOKUP($Q2292,Pricebook!$A:$D,4,0)</f>
        <v>150</v>
      </c>
      <c r="H2292" s="10">
        <f t="shared" si="105"/>
        <v>5238</v>
      </c>
      <c r="I2292" t="s">
        <v>1650</v>
      </c>
      <c r="J2292" t="s">
        <v>300</v>
      </c>
      <c r="K2292" t="s">
        <v>1211</v>
      </c>
      <c r="L2292" s="7">
        <v>59715</v>
      </c>
      <c r="M2292" t="s">
        <v>1213</v>
      </c>
      <c r="N2292" t="s">
        <v>23</v>
      </c>
      <c r="O2292" s="3">
        <v>41184</v>
      </c>
      <c r="P2292" s="12">
        <f t="shared" si="107"/>
        <v>3</v>
      </c>
      <c r="Q2292" s="3" t="s">
        <v>14210</v>
      </c>
      <c r="R2292" t="s">
        <v>14235</v>
      </c>
      <c r="S2292" t="s">
        <v>14236</v>
      </c>
      <c r="T2292" t="s">
        <v>14185</v>
      </c>
    </row>
    <row r="2293" spans="1:20" x14ac:dyDescent="0.25">
      <c r="A2293">
        <v>2292</v>
      </c>
      <c r="B2293">
        <v>16519</v>
      </c>
      <c r="C2293" s="3">
        <v>40704</v>
      </c>
      <c r="D2293">
        <v>39</v>
      </c>
      <c r="E2293" s="8">
        <f t="shared" si="106"/>
        <v>6240</v>
      </c>
      <c r="F2293" s="5">
        <v>0.08</v>
      </c>
      <c r="G2293" s="8">
        <f>VLOOKUP($Q2293,Pricebook!$A:$D,4,0)</f>
        <v>160</v>
      </c>
      <c r="H2293" s="10">
        <f t="shared" si="105"/>
        <v>5740.8</v>
      </c>
      <c r="I2293" t="s">
        <v>614</v>
      </c>
      <c r="J2293" t="s">
        <v>193</v>
      </c>
      <c r="K2293" t="s">
        <v>1940</v>
      </c>
      <c r="L2293" s="7">
        <v>75080</v>
      </c>
      <c r="M2293" t="s">
        <v>48</v>
      </c>
      <c r="N2293" t="s">
        <v>16</v>
      </c>
      <c r="O2293" s="3">
        <v>40706</v>
      </c>
      <c r="P2293" s="12">
        <f t="shared" si="107"/>
        <v>2</v>
      </c>
      <c r="Q2293" s="3" t="s">
        <v>14218</v>
      </c>
      <c r="R2293" t="s">
        <v>14229</v>
      </c>
      <c r="S2293" t="s">
        <v>14244</v>
      </c>
      <c r="T2293" t="s">
        <v>14192</v>
      </c>
    </row>
    <row r="2294" spans="1:20" x14ac:dyDescent="0.25">
      <c r="A2294">
        <v>2293</v>
      </c>
      <c r="B2294">
        <v>16519</v>
      </c>
      <c r="C2294" s="3">
        <v>40704</v>
      </c>
      <c r="D2294">
        <v>49</v>
      </c>
      <c r="E2294" s="8">
        <f t="shared" si="106"/>
        <v>5880</v>
      </c>
      <c r="F2294" s="5">
        <v>0.03</v>
      </c>
      <c r="G2294" s="8">
        <f>VLOOKUP($Q2294,Pricebook!$A:$D,4,0)</f>
        <v>120</v>
      </c>
      <c r="H2294" s="10">
        <f t="shared" si="105"/>
        <v>5703.5999999999995</v>
      </c>
      <c r="I2294" t="s">
        <v>614</v>
      </c>
      <c r="J2294" t="s">
        <v>193</v>
      </c>
      <c r="K2294" t="s">
        <v>1940</v>
      </c>
      <c r="L2294" s="7">
        <v>75080</v>
      </c>
      <c r="M2294" t="s">
        <v>48</v>
      </c>
      <c r="N2294" t="s">
        <v>16</v>
      </c>
      <c r="O2294" s="3">
        <v>40706</v>
      </c>
      <c r="P2294" s="12">
        <f t="shared" si="107"/>
        <v>2</v>
      </c>
      <c r="Q2294" s="3" t="s">
        <v>14212</v>
      </c>
      <c r="R2294" t="s">
        <v>14229</v>
      </c>
      <c r="S2294" t="s">
        <v>14238</v>
      </c>
      <c r="T2294" t="s">
        <v>14185</v>
      </c>
    </row>
    <row r="2295" spans="1:20" x14ac:dyDescent="0.25">
      <c r="A2295">
        <v>2294</v>
      </c>
      <c r="B2295">
        <v>16545</v>
      </c>
      <c r="C2295" s="3">
        <v>40307</v>
      </c>
      <c r="D2295">
        <v>10</v>
      </c>
      <c r="E2295" s="8">
        <f t="shared" si="106"/>
        <v>1200</v>
      </c>
      <c r="F2295" s="5">
        <v>0.09</v>
      </c>
      <c r="G2295" s="8">
        <f>VLOOKUP($Q2295,Pricebook!$A:$D,4,0)</f>
        <v>120</v>
      </c>
      <c r="H2295" s="10">
        <f t="shared" si="105"/>
        <v>1092</v>
      </c>
      <c r="I2295" t="s">
        <v>248</v>
      </c>
      <c r="J2295" t="s">
        <v>207</v>
      </c>
      <c r="K2295" t="s">
        <v>1700</v>
      </c>
      <c r="L2295" s="7">
        <v>60517</v>
      </c>
      <c r="M2295" t="s">
        <v>15</v>
      </c>
      <c r="N2295" t="s">
        <v>16</v>
      </c>
      <c r="O2295" s="3">
        <v>40309</v>
      </c>
      <c r="P2295" s="12">
        <f t="shared" si="107"/>
        <v>2</v>
      </c>
      <c r="Q2295" s="3" t="s">
        <v>14212</v>
      </c>
      <c r="R2295" t="s">
        <v>14229</v>
      </c>
      <c r="S2295" t="s">
        <v>14238</v>
      </c>
      <c r="T2295" t="s">
        <v>14203</v>
      </c>
    </row>
    <row r="2296" spans="1:20" x14ac:dyDescent="0.25">
      <c r="A2296">
        <v>2295</v>
      </c>
      <c r="B2296">
        <v>16545</v>
      </c>
      <c r="C2296" s="3">
        <v>40307</v>
      </c>
      <c r="D2296">
        <v>1</v>
      </c>
      <c r="E2296" s="8">
        <f t="shared" si="106"/>
        <v>140</v>
      </c>
      <c r="F2296" s="5">
        <v>0.04</v>
      </c>
      <c r="G2296" s="8">
        <f>VLOOKUP($Q2296,Pricebook!$A:$D,4,0)</f>
        <v>140</v>
      </c>
      <c r="H2296" s="10">
        <f t="shared" si="105"/>
        <v>134.4</v>
      </c>
      <c r="I2296" t="s">
        <v>248</v>
      </c>
      <c r="J2296" t="s">
        <v>207</v>
      </c>
      <c r="K2296" t="s">
        <v>1700</v>
      </c>
      <c r="L2296" s="7">
        <v>60517</v>
      </c>
      <c r="M2296" t="s">
        <v>15</v>
      </c>
      <c r="N2296" t="s">
        <v>16</v>
      </c>
      <c r="O2296" s="3">
        <v>40309</v>
      </c>
      <c r="P2296" s="12">
        <f t="shared" si="107"/>
        <v>2</v>
      </c>
      <c r="Q2296" s="3" t="s">
        <v>14207</v>
      </c>
      <c r="R2296" t="s">
        <v>14229</v>
      </c>
      <c r="S2296" t="s">
        <v>14231</v>
      </c>
      <c r="T2296" t="s">
        <v>14202</v>
      </c>
    </row>
    <row r="2297" spans="1:20" x14ac:dyDescent="0.25">
      <c r="A2297">
        <v>2296</v>
      </c>
      <c r="B2297">
        <v>16547</v>
      </c>
      <c r="C2297" s="3">
        <v>39862</v>
      </c>
      <c r="D2297">
        <v>30</v>
      </c>
      <c r="E2297" s="8">
        <f t="shared" si="106"/>
        <v>3750</v>
      </c>
      <c r="F2297" s="5">
        <v>0.09</v>
      </c>
      <c r="G2297" s="8">
        <f>VLOOKUP($Q2297,Pricebook!$A:$D,4,0)</f>
        <v>125</v>
      </c>
      <c r="H2297" s="10">
        <f t="shared" si="105"/>
        <v>3412.5</v>
      </c>
      <c r="I2297" t="s">
        <v>860</v>
      </c>
      <c r="J2297" t="s">
        <v>285</v>
      </c>
      <c r="K2297" t="s">
        <v>861</v>
      </c>
      <c r="L2297" s="7">
        <v>60901</v>
      </c>
      <c r="M2297" t="s">
        <v>15</v>
      </c>
      <c r="N2297" t="s">
        <v>16</v>
      </c>
      <c r="O2297" s="3">
        <v>39864</v>
      </c>
      <c r="P2297" s="12">
        <f t="shared" si="107"/>
        <v>2</v>
      </c>
      <c r="Q2297" s="3" t="s">
        <v>14221</v>
      </c>
      <c r="R2297" t="s">
        <v>14232</v>
      </c>
      <c r="S2297" t="s">
        <v>14229</v>
      </c>
      <c r="T2297" t="s">
        <v>14194</v>
      </c>
    </row>
    <row r="2298" spans="1:20" x14ac:dyDescent="0.25">
      <c r="A2298">
        <v>2297</v>
      </c>
      <c r="B2298">
        <v>16547</v>
      </c>
      <c r="C2298" s="3">
        <v>39862</v>
      </c>
      <c r="D2298">
        <v>8</v>
      </c>
      <c r="E2298" s="8">
        <f t="shared" si="106"/>
        <v>1000</v>
      </c>
      <c r="F2298" s="5">
        <v>0.04</v>
      </c>
      <c r="G2298" s="8">
        <f>VLOOKUP($Q2298,Pricebook!$A:$D,4,0)</f>
        <v>125</v>
      </c>
      <c r="H2298" s="10">
        <f t="shared" si="105"/>
        <v>960</v>
      </c>
      <c r="I2298" t="s">
        <v>860</v>
      </c>
      <c r="J2298" t="s">
        <v>285</v>
      </c>
      <c r="K2298" t="s">
        <v>861</v>
      </c>
      <c r="L2298" s="7">
        <v>60901</v>
      </c>
      <c r="M2298" t="s">
        <v>15</v>
      </c>
      <c r="N2298" t="s">
        <v>16</v>
      </c>
      <c r="O2298" s="3">
        <v>39862</v>
      </c>
      <c r="P2298" s="12">
        <f t="shared" si="107"/>
        <v>0</v>
      </c>
      <c r="Q2298" s="3" t="s">
        <v>14209</v>
      </c>
      <c r="R2298" t="s">
        <v>14232</v>
      </c>
      <c r="S2298" t="s">
        <v>14234</v>
      </c>
      <c r="T2298" t="s">
        <v>14190</v>
      </c>
    </row>
    <row r="2299" spans="1:20" x14ac:dyDescent="0.25">
      <c r="A2299">
        <v>2298</v>
      </c>
      <c r="B2299">
        <v>16548</v>
      </c>
      <c r="C2299" s="3">
        <v>40944</v>
      </c>
      <c r="D2299">
        <v>22</v>
      </c>
      <c r="E2299" s="8">
        <f t="shared" si="106"/>
        <v>2750</v>
      </c>
      <c r="F2299" s="5">
        <v>0.06</v>
      </c>
      <c r="G2299" s="8">
        <f>VLOOKUP($Q2299,Pricebook!$A:$D,4,0)</f>
        <v>125</v>
      </c>
      <c r="H2299" s="10">
        <f t="shared" si="105"/>
        <v>2585</v>
      </c>
      <c r="I2299" t="s">
        <v>1300</v>
      </c>
      <c r="J2299" t="s">
        <v>269</v>
      </c>
      <c r="K2299" t="s">
        <v>1625</v>
      </c>
      <c r="L2299" s="7">
        <v>76017</v>
      </c>
      <c r="M2299" t="s">
        <v>48</v>
      </c>
      <c r="N2299" t="s">
        <v>16</v>
      </c>
      <c r="O2299" s="3">
        <v>40946</v>
      </c>
      <c r="P2299" s="12">
        <f t="shared" si="107"/>
        <v>2</v>
      </c>
      <c r="Q2299" s="3" t="s">
        <v>14208</v>
      </c>
      <c r="R2299" t="s">
        <v>14232</v>
      </c>
      <c r="S2299" t="s">
        <v>14233</v>
      </c>
      <c r="T2299" t="s">
        <v>14194</v>
      </c>
    </row>
    <row r="2300" spans="1:20" x14ac:dyDescent="0.25">
      <c r="A2300">
        <v>2299</v>
      </c>
      <c r="B2300">
        <v>16548</v>
      </c>
      <c r="C2300" s="3">
        <v>40944</v>
      </c>
      <c r="D2300">
        <v>40</v>
      </c>
      <c r="E2300" s="8">
        <f t="shared" si="106"/>
        <v>5000</v>
      </c>
      <c r="F2300" s="5">
        <v>0.04</v>
      </c>
      <c r="G2300" s="8">
        <f>VLOOKUP($Q2300,Pricebook!$A:$D,4,0)</f>
        <v>125</v>
      </c>
      <c r="H2300" s="10">
        <f t="shared" si="105"/>
        <v>4800</v>
      </c>
      <c r="I2300" t="s">
        <v>1890</v>
      </c>
      <c r="J2300" t="s">
        <v>430</v>
      </c>
      <c r="K2300" t="s">
        <v>1737</v>
      </c>
      <c r="L2300" s="7" t="s">
        <v>1738</v>
      </c>
      <c r="M2300" t="s">
        <v>317</v>
      </c>
      <c r="N2300" t="s">
        <v>61</v>
      </c>
      <c r="O2300" s="3">
        <v>40946</v>
      </c>
      <c r="P2300" s="12">
        <f t="shared" si="107"/>
        <v>2</v>
      </c>
      <c r="Q2300" s="3" t="s">
        <v>14209</v>
      </c>
      <c r="R2300" t="s">
        <v>14232</v>
      </c>
      <c r="S2300" t="s">
        <v>14234</v>
      </c>
      <c r="T2300" t="s">
        <v>14196</v>
      </c>
    </row>
    <row r="2301" spans="1:20" x14ac:dyDescent="0.25">
      <c r="A2301">
        <v>2300</v>
      </c>
      <c r="B2301">
        <v>16579</v>
      </c>
      <c r="C2301" s="3">
        <v>40524</v>
      </c>
      <c r="D2301">
        <v>33</v>
      </c>
      <c r="E2301" s="8">
        <f t="shared" si="106"/>
        <v>5280</v>
      </c>
      <c r="F2301" s="5">
        <v>0.05</v>
      </c>
      <c r="G2301" s="8">
        <f>VLOOKUP($Q2301,Pricebook!$A:$D,4,0)</f>
        <v>160</v>
      </c>
      <c r="H2301" s="10">
        <f t="shared" si="105"/>
        <v>5016</v>
      </c>
      <c r="I2301" t="s">
        <v>1570</v>
      </c>
      <c r="J2301" t="s">
        <v>544</v>
      </c>
      <c r="K2301" t="s">
        <v>1571</v>
      </c>
      <c r="L2301" s="7">
        <v>29801</v>
      </c>
      <c r="M2301" t="s">
        <v>163</v>
      </c>
      <c r="N2301" t="s">
        <v>34</v>
      </c>
      <c r="O2301" s="3">
        <v>40525</v>
      </c>
      <c r="P2301" s="12">
        <f t="shared" si="107"/>
        <v>1</v>
      </c>
      <c r="Q2301" s="3" t="s">
        <v>14218</v>
      </c>
      <c r="R2301" t="s">
        <v>14229</v>
      </c>
      <c r="S2301" t="s">
        <v>14244</v>
      </c>
      <c r="T2301" t="s">
        <v>14201</v>
      </c>
    </row>
    <row r="2302" spans="1:20" x14ac:dyDescent="0.25">
      <c r="A2302">
        <v>2301</v>
      </c>
      <c r="B2302">
        <v>16579</v>
      </c>
      <c r="C2302" s="3">
        <v>40524</v>
      </c>
      <c r="D2302">
        <v>23</v>
      </c>
      <c r="E2302" s="8">
        <f t="shared" si="106"/>
        <v>2760</v>
      </c>
      <c r="F2302" s="5">
        <v>7.0000000000000007E-2</v>
      </c>
      <c r="G2302" s="8">
        <f>VLOOKUP($Q2302,Pricebook!$A:$D,4,0)</f>
        <v>120</v>
      </c>
      <c r="H2302" s="10">
        <f t="shared" si="105"/>
        <v>2566.7999999999997</v>
      </c>
      <c r="I2302" t="s">
        <v>1570</v>
      </c>
      <c r="J2302" t="s">
        <v>544</v>
      </c>
      <c r="K2302" t="s">
        <v>1571</v>
      </c>
      <c r="L2302" s="7">
        <v>29801</v>
      </c>
      <c r="M2302" t="s">
        <v>163</v>
      </c>
      <c r="N2302" t="s">
        <v>34</v>
      </c>
      <c r="O2302" s="3">
        <v>40525</v>
      </c>
      <c r="P2302" s="12">
        <f t="shared" si="107"/>
        <v>1</v>
      </c>
      <c r="Q2302" s="3" t="s">
        <v>14212</v>
      </c>
      <c r="R2302" t="s">
        <v>14229</v>
      </c>
      <c r="S2302" t="s">
        <v>14238</v>
      </c>
      <c r="T2302" t="s">
        <v>14198</v>
      </c>
    </row>
    <row r="2303" spans="1:20" x14ac:dyDescent="0.25">
      <c r="A2303">
        <v>2302</v>
      </c>
      <c r="B2303">
        <v>16582</v>
      </c>
      <c r="C2303" s="3">
        <v>40817</v>
      </c>
      <c r="D2303">
        <v>26</v>
      </c>
      <c r="E2303" s="8">
        <f t="shared" si="106"/>
        <v>3250</v>
      </c>
      <c r="F2303" s="5">
        <v>0.02</v>
      </c>
      <c r="G2303" s="8">
        <f>VLOOKUP($Q2303,Pricebook!$A:$D,4,0)</f>
        <v>125</v>
      </c>
      <c r="H2303" s="10">
        <f t="shared" si="105"/>
        <v>3185</v>
      </c>
      <c r="I2303" t="s">
        <v>1760</v>
      </c>
      <c r="J2303" t="s">
        <v>406</v>
      </c>
      <c r="K2303" t="s">
        <v>1941</v>
      </c>
      <c r="L2303" s="7" t="s">
        <v>1942</v>
      </c>
      <c r="M2303" t="s">
        <v>60</v>
      </c>
      <c r="N2303" t="s">
        <v>61</v>
      </c>
      <c r="O2303" s="3">
        <v>40819</v>
      </c>
      <c r="P2303" s="12">
        <f t="shared" si="107"/>
        <v>2</v>
      </c>
      <c r="Q2303" s="3" t="s">
        <v>14209</v>
      </c>
      <c r="R2303" t="s">
        <v>14232</v>
      </c>
      <c r="S2303" t="s">
        <v>14234</v>
      </c>
      <c r="T2303" t="s">
        <v>14192</v>
      </c>
    </row>
    <row r="2304" spans="1:20" x14ac:dyDescent="0.25">
      <c r="A2304">
        <v>2303</v>
      </c>
      <c r="B2304">
        <v>16610</v>
      </c>
      <c r="C2304" s="3">
        <v>40096</v>
      </c>
      <c r="D2304">
        <v>19</v>
      </c>
      <c r="E2304" s="8">
        <f t="shared" si="106"/>
        <v>2090</v>
      </c>
      <c r="F2304" s="5">
        <v>0.09</v>
      </c>
      <c r="G2304" s="8">
        <f>VLOOKUP($Q2304,Pricebook!$A:$D,4,0)</f>
        <v>110</v>
      </c>
      <c r="H2304" s="10">
        <f t="shared" si="105"/>
        <v>1901.9</v>
      </c>
      <c r="I2304" t="s">
        <v>296</v>
      </c>
      <c r="J2304" t="s">
        <v>297</v>
      </c>
      <c r="K2304" t="s">
        <v>1858</v>
      </c>
      <c r="L2304" s="7">
        <v>54481</v>
      </c>
      <c r="M2304" t="s">
        <v>95</v>
      </c>
      <c r="N2304" t="s">
        <v>16</v>
      </c>
      <c r="O2304" s="3">
        <v>40098</v>
      </c>
      <c r="P2304" s="12">
        <f t="shared" si="107"/>
        <v>2</v>
      </c>
      <c r="Q2304" s="3" t="s">
        <v>14220</v>
      </c>
      <c r="R2304" t="s">
        <v>14229</v>
      </c>
      <c r="S2304" t="s">
        <v>14246</v>
      </c>
      <c r="T2304" t="s">
        <v>14193</v>
      </c>
    </row>
    <row r="2305" spans="1:20" x14ac:dyDescent="0.25">
      <c r="A2305">
        <v>2304</v>
      </c>
      <c r="B2305">
        <v>16612</v>
      </c>
      <c r="C2305" s="3">
        <v>39857</v>
      </c>
      <c r="D2305">
        <v>45</v>
      </c>
      <c r="E2305" s="8">
        <f t="shared" si="106"/>
        <v>6750</v>
      </c>
      <c r="F2305" s="5">
        <v>0.05</v>
      </c>
      <c r="G2305" s="8">
        <f>VLOOKUP($Q2305,Pricebook!$A:$D,4,0)</f>
        <v>150</v>
      </c>
      <c r="H2305" s="10">
        <f t="shared" si="105"/>
        <v>6412.5</v>
      </c>
      <c r="I2305" t="s">
        <v>454</v>
      </c>
      <c r="J2305" t="s">
        <v>158</v>
      </c>
      <c r="K2305" t="s">
        <v>1943</v>
      </c>
      <c r="L2305" s="7">
        <v>55369</v>
      </c>
      <c r="M2305" t="s">
        <v>130</v>
      </c>
      <c r="N2305" t="s">
        <v>16</v>
      </c>
      <c r="O2305" s="3">
        <v>39858</v>
      </c>
      <c r="P2305" s="12">
        <f t="shared" si="107"/>
        <v>1</v>
      </c>
      <c r="Q2305" s="3" t="s">
        <v>14216</v>
      </c>
      <c r="R2305" t="s">
        <v>14235</v>
      </c>
      <c r="S2305" t="s">
        <v>14242</v>
      </c>
      <c r="T2305" t="s">
        <v>14201</v>
      </c>
    </row>
    <row r="2306" spans="1:20" x14ac:dyDescent="0.25">
      <c r="A2306">
        <v>2305</v>
      </c>
      <c r="B2306">
        <v>16612</v>
      </c>
      <c r="C2306" s="3">
        <v>39857</v>
      </c>
      <c r="D2306">
        <v>6</v>
      </c>
      <c r="E2306" s="8">
        <f t="shared" si="106"/>
        <v>660</v>
      </c>
      <c r="F2306" s="5">
        <v>0</v>
      </c>
      <c r="G2306" s="8">
        <f>VLOOKUP($Q2306,Pricebook!$A:$D,4,0)</f>
        <v>110</v>
      </c>
      <c r="H2306" s="10">
        <f t="shared" ref="H2306:H2369" si="108">E2306*(1-F2306)</f>
        <v>660</v>
      </c>
      <c r="I2306" t="s">
        <v>454</v>
      </c>
      <c r="J2306" t="s">
        <v>158</v>
      </c>
      <c r="K2306" t="s">
        <v>1943</v>
      </c>
      <c r="L2306" s="7">
        <v>55369</v>
      </c>
      <c r="M2306" t="s">
        <v>130</v>
      </c>
      <c r="N2306" t="s">
        <v>16</v>
      </c>
      <c r="O2306" s="3">
        <v>39859</v>
      </c>
      <c r="P2306" s="12">
        <f t="shared" si="107"/>
        <v>2</v>
      </c>
      <c r="Q2306" s="3" t="s">
        <v>14215</v>
      </c>
      <c r="R2306" t="s">
        <v>14229</v>
      </c>
      <c r="S2306" t="s">
        <v>14241</v>
      </c>
      <c r="T2306" t="s">
        <v>14186</v>
      </c>
    </row>
    <row r="2307" spans="1:20" x14ac:dyDescent="0.25">
      <c r="A2307">
        <v>2306</v>
      </c>
      <c r="B2307">
        <v>16613</v>
      </c>
      <c r="C2307" s="3">
        <v>40536</v>
      </c>
      <c r="D2307">
        <v>28</v>
      </c>
      <c r="E2307" s="8">
        <f t="shared" ref="E2307:E2370" si="109">G2307*D2307</f>
        <v>3500</v>
      </c>
      <c r="F2307" s="5">
        <v>0.08</v>
      </c>
      <c r="G2307" s="8">
        <f>VLOOKUP($Q2307,Pricebook!$A:$D,4,0)</f>
        <v>125</v>
      </c>
      <c r="H2307" s="10">
        <f t="shared" si="108"/>
        <v>3220</v>
      </c>
      <c r="I2307" t="s">
        <v>1111</v>
      </c>
      <c r="J2307" t="s">
        <v>571</v>
      </c>
      <c r="K2307" t="s">
        <v>1901</v>
      </c>
      <c r="L2307" s="7">
        <v>76053</v>
      </c>
      <c r="M2307" t="s">
        <v>48</v>
      </c>
      <c r="N2307" t="s">
        <v>16</v>
      </c>
      <c r="O2307" s="3">
        <v>40538</v>
      </c>
      <c r="P2307" s="12">
        <f t="shared" ref="P2307:P2370" si="110">O2307-C2307</f>
        <v>2</v>
      </c>
      <c r="Q2307" s="3" t="s">
        <v>14208</v>
      </c>
      <c r="R2307" t="s">
        <v>14232</v>
      </c>
      <c r="S2307" t="s">
        <v>14233</v>
      </c>
      <c r="T2307" t="s">
        <v>14197</v>
      </c>
    </row>
    <row r="2308" spans="1:20" x14ac:dyDescent="0.25">
      <c r="A2308">
        <v>2307</v>
      </c>
      <c r="B2308">
        <v>16640</v>
      </c>
      <c r="C2308" s="3">
        <v>40386</v>
      </c>
      <c r="D2308">
        <v>6</v>
      </c>
      <c r="E2308" s="8">
        <f t="shared" si="109"/>
        <v>750</v>
      </c>
      <c r="F2308" s="5">
        <v>0.09</v>
      </c>
      <c r="G2308" s="8">
        <f>VLOOKUP($Q2308,Pricebook!$A:$D,4,0)</f>
        <v>125</v>
      </c>
      <c r="H2308" s="10">
        <f t="shared" si="108"/>
        <v>682.5</v>
      </c>
      <c r="I2308" t="s">
        <v>1416</v>
      </c>
      <c r="J2308" t="s">
        <v>226</v>
      </c>
      <c r="K2308" t="s">
        <v>1944</v>
      </c>
      <c r="L2308" s="7">
        <v>12306</v>
      </c>
      <c r="M2308" t="s">
        <v>60</v>
      </c>
      <c r="N2308" t="s">
        <v>61</v>
      </c>
      <c r="O2308" s="3">
        <v>40388</v>
      </c>
      <c r="P2308" s="12">
        <f t="shared" si="110"/>
        <v>2</v>
      </c>
      <c r="Q2308" s="3" t="s">
        <v>14221</v>
      </c>
      <c r="R2308" t="s">
        <v>14232</v>
      </c>
      <c r="S2308" t="s">
        <v>14229</v>
      </c>
      <c r="T2308" t="s">
        <v>14192</v>
      </c>
    </row>
    <row r="2309" spans="1:20" x14ac:dyDescent="0.25">
      <c r="A2309">
        <v>2308</v>
      </c>
      <c r="B2309">
        <v>16641</v>
      </c>
      <c r="C2309" s="3">
        <v>40308</v>
      </c>
      <c r="D2309">
        <v>33</v>
      </c>
      <c r="E2309" s="8">
        <f t="shared" si="109"/>
        <v>4125</v>
      </c>
      <c r="F2309" s="5">
        <v>0.03</v>
      </c>
      <c r="G2309" s="8">
        <f>VLOOKUP($Q2309,Pricebook!$A:$D,4,0)</f>
        <v>125</v>
      </c>
      <c r="H2309" s="10">
        <f t="shared" si="108"/>
        <v>4001.25</v>
      </c>
      <c r="I2309" t="s">
        <v>810</v>
      </c>
      <c r="J2309" t="s">
        <v>193</v>
      </c>
      <c r="K2309" t="s">
        <v>811</v>
      </c>
      <c r="L2309" s="7">
        <v>92704</v>
      </c>
      <c r="M2309" t="s">
        <v>114</v>
      </c>
      <c r="N2309" t="s">
        <v>23</v>
      </c>
      <c r="O2309" s="3">
        <v>40309</v>
      </c>
      <c r="P2309" s="12">
        <f t="shared" si="110"/>
        <v>1</v>
      </c>
      <c r="Q2309" s="3" t="s">
        <v>14209</v>
      </c>
      <c r="R2309" t="s">
        <v>14232</v>
      </c>
      <c r="S2309" t="s">
        <v>14234</v>
      </c>
      <c r="T2309" t="s">
        <v>14190</v>
      </c>
    </row>
    <row r="2310" spans="1:20" x14ac:dyDescent="0.25">
      <c r="A2310">
        <v>2309</v>
      </c>
      <c r="B2310">
        <v>16642</v>
      </c>
      <c r="C2310" s="3">
        <v>40604</v>
      </c>
      <c r="D2310">
        <v>46</v>
      </c>
      <c r="E2310" s="8">
        <f t="shared" si="109"/>
        <v>6900</v>
      </c>
      <c r="F2310" s="5">
        <v>7.0000000000000007E-2</v>
      </c>
      <c r="G2310" s="8">
        <f>VLOOKUP($Q2310,Pricebook!$A:$D,4,0)</f>
        <v>150</v>
      </c>
      <c r="H2310" s="10">
        <f t="shared" si="108"/>
        <v>6417</v>
      </c>
      <c r="I2310" t="s">
        <v>680</v>
      </c>
      <c r="J2310" t="s">
        <v>185</v>
      </c>
      <c r="K2310" t="s">
        <v>1945</v>
      </c>
      <c r="L2310" s="7">
        <v>92677</v>
      </c>
      <c r="M2310" t="s">
        <v>114</v>
      </c>
      <c r="N2310" t="s">
        <v>23</v>
      </c>
      <c r="O2310" s="3">
        <v>40606</v>
      </c>
      <c r="P2310" s="12">
        <f t="shared" si="110"/>
        <v>2</v>
      </c>
      <c r="Q2310" s="3" t="s">
        <v>14210</v>
      </c>
      <c r="R2310" t="s">
        <v>14235</v>
      </c>
      <c r="S2310" t="s">
        <v>14236</v>
      </c>
      <c r="T2310" t="s">
        <v>14188</v>
      </c>
    </row>
    <row r="2311" spans="1:20" x14ac:dyDescent="0.25">
      <c r="A2311">
        <v>2310</v>
      </c>
      <c r="B2311">
        <v>16643</v>
      </c>
      <c r="C2311" s="3">
        <v>40279</v>
      </c>
      <c r="D2311">
        <v>40</v>
      </c>
      <c r="E2311" s="8">
        <f t="shared" si="109"/>
        <v>8000</v>
      </c>
      <c r="F2311" s="5">
        <v>0.01</v>
      </c>
      <c r="G2311" s="8">
        <f>VLOOKUP($Q2311,Pricebook!$A:$D,4,0)</f>
        <v>200</v>
      </c>
      <c r="H2311" s="10">
        <f t="shared" si="108"/>
        <v>7920</v>
      </c>
      <c r="I2311" t="s">
        <v>684</v>
      </c>
      <c r="J2311" t="s">
        <v>576</v>
      </c>
      <c r="K2311" t="s">
        <v>1946</v>
      </c>
      <c r="L2311" s="7">
        <v>85323</v>
      </c>
      <c r="M2311" t="s">
        <v>70</v>
      </c>
      <c r="N2311" t="s">
        <v>23</v>
      </c>
      <c r="O2311" s="3">
        <v>40283</v>
      </c>
      <c r="P2311" s="12">
        <f t="shared" si="110"/>
        <v>4</v>
      </c>
      <c r="Q2311" s="3" t="s">
        <v>14214</v>
      </c>
      <c r="R2311" t="s">
        <v>14229</v>
      </c>
      <c r="S2311" t="s">
        <v>14240</v>
      </c>
      <c r="T2311" t="s">
        <v>14202</v>
      </c>
    </row>
    <row r="2312" spans="1:20" x14ac:dyDescent="0.25">
      <c r="A2312">
        <v>2311</v>
      </c>
      <c r="B2312">
        <v>16643</v>
      </c>
      <c r="C2312" s="3">
        <v>40279</v>
      </c>
      <c r="D2312">
        <v>46</v>
      </c>
      <c r="E2312" s="8">
        <f t="shared" si="109"/>
        <v>5060</v>
      </c>
      <c r="F2312" s="5">
        <v>0.06</v>
      </c>
      <c r="G2312" s="8">
        <f>VLOOKUP($Q2312,Pricebook!$A:$D,4,0)</f>
        <v>110</v>
      </c>
      <c r="H2312" s="10">
        <f t="shared" si="108"/>
        <v>4756.3999999999996</v>
      </c>
      <c r="I2312" t="s">
        <v>684</v>
      </c>
      <c r="J2312" t="s">
        <v>576</v>
      </c>
      <c r="K2312" t="s">
        <v>1946</v>
      </c>
      <c r="L2312" s="7">
        <v>85323</v>
      </c>
      <c r="M2312" t="s">
        <v>70</v>
      </c>
      <c r="N2312" t="s">
        <v>23</v>
      </c>
      <c r="O2312" s="3">
        <v>40283</v>
      </c>
      <c r="P2312" s="12">
        <f t="shared" si="110"/>
        <v>4</v>
      </c>
      <c r="Q2312" s="3" t="s">
        <v>14215</v>
      </c>
      <c r="R2312" t="s">
        <v>14229</v>
      </c>
      <c r="S2312" t="s">
        <v>14241</v>
      </c>
      <c r="T2312" t="s">
        <v>14199</v>
      </c>
    </row>
    <row r="2313" spans="1:20" x14ac:dyDescent="0.25">
      <c r="A2313">
        <v>2312</v>
      </c>
      <c r="B2313">
        <v>16674</v>
      </c>
      <c r="C2313" s="3">
        <v>40662</v>
      </c>
      <c r="D2313">
        <v>49</v>
      </c>
      <c r="E2313" s="8">
        <f t="shared" si="109"/>
        <v>8330</v>
      </c>
      <c r="F2313" s="5">
        <v>0.09</v>
      </c>
      <c r="G2313" s="8">
        <f>VLOOKUP($Q2313,Pricebook!$A:$D,4,0)</f>
        <v>170</v>
      </c>
      <c r="H2313" s="10">
        <f t="shared" si="108"/>
        <v>7580.3</v>
      </c>
      <c r="I2313" t="s">
        <v>219</v>
      </c>
      <c r="J2313" t="s">
        <v>190</v>
      </c>
      <c r="K2313" t="s">
        <v>1004</v>
      </c>
      <c r="L2313" s="7" t="s">
        <v>1005</v>
      </c>
      <c r="M2313" t="s">
        <v>91</v>
      </c>
      <c r="N2313" t="s">
        <v>61</v>
      </c>
      <c r="O2313" s="3">
        <v>40669</v>
      </c>
      <c r="P2313" s="12">
        <f t="shared" si="110"/>
        <v>7</v>
      </c>
      <c r="Q2313" s="3" t="s">
        <v>14219</v>
      </c>
      <c r="R2313" t="s">
        <v>14229</v>
      </c>
      <c r="S2313" t="s">
        <v>14245</v>
      </c>
      <c r="T2313" t="s">
        <v>14192</v>
      </c>
    </row>
    <row r="2314" spans="1:20" x14ac:dyDescent="0.25">
      <c r="A2314">
        <v>2313</v>
      </c>
      <c r="B2314">
        <v>16674</v>
      </c>
      <c r="C2314" s="3">
        <v>40662</v>
      </c>
      <c r="D2314">
        <v>39</v>
      </c>
      <c r="E2314" s="8">
        <f t="shared" si="109"/>
        <v>4875</v>
      </c>
      <c r="F2314" s="5">
        <v>0.02</v>
      </c>
      <c r="G2314" s="8">
        <f>VLOOKUP($Q2314,Pricebook!$A:$D,4,0)</f>
        <v>125</v>
      </c>
      <c r="H2314" s="10">
        <f t="shared" si="108"/>
        <v>4777.5</v>
      </c>
      <c r="I2314" t="s">
        <v>219</v>
      </c>
      <c r="J2314" t="s">
        <v>190</v>
      </c>
      <c r="K2314" t="s">
        <v>629</v>
      </c>
      <c r="L2314" s="7" t="s">
        <v>630</v>
      </c>
      <c r="M2314" t="s">
        <v>91</v>
      </c>
      <c r="N2314" t="s">
        <v>61</v>
      </c>
      <c r="O2314" s="3">
        <v>40671</v>
      </c>
      <c r="P2314" s="12">
        <f t="shared" si="110"/>
        <v>9</v>
      </c>
      <c r="Q2314" s="3" t="s">
        <v>14221</v>
      </c>
      <c r="R2314" t="s">
        <v>14232</v>
      </c>
      <c r="S2314" t="s">
        <v>14229</v>
      </c>
      <c r="T2314" t="s">
        <v>14194</v>
      </c>
    </row>
    <row r="2315" spans="1:20" x14ac:dyDescent="0.25">
      <c r="A2315">
        <v>2314</v>
      </c>
      <c r="B2315">
        <v>16676</v>
      </c>
      <c r="C2315" s="3">
        <v>39891</v>
      </c>
      <c r="D2315">
        <v>39</v>
      </c>
      <c r="E2315" s="8">
        <f t="shared" si="109"/>
        <v>5850</v>
      </c>
      <c r="F2315" s="5">
        <v>7.0000000000000007E-2</v>
      </c>
      <c r="G2315" s="8">
        <f>VLOOKUP($Q2315,Pricebook!$A:$D,4,0)</f>
        <v>150</v>
      </c>
      <c r="H2315" s="10">
        <f t="shared" si="108"/>
        <v>5440.5</v>
      </c>
      <c r="I2315" t="s">
        <v>675</v>
      </c>
      <c r="J2315" t="s">
        <v>482</v>
      </c>
      <c r="K2315" t="s">
        <v>1537</v>
      </c>
      <c r="L2315" s="7">
        <v>44039</v>
      </c>
      <c r="M2315" t="s">
        <v>210</v>
      </c>
      <c r="N2315" t="s">
        <v>61</v>
      </c>
      <c r="O2315" s="3">
        <v>39891</v>
      </c>
      <c r="P2315" s="12">
        <f t="shared" si="110"/>
        <v>0</v>
      </c>
      <c r="Q2315" s="3" t="s">
        <v>14210</v>
      </c>
      <c r="R2315" t="s">
        <v>14235</v>
      </c>
      <c r="S2315" t="s">
        <v>14236</v>
      </c>
      <c r="T2315" t="s">
        <v>14192</v>
      </c>
    </row>
    <row r="2316" spans="1:20" x14ac:dyDescent="0.25">
      <c r="A2316">
        <v>2315</v>
      </c>
      <c r="B2316">
        <v>16679</v>
      </c>
      <c r="C2316" s="3">
        <v>40125</v>
      </c>
      <c r="D2316">
        <v>29</v>
      </c>
      <c r="E2316" s="8">
        <f t="shared" si="109"/>
        <v>3625</v>
      </c>
      <c r="F2316" s="5">
        <v>0.09</v>
      </c>
      <c r="G2316" s="8">
        <f>VLOOKUP($Q2316,Pricebook!$A:$D,4,0)</f>
        <v>125</v>
      </c>
      <c r="H2316" s="10">
        <f t="shared" si="108"/>
        <v>3298.75</v>
      </c>
      <c r="I2316" t="s">
        <v>975</v>
      </c>
      <c r="J2316" t="s">
        <v>207</v>
      </c>
      <c r="K2316" t="s">
        <v>976</v>
      </c>
      <c r="L2316" s="7" t="s">
        <v>977</v>
      </c>
      <c r="M2316" t="s">
        <v>101</v>
      </c>
      <c r="N2316" t="s">
        <v>34</v>
      </c>
      <c r="O2316" s="3">
        <v>40130</v>
      </c>
      <c r="P2316" s="12">
        <f t="shared" si="110"/>
        <v>5</v>
      </c>
      <c r="Q2316" s="3" t="s">
        <v>14221</v>
      </c>
      <c r="R2316" t="s">
        <v>14232</v>
      </c>
      <c r="S2316" t="s">
        <v>14229</v>
      </c>
      <c r="T2316" t="s">
        <v>14198</v>
      </c>
    </row>
    <row r="2317" spans="1:20" x14ac:dyDescent="0.25">
      <c r="A2317">
        <v>2316</v>
      </c>
      <c r="B2317">
        <v>16706</v>
      </c>
      <c r="C2317" s="3">
        <v>41087</v>
      </c>
      <c r="D2317">
        <v>47</v>
      </c>
      <c r="E2317" s="8">
        <f t="shared" si="109"/>
        <v>5875</v>
      </c>
      <c r="F2317" s="5">
        <v>0.03</v>
      </c>
      <c r="G2317" s="8">
        <f>VLOOKUP($Q2317,Pricebook!$A:$D,4,0)</f>
        <v>125</v>
      </c>
      <c r="H2317" s="10">
        <f t="shared" si="108"/>
        <v>5698.75</v>
      </c>
      <c r="I2317" t="s">
        <v>1075</v>
      </c>
      <c r="J2317" t="s">
        <v>1076</v>
      </c>
      <c r="K2317" t="s">
        <v>1077</v>
      </c>
      <c r="L2317" s="7">
        <v>61008</v>
      </c>
      <c r="M2317" t="s">
        <v>15</v>
      </c>
      <c r="N2317" t="s">
        <v>16</v>
      </c>
      <c r="O2317" s="3">
        <v>41088</v>
      </c>
      <c r="P2317" s="12">
        <f t="shared" si="110"/>
        <v>1</v>
      </c>
      <c r="Q2317" s="3" t="s">
        <v>14208</v>
      </c>
      <c r="R2317" t="s">
        <v>14232</v>
      </c>
      <c r="S2317" t="s">
        <v>14233</v>
      </c>
      <c r="T2317" t="s">
        <v>14202</v>
      </c>
    </row>
    <row r="2318" spans="1:20" x14ac:dyDescent="0.25">
      <c r="A2318">
        <v>2317</v>
      </c>
      <c r="B2318">
        <v>16706</v>
      </c>
      <c r="C2318" s="3">
        <v>41087</v>
      </c>
      <c r="D2318">
        <v>6</v>
      </c>
      <c r="E2318" s="8">
        <f t="shared" si="109"/>
        <v>720</v>
      </c>
      <c r="F2318" s="5">
        <v>0.01</v>
      </c>
      <c r="G2318" s="8">
        <f>VLOOKUP($Q2318,Pricebook!$A:$D,4,0)</f>
        <v>120</v>
      </c>
      <c r="H2318" s="10">
        <f t="shared" si="108"/>
        <v>712.8</v>
      </c>
      <c r="I2318" t="s">
        <v>1075</v>
      </c>
      <c r="J2318" t="s">
        <v>1076</v>
      </c>
      <c r="K2318" t="s">
        <v>1077</v>
      </c>
      <c r="L2318" s="7">
        <v>61008</v>
      </c>
      <c r="M2318" t="s">
        <v>15</v>
      </c>
      <c r="N2318" t="s">
        <v>16</v>
      </c>
      <c r="O2318" s="3">
        <v>41088</v>
      </c>
      <c r="P2318" s="12">
        <f t="shared" si="110"/>
        <v>1</v>
      </c>
      <c r="Q2318" s="3" t="s">
        <v>14212</v>
      </c>
      <c r="R2318" t="s">
        <v>14229</v>
      </c>
      <c r="S2318" t="s">
        <v>14238</v>
      </c>
      <c r="T2318" t="s">
        <v>14188</v>
      </c>
    </row>
    <row r="2319" spans="1:20" x14ac:dyDescent="0.25">
      <c r="A2319">
        <v>2318</v>
      </c>
      <c r="B2319">
        <v>16706</v>
      </c>
      <c r="C2319" s="3">
        <v>41087</v>
      </c>
      <c r="D2319">
        <v>49</v>
      </c>
      <c r="E2319" s="8">
        <f t="shared" si="109"/>
        <v>7350</v>
      </c>
      <c r="F2319" s="5">
        <v>7.0000000000000007E-2</v>
      </c>
      <c r="G2319" s="8">
        <f>VLOOKUP($Q2319,Pricebook!$A:$D,4,0)</f>
        <v>150</v>
      </c>
      <c r="H2319" s="10">
        <f t="shared" si="108"/>
        <v>6835.4999999999991</v>
      </c>
      <c r="I2319" t="s">
        <v>1075</v>
      </c>
      <c r="J2319" t="s">
        <v>1076</v>
      </c>
      <c r="K2319" t="s">
        <v>1077</v>
      </c>
      <c r="L2319" s="7">
        <v>61008</v>
      </c>
      <c r="M2319" t="s">
        <v>15</v>
      </c>
      <c r="N2319" t="s">
        <v>16</v>
      </c>
      <c r="O2319" s="3">
        <v>41089</v>
      </c>
      <c r="P2319" s="12">
        <f t="shared" si="110"/>
        <v>2</v>
      </c>
      <c r="Q2319" s="3" t="s">
        <v>14210</v>
      </c>
      <c r="R2319" t="s">
        <v>14235</v>
      </c>
      <c r="S2319" t="s">
        <v>14236</v>
      </c>
      <c r="T2319" t="s">
        <v>14189</v>
      </c>
    </row>
    <row r="2320" spans="1:20" x14ac:dyDescent="0.25">
      <c r="A2320">
        <v>2319</v>
      </c>
      <c r="B2320">
        <v>16709</v>
      </c>
      <c r="C2320" s="3">
        <v>41188</v>
      </c>
      <c r="D2320">
        <v>3</v>
      </c>
      <c r="E2320" s="8">
        <f t="shared" si="109"/>
        <v>330</v>
      </c>
      <c r="F2320" s="5">
        <v>7.0000000000000007E-2</v>
      </c>
      <c r="G2320" s="8">
        <f>VLOOKUP($Q2320,Pricebook!$A:$D,4,0)</f>
        <v>110</v>
      </c>
      <c r="H2320" s="10">
        <f t="shared" si="108"/>
        <v>306.89999999999998</v>
      </c>
      <c r="I2320" t="s">
        <v>1021</v>
      </c>
      <c r="J2320" t="s">
        <v>46</v>
      </c>
      <c r="K2320" t="s">
        <v>1851</v>
      </c>
      <c r="L2320" s="7">
        <v>94086</v>
      </c>
      <c r="M2320" t="s">
        <v>114</v>
      </c>
      <c r="N2320" t="s">
        <v>23</v>
      </c>
      <c r="O2320" s="3">
        <v>41190</v>
      </c>
      <c r="P2320" s="12">
        <f t="shared" si="110"/>
        <v>2</v>
      </c>
      <c r="Q2320" s="3" t="s">
        <v>14215</v>
      </c>
      <c r="R2320" t="s">
        <v>14229</v>
      </c>
      <c r="S2320" t="s">
        <v>14241</v>
      </c>
      <c r="T2320" t="s">
        <v>14190</v>
      </c>
    </row>
    <row r="2321" spans="1:20" x14ac:dyDescent="0.25">
      <c r="A2321">
        <v>2320</v>
      </c>
      <c r="B2321">
        <v>16710</v>
      </c>
      <c r="C2321" s="3">
        <v>40657</v>
      </c>
      <c r="D2321">
        <v>47</v>
      </c>
      <c r="E2321" s="8">
        <f t="shared" si="109"/>
        <v>7050</v>
      </c>
      <c r="F2321" s="5">
        <v>0.09</v>
      </c>
      <c r="G2321" s="8">
        <f>VLOOKUP($Q2321,Pricebook!$A:$D,4,0)</f>
        <v>150</v>
      </c>
      <c r="H2321" s="10">
        <f t="shared" si="108"/>
        <v>6415.5</v>
      </c>
      <c r="I2321" t="s">
        <v>831</v>
      </c>
      <c r="J2321" t="s">
        <v>341</v>
      </c>
      <c r="K2321" t="s">
        <v>832</v>
      </c>
      <c r="L2321" s="7" t="s">
        <v>833</v>
      </c>
      <c r="M2321" t="s">
        <v>91</v>
      </c>
      <c r="N2321" t="s">
        <v>61</v>
      </c>
      <c r="O2321" s="3">
        <v>40659</v>
      </c>
      <c r="P2321" s="12">
        <f t="shared" si="110"/>
        <v>2</v>
      </c>
      <c r="Q2321" s="3" t="s">
        <v>14216</v>
      </c>
      <c r="R2321" t="s">
        <v>14235</v>
      </c>
      <c r="S2321" t="s">
        <v>14242</v>
      </c>
      <c r="T2321" t="s">
        <v>14186</v>
      </c>
    </row>
    <row r="2322" spans="1:20" x14ac:dyDescent="0.25">
      <c r="A2322">
        <v>2321</v>
      </c>
      <c r="B2322">
        <v>16711</v>
      </c>
      <c r="C2322" s="3">
        <v>41024</v>
      </c>
      <c r="D2322">
        <v>3</v>
      </c>
      <c r="E2322" s="8">
        <f t="shared" si="109"/>
        <v>420</v>
      </c>
      <c r="F2322" s="5">
        <v>0.1</v>
      </c>
      <c r="G2322" s="8">
        <f>VLOOKUP($Q2322,Pricebook!$A:$D,4,0)</f>
        <v>140</v>
      </c>
      <c r="H2322" s="10">
        <f t="shared" si="108"/>
        <v>378</v>
      </c>
      <c r="I2322" t="s">
        <v>1947</v>
      </c>
      <c r="J2322" t="s">
        <v>84</v>
      </c>
      <c r="K2322" t="s">
        <v>104</v>
      </c>
      <c r="L2322" s="7" t="s">
        <v>105</v>
      </c>
      <c r="M2322" t="s">
        <v>60</v>
      </c>
      <c r="N2322" t="s">
        <v>61</v>
      </c>
      <c r="O2322" s="3">
        <v>41026</v>
      </c>
      <c r="P2322" s="12">
        <f t="shared" si="110"/>
        <v>2</v>
      </c>
      <c r="Q2322" s="3" t="s">
        <v>14213</v>
      </c>
      <c r="R2322" t="s">
        <v>14229</v>
      </c>
      <c r="S2322" t="s">
        <v>14239</v>
      </c>
      <c r="T2322" t="s">
        <v>14201</v>
      </c>
    </row>
    <row r="2323" spans="1:20" x14ac:dyDescent="0.25">
      <c r="A2323">
        <v>2322</v>
      </c>
      <c r="B2323">
        <v>16737</v>
      </c>
      <c r="C2323" s="3">
        <v>40714</v>
      </c>
      <c r="D2323">
        <v>15</v>
      </c>
      <c r="E2323" s="8">
        <f t="shared" si="109"/>
        <v>1650</v>
      </c>
      <c r="F2323" s="5">
        <v>0.01</v>
      </c>
      <c r="G2323" s="8">
        <f>VLOOKUP($Q2323,Pricebook!$A:$D,4,0)</f>
        <v>110</v>
      </c>
      <c r="H2323" s="10">
        <f t="shared" si="108"/>
        <v>1633.5</v>
      </c>
      <c r="I2323" t="s">
        <v>1143</v>
      </c>
      <c r="J2323" t="s">
        <v>552</v>
      </c>
      <c r="K2323" t="s">
        <v>1053</v>
      </c>
      <c r="L2323" s="7">
        <v>31313</v>
      </c>
      <c r="M2323" t="s">
        <v>134</v>
      </c>
      <c r="N2323" t="s">
        <v>34</v>
      </c>
      <c r="O2323" s="3">
        <v>40715</v>
      </c>
      <c r="P2323" s="12">
        <f t="shared" si="110"/>
        <v>1</v>
      </c>
      <c r="Q2323" s="3" t="s">
        <v>14220</v>
      </c>
      <c r="R2323" t="s">
        <v>14229</v>
      </c>
      <c r="S2323" t="s">
        <v>14246</v>
      </c>
      <c r="T2323" t="s">
        <v>14191</v>
      </c>
    </row>
    <row r="2324" spans="1:20" x14ac:dyDescent="0.25">
      <c r="A2324">
        <v>2323</v>
      </c>
      <c r="B2324">
        <v>16741</v>
      </c>
      <c r="C2324" s="3">
        <v>40451</v>
      </c>
      <c r="D2324">
        <v>6</v>
      </c>
      <c r="E2324" s="8">
        <f t="shared" si="109"/>
        <v>660</v>
      </c>
      <c r="F2324" s="5">
        <v>0.01</v>
      </c>
      <c r="G2324" s="8">
        <f>VLOOKUP($Q2324,Pricebook!$A:$D,4,0)</f>
        <v>110</v>
      </c>
      <c r="H2324" s="10">
        <f t="shared" si="108"/>
        <v>653.4</v>
      </c>
      <c r="I2324" t="s">
        <v>860</v>
      </c>
      <c r="J2324" t="s">
        <v>285</v>
      </c>
      <c r="K2324" t="s">
        <v>861</v>
      </c>
      <c r="L2324" s="7">
        <v>60901</v>
      </c>
      <c r="M2324" t="s">
        <v>15</v>
      </c>
      <c r="N2324" t="s">
        <v>16</v>
      </c>
      <c r="O2324" s="3">
        <v>40452</v>
      </c>
      <c r="P2324" s="12">
        <f t="shared" si="110"/>
        <v>1</v>
      </c>
      <c r="Q2324" s="3" t="s">
        <v>14215</v>
      </c>
      <c r="R2324" t="s">
        <v>14229</v>
      </c>
      <c r="S2324" t="s">
        <v>14241</v>
      </c>
      <c r="T2324" t="s">
        <v>14200</v>
      </c>
    </row>
    <row r="2325" spans="1:20" x14ac:dyDescent="0.25">
      <c r="A2325">
        <v>2324</v>
      </c>
      <c r="B2325">
        <v>16768</v>
      </c>
      <c r="C2325" s="3">
        <v>40019</v>
      </c>
      <c r="D2325">
        <v>9</v>
      </c>
      <c r="E2325" s="8">
        <f t="shared" si="109"/>
        <v>1530</v>
      </c>
      <c r="F2325" s="5">
        <v>0.03</v>
      </c>
      <c r="G2325" s="8">
        <f>VLOOKUP($Q2325,Pricebook!$A:$D,4,0)</f>
        <v>170</v>
      </c>
      <c r="H2325" s="10">
        <f t="shared" si="108"/>
        <v>1484.1</v>
      </c>
      <c r="I2325" t="s">
        <v>682</v>
      </c>
      <c r="J2325" t="s">
        <v>99</v>
      </c>
      <c r="K2325" t="s">
        <v>683</v>
      </c>
      <c r="L2325" s="7">
        <v>80525</v>
      </c>
      <c r="M2325" t="s">
        <v>237</v>
      </c>
      <c r="N2325" t="s">
        <v>23</v>
      </c>
      <c r="O2325" s="3">
        <v>40020</v>
      </c>
      <c r="P2325" s="12">
        <f t="shared" si="110"/>
        <v>1</v>
      </c>
      <c r="Q2325" s="3" t="s">
        <v>14219</v>
      </c>
      <c r="R2325" t="s">
        <v>14229</v>
      </c>
      <c r="S2325" t="s">
        <v>14245</v>
      </c>
      <c r="T2325" t="s">
        <v>14199</v>
      </c>
    </row>
    <row r="2326" spans="1:20" x14ac:dyDescent="0.25">
      <c r="A2326">
        <v>2325</v>
      </c>
      <c r="B2326">
        <v>16770</v>
      </c>
      <c r="C2326" s="3">
        <v>39819</v>
      </c>
      <c r="D2326">
        <v>17</v>
      </c>
      <c r="E2326" s="8">
        <f t="shared" si="109"/>
        <v>2040</v>
      </c>
      <c r="F2326" s="5">
        <v>0.03</v>
      </c>
      <c r="G2326" s="8">
        <f>VLOOKUP($Q2326,Pricebook!$A:$D,4,0)</f>
        <v>120</v>
      </c>
      <c r="H2326" s="10">
        <f t="shared" si="108"/>
        <v>1978.8</v>
      </c>
      <c r="I2326" t="s">
        <v>410</v>
      </c>
      <c r="J2326" t="s">
        <v>20</v>
      </c>
      <c r="K2326" t="s">
        <v>1669</v>
      </c>
      <c r="L2326" s="7">
        <v>23805</v>
      </c>
      <c r="M2326" t="s">
        <v>368</v>
      </c>
      <c r="N2326" t="s">
        <v>34</v>
      </c>
      <c r="O2326" s="3">
        <v>39820</v>
      </c>
      <c r="P2326" s="12">
        <f t="shared" si="110"/>
        <v>1</v>
      </c>
      <c r="Q2326" s="3" t="s">
        <v>14212</v>
      </c>
      <c r="R2326" t="s">
        <v>14229</v>
      </c>
      <c r="S2326" t="s">
        <v>14238</v>
      </c>
      <c r="T2326" t="s">
        <v>14202</v>
      </c>
    </row>
    <row r="2327" spans="1:20" x14ac:dyDescent="0.25">
      <c r="A2327">
        <v>2326</v>
      </c>
      <c r="B2327">
        <v>16771</v>
      </c>
      <c r="C2327" s="3">
        <v>40084</v>
      </c>
      <c r="D2327">
        <v>42</v>
      </c>
      <c r="E2327" s="8">
        <f t="shared" si="109"/>
        <v>5250</v>
      </c>
      <c r="F2327" s="5">
        <v>0.02</v>
      </c>
      <c r="G2327" s="8">
        <f>VLOOKUP($Q2327,Pricebook!$A:$D,4,0)</f>
        <v>125</v>
      </c>
      <c r="H2327" s="10">
        <f t="shared" si="108"/>
        <v>5145</v>
      </c>
      <c r="I2327" t="s">
        <v>1670</v>
      </c>
      <c r="J2327" t="s">
        <v>434</v>
      </c>
      <c r="K2327" t="s">
        <v>1562</v>
      </c>
      <c r="L2327" s="7">
        <v>75503</v>
      </c>
      <c r="M2327" t="s">
        <v>48</v>
      </c>
      <c r="N2327" t="s">
        <v>16</v>
      </c>
      <c r="O2327" s="3">
        <v>40086</v>
      </c>
      <c r="P2327" s="12">
        <f t="shared" si="110"/>
        <v>2</v>
      </c>
      <c r="Q2327" s="3" t="s">
        <v>14208</v>
      </c>
      <c r="R2327" t="s">
        <v>14232</v>
      </c>
      <c r="S2327" t="s">
        <v>14233</v>
      </c>
      <c r="T2327" t="s">
        <v>14193</v>
      </c>
    </row>
    <row r="2328" spans="1:20" x14ac:dyDescent="0.25">
      <c r="A2328">
        <v>2327</v>
      </c>
      <c r="B2328">
        <v>16772</v>
      </c>
      <c r="C2328" s="3">
        <v>41269</v>
      </c>
      <c r="D2328">
        <v>38</v>
      </c>
      <c r="E2328" s="8">
        <f t="shared" si="109"/>
        <v>7600</v>
      </c>
      <c r="F2328" s="5">
        <v>0.04</v>
      </c>
      <c r="G2328" s="8">
        <f>VLOOKUP($Q2328,Pricebook!$A:$D,4,0)</f>
        <v>200</v>
      </c>
      <c r="H2328" s="10">
        <f t="shared" si="108"/>
        <v>7296</v>
      </c>
      <c r="I2328" t="s">
        <v>1308</v>
      </c>
      <c r="J2328" t="s">
        <v>713</v>
      </c>
      <c r="K2328" t="s">
        <v>1309</v>
      </c>
      <c r="L2328" s="7">
        <v>97035</v>
      </c>
      <c r="M2328" t="s">
        <v>43</v>
      </c>
      <c r="N2328" t="s">
        <v>23</v>
      </c>
      <c r="O2328" s="3">
        <v>41271</v>
      </c>
      <c r="P2328" s="12">
        <f t="shared" si="110"/>
        <v>2</v>
      </c>
      <c r="Q2328" s="3" t="s">
        <v>14214</v>
      </c>
      <c r="R2328" t="s">
        <v>14229</v>
      </c>
      <c r="S2328" t="s">
        <v>14240</v>
      </c>
      <c r="T2328" t="s">
        <v>14198</v>
      </c>
    </row>
    <row r="2329" spans="1:20" x14ac:dyDescent="0.25">
      <c r="A2329">
        <v>2328</v>
      </c>
      <c r="B2329">
        <v>16775</v>
      </c>
      <c r="C2329" s="3">
        <v>41235</v>
      </c>
      <c r="D2329">
        <v>49</v>
      </c>
      <c r="E2329" s="8">
        <f t="shared" si="109"/>
        <v>5390</v>
      </c>
      <c r="F2329" s="5">
        <v>0.04</v>
      </c>
      <c r="G2329" s="8">
        <f>VLOOKUP($Q2329,Pricebook!$A:$D,4,0)</f>
        <v>110</v>
      </c>
      <c r="H2329" s="10">
        <f t="shared" si="108"/>
        <v>5174.3999999999996</v>
      </c>
      <c r="I2329" t="s">
        <v>1203</v>
      </c>
      <c r="J2329" t="s">
        <v>158</v>
      </c>
      <c r="K2329" t="s">
        <v>1856</v>
      </c>
      <c r="L2329" s="7">
        <v>32953</v>
      </c>
      <c r="M2329" t="s">
        <v>101</v>
      </c>
      <c r="N2329" t="s">
        <v>34</v>
      </c>
      <c r="O2329" s="3">
        <v>41239</v>
      </c>
      <c r="P2329" s="12">
        <f t="shared" si="110"/>
        <v>4</v>
      </c>
      <c r="Q2329" s="3" t="s">
        <v>14215</v>
      </c>
      <c r="R2329" t="s">
        <v>14229</v>
      </c>
      <c r="S2329" t="s">
        <v>14241</v>
      </c>
      <c r="T2329" t="s">
        <v>14185</v>
      </c>
    </row>
    <row r="2330" spans="1:20" x14ac:dyDescent="0.25">
      <c r="A2330">
        <v>2329</v>
      </c>
      <c r="B2330">
        <v>16802</v>
      </c>
      <c r="C2330" s="3">
        <v>40653</v>
      </c>
      <c r="D2330">
        <v>44</v>
      </c>
      <c r="E2330" s="8">
        <f t="shared" si="109"/>
        <v>4840</v>
      </c>
      <c r="F2330" s="5">
        <v>0.05</v>
      </c>
      <c r="G2330" s="8">
        <f>VLOOKUP($Q2330,Pricebook!$A:$D,4,0)</f>
        <v>110</v>
      </c>
      <c r="H2330" s="10">
        <f t="shared" si="108"/>
        <v>4598</v>
      </c>
      <c r="I2330" t="s">
        <v>755</v>
      </c>
      <c r="J2330" t="s">
        <v>452</v>
      </c>
      <c r="K2330" t="s">
        <v>691</v>
      </c>
      <c r="L2330" s="7">
        <v>22153</v>
      </c>
      <c r="M2330" t="s">
        <v>368</v>
      </c>
      <c r="N2330" t="s">
        <v>34</v>
      </c>
      <c r="O2330" s="3">
        <v>40654</v>
      </c>
      <c r="P2330" s="12">
        <f t="shared" si="110"/>
        <v>1</v>
      </c>
      <c r="Q2330" s="3" t="s">
        <v>14215</v>
      </c>
      <c r="R2330" t="s">
        <v>14229</v>
      </c>
      <c r="S2330" t="s">
        <v>14241</v>
      </c>
      <c r="T2330" t="s">
        <v>14199</v>
      </c>
    </row>
    <row r="2331" spans="1:20" x14ac:dyDescent="0.25">
      <c r="A2331">
        <v>2330</v>
      </c>
      <c r="B2331">
        <v>16802</v>
      </c>
      <c r="C2331" s="3">
        <v>40653</v>
      </c>
      <c r="D2331">
        <v>26</v>
      </c>
      <c r="E2331" s="8">
        <f t="shared" si="109"/>
        <v>5200</v>
      </c>
      <c r="F2331" s="5">
        <v>0.01</v>
      </c>
      <c r="G2331" s="8">
        <f>VLOOKUP($Q2331,Pricebook!$A:$D,4,0)</f>
        <v>200</v>
      </c>
      <c r="H2331" s="10">
        <f t="shared" si="108"/>
        <v>5148</v>
      </c>
      <c r="I2331" t="s">
        <v>755</v>
      </c>
      <c r="J2331" t="s">
        <v>452</v>
      </c>
      <c r="K2331" t="s">
        <v>691</v>
      </c>
      <c r="L2331" s="7">
        <v>22153</v>
      </c>
      <c r="M2331" t="s">
        <v>368</v>
      </c>
      <c r="N2331" t="s">
        <v>34</v>
      </c>
      <c r="O2331" s="3">
        <v>40655</v>
      </c>
      <c r="P2331" s="12">
        <f t="shared" si="110"/>
        <v>2</v>
      </c>
      <c r="Q2331" s="3" t="s">
        <v>14206</v>
      </c>
      <c r="R2331" t="s">
        <v>14229</v>
      </c>
      <c r="S2331" t="s">
        <v>14230</v>
      </c>
      <c r="T2331" t="s">
        <v>14193</v>
      </c>
    </row>
    <row r="2332" spans="1:20" x14ac:dyDescent="0.25">
      <c r="A2332">
        <v>2331</v>
      </c>
      <c r="B2332">
        <v>16804</v>
      </c>
      <c r="C2332" s="3">
        <v>40978</v>
      </c>
      <c r="D2332">
        <v>46</v>
      </c>
      <c r="E2332" s="8">
        <f t="shared" si="109"/>
        <v>5060</v>
      </c>
      <c r="F2332" s="5">
        <v>0.08</v>
      </c>
      <c r="G2332" s="8">
        <f>VLOOKUP($Q2332,Pricebook!$A:$D,4,0)</f>
        <v>110</v>
      </c>
      <c r="H2332" s="10">
        <f t="shared" si="108"/>
        <v>4655.2</v>
      </c>
      <c r="I2332" t="s">
        <v>543</v>
      </c>
      <c r="J2332" t="s">
        <v>544</v>
      </c>
      <c r="K2332" t="s">
        <v>545</v>
      </c>
      <c r="L2332" s="7">
        <v>75116</v>
      </c>
      <c r="M2332" t="s">
        <v>48</v>
      </c>
      <c r="N2332" t="s">
        <v>16</v>
      </c>
      <c r="O2332" s="3">
        <v>40980</v>
      </c>
      <c r="P2332" s="12">
        <f t="shared" si="110"/>
        <v>2</v>
      </c>
      <c r="Q2332" s="3" t="s">
        <v>14215</v>
      </c>
      <c r="R2332" t="s">
        <v>14229</v>
      </c>
      <c r="S2332" t="s">
        <v>14241</v>
      </c>
      <c r="T2332" t="s">
        <v>14197</v>
      </c>
    </row>
    <row r="2333" spans="1:20" x14ac:dyDescent="0.25">
      <c r="A2333">
        <v>2332</v>
      </c>
      <c r="B2333">
        <v>16804</v>
      </c>
      <c r="C2333" s="3">
        <v>40978</v>
      </c>
      <c r="D2333">
        <v>36</v>
      </c>
      <c r="E2333" s="8">
        <f t="shared" si="109"/>
        <v>3960</v>
      </c>
      <c r="F2333" s="5">
        <v>0.05</v>
      </c>
      <c r="G2333" s="8">
        <f>VLOOKUP($Q2333,Pricebook!$A:$D,4,0)</f>
        <v>110</v>
      </c>
      <c r="H2333" s="10">
        <f t="shared" si="108"/>
        <v>3762</v>
      </c>
      <c r="I2333" t="s">
        <v>543</v>
      </c>
      <c r="J2333" t="s">
        <v>544</v>
      </c>
      <c r="K2333" t="s">
        <v>545</v>
      </c>
      <c r="L2333" s="7">
        <v>75116</v>
      </c>
      <c r="M2333" t="s">
        <v>48</v>
      </c>
      <c r="N2333" t="s">
        <v>16</v>
      </c>
      <c r="O2333" s="3">
        <v>40979</v>
      </c>
      <c r="P2333" s="12">
        <f t="shared" si="110"/>
        <v>1</v>
      </c>
      <c r="Q2333" s="3" t="s">
        <v>14215</v>
      </c>
      <c r="R2333" t="s">
        <v>14229</v>
      </c>
      <c r="S2333" t="s">
        <v>14241</v>
      </c>
      <c r="T2333" t="s">
        <v>14189</v>
      </c>
    </row>
    <row r="2334" spans="1:20" x14ac:dyDescent="0.25">
      <c r="A2334">
        <v>2333</v>
      </c>
      <c r="B2334">
        <v>16805</v>
      </c>
      <c r="C2334" s="3">
        <v>40907</v>
      </c>
      <c r="D2334">
        <v>29</v>
      </c>
      <c r="E2334" s="8">
        <f t="shared" si="109"/>
        <v>4640</v>
      </c>
      <c r="F2334" s="5">
        <v>0.08</v>
      </c>
      <c r="G2334" s="8">
        <f>VLOOKUP($Q2334,Pricebook!$A:$D,4,0)</f>
        <v>160</v>
      </c>
      <c r="H2334" s="10">
        <f t="shared" si="108"/>
        <v>4268.8</v>
      </c>
      <c r="I2334" t="s">
        <v>329</v>
      </c>
      <c r="J2334" t="s">
        <v>207</v>
      </c>
      <c r="K2334" t="s">
        <v>330</v>
      </c>
      <c r="L2334" s="7">
        <v>84118</v>
      </c>
      <c r="M2334" t="s">
        <v>201</v>
      </c>
      <c r="N2334" t="s">
        <v>23</v>
      </c>
      <c r="O2334" s="3">
        <v>40909</v>
      </c>
      <c r="P2334" s="12">
        <f t="shared" si="110"/>
        <v>2</v>
      </c>
      <c r="Q2334" s="3" t="s">
        <v>14218</v>
      </c>
      <c r="R2334" t="s">
        <v>14229</v>
      </c>
      <c r="S2334" t="s">
        <v>14244</v>
      </c>
      <c r="T2334" t="s">
        <v>14195</v>
      </c>
    </row>
    <row r="2335" spans="1:20" x14ac:dyDescent="0.25">
      <c r="A2335">
        <v>2334</v>
      </c>
      <c r="B2335">
        <v>16805</v>
      </c>
      <c r="C2335" s="3">
        <v>40907</v>
      </c>
      <c r="D2335">
        <v>26</v>
      </c>
      <c r="E2335" s="8">
        <f t="shared" si="109"/>
        <v>2860</v>
      </c>
      <c r="F2335" s="5">
        <v>0.04</v>
      </c>
      <c r="G2335" s="8">
        <f>VLOOKUP($Q2335,Pricebook!$A:$D,4,0)</f>
        <v>110</v>
      </c>
      <c r="H2335" s="10">
        <f t="shared" si="108"/>
        <v>2745.6</v>
      </c>
      <c r="I2335" t="s">
        <v>329</v>
      </c>
      <c r="J2335" t="s">
        <v>207</v>
      </c>
      <c r="K2335" t="s">
        <v>330</v>
      </c>
      <c r="L2335" s="7">
        <v>84118</v>
      </c>
      <c r="M2335" t="s">
        <v>201</v>
      </c>
      <c r="N2335" t="s">
        <v>23</v>
      </c>
      <c r="O2335" s="3">
        <v>40909</v>
      </c>
      <c r="P2335" s="12">
        <f t="shared" si="110"/>
        <v>2</v>
      </c>
      <c r="Q2335" s="3" t="s">
        <v>14215</v>
      </c>
      <c r="R2335" t="s">
        <v>14229</v>
      </c>
      <c r="S2335" t="s">
        <v>14241</v>
      </c>
      <c r="T2335" t="s">
        <v>14190</v>
      </c>
    </row>
    <row r="2336" spans="1:20" x14ac:dyDescent="0.25">
      <c r="A2336">
        <v>2335</v>
      </c>
      <c r="B2336">
        <v>16806</v>
      </c>
      <c r="C2336" s="3">
        <v>40346</v>
      </c>
      <c r="D2336">
        <v>4</v>
      </c>
      <c r="E2336" s="8">
        <f t="shared" si="109"/>
        <v>600</v>
      </c>
      <c r="F2336" s="5">
        <v>0.1</v>
      </c>
      <c r="G2336" s="8">
        <f>VLOOKUP($Q2336,Pricebook!$A:$D,4,0)</f>
        <v>150</v>
      </c>
      <c r="H2336" s="10">
        <f t="shared" si="108"/>
        <v>540</v>
      </c>
      <c r="I2336" t="s">
        <v>1457</v>
      </c>
      <c r="J2336" t="s">
        <v>327</v>
      </c>
      <c r="K2336" t="s">
        <v>1948</v>
      </c>
      <c r="L2336" s="7">
        <v>48307</v>
      </c>
      <c r="M2336" t="s">
        <v>172</v>
      </c>
      <c r="N2336" t="s">
        <v>16</v>
      </c>
      <c r="O2336" s="3">
        <v>40347</v>
      </c>
      <c r="P2336" s="12">
        <f t="shared" si="110"/>
        <v>1</v>
      </c>
      <c r="Q2336" s="3" t="s">
        <v>14211</v>
      </c>
      <c r="R2336" t="s">
        <v>14235</v>
      </c>
      <c r="S2336" t="s">
        <v>14237</v>
      </c>
      <c r="T2336" t="s">
        <v>14199</v>
      </c>
    </row>
    <row r="2337" spans="1:20" x14ac:dyDescent="0.25">
      <c r="A2337">
        <v>2336</v>
      </c>
      <c r="B2337">
        <v>16806</v>
      </c>
      <c r="C2337" s="3">
        <v>40346</v>
      </c>
      <c r="D2337">
        <v>18</v>
      </c>
      <c r="E2337" s="8">
        <f t="shared" si="109"/>
        <v>2700</v>
      </c>
      <c r="F2337" s="5">
        <v>0</v>
      </c>
      <c r="G2337" s="8">
        <f>VLOOKUP($Q2337,Pricebook!$A:$D,4,0)</f>
        <v>150</v>
      </c>
      <c r="H2337" s="10">
        <f t="shared" si="108"/>
        <v>2700</v>
      </c>
      <c r="I2337" t="s">
        <v>1457</v>
      </c>
      <c r="J2337" t="s">
        <v>327</v>
      </c>
      <c r="K2337" t="s">
        <v>1948</v>
      </c>
      <c r="L2337" s="7">
        <v>48307</v>
      </c>
      <c r="M2337" t="s">
        <v>172</v>
      </c>
      <c r="N2337" t="s">
        <v>16</v>
      </c>
      <c r="O2337" s="3">
        <v>40348</v>
      </c>
      <c r="P2337" s="12">
        <f t="shared" si="110"/>
        <v>2</v>
      </c>
      <c r="Q2337" s="3" t="s">
        <v>14210</v>
      </c>
      <c r="R2337" t="s">
        <v>14235</v>
      </c>
      <c r="S2337" t="s">
        <v>14236</v>
      </c>
      <c r="T2337" t="s">
        <v>14198</v>
      </c>
    </row>
    <row r="2338" spans="1:20" x14ac:dyDescent="0.25">
      <c r="A2338">
        <v>2337</v>
      </c>
      <c r="B2338">
        <v>16807</v>
      </c>
      <c r="C2338" s="3">
        <v>40923</v>
      </c>
      <c r="D2338">
        <v>48</v>
      </c>
      <c r="E2338" s="8">
        <f t="shared" si="109"/>
        <v>5280</v>
      </c>
      <c r="F2338" s="5">
        <v>0.08</v>
      </c>
      <c r="G2338" s="8">
        <f>VLOOKUP($Q2338,Pricebook!$A:$D,4,0)</f>
        <v>110</v>
      </c>
      <c r="H2338" s="10">
        <f t="shared" si="108"/>
        <v>4857.6000000000004</v>
      </c>
      <c r="I2338" t="s">
        <v>684</v>
      </c>
      <c r="J2338" t="s">
        <v>576</v>
      </c>
      <c r="K2338" t="s">
        <v>1946</v>
      </c>
      <c r="L2338" s="7">
        <v>85323</v>
      </c>
      <c r="M2338" t="s">
        <v>70</v>
      </c>
      <c r="N2338" t="s">
        <v>23</v>
      </c>
      <c r="O2338" s="3">
        <v>40924</v>
      </c>
      <c r="P2338" s="12">
        <f t="shared" si="110"/>
        <v>1</v>
      </c>
      <c r="Q2338" s="3" t="s">
        <v>14215</v>
      </c>
      <c r="R2338" t="s">
        <v>14229</v>
      </c>
      <c r="S2338" t="s">
        <v>14241</v>
      </c>
      <c r="T2338" t="s">
        <v>14198</v>
      </c>
    </row>
    <row r="2339" spans="1:20" x14ac:dyDescent="0.25">
      <c r="A2339">
        <v>2338</v>
      </c>
      <c r="B2339">
        <v>16807</v>
      </c>
      <c r="C2339" s="3">
        <v>40923</v>
      </c>
      <c r="D2339">
        <v>30</v>
      </c>
      <c r="E2339" s="8">
        <f t="shared" si="109"/>
        <v>3300</v>
      </c>
      <c r="F2339" s="5">
        <v>0.09</v>
      </c>
      <c r="G2339" s="8">
        <f>VLOOKUP($Q2339,Pricebook!$A:$D,4,0)</f>
        <v>110</v>
      </c>
      <c r="H2339" s="10">
        <f t="shared" si="108"/>
        <v>3003</v>
      </c>
      <c r="I2339" t="s">
        <v>684</v>
      </c>
      <c r="J2339" t="s">
        <v>576</v>
      </c>
      <c r="K2339" t="s">
        <v>1949</v>
      </c>
      <c r="L2339" s="7">
        <v>86442</v>
      </c>
      <c r="M2339" t="s">
        <v>70</v>
      </c>
      <c r="N2339" t="s">
        <v>23</v>
      </c>
      <c r="O2339" s="3">
        <v>40925</v>
      </c>
      <c r="P2339" s="12">
        <f t="shared" si="110"/>
        <v>2</v>
      </c>
      <c r="Q2339" s="3" t="s">
        <v>14215</v>
      </c>
      <c r="R2339" t="s">
        <v>14229</v>
      </c>
      <c r="S2339" t="s">
        <v>14241</v>
      </c>
      <c r="T2339" t="s">
        <v>14184</v>
      </c>
    </row>
    <row r="2340" spans="1:20" x14ac:dyDescent="0.25">
      <c r="A2340">
        <v>2339</v>
      </c>
      <c r="B2340">
        <v>16834</v>
      </c>
      <c r="C2340" s="3">
        <v>40474</v>
      </c>
      <c r="D2340">
        <v>23</v>
      </c>
      <c r="E2340" s="8">
        <f t="shared" si="109"/>
        <v>2530</v>
      </c>
      <c r="F2340" s="5">
        <v>7.0000000000000007E-2</v>
      </c>
      <c r="G2340" s="8">
        <f>VLOOKUP($Q2340,Pricebook!$A:$D,4,0)</f>
        <v>110</v>
      </c>
      <c r="H2340" s="10">
        <f t="shared" si="108"/>
        <v>2352.8999999999996</v>
      </c>
      <c r="I2340" t="s">
        <v>1481</v>
      </c>
      <c r="J2340" t="s">
        <v>203</v>
      </c>
      <c r="K2340" t="s">
        <v>1800</v>
      </c>
      <c r="L2340" s="7" t="s">
        <v>1950</v>
      </c>
      <c r="M2340" t="s">
        <v>197</v>
      </c>
      <c r="N2340" t="s">
        <v>23</v>
      </c>
      <c r="O2340" s="3">
        <v>40481</v>
      </c>
      <c r="P2340" s="12">
        <f t="shared" si="110"/>
        <v>7</v>
      </c>
      <c r="Q2340" s="3" t="s">
        <v>14215</v>
      </c>
      <c r="R2340" t="s">
        <v>14229</v>
      </c>
      <c r="S2340" t="s">
        <v>14241</v>
      </c>
      <c r="T2340" t="s">
        <v>14186</v>
      </c>
    </row>
    <row r="2341" spans="1:20" x14ac:dyDescent="0.25">
      <c r="A2341">
        <v>2340</v>
      </c>
      <c r="B2341">
        <v>16834</v>
      </c>
      <c r="C2341" s="3">
        <v>40474</v>
      </c>
      <c r="D2341">
        <v>33</v>
      </c>
      <c r="E2341" s="8">
        <f t="shared" si="109"/>
        <v>5280</v>
      </c>
      <c r="F2341" s="5">
        <v>0.08</v>
      </c>
      <c r="G2341" s="8">
        <f>VLOOKUP($Q2341,Pricebook!$A:$D,4,0)</f>
        <v>160</v>
      </c>
      <c r="H2341" s="10">
        <f t="shared" si="108"/>
        <v>4857.6000000000004</v>
      </c>
      <c r="I2341" t="s">
        <v>1481</v>
      </c>
      <c r="J2341" t="s">
        <v>203</v>
      </c>
      <c r="K2341" t="s">
        <v>1482</v>
      </c>
      <c r="L2341" s="7">
        <v>33334</v>
      </c>
      <c r="M2341" t="s">
        <v>101</v>
      </c>
      <c r="N2341" t="s">
        <v>34</v>
      </c>
      <c r="O2341" s="3">
        <v>40476</v>
      </c>
      <c r="P2341" s="12">
        <f t="shared" si="110"/>
        <v>2</v>
      </c>
      <c r="Q2341" s="3" t="s">
        <v>14218</v>
      </c>
      <c r="R2341" t="s">
        <v>14229</v>
      </c>
      <c r="S2341" t="s">
        <v>14244</v>
      </c>
      <c r="T2341" t="s">
        <v>14202</v>
      </c>
    </row>
    <row r="2342" spans="1:20" x14ac:dyDescent="0.25">
      <c r="A2342">
        <v>2341</v>
      </c>
      <c r="B2342">
        <v>16837</v>
      </c>
      <c r="C2342" s="3">
        <v>40564</v>
      </c>
      <c r="D2342">
        <v>4</v>
      </c>
      <c r="E2342" s="8">
        <f t="shared" si="109"/>
        <v>500</v>
      </c>
      <c r="F2342" s="5">
        <v>0.09</v>
      </c>
      <c r="G2342" s="8">
        <f>VLOOKUP($Q2342,Pricebook!$A:$D,4,0)</f>
        <v>125</v>
      </c>
      <c r="H2342" s="10">
        <f t="shared" si="108"/>
        <v>455</v>
      </c>
      <c r="I2342" t="s">
        <v>1287</v>
      </c>
      <c r="J2342" t="s">
        <v>775</v>
      </c>
      <c r="K2342" t="s">
        <v>1288</v>
      </c>
      <c r="L2342" s="7">
        <v>32720</v>
      </c>
      <c r="M2342" t="s">
        <v>101</v>
      </c>
      <c r="N2342" t="s">
        <v>34</v>
      </c>
      <c r="O2342" s="3">
        <v>40565</v>
      </c>
      <c r="P2342" s="12">
        <f t="shared" si="110"/>
        <v>1</v>
      </c>
      <c r="Q2342" s="3" t="s">
        <v>14221</v>
      </c>
      <c r="R2342" t="s">
        <v>14232</v>
      </c>
      <c r="S2342" t="s">
        <v>14229</v>
      </c>
      <c r="T2342" t="s">
        <v>14184</v>
      </c>
    </row>
    <row r="2343" spans="1:20" x14ac:dyDescent="0.25">
      <c r="A2343">
        <v>2342</v>
      </c>
      <c r="B2343">
        <v>16864</v>
      </c>
      <c r="C2343" s="3">
        <v>41211</v>
      </c>
      <c r="D2343">
        <v>42</v>
      </c>
      <c r="E2343" s="8">
        <f t="shared" si="109"/>
        <v>5250</v>
      </c>
      <c r="F2343" s="5">
        <v>0.05</v>
      </c>
      <c r="G2343" s="8">
        <f>VLOOKUP($Q2343,Pricebook!$A:$D,4,0)</f>
        <v>125</v>
      </c>
      <c r="H2343" s="10">
        <f t="shared" si="108"/>
        <v>4987.5</v>
      </c>
      <c r="I2343" t="s">
        <v>694</v>
      </c>
      <c r="J2343" t="s">
        <v>235</v>
      </c>
      <c r="K2343" t="s">
        <v>1649</v>
      </c>
      <c r="L2343" s="7">
        <v>85345</v>
      </c>
      <c r="M2343" t="s">
        <v>70</v>
      </c>
      <c r="N2343" t="s">
        <v>23</v>
      </c>
      <c r="O2343" s="3">
        <v>41211</v>
      </c>
      <c r="P2343" s="12">
        <f t="shared" si="110"/>
        <v>0</v>
      </c>
      <c r="Q2343" s="3" t="s">
        <v>14209</v>
      </c>
      <c r="R2343" t="s">
        <v>14232</v>
      </c>
      <c r="S2343" t="s">
        <v>14234</v>
      </c>
      <c r="T2343" t="s">
        <v>14192</v>
      </c>
    </row>
    <row r="2344" spans="1:20" x14ac:dyDescent="0.25">
      <c r="A2344">
        <v>2343</v>
      </c>
      <c r="B2344">
        <v>16866</v>
      </c>
      <c r="C2344" s="3">
        <v>40945</v>
      </c>
      <c r="D2344">
        <v>43</v>
      </c>
      <c r="E2344" s="8">
        <f t="shared" si="109"/>
        <v>6450</v>
      </c>
      <c r="F2344" s="5">
        <v>0.06</v>
      </c>
      <c r="G2344" s="8">
        <f>VLOOKUP($Q2344,Pricebook!$A:$D,4,0)</f>
        <v>150</v>
      </c>
      <c r="H2344" s="10">
        <f t="shared" si="108"/>
        <v>6063</v>
      </c>
      <c r="I2344" t="s">
        <v>117</v>
      </c>
      <c r="J2344" t="s">
        <v>118</v>
      </c>
      <c r="K2344" t="s">
        <v>119</v>
      </c>
      <c r="L2344" s="7">
        <v>33023</v>
      </c>
      <c r="M2344" t="s">
        <v>101</v>
      </c>
      <c r="N2344" t="s">
        <v>34</v>
      </c>
      <c r="O2344" s="3">
        <v>40946</v>
      </c>
      <c r="P2344" s="12">
        <f t="shared" si="110"/>
        <v>1</v>
      </c>
      <c r="Q2344" s="3" t="s">
        <v>14210</v>
      </c>
      <c r="R2344" t="s">
        <v>14235</v>
      </c>
      <c r="S2344" t="s">
        <v>14236</v>
      </c>
      <c r="T2344" t="s">
        <v>14198</v>
      </c>
    </row>
    <row r="2345" spans="1:20" x14ac:dyDescent="0.25">
      <c r="A2345">
        <v>2344</v>
      </c>
      <c r="B2345">
        <v>16897</v>
      </c>
      <c r="C2345" s="3">
        <v>41075</v>
      </c>
      <c r="D2345">
        <v>1</v>
      </c>
      <c r="E2345" s="8">
        <f t="shared" si="109"/>
        <v>125</v>
      </c>
      <c r="F2345" s="5">
        <v>0.02</v>
      </c>
      <c r="G2345" s="8">
        <f>VLOOKUP($Q2345,Pricebook!$A:$D,4,0)</f>
        <v>125</v>
      </c>
      <c r="H2345" s="10">
        <f t="shared" si="108"/>
        <v>122.5</v>
      </c>
      <c r="I2345" t="s">
        <v>675</v>
      </c>
      <c r="J2345" t="s">
        <v>482</v>
      </c>
      <c r="K2345" t="s">
        <v>1537</v>
      </c>
      <c r="L2345" s="7">
        <v>44039</v>
      </c>
      <c r="M2345" t="s">
        <v>210</v>
      </c>
      <c r="N2345" t="s">
        <v>61</v>
      </c>
      <c r="O2345" s="3">
        <v>41077</v>
      </c>
      <c r="P2345" s="12">
        <f t="shared" si="110"/>
        <v>2</v>
      </c>
      <c r="Q2345" s="3" t="s">
        <v>14221</v>
      </c>
      <c r="R2345" t="s">
        <v>14232</v>
      </c>
      <c r="S2345" t="s">
        <v>14229</v>
      </c>
      <c r="T2345" t="s">
        <v>14185</v>
      </c>
    </row>
    <row r="2346" spans="1:20" x14ac:dyDescent="0.25">
      <c r="A2346">
        <v>2345</v>
      </c>
      <c r="B2346">
        <v>16897</v>
      </c>
      <c r="C2346" s="3">
        <v>41075</v>
      </c>
      <c r="D2346">
        <v>48</v>
      </c>
      <c r="E2346" s="8">
        <f t="shared" si="109"/>
        <v>5760</v>
      </c>
      <c r="F2346" s="5">
        <v>0.06</v>
      </c>
      <c r="G2346" s="8">
        <f>VLOOKUP($Q2346,Pricebook!$A:$D,4,0)</f>
        <v>120</v>
      </c>
      <c r="H2346" s="10">
        <f t="shared" si="108"/>
        <v>5414.4</v>
      </c>
      <c r="I2346" t="s">
        <v>675</v>
      </c>
      <c r="J2346" t="s">
        <v>482</v>
      </c>
      <c r="K2346" t="s">
        <v>1537</v>
      </c>
      <c r="L2346" s="7">
        <v>44039</v>
      </c>
      <c r="M2346" t="s">
        <v>210</v>
      </c>
      <c r="N2346" t="s">
        <v>61</v>
      </c>
      <c r="O2346" s="3">
        <v>41077</v>
      </c>
      <c r="P2346" s="12">
        <f t="shared" si="110"/>
        <v>2</v>
      </c>
      <c r="Q2346" s="3" t="s">
        <v>14212</v>
      </c>
      <c r="R2346" t="s">
        <v>14229</v>
      </c>
      <c r="S2346" t="s">
        <v>14238</v>
      </c>
      <c r="T2346" t="s">
        <v>14202</v>
      </c>
    </row>
    <row r="2347" spans="1:20" x14ac:dyDescent="0.25">
      <c r="A2347">
        <v>2346</v>
      </c>
      <c r="B2347">
        <v>16932</v>
      </c>
      <c r="C2347" s="3">
        <v>40283</v>
      </c>
      <c r="D2347">
        <v>25</v>
      </c>
      <c r="E2347" s="8">
        <f t="shared" si="109"/>
        <v>2750</v>
      </c>
      <c r="F2347" s="5">
        <v>0.09</v>
      </c>
      <c r="G2347" s="8">
        <f>VLOOKUP($Q2347,Pricebook!$A:$D,4,0)</f>
        <v>110</v>
      </c>
      <c r="H2347" s="10">
        <f t="shared" si="108"/>
        <v>2502.5</v>
      </c>
      <c r="I2347" t="s">
        <v>248</v>
      </c>
      <c r="J2347" t="s">
        <v>207</v>
      </c>
      <c r="K2347" t="s">
        <v>1700</v>
      </c>
      <c r="L2347" s="7">
        <v>60517</v>
      </c>
      <c r="M2347" t="s">
        <v>15</v>
      </c>
      <c r="N2347" t="s">
        <v>16</v>
      </c>
      <c r="O2347" s="3">
        <v>40284</v>
      </c>
      <c r="P2347" s="12">
        <f t="shared" si="110"/>
        <v>1</v>
      </c>
      <c r="Q2347" s="3" t="s">
        <v>14215</v>
      </c>
      <c r="R2347" t="s">
        <v>14229</v>
      </c>
      <c r="S2347" t="s">
        <v>14241</v>
      </c>
      <c r="T2347" t="s">
        <v>14192</v>
      </c>
    </row>
    <row r="2348" spans="1:20" x14ac:dyDescent="0.25">
      <c r="A2348">
        <v>2347</v>
      </c>
      <c r="B2348">
        <v>16932</v>
      </c>
      <c r="C2348" s="3">
        <v>40283</v>
      </c>
      <c r="D2348">
        <v>20</v>
      </c>
      <c r="E2348" s="8">
        <f t="shared" si="109"/>
        <v>2400</v>
      </c>
      <c r="F2348" s="5">
        <v>0.09</v>
      </c>
      <c r="G2348" s="8">
        <f>VLOOKUP($Q2348,Pricebook!$A:$D,4,0)</f>
        <v>120</v>
      </c>
      <c r="H2348" s="10">
        <f t="shared" si="108"/>
        <v>2184</v>
      </c>
      <c r="I2348" t="s">
        <v>248</v>
      </c>
      <c r="J2348" t="s">
        <v>207</v>
      </c>
      <c r="K2348" t="s">
        <v>1700</v>
      </c>
      <c r="L2348" s="7">
        <v>60517</v>
      </c>
      <c r="M2348" t="s">
        <v>15</v>
      </c>
      <c r="N2348" t="s">
        <v>16</v>
      </c>
      <c r="O2348" s="3">
        <v>40283</v>
      </c>
      <c r="P2348" s="12">
        <f t="shared" si="110"/>
        <v>0</v>
      </c>
      <c r="Q2348" s="3" t="s">
        <v>14212</v>
      </c>
      <c r="R2348" t="s">
        <v>14229</v>
      </c>
      <c r="S2348" t="s">
        <v>14238</v>
      </c>
      <c r="T2348" t="s">
        <v>14195</v>
      </c>
    </row>
    <row r="2349" spans="1:20" x14ac:dyDescent="0.25">
      <c r="A2349">
        <v>2348</v>
      </c>
      <c r="B2349">
        <v>16935</v>
      </c>
      <c r="C2349" s="3">
        <v>41258</v>
      </c>
      <c r="D2349">
        <v>3</v>
      </c>
      <c r="E2349" s="8">
        <f t="shared" si="109"/>
        <v>330</v>
      </c>
      <c r="F2349" s="5">
        <v>0.06</v>
      </c>
      <c r="G2349" s="8">
        <f>VLOOKUP($Q2349,Pricebook!$A:$D,4,0)</f>
        <v>110</v>
      </c>
      <c r="H2349" s="10">
        <f t="shared" si="108"/>
        <v>310.2</v>
      </c>
      <c r="I2349" t="s">
        <v>1548</v>
      </c>
      <c r="J2349" t="s">
        <v>265</v>
      </c>
      <c r="K2349" t="s">
        <v>1951</v>
      </c>
      <c r="L2349" s="7">
        <v>29301</v>
      </c>
      <c r="M2349" t="s">
        <v>163</v>
      </c>
      <c r="N2349" t="s">
        <v>34</v>
      </c>
      <c r="O2349" s="3">
        <v>41259</v>
      </c>
      <c r="P2349" s="12">
        <f t="shared" si="110"/>
        <v>1</v>
      </c>
      <c r="Q2349" s="3" t="s">
        <v>14215</v>
      </c>
      <c r="R2349" t="s">
        <v>14229</v>
      </c>
      <c r="S2349" t="s">
        <v>14241</v>
      </c>
      <c r="T2349" t="s">
        <v>14195</v>
      </c>
    </row>
    <row r="2350" spans="1:20" x14ac:dyDescent="0.25">
      <c r="A2350">
        <v>2349</v>
      </c>
      <c r="B2350">
        <v>16935</v>
      </c>
      <c r="C2350" s="3">
        <v>41258</v>
      </c>
      <c r="D2350">
        <v>43</v>
      </c>
      <c r="E2350" s="8">
        <f t="shared" si="109"/>
        <v>5160</v>
      </c>
      <c r="F2350" s="5">
        <v>0.09</v>
      </c>
      <c r="G2350" s="8">
        <f>VLOOKUP($Q2350,Pricebook!$A:$D,4,0)</f>
        <v>120</v>
      </c>
      <c r="H2350" s="10">
        <f t="shared" si="108"/>
        <v>4695.6000000000004</v>
      </c>
      <c r="I2350" t="s">
        <v>1548</v>
      </c>
      <c r="J2350" t="s">
        <v>265</v>
      </c>
      <c r="K2350" t="s">
        <v>1951</v>
      </c>
      <c r="L2350" s="7">
        <v>29301</v>
      </c>
      <c r="M2350" t="s">
        <v>163</v>
      </c>
      <c r="N2350" t="s">
        <v>34</v>
      </c>
      <c r="O2350" s="3">
        <v>41260</v>
      </c>
      <c r="P2350" s="12">
        <f t="shared" si="110"/>
        <v>2</v>
      </c>
      <c r="Q2350" s="3" t="s">
        <v>14212</v>
      </c>
      <c r="R2350" t="s">
        <v>14229</v>
      </c>
      <c r="S2350" t="s">
        <v>14238</v>
      </c>
      <c r="T2350" t="s">
        <v>14185</v>
      </c>
    </row>
    <row r="2351" spans="1:20" x14ac:dyDescent="0.25">
      <c r="A2351">
        <v>2350</v>
      </c>
      <c r="B2351">
        <v>16961</v>
      </c>
      <c r="C2351" s="3">
        <v>39819</v>
      </c>
      <c r="D2351">
        <v>27</v>
      </c>
      <c r="E2351" s="8">
        <f t="shared" si="109"/>
        <v>4050</v>
      </c>
      <c r="F2351" s="5">
        <v>0.06</v>
      </c>
      <c r="G2351" s="8">
        <f>VLOOKUP($Q2351,Pricebook!$A:$D,4,0)</f>
        <v>150</v>
      </c>
      <c r="H2351" s="10">
        <f t="shared" si="108"/>
        <v>3807</v>
      </c>
      <c r="I2351" t="s">
        <v>1826</v>
      </c>
      <c r="J2351" t="s">
        <v>341</v>
      </c>
      <c r="K2351" t="s">
        <v>1952</v>
      </c>
      <c r="L2351" s="7" t="s">
        <v>1953</v>
      </c>
      <c r="M2351" t="s">
        <v>368</v>
      </c>
      <c r="N2351" t="s">
        <v>34</v>
      </c>
      <c r="O2351" s="3">
        <v>39820</v>
      </c>
      <c r="P2351" s="12">
        <f t="shared" si="110"/>
        <v>1</v>
      </c>
      <c r="Q2351" s="3" t="s">
        <v>14211</v>
      </c>
      <c r="R2351" t="s">
        <v>14235</v>
      </c>
      <c r="S2351" t="s">
        <v>14237</v>
      </c>
      <c r="T2351" t="s">
        <v>14195</v>
      </c>
    </row>
    <row r="2352" spans="1:20" x14ac:dyDescent="0.25">
      <c r="A2352">
        <v>2351</v>
      </c>
      <c r="B2352">
        <v>16961</v>
      </c>
      <c r="C2352" s="3">
        <v>39819</v>
      </c>
      <c r="D2352">
        <v>34</v>
      </c>
      <c r="E2352" s="8">
        <f t="shared" si="109"/>
        <v>3740</v>
      </c>
      <c r="F2352" s="5">
        <v>0.01</v>
      </c>
      <c r="G2352" s="8">
        <f>VLOOKUP($Q2352,Pricebook!$A:$D,4,0)</f>
        <v>110</v>
      </c>
      <c r="H2352" s="10">
        <f t="shared" si="108"/>
        <v>3702.6</v>
      </c>
      <c r="I2352" t="s">
        <v>1826</v>
      </c>
      <c r="J2352" t="s">
        <v>341</v>
      </c>
      <c r="K2352" t="s">
        <v>1952</v>
      </c>
      <c r="L2352" s="7" t="s">
        <v>1953</v>
      </c>
      <c r="M2352" t="s">
        <v>368</v>
      </c>
      <c r="N2352" t="s">
        <v>34</v>
      </c>
      <c r="O2352" s="3">
        <v>39821</v>
      </c>
      <c r="P2352" s="12">
        <f t="shared" si="110"/>
        <v>2</v>
      </c>
      <c r="Q2352" s="3" t="s">
        <v>14215</v>
      </c>
      <c r="R2352" t="s">
        <v>14229</v>
      </c>
      <c r="S2352" t="s">
        <v>14241</v>
      </c>
      <c r="T2352" t="s">
        <v>14184</v>
      </c>
    </row>
    <row r="2353" spans="1:20" x14ac:dyDescent="0.25">
      <c r="A2353">
        <v>2352</v>
      </c>
      <c r="B2353">
        <v>16967</v>
      </c>
      <c r="C2353" s="3">
        <v>40774</v>
      </c>
      <c r="D2353">
        <v>5</v>
      </c>
      <c r="E2353" s="8">
        <f t="shared" si="109"/>
        <v>750</v>
      </c>
      <c r="F2353" s="5">
        <v>0.08</v>
      </c>
      <c r="G2353" s="8">
        <f>VLOOKUP($Q2353,Pricebook!$A:$D,4,0)</f>
        <v>150</v>
      </c>
      <c r="H2353" s="10">
        <f t="shared" si="108"/>
        <v>690</v>
      </c>
      <c r="I2353" t="s">
        <v>1667</v>
      </c>
      <c r="J2353" t="s">
        <v>265</v>
      </c>
      <c r="K2353" t="s">
        <v>450</v>
      </c>
      <c r="L2353" s="7">
        <v>56301</v>
      </c>
      <c r="M2353" t="s">
        <v>130</v>
      </c>
      <c r="N2353" t="s">
        <v>16</v>
      </c>
      <c r="O2353" s="3">
        <v>40776</v>
      </c>
      <c r="P2353" s="12">
        <f t="shared" si="110"/>
        <v>2</v>
      </c>
      <c r="Q2353" s="3" t="s">
        <v>14211</v>
      </c>
      <c r="R2353" t="s">
        <v>14235</v>
      </c>
      <c r="S2353" t="s">
        <v>14237</v>
      </c>
      <c r="T2353" t="s">
        <v>14201</v>
      </c>
    </row>
    <row r="2354" spans="1:20" x14ac:dyDescent="0.25">
      <c r="A2354">
        <v>2353</v>
      </c>
      <c r="B2354">
        <v>16967</v>
      </c>
      <c r="C2354" s="3">
        <v>40774</v>
      </c>
      <c r="D2354">
        <v>34</v>
      </c>
      <c r="E2354" s="8">
        <f t="shared" si="109"/>
        <v>3740</v>
      </c>
      <c r="F2354" s="5">
        <v>0.06</v>
      </c>
      <c r="G2354" s="8">
        <f>VLOOKUP($Q2354,Pricebook!$A:$D,4,0)</f>
        <v>110</v>
      </c>
      <c r="H2354" s="10">
        <f t="shared" si="108"/>
        <v>3515.6</v>
      </c>
      <c r="I2354" t="s">
        <v>1667</v>
      </c>
      <c r="J2354" t="s">
        <v>265</v>
      </c>
      <c r="K2354" t="s">
        <v>450</v>
      </c>
      <c r="L2354" s="7">
        <v>56301</v>
      </c>
      <c r="M2354" t="s">
        <v>130</v>
      </c>
      <c r="N2354" t="s">
        <v>16</v>
      </c>
      <c r="O2354" s="3">
        <v>40774</v>
      </c>
      <c r="P2354" s="12">
        <f t="shared" si="110"/>
        <v>0</v>
      </c>
      <c r="Q2354" s="3" t="s">
        <v>14215</v>
      </c>
      <c r="R2354" t="s">
        <v>14229</v>
      </c>
      <c r="S2354" t="s">
        <v>14241</v>
      </c>
      <c r="T2354" t="s">
        <v>14200</v>
      </c>
    </row>
    <row r="2355" spans="1:20" x14ac:dyDescent="0.25">
      <c r="A2355">
        <v>2354</v>
      </c>
      <c r="B2355">
        <v>16992</v>
      </c>
      <c r="C2355" s="3">
        <v>40524</v>
      </c>
      <c r="D2355">
        <v>15</v>
      </c>
      <c r="E2355" s="8">
        <f t="shared" si="109"/>
        <v>2550</v>
      </c>
      <c r="F2355" s="5">
        <v>0.08</v>
      </c>
      <c r="G2355" s="8">
        <f>VLOOKUP($Q2355,Pricebook!$A:$D,4,0)</f>
        <v>170</v>
      </c>
      <c r="H2355" s="10">
        <f t="shared" si="108"/>
        <v>2346</v>
      </c>
      <c r="I2355" t="s">
        <v>479</v>
      </c>
      <c r="J2355" t="s">
        <v>351</v>
      </c>
      <c r="K2355" t="s">
        <v>480</v>
      </c>
      <c r="L2355" s="7">
        <v>95661</v>
      </c>
      <c r="M2355" t="s">
        <v>114</v>
      </c>
      <c r="N2355" t="s">
        <v>23</v>
      </c>
      <c r="O2355" s="3">
        <v>40525</v>
      </c>
      <c r="P2355" s="12">
        <f t="shared" si="110"/>
        <v>1</v>
      </c>
      <c r="Q2355" s="3" t="s">
        <v>14219</v>
      </c>
      <c r="R2355" t="s">
        <v>14229</v>
      </c>
      <c r="S2355" t="s">
        <v>14245</v>
      </c>
      <c r="T2355" t="s">
        <v>14187</v>
      </c>
    </row>
    <row r="2356" spans="1:20" x14ac:dyDescent="0.25">
      <c r="A2356">
        <v>2355</v>
      </c>
      <c r="B2356">
        <v>16993</v>
      </c>
      <c r="C2356" s="3">
        <v>40863</v>
      </c>
      <c r="D2356">
        <v>8</v>
      </c>
      <c r="E2356" s="8">
        <f t="shared" si="109"/>
        <v>1200</v>
      </c>
      <c r="F2356" s="5">
        <v>0.05</v>
      </c>
      <c r="G2356" s="8">
        <f>VLOOKUP($Q2356,Pricebook!$A:$D,4,0)</f>
        <v>150</v>
      </c>
      <c r="H2356" s="10">
        <f t="shared" si="108"/>
        <v>1140</v>
      </c>
      <c r="I2356" t="s">
        <v>1919</v>
      </c>
      <c r="J2356" t="s">
        <v>260</v>
      </c>
      <c r="K2356" t="s">
        <v>143</v>
      </c>
      <c r="L2356" s="7">
        <v>36830</v>
      </c>
      <c r="M2356" t="s">
        <v>424</v>
      </c>
      <c r="N2356" t="s">
        <v>34</v>
      </c>
      <c r="O2356" s="3">
        <v>40863</v>
      </c>
      <c r="P2356" s="12">
        <f t="shared" si="110"/>
        <v>0</v>
      </c>
      <c r="Q2356" s="3" t="s">
        <v>14210</v>
      </c>
      <c r="R2356" t="s">
        <v>14235</v>
      </c>
      <c r="S2356" t="s">
        <v>14236</v>
      </c>
      <c r="T2356" t="s">
        <v>14188</v>
      </c>
    </row>
    <row r="2357" spans="1:20" x14ac:dyDescent="0.25">
      <c r="A2357">
        <v>2356</v>
      </c>
      <c r="B2357">
        <v>16995</v>
      </c>
      <c r="C2357" s="3">
        <v>40530</v>
      </c>
      <c r="D2357">
        <v>42</v>
      </c>
      <c r="E2357" s="8">
        <f t="shared" si="109"/>
        <v>5880</v>
      </c>
      <c r="F2357" s="5">
        <v>0.06</v>
      </c>
      <c r="G2357" s="8">
        <f>VLOOKUP($Q2357,Pricebook!$A:$D,4,0)</f>
        <v>140</v>
      </c>
      <c r="H2357" s="10">
        <f t="shared" si="108"/>
        <v>5527.2</v>
      </c>
      <c r="I2357" t="s">
        <v>1859</v>
      </c>
      <c r="J2357" t="s">
        <v>449</v>
      </c>
      <c r="K2357" t="s">
        <v>1860</v>
      </c>
      <c r="L2357" s="7">
        <v>95351</v>
      </c>
      <c r="M2357" t="s">
        <v>114</v>
      </c>
      <c r="N2357" t="s">
        <v>23</v>
      </c>
      <c r="O2357" s="3">
        <v>40532</v>
      </c>
      <c r="P2357" s="12">
        <f t="shared" si="110"/>
        <v>2</v>
      </c>
      <c r="Q2357" s="3" t="s">
        <v>14213</v>
      </c>
      <c r="R2357" t="s">
        <v>14229</v>
      </c>
      <c r="S2357" t="s">
        <v>14239</v>
      </c>
      <c r="T2357" t="s">
        <v>14201</v>
      </c>
    </row>
    <row r="2358" spans="1:20" x14ac:dyDescent="0.25">
      <c r="A2358">
        <v>2357</v>
      </c>
      <c r="B2358">
        <v>16999</v>
      </c>
      <c r="C2358" s="3">
        <v>39832</v>
      </c>
      <c r="D2358">
        <v>18</v>
      </c>
      <c r="E2358" s="8">
        <f t="shared" si="109"/>
        <v>3060</v>
      </c>
      <c r="F2358" s="5">
        <v>0.09</v>
      </c>
      <c r="G2358" s="8">
        <f>VLOOKUP($Q2358,Pricebook!$A:$D,4,0)</f>
        <v>170</v>
      </c>
      <c r="H2358" s="10">
        <f t="shared" si="108"/>
        <v>2784.6</v>
      </c>
      <c r="I2358" t="s">
        <v>214</v>
      </c>
      <c r="J2358" t="s">
        <v>215</v>
      </c>
      <c r="K2358" t="s">
        <v>1318</v>
      </c>
      <c r="L2358" s="7">
        <v>45011</v>
      </c>
      <c r="M2358" t="s">
        <v>210</v>
      </c>
      <c r="N2358" t="s">
        <v>61</v>
      </c>
      <c r="O2358" s="3">
        <v>39834</v>
      </c>
      <c r="P2358" s="12">
        <f t="shared" si="110"/>
        <v>2</v>
      </c>
      <c r="Q2358" s="3" t="s">
        <v>14219</v>
      </c>
      <c r="R2358" t="s">
        <v>14229</v>
      </c>
      <c r="S2358" t="s">
        <v>14245</v>
      </c>
      <c r="T2358" t="s">
        <v>14191</v>
      </c>
    </row>
    <row r="2359" spans="1:20" x14ac:dyDescent="0.25">
      <c r="A2359">
        <v>2358</v>
      </c>
      <c r="B2359">
        <v>17024</v>
      </c>
      <c r="C2359" s="3">
        <v>40099</v>
      </c>
      <c r="D2359">
        <v>31</v>
      </c>
      <c r="E2359" s="8">
        <f t="shared" si="109"/>
        <v>5270</v>
      </c>
      <c r="F2359" s="5">
        <v>0.02</v>
      </c>
      <c r="G2359" s="8">
        <f>VLOOKUP($Q2359,Pricebook!$A:$D,4,0)</f>
        <v>170</v>
      </c>
      <c r="H2359" s="10">
        <f t="shared" si="108"/>
        <v>5164.5999999999995</v>
      </c>
      <c r="I2359" t="s">
        <v>45</v>
      </c>
      <c r="J2359" t="s">
        <v>46</v>
      </c>
      <c r="K2359" t="s">
        <v>514</v>
      </c>
      <c r="L2359" s="7">
        <v>78577</v>
      </c>
      <c r="M2359" t="s">
        <v>48</v>
      </c>
      <c r="N2359" t="s">
        <v>16</v>
      </c>
      <c r="O2359" s="3">
        <v>40101</v>
      </c>
      <c r="P2359" s="12">
        <f t="shared" si="110"/>
        <v>2</v>
      </c>
      <c r="Q2359" s="3" t="s">
        <v>14219</v>
      </c>
      <c r="R2359" t="s">
        <v>14229</v>
      </c>
      <c r="S2359" t="s">
        <v>14245</v>
      </c>
      <c r="T2359" t="s">
        <v>14192</v>
      </c>
    </row>
    <row r="2360" spans="1:20" x14ac:dyDescent="0.25">
      <c r="A2360">
        <v>2359</v>
      </c>
      <c r="B2360">
        <v>17028</v>
      </c>
      <c r="C2360" s="3">
        <v>40101</v>
      </c>
      <c r="D2360">
        <v>19</v>
      </c>
      <c r="E2360" s="8">
        <f t="shared" si="109"/>
        <v>2280</v>
      </c>
      <c r="F2360" s="5">
        <v>0.02</v>
      </c>
      <c r="G2360" s="8">
        <f>VLOOKUP($Q2360,Pricebook!$A:$D,4,0)</f>
        <v>120</v>
      </c>
      <c r="H2360" s="10">
        <f t="shared" si="108"/>
        <v>2234.4</v>
      </c>
      <c r="I2360" t="s">
        <v>1697</v>
      </c>
      <c r="J2360" t="s">
        <v>27</v>
      </c>
      <c r="K2360" t="s">
        <v>1698</v>
      </c>
      <c r="L2360" s="7">
        <v>39401</v>
      </c>
      <c r="M2360" t="s">
        <v>699</v>
      </c>
      <c r="N2360" t="s">
        <v>34</v>
      </c>
      <c r="O2360" s="3">
        <v>40103</v>
      </c>
      <c r="P2360" s="12">
        <f t="shared" si="110"/>
        <v>2</v>
      </c>
      <c r="Q2360" s="3" t="s">
        <v>14212</v>
      </c>
      <c r="R2360" t="s">
        <v>14229</v>
      </c>
      <c r="S2360" t="s">
        <v>14238</v>
      </c>
      <c r="T2360" t="s">
        <v>14202</v>
      </c>
    </row>
    <row r="2361" spans="1:20" x14ac:dyDescent="0.25">
      <c r="A2361">
        <v>2360</v>
      </c>
      <c r="B2361">
        <v>17058</v>
      </c>
      <c r="C2361" s="3">
        <v>40544</v>
      </c>
      <c r="D2361">
        <v>15</v>
      </c>
      <c r="E2361" s="8">
        <f t="shared" si="109"/>
        <v>1650</v>
      </c>
      <c r="F2361" s="5">
        <v>0.04</v>
      </c>
      <c r="G2361" s="8">
        <f>VLOOKUP($Q2361,Pricebook!$A:$D,4,0)</f>
        <v>110</v>
      </c>
      <c r="H2361" s="10">
        <f t="shared" si="108"/>
        <v>1584</v>
      </c>
      <c r="I2361" t="s">
        <v>1355</v>
      </c>
      <c r="J2361" t="s">
        <v>203</v>
      </c>
      <c r="K2361" t="s">
        <v>1356</v>
      </c>
      <c r="L2361" s="7">
        <v>34210</v>
      </c>
      <c r="M2361" t="s">
        <v>101</v>
      </c>
      <c r="N2361" t="s">
        <v>34</v>
      </c>
      <c r="O2361" s="3">
        <v>40545</v>
      </c>
      <c r="P2361" s="12">
        <f t="shared" si="110"/>
        <v>1</v>
      </c>
      <c r="Q2361" s="3" t="s">
        <v>14215</v>
      </c>
      <c r="R2361" t="s">
        <v>14229</v>
      </c>
      <c r="S2361" t="s">
        <v>14241</v>
      </c>
      <c r="T2361" t="s">
        <v>14198</v>
      </c>
    </row>
    <row r="2362" spans="1:20" x14ac:dyDescent="0.25">
      <c r="A2362">
        <v>2361</v>
      </c>
      <c r="B2362">
        <v>17061</v>
      </c>
      <c r="C2362" s="3">
        <v>41212</v>
      </c>
      <c r="D2362">
        <v>28</v>
      </c>
      <c r="E2362" s="8">
        <f t="shared" si="109"/>
        <v>3360</v>
      </c>
      <c r="F2362" s="5">
        <v>0.01</v>
      </c>
      <c r="G2362" s="8">
        <f>VLOOKUP($Q2362,Pricebook!$A:$D,4,0)</f>
        <v>120</v>
      </c>
      <c r="H2362" s="10">
        <f t="shared" si="108"/>
        <v>3326.4</v>
      </c>
      <c r="I2362" t="s">
        <v>1654</v>
      </c>
      <c r="J2362" t="s">
        <v>341</v>
      </c>
      <c r="K2362" t="s">
        <v>1810</v>
      </c>
      <c r="L2362" s="7" t="s">
        <v>1811</v>
      </c>
      <c r="M2362" t="s">
        <v>48</v>
      </c>
      <c r="N2362" t="s">
        <v>16</v>
      </c>
      <c r="O2362" s="3">
        <v>41214</v>
      </c>
      <c r="P2362" s="12">
        <f t="shared" si="110"/>
        <v>2</v>
      </c>
      <c r="Q2362" s="3" t="s">
        <v>14212</v>
      </c>
      <c r="R2362" t="s">
        <v>14229</v>
      </c>
      <c r="S2362" t="s">
        <v>14238</v>
      </c>
      <c r="T2362" t="s">
        <v>14185</v>
      </c>
    </row>
    <row r="2363" spans="1:20" x14ac:dyDescent="0.25">
      <c r="A2363">
        <v>2362</v>
      </c>
      <c r="B2363">
        <v>17090</v>
      </c>
      <c r="C2363" s="3">
        <v>40296</v>
      </c>
      <c r="D2363">
        <v>30</v>
      </c>
      <c r="E2363" s="8">
        <f t="shared" si="109"/>
        <v>3750</v>
      </c>
      <c r="F2363" s="5">
        <v>0.04</v>
      </c>
      <c r="G2363" s="8">
        <f>VLOOKUP($Q2363,Pricebook!$A:$D,4,0)</f>
        <v>125</v>
      </c>
      <c r="H2363" s="10">
        <f t="shared" si="108"/>
        <v>3600</v>
      </c>
      <c r="I2363" t="s">
        <v>1701</v>
      </c>
      <c r="J2363" t="s">
        <v>265</v>
      </c>
      <c r="K2363" t="s">
        <v>1702</v>
      </c>
      <c r="L2363" s="7">
        <v>47130</v>
      </c>
      <c r="M2363" t="s">
        <v>278</v>
      </c>
      <c r="N2363" t="s">
        <v>16</v>
      </c>
      <c r="O2363" s="3">
        <v>40298</v>
      </c>
      <c r="P2363" s="12">
        <f t="shared" si="110"/>
        <v>2</v>
      </c>
      <c r="Q2363" s="3" t="s">
        <v>14217</v>
      </c>
      <c r="R2363" t="s">
        <v>14232</v>
      </c>
      <c r="S2363" t="s">
        <v>14243</v>
      </c>
      <c r="T2363" t="s">
        <v>14199</v>
      </c>
    </row>
    <row r="2364" spans="1:20" x14ac:dyDescent="0.25">
      <c r="A2364">
        <v>2363</v>
      </c>
      <c r="B2364">
        <v>17090</v>
      </c>
      <c r="C2364" s="3">
        <v>40296</v>
      </c>
      <c r="D2364">
        <v>26</v>
      </c>
      <c r="E2364" s="8">
        <f t="shared" si="109"/>
        <v>3250</v>
      </c>
      <c r="F2364" s="5">
        <v>0.05</v>
      </c>
      <c r="G2364" s="8">
        <f>VLOOKUP($Q2364,Pricebook!$A:$D,4,0)</f>
        <v>125</v>
      </c>
      <c r="H2364" s="10">
        <f t="shared" si="108"/>
        <v>3087.5</v>
      </c>
      <c r="I2364" t="s">
        <v>1701</v>
      </c>
      <c r="J2364" t="s">
        <v>265</v>
      </c>
      <c r="K2364" t="s">
        <v>1702</v>
      </c>
      <c r="L2364" s="7">
        <v>47130</v>
      </c>
      <c r="M2364" t="s">
        <v>278</v>
      </c>
      <c r="N2364" t="s">
        <v>16</v>
      </c>
      <c r="O2364" s="3">
        <v>40301</v>
      </c>
      <c r="P2364" s="12">
        <f t="shared" si="110"/>
        <v>5</v>
      </c>
      <c r="Q2364" s="3" t="s">
        <v>14221</v>
      </c>
      <c r="R2364" t="s">
        <v>14232</v>
      </c>
      <c r="S2364" t="s">
        <v>14229</v>
      </c>
      <c r="T2364" t="s">
        <v>14188</v>
      </c>
    </row>
    <row r="2365" spans="1:20" x14ac:dyDescent="0.25">
      <c r="A2365">
        <v>2364</v>
      </c>
      <c r="B2365">
        <v>17091</v>
      </c>
      <c r="C2365" s="3">
        <v>41111</v>
      </c>
      <c r="D2365">
        <v>45</v>
      </c>
      <c r="E2365" s="8">
        <f t="shared" si="109"/>
        <v>6750</v>
      </c>
      <c r="F2365" s="5">
        <v>0</v>
      </c>
      <c r="G2365" s="8">
        <f>VLOOKUP($Q2365,Pricebook!$A:$D,4,0)</f>
        <v>150</v>
      </c>
      <c r="H2365" s="10">
        <f t="shared" si="108"/>
        <v>6750</v>
      </c>
      <c r="I2365" t="s">
        <v>322</v>
      </c>
      <c r="J2365" t="s">
        <v>185</v>
      </c>
      <c r="K2365" t="s">
        <v>1293</v>
      </c>
      <c r="L2365" s="7">
        <v>44052</v>
      </c>
      <c r="M2365" t="s">
        <v>210</v>
      </c>
      <c r="N2365" t="s">
        <v>61</v>
      </c>
      <c r="O2365" s="3">
        <v>41112</v>
      </c>
      <c r="P2365" s="12">
        <f t="shared" si="110"/>
        <v>1</v>
      </c>
      <c r="Q2365" s="3" t="s">
        <v>14210</v>
      </c>
      <c r="R2365" t="s">
        <v>14235</v>
      </c>
      <c r="S2365" t="s">
        <v>14236</v>
      </c>
      <c r="T2365" t="s">
        <v>14185</v>
      </c>
    </row>
    <row r="2366" spans="1:20" x14ac:dyDescent="0.25">
      <c r="A2366">
        <v>2365</v>
      </c>
      <c r="B2366">
        <v>17093</v>
      </c>
      <c r="C2366" s="3">
        <v>40950</v>
      </c>
      <c r="D2366">
        <v>50</v>
      </c>
      <c r="E2366" s="8">
        <f t="shared" si="109"/>
        <v>6250</v>
      </c>
      <c r="F2366" s="5">
        <v>0.1</v>
      </c>
      <c r="G2366" s="8">
        <f>VLOOKUP($Q2366,Pricebook!$A:$D,4,0)</f>
        <v>125</v>
      </c>
      <c r="H2366" s="10">
        <f t="shared" si="108"/>
        <v>5625</v>
      </c>
      <c r="I2366" t="s">
        <v>1954</v>
      </c>
      <c r="J2366" t="s">
        <v>99</v>
      </c>
      <c r="K2366" t="s">
        <v>1955</v>
      </c>
      <c r="L2366" s="7">
        <v>92253</v>
      </c>
      <c r="M2366" t="s">
        <v>114</v>
      </c>
      <c r="N2366" t="s">
        <v>23</v>
      </c>
      <c r="O2366" s="3">
        <v>40952</v>
      </c>
      <c r="P2366" s="12">
        <f t="shared" si="110"/>
        <v>2</v>
      </c>
      <c r="Q2366" s="3" t="s">
        <v>14221</v>
      </c>
      <c r="R2366" t="s">
        <v>14232</v>
      </c>
      <c r="S2366" t="s">
        <v>14229</v>
      </c>
      <c r="T2366" t="s">
        <v>14186</v>
      </c>
    </row>
    <row r="2367" spans="1:20" x14ac:dyDescent="0.25">
      <c r="A2367">
        <v>2366</v>
      </c>
      <c r="B2367">
        <v>17124</v>
      </c>
      <c r="C2367" s="3">
        <v>40111</v>
      </c>
      <c r="D2367">
        <v>39</v>
      </c>
      <c r="E2367" s="8">
        <f t="shared" si="109"/>
        <v>5460</v>
      </c>
      <c r="F2367" s="5">
        <v>0.05</v>
      </c>
      <c r="G2367" s="8">
        <f>VLOOKUP($Q2367,Pricebook!$A:$D,4,0)</f>
        <v>140</v>
      </c>
      <c r="H2367" s="10">
        <f t="shared" si="108"/>
        <v>5187</v>
      </c>
      <c r="I2367" t="s">
        <v>1052</v>
      </c>
      <c r="J2367" t="s">
        <v>487</v>
      </c>
      <c r="K2367" t="s">
        <v>1404</v>
      </c>
      <c r="L2367" s="7">
        <v>30144</v>
      </c>
      <c r="M2367" t="s">
        <v>134</v>
      </c>
      <c r="N2367" t="s">
        <v>34</v>
      </c>
      <c r="O2367" s="3">
        <v>40112</v>
      </c>
      <c r="P2367" s="12">
        <f t="shared" si="110"/>
        <v>1</v>
      </c>
      <c r="Q2367" s="3" t="s">
        <v>14207</v>
      </c>
      <c r="R2367" t="s">
        <v>14229</v>
      </c>
      <c r="S2367" t="s">
        <v>14231</v>
      </c>
      <c r="T2367" t="s">
        <v>14186</v>
      </c>
    </row>
    <row r="2368" spans="1:20" x14ac:dyDescent="0.25">
      <c r="A2368">
        <v>2367</v>
      </c>
      <c r="B2368">
        <v>17152</v>
      </c>
      <c r="C2368" s="3">
        <v>40980</v>
      </c>
      <c r="D2368">
        <v>32</v>
      </c>
      <c r="E2368" s="8">
        <f t="shared" si="109"/>
        <v>6400</v>
      </c>
      <c r="F2368" s="5">
        <v>0.06</v>
      </c>
      <c r="G2368" s="8">
        <f>VLOOKUP($Q2368,Pricebook!$A:$D,4,0)</f>
        <v>200</v>
      </c>
      <c r="H2368" s="10">
        <f t="shared" si="108"/>
        <v>6016</v>
      </c>
      <c r="I2368" t="s">
        <v>264</v>
      </c>
      <c r="J2368" t="s">
        <v>265</v>
      </c>
      <c r="K2368" t="s">
        <v>1704</v>
      </c>
      <c r="L2368" s="7">
        <v>78521</v>
      </c>
      <c r="M2368" t="s">
        <v>48</v>
      </c>
      <c r="N2368" t="s">
        <v>16</v>
      </c>
      <c r="O2368" s="3">
        <v>40981</v>
      </c>
      <c r="P2368" s="12">
        <f t="shared" si="110"/>
        <v>1</v>
      </c>
      <c r="Q2368" s="3" t="s">
        <v>14206</v>
      </c>
      <c r="R2368" t="s">
        <v>14229</v>
      </c>
      <c r="S2368" t="s">
        <v>14230</v>
      </c>
      <c r="T2368" t="s">
        <v>14203</v>
      </c>
    </row>
    <row r="2369" spans="1:20" x14ac:dyDescent="0.25">
      <c r="A2369">
        <v>2368</v>
      </c>
      <c r="B2369">
        <v>17155</v>
      </c>
      <c r="C2369" s="3">
        <v>39841</v>
      </c>
      <c r="D2369">
        <v>36</v>
      </c>
      <c r="E2369" s="8">
        <f t="shared" si="109"/>
        <v>3960</v>
      </c>
      <c r="F2369" s="5">
        <v>0</v>
      </c>
      <c r="G2369" s="8">
        <f>VLOOKUP($Q2369,Pricebook!$A:$D,4,0)</f>
        <v>110</v>
      </c>
      <c r="H2369" s="10">
        <f t="shared" si="108"/>
        <v>3960</v>
      </c>
      <c r="I2369" t="s">
        <v>198</v>
      </c>
      <c r="J2369" t="s">
        <v>199</v>
      </c>
      <c r="K2369" t="s">
        <v>1867</v>
      </c>
      <c r="L2369" s="7">
        <v>84604</v>
      </c>
      <c r="M2369" t="s">
        <v>201</v>
      </c>
      <c r="N2369" t="s">
        <v>23</v>
      </c>
      <c r="O2369" s="3">
        <v>39842</v>
      </c>
      <c r="P2369" s="12">
        <f t="shared" si="110"/>
        <v>1</v>
      </c>
      <c r="Q2369" s="3" t="s">
        <v>14215</v>
      </c>
      <c r="R2369" t="s">
        <v>14229</v>
      </c>
      <c r="S2369" t="s">
        <v>14241</v>
      </c>
      <c r="T2369" t="s">
        <v>14190</v>
      </c>
    </row>
    <row r="2370" spans="1:20" x14ac:dyDescent="0.25">
      <c r="A2370">
        <v>2369</v>
      </c>
      <c r="B2370">
        <v>17155</v>
      </c>
      <c r="C2370" s="3">
        <v>39841</v>
      </c>
      <c r="D2370">
        <v>31</v>
      </c>
      <c r="E2370" s="8">
        <f t="shared" si="109"/>
        <v>6200</v>
      </c>
      <c r="F2370" s="5">
        <v>0.03</v>
      </c>
      <c r="G2370" s="8">
        <f>VLOOKUP($Q2370,Pricebook!$A:$D,4,0)</f>
        <v>200</v>
      </c>
      <c r="H2370" s="10">
        <f t="shared" ref="H2370:H2433" si="111">E2370*(1-F2370)</f>
        <v>6014</v>
      </c>
      <c r="I2370" t="s">
        <v>198</v>
      </c>
      <c r="J2370" t="s">
        <v>199</v>
      </c>
      <c r="K2370" t="s">
        <v>1867</v>
      </c>
      <c r="L2370" s="7">
        <v>84604</v>
      </c>
      <c r="M2370" t="s">
        <v>201</v>
      </c>
      <c r="N2370" t="s">
        <v>23</v>
      </c>
      <c r="O2370" s="3">
        <v>39841</v>
      </c>
      <c r="P2370" s="12">
        <f t="shared" si="110"/>
        <v>0</v>
      </c>
      <c r="Q2370" s="3" t="s">
        <v>14206</v>
      </c>
      <c r="R2370" t="s">
        <v>14229</v>
      </c>
      <c r="S2370" t="s">
        <v>14230</v>
      </c>
      <c r="T2370" t="s">
        <v>14185</v>
      </c>
    </row>
    <row r="2371" spans="1:20" x14ac:dyDescent="0.25">
      <c r="A2371">
        <v>2370</v>
      </c>
      <c r="B2371">
        <v>17157</v>
      </c>
      <c r="C2371" s="3">
        <v>41171</v>
      </c>
      <c r="D2371">
        <v>31</v>
      </c>
      <c r="E2371" s="8">
        <f t="shared" ref="E2371:E2434" si="112">G2371*D2371</f>
        <v>4650</v>
      </c>
      <c r="F2371" s="5">
        <v>0.09</v>
      </c>
      <c r="G2371" s="8">
        <f>VLOOKUP($Q2371,Pricebook!$A:$D,4,0)</f>
        <v>150</v>
      </c>
      <c r="H2371" s="10">
        <f t="shared" si="111"/>
        <v>4231.5</v>
      </c>
      <c r="I2371" t="s">
        <v>1812</v>
      </c>
      <c r="J2371" t="s">
        <v>265</v>
      </c>
      <c r="K2371" t="s">
        <v>1837</v>
      </c>
      <c r="L2371" s="7" t="s">
        <v>1838</v>
      </c>
      <c r="M2371" t="s">
        <v>421</v>
      </c>
      <c r="N2371" t="s">
        <v>61</v>
      </c>
      <c r="O2371" s="3">
        <v>41175</v>
      </c>
      <c r="P2371" s="12">
        <f t="shared" ref="P2371:P2434" si="113">O2371-C2371</f>
        <v>4</v>
      </c>
      <c r="Q2371" s="3" t="s">
        <v>14210</v>
      </c>
      <c r="R2371" t="s">
        <v>14235</v>
      </c>
      <c r="S2371" t="s">
        <v>14236</v>
      </c>
      <c r="T2371" t="s">
        <v>14190</v>
      </c>
    </row>
    <row r="2372" spans="1:20" x14ac:dyDescent="0.25">
      <c r="A2372">
        <v>2371</v>
      </c>
      <c r="B2372">
        <v>17186</v>
      </c>
      <c r="C2372" s="3">
        <v>39839</v>
      </c>
      <c r="D2372">
        <v>49</v>
      </c>
      <c r="E2372" s="8">
        <f t="shared" si="112"/>
        <v>6125</v>
      </c>
      <c r="F2372" s="5">
        <v>0.08</v>
      </c>
      <c r="G2372" s="8">
        <f>VLOOKUP($Q2372,Pricebook!$A:$D,4,0)</f>
        <v>125</v>
      </c>
      <c r="H2372" s="10">
        <f t="shared" si="111"/>
        <v>5635</v>
      </c>
      <c r="I2372" t="s">
        <v>255</v>
      </c>
      <c r="J2372" t="s">
        <v>79</v>
      </c>
      <c r="K2372" t="s">
        <v>569</v>
      </c>
      <c r="L2372" s="7">
        <v>15228</v>
      </c>
      <c r="M2372" t="s">
        <v>232</v>
      </c>
      <c r="N2372" t="s">
        <v>61</v>
      </c>
      <c r="O2372" s="3">
        <v>39841</v>
      </c>
      <c r="P2372" s="12">
        <f t="shared" si="113"/>
        <v>2</v>
      </c>
      <c r="Q2372" s="3" t="s">
        <v>14208</v>
      </c>
      <c r="R2372" t="s">
        <v>14232</v>
      </c>
      <c r="S2372" t="s">
        <v>14233</v>
      </c>
      <c r="T2372" t="s">
        <v>14194</v>
      </c>
    </row>
    <row r="2373" spans="1:20" x14ac:dyDescent="0.25">
      <c r="A2373">
        <v>2372</v>
      </c>
      <c r="B2373">
        <v>17186</v>
      </c>
      <c r="C2373" s="3">
        <v>39839</v>
      </c>
      <c r="D2373">
        <v>11</v>
      </c>
      <c r="E2373" s="8">
        <f t="shared" si="112"/>
        <v>1210</v>
      </c>
      <c r="F2373" s="5">
        <v>7.0000000000000007E-2</v>
      </c>
      <c r="G2373" s="8">
        <f>VLOOKUP($Q2373,Pricebook!$A:$D,4,0)</f>
        <v>110</v>
      </c>
      <c r="H2373" s="10">
        <f t="shared" si="111"/>
        <v>1125.3</v>
      </c>
      <c r="I2373" t="s">
        <v>255</v>
      </c>
      <c r="J2373" t="s">
        <v>79</v>
      </c>
      <c r="K2373" t="s">
        <v>569</v>
      </c>
      <c r="L2373" s="7">
        <v>15228</v>
      </c>
      <c r="M2373" t="s">
        <v>232</v>
      </c>
      <c r="N2373" t="s">
        <v>61</v>
      </c>
      <c r="O2373" s="3">
        <v>39841</v>
      </c>
      <c r="P2373" s="12">
        <f t="shared" si="113"/>
        <v>2</v>
      </c>
      <c r="Q2373" s="3" t="s">
        <v>14215</v>
      </c>
      <c r="R2373" t="s">
        <v>14229</v>
      </c>
      <c r="S2373" t="s">
        <v>14241</v>
      </c>
      <c r="T2373" t="s">
        <v>14190</v>
      </c>
    </row>
    <row r="2374" spans="1:20" x14ac:dyDescent="0.25">
      <c r="A2374">
        <v>2373</v>
      </c>
      <c r="B2374">
        <v>17187</v>
      </c>
      <c r="C2374" s="3">
        <v>41175</v>
      </c>
      <c r="D2374">
        <v>4</v>
      </c>
      <c r="E2374" s="8">
        <f t="shared" si="112"/>
        <v>600</v>
      </c>
      <c r="F2374" s="5">
        <v>0.09</v>
      </c>
      <c r="G2374" s="8">
        <f>VLOOKUP($Q2374,Pricebook!$A:$D,4,0)</f>
        <v>150</v>
      </c>
      <c r="H2374" s="10">
        <f t="shared" si="111"/>
        <v>546</v>
      </c>
      <c r="I2374" t="s">
        <v>1333</v>
      </c>
      <c r="J2374" t="s">
        <v>46</v>
      </c>
      <c r="K2374" t="s">
        <v>1334</v>
      </c>
      <c r="L2374" s="7">
        <v>78589</v>
      </c>
      <c r="M2374" t="s">
        <v>48</v>
      </c>
      <c r="N2374" t="s">
        <v>16</v>
      </c>
      <c r="O2374" s="3">
        <v>41177</v>
      </c>
      <c r="P2374" s="12">
        <f t="shared" si="113"/>
        <v>2</v>
      </c>
      <c r="Q2374" s="3" t="s">
        <v>14216</v>
      </c>
      <c r="R2374" t="s">
        <v>14235</v>
      </c>
      <c r="S2374" t="s">
        <v>14242</v>
      </c>
      <c r="T2374" t="s">
        <v>14196</v>
      </c>
    </row>
    <row r="2375" spans="1:20" x14ac:dyDescent="0.25">
      <c r="A2375">
        <v>2374</v>
      </c>
      <c r="B2375">
        <v>17216</v>
      </c>
      <c r="C2375" s="3">
        <v>41056</v>
      </c>
      <c r="D2375">
        <v>7</v>
      </c>
      <c r="E2375" s="8">
        <f t="shared" si="112"/>
        <v>875</v>
      </c>
      <c r="F2375" s="5">
        <v>0.05</v>
      </c>
      <c r="G2375" s="8">
        <f>VLOOKUP($Q2375,Pricebook!$A:$D,4,0)</f>
        <v>125</v>
      </c>
      <c r="H2375" s="10">
        <f t="shared" si="111"/>
        <v>831.25</v>
      </c>
      <c r="I2375" t="s">
        <v>667</v>
      </c>
      <c r="J2375" t="s">
        <v>142</v>
      </c>
      <c r="K2375" t="s">
        <v>1687</v>
      </c>
      <c r="L2375" s="7" t="s">
        <v>1688</v>
      </c>
      <c r="M2375" t="s">
        <v>87</v>
      </c>
      <c r="N2375" t="s">
        <v>61</v>
      </c>
      <c r="O2375" s="3">
        <v>41057</v>
      </c>
      <c r="P2375" s="12">
        <f t="shared" si="113"/>
        <v>1</v>
      </c>
      <c r="Q2375" s="3" t="s">
        <v>14221</v>
      </c>
      <c r="R2375" t="s">
        <v>14232</v>
      </c>
      <c r="S2375" t="s">
        <v>14229</v>
      </c>
      <c r="T2375" t="s">
        <v>14185</v>
      </c>
    </row>
    <row r="2376" spans="1:20" x14ac:dyDescent="0.25">
      <c r="A2376">
        <v>2375</v>
      </c>
      <c r="B2376">
        <v>17218</v>
      </c>
      <c r="C2376" s="3">
        <v>41113</v>
      </c>
      <c r="D2376">
        <v>32</v>
      </c>
      <c r="E2376" s="8">
        <f t="shared" si="112"/>
        <v>3520</v>
      </c>
      <c r="F2376" s="5">
        <v>0.06</v>
      </c>
      <c r="G2376" s="8">
        <f>VLOOKUP($Q2376,Pricebook!$A:$D,4,0)</f>
        <v>110</v>
      </c>
      <c r="H2376" s="10">
        <f t="shared" si="111"/>
        <v>3308.7999999999997</v>
      </c>
      <c r="I2376" t="s">
        <v>1956</v>
      </c>
      <c r="J2376" t="s">
        <v>203</v>
      </c>
      <c r="K2376" t="s">
        <v>1957</v>
      </c>
      <c r="L2376" s="7">
        <v>11226</v>
      </c>
      <c r="M2376" t="s">
        <v>60</v>
      </c>
      <c r="N2376" t="s">
        <v>61</v>
      </c>
      <c r="O2376" s="3">
        <v>41115</v>
      </c>
      <c r="P2376" s="12">
        <f t="shared" si="113"/>
        <v>2</v>
      </c>
      <c r="Q2376" s="3" t="s">
        <v>14215</v>
      </c>
      <c r="R2376" t="s">
        <v>14229</v>
      </c>
      <c r="S2376" t="s">
        <v>14241</v>
      </c>
      <c r="T2376" t="s">
        <v>14196</v>
      </c>
    </row>
    <row r="2377" spans="1:20" x14ac:dyDescent="0.25">
      <c r="A2377">
        <v>2376</v>
      </c>
      <c r="B2377">
        <v>17249</v>
      </c>
      <c r="C2377" s="3">
        <v>40446</v>
      </c>
      <c r="D2377">
        <v>37</v>
      </c>
      <c r="E2377" s="8">
        <f t="shared" si="112"/>
        <v>5550</v>
      </c>
      <c r="F2377" s="5">
        <v>0.02</v>
      </c>
      <c r="G2377" s="8">
        <f>VLOOKUP($Q2377,Pricebook!$A:$D,4,0)</f>
        <v>150</v>
      </c>
      <c r="H2377" s="10">
        <f t="shared" si="111"/>
        <v>5439</v>
      </c>
      <c r="I2377" t="s">
        <v>1616</v>
      </c>
      <c r="J2377" t="s">
        <v>998</v>
      </c>
      <c r="K2377" t="s">
        <v>1617</v>
      </c>
      <c r="L2377" s="7">
        <v>44646</v>
      </c>
      <c r="M2377" t="s">
        <v>210</v>
      </c>
      <c r="N2377" t="s">
        <v>61</v>
      </c>
      <c r="O2377" s="3">
        <v>40448</v>
      </c>
      <c r="P2377" s="12">
        <f t="shared" si="113"/>
        <v>2</v>
      </c>
      <c r="Q2377" s="3" t="s">
        <v>14211</v>
      </c>
      <c r="R2377" t="s">
        <v>14235</v>
      </c>
      <c r="S2377" t="s">
        <v>14237</v>
      </c>
      <c r="T2377" t="s">
        <v>14187</v>
      </c>
    </row>
    <row r="2378" spans="1:20" x14ac:dyDescent="0.25">
      <c r="A2378">
        <v>2377</v>
      </c>
      <c r="B2378">
        <v>17251</v>
      </c>
      <c r="C2378" s="3">
        <v>40113</v>
      </c>
      <c r="D2378">
        <v>26</v>
      </c>
      <c r="E2378" s="8">
        <f t="shared" si="112"/>
        <v>3900</v>
      </c>
      <c r="F2378" s="5">
        <v>0</v>
      </c>
      <c r="G2378" s="8">
        <f>VLOOKUP($Q2378,Pricebook!$A:$D,4,0)</f>
        <v>150</v>
      </c>
      <c r="H2378" s="10">
        <f t="shared" si="111"/>
        <v>3900</v>
      </c>
      <c r="I2378" t="s">
        <v>651</v>
      </c>
      <c r="J2378" t="s">
        <v>585</v>
      </c>
      <c r="K2378" t="s">
        <v>652</v>
      </c>
      <c r="L2378" s="7">
        <v>98661</v>
      </c>
      <c r="M2378" t="s">
        <v>22</v>
      </c>
      <c r="N2378" t="s">
        <v>23</v>
      </c>
      <c r="O2378" s="3">
        <v>40115</v>
      </c>
      <c r="P2378" s="12">
        <f t="shared" si="113"/>
        <v>2</v>
      </c>
      <c r="Q2378" s="3" t="s">
        <v>14210</v>
      </c>
      <c r="R2378" t="s">
        <v>14235</v>
      </c>
      <c r="S2378" t="s">
        <v>14236</v>
      </c>
      <c r="T2378" t="s">
        <v>14203</v>
      </c>
    </row>
    <row r="2379" spans="1:20" x14ac:dyDescent="0.25">
      <c r="A2379">
        <v>2378</v>
      </c>
      <c r="B2379">
        <v>17252</v>
      </c>
      <c r="C2379" s="3">
        <v>40662</v>
      </c>
      <c r="D2379">
        <v>48</v>
      </c>
      <c r="E2379" s="8">
        <f t="shared" si="112"/>
        <v>5280</v>
      </c>
      <c r="F2379" s="5">
        <v>0.03</v>
      </c>
      <c r="G2379" s="8">
        <f>VLOOKUP($Q2379,Pricebook!$A:$D,4,0)</f>
        <v>110</v>
      </c>
      <c r="H2379" s="10">
        <f t="shared" si="111"/>
        <v>5121.5999999999995</v>
      </c>
      <c r="I2379" t="s">
        <v>1654</v>
      </c>
      <c r="J2379" t="s">
        <v>341</v>
      </c>
      <c r="K2379" t="s">
        <v>1810</v>
      </c>
      <c r="L2379" s="7" t="s">
        <v>1811</v>
      </c>
      <c r="M2379" t="s">
        <v>48</v>
      </c>
      <c r="N2379" t="s">
        <v>16</v>
      </c>
      <c r="O2379" s="3">
        <v>40663</v>
      </c>
      <c r="P2379" s="12">
        <f t="shared" si="113"/>
        <v>1</v>
      </c>
      <c r="Q2379" s="3" t="s">
        <v>14215</v>
      </c>
      <c r="R2379" t="s">
        <v>14229</v>
      </c>
      <c r="S2379" t="s">
        <v>14241</v>
      </c>
      <c r="T2379" t="s">
        <v>14194</v>
      </c>
    </row>
    <row r="2380" spans="1:20" x14ac:dyDescent="0.25">
      <c r="A2380">
        <v>2379</v>
      </c>
      <c r="B2380">
        <v>17252</v>
      </c>
      <c r="C2380" s="3">
        <v>40662</v>
      </c>
      <c r="D2380">
        <v>49</v>
      </c>
      <c r="E2380" s="8">
        <f t="shared" si="112"/>
        <v>6125</v>
      </c>
      <c r="F2380" s="5">
        <v>0.08</v>
      </c>
      <c r="G2380" s="8">
        <f>VLOOKUP($Q2380,Pricebook!$A:$D,4,0)</f>
        <v>125</v>
      </c>
      <c r="H2380" s="10">
        <f t="shared" si="111"/>
        <v>5635</v>
      </c>
      <c r="I2380" t="s">
        <v>1654</v>
      </c>
      <c r="J2380" t="s">
        <v>341</v>
      </c>
      <c r="K2380" t="s">
        <v>1810</v>
      </c>
      <c r="L2380" s="7" t="s">
        <v>1811</v>
      </c>
      <c r="M2380" t="s">
        <v>48</v>
      </c>
      <c r="N2380" t="s">
        <v>16</v>
      </c>
      <c r="O2380" s="3">
        <v>40664</v>
      </c>
      <c r="P2380" s="12">
        <f t="shared" si="113"/>
        <v>2</v>
      </c>
      <c r="Q2380" s="3" t="s">
        <v>14209</v>
      </c>
      <c r="R2380" t="s">
        <v>14232</v>
      </c>
      <c r="S2380" t="s">
        <v>14234</v>
      </c>
      <c r="T2380" t="s">
        <v>14201</v>
      </c>
    </row>
    <row r="2381" spans="1:20" x14ac:dyDescent="0.25">
      <c r="A2381">
        <v>2380</v>
      </c>
      <c r="B2381">
        <v>17253</v>
      </c>
      <c r="C2381" s="3">
        <v>40772</v>
      </c>
      <c r="D2381">
        <v>13</v>
      </c>
      <c r="E2381" s="8">
        <f t="shared" si="112"/>
        <v>2080</v>
      </c>
      <c r="F2381" s="5">
        <v>0.08</v>
      </c>
      <c r="G2381" s="8">
        <f>VLOOKUP($Q2381,Pricebook!$A:$D,4,0)</f>
        <v>160</v>
      </c>
      <c r="H2381" s="10">
        <f t="shared" si="111"/>
        <v>1913.6000000000001</v>
      </c>
      <c r="I2381" t="s">
        <v>573</v>
      </c>
      <c r="J2381" t="s">
        <v>199</v>
      </c>
      <c r="K2381" t="s">
        <v>1736</v>
      </c>
      <c r="L2381" s="7">
        <v>98146</v>
      </c>
      <c r="M2381" t="s">
        <v>22</v>
      </c>
      <c r="N2381" t="s">
        <v>23</v>
      </c>
      <c r="O2381" s="3">
        <v>40774</v>
      </c>
      <c r="P2381" s="12">
        <f t="shared" si="113"/>
        <v>2</v>
      </c>
      <c r="Q2381" s="3" t="s">
        <v>14218</v>
      </c>
      <c r="R2381" t="s">
        <v>14229</v>
      </c>
      <c r="S2381" t="s">
        <v>14244</v>
      </c>
      <c r="T2381" t="s">
        <v>14201</v>
      </c>
    </row>
    <row r="2382" spans="1:20" x14ac:dyDescent="0.25">
      <c r="A2382">
        <v>2381</v>
      </c>
      <c r="B2382">
        <v>17255</v>
      </c>
      <c r="C2382" s="3">
        <v>40373</v>
      </c>
      <c r="D2382">
        <v>17</v>
      </c>
      <c r="E2382" s="8">
        <f t="shared" si="112"/>
        <v>3400</v>
      </c>
      <c r="F2382" s="5">
        <v>0.09</v>
      </c>
      <c r="G2382" s="8">
        <f>VLOOKUP($Q2382,Pricebook!$A:$D,4,0)</f>
        <v>200</v>
      </c>
      <c r="H2382" s="10">
        <f t="shared" si="111"/>
        <v>3094</v>
      </c>
      <c r="I2382" t="s">
        <v>157</v>
      </c>
      <c r="J2382" t="s">
        <v>158</v>
      </c>
      <c r="K2382" t="s">
        <v>159</v>
      </c>
      <c r="L2382" s="7">
        <v>11729</v>
      </c>
      <c r="M2382" t="s">
        <v>60</v>
      </c>
      <c r="N2382" t="s">
        <v>61</v>
      </c>
      <c r="O2382" s="3">
        <v>40374</v>
      </c>
      <c r="P2382" s="12">
        <f t="shared" si="113"/>
        <v>1</v>
      </c>
      <c r="Q2382" s="3" t="s">
        <v>14206</v>
      </c>
      <c r="R2382" t="s">
        <v>14229</v>
      </c>
      <c r="S2382" t="s">
        <v>14230</v>
      </c>
      <c r="T2382" t="s">
        <v>14196</v>
      </c>
    </row>
    <row r="2383" spans="1:20" x14ac:dyDescent="0.25">
      <c r="A2383">
        <v>2382</v>
      </c>
      <c r="B2383">
        <v>17282</v>
      </c>
      <c r="C2383" s="3">
        <v>40135</v>
      </c>
      <c r="D2383">
        <v>37</v>
      </c>
      <c r="E2383" s="8">
        <f t="shared" si="112"/>
        <v>5920</v>
      </c>
      <c r="F2383" s="5">
        <v>0.09</v>
      </c>
      <c r="G2383" s="8">
        <f>VLOOKUP($Q2383,Pricebook!$A:$D,4,0)</f>
        <v>160</v>
      </c>
      <c r="H2383" s="10">
        <f t="shared" si="111"/>
        <v>5387.2</v>
      </c>
      <c r="I2383" t="s">
        <v>884</v>
      </c>
      <c r="J2383" t="s">
        <v>621</v>
      </c>
      <c r="K2383" t="s">
        <v>885</v>
      </c>
      <c r="L2383" s="7">
        <v>27502</v>
      </c>
      <c r="M2383" t="s">
        <v>33</v>
      </c>
      <c r="N2383" t="s">
        <v>34</v>
      </c>
      <c r="O2383" s="3">
        <v>40137</v>
      </c>
      <c r="P2383" s="12">
        <f t="shared" si="113"/>
        <v>2</v>
      </c>
      <c r="Q2383" s="3" t="s">
        <v>14218</v>
      </c>
      <c r="R2383" t="s">
        <v>14229</v>
      </c>
      <c r="S2383" t="s">
        <v>14244</v>
      </c>
      <c r="T2383" t="s">
        <v>14187</v>
      </c>
    </row>
    <row r="2384" spans="1:20" x14ac:dyDescent="0.25">
      <c r="A2384">
        <v>2383</v>
      </c>
      <c r="B2384">
        <v>17283</v>
      </c>
      <c r="C2384" s="3">
        <v>40800</v>
      </c>
      <c r="D2384">
        <v>4</v>
      </c>
      <c r="E2384" s="8">
        <f t="shared" si="112"/>
        <v>600</v>
      </c>
      <c r="F2384" s="5">
        <v>0.06</v>
      </c>
      <c r="G2384" s="8">
        <f>VLOOKUP($Q2384,Pricebook!$A:$D,4,0)</f>
        <v>150</v>
      </c>
      <c r="H2384" s="10">
        <f t="shared" si="111"/>
        <v>564</v>
      </c>
      <c r="I2384" t="s">
        <v>282</v>
      </c>
      <c r="J2384" t="s">
        <v>207</v>
      </c>
      <c r="K2384" t="s">
        <v>283</v>
      </c>
      <c r="L2384" s="7">
        <v>61107</v>
      </c>
      <c r="M2384" t="s">
        <v>15</v>
      </c>
      <c r="N2384" t="s">
        <v>16</v>
      </c>
      <c r="O2384" s="3">
        <v>40801</v>
      </c>
      <c r="P2384" s="12">
        <f t="shared" si="113"/>
        <v>1</v>
      </c>
      <c r="Q2384" s="3" t="s">
        <v>14216</v>
      </c>
      <c r="R2384" t="s">
        <v>14235</v>
      </c>
      <c r="S2384" t="s">
        <v>14242</v>
      </c>
      <c r="T2384" t="s">
        <v>14189</v>
      </c>
    </row>
    <row r="2385" spans="1:20" x14ac:dyDescent="0.25">
      <c r="A2385">
        <v>2384</v>
      </c>
      <c r="B2385">
        <v>17286</v>
      </c>
      <c r="C2385" s="3">
        <v>40442</v>
      </c>
      <c r="D2385">
        <v>7</v>
      </c>
      <c r="E2385" s="8">
        <f t="shared" si="112"/>
        <v>875</v>
      </c>
      <c r="F2385" s="5">
        <v>0.09</v>
      </c>
      <c r="G2385" s="8">
        <f>VLOOKUP($Q2385,Pricebook!$A:$D,4,0)</f>
        <v>125</v>
      </c>
      <c r="H2385" s="10">
        <f t="shared" si="111"/>
        <v>796.25</v>
      </c>
      <c r="I2385" t="s">
        <v>12</v>
      </c>
      <c r="J2385" t="s">
        <v>13</v>
      </c>
      <c r="K2385" t="s">
        <v>14</v>
      </c>
      <c r="L2385" s="7">
        <v>60035</v>
      </c>
      <c r="M2385" t="s">
        <v>15</v>
      </c>
      <c r="N2385" t="s">
        <v>16</v>
      </c>
      <c r="O2385" s="3">
        <v>40443</v>
      </c>
      <c r="P2385" s="12">
        <f t="shared" si="113"/>
        <v>1</v>
      </c>
      <c r="Q2385" s="3" t="s">
        <v>14221</v>
      </c>
      <c r="R2385" t="s">
        <v>14232</v>
      </c>
      <c r="S2385" t="s">
        <v>14229</v>
      </c>
      <c r="T2385" t="s">
        <v>14189</v>
      </c>
    </row>
    <row r="2386" spans="1:20" x14ac:dyDescent="0.25">
      <c r="A2386">
        <v>2385</v>
      </c>
      <c r="B2386">
        <v>17287</v>
      </c>
      <c r="C2386" s="3">
        <v>40638</v>
      </c>
      <c r="D2386">
        <v>38</v>
      </c>
      <c r="E2386" s="8">
        <f t="shared" si="112"/>
        <v>5700</v>
      </c>
      <c r="F2386" s="5">
        <v>0.01</v>
      </c>
      <c r="G2386" s="8">
        <f>VLOOKUP($Q2386,Pricebook!$A:$D,4,0)</f>
        <v>150</v>
      </c>
      <c r="H2386" s="10">
        <f t="shared" si="111"/>
        <v>5643</v>
      </c>
      <c r="I2386" t="s">
        <v>1958</v>
      </c>
      <c r="J2386" t="s">
        <v>108</v>
      </c>
      <c r="K2386" t="s">
        <v>1959</v>
      </c>
      <c r="L2386" s="7">
        <v>98027</v>
      </c>
      <c r="M2386" t="s">
        <v>22</v>
      </c>
      <c r="N2386" t="s">
        <v>23</v>
      </c>
      <c r="O2386" s="3">
        <v>40639</v>
      </c>
      <c r="P2386" s="12">
        <f t="shared" si="113"/>
        <v>1</v>
      </c>
      <c r="Q2386" s="3" t="s">
        <v>14216</v>
      </c>
      <c r="R2386" t="s">
        <v>14235</v>
      </c>
      <c r="S2386" t="s">
        <v>14242</v>
      </c>
      <c r="T2386" t="s">
        <v>14189</v>
      </c>
    </row>
    <row r="2387" spans="1:20" x14ac:dyDescent="0.25">
      <c r="A2387">
        <v>2386</v>
      </c>
      <c r="B2387">
        <v>17287</v>
      </c>
      <c r="C2387" s="3">
        <v>40638</v>
      </c>
      <c r="D2387">
        <v>11</v>
      </c>
      <c r="E2387" s="8">
        <f t="shared" si="112"/>
        <v>2200</v>
      </c>
      <c r="F2387" s="5">
        <v>0.06</v>
      </c>
      <c r="G2387" s="8">
        <f>VLOOKUP($Q2387,Pricebook!$A:$D,4,0)</f>
        <v>200</v>
      </c>
      <c r="H2387" s="10">
        <f t="shared" si="111"/>
        <v>2068</v>
      </c>
      <c r="I2387" t="s">
        <v>1958</v>
      </c>
      <c r="J2387" t="s">
        <v>108</v>
      </c>
      <c r="K2387" t="s">
        <v>1959</v>
      </c>
      <c r="L2387" s="7">
        <v>98027</v>
      </c>
      <c r="M2387" t="s">
        <v>22</v>
      </c>
      <c r="N2387" t="s">
        <v>23</v>
      </c>
      <c r="O2387" s="3">
        <v>40640</v>
      </c>
      <c r="P2387" s="12">
        <f t="shared" si="113"/>
        <v>2</v>
      </c>
      <c r="Q2387" s="3" t="s">
        <v>14206</v>
      </c>
      <c r="R2387" t="s">
        <v>14229</v>
      </c>
      <c r="S2387" t="s">
        <v>14230</v>
      </c>
      <c r="T2387" t="s">
        <v>14188</v>
      </c>
    </row>
    <row r="2388" spans="1:20" x14ac:dyDescent="0.25">
      <c r="A2388">
        <v>2387</v>
      </c>
      <c r="B2388">
        <v>17287</v>
      </c>
      <c r="C2388" s="3">
        <v>40638</v>
      </c>
      <c r="D2388">
        <v>26</v>
      </c>
      <c r="E2388" s="8">
        <f t="shared" si="112"/>
        <v>3900</v>
      </c>
      <c r="F2388" s="5">
        <v>0.05</v>
      </c>
      <c r="G2388" s="8">
        <f>VLOOKUP($Q2388,Pricebook!$A:$D,4,0)</f>
        <v>150</v>
      </c>
      <c r="H2388" s="10">
        <f t="shared" si="111"/>
        <v>3705</v>
      </c>
      <c r="I2388" t="s">
        <v>1958</v>
      </c>
      <c r="J2388" t="s">
        <v>108</v>
      </c>
      <c r="K2388" t="s">
        <v>1960</v>
      </c>
      <c r="L2388" s="7">
        <v>99336</v>
      </c>
      <c r="M2388" t="s">
        <v>22</v>
      </c>
      <c r="N2388" t="s">
        <v>23</v>
      </c>
      <c r="O2388" s="3">
        <v>40640</v>
      </c>
      <c r="P2388" s="12">
        <f t="shared" si="113"/>
        <v>2</v>
      </c>
      <c r="Q2388" s="3" t="s">
        <v>14210</v>
      </c>
      <c r="R2388" t="s">
        <v>14235</v>
      </c>
      <c r="S2388" t="s">
        <v>14236</v>
      </c>
      <c r="T2388" t="s">
        <v>14188</v>
      </c>
    </row>
    <row r="2389" spans="1:20" x14ac:dyDescent="0.25">
      <c r="A2389">
        <v>2388</v>
      </c>
      <c r="B2389">
        <v>17312</v>
      </c>
      <c r="C2389" s="3">
        <v>40683</v>
      </c>
      <c r="D2389">
        <v>37</v>
      </c>
      <c r="E2389" s="8">
        <f t="shared" si="112"/>
        <v>4070</v>
      </c>
      <c r="F2389" s="5">
        <v>0.05</v>
      </c>
      <c r="G2389" s="8">
        <f>VLOOKUP($Q2389,Pricebook!$A:$D,4,0)</f>
        <v>110</v>
      </c>
      <c r="H2389" s="10">
        <f t="shared" si="111"/>
        <v>3866.5</v>
      </c>
      <c r="I2389" t="s">
        <v>1111</v>
      </c>
      <c r="J2389" t="s">
        <v>571</v>
      </c>
      <c r="K2389" t="s">
        <v>1901</v>
      </c>
      <c r="L2389" s="7">
        <v>76053</v>
      </c>
      <c r="M2389" t="s">
        <v>48</v>
      </c>
      <c r="N2389" t="s">
        <v>16</v>
      </c>
      <c r="O2389" s="3">
        <v>40684</v>
      </c>
      <c r="P2389" s="12">
        <f t="shared" si="113"/>
        <v>1</v>
      </c>
      <c r="Q2389" s="3" t="s">
        <v>14215</v>
      </c>
      <c r="R2389" t="s">
        <v>14229</v>
      </c>
      <c r="S2389" t="s">
        <v>14241</v>
      </c>
      <c r="T2389" t="s">
        <v>14200</v>
      </c>
    </row>
    <row r="2390" spans="1:20" x14ac:dyDescent="0.25">
      <c r="A2390">
        <v>2389</v>
      </c>
      <c r="B2390">
        <v>17312</v>
      </c>
      <c r="C2390" s="3">
        <v>40683</v>
      </c>
      <c r="D2390">
        <v>41</v>
      </c>
      <c r="E2390" s="8">
        <f t="shared" si="112"/>
        <v>6150</v>
      </c>
      <c r="F2390" s="5">
        <v>0</v>
      </c>
      <c r="G2390" s="8">
        <f>VLOOKUP($Q2390,Pricebook!$A:$D,4,0)</f>
        <v>150</v>
      </c>
      <c r="H2390" s="10">
        <f t="shared" si="111"/>
        <v>6150</v>
      </c>
      <c r="I2390" t="s">
        <v>1111</v>
      </c>
      <c r="J2390" t="s">
        <v>571</v>
      </c>
      <c r="K2390" t="s">
        <v>1901</v>
      </c>
      <c r="L2390" s="7">
        <v>76053</v>
      </c>
      <c r="M2390" t="s">
        <v>48</v>
      </c>
      <c r="N2390" t="s">
        <v>16</v>
      </c>
      <c r="O2390" s="3">
        <v>40684</v>
      </c>
      <c r="P2390" s="12">
        <f t="shared" si="113"/>
        <v>1</v>
      </c>
      <c r="Q2390" s="3" t="s">
        <v>14210</v>
      </c>
      <c r="R2390" t="s">
        <v>14235</v>
      </c>
      <c r="S2390" t="s">
        <v>14236</v>
      </c>
      <c r="T2390" t="s">
        <v>14201</v>
      </c>
    </row>
    <row r="2391" spans="1:20" x14ac:dyDescent="0.25">
      <c r="A2391">
        <v>2390</v>
      </c>
      <c r="B2391">
        <v>17313</v>
      </c>
      <c r="C2391" s="3">
        <v>39940</v>
      </c>
      <c r="D2391">
        <v>27</v>
      </c>
      <c r="E2391" s="8">
        <f t="shared" si="112"/>
        <v>2970</v>
      </c>
      <c r="F2391" s="5">
        <v>7.0000000000000007E-2</v>
      </c>
      <c r="G2391" s="8">
        <f>VLOOKUP($Q2391,Pricebook!$A:$D,4,0)</f>
        <v>110</v>
      </c>
      <c r="H2391" s="10">
        <f t="shared" si="111"/>
        <v>2762.1</v>
      </c>
      <c r="I2391" t="s">
        <v>968</v>
      </c>
      <c r="J2391" t="s">
        <v>212</v>
      </c>
      <c r="K2391" t="s">
        <v>969</v>
      </c>
      <c r="L2391" s="7">
        <v>80027</v>
      </c>
      <c r="M2391" t="s">
        <v>237</v>
      </c>
      <c r="N2391" t="s">
        <v>23</v>
      </c>
      <c r="O2391" s="3">
        <v>39942</v>
      </c>
      <c r="P2391" s="12">
        <f t="shared" si="113"/>
        <v>2</v>
      </c>
      <c r="Q2391" s="3" t="s">
        <v>14215</v>
      </c>
      <c r="R2391" t="s">
        <v>14229</v>
      </c>
      <c r="S2391" t="s">
        <v>14241</v>
      </c>
      <c r="T2391" t="s">
        <v>14188</v>
      </c>
    </row>
    <row r="2392" spans="1:20" x14ac:dyDescent="0.25">
      <c r="A2392">
        <v>2391</v>
      </c>
      <c r="B2392">
        <v>17315</v>
      </c>
      <c r="C2392" s="3">
        <v>39925</v>
      </c>
      <c r="D2392">
        <v>29</v>
      </c>
      <c r="E2392" s="8">
        <f t="shared" si="112"/>
        <v>3190</v>
      </c>
      <c r="F2392" s="5">
        <v>7.0000000000000007E-2</v>
      </c>
      <c r="G2392" s="8">
        <f>VLOOKUP($Q2392,Pricebook!$A:$D,4,0)</f>
        <v>110</v>
      </c>
      <c r="H2392" s="10">
        <f t="shared" si="111"/>
        <v>2966.7</v>
      </c>
      <c r="I2392" t="s">
        <v>1463</v>
      </c>
      <c r="J2392" t="s">
        <v>576</v>
      </c>
      <c r="K2392" t="s">
        <v>1961</v>
      </c>
      <c r="L2392" s="7">
        <v>46383</v>
      </c>
      <c r="M2392" t="s">
        <v>278</v>
      </c>
      <c r="N2392" t="s">
        <v>16</v>
      </c>
      <c r="O2392" s="3">
        <v>39929</v>
      </c>
      <c r="P2392" s="12">
        <f t="shared" si="113"/>
        <v>4</v>
      </c>
      <c r="Q2392" s="3" t="s">
        <v>14215</v>
      </c>
      <c r="R2392" t="s">
        <v>14229</v>
      </c>
      <c r="S2392" t="s">
        <v>14241</v>
      </c>
      <c r="T2392" t="s">
        <v>14192</v>
      </c>
    </row>
    <row r="2393" spans="1:20" x14ac:dyDescent="0.25">
      <c r="A2393">
        <v>2392</v>
      </c>
      <c r="B2393">
        <v>17317</v>
      </c>
      <c r="C2393" s="3">
        <v>40150</v>
      </c>
      <c r="D2393">
        <v>7</v>
      </c>
      <c r="E2393" s="8">
        <f t="shared" si="112"/>
        <v>770</v>
      </c>
      <c r="F2393" s="5">
        <v>0.06</v>
      </c>
      <c r="G2393" s="8">
        <f>VLOOKUP($Q2393,Pricebook!$A:$D,4,0)</f>
        <v>110</v>
      </c>
      <c r="H2393" s="10">
        <f t="shared" si="111"/>
        <v>723.8</v>
      </c>
      <c r="I2393" t="s">
        <v>1709</v>
      </c>
      <c r="J2393" t="s">
        <v>244</v>
      </c>
      <c r="K2393" t="s">
        <v>1962</v>
      </c>
      <c r="L2393" s="7" t="s">
        <v>1963</v>
      </c>
      <c r="M2393" t="s">
        <v>60</v>
      </c>
      <c r="N2393" t="s">
        <v>61</v>
      </c>
      <c r="O2393" s="3">
        <v>40152</v>
      </c>
      <c r="P2393" s="12">
        <f t="shared" si="113"/>
        <v>2</v>
      </c>
      <c r="Q2393" s="3" t="s">
        <v>14220</v>
      </c>
      <c r="R2393" t="s">
        <v>14229</v>
      </c>
      <c r="S2393" t="s">
        <v>14246</v>
      </c>
      <c r="T2393" t="s">
        <v>14187</v>
      </c>
    </row>
    <row r="2394" spans="1:20" x14ac:dyDescent="0.25">
      <c r="A2394">
        <v>2393</v>
      </c>
      <c r="B2394">
        <v>17344</v>
      </c>
      <c r="C2394" s="3">
        <v>40378</v>
      </c>
      <c r="D2394">
        <v>40</v>
      </c>
      <c r="E2394" s="8">
        <f t="shared" si="112"/>
        <v>6000</v>
      </c>
      <c r="F2394" s="5">
        <v>0.01</v>
      </c>
      <c r="G2394" s="8">
        <f>VLOOKUP($Q2394,Pricebook!$A:$D,4,0)</f>
        <v>150</v>
      </c>
      <c r="H2394" s="10">
        <f t="shared" si="111"/>
        <v>5940</v>
      </c>
      <c r="I2394" t="s">
        <v>1033</v>
      </c>
      <c r="J2394" t="s">
        <v>1014</v>
      </c>
      <c r="K2394" t="s">
        <v>1745</v>
      </c>
      <c r="L2394" s="7">
        <v>48071</v>
      </c>
      <c r="M2394" t="s">
        <v>172</v>
      </c>
      <c r="N2394" t="s">
        <v>16</v>
      </c>
      <c r="O2394" s="3">
        <v>40380</v>
      </c>
      <c r="P2394" s="12">
        <f t="shared" si="113"/>
        <v>2</v>
      </c>
      <c r="Q2394" s="3" t="s">
        <v>14210</v>
      </c>
      <c r="R2394" t="s">
        <v>14235</v>
      </c>
      <c r="S2394" t="s">
        <v>14236</v>
      </c>
      <c r="T2394" t="s">
        <v>14185</v>
      </c>
    </row>
    <row r="2395" spans="1:20" x14ac:dyDescent="0.25">
      <c r="A2395">
        <v>2394</v>
      </c>
      <c r="B2395">
        <v>17345</v>
      </c>
      <c r="C2395" s="3">
        <v>40757</v>
      </c>
      <c r="D2395">
        <v>23</v>
      </c>
      <c r="E2395" s="8">
        <f t="shared" si="112"/>
        <v>2530</v>
      </c>
      <c r="F2395" s="5">
        <v>0</v>
      </c>
      <c r="G2395" s="8">
        <f>VLOOKUP($Q2395,Pricebook!$A:$D,4,0)</f>
        <v>110</v>
      </c>
      <c r="H2395" s="10">
        <f t="shared" si="111"/>
        <v>2530</v>
      </c>
      <c r="I2395" t="s">
        <v>1187</v>
      </c>
      <c r="J2395" t="s">
        <v>226</v>
      </c>
      <c r="K2395" t="s">
        <v>1590</v>
      </c>
      <c r="L2395" s="7">
        <v>37167</v>
      </c>
      <c r="M2395" t="s">
        <v>81</v>
      </c>
      <c r="N2395" t="s">
        <v>34</v>
      </c>
      <c r="O2395" s="3">
        <v>40759</v>
      </c>
      <c r="P2395" s="12">
        <f t="shared" si="113"/>
        <v>2</v>
      </c>
      <c r="Q2395" s="3" t="s">
        <v>14215</v>
      </c>
      <c r="R2395" t="s">
        <v>14229</v>
      </c>
      <c r="S2395" t="s">
        <v>14241</v>
      </c>
      <c r="T2395" t="s">
        <v>14197</v>
      </c>
    </row>
    <row r="2396" spans="1:20" x14ac:dyDescent="0.25">
      <c r="A2396">
        <v>2395</v>
      </c>
      <c r="B2396">
        <v>17376</v>
      </c>
      <c r="C2396" s="3">
        <v>40881</v>
      </c>
      <c r="D2396">
        <v>44</v>
      </c>
      <c r="E2396" s="8">
        <f t="shared" si="112"/>
        <v>6600</v>
      </c>
      <c r="F2396" s="5">
        <v>0.1</v>
      </c>
      <c r="G2396" s="8">
        <f>VLOOKUP($Q2396,Pricebook!$A:$D,4,0)</f>
        <v>150</v>
      </c>
      <c r="H2396" s="10">
        <f t="shared" si="111"/>
        <v>5940</v>
      </c>
      <c r="I2396" t="s">
        <v>1463</v>
      </c>
      <c r="J2396" t="s">
        <v>576</v>
      </c>
      <c r="K2396" t="s">
        <v>1961</v>
      </c>
      <c r="L2396" s="7">
        <v>46383</v>
      </c>
      <c r="M2396" t="s">
        <v>278</v>
      </c>
      <c r="N2396" t="s">
        <v>16</v>
      </c>
      <c r="O2396" s="3">
        <v>40883</v>
      </c>
      <c r="P2396" s="12">
        <f t="shared" si="113"/>
        <v>2</v>
      </c>
      <c r="Q2396" s="3" t="s">
        <v>14211</v>
      </c>
      <c r="R2396" t="s">
        <v>14235</v>
      </c>
      <c r="S2396" t="s">
        <v>14237</v>
      </c>
      <c r="T2396" t="s">
        <v>14195</v>
      </c>
    </row>
    <row r="2397" spans="1:20" x14ac:dyDescent="0.25">
      <c r="A2397">
        <v>2396</v>
      </c>
      <c r="B2397">
        <v>17377</v>
      </c>
      <c r="C2397" s="3">
        <v>40844</v>
      </c>
      <c r="D2397">
        <v>39</v>
      </c>
      <c r="E2397" s="8">
        <f t="shared" si="112"/>
        <v>4680</v>
      </c>
      <c r="F2397" s="5">
        <v>0.05</v>
      </c>
      <c r="G2397" s="8">
        <f>VLOOKUP($Q2397,Pricebook!$A:$D,4,0)</f>
        <v>120</v>
      </c>
      <c r="H2397" s="10">
        <f t="shared" si="111"/>
        <v>4446</v>
      </c>
      <c r="I2397" t="s">
        <v>135</v>
      </c>
      <c r="J2397" t="s">
        <v>136</v>
      </c>
      <c r="K2397" t="s">
        <v>960</v>
      </c>
      <c r="L2397" s="7">
        <v>75007</v>
      </c>
      <c r="M2397" t="s">
        <v>48</v>
      </c>
      <c r="N2397" t="s">
        <v>16</v>
      </c>
      <c r="O2397" s="3">
        <v>40846</v>
      </c>
      <c r="P2397" s="12">
        <f t="shared" si="113"/>
        <v>2</v>
      </c>
      <c r="Q2397" s="3" t="s">
        <v>14212</v>
      </c>
      <c r="R2397" t="s">
        <v>14229</v>
      </c>
      <c r="S2397" t="s">
        <v>14238</v>
      </c>
      <c r="T2397" t="s">
        <v>14188</v>
      </c>
    </row>
    <row r="2398" spans="1:20" x14ac:dyDescent="0.25">
      <c r="A2398">
        <v>2397</v>
      </c>
      <c r="B2398">
        <v>17379</v>
      </c>
      <c r="C2398" s="3">
        <v>40769</v>
      </c>
      <c r="D2398">
        <v>29</v>
      </c>
      <c r="E2398" s="8">
        <f t="shared" si="112"/>
        <v>3625</v>
      </c>
      <c r="F2398" s="5">
        <v>0.08</v>
      </c>
      <c r="G2398" s="8">
        <f>VLOOKUP($Q2398,Pricebook!$A:$D,4,0)</f>
        <v>125</v>
      </c>
      <c r="H2398" s="10">
        <f t="shared" si="111"/>
        <v>3335</v>
      </c>
      <c r="I2398" t="s">
        <v>1823</v>
      </c>
      <c r="J2398" t="s">
        <v>747</v>
      </c>
      <c r="K2398" t="s">
        <v>1824</v>
      </c>
      <c r="L2398" s="7" t="s">
        <v>1825</v>
      </c>
      <c r="M2398" t="s">
        <v>232</v>
      </c>
      <c r="N2398" t="s">
        <v>61</v>
      </c>
      <c r="O2398" s="3">
        <v>40771</v>
      </c>
      <c r="P2398" s="12">
        <f t="shared" si="113"/>
        <v>2</v>
      </c>
      <c r="Q2398" s="3" t="s">
        <v>14217</v>
      </c>
      <c r="R2398" t="s">
        <v>14232</v>
      </c>
      <c r="S2398" t="s">
        <v>14243</v>
      </c>
      <c r="T2398" t="s">
        <v>14193</v>
      </c>
    </row>
    <row r="2399" spans="1:20" x14ac:dyDescent="0.25">
      <c r="A2399">
        <v>2398</v>
      </c>
      <c r="B2399">
        <v>17381</v>
      </c>
      <c r="C2399" s="3">
        <v>40404</v>
      </c>
      <c r="D2399">
        <v>28</v>
      </c>
      <c r="E2399" s="8">
        <f t="shared" si="112"/>
        <v>5600</v>
      </c>
      <c r="F2399" s="5">
        <v>0.05</v>
      </c>
      <c r="G2399" s="8">
        <f>VLOOKUP($Q2399,Pricebook!$A:$D,4,0)</f>
        <v>200</v>
      </c>
      <c r="H2399" s="10">
        <f t="shared" si="111"/>
        <v>5320</v>
      </c>
      <c r="I2399" t="s">
        <v>530</v>
      </c>
      <c r="J2399" t="s">
        <v>430</v>
      </c>
      <c r="K2399" t="s">
        <v>1964</v>
      </c>
      <c r="L2399" s="7">
        <v>27893</v>
      </c>
      <c r="M2399" t="s">
        <v>33</v>
      </c>
      <c r="N2399" t="s">
        <v>34</v>
      </c>
      <c r="O2399" s="3">
        <v>40405</v>
      </c>
      <c r="P2399" s="12">
        <f t="shared" si="113"/>
        <v>1</v>
      </c>
      <c r="Q2399" s="3" t="s">
        <v>14214</v>
      </c>
      <c r="R2399" t="s">
        <v>14229</v>
      </c>
      <c r="S2399" t="s">
        <v>14240</v>
      </c>
      <c r="T2399" t="s">
        <v>14185</v>
      </c>
    </row>
    <row r="2400" spans="1:20" x14ac:dyDescent="0.25">
      <c r="A2400">
        <v>2399</v>
      </c>
      <c r="B2400">
        <v>17382</v>
      </c>
      <c r="C2400" s="3">
        <v>40728</v>
      </c>
      <c r="D2400">
        <v>20</v>
      </c>
      <c r="E2400" s="8">
        <f t="shared" si="112"/>
        <v>3000</v>
      </c>
      <c r="F2400" s="5">
        <v>0.01</v>
      </c>
      <c r="G2400" s="8">
        <f>VLOOKUP($Q2400,Pricebook!$A:$D,4,0)</f>
        <v>150</v>
      </c>
      <c r="H2400" s="10">
        <f t="shared" si="111"/>
        <v>2970</v>
      </c>
      <c r="I2400" t="s">
        <v>1830</v>
      </c>
      <c r="J2400" t="s">
        <v>327</v>
      </c>
      <c r="K2400" t="s">
        <v>957</v>
      </c>
      <c r="L2400" s="7">
        <v>48021</v>
      </c>
      <c r="M2400" t="s">
        <v>172</v>
      </c>
      <c r="N2400" t="s">
        <v>16</v>
      </c>
      <c r="O2400" s="3">
        <v>40729</v>
      </c>
      <c r="P2400" s="12">
        <f t="shared" si="113"/>
        <v>1</v>
      </c>
      <c r="Q2400" s="3" t="s">
        <v>14210</v>
      </c>
      <c r="R2400" t="s">
        <v>14235</v>
      </c>
      <c r="S2400" t="s">
        <v>14236</v>
      </c>
      <c r="T2400" t="s">
        <v>14203</v>
      </c>
    </row>
    <row r="2401" spans="1:20" x14ac:dyDescent="0.25">
      <c r="A2401">
        <v>2400</v>
      </c>
      <c r="B2401">
        <v>17408</v>
      </c>
      <c r="C2401" s="3">
        <v>39960</v>
      </c>
      <c r="D2401">
        <v>26</v>
      </c>
      <c r="E2401" s="8">
        <f t="shared" si="112"/>
        <v>4160</v>
      </c>
      <c r="F2401" s="5">
        <v>0.05</v>
      </c>
      <c r="G2401" s="8">
        <f>VLOOKUP($Q2401,Pricebook!$A:$D,4,0)</f>
        <v>160</v>
      </c>
      <c r="H2401" s="10">
        <f t="shared" si="111"/>
        <v>3952</v>
      </c>
      <c r="I2401" t="s">
        <v>1605</v>
      </c>
      <c r="J2401" t="s">
        <v>434</v>
      </c>
      <c r="K2401" t="s">
        <v>1965</v>
      </c>
      <c r="L2401" s="7" t="s">
        <v>1966</v>
      </c>
      <c r="M2401" t="s">
        <v>317</v>
      </c>
      <c r="N2401" t="s">
        <v>61</v>
      </c>
      <c r="O2401" s="3">
        <v>39962</v>
      </c>
      <c r="P2401" s="12">
        <f t="shared" si="113"/>
        <v>2</v>
      </c>
      <c r="Q2401" s="3" t="s">
        <v>14218</v>
      </c>
      <c r="R2401" t="s">
        <v>14229</v>
      </c>
      <c r="S2401" t="s">
        <v>14244</v>
      </c>
      <c r="T2401" t="s">
        <v>14184</v>
      </c>
    </row>
    <row r="2402" spans="1:20" x14ac:dyDescent="0.25">
      <c r="A2402">
        <v>2401</v>
      </c>
      <c r="B2402">
        <v>17408</v>
      </c>
      <c r="C2402" s="3">
        <v>39960</v>
      </c>
      <c r="D2402">
        <v>41</v>
      </c>
      <c r="E2402" s="8">
        <f t="shared" si="112"/>
        <v>6150</v>
      </c>
      <c r="F2402" s="5">
        <v>0.02</v>
      </c>
      <c r="G2402" s="8">
        <f>VLOOKUP($Q2402,Pricebook!$A:$D,4,0)</f>
        <v>150</v>
      </c>
      <c r="H2402" s="10">
        <f t="shared" si="111"/>
        <v>6027</v>
      </c>
      <c r="I2402" t="s">
        <v>1605</v>
      </c>
      <c r="J2402" t="s">
        <v>434</v>
      </c>
      <c r="K2402" t="s">
        <v>89</v>
      </c>
      <c r="L2402" s="7" t="s">
        <v>90</v>
      </c>
      <c r="M2402" t="s">
        <v>91</v>
      </c>
      <c r="N2402" t="s">
        <v>61</v>
      </c>
      <c r="O2402" s="3">
        <v>39962</v>
      </c>
      <c r="P2402" s="12">
        <f t="shared" si="113"/>
        <v>2</v>
      </c>
      <c r="Q2402" s="3" t="s">
        <v>14210</v>
      </c>
      <c r="R2402" t="s">
        <v>14235</v>
      </c>
      <c r="S2402" t="s">
        <v>14236</v>
      </c>
      <c r="T2402" t="s">
        <v>14189</v>
      </c>
    </row>
    <row r="2403" spans="1:20" x14ac:dyDescent="0.25">
      <c r="A2403">
        <v>2402</v>
      </c>
      <c r="B2403">
        <v>17409</v>
      </c>
      <c r="C2403" s="3">
        <v>40407</v>
      </c>
      <c r="D2403">
        <v>31</v>
      </c>
      <c r="E2403" s="8">
        <f t="shared" si="112"/>
        <v>4650</v>
      </c>
      <c r="F2403" s="5">
        <v>0.09</v>
      </c>
      <c r="G2403" s="8">
        <f>VLOOKUP($Q2403,Pricebook!$A:$D,4,0)</f>
        <v>150</v>
      </c>
      <c r="H2403" s="10">
        <f t="shared" si="111"/>
        <v>4231.5</v>
      </c>
      <c r="I2403" t="s">
        <v>12</v>
      </c>
      <c r="J2403" t="s">
        <v>13</v>
      </c>
      <c r="K2403" t="s">
        <v>14</v>
      </c>
      <c r="L2403" s="7">
        <v>60035</v>
      </c>
      <c r="M2403" t="s">
        <v>15</v>
      </c>
      <c r="N2403" t="s">
        <v>16</v>
      </c>
      <c r="O2403" s="3">
        <v>40409</v>
      </c>
      <c r="P2403" s="12">
        <f t="shared" si="113"/>
        <v>2</v>
      </c>
      <c r="Q2403" s="3" t="s">
        <v>14211</v>
      </c>
      <c r="R2403" t="s">
        <v>14235</v>
      </c>
      <c r="S2403" t="s">
        <v>14237</v>
      </c>
      <c r="T2403" t="s">
        <v>14192</v>
      </c>
    </row>
    <row r="2404" spans="1:20" x14ac:dyDescent="0.25">
      <c r="A2404">
        <v>2403</v>
      </c>
      <c r="B2404">
        <v>17410</v>
      </c>
      <c r="C2404" s="3">
        <v>40422</v>
      </c>
      <c r="D2404">
        <v>5</v>
      </c>
      <c r="E2404" s="8">
        <f t="shared" si="112"/>
        <v>750</v>
      </c>
      <c r="F2404" s="5">
        <v>0.04</v>
      </c>
      <c r="G2404" s="8">
        <f>VLOOKUP($Q2404,Pricebook!$A:$D,4,0)</f>
        <v>150</v>
      </c>
      <c r="H2404" s="10">
        <f t="shared" si="111"/>
        <v>720</v>
      </c>
      <c r="I2404" t="s">
        <v>486</v>
      </c>
      <c r="J2404" t="s">
        <v>487</v>
      </c>
      <c r="K2404" t="s">
        <v>1660</v>
      </c>
      <c r="L2404" s="7" t="s">
        <v>1967</v>
      </c>
      <c r="M2404" t="s">
        <v>317</v>
      </c>
      <c r="N2404" t="s">
        <v>61</v>
      </c>
      <c r="O2404" s="3">
        <v>40427</v>
      </c>
      <c r="P2404" s="12">
        <f t="shared" si="113"/>
        <v>5</v>
      </c>
      <c r="Q2404" s="3" t="s">
        <v>14210</v>
      </c>
      <c r="R2404" t="s">
        <v>14235</v>
      </c>
      <c r="S2404" t="s">
        <v>14236</v>
      </c>
      <c r="T2404" t="s">
        <v>14191</v>
      </c>
    </row>
    <row r="2405" spans="1:20" x14ac:dyDescent="0.25">
      <c r="A2405">
        <v>2404</v>
      </c>
      <c r="B2405">
        <v>17410</v>
      </c>
      <c r="C2405" s="3">
        <v>40422</v>
      </c>
      <c r="D2405">
        <v>45</v>
      </c>
      <c r="E2405" s="8">
        <f t="shared" si="112"/>
        <v>6300</v>
      </c>
      <c r="F2405" s="5">
        <v>7.0000000000000007E-2</v>
      </c>
      <c r="G2405" s="8">
        <f>VLOOKUP($Q2405,Pricebook!$A:$D,4,0)</f>
        <v>140</v>
      </c>
      <c r="H2405" s="10">
        <f t="shared" si="111"/>
        <v>5859</v>
      </c>
      <c r="I2405" t="s">
        <v>486</v>
      </c>
      <c r="J2405" t="s">
        <v>487</v>
      </c>
      <c r="K2405" t="s">
        <v>1312</v>
      </c>
      <c r="L2405" s="7" t="s">
        <v>1377</v>
      </c>
      <c r="M2405" t="s">
        <v>492</v>
      </c>
      <c r="N2405" t="s">
        <v>61</v>
      </c>
      <c r="O2405" s="3">
        <v>40427</v>
      </c>
      <c r="P2405" s="12">
        <f t="shared" si="113"/>
        <v>5</v>
      </c>
      <c r="Q2405" s="3" t="s">
        <v>14207</v>
      </c>
      <c r="R2405" t="s">
        <v>14229</v>
      </c>
      <c r="S2405" t="s">
        <v>14231</v>
      </c>
      <c r="T2405" t="s">
        <v>14203</v>
      </c>
    </row>
    <row r="2406" spans="1:20" x14ac:dyDescent="0.25">
      <c r="A2406">
        <v>2405</v>
      </c>
      <c r="B2406">
        <v>17414</v>
      </c>
      <c r="C2406" s="3">
        <v>41089</v>
      </c>
      <c r="D2406">
        <v>39</v>
      </c>
      <c r="E2406" s="8">
        <f t="shared" si="112"/>
        <v>5850</v>
      </c>
      <c r="F2406" s="5">
        <v>7.0000000000000007E-2</v>
      </c>
      <c r="G2406" s="8">
        <f>VLOOKUP($Q2406,Pricebook!$A:$D,4,0)</f>
        <v>150</v>
      </c>
      <c r="H2406" s="10">
        <f t="shared" si="111"/>
        <v>5440.5</v>
      </c>
      <c r="I2406" t="s">
        <v>1760</v>
      </c>
      <c r="J2406" t="s">
        <v>406</v>
      </c>
      <c r="K2406" t="s">
        <v>1941</v>
      </c>
      <c r="L2406" s="7" t="s">
        <v>1942</v>
      </c>
      <c r="M2406" t="s">
        <v>60</v>
      </c>
      <c r="N2406" t="s">
        <v>61</v>
      </c>
      <c r="O2406" s="3">
        <v>41091</v>
      </c>
      <c r="P2406" s="12">
        <f t="shared" si="113"/>
        <v>2</v>
      </c>
      <c r="Q2406" s="3" t="s">
        <v>14211</v>
      </c>
      <c r="R2406" t="s">
        <v>14235</v>
      </c>
      <c r="S2406" t="s">
        <v>14237</v>
      </c>
      <c r="T2406" t="s">
        <v>14192</v>
      </c>
    </row>
    <row r="2407" spans="1:20" x14ac:dyDescent="0.25">
      <c r="A2407">
        <v>2406</v>
      </c>
      <c r="B2407">
        <v>17414</v>
      </c>
      <c r="C2407" s="3">
        <v>41089</v>
      </c>
      <c r="D2407">
        <v>32</v>
      </c>
      <c r="E2407" s="8">
        <f t="shared" si="112"/>
        <v>3520</v>
      </c>
      <c r="F2407" s="5">
        <v>0.1</v>
      </c>
      <c r="G2407" s="8">
        <f>VLOOKUP($Q2407,Pricebook!$A:$D,4,0)</f>
        <v>110</v>
      </c>
      <c r="H2407" s="10">
        <f t="shared" si="111"/>
        <v>3168</v>
      </c>
      <c r="I2407" t="s">
        <v>1760</v>
      </c>
      <c r="J2407" t="s">
        <v>406</v>
      </c>
      <c r="K2407" t="s">
        <v>1941</v>
      </c>
      <c r="L2407" s="7" t="s">
        <v>1942</v>
      </c>
      <c r="M2407" t="s">
        <v>60</v>
      </c>
      <c r="N2407" t="s">
        <v>61</v>
      </c>
      <c r="O2407" s="3">
        <v>41091</v>
      </c>
      <c r="P2407" s="12">
        <f t="shared" si="113"/>
        <v>2</v>
      </c>
      <c r="Q2407" s="3" t="s">
        <v>14215</v>
      </c>
      <c r="R2407" t="s">
        <v>14229</v>
      </c>
      <c r="S2407" t="s">
        <v>14241</v>
      </c>
      <c r="T2407" t="s">
        <v>14200</v>
      </c>
    </row>
    <row r="2408" spans="1:20" x14ac:dyDescent="0.25">
      <c r="A2408">
        <v>2407</v>
      </c>
      <c r="B2408">
        <v>17445</v>
      </c>
      <c r="C2408" s="3">
        <v>40776</v>
      </c>
      <c r="D2408">
        <v>33</v>
      </c>
      <c r="E2408" s="8">
        <f t="shared" si="112"/>
        <v>4950</v>
      </c>
      <c r="F2408" s="5">
        <v>0.1</v>
      </c>
      <c r="G2408" s="8">
        <f>VLOOKUP($Q2408,Pricebook!$A:$D,4,0)</f>
        <v>150</v>
      </c>
      <c r="H2408" s="10">
        <f t="shared" si="111"/>
        <v>4455</v>
      </c>
      <c r="I2408" t="s">
        <v>1289</v>
      </c>
      <c r="J2408" t="s">
        <v>46</v>
      </c>
      <c r="K2408" t="s">
        <v>1800</v>
      </c>
      <c r="L2408" s="7">
        <v>83605</v>
      </c>
      <c r="M2408" t="s">
        <v>197</v>
      </c>
      <c r="N2408" t="s">
        <v>23</v>
      </c>
      <c r="O2408" s="3">
        <v>40779</v>
      </c>
      <c r="P2408" s="12">
        <f t="shared" si="113"/>
        <v>3</v>
      </c>
      <c r="Q2408" s="3" t="s">
        <v>14211</v>
      </c>
      <c r="R2408" t="s">
        <v>14235</v>
      </c>
      <c r="S2408" t="s">
        <v>14237</v>
      </c>
      <c r="T2408" t="s">
        <v>14184</v>
      </c>
    </row>
    <row r="2409" spans="1:20" x14ac:dyDescent="0.25">
      <c r="A2409">
        <v>2408</v>
      </c>
      <c r="B2409">
        <v>17446</v>
      </c>
      <c r="C2409" s="3">
        <v>39973</v>
      </c>
      <c r="D2409">
        <v>15</v>
      </c>
      <c r="E2409" s="8">
        <f t="shared" si="112"/>
        <v>2100</v>
      </c>
      <c r="F2409" s="5">
        <v>0</v>
      </c>
      <c r="G2409" s="8">
        <f>VLOOKUP($Q2409,Pricebook!$A:$D,4,0)</f>
        <v>140</v>
      </c>
      <c r="H2409" s="10">
        <f t="shared" si="111"/>
        <v>2100</v>
      </c>
      <c r="I2409" t="s">
        <v>997</v>
      </c>
      <c r="J2409" t="s">
        <v>998</v>
      </c>
      <c r="K2409" t="s">
        <v>315</v>
      </c>
      <c r="L2409" s="7">
        <v>13601</v>
      </c>
      <c r="M2409" t="s">
        <v>60</v>
      </c>
      <c r="N2409" t="s">
        <v>61</v>
      </c>
      <c r="O2409" s="3">
        <v>39975</v>
      </c>
      <c r="P2409" s="12">
        <f t="shared" si="113"/>
        <v>2</v>
      </c>
      <c r="Q2409" s="3" t="s">
        <v>14207</v>
      </c>
      <c r="R2409" t="s">
        <v>14229</v>
      </c>
      <c r="S2409" t="s">
        <v>14231</v>
      </c>
      <c r="T2409" t="s">
        <v>14199</v>
      </c>
    </row>
    <row r="2410" spans="1:20" x14ac:dyDescent="0.25">
      <c r="A2410">
        <v>2409</v>
      </c>
      <c r="B2410">
        <v>17447</v>
      </c>
      <c r="C2410" s="3">
        <v>41047</v>
      </c>
      <c r="D2410">
        <v>42</v>
      </c>
      <c r="E2410" s="8">
        <f t="shared" si="112"/>
        <v>4620</v>
      </c>
      <c r="F2410" s="5">
        <v>0.01</v>
      </c>
      <c r="G2410" s="8">
        <f>VLOOKUP($Q2410,Pricebook!$A:$D,4,0)</f>
        <v>110</v>
      </c>
      <c r="H2410" s="10">
        <f t="shared" si="111"/>
        <v>4573.8</v>
      </c>
      <c r="I2410" t="s">
        <v>481</v>
      </c>
      <c r="J2410" t="s">
        <v>482</v>
      </c>
      <c r="K2410" t="s">
        <v>483</v>
      </c>
      <c r="L2410" s="7">
        <v>80134</v>
      </c>
      <c r="M2410" t="s">
        <v>237</v>
      </c>
      <c r="N2410" t="s">
        <v>23</v>
      </c>
      <c r="O2410" s="3">
        <v>41049</v>
      </c>
      <c r="P2410" s="12">
        <f t="shared" si="113"/>
        <v>2</v>
      </c>
      <c r="Q2410" s="3" t="s">
        <v>14215</v>
      </c>
      <c r="R2410" t="s">
        <v>14229</v>
      </c>
      <c r="S2410" t="s">
        <v>14241</v>
      </c>
      <c r="T2410" t="s">
        <v>14185</v>
      </c>
    </row>
    <row r="2411" spans="1:20" x14ac:dyDescent="0.25">
      <c r="A2411">
        <v>2410</v>
      </c>
      <c r="B2411">
        <v>17506</v>
      </c>
      <c r="C2411" s="3">
        <v>40237</v>
      </c>
      <c r="D2411">
        <v>33</v>
      </c>
      <c r="E2411" s="8">
        <f t="shared" si="112"/>
        <v>5610</v>
      </c>
      <c r="F2411" s="5">
        <v>0.03</v>
      </c>
      <c r="G2411" s="8">
        <f>VLOOKUP($Q2411,Pricebook!$A:$D,4,0)</f>
        <v>170</v>
      </c>
      <c r="H2411" s="10">
        <f t="shared" si="111"/>
        <v>5441.7</v>
      </c>
      <c r="I2411" t="s">
        <v>564</v>
      </c>
      <c r="J2411" t="s">
        <v>36</v>
      </c>
      <c r="K2411" t="s">
        <v>565</v>
      </c>
      <c r="L2411" s="7" t="s">
        <v>566</v>
      </c>
      <c r="M2411" t="s">
        <v>339</v>
      </c>
      <c r="N2411" t="s">
        <v>16</v>
      </c>
      <c r="O2411" s="3">
        <v>40241</v>
      </c>
      <c r="P2411" s="12">
        <f t="shared" si="113"/>
        <v>4</v>
      </c>
      <c r="Q2411" s="3" t="s">
        <v>14219</v>
      </c>
      <c r="R2411" t="s">
        <v>14229</v>
      </c>
      <c r="S2411" t="s">
        <v>14245</v>
      </c>
      <c r="T2411" t="s">
        <v>14187</v>
      </c>
    </row>
    <row r="2412" spans="1:20" x14ac:dyDescent="0.25">
      <c r="A2412">
        <v>2411</v>
      </c>
      <c r="B2412">
        <v>17507</v>
      </c>
      <c r="C2412" s="3">
        <v>41072</v>
      </c>
      <c r="D2412">
        <v>27</v>
      </c>
      <c r="E2412" s="8">
        <f t="shared" si="112"/>
        <v>4590</v>
      </c>
      <c r="F2412" s="5">
        <v>0.04</v>
      </c>
      <c r="G2412" s="8">
        <f>VLOOKUP($Q2412,Pricebook!$A:$D,4,0)</f>
        <v>170</v>
      </c>
      <c r="H2412" s="10">
        <f t="shared" si="111"/>
        <v>4406.3999999999996</v>
      </c>
      <c r="I2412" t="s">
        <v>441</v>
      </c>
      <c r="J2412" t="s">
        <v>241</v>
      </c>
      <c r="K2412" t="s">
        <v>724</v>
      </c>
      <c r="L2412" s="7">
        <v>48195</v>
      </c>
      <c r="M2412" t="s">
        <v>172</v>
      </c>
      <c r="N2412" t="s">
        <v>16</v>
      </c>
      <c r="O2412" s="3">
        <v>41072</v>
      </c>
      <c r="P2412" s="12">
        <f t="shared" si="113"/>
        <v>0</v>
      </c>
      <c r="Q2412" s="3" t="s">
        <v>14219</v>
      </c>
      <c r="R2412" t="s">
        <v>14229</v>
      </c>
      <c r="S2412" t="s">
        <v>14245</v>
      </c>
      <c r="T2412" t="s">
        <v>14196</v>
      </c>
    </row>
    <row r="2413" spans="1:20" x14ac:dyDescent="0.25">
      <c r="A2413">
        <v>2412</v>
      </c>
      <c r="B2413">
        <v>17507</v>
      </c>
      <c r="C2413" s="3">
        <v>41072</v>
      </c>
      <c r="D2413">
        <v>22</v>
      </c>
      <c r="E2413" s="8">
        <f t="shared" si="112"/>
        <v>3300</v>
      </c>
      <c r="F2413" s="5">
        <v>0.1</v>
      </c>
      <c r="G2413" s="8">
        <f>VLOOKUP($Q2413,Pricebook!$A:$D,4,0)</f>
        <v>150</v>
      </c>
      <c r="H2413" s="10">
        <f t="shared" si="111"/>
        <v>2970</v>
      </c>
      <c r="I2413" t="s">
        <v>441</v>
      </c>
      <c r="J2413" t="s">
        <v>241</v>
      </c>
      <c r="K2413" t="s">
        <v>898</v>
      </c>
      <c r="L2413" s="7">
        <v>48310</v>
      </c>
      <c r="M2413" t="s">
        <v>172</v>
      </c>
      <c r="N2413" t="s">
        <v>16</v>
      </c>
      <c r="O2413" s="3">
        <v>41074</v>
      </c>
      <c r="P2413" s="12">
        <f t="shared" si="113"/>
        <v>2</v>
      </c>
      <c r="Q2413" s="3" t="s">
        <v>14216</v>
      </c>
      <c r="R2413" t="s">
        <v>14235</v>
      </c>
      <c r="S2413" t="s">
        <v>14242</v>
      </c>
      <c r="T2413" t="s">
        <v>14201</v>
      </c>
    </row>
    <row r="2414" spans="1:20" x14ac:dyDescent="0.25">
      <c r="A2414">
        <v>2413</v>
      </c>
      <c r="B2414">
        <v>17508</v>
      </c>
      <c r="C2414" s="3">
        <v>41087</v>
      </c>
      <c r="D2414">
        <v>50</v>
      </c>
      <c r="E2414" s="8">
        <f t="shared" si="112"/>
        <v>6000</v>
      </c>
      <c r="F2414" s="5">
        <v>0.01</v>
      </c>
      <c r="G2414" s="8">
        <f>VLOOKUP($Q2414,Pricebook!$A:$D,4,0)</f>
        <v>120</v>
      </c>
      <c r="H2414" s="10">
        <f t="shared" si="111"/>
        <v>5940</v>
      </c>
      <c r="I2414" t="s">
        <v>852</v>
      </c>
      <c r="J2414" t="s">
        <v>594</v>
      </c>
      <c r="K2414" t="s">
        <v>847</v>
      </c>
      <c r="L2414" s="7">
        <v>32601</v>
      </c>
      <c r="M2414" t="s">
        <v>101</v>
      </c>
      <c r="N2414" t="s">
        <v>34</v>
      </c>
      <c r="O2414" s="3">
        <v>41089</v>
      </c>
      <c r="P2414" s="12">
        <f t="shared" si="113"/>
        <v>2</v>
      </c>
      <c r="Q2414" s="3" t="s">
        <v>14212</v>
      </c>
      <c r="R2414" t="s">
        <v>14229</v>
      </c>
      <c r="S2414" t="s">
        <v>14238</v>
      </c>
      <c r="T2414" t="s">
        <v>14194</v>
      </c>
    </row>
    <row r="2415" spans="1:20" x14ac:dyDescent="0.25">
      <c r="A2415">
        <v>2414</v>
      </c>
      <c r="B2415">
        <v>17510</v>
      </c>
      <c r="C2415" s="3">
        <v>41212</v>
      </c>
      <c r="D2415">
        <v>28</v>
      </c>
      <c r="E2415" s="8">
        <f t="shared" si="112"/>
        <v>3080</v>
      </c>
      <c r="F2415" s="5">
        <v>0</v>
      </c>
      <c r="G2415" s="8">
        <f>VLOOKUP($Q2415,Pricebook!$A:$D,4,0)</f>
        <v>110</v>
      </c>
      <c r="H2415" s="10">
        <f t="shared" si="111"/>
        <v>3080</v>
      </c>
      <c r="I2415" t="s">
        <v>732</v>
      </c>
      <c r="J2415" t="s">
        <v>300</v>
      </c>
      <c r="K2415" t="s">
        <v>733</v>
      </c>
      <c r="L2415" s="7">
        <v>95695</v>
      </c>
      <c r="M2415" t="s">
        <v>114</v>
      </c>
      <c r="N2415" t="s">
        <v>23</v>
      </c>
      <c r="O2415" s="3">
        <v>41213</v>
      </c>
      <c r="P2415" s="12">
        <f t="shared" si="113"/>
        <v>1</v>
      </c>
      <c r="Q2415" s="3" t="s">
        <v>14220</v>
      </c>
      <c r="R2415" t="s">
        <v>14229</v>
      </c>
      <c r="S2415" t="s">
        <v>14246</v>
      </c>
      <c r="T2415" t="s">
        <v>14196</v>
      </c>
    </row>
    <row r="2416" spans="1:20" x14ac:dyDescent="0.25">
      <c r="A2416">
        <v>2415</v>
      </c>
      <c r="B2416">
        <v>17539</v>
      </c>
      <c r="C2416" s="3">
        <v>40801</v>
      </c>
      <c r="D2416">
        <v>28</v>
      </c>
      <c r="E2416" s="8">
        <f t="shared" si="112"/>
        <v>3500</v>
      </c>
      <c r="F2416" s="5">
        <v>0.08</v>
      </c>
      <c r="G2416" s="8">
        <f>VLOOKUP($Q2416,Pricebook!$A:$D,4,0)</f>
        <v>125</v>
      </c>
      <c r="H2416" s="10">
        <f t="shared" si="111"/>
        <v>3220</v>
      </c>
      <c r="I2416" t="s">
        <v>1968</v>
      </c>
      <c r="J2416" t="s">
        <v>165</v>
      </c>
      <c r="K2416" t="s">
        <v>459</v>
      </c>
      <c r="L2416" s="7" t="s">
        <v>1678</v>
      </c>
      <c r="M2416" t="s">
        <v>52</v>
      </c>
      <c r="N2416" t="s">
        <v>23</v>
      </c>
      <c r="O2416" s="3">
        <v>40802</v>
      </c>
      <c r="P2416" s="12">
        <f t="shared" si="113"/>
        <v>1</v>
      </c>
      <c r="Q2416" s="3" t="s">
        <v>14208</v>
      </c>
      <c r="R2416" t="s">
        <v>14232</v>
      </c>
      <c r="S2416" t="s">
        <v>14233</v>
      </c>
      <c r="T2416" t="s">
        <v>14200</v>
      </c>
    </row>
    <row r="2417" spans="1:20" x14ac:dyDescent="0.25">
      <c r="A2417">
        <v>2416</v>
      </c>
      <c r="B2417">
        <v>17539</v>
      </c>
      <c r="C2417" s="3">
        <v>40801</v>
      </c>
      <c r="D2417">
        <v>10</v>
      </c>
      <c r="E2417" s="8">
        <f t="shared" si="112"/>
        <v>1500</v>
      </c>
      <c r="F2417" s="5">
        <v>0.1</v>
      </c>
      <c r="G2417" s="8">
        <f>VLOOKUP($Q2417,Pricebook!$A:$D,4,0)</f>
        <v>150</v>
      </c>
      <c r="H2417" s="10">
        <f t="shared" si="111"/>
        <v>1350</v>
      </c>
      <c r="I2417" t="s">
        <v>1968</v>
      </c>
      <c r="J2417" t="s">
        <v>165</v>
      </c>
      <c r="K2417" t="s">
        <v>459</v>
      </c>
      <c r="L2417" s="7" t="s">
        <v>1678</v>
      </c>
      <c r="M2417" t="s">
        <v>52</v>
      </c>
      <c r="N2417" t="s">
        <v>23</v>
      </c>
      <c r="O2417" s="3">
        <v>40802</v>
      </c>
      <c r="P2417" s="12">
        <f t="shared" si="113"/>
        <v>1</v>
      </c>
      <c r="Q2417" s="3" t="s">
        <v>14210</v>
      </c>
      <c r="R2417" t="s">
        <v>14235</v>
      </c>
      <c r="S2417" t="s">
        <v>14236</v>
      </c>
      <c r="T2417" t="s">
        <v>14198</v>
      </c>
    </row>
    <row r="2418" spans="1:20" x14ac:dyDescent="0.25">
      <c r="A2418">
        <v>2417</v>
      </c>
      <c r="B2418">
        <v>17542</v>
      </c>
      <c r="C2418" s="3">
        <v>40421</v>
      </c>
      <c r="D2418">
        <v>37</v>
      </c>
      <c r="E2418" s="8">
        <f t="shared" si="112"/>
        <v>7400</v>
      </c>
      <c r="F2418" s="5">
        <v>0.01</v>
      </c>
      <c r="G2418" s="8">
        <f>VLOOKUP($Q2418,Pricebook!$A:$D,4,0)</f>
        <v>200</v>
      </c>
      <c r="H2418" s="10">
        <f t="shared" si="111"/>
        <v>7326</v>
      </c>
      <c r="I2418" t="s">
        <v>767</v>
      </c>
      <c r="J2418" t="s">
        <v>520</v>
      </c>
      <c r="K2418" t="s">
        <v>768</v>
      </c>
      <c r="L2418" s="7">
        <v>95051</v>
      </c>
      <c r="M2418" t="s">
        <v>114</v>
      </c>
      <c r="N2418" t="s">
        <v>23</v>
      </c>
      <c r="O2418" s="3">
        <v>40423</v>
      </c>
      <c r="P2418" s="12">
        <f t="shared" si="113"/>
        <v>2</v>
      </c>
      <c r="Q2418" s="3" t="s">
        <v>14214</v>
      </c>
      <c r="R2418" t="s">
        <v>14229</v>
      </c>
      <c r="S2418" t="s">
        <v>14240</v>
      </c>
      <c r="T2418" t="s">
        <v>14193</v>
      </c>
    </row>
    <row r="2419" spans="1:20" x14ac:dyDescent="0.25">
      <c r="A2419">
        <v>2418</v>
      </c>
      <c r="B2419">
        <v>17543</v>
      </c>
      <c r="C2419" s="3">
        <v>41054</v>
      </c>
      <c r="D2419">
        <v>1</v>
      </c>
      <c r="E2419" s="8">
        <f t="shared" si="112"/>
        <v>110</v>
      </c>
      <c r="F2419" s="5">
        <v>0.09</v>
      </c>
      <c r="G2419" s="8">
        <f>VLOOKUP($Q2419,Pricebook!$A:$D,4,0)</f>
        <v>110</v>
      </c>
      <c r="H2419" s="10">
        <f t="shared" si="111"/>
        <v>100.10000000000001</v>
      </c>
      <c r="I2419" t="s">
        <v>1826</v>
      </c>
      <c r="J2419" t="s">
        <v>341</v>
      </c>
      <c r="K2419" t="s">
        <v>1952</v>
      </c>
      <c r="L2419" s="7" t="s">
        <v>1953</v>
      </c>
      <c r="M2419" t="s">
        <v>368</v>
      </c>
      <c r="N2419" t="s">
        <v>34</v>
      </c>
      <c r="O2419" s="3">
        <v>41054</v>
      </c>
      <c r="P2419" s="12">
        <f t="shared" si="113"/>
        <v>0</v>
      </c>
      <c r="Q2419" s="3" t="s">
        <v>14215</v>
      </c>
      <c r="R2419" t="s">
        <v>14229</v>
      </c>
      <c r="S2419" t="s">
        <v>14241</v>
      </c>
      <c r="T2419" t="s">
        <v>14195</v>
      </c>
    </row>
    <row r="2420" spans="1:20" x14ac:dyDescent="0.25">
      <c r="A2420">
        <v>2419</v>
      </c>
      <c r="B2420">
        <v>17543</v>
      </c>
      <c r="C2420" s="3">
        <v>41054</v>
      </c>
      <c r="D2420">
        <v>35</v>
      </c>
      <c r="E2420" s="8">
        <f t="shared" si="112"/>
        <v>3850</v>
      </c>
      <c r="F2420" s="5">
        <v>0.1</v>
      </c>
      <c r="G2420" s="8">
        <f>VLOOKUP($Q2420,Pricebook!$A:$D,4,0)</f>
        <v>110</v>
      </c>
      <c r="H2420" s="10">
        <f t="shared" si="111"/>
        <v>3465</v>
      </c>
      <c r="I2420" t="s">
        <v>1826</v>
      </c>
      <c r="J2420" t="s">
        <v>341</v>
      </c>
      <c r="K2420" t="s">
        <v>1952</v>
      </c>
      <c r="L2420" s="7" t="s">
        <v>1953</v>
      </c>
      <c r="M2420" t="s">
        <v>368</v>
      </c>
      <c r="N2420" t="s">
        <v>34</v>
      </c>
      <c r="O2420" s="3">
        <v>41056</v>
      </c>
      <c r="P2420" s="12">
        <f t="shared" si="113"/>
        <v>2</v>
      </c>
      <c r="Q2420" s="3" t="s">
        <v>14215</v>
      </c>
      <c r="R2420" t="s">
        <v>14229</v>
      </c>
      <c r="S2420" t="s">
        <v>14241</v>
      </c>
      <c r="T2420" t="s">
        <v>14194</v>
      </c>
    </row>
    <row r="2421" spans="1:20" x14ac:dyDescent="0.25">
      <c r="A2421">
        <v>2420</v>
      </c>
      <c r="B2421">
        <v>17543</v>
      </c>
      <c r="C2421" s="3">
        <v>41054</v>
      </c>
      <c r="D2421">
        <v>26</v>
      </c>
      <c r="E2421" s="8">
        <f t="shared" si="112"/>
        <v>3900</v>
      </c>
      <c r="F2421" s="5">
        <v>0.06</v>
      </c>
      <c r="G2421" s="8">
        <f>VLOOKUP($Q2421,Pricebook!$A:$D,4,0)</f>
        <v>150</v>
      </c>
      <c r="H2421" s="10">
        <f t="shared" si="111"/>
        <v>3666</v>
      </c>
      <c r="I2421" t="s">
        <v>1826</v>
      </c>
      <c r="J2421" t="s">
        <v>341</v>
      </c>
      <c r="K2421" t="s">
        <v>1952</v>
      </c>
      <c r="L2421" s="7" t="s">
        <v>1953</v>
      </c>
      <c r="M2421" t="s">
        <v>368</v>
      </c>
      <c r="N2421" t="s">
        <v>34</v>
      </c>
      <c r="O2421" s="3">
        <v>41056</v>
      </c>
      <c r="P2421" s="12">
        <f t="shared" si="113"/>
        <v>2</v>
      </c>
      <c r="Q2421" s="3" t="s">
        <v>14210</v>
      </c>
      <c r="R2421" t="s">
        <v>14235</v>
      </c>
      <c r="S2421" t="s">
        <v>14236</v>
      </c>
      <c r="T2421" t="s">
        <v>14195</v>
      </c>
    </row>
    <row r="2422" spans="1:20" x14ac:dyDescent="0.25">
      <c r="A2422">
        <v>2421</v>
      </c>
      <c r="B2422">
        <v>17568</v>
      </c>
      <c r="C2422" s="3">
        <v>40459</v>
      </c>
      <c r="D2422">
        <v>31</v>
      </c>
      <c r="E2422" s="8">
        <f t="shared" si="112"/>
        <v>4650</v>
      </c>
      <c r="F2422" s="5">
        <v>0</v>
      </c>
      <c r="G2422" s="8">
        <f>VLOOKUP($Q2422,Pricebook!$A:$D,4,0)</f>
        <v>150</v>
      </c>
      <c r="H2422" s="10">
        <f t="shared" si="111"/>
        <v>4650</v>
      </c>
      <c r="I2422" t="s">
        <v>111</v>
      </c>
      <c r="J2422" t="s">
        <v>112</v>
      </c>
      <c r="K2422" t="s">
        <v>883</v>
      </c>
      <c r="L2422" s="7">
        <v>94024</v>
      </c>
      <c r="M2422" t="s">
        <v>114</v>
      </c>
      <c r="N2422" t="s">
        <v>23</v>
      </c>
      <c r="O2422" s="3">
        <v>40460</v>
      </c>
      <c r="P2422" s="12">
        <f t="shared" si="113"/>
        <v>1</v>
      </c>
      <c r="Q2422" s="3" t="s">
        <v>14211</v>
      </c>
      <c r="R2422" t="s">
        <v>14235</v>
      </c>
      <c r="S2422" t="s">
        <v>14237</v>
      </c>
      <c r="T2422" t="s">
        <v>14189</v>
      </c>
    </row>
    <row r="2423" spans="1:20" x14ac:dyDescent="0.25">
      <c r="A2423">
        <v>2422</v>
      </c>
      <c r="B2423">
        <v>17571</v>
      </c>
      <c r="C2423" s="3">
        <v>40983</v>
      </c>
      <c r="D2423">
        <v>32</v>
      </c>
      <c r="E2423" s="8">
        <f t="shared" si="112"/>
        <v>4480</v>
      </c>
      <c r="F2423" s="5">
        <v>0.01</v>
      </c>
      <c r="G2423" s="8">
        <f>VLOOKUP($Q2423,Pricebook!$A:$D,4,0)</f>
        <v>140</v>
      </c>
      <c r="H2423" s="10">
        <f t="shared" si="111"/>
        <v>4435.2</v>
      </c>
      <c r="I2423" t="s">
        <v>908</v>
      </c>
      <c r="J2423" t="s">
        <v>406</v>
      </c>
      <c r="K2423" t="s">
        <v>909</v>
      </c>
      <c r="L2423" s="7">
        <v>92025</v>
      </c>
      <c r="M2423" t="s">
        <v>114</v>
      </c>
      <c r="N2423" t="s">
        <v>23</v>
      </c>
      <c r="O2423" s="3">
        <v>40984</v>
      </c>
      <c r="P2423" s="12">
        <f t="shared" si="113"/>
        <v>1</v>
      </c>
      <c r="Q2423" s="3" t="s">
        <v>14213</v>
      </c>
      <c r="R2423" t="s">
        <v>14229</v>
      </c>
      <c r="S2423" t="s">
        <v>14239</v>
      </c>
      <c r="T2423" t="s">
        <v>14188</v>
      </c>
    </row>
    <row r="2424" spans="1:20" x14ac:dyDescent="0.25">
      <c r="A2424">
        <v>2423</v>
      </c>
      <c r="B2424">
        <v>17571</v>
      </c>
      <c r="C2424" s="3">
        <v>40983</v>
      </c>
      <c r="D2424">
        <v>50</v>
      </c>
      <c r="E2424" s="8">
        <f t="shared" si="112"/>
        <v>7500</v>
      </c>
      <c r="F2424" s="5">
        <v>0.02</v>
      </c>
      <c r="G2424" s="8">
        <f>VLOOKUP($Q2424,Pricebook!$A:$D,4,0)</f>
        <v>150</v>
      </c>
      <c r="H2424" s="10">
        <f t="shared" si="111"/>
        <v>7350</v>
      </c>
      <c r="I2424" t="s">
        <v>908</v>
      </c>
      <c r="J2424" t="s">
        <v>406</v>
      </c>
      <c r="K2424" t="s">
        <v>1413</v>
      </c>
      <c r="L2424" s="7">
        <v>95501</v>
      </c>
      <c r="M2424" t="s">
        <v>114</v>
      </c>
      <c r="N2424" t="s">
        <v>23</v>
      </c>
      <c r="O2424" s="3">
        <v>40985</v>
      </c>
      <c r="P2424" s="12">
        <f t="shared" si="113"/>
        <v>2</v>
      </c>
      <c r="Q2424" s="3" t="s">
        <v>14211</v>
      </c>
      <c r="R2424" t="s">
        <v>14235</v>
      </c>
      <c r="S2424" t="s">
        <v>14237</v>
      </c>
      <c r="T2424" t="s">
        <v>14188</v>
      </c>
    </row>
    <row r="2425" spans="1:20" x14ac:dyDescent="0.25">
      <c r="A2425">
        <v>2424</v>
      </c>
      <c r="B2425">
        <v>17573</v>
      </c>
      <c r="C2425" s="3">
        <v>40790</v>
      </c>
      <c r="D2425">
        <v>23</v>
      </c>
      <c r="E2425" s="8">
        <f t="shared" si="112"/>
        <v>2875</v>
      </c>
      <c r="F2425" s="5">
        <v>0.02</v>
      </c>
      <c r="G2425" s="8">
        <f>VLOOKUP($Q2425,Pricebook!$A:$D,4,0)</f>
        <v>125</v>
      </c>
      <c r="H2425" s="10">
        <f t="shared" si="111"/>
        <v>2817.5</v>
      </c>
      <c r="I2425" t="s">
        <v>985</v>
      </c>
      <c r="J2425" t="s">
        <v>73</v>
      </c>
      <c r="K2425" t="s">
        <v>1969</v>
      </c>
      <c r="L2425" s="7">
        <v>18103</v>
      </c>
      <c r="M2425" t="s">
        <v>232</v>
      </c>
      <c r="N2425" t="s">
        <v>61</v>
      </c>
      <c r="O2425" s="3">
        <v>40794</v>
      </c>
      <c r="P2425" s="12">
        <f t="shared" si="113"/>
        <v>4</v>
      </c>
      <c r="Q2425" s="3" t="s">
        <v>14208</v>
      </c>
      <c r="R2425" t="s">
        <v>14232</v>
      </c>
      <c r="S2425" t="s">
        <v>14233</v>
      </c>
      <c r="T2425" t="s">
        <v>14199</v>
      </c>
    </row>
    <row r="2426" spans="1:20" x14ac:dyDescent="0.25">
      <c r="A2426">
        <v>2425</v>
      </c>
      <c r="B2426">
        <v>17573</v>
      </c>
      <c r="C2426" s="3">
        <v>40790</v>
      </c>
      <c r="D2426">
        <v>47</v>
      </c>
      <c r="E2426" s="8">
        <f t="shared" si="112"/>
        <v>7050</v>
      </c>
      <c r="F2426" s="5">
        <v>0.02</v>
      </c>
      <c r="G2426" s="8">
        <f>VLOOKUP($Q2426,Pricebook!$A:$D,4,0)</f>
        <v>150</v>
      </c>
      <c r="H2426" s="10">
        <f t="shared" si="111"/>
        <v>6909</v>
      </c>
      <c r="I2426" t="s">
        <v>985</v>
      </c>
      <c r="J2426" t="s">
        <v>73</v>
      </c>
      <c r="K2426" t="s">
        <v>109</v>
      </c>
      <c r="L2426" s="7">
        <v>97068</v>
      </c>
      <c r="M2426" t="s">
        <v>43</v>
      </c>
      <c r="N2426" t="s">
        <v>23</v>
      </c>
      <c r="O2426" s="3">
        <v>40792</v>
      </c>
      <c r="P2426" s="12">
        <f t="shared" si="113"/>
        <v>2</v>
      </c>
      <c r="Q2426" s="3" t="s">
        <v>14222</v>
      </c>
      <c r="R2426" t="s">
        <v>14235</v>
      </c>
      <c r="S2426" t="s">
        <v>14247</v>
      </c>
      <c r="T2426" t="s">
        <v>14195</v>
      </c>
    </row>
    <row r="2427" spans="1:20" x14ac:dyDescent="0.25">
      <c r="A2427">
        <v>2426</v>
      </c>
      <c r="B2427">
        <v>17632</v>
      </c>
      <c r="C2427" s="3">
        <v>40230</v>
      </c>
      <c r="D2427">
        <v>38</v>
      </c>
      <c r="E2427" s="8">
        <f t="shared" si="112"/>
        <v>5320</v>
      </c>
      <c r="F2427" s="5">
        <v>0.1</v>
      </c>
      <c r="G2427" s="8">
        <f>VLOOKUP($Q2427,Pricebook!$A:$D,4,0)</f>
        <v>140</v>
      </c>
      <c r="H2427" s="10">
        <f t="shared" si="111"/>
        <v>4788</v>
      </c>
      <c r="I2427" t="s">
        <v>664</v>
      </c>
      <c r="J2427" t="s">
        <v>84</v>
      </c>
      <c r="K2427" t="s">
        <v>186</v>
      </c>
      <c r="L2427" s="7">
        <v>65203</v>
      </c>
      <c r="M2427" t="s">
        <v>358</v>
      </c>
      <c r="N2427" t="s">
        <v>16</v>
      </c>
      <c r="O2427" s="3">
        <v>40231</v>
      </c>
      <c r="P2427" s="12">
        <f t="shared" si="113"/>
        <v>1</v>
      </c>
      <c r="Q2427" s="3" t="s">
        <v>14213</v>
      </c>
      <c r="R2427" t="s">
        <v>14229</v>
      </c>
      <c r="S2427" t="s">
        <v>14239</v>
      </c>
      <c r="T2427" t="s">
        <v>14196</v>
      </c>
    </row>
    <row r="2428" spans="1:20" x14ac:dyDescent="0.25">
      <c r="A2428">
        <v>2427</v>
      </c>
      <c r="B2428">
        <v>17634</v>
      </c>
      <c r="C2428" s="3">
        <v>41111</v>
      </c>
      <c r="D2428">
        <v>5</v>
      </c>
      <c r="E2428" s="8">
        <f t="shared" si="112"/>
        <v>625</v>
      </c>
      <c r="F2428" s="5">
        <v>0.08</v>
      </c>
      <c r="G2428" s="8">
        <f>VLOOKUP($Q2428,Pricebook!$A:$D,4,0)</f>
        <v>125</v>
      </c>
      <c r="H2428" s="10">
        <f t="shared" si="111"/>
        <v>575</v>
      </c>
      <c r="I2428" t="s">
        <v>614</v>
      </c>
      <c r="J2428" t="s">
        <v>193</v>
      </c>
      <c r="K2428" t="s">
        <v>1940</v>
      </c>
      <c r="L2428" s="7">
        <v>75080</v>
      </c>
      <c r="M2428" t="s">
        <v>48</v>
      </c>
      <c r="N2428" t="s">
        <v>16</v>
      </c>
      <c r="O2428" s="3">
        <v>41111</v>
      </c>
      <c r="P2428" s="12">
        <f t="shared" si="113"/>
        <v>0</v>
      </c>
      <c r="Q2428" s="3" t="s">
        <v>14221</v>
      </c>
      <c r="R2428" t="s">
        <v>14232</v>
      </c>
      <c r="S2428" t="s">
        <v>14229</v>
      </c>
      <c r="T2428" t="s">
        <v>14203</v>
      </c>
    </row>
    <row r="2429" spans="1:20" x14ac:dyDescent="0.25">
      <c r="A2429">
        <v>2428</v>
      </c>
      <c r="B2429">
        <v>17636</v>
      </c>
      <c r="C2429" s="3">
        <v>39848</v>
      </c>
      <c r="D2429">
        <v>2</v>
      </c>
      <c r="E2429" s="8">
        <f t="shared" si="112"/>
        <v>240</v>
      </c>
      <c r="F2429" s="5">
        <v>0.03</v>
      </c>
      <c r="G2429" s="8">
        <f>VLOOKUP($Q2429,Pricebook!$A:$D,4,0)</f>
        <v>120</v>
      </c>
      <c r="H2429" s="10">
        <f t="shared" si="111"/>
        <v>232.79999999999998</v>
      </c>
      <c r="I2429" t="s">
        <v>1244</v>
      </c>
      <c r="J2429" t="s">
        <v>276</v>
      </c>
      <c r="K2429" t="s">
        <v>1245</v>
      </c>
      <c r="L2429" s="7">
        <v>90278</v>
      </c>
      <c r="M2429" t="s">
        <v>114</v>
      </c>
      <c r="N2429" t="s">
        <v>23</v>
      </c>
      <c r="O2429" s="3">
        <v>39852</v>
      </c>
      <c r="P2429" s="12">
        <f t="shared" si="113"/>
        <v>4</v>
      </c>
      <c r="Q2429" s="3" t="s">
        <v>14212</v>
      </c>
      <c r="R2429" t="s">
        <v>14229</v>
      </c>
      <c r="S2429" t="s">
        <v>14238</v>
      </c>
      <c r="T2429" t="s">
        <v>14187</v>
      </c>
    </row>
    <row r="2430" spans="1:20" x14ac:dyDescent="0.25">
      <c r="A2430">
        <v>2429</v>
      </c>
      <c r="B2430">
        <v>17666</v>
      </c>
      <c r="C2430" s="3">
        <v>40429</v>
      </c>
      <c r="D2430">
        <v>19</v>
      </c>
      <c r="E2430" s="8">
        <f t="shared" si="112"/>
        <v>2090</v>
      </c>
      <c r="F2430" s="5">
        <v>0.01</v>
      </c>
      <c r="G2430" s="8">
        <f>VLOOKUP($Q2430,Pricebook!$A:$D,4,0)</f>
        <v>110</v>
      </c>
      <c r="H2430" s="10">
        <f t="shared" si="111"/>
        <v>2069.1</v>
      </c>
      <c r="I2430" t="s">
        <v>243</v>
      </c>
      <c r="J2430" t="s">
        <v>244</v>
      </c>
      <c r="K2430" t="s">
        <v>616</v>
      </c>
      <c r="L2430" s="7">
        <v>30809</v>
      </c>
      <c r="M2430" t="s">
        <v>134</v>
      </c>
      <c r="N2430" t="s">
        <v>34</v>
      </c>
      <c r="O2430" s="3">
        <v>40431</v>
      </c>
      <c r="P2430" s="12">
        <f t="shared" si="113"/>
        <v>2</v>
      </c>
      <c r="Q2430" s="3" t="s">
        <v>14215</v>
      </c>
      <c r="R2430" t="s">
        <v>14229</v>
      </c>
      <c r="S2430" t="s">
        <v>14241</v>
      </c>
      <c r="T2430" t="s">
        <v>14195</v>
      </c>
    </row>
    <row r="2431" spans="1:20" x14ac:dyDescent="0.25">
      <c r="A2431">
        <v>2430</v>
      </c>
      <c r="B2431">
        <v>17666</v>
      </c>
      <c r="C2431" s="3">
        <v>40429</v>
      </c>
      <c r="D2431">
        <v>11</v>
      </c>
      <c r="E2431" s="8">
        <f t="shared" si="112"/>
        <v>1540</v>
      </c>
      <c r="F2431" s="5">
        <v>0.08</v>
      </c>
      <c r="G2431" s="8">
        <f>VLOOKUP($Q2431,Pricebook!$A:$D,4,0)</f>
        <v>140</v>
      </c>
      <c r="H2431" s="10">
        <f t="shared" si="111"/>
        <v>1416.8</v>
      </c>
      <c r="I2431" t="s">
        <v>243</v>
      </c>
      <c r="J2431" t="s">
        <v>244</v>
      </c>
      <c r="K2431" t="s">
        <v>616</v>
      </c>
      <c r="L2431" s="7">
        <v>30809</v>
      </c>
      <c r="M2431" t="s">
        <v>134</v>
      </c>
      <c r="N2431" t="s">
        <v>34</v>
      </c>
      <c r="O2431" s="3">
        <v>40429</v>
      </c>
      <c r="P2431" s="12">
        <f t="shared" si="113"/>
        <v>0</v>
      </c>
      <c r="Q2431" s="3" t="s">
        <v>14207</v>
      </c>
      <c r="R2431" t="s">
        <v>14229</v>
      </c>
      <c r="S2431" t="s">
        <v>14231</v>
      </c>
      <c r="T2431" t="s">
        <v>14197</v>
      </c>
    </row>
    <row r="2432" spans="1:20" x14ac:dyDescent="0.25">
      <c r="A2432">
        <v>2431</v>
      </c>
      <c r="B2432">
        <v>17668</v>
      </c>
      <c r="C2432" s="3">
        <v>40142</v>
      </c>
      <c r="D2432">
        <v>49</v>
      </c>
      <c r="E2432" s="8">
        <f t="shared" si="112"/>
        <v>7350</v>
      </c>
      <c r="F2432" s="5">
        <v>0.04</v>
      </c>
      <c r="G2432" s="8">
        <f>VLOOKUP($Q2432,Pricebook!$A:$D,4,0)</f>
        <v>150</v>
      </c>
      <c r="H2432" s="10">
        <f t="shared" si="111"/>
        <v>7056</v>
      </c>
      <c r="I2432" t="s">
        <v>135</v>
      </c>
      <c r="J2432" t="s">
        <v>136</v>
      </c>
      <c r="K2432" t="s">
        <v>960</v>
      </c>
      <c r="L2432" s="7">
        <v>75007</v>
      </c>
      <c r="M2432" t="s">
        <v>48</v>
      </c>
      <c r="N2432" t="s">
        <v>16</v>
      </c>
      <c r="O2432" s="3">
        <v>40144</v>
      </c>
      <c r="P2432" s="12">
        <f t="shared" si="113"/>
        <v>2</v>
      </c>
      <c r="Q2432" s="3" t="s">
        <v>14211</v>
      </c>
      <c r="R2432" t="s">
        <v>14235</v>
      </c>
      <c r="S2432" t="s">
        <v>14237</v>
      </c>
      <c r="T2432" t="s">
        <v>14184</v>
      </c>
    </row>
    <row r="2433" spans="1:20" x14ac:dyDescent="0.25">
      <c r="A2433">
        <v>2432</v>
      </c>
      <c r="B2433">
        <v>17668</v>
      </c>
      <c r="C2433" s="3">
        <v>40142</v>
      </c>
      <c r="D2433">
        <v>24</v>
      </c>
      <c r="E2433" s="8">
        <f t="shared" si="112"/>
        <v>3600</v>
      </c>
      <c r="F2433" s="5">
        <v>0.05</v>
      </c>
      <c r="G2433" s="8">
        <f>VLOOKUP($Q2433,Pricebook!$A:$D,4,0)</f>
        <v>150</v>
      </c>
      <c r="H2433" s="10">
        <f t="shared" si="111"/>
        <v>3420</v>
      </c>
      <c r="I2433" t="s">
        <v>135</v>
      </c>
      <c r="J2433" t="s">
        <v>136</v>
      </c>
      <c r="K2433" t="s">
        <v>960</v>
      </c>
      <c r="L2433" s="7">
        <v>75007</v>
      </c>
      <c r="M2433" t="s">
        <v>48</v>
      </c>
      <c r="N2433" t="s">
        <v>16</v>
      </c>
      <c r="O2433" s="3">
        <v>40143</v>
      </c>
      <c r="P2433" s="12">
        <f t="shared" si="113"/>
        <v>1</v>
      </c>
      <c r="Q2433" s="3" t="s">
        <v>14216</v>
      </c>
      <c r="R2433" t="s">
        <v>14235</v>
      </c>
      <c r="S2433" t="s">
        <v>14242</v>
      </c>
      <c r="T2433" t="s">
        <v>14186</v>
      </c>
    </row>
    <row r="2434" spans="1:20" x14ac:dyDescent="0.25">
      <c r="A2434">
        <v>2433</v>
      </c>
      <c r="B2434">
        <v>17668</v>
      </c>
      <c r="C2434" s="3">
        <v>40142</v>
      </c>
      <c r="D2434">
        <v>13</v>
      </c>
      <c r="E2434" s="8">
        <f t="shared" si="112"/>
        <v>1950</v>
      </c>
      <c r="F2434" s="5">
        <v>0.04</v>
      </c>
      <c r="G2434" s="8">
        <f>VLOOKUP($Q2434,Pricebook!$A:$D,4,0)</f>
        <v>150</v>
      </c>
      <c r="H2434" s="10">
        <f t="shared" ref="H2434:H2497" si="114">E2434*(1-F2434)</f>
        <v>1872</v>
      </c>
      <c r="I2434" t="s">
        <v>135</v>
      </c>
      <c r="J2434" t="s">
        <v>136</v>
      </c>
      <c r="K2434" t="s">
        <v>960</v>
      </c>
      <c r="L2434" s="7">
        <v>75007</v>
      </c>
      <c r="M2434" t="s">
        <v>48</v>
      </c>
      <c r="N2434" t="s">
        <v>16</v>
      </c>
      <c r="O2434" s="3">
        <v>40143</v>
      </c>
      <c r="P2434" s="12">
        <f t="shared" si="113"/>
        <v>1</v>
      </c>
      <c r="Q2434" s="3" t="s">
        <v>14210</v>
      </c>
      <c r="R2434" t="s">
        <v>14235</v>
      </c>
      <c r="S2434" t="s">
        <v>14236</v>
      </c>
      <c r="T2434" t="s">
        <v>14191</v>
      </c>
    </row>
    <row r="2435" spans="1:20" x14ac:dyDescent="0.25">
      <c r="A2435">
        <v>2434</v>
      </c>
      <c r="B2435">
        <v>17669</v>
      </c>
      <c r="C2435" s="3">
        <v>39932</v>
      </c>
      <c r="D2435">
        <v>32</v>
      </c>
      <c r="E2435" s="8">
        <f t="shared" ref="E2435:E2498" si="115">G2435*D2435</f>
        <v>6400</v>
      </c>
      <c r="F2435" s="5">
        <v>0.04</v>
      </c>
      <c r="G2435" s="8">
        <f>VLOOKUP($Q2435,Pricebook!$A:$D,4,0)</f>
        <v>200</v>
      </c>
      <c r="H2435" s="10">
        <f t="shared" si="114"/>
        <v>6144</v>
      </c>
      <c r="I2435" t="s">
        <v>1970</v>
      </c>
      <c r="J2435" t="s">
        <v>118</v>
      </c>
      <c r="K2435" t="s">
        <v>1971</v>
      </c>
      <c r="L2435" s="7">
        <v>90604</v>
      </c>
      <c r="M2435" t="s">
        <v>114</v>
      </c>
      <c r="N2435" t="s">
        <v>23</v>
      </c>
      <c r="O2435" s="3">
        <v>39933</v>
      </c>
      <c r="P2435" s="12">
        <f t="shared" ref="P2435:P2498" si="116">O2435-C2435</f>
        <v>1</v>
      </c>
      <c r="Q2435" s="3" t="s">
        <v>14206</v>
      </c>
      <c r="R2435" t="s">
        <v>14229</v>
      </c>
      <c r="S2435" t="s">
        <v>14230</v>
      </c>
      <c r="T2435" t="s">
        <v>14193</v>
      </c>
    </row>
    <row r="2436" spans="1:20" x14ac:dyDescent="0.25">
      <c r="A2436">
        <v>2435</v>
      </c>
      <c r="B2436">
        <v>17670</v>
      </c>
      <c r="C2436" s="3">
        <v>40050</v>
      </c>
      <c r="D2436">
        <v>14</v>
      </c>
      <c r="E2436" s="8">
        <f t="shared" si="115"/>
        <v>2800</v>
      </c>
      <c r="F2436" s="5">
        <v>7.0000000000000007E-2</v>
      </c>
      <c r="G2436" s="8">
        <f>VLOOKUP($Q2436,Pricebook!$A:$D,4,0)</f>
        <v>200</v>
      </c>
      <c r="H2436" s="10">
        <f t="shared" si="114"/>
        <v>2604</v>
      </c>
      <c r="I2436" t="s">
        <v>336</v>
      </c>
      <c r="J2436" t="s">
        <v>142</v>
      </c>
      <c r="K2436" t="s">
        <v>1887</v>
      </c>
      <c r="L2436" s="7">
        <v>44870</v>
      </c>
      <c r="M2436" t="s">
        <v>210</v>
      </c>
      <c r="N2436" t="s">
        <v>61</v>
      </c>
      <c r="O2436" s="3">
        <v>40052</v>
      </c>
      <c r="P2436" s="12">
        <f t="shared" si="116"/>
        <v>2</v>
      </c>
      <c r="Q2436" s="3" t="s">
        <v>14214</v>
      </c>
      <c r="R2436" t="s">
        <v>14229</v>
      </c>
      <c r="S2436" t="s">
        <v>14240</v>
      </c>
      <c r="T2436" t="s">
        <v>14199</v>
      </c>
    </row>
    <row r="2437" spans="1:20" x14ac:dyDescent="0.25">
      <c r="A2437">
        <v>2436</v>
      </c>
      <c r="B2437">
        <v>17698</v>
      </c>
      <c r="C2437" s="3">
        <v>41042</v>
      </c>
      <c r="D2437">
        <v>43</v>
      </c>
      <c r="E2437" s="8">
        <f t="shared" si="115"/>
        <v>7310</v>
      </c>
      <c r="F2437" s="5">
        <v>0.08</v>
      </c>
      <c r="G2437" s="8">
        <f>VLOOKUP($Q2437,Pricebook!$A:$D,4,0)</f>
        <v>170</v>
      </c>
      <c r="H2437" s="10">
        <f t="shared" si="114"/>
        <v>6725.2000000000007</v>
      </c>
      <c r="I2437" t="s">
        <v>1150</v>
      </c>
      <c r="J2437" t="s">
        <v>125</v>
      </c>
      <c r="K2437" t="s">
        <v>286</v>
      </c>
      <c r="L2437" s="7" t="s">
        <v>972</v>
      </c>
      <c r="M2437" t="s">
        <v>87</v>
      </c>
      <c r="N2437" t="s">
        <v>61</v>
      </c>
      <c r="O2437" s="3">
        <v>41044</v>
      </c>
      <c r="P2437" s="12">
        <f t="shared" si="116"/>
        <v>2</v>
      </c>
      <c r="Q2437" s="3" t="s">
        <v>14219</v>
      </c>
      <c r="R2437" t="s">
        <v>14229</v>
      </c>
      <c r="S2437" t="s">
        <v>14245</v>
      </c>
      <c r="T2437" t="s">
        <v>14201</v>
      </c>
    </row>
    <row r="2438" spans="1:20" x14ac:dyDescent="0.25">
      <c r="A2438">
        <v>2437</v>
      </c>
      <c r="B2438">
        <v>17698</v>
      </c>
      <c r="C2438" s="3">
        <v>41042</v>
      </c>
      <c r="D2438">
        <v>22</v>
      </c>
      <c r="E2438" s="8">
        <f t="shared" si="115"/>
        <v>3300</v>
      </c>
      <c r="F2438" s="5">
        <v>0.1</v>
      </c>
      <c r="G2438" s="8">
        <f>VLOOKUP($Q2438,Pricebook!$A:$D,4,0)</f>
        <v>150</v>
      </c>
      <c r="H2438" s="10">
        <f t="shared" si="114"/>
        <v>2970</v>
      </c>
      <c r="I2438" t="s">
        <v>1150</v>
      </c>
      <c r="J2438" t="s">
        <v>125</v>
      </c>
      <c r="K2438" t="s">
        <v>815</v>
      </c>
      <c r="L2438" s="7" t="s">
        <v>816</v>
      </c>
      <c r="M2438" t="s">
        <v>91</v>
      </c>
      <c r="N2438" t="s">
        <v>61</v>
      </c>
      <c r="O2438" s="3">
        <v>41044</v>
      </c>
      <c r="P2438" s="12">
        <f t="shared" si="116"/>
        <v>2</v>
      </c>
      <c r="Q2438" s="3" t="s">
        <v>14210</v>
      </c>
      <c r="R2438" t="s">
        <v>14235</v>
      </c>
      <c r="S2438" t="s">
        <v>14236</v>
      </c>
      <c r="T2438" t="s">
        <v>14191</v>
      </c>
    </row>
    <row r="2439" spans="1:20" x14ac:dyDescent="0.25">
      <c r="A2439">
        <v>2438</v>
      </c>
      <c r="B2439">
        <v>17698</v>
      </c>
      <c r="C2439" s="3">
        <v>41042</v>
      </c>
      <c r="D2439">
        <v>40</v>
      </c>
      <c r="E2439" s="8">
        <f t="shared" si="115"/>
        <v>6400</v>
      </c>
      <c r="F2439" s="5">
        <v>0.04</v>
      </c>
      <c r="G2439" s="8">
        <f>VLOOKUP($Q2439,Pricebook!$A:$D,4,0)</f>
        <v>160</v>
      </c>
      <c r="H2439" s="10">
        <f t="shared" si="114"/>
        <v>6144</v>
      </c>
      <c r="I2439" t="s">
        <v>1150</v>
      </c>
      <c r="J2439" t="s">
        <v>125</v>
      </c>
      <c r="K2439" t="s">
        <v>1878</v>
      </c>
      <c r="L2439" s="7" t="s">
        <v>1879</v>
      </c>
      <c r="M2439" t="s">
        <v>91</v>
      </c>
      <c r="N2439" t="s">
        <v>61</v>
      </c>
      <c r="O2439" s="3">
        <v>41043</v>
      </c>
      <c r="P2439" s="12">
        <f t="shared" si="116"/>
        <v>1</v>
      </c>
      <c r="Q2439" s="3" t="s">
        <v>14218</v>
      </c>
      <c r="R2439" t="s">
        <v>14229</v>
      </c>
      <c r="S2439" t="s">
        <v>14244</v>
      </c>
      <c r="T2439" t="s">
        <v>14188</v>
      </c>
    </row>
    <row r="2440" spans="1:20" x14ac:dyDescent="0.25">
      <c r="A2440">
        <v>2439</v>
      </c>
      <c r="B2440">
        <v>17700</v>
      </c>
      <c r="C2440" s="3">
        <v>41209</v>
      </c>
      <c r="D2440">
        <v>20</v>
      </c>
      <c r="E2440" s="8">
        <f t="shared" si="115"/>
        <v>2500</v>
      </c>
      <c r="F2440" s="5">
        <v>0.03</v>
      </c>
      <c r="G2440" s="8">
        <f>VLOOKUP($Q2440,Pricebook!$A:$D,4,0)</f>
        <v>125</v>
      </c>
      <c r="H2440" s="10">
        <f t="shared" si="114"/>
        <v>2425</v>
      </c>
      <c r="I2440" t="s">
        <v>1300</v>
      </c>
      <c r="J2440" t="s">
        <v>269</v>
      </c>
      <c r="K2440" t="s">
        <v>1972</v>
      </c>
      <c r="L2440" s="7">
        <v>93422</v>
      </c>
      <c r="M2440" t="s">
        <v>114</v>
      </c>
      <c r="N2440" t="s">
        <v>23</v>
      </c>
      <c r="O2440" s="3">
        <v>41210</v>
      </c>
      <c r="P2440" s="12">
        <f t="shared" si="116"/>
        <v>1</v>
      </c>
      <c r="Q2440" s="3" t="s">
        <v>14208</v>
      </c>
      <c r="R2440" t="s">
        <v>14232</v>
      </c>
      <c r="S2440" t="s">
        <v>14233</v>
      </c>
      <c r="T2440" t="s">
        <v>14201</v>
      </c>
    </row>
    <row r="2441" spans="1:20" x14ac:dyDescent="0.25">
      <c r="A2441">
        <v>2440</v>
      </c>
      <c r="B2441">
        <v>17701</v>
      </c>
      <c r="C2441" s="3">
        <v>41050</v>
      </c>
      <c r="D2441">
        <v>21</v>
      </c>
      <c r="E2441" s="8">
        <f t="shared" si="115"/>
        <v>3360</v>
      </c>
      <c r="F2441" s="5">
        <v>0.09</v>
      </c>
      <c r="G2441" s="8">
        <f>VLOOKUP($Q2441,Pricebook!$A:$D,4,0)</f>
        <v>160</v>
      </c>
      <c r="H2441" s="10">
        <f t="shared" si="114"/>
        <v>3057.6</v>
      </c>
      <c r="I2441" t="s">
        <v>111</v>
      </c>
      <c r="J2441" t="s">
        <v>112</v>
      </c>
      <c r="K2441" t="s">
        <v>883</v>
      </c>
      <c r="L2441" s="7">
        <v>94024</v>
      </c>
      <c r="M2441" t="s">
        <v>114</v>
      </c>
      <c r="N2441" t="s">
        <v>23</v>
      </c>
      <c r="O2441" s="3">
        <v>41051</v>
      </c>
      <c r="P2441" s="12">
        <f t="shared" si="116"/>
        <v>1</v>
      </c>
      <c r="Q2441" s="3" t="s">
        <v>14218</v>
      </c>
      <c r="R2441" t="s">
        <v>14229</v>
      </c>
      <c r="S2441" t="s">
        <v>14244</v>
      </c>
      <c r="T2441" t="s">
        <v>14189</v>
      </c>
    </row>
    <row r="2442" spans="1:20" x14ac:dyDescent="0.25">
      <c r="A2442">
        <v>2441</v>
      </c>
      <c r="B2442">
        <v>17702</v>
      </c>
      <c r="C2442" s="3">
        <v>41012</v>
      </c>
      <c r="D2442">
        <v>48</v>
      </c>
      <c r="E2442" s="8">
        <f t="shared" si="115"/>
        <v>8160</v>
      </c>
      <c r="F2442" s="5">
        <v>0.09</v>
      </c>
      <c r="G2442" s="8">
        <f>VLOOKUP($Q2442,Pricebook!$A:$D,4,0)</f>
        <v>170</v>
      </c>
      <c r="H2442" s="10">
        <f t="shared" si="114"/>
        <v>7425.6</v>
      </c>
      <c r="I2442" t="s">
        <v>1638</v>
      </c>
      <c r="J2442" t="s">
        <v>165</v>
      </c>
      <c r="K2442" t="s">
        <v>1973</v>
      </c>
      <c r="L2442" s="7" t="s">
        <v>1974</v>
      </c>
      <c r="M2442" t="s">
        <v>232</v>
      </c>
      <c r="N2442" t="s">
        <v>61</v>
      </c>
      <c r="O2442" s="3">
        <v>41013</v>
      </c>
      <c r="P2442" s="12">
        <f t="shared" si="116"/>
        <v>1</v>
      </c>
      <c r="Q2442" s="3" t="s">
        <v>14219</v>
      </c>
      <c r="R2442" t="s">
        <v>14229</v>
      </c>
      <c r="S2442" t="s">
        <v>14245</v>
      </c>
      <c r="T2442" t="s">
        <v>14201</v>
      </c>
    </row>
    <row r="2443" spans="1:20" x14ac:dyDescent="0.25">
      <c r="A2443">
        <v>2442</v>
      </c>
      <c r="B2443">
        <v>17702</v>
      </c>
      <c r="C2443" s="3">
        <v>41012</v>
      </c>
      <c r="D2443">
        <v>9</v>
      </c>
      <c r="E2443" s="8">
        <f t="shared" si="115"/>
        <v>1350</v>
      </c>
      <c r="F2443" s="5">
        <v>0.02</v>
      </c>
      <c r="G2443" s="8">
        <f>VLOOKUP($Q2443,Pricebook!$A:$D,4,0)</f>
        <v>150</v>
      </c>
      <c r="H2443" s="10">
        <f t="shared" si="114"/>
        <v>1323</v>
      </c>
      <c r="I2443" t="s">
        <v>1638</v>
      </c>
      <c r="J2443" t="s">
        <v>165</v>
      </c>
      <c r="K2443" t="s">
        <v>97</v>
      </c>
      <c r="L2443" s="7">
        <v>48098</v>
      </c>
      <c r="M2443" t="s">
        <v>172</v>
      </c>
      <c r="N2443" t="s">
        <v>16</v>
      </c>
      <c r="O2443" s="3">
        <v>41012</v>
      </c>
      <c r="P2443" s="12">
        <f t="shared" si="116"/>
        <v>0</v>
      </c>
      <c r="Q2443" s="3" t="s">
        <v>14211</v>
      </c>
      <c r="R2443" t="s">
        <v>14235</v>
      </c>
      <c r="S2443" t="s">
        <v>14237</v>
      </c>
      <c r="T2443" t="s">
        <v>14186</v>
      </c>
    </row>
    <row r="2444" spans="1:20" x14ac:dyDescent="0.25">
      <c r="A2444">
        <v>2443</v>
      </c>
      <c r="B2444">
        <v>17735</v>
      </c>
      <c r="C2444" s="3">
        <v>41102</v>
      </c>
      <c r="D2444">
        <v>45</v>
      </c>
      <c r="E2444" s="8">
        <f t="shared" si="115"/>
        <v>7200</v>
      </c>
      <c r="F2444" s="5">
        <v>0.03</v>
      </c>
      <c r="G2444" s="8">
        <f>VLOOKUP($Q2444,Pricebook!$A:$D,4,0)</f>
        <v>160</v>
      </c>
      <c r="H2444" s="10">
        <f t="shared" si="114"/>
        <v>6984</v>
      </c>
      <c r="I2444" t="s">
        <v>543</v>
      </c>
      <c r="J2444" t="s">
        <v>544</v>
      </c>
      <c r="K2444" t="s">
        <v>545</v>
      </c>
      <c r="L2444" s="7">
        <v>75116</v>
      </c>
      <c r="M2444" t="s">
        <v>48</v>
      </c>
      <c r="N2444" t="s">
        <v>16</v>
      </c>
      <c r="O2444" s="3">
        <v>41107</v>
      </c>
      <c r="P2444" s="12">
        <f t="shared" si="116"/>
        <v>5</v>
      </c>
      <c r="Q2444" s="3" t="s">
        <v>14218</v>
      </c>
      <c r="R2444" t="s">
        <v>14229</v>
      </c>
      <c r="S2444" t="s">
        <v>14244</v>
      </c>
      <c r="T2444" t="s">
        <v>14185</v>
      </c>
    </row>
    <row r="2445" spans="1:20" x14ac:dyDescent="0.25">
      <c r="A2445">
        <v>2444</v>
      </c>
      <c r="B2445">
        <v>17735</v>
      </c>
      <c r="C2445" s="3">
        <v>41102</v>
      </c>
      <c r="D2445">
        <v>28</v>
      </c>
      <c r="E2445" s="8">
        <f t="shared" si="115"/>
        <v>3920</v>
      </c>
      <c r="F2445" s="5">
        <v>0.06</v>
      </c>
      <c r="G2445" s="8">
        <f>VLOOKUP($Q2445,Pricebook!$A:$D,4,0)</f>
        <v>140</v>
      </c>
      <c r="H2445" s="10">
        <f t="shared" si="114"/>
        <v>3684.7999999999997</v>
      </c>
      <c r="I2445" t="s">
        <v>543</v>
      </c>
      <c r="J2445" t="s">
        <v>544</v>
      </c>
      <c r="K2445" t="s">
        <v>545</v>
      </c>
      <c r="L2445" s="7">
        <v>75116</v>
      </c>
      <c r="M2445" t="s">
        <v>48</v>
      </c>
      <c r="N2445" t="s">
        <v>16</v>
      </c>
      <c r="O2445" s="3">
        <v>41107</v>
      </c>
      <c r="P2445" s="12">
        <f t="shared" si="116"/>
        <v>5</v>
      </c>
      <c r="Q2445" s="3" t="s">
        <v>14213</v>
      </c>
      <c r="R2445" t="s">
        <v>14229</v>
      </c>
      <c r="S2445" t="s">
        <v>14239</v>
      </c>
      <c r="T2445" t="s">
        <v>14186</v>
      </c>
    </row>
    <row r="2446" spans="1:20" x14ac:dyDescent="0.25">
      <c r="A2446">
        <v>2445</v>
      </c>
      <c r="B2446">
        <v>17764</v>
      </c>
      <c r="C2446" s="3">
        <v>40072</v>
      </c>
      <c r="D2446">
        <v>27</v>
      </c>
      <c r="E2446" s="8">
        <f t="shared" si="115"/>
        <v>2970</v>
      </c>
      <c r="F2446" s="5">
        <v>0.04</v>
      </c>
      <c r="G2446" s="8">
        <f>VLOOKUP($Q2446,Pricebook!$A:$D,4,0)</f>
        <v>110</v>
      </c>
      <c r="H2446" s="10">
        <f t="shared" si="114"/>
        <v>2851.2</v>
      </c>
      <c r="I2446" t="s">
        <v>517</v>
      </c>
      <c r="J2446" t="s">
        <v>341</v>
      </c>
      <c r="K2446" t="s">
        <v>518</v>
      </c>
      <c r="L2446" s="7">
        <v>60409</v>
      </c>
      <c r="M2446" t="s">
        <v>15</v>
      </c>
      <c r="N2446" t="s">
        <v>16</v>
      </c>
      <c r="O2446" s="3">
        <v>40072</v>
      </c>
      <c r="P2446" s="12">
        <f t="shared" si="116"/>
        <v>0</v>
      </c>
      <c r="Q2446" s="3" t="s">
        <v>14215</v>
      </c>
      <c r="R2446" t="s">
        <v>14229</v>
      </c>
      <c r="S2446" t="s">
        <v>14241</v>
      </c>
      <c r="T2446" t="s">
        <v>14200</v>
      </c>
    </row>
    <row r="2447" spans="1:20" x14ac:dyDescent="0.25">
      <c r="A2447">
        <v>2446</v>
      </c>
      <c r="B2447">
        <v>17765</v>
      </c>
      <c r="C2447" s="3">
        <v>40801</v>
      </c>
      <c r="D2447">
        <v>36</v>
      </c>
      <c r="E2447" s="8">
        <f t="shared" si="115"/>
        <v>5760</v>
      </c>
      <c r="F2447" s="5">
        <v>0.08</v>
      </c>
      <c r="G2447" s="8">
        <f>VLOOKUP($Q2447,Pricebook!$A:$D,4,0)</f>
        <v>160</v>
      </c>
      <c r="H2447" s="10">
        <f t="shared" si="114"/>
        <v>5299.2</v>
      </c>
      <c r="I2447" t="s">
        <v>1097</v>
      </c>
      <c r="J2447" t="s">
        <v>389</v>
      </c>
      <c r="K2447" t="s">
        <v>1975</v>
      </c>
      <c r="L2447" s="7">
        <v>11722</v>
      </c>
      <c r="M2447" t="s">
        <v>60</v>
      </c>
      <c r="N2447" t="s">
        <v>61</v>
      </c>
      <c r="O2447" s="3">
        <v>40801</v>
      </c>
      <c r="P2447" s="12">
        <f t="shared" si="116"/>
        <v>0</v>
      </c>
      <c r="Q2447" s="3" t="s">
        <v>14218</v>
      </c>
      <c r="R2447" t="s">
        <v>14229</v>
      </c>
      <c r="S2447" t="s">
        <v>14244</v>
      </c>
      <c r="T2447" t="s">
        <v>14195</v>
      </c>
    </row>
    <row r="2448" spans="1:20" x14ac:dyDescent="0.25">
      <c r="A2448">
        <v>2447</v>
      </c>
      <c r="B2448">
        <v>17795</v>
      </c>
      <c r="C2448" s="3">
        <v>39904</v>
      </c>
      <c r="D2448">
        <v>1</v>
      </c>
      <c r="E2448" s="8">
        <f t="shared" si="115"/>
        <v>170</v>
      </c>
      <c r="F2448" s="5">
        <v>0.06</v>
      </c>
      <c r="G2448" s="8">
        <f>VLOOKUP($Q2448,Pricebook!$A:$D,4,0)</f>
        <v>170</v>
      </c>
      <c r="H2448" s="10">
        <f t="shared" si="114"/>
        <v>159.79999999999998</v>
      </c>
      <c r="I2448" t="s">
        <v>1673</v>
      </c>
      <c r="J2448" t="s">
        <v>158</v>
      </c>
      <c r="K2448" t="s">
        <v>1976</v>
      </c>
      <c r="L2448" s="7" t="s">
        <v>1977</v>
      </c>
      <c r="M2448" t="s">
        <v>421</v>
      </c>
      <c r="N2448" t="s">
        <v>61</v>
      </c>
      <c r="O2448" s="3">
        <v>39906</v>
      </c>
      <c r="P2448" s="12">
        <f t="shared" si="116"/>
        <v>2</v>
      </c>
      <c r="Q2448" s="3" t="s">
        <v>14219</v>
      </c>
      <c r="R2448" t="s">
        <v>14229</v>
      </c>
      <c r="S2448" t="s">
        <v>14245</v>
      </c>
      <c r="T2448" t="s">
        <v>14200</v>
      </c>
    </row>
    <row r="2449" spans="1:20" x14ac:dyDescent="0.25">
      <c r="A2449">
        <v>2448</v>
      </c>
      <c r="B2449">
        <v>17797</v>
      </c>
      <c r="C2449" s="3">
        <v>41100</v>
      </c>
      <c r="D2449">
        <v>10</v>
      </c>
      <c r="E2449" s="8">
        <f t="shared" si="115"/>
        <v>1250</v>
      </c>
      <c r="F2449" s="5">
        <v>0</v>
      </c>
      <c r="G2449" s="8">
        <f>VLOOKUP($Q2449,Pricebook!$A:$D,4,0)</f>
        <v>125</v>
      </c>
      <c r="H2449" s="10">
        <f t="shared" si="114"/>
        <v>1250</v>
      </c>
      <c r="I2449" t="s">
        <v>1689</v>
      </c>
      <c r="J2449" t="s">
        <v>707</v>
      </c>
      <c r="K2449" t="s">
        <v>97</v>
      </c>
      <c r="L2449" s="7">
        <v>45373</v>
      </c>
      <c r="M2449" t="s">
        <v>210</v>
      </c>
      <c r="N2449" t="s">
        <v>61</v>
      </c>
      <c r="O2449" s="3">
        <v>41102</v>
      </c>
      <c r="P2449" s="12">
        <f t="shared" si="116"/>
        <v>2</v>
      </c>
      <c r="Q2449" s="3" t="s">
        <v>14217</v>
      </c>
      <c r="R2449" t="s">
        <v>14232</v>
      </c>
      <c r="S2449" t="s">
        <v>14243</v>
      </c>
      <c r="T2449" t="s">
        <v>14199</v>
      </c>
    </row>
    <row r="2450" spans="1:20" x14ac:dyDescent="0.25">
      <c r="A2450">
        <v>2449</v>
      </c>
      <c r="B2450">
        <v>17797</v>
      </c>
      <c r="C2450" s="3">
        <v>41100</v>
      </c>
      <c r="D2450">
        <v>16</v>
      </c>
      <c r="E2450" s="8">
        <f t="shared" si="115"/>
        <v>1760</v>
      </c>
      <c r="F2450" s="5">
        <v>0.02</v>
      </c>
      <c r="G2450" s="8">
        <f>VLOOKUP($Q2450,Pricebook!$A:$D,4,0)</f>
        <v>110</v>
      </c>
      <c r="H2450" s="10">
        <f t="shared" si="114"/>
        <v>1724.8</v>
      </c>
      <c r="I2450" t="s">
        <v>1689</v>
      </c>
      <c r="J2450" t="s">
        <v>707</v>
      </c>
      <c r="K2450" t="s">
        <v>97</v>
      </c>
      <c r="L2450" s="7">
        <v>45373</v>
      </c>
      <c r="M2450" t="s">
        <v>210</v>
      </c>
      <c r="N2450" t="s">
        <v>61</v>
      </c>
      <c r="O2450" s="3">
        <v>41104</v>
      </c>
      <c r="P2450" s="12">
        <f t="shared" si="116"/>
        <v>4</v>
      </c>
      <c r="Q2450" s="3" t="s">
        <v>14220</v>
      </c>
      <c r="R2450" t="s">
        <v>14229</v>
      </c>
      <c r="S2450" t="s">
        <v>14246</v>
      </c>
      <c r="T2450" t="s">
        <v>14195</v>
      </c>
    </row>
    <row r="2451" spans="1:20" x14ac:dyDescent="0.25">
      <c r="A2451">
        <v>2450</v>
      </c>
      <c r="B2451">
        <v>17799</v>
      </c>
      <c r="C2451" s="3">
        <v>41172</v>
      </c>
      <c r="D2451">
        <v>8</v>
      </c>
      <c r="E2451" s="8">
        <f t="shared" si="115"/>
        <v>1000</v>
      </c>
      <c r="F2451" s="5">
        <v>0.02</v>
      </c>
      <c r="G2451" s="8">
        <f>VLOOKUP($Q2451,Pricebook!$A:$D,4,0)</f>
        <v>125</v>
      </c>
      <c r="H2451" s="10">
        <f t="shared" si="114"/>
        <v>980</v>
      </c>
      <c r="I2451" t="s">
        <v>1300</v>
      </c>
      <c r="J2451" t="s">
        <v>269</v>
      </c>
      <c r="K2451" t="s">
        <v>1972</v>
      </c>
      <c r="L2451" s="7">
        <v>93422</v>
      </c>
      <c r="M2451" t="s">
        <v>114</v>
      </c>
      <c r="N2451" t="s">
        <v>23</v>
      </c>
      <c r="O2451" s="3">
        <v>41174</v>
      </c>
      <c r="P2451" s="12">
        <f t="shared" si="116"/>
        <v>2</v>
      </c>
      <c r="Q2451" s="3" t="s">
        <v>14208</v>
      </c>
      <c r="R2451" t="s">
        <v>14232</v>
      </c>
      <c r="S2451" t="s">
        <v>14233</v>
      </c>
      <c r="T2451" t="s">
        <v>14201</v>
      </c>
    </row>
    <row r="2452" spans="1:20" x14ac:dyDescent="0.25">
      <c r="A2452">
        <v>2451</v>
      </c>
      <c r="B2452">
        <v>17825</v>
      </c>
      <c r="C2452" s="3">
        <v>40191</v>
      </c>
      <c r="D2452">
        <v>26</v>
      </c>
      <c r="E2452" s="8">
        <f t="shared" si="115"/>
        <v>5200</v>
      </c>
      <c r="F2452" s="5">
        <v>0.06</v>
      </c>
      <c r="G2452" s="8">
        <f>VLOOKUP($Q2452,Pricebook!$A:$D,4,0)</f>
        <v>200</v>
      </c>
      <c r="H2452" s="10">
        <f t="shared" si="114"/>
        <v>4888</v>
      </c>
      <c r="I2452" t="s">
        <v>1921</v>
      </c>
      <c r="J2452" t="s">
        <v>207</v>
      </c>
      <c r="K2452" t="s">
        <v>1615</v>
      </c>
      <c r="L2452" s="7">
        <v>79701</v>
      </c>
      <c r="M2452" t="s">
        <v>48</v>
      </c>
      <c r="N2452" t="s">
        <v>16</v>
      </c>
      <c r="O2452" s="3">
        <v>40194</v>
      </c>
      <c r="P2452" s="12">
        <f t="shared" si="116"/>
        <v>3</v>
      </c>
      <c r="Q2452" s="3" t="s">
        <v>14206</v>
      </c>
      <c r="R2452" t="s">
        <v>14229</v>
      </c>
      <c r="S2452" t="s">
        <v>14230</v>
      </c>
      <c r="T2452" t="s">
        <v>14191</v>
      </c>
    </row>
    <row r="2453" spans="1:20" x14ac:dyDescent="0.25">
      <c r="A2453">
        <v>2452</v>
      </c>
      <c r="B2453">
        <v>17826</v>
      </c>
      <c r="C2453" s="3">
        <v>41090</v>
      </c>
      <c r="D2453">
        <v>18</v>
      </c>
      <c r="E2453" s="8">
        <f t="shared" si="115"/>
        <v>2880</v>
      </c>
      <c r="F2453" s="5">
        <v>0.04</v>
      </c>
      <c r="G2453" s="8">
        <f>VLOOKUP($Q2453,Pricebook!$A:$D,4,0)</f>
        <v>160</v>
      </c>
      <c r="H2453" s="10">
        <f t="shared" si="114"/>
        <v>2764.7999999999997</v>
      </c>
      <c r="I2453" t="s">
        <v>1978</v>
      </c>
      <c r="J2453" t="s">
        <v>396</v>
      </c>
      <c r="K2453" t="s">
        <v>1444</v>
      </c>
      <c r="L2453" s="7">
        <v>52240</v>
      </c>
      <c r="M2453" t="s">
        <v>38</v>
      </c>
      <c r="N2453" t="s">
        <v>16</v>
      </c>
      <c r="O2453" s="3">
        <v>41091</v>
      </c>
      <c r="P2453" s="12">
        <f t="shared" si="116"/>
        <v>1</v>
      </c>
      <c r="Q2453" s="3" t="s">
        <v>14218</v>
      </c>
      <c r="R2453" t="s">
        <v>14229</v>
      </c>
      <c r="S2453" t="s">
        <v>14244</v>
      </c>
      <c r="T2453" t="s">
        <v>14203</v>
      </c>
    </row>
    <row r="2454" spans="1:20" x14ac:dyDescent="0.25">
      <c r="A2454">
        <v>2453</v>
      </c>
      <c r="B2454">
        <v>17831</v>
      </c>
      <c r="C2454" s="3">
        <v>41207</v>
      </c>
      <c r="D2454">
        <v>34</v>
      </c>
      <c r="E2454" s="8">
        <f t="shared" si="115"/>
        <v>4250</v>
      </c>
      <c r="F2454" s="5">
        <v>0.06</v>
      </c>
      <c r="G2454" s="8">
        <f>VLOOKUP($Q2454,Pricebook!$A:$D,4,0)</f>
        <v>125</v>
      </c>
      <c r="H2454" s="10">
        <f t="shared" si="114"/>
        <v>3995</v>
      </c>
      <c r="I2454" t="s">
        <v>1175</v>
      </c>
      <c r="J2454" t="s">
        <v>230</v>
      </c>
      <c r="K2454" t="s">
        <v>1176</v>
      </c>
      <c r="L2454" s="7">
        <v>48146</v>
      </c>
      <c r="M2454" t="s">
        <v>172</v>
      </c>
      <c r="N2454" t="s">
        <v>16</v>
      </c>
      <c r="O2454" s="3">
        <v>41208</v>
      </c>
      <c r="P2454" s="12">
        <f t="shared" si="116"/>
        <v>1</v>
      </c>
      <c r="Q2454" s="3" t="s">
        <v>14208</v>
      </c>
      <c r="R2454" t="s">
        <v>14232</v>
      </c>
      <c r="S2454" t="s">
        <v>14233</v>
      </c>
      <c r="T2454" t="s">
        <v>14201</v>
      </c>
    </row>
    <row r="2455" spans="1:20" x14ac:dyDescent="0.25">
      <c r="A2455">
        <v>2454</v>
      </c>
      <c r="B2455">
        <v>17831</v>
      </c>
      <c r="C2455" s="3">
        <v>41207</v>
      </c>
      <c r="D2455">
        <v>38</v>
      </c>
      <c r="E2455" s="8">
        <f t="shared" si="115"/>
        <v>4180</v>
      </c>
      <c r="F2455" s="5">
        <v>0</v>
      </c>
      <c r="G2455" s="8">
        <f>VLOOKUP($Q2455,Pricebook!$A:$D,4,0)</f>
        <v>110</v>
      </c>
      <c r="H2455" s="10">
        <f t="shared" si="114"/>
        <v>4180</v>
      </c>
      <c r="I2455" t="s">
        <v>1175</v>
      </c>
      <c r="J2455" t="s">
        <v>230</v>
      </c>
      <c r="K2455" t="s">
        <v>1176</v>
      </c>
      <c r="L2455" s="7">
        <v>48146</v>
      </c>
      <c r="M2455" t="s">
        <v>172</v>
      </c>
      <c r="N2455" t="s">
        <v>16</v>
      </c>
      <c r="O2455" s="3">
        <v>41210</v>
      </c>
      <c r="P2455" s="12">
        <f t="shared" si="116"/>
        <v>3</v>
      </c>
      <c r="Q2455" s="3" t="s">
        <v>14215</v>
      </c>
      <c r="R2455" t="s">
        <v>14229</v>
      </c>
      <c r="S2455" t="s">
        <v>14241</v>
      </c>
      <c r="T2455" t="s">
        <v>14190</v>
      </c>
    </row>
    <row r="2456" spans="1:20" x14ac:dyDescent="0.25">
      <c r="A2456">
        <v>2455</v>
      </c>
      <c r="B2456">
        <v>17858</v>
      </c>
      <c r="C2456" s="3">
        <v>40446</v>
      </c>
      <c r="D2456">
        <v>21</v>
      </c>
      <c r="E2456" s="8">
        <f t="shared" si="115"/>
        <v>3150</v>
      </c>
      <c r="F2456" s="5">
        <v>0.02</v>
      </c>
      <c r="G2456" s="8">
        <f>VLOOKUP($Q2456,Pricebook!$A:$D,4,0)</f>
        <v>150</v>
      </c>
      <c r="H2456" s="10">
        <f t="shared" si="114"/>
        <v>3087</v>
      </c>
      <c r="I2456" t="s">
        <v>1979</v>
      </c>
      <c r="J2456" t="s">
        <v>314</v>
      </c>
      <c r="K2456" t="s">
        <v>213</v>
      </c>
      <c r="L2456" s="7">
        <v>74006</v>
      </c>
      <c r="M2456" t="s">
        <v>75</v>
      </c>
      <c r="N2456" t="s">
        <v>16</v>
      </c>
      <c r="O2456" s="3">
        <v>40448</v>
      </c>
      <c r="P2456" s="12">
        <f t="shared" si="116"/>
        <v>2</v>
      </c>
      <c r="Q2456" s="3" t="s">
        <v>14211</v>
      </c>
      <c r="R2456" t="s">
        <v>14235</v>
      </c>
      <c r="S2456" t="s">
        <v>14237</v>
      </c>
      <c r="T2456" t="s">
        <v>14203</v>
      </c>
    </row>
    <row r="2457" spans="1:20" x14ac:dyDescent="0.25">
      <c r="A2457">
        <v>2456</v>
      </c>
      <c r="B2457">
        <v>17858</v>
      </c>
      <c r="C2457" s="3">
        <v>40446</v>
      </c>
      <c r="D2457">
        <v>12</v>
      </c>
      <c r="E2457" s="8">
        <f t="shared" si="115"/>
        <v>1800</v>
      </c>
      <c r="F2457" s="5">
        <v>0</v>
      </c>
      <c r="G2457" s="8">
        <f>VLOOKUP($Q2457,Pricebook!$A:$D,4,0)</f>
        <v>150</v>
      </c>
      <c r="H2457" s="10">
        <f t="shared" si="114"/>
        <v>1800</v>
      </c>
      <c r="I2457" t="s">
        <v>1979</v>
      </c>
      <c r="J2457" t="s">
        <v>314</v>
      </c>
      <c r="K2457" t="s">
        <v>213</v>
      </c>
      <c r="L2457" s="7">
        <v>74006</v>
      </c>
      <c r="M2457" t="s">
        <v>75</v>
      </c>
      <c r="N2457" t="s">
        <v>16</v>
      </c>
      <c r="O2457" s="3">
        <v>40447</v>
      </c>
      <c r="P2457" s="12">
        <f t="shared" si="116"/>
        <v>1</v>
      </c>
      <c r="Q2457" s="3" t="s">
        <v>14211</v>
      </c>
      <c r="R2457" t="s">
        <v>14235</v>
      </c>
      <c r="S2457" t="s">
        <v>14237</v>
      </c>
      <c r="T2457" t="s">
        <v>14198</v>
      </c>
    </row>
    <row r="2458" spans="1:20" x14ac:dyDescent="0.25">
      <c r="A2458">
        <v>2457</v>
      </c>
      <c r="B2458">
        <v>17858</v>
      </c>
      <c r="C2458" s="3">
        <v>40446</v>
      </c>
      <c r="D2458">
        <v>46</v>
      </c>
      <c r="E2458" s="8">
        <f t="shared" si="115"/>
        <v>5750</v>
      </c>
      <c r="F2458" s="5">
        <v>0.06</v>
      </c>
      <c r="G2458" s="8">
        <f>VLOOKUP($Q2458,Pricebook!$A:$D,4,0)</f>
        <v>125</v>
      </c>
      <c r="H2458" s="10">
        <f t="shared" si="114"/>
        <v>5405</v>
      </c>
      <c r="I2458" t="s">
        <v>1979</v>
      </c>
      <c r="J2458" t="s">
        <v>314</v>
      </c>
      <c r="K2458" t="s">
        <v>213</v>
      </c>
      <c r="L2458" s="7">
        <v>74006</v>
      </c>
      <c r="M2458" t="s">
        <v>75</v>
      </c>
      <c r="N2458" t="s">
        <v>16</v>
      </c>
      <c r="O2458" s="3">
        <v>40447</v>
      </c>
      <c r="P2458" s="12">
        <f t="shared" si="116"/>
        <v>1</v>
      </c>
      <c r="Q2458" s="3" t="s">
        <v>14208</v>
      </c>
      <c r="R2458" t="s">
        <v>14232</v>
      </c>
      <c r="S2458" t="s">
        <v>14233</v>
      </c>
      <c r="T2458" t="s">
        <v>14198</v>
      </c>
    </row>
    <row r="2459" spans="1:20" x14ac:dyDescent="0.25">
      <c r="A2459">
        <v>2458</v>
      </c>
      <c r="B2459">
        <v>17859</v>
      </c>
      <c r="C2459" s="3">
        <v>40324</v>
      </c>
      <c r="D2459">
        <v>7</v>
      </c>
      <c r="E2459" s="8">
        <f t="shared" si="115"/>
        <v>1050</v>
      </c>
      <c r="F2459" s="5">
        <v>7.0000000000000007E-2</v>
      </c>
      <c r="G2459" s="8">
        <f>VLOOKUP($Q2459,Pricebook!$A:$D,4,0)</f>
        <v>150</v>
      </c>
      <c r="H2459" s="10">
        <f t="shared" si="114"/>
        <v>976.49999999999989</v>
      </c>
      <c r="I2459" t="s">
        <v>643</v>
      </c>
      <c r="J2459" t="s">
        <v>482</v>
      </c>
      <c r="K2459" t="s">
        <v>1499</v>
      </c>
      <c r="L2459" s="7">
        <v>39530</v>
      </c>
      <c r="M2459" t="s">
        <v>699</v>
      </c>
      <c r="N2459" t="s">
        <v>34</v>
      </c>
      <c r="O2459" s="3">
        <v>40326</v>
      </c>
      <c r="P2459" s="12">
        <f t="shared" si="116"/>
        <v>2</v>
      </c>
      <c r="Q2459" s="3" t="s">
        <v>14211</v>
      </c>
      <c r="R2459" t="s">
        <v>14235</v>
      </c>
      <c r="S2459" t="s">
        <v>14237</v>
      </c>
      <c r="T2459" t="s">
        <v>14186</v>
      </c>
    </row>
    <row r="2460" spans="1:20" x14ac:dyDescent="0.25">
      <c r="A2460">
        <v>2459</v>
      </c>
      <c r="B2460">
        <v>17860</v>
      </c>
      <c r="C2460" s="3">
        <v>40639</v>
      </c>
      <c r="D2460">
        <v>16</v>
      </c>
      <c r="E2460" s="8">
        <f t="shared" si="115"/>
        <v>2720</v>
      </c>
      <c r="F2460" s="5">
        <v>0.05</v>
      </c>
      <c r="G2460" s="8">
        <f>VLOOKUP($Q2460,Pricebook!$A:$D,4,0)</f>
        <v>170</v>
      </c>
      <c r="H2460" s="10">
        <f t="shared" si="114"/>
        <v>2584</v>
      </c>
      <c r="I2460" t="s">
        <v>1497</v>
      </c>
      <c r="J2460" t="s">
        <v>508</v>
      </c>
      <c r="K2460" t="s">
        <v>1498</v>
      </c>
      <c r="L2460" s="7">
        <v>59405</v>
      </c>
      <c r="M2460" t="s">
        <v>1213</v>
      </c>
      <c r="N2460" t="s">
        <v>23</v>
      </c>
      <c r="O2460" s="3">
        <v>40641</v>
      </c>
      <c r="P2460" s="12">
        <f t="shared" si="116"/>
        <v>2</v>
      </c>
      <c r="Q2460" s="3" t="s">
        <v>14219</v>
      </c>
      <c r="R2460" t="s">
        <v>14229</v>
      </c>
      <c r="S2460" t="s">
        <v>14245</v>
      </c>
      <c r="T2460" t="s">
        <v>14201</v>
      </c>
    </row>
    <row r="2461" spans="1:20" x14ac:dyDescent="0.25">
      <c r="A2461">
        <v>2460</v>
      </c>
      <c r="B2461">
        <v>17862</v>
      </c>
      <c r="C2461" s="3">
        <v>41036</v>
      </c>
      <c r="D2461">
        <v>1</v>
      </c>
      <c r="E2461" s="8">
        <f t="shared" si="115"/>
        <v>150</v>
      </c>
      <c r="F2461" s="5">
        <v>0</v>
      </c>
      <c r="G2461" s="8">
        <f>VLOOKUP($Q2461,Pricebook!$A:$D,4,0)</f>
        <v>150</v>
      </c>
      <c r="H2461" s="10">
        <f t="shared" si="114"/>
        <v>150</v>
      </c>
      <c r="I2461" t="s">
        <v>812</v>
      </c>
      <c r="J2461" t="s">
        <v>99</v>
      </c>
      <c r="K2461" t="s">
        <v>1002</v>
      </c>
      <c r="L2461" s="7">
        <v>28144</v>
      </c>
      <c r="M2461" t="s">
        <v>33</v>
      </c>
      <c r="N2461" t="s">
        <v>34</v>
      </c>
      <c r="O2461" s="3">
        <v>41037</v>
      </c>
      <c r="P2461" s="12">
        <f t="shared" si="116"/>
        <v>1</v>
      </c>
      <c r="Q2461" s="3" t="s">
        <v>14211</v>
      </c>
      <c r="R2461" t="s">
        <v>14235</v>
      </c>
      <c r="S2461" t="s">
        <v>14237</v>
      </c>
      <c r="T2461" t="s">
        <v>14192</v>
      </c>
    </row>
    <row r="2462" spans="1:20" x14ac:dyDescent="0.25">
      <c r="A2462">
        <v>2461</v>
      </c>
      <c r="B2462">
        <v>17862</v>
      </c>
      <c r="C2462" s="3">
        <v>41036</v>
      </c>
      <c r="D2462">
        <v>31</v>
      </c>
      <c r="E2462" s="8">
        <f t="shared" si="115"/>
        <v>3720</v>
      </c>
      <c r="F2462" s="5">
        <v>0.08</v>
      </c>
      <c r="G2462" s="8">
        <f>VLOOKUP($Q2462,Pricebook!$A:$D,4,0)</f>
        <v>120</v>
      </c>
      <c r="H2462" s="10">
        <f t="shared" si="114"/>
        <v>3422.4</v>
      </c>
      <c r="I2462" t="s">
        <v>812</v>
      </c>
      <c r="J2462" t="s">
        <v>99</v>
      </c>
      <c r="K2462" t="s">
        <v>1002</v>
      </c>
      <c r="L2462" s="7">
        <v>28144</v>
      </c>
      <c r="M2462" t="s">
        <v>33</v>
      </c>
      <c r="N2462" t="s">
        <v>34</v>
      </c>
      <c r="O2462" s="3">
        <v>41038</v>
      </c>
      <c r="P2462" s="12">
        <f t="shared" si="116"/>
        <v>2</v>
      </c>
      <c r="Q2462" s="3" t="s">
        <v>14212</v>
      </c>
      <c r="R2462" t="s">
        <v>14229</v>
      </c>
      <c r="S2462" t="s">
        <v>14238</v>
      </c>
      <c r="T2462" t="s">
        <v>14202</v>
      </c>
    </row>
    <row r="2463" spans="1:20" x14ac:dyDescent="0.25">
      <c r="A2463">
        <v>2462</v>
      </c>
      <c r="B2463">
        <v>17924</v>
      </c>
      <c r="C2463" s="3">
        <v>40781</v>
      </c>
      <c r="D2463">
        <v>42</v>
      </c>
      <c r="E2463" s="8">
        <f t="shared" si="115"/>
        <v>7140</v>
      </c>
      <c r="F2463" s="5">
        <v>0.04</v>
      </c>
      <c r="G2463" s="8">
        <f>VLOOKUP($Q2463,Pricebook!$A:$D,4,0)</f>
        <v>170</v>
      </c>
      <c r="H2463" s="10">
        <f t="shared" si="114"/>
        <v>6854.4</v>
      </c>
      <c r="I2463" t="s">
        <v>799</v>
      </c>
      <c r="J2463" t="s">
        <v>303</v>
      </c>
      <c r="K2463" t="s">
        <v>800</v>
      </c>
      <c r="L2463" s="7">
        <v>70072</v>
      </c>
      <c r="M2463" t="s">
        <v>436</v>
      </c>
      <c r="N2463" t="s">
        <v>34</v>
      </c>
      <c r="O2463" s="3">
        <v>40781</v>
      </c>
      <c r="P2463" s="12">
        <f t="shared" si="116"/>
        <v>0</v>
      </c>
      <c r="Q2463" s="3" t="s">
        <v>14219</v>
      </c>
      <c r="R2463" t="s">
        <v>14229</v>
      </c>
      <c r="S2463" t="s">
        <v>14245</v>
      </c>
      <c r="T2463" t="s">
        <v>14196</v>
      </c>
    </row>
    <row r="2464" spans="1:20" x14ac:dyDescent="0.25">
      <c r="A2464">
        <v>2463</v>
      </c>
      <c r="B2464">
        <v>17926</v>
      </c>
      <c r="C2464" s="3">
        <v>40857</v>
      </c>
      <c r="D2464">
        <v>37</v>
      </c>
      <c r="E2464" s="8">
        <f t="shared" si="115"/>
        <v>7400</v>
      </c>
      <c r="F2464" s="5">
        <v>0.02</v>
      </c>
      <c r="G2464" s="8">
        <f>VLOOKUP($Q2464,Pricebook!$A:$D,4,0)</f>
        <v>200</v>
      </c>
      <c r="H2464" s="10">
        <f t="shared" si="114"/>
        <v>7252</v>
      </c>
      <c r="I2464" t="s">
        <v>1487</v>
      </c>
      <c r="J2464" t="s">
        <v>482</v>
      </c>
      <c r="K2464" t="s">
        <v>1566</v>
      </c>
      <c r="L2464" s="7">
        <v>50401</v>
      </c>
      <c r="M2464" t="s">
        <v>38</v>
      </c>
      <c r="N2464" t="s">
        <v>16</v>
      </c>
      <c r="O2464" s="3">
        <v>40859</v>
      </c>
      <c r="P2464" s="12">
        <f t="shared" si="116"/>
        <v>2</v>
      </c>
      <c r="Q2464" s="3" t="s">
        <v>14206</v>
      </c>
      <c r="R2464" t="s">
        <v>14229</v>
      </c>
      <c r="S2464" t="s">
        <v>14230</v>
      </c>
      <c r="T2464" t="s">
        <v>14188</v>
      </c>
    </row>
    <row r="2465" spans="1:20" x14ac:dyDescent="0.25">
      <c r="A2465">
        <v>2464</v>
      </c>
      <c r="B2465">
        <v>17927</v>
      </c>
      <c r="C2465" s="3">
        <v>40034</v>
      </c>
      <c r="D2465">
        <v>42</v>
      </c>
      <c r="E2465" s="8">
        <f t="shared" si="115"/>
        <v>6300</v>
      </c>
      <c r="F2465" s="5">
        <v>7.0000000000000007E-2</v>
      </c>
      <c r="G2465" s="8">
        <f>VLOOKUP($Q2465,Pricebook!$A:$D,4,0)</f>
        <v>150</v>
      </c>
      <c r="H2465" s="10">
        <f t="shared" si="114"/>
        <v>5859</v>
      </c>
      <c r="I2465" t="s">
        <v>462</v>
      </c>
      <c r="J2465" t="s">
        <v>241</v>
      </c>
      <c r="K2465" t="s">
        <v>258</v>
      </c>
      <c r="L2465" s="7">
        <v>28314</v>
      </c>
      <c r="M2465" t="s">
        <v>33</v>
      </c>
      <c r="N2465" t="s">
        <v>34</v>
      </c>
      <c r="O2465" s="3">
        <v>40035</v>
      </c>
      <c r="P2465" s="12">
        <f t="shared" si="116"/>
        <v>1</v>
      </c>
      <c r="Q2465" s="3" t="s">
        <v>14211</v>
      </c>
      <c r="R2465" t="s">
        <v>14235</v>
      </c>
      <c r="S2465" t="s">
        <v>14237</v>
      </c>
      <c r="T2465" t="s">
        <v>14184</v>
      </c>
    </row>
    <row r="2466" spans="1:20" x14ac:dyDescent="0.25">
      <c r="A2466">
        <v>2465</v>
      </c>
      <c r="B2466">
        <v>17952</v>
      </c>
      <c r="C2466" s="3">
        <v>40462</v>
      </c>
      <c r="D2466">
        <v>28</v>
      </c>
      <c r="E2466" s="8">
        <f t="shared" si="115"/>
        <v>4760</v>
      </c>
      <c r="F2466" s="5">
        <v>0.02</v>
      </c>
      <c r="G2466" s="8">
        <f>VLOOKUP($Q2466,Pricebook!$A:$D,4,0)</f>
        <v>170</v>
      </c>
      <c r="H2466" s="10">
        <f t="shared" si="114"/>
        <v>4664.8</v>
      </c>
      <c r="I2466" t="s">
        <v>1650</v>
      </c>
      <c r="J2466" t="s">
        <v>300</v>
      </c>
      <c r="K2466" t="s">
        <v>1211</v>
      </c>
      <c r="L2466" s="7">
        <v>59715</v>
      </c>
      <c r="M2466" t="s">
        <v>1213</v>
      </c>
      <c r="N2466" t="s">
        <v>23</v>
      </c>
      <c r="O2466" s="3">
        <v>40463</v>
      </c>
      <c r="P2466" s="12">
        <f t="shared" si="116"/>
        <v>1</v>
      </c>
      <c r="Q2466" s="3" t="s">
        <v>14219</v>
      </c>
      <c r="R2466" t="s">
        <v>14229</v>
      </c>
      <c r="S2466" t="s">
        <v>14245</v>
      </c>
      <c r="T2466" t="s">
        <v>14196</v>
      </c>
    </row>
    <row r="2467" spans="1:20" x14ac:dyDescent="0.25">
      <c r="A2467">
        <v>2466</v>
      </c>
      <c r="B2467">
        <v>17953</v>
      </c>
      <c r="C2467" s="3">
        <v>41141</v>
      </c>
      <c r="D2467">
        <v>30</v>
      </c>
      <c r="E2467" s="8">
        <f t="shared" si="115"/>
        <v>3300</v>
      </c>
      <c r="F2467" s="5">
        <v>0.03</v>
      </c>
      <c r="G2467" s="8">
        <f>VLOOKUP($Q2467,Pricebook!$A:$D,4,0)</f>
        <v>110</v>
      </c>
      <c r="H2467" s="10">
        <f t="shared" si="114"/>
        <v>3201</v>
      </c>
      <c r="I2467" t="s">
        <v>1673</v>
      </c>
      <c r="J2467" t="s">
        <v>158</v>
      </c>
      <c r="K2467" t="s">
        <v>1312</v>
      </c>
      <c r="L2467" s="7" t="s">
        <v>1377</v>
      </c>
      <c r="M2467" t="s">
        <v>492</v>
      </c>
      <c r="N2467" t="s">
        <v>61</v>
      </c>
      <c r="O2467" s="3">
        <v>41143</v>
      </c>
      <c r="P2467" s="12">
        <f t="shared" si="116"/>
        <v>2</v>
      </c>
      <c r="Q2467" s="3" t="s">
        <v>14220</v>
      </c>
      <c r="R2467" t="s">
        <v>14229</v>
      </c>
      <c r="S2467" t="s">
        <v>14246</v>
      </c>
      <c r="T2467" t="s">
        <v>14189</v>
      </c>
    </row>
    <row r="2468" spans="1:20" x14ac:dyDescent="0.25">
      <c r="A2468">
        <v>2467</v>
      </c>
      <c r="B2468">
        <v>17953</v>
      </c>
      <c r="C2468" s="3">
        <v>41141</v>
      </c>
      <c r="D2468">
        <v>21</v>
      </c>
      <c r="E2468" s="8">
        <f t="shared" si="115"/>
        <v>3570</v>
      </c>
      <c r="F2468" s="5">
        <v>0.01</v>
      </c>
      <c r="G2468" s="8">
        <f>VLOOKUP($Q2468,Pricebook!$A:$D,4,0)</f>
        <v>170</v>
      </c>
      <c r="H2468" s="10">
        <f t="shared" si="114"/>
        <v>3534.3</v>
      </c>
      <c r="I2468" t="s">
        <v>1673</v>
      </c>
      <c r="J2468" t="s">
        <v>158</v>
      </c>
      <c r="K2468" t="s">
        <v>495</v>
      </c>
      <c r="L2468" s="7" t="s">
        <v>496</v>
      </c>
      <c r="M2468" t="s">
        <v>87</v>
      </c>
      <c r="N2468" t="s">
        <v>61</v>
      </c>
      <c r="O2468" s="3">
        <v>41143</v>
      </c>
      <c r="P2468" s="12">
        <f t="shared" si="116"/>
        <v>2</v>
      </c>
      <c r="Q2468" s="3" t="s">
        <v>14219</v>
      </c>
      <c r="R2468" t="s">
        <v>14229</v>
      </c>
      <c r="S2468" t="s">
        <v>14245</v>
      </c>
      <c r="T2468" t="s">
        <v>14195</v>
      </c>
    </row>
    <row r="2469" spans="1:20" x14ac:dyDescent="0.25">
      <c r="A2469">
        <v>2468</v>
      </c>
      <c r="B2469">
        <v>17953</v>
      </c>
      <c r="C2469" s="3">
        <v>41141</v>
      </c>
      <c r="D2469">
        <v>17</v>
      </c>
      <c r="E2469" s="8">
        <f t="shared" si="115"/>
        <v>2040</v>
      </c>
      <c r="F2469" s="5">
        <v>0</v>
      </c>
      <c r="G2469" s="8">
        <f>VLOOKUP($Q2469,Pricebook!$A:$D,4,0)</f>
        <v>120</v>
      </c>
      <c r="H2469" s="10">
        <f t="shared" si="114"/>
        <v>2040</v>
      </c>
      <c r="I2469" t="s">
        <v>1673</v>
      </c>
      <c r="J2469" t="s">
        <v>158</v>
      </c>
      <c r="K2469" t="s">
        <v>1980</v>
      </c>
      <c r="L2469" s="7" t="s">
        <v>1981</v>
      </c>
      <c r="M2469" t="s">
        <v>87</v>
      </c>
      <c r="N2469" t="s">
        <v>61</v>
      </c>
      <c r="O2469" s="3">
        <v>41143</v>
      </c>
      <c r="P2469" s="12">
        <f t="shared" si="116"/>
        <v>2</v>
      </c>
      <c r="Q2469" s="3" t="s">
        <v>14212</v>
      </c>
      <c r="R2469" t="s">
        <v>14229</v>
      </c>
      <c r="S2469" t="s">
        <v>14238</v>
      </c>
      <c r="T2469" t="s">
        <v>14187</v>
      </c>
    </row>
    <row r="2470" spans="1:20" x14ac:dyDescent="0.25">
      <c r="A2470">
        <v>2469</v>
      </c>
      <c r="B2470">
        <v>17956</v>
      </c>
      <c r="C2470" s="3">
        <v>40395</v>
      </c>
      <c r="D2470">
        <v>40</v>
      </c>
      <c r="E2470" s="8">
        <f t="shared" si="115"/>
        <v>4400</v>
      </c>
      <c r="F2470" s="5">
        <v>0.01</v>
      </c>
      <c r="G2470" s="8">
        <f>VLOOKUP($Q2470,Pricebook!$A:$D,4,0)</f>
        <v>110</v>
      </c>
      <c r="H2470" s="10">
        <f t="shared" si="114"/>
        <v>4356</v>
      </c>
      <c r="I2470" t="s">
        <v>388</v>
      </c>
      <c r="J2470" t="s">
        <v>389</v>
      </c>
      <c r="K2470" t="s">
        <v>1668</v>
      </c>
      <c r="L2470" s="7">
        <v>75051</v>
      </c>
      <c r="M2470" t="s">
        <v>48</v>
      </c>
      <c r="N2470" t="s">
        <v>16</v>
      </c>
      <c r="O2470" s="3">
        <v>40398</v>
      </c>
      <c r="P2470" s="12">
        <f t="shared" si="116"/>
        <v>3</v>
      </c>
      <c r="Q2470" s="3" t="s">
        <v>14215</v>
      </c>
      <c r="R2470" t="s">
        <v>14229</v>
      </c>
      <c r="S2470" t="s">
        <v>14241</v>
      </c>
      <c r="T2470" t="s">
        <v>14185</v>
      </c>
    </row>
    <row r="2471" spans="1:20" x14ac:dyDescent="0.25">
      <c r="A2471">
        <v>2470</v>
      </c>
      <c r="B2471">
        <v>17956</v>
      </c>
      <c r="C2471" s="3">
        <v>40395</v>
      </c>
      <c r="D2471">
        <v>17</v>
      </c>
      <c r="E2471" s="8">
        <f t="shared" si="115"/>
        <v>3400</v>
      </c>
      <c r="F2471" s="5">
        <v>0.01</v>
      </c>
      <c r="G2471" s="8">
        <f>VLOOKUP($Q2471,Pricebook!$A:$D,4,0)</f>
        <v>200</v>
      </c>
      <c r="H2471" s="10">
        <f t="shared" si="114"/>
        <v>3366</v>
      </c>
      <c r="I2471" t="s">
        <v>388</v>
      </c>
      <c r="J2471" t="s">
        <v>389</v>
      </c>
      <c r="K2471" t="s">
        <v>1668</v>
      </c>
      <c r="L2471" s="7">
        <v>75051</v>
      </c>
      <c r="M2471" t="s">
        <v>48</v>
      </c>
      <c r="N2471" t="s">
        <v>16</v>
      </c>
      <c r="O2471" s="3">
        <v>40396</v>
      </c>
      <c r="P2471" s="12">
        <f t="shared" si="116"/>
        <v>1</v>
      </c>
      <c r="Q2471" s="3" t="s">
        <v>14206</v>
      </c>
      <c r="R2471" t="s">
        <v>14229</v>
      </c>
      <c r="S2471" t="s">
        <v>14230</v>
      </c>
      <c r="T2471" t="s">
        <v>14192</v>
      </c>
    </row>
    <row r="2472" spans="1:20" x14ac:dyDescent="0.25">
      <c r="A2472">
        <v>2471</v>
      </c>
      <c r="B2472">
        <v>17958</v>
      </c>
      <c r="C2472" s="3">
        <v>40766</v>
      </c>
      <c r="D2472">
        <v>33</v>
      </c>
      <c r="E2472" s="8">
        <f t="shared" si="115"/>
        <v>4125</v>
      </c>
      <c r="F2472" s="5">
        <v>7.0000000000000007E-2</v>
      </c>
      <c r="G2472" s="8">
        <f>VLOOKUP($Q2472,Pricebook!$A:$D,4,0)</f>
        <v>125</v>
      </c>
      <c r="H2472" s="10">
        <f t="shared" si="114"/>
        <v>3836.2499999999995</v>
      </c>
      <c r="I2472" t="s">
        <v>777</v>
      </c>
      <c r="J2472" t="s">
        <v>760</v>
      </c>
      <c r="K2472" t="s">
        <v>778</v>
      </c>
      <c r="L2472" s="7">
        <v>11010</v>
      </c>
      <c r="M2472" t="s">
        <v>60</v>
      </c>
      <c r="N2472" t="s">
        <v>61</v>
      </c>
      <c r="O2472" s="3">
        <v>40770</v>
      </c>
      <c r="P2472" s="12">
        <f t="shared" si="116"/>
        <v>4</v>
      </c>
      <c r="Q2472" s="3" t="s">
        <v>14208</v>
      </c>
      <c r="R2472" t="s">
        <v>14232</v>
      </c>
      <c r="S2472" t="s">
        <v>14233</v>
      </c>
      <c r="T2472" t="s">
        <v>14194</v>
      </c>
    </row>
    <row r="2473" spans="1:20" x14ac:dyDescent="0.25">
      <c r="A2473">
        <v>2472</v>
      </c>
      <c r="B2473">
        <v>17959</v>
      </c>
      <c r="C2473" s="3">
        <v>41161</v>
      </c>
      <c r="D2473">
        <v>28</v>
      </c>
      <c r="E2473" s="8">
        <f t="shared" si="115"/>
        <v>3080</v>
      </c>
      <c r="F2473" s="5">
        <v>0.01</v>
      </c>
      <c r="G2473" s="8">
        <f>VLOOKUP($Q2473,Pricebook!$A:$D,4,0)</f>
        <v>110</v>
      </c>
      <c r="H2473" s="10">
        <f t="shared" si="114"/>
        <v>3049.2</v>
      </c>
      <c r="I2473" t="s">
        <v>1331</v>
      </c>
      <c r="J2473" t="s">
        <v>597</v>
      </c>
      <c r="K2473" t="s">
        <v>1982</v>
      </c>
      <c r="L2473" s="7" t="s">
        <v>1983</v>
      </c>
      <c r="M2473" t="s">
        <v>87</v>
      </c>
      <c r="N2473" t="s">
        <v>61</v>
      </c>
      <c r="O2473" s="3">
        <v>41164</v>
      </c>
      <c r="P2473" s="12">
        <f t="shared" si="116"/>
        <v>3</v>
      </c>
      <c r="Q2473" s="3" t="s">
        <v>14215</v>
      </c>
      <c r="R2473" t="s">
        <v>14229</v>
      </c>
      <c r="S2473" t="s">
        <v>14241</v>
      </c>
      <c r="T2473" t="s">
        <v>14189</v>
      </c>
    </row>
    <row r="2474" spans="1:20" x14ac:dyDescent="0.25">
      <c r="A2474">
        <v>2473</v>
      </c>
      <c r="B2474">
        <v>17959</v>
      </c>
      <c r="C2474" s="3">
        <v>41161</v>
      </c>
      <c r="D2474">
        <v>21</v>
      </c>
      <c r="E2474" s="8">
        <f t="shared" si="115"/>
        <v>2625</v>
      </c>
      <c r="F2474" s="5">
        <v>0.05</v>
      </c>
      <c r="G2474" s="8">
        <f>VLOOKUP($Q2474,Pricebook!$A:$D,4,0)</f>
        <v>125</v>
      </c>
      <c r="H2474" s="10">
        <f t="shared" si="114"/>
        <v>2493.75</v>
      </c>
      <c r="I2474" t="s">
        <v>1331</v>
      </c>
      <c r="J2474" t="s">
        <v>597</v>
      </c>
      <c r="K2474" t="s">
        <v>1984</v>
      </c>
      <c r="L2474" s="7" t="s">
        <v>1985</v>
      </c>
      <c r="M2474" t="s">
        <v>87</v>
      </c>
      <c r="N2474" t="s">
        <v>61</v>
      </c>
      <c r="O2474" s="3">
        <v>41164</v>
      </c>
      <c r="P2474" s="12">
        <f t="shared" si="116"/>
        <v>3</v>
      </c>
      <c r="Q2474" s="3" t="s">
        <v>14208</v>
      </c>
      <c r="R2474" t="s">
        <v>14232</v>
      </c>
      <c r="S2474" t="s">
        <v>14233</v>
      </c>
      <c r="T2474" t="s">
        <v>14188</v>
      </c>
    </row>
    <row r="2475" spans="1:20" x14ac:dyDescent="0.25">
      <c r="A2475">
        <v>2474</v>
      </c>
      <c r="B2475">
        <v>17985</v>
      </c>
      <c r="C2475" s="3">
        <v>40645</v>
      </c>
      <c r="D2475">
        <v>4</v>
      </c>
      <c r="E2475" s="8">
        <f t="shared" si="115"/>
        <v>500</v>
      </c>
      <c r="F2475" s="5">
        <v>0.01</v>
      </c>
      <c r="G2475" s="8">
        <f>VLOOKUP($Q2475,Pricebook!$A:$D,4,0)</f>
        <v>125</v>
      </c>
      <c r="H2475" s="10">
        <f t="shared" si="114"/>
        <v>495</v>
      </c>
      <c r="I2475" t="s">
        <v>1986</v>
      </c>
      <c r="J2475" t="s">
        <v>241</v>
      </c>
      <c r="K2475" t="s">
        <v>1023</v>
      </c>
      <c r="L2475" s="7" t="s">
        <v>439</v>
      </c>
      <c r="M2475" t="s">
        <v>440</v>
      </c>
      <c r="N2475" t="s">
        <v>16</v>
      </c>
      <c r="O2475" s="3">
        <v>40646</v>
      </c>
      <c r="P2475" s="12">
        <f t="shared" si="116"/>
        <v>1</v>
      </c>
      <c r="Q2475" s="3" t="s">
        <v>14221</v>
      </c>
      <c r="R2475" t="s">
        <v>14232</v>
      </c>
      <c r="S2475" t="s">
        <v>14229</v>
      </c>
      <c r="T2475" t="s">
        <v>14187</v>
      </c>
    </row>
    <row r="2476" spans="1:20" x14ac:dyDescent="0.25">
      <c r="A2476">
        <v>2475</v>
      </c>
      <c r="B2476">
        <v>17985</v>
      </c>
      <c r="C2476" s="3">
        <v>40645</v>
      </c>
      <c r="D2476">
        <v>50</v>
      </c>
      <c r="E2476" s="8">
        <f t="shared" si="115"/>
        <v>7500</v>
      </c>
      <c r="F2476" s="5">
        <v>7.0000000000000007E-2</v>
      </c>
      <c r="G2476" s="8">
        <f>VLOOKUP($Q2476,Pricebook!$A:$D,4,0)</f>
        <v>150</v>
      </c>
      <c r="H2476" s="10">
        <f t="shared" si="114"/>
        <v>6974.9999999999991</v>
      </c>
      <c r="I2476" t="s">
        <v>1986</v>
      </c>
      <c r="J2476" t="s">
        <v>241</v>
      </c>
      <c r="K2476" t="s">
        <v>1023</v>
      </c>
      <c r="L2476" s="7" t="s">
        <v>439</v>
      </c>
      <c r="M2476" t="s">
        <v>440</v>
      </c>
      <c r="N2476" t="s">
        <v>16</v>
      </c>
      <c r="O2476" s="3">
        <v>40647</v>
      </c>
      <c r="P2476" s="12">
        <f t="shared" si="116"/>
        <v>2</v>
      </c>
      <c r="Q2476" s="3" t="s">
        <v>14210</v>
      </c>
      <c r="R2476" t="s">
        <v>14235</v>
      </c>
      <c r="S2476" t="s">
        <v>14236</v>
      </c>
      <c r="T2476" t="s">
        <v>14190</v>
      </c>
    </row>
    <row r="2477" spans="1:20" x14ac:dyDescent="0.25">
      <c r="A2477">
        <v>2476</v>
      </c>
      <c r="B2477">
        <v>17986</v>
      </c>
      <c r="C2477" s="3">
        <v>41004</v>
      </c>
      <c r="D2477">
        <v>43</v>
      </c>
      <c r="E2477" s="8">
        <f t="shared" si="115"/>
        <v>6880</v>
      </c>
      <c r="F2477" s="5">
        <v>0.05</v>
      </c>
      <c r="G2477" s="8">
        <f>VLOOKUP($Q2477,Pricebook!$A:$D,4,0)</f>
        <v>160</v>
      </c>
      <c r="H2477" s="10">
        <f t="shared" si="114"/>
        <v>6536</v>
      </c>
      <c r="I2477" t="s">
        <v>1690</v>
      </c>
      <c r="J2477" t="s">
        <v>1076</v>
      </c>
      <c r="K2477" t="s">
        <v>1691</v>
      </c>
      <c r="L2477" s="7">
        <v>79424</v>
      </c>
      <c r="M2477" t="s">
        <v>48</v>
      </c>
      <c r="N2477" t="s">
        <v>16</v>
      </c>
      <c r="O2477" s="3">
        <v>41006</v>
      </c>
      <c r="P2477" s="12">
        <f t="shared" si="116"/>
        <v>2</v>
      </c>
      <c r="Q2477" s="3" t="s">
        <v>14218</v>
      </c>
      <c r="R2477" t="s">
        <v>14229</v>
      </c>
      <c r="S2477" t="s">
        <v>14244</v>
      </c>
      <c r="T2477" t="s">
        <v>14188</v>
      </c>
    </row>
    <row r="2478" spans="1:20" x14ac:dyDescent="0.25">
      <c r="A2478">
        <v>2477</v>
      </c>
      <c r="B2478">
        <v>17988</v>
      </c>
      <c r="C2478" s="3">
        <v>40443</v>
      </c>
      <c r="D2478">
        <v>46</v>
      </c>
      <c r="E2478" s="8">
        <f t="shared" si="115"/>
        <v>6900</v>
      </c>
      <c r="F2478" s="5">
        <v>0.03</v>
      </c>
      <c r="G2478" s="8">
        <f>VLOOKUP($Q2478,Pricebook!$A:$D,4,0)</f>
        <v>150</v>
      </c>
      <c r="H2478" s="10">
        <f t="shared" si="114"/>
        <v>6693</v>
      </c>
      <c r="I2478" t="s">
        <v>946</v>
      </c>
      <c r="J2478" t="s">
        <v>306</v>
      </c>
      <c r="K2478" t="s">
        <v>1987</v>
      </c>
      <c r="L2478" s="7" t="s">
        <v>1988</v>
      </c>
      <c r="M2478" t="s">
        <v>33</v>
      </c>
      <c r="N2478" t="s">
        <v>34</v>
      </c>
      <c r="O2478" s="3">
        <v>40445</v>
      </c>
      <c r="P2478" s="12">
        <f t="shared" si="116"/>
        <v>2</v>
      </c>
      <c r="Q2478" s="3" t="s">
        <v>14210</v>
      </c>
      <c r="R2478" t="s">
        <v>14235</v>
      </c>
      <c r="S2478" t="s">
        <v>14236</v>
      </c>
      <c r="T2478" t="s">
        <v>14191</v>
      </c>
    </row>
    <row r="2479" spans="1:20" x14ac:dyDescent="0.25">
      <c r="A2479">
        <v>2478</v>
      </c>
      <c r="B2479">
        <v>18017</v>
      </c>
      <c r="C2479" s="3">
        <v>40262</v>
      </c>
      <c r="D2479">
        <v>22</v>
      </c>
      <c r="E2479" s="8">
        <f t="shared" si="115"/>
        <v>2750</v>
      </c>
      <c r="F2479" s="5">
        <v>0.02</v>
      </c>
      <c r="G2479" s="8">
        <f>VLOOKUP($Q2479,Pricebook!$A:$D,4,0)</f>
        <v>125</v>
      </c>
      <c r="H2479" s="10">
        <f t="shared" si="114"/>
        <v>2695</v>
      </c>
      <c r="I2479" t="s">
        <v>587</v>
      </c>
      <c r="J2479" t="s">
        <v>576</v>
      </c>
      <c r="K2479" t="s">
        <v>1633</v>
      </c>
      <c r="L2479" s="7" t="s">
        <v>1634</v>
      </c>
      <c r="M2479" t="s">
        <v>87</v>
      </c>
      <c r="N2479" t="s">
        <v>61</v>
      </c>
      <c r="O2479" s="3">
        <v>40264</v>
      </c>
      <c r="P2479" s="12">
        <f t="shared" si="116"/>
        <v>2</v>
      </c>
      <c r="Q2479" s="3" t="s">
        <v>14209</v>
      </c>
      <c r="R2479" t="s">
        <v>14232</v>
      </c>
      <c r="S2479" t="s">
        <v>14234</v>
      </c>
      <c r="T2479" t="s">
        <v>14201</v>
      </c>
    </row>
    <row r="2480" spans="1:20" x14ac:dyDescent="0.25">
      <c r="A2480">
        <v>2479</v>
      </c>
      <c r="B2480">
        <v>18023</v>
      </c>
      <c r="C2480" s="3">
        <v>40598</v>
      </c>
      <c r="D2480">
        <v>38</v>
      </c>
      <c r="E2480" s="8">
        <f t="shared" si="115"/>
        <v>5700</v>
      </c>
      <c r="F2480" s="5">
        <v>0.09</v>
      </c>
      <c r="G2480" s="8">
        <f>VLOOKUP($Q2480,Pricebook!$A:$D,4,0)</f>
        <v>150</v>
      </c>
      <c r="H2480" s="10">
        <f t="shared" si="114"/>
        <v>5187</v>
      </c>
      <c r="I2480" t="s">
        <v>1632</v>
      </c>
      <c r="J2480" t="s">
        <v>99</v>
      </c>
      <c r="K2480" t="s">
        <v>1509</v>
      </c>
      <c r="L2480" s="7" t="s">
        <v>1510</v>
      </c>
      <c r="M2480" t="s">
        <v>187</v>
      </c>
      <c r="N2480" t="s">
        <v>61</v>
      </c>
      <c r="O2480" s="3">
        <v>40599</v>
      </c>
      <c r="P2480" s="12">
        <f t="shared" si="116"/>
        <v>1</v>
      </c>
      <c r="Q2480" s="3" t="s">
        <v>14216</v>
      </c>
      <c r="R2480" t="s">
        <v>14235</v>
      </c>
      <c r="S2480" t="s">
        <v>14242</v>
      </c>
      <c r="T2480" t="s">
        <v>14193</v>
      </c>
    </row>
    <row r="2481" spans="1:20" x14ac:dyDescent="0.25">
      <c r="A2481">
        <v>2480</v>
      </c>
      <c r="B2481">
        <v>18023</v>
      </c>
      <c r="C2481" s="3">
        <v>40598</v>
      </c>
      <c r="D2481">
        <v>34</v>
      </c>
      <c r="E2481" s="8">
        <f t="shared" si="115"/>
        <v>3740</v>
      </c>
      <c r="F2481" s="5">
        <v>7.0000000000000007E-2</v>
      </c>
      <c r="G2481" s="8">
        <f>VLOOKUP($Q2481,Pricebook!$A:$D,4,0)</f>
        <v>110</v>
      </c>
      <c r="H2481" s="10">
        <f t="shared" si="114"/>
        <v>3478.2</v>
      </c>
      <c r="I2481" t="s">
        <v>1632</v>
      </c>
      <c r="J2481" t="s">
        <v>99</v>
      </c>
      <c r="K2481" t="s">
        <v>1509</v>
      </c>
      <c r="L2481" s="7" t="s">
        <v>1510</v>
      </c>
      <c r="M2481" t="s">
        <v>187</v>
      </c>
      <c r="N2481" t="s">
        <v>61</v>
      </c>
      <c r="O2481" s="3">
        <v>40599</v>
      </c>
      <c r="P2481" s="12">
        <f t="shared" si="116"/>
        <v>1</v>
      </c>
      <c r="Q2481" s="3" t="s">
        <v>14215</v>
      </c>
      <c r="R2481" t="s">
        <v>14229</v>
      </c>
      <c r="S2481" t="s">
        <v>14241</v>
      </c>
      <c r="T2481" t="s">
        <v>14185</v>
      </c>
    </row>
    <row r="2482" spans="1:20" x14ac:dyDescent="0.25">
      <c r="A2482">
        <v>2481</v>
      </c>
      <c r="B2482">
        <v>18049</v>
      </c>
      <c r="C2482" s="3">
        <v>40038</v>
      </c>
      <c r="D2482">
        <v>10</v>
      </c>
      <c r="E2482" s="8">
        <f t="shared" si="115"/>
        <v>1100</v>
      </c>
      <c r="F2482" s="5">
        <v>7.0000000000000007E-2</v>
      </c>
      <c r="G2482" s="8">
        <f>VLOOKUP($Q2482,Pricebook!$A:$D,4,0)</f>
        <v>110</v>
      </c>
      <c r="H2482" s="10">
        <f t="shared" si="114"/>
        <v>1022.9999999999999</v>
      </c>
      <c r="I2482" t="s">
        <v>793</v>
      </c>
      <c r="J2482" t="s">
        <v>212</v>
      </c>
      <c r="K2482" t="s">
        <v>794</v>
      </c>
      <c r="L2482" s="7">
        <v>28601</v>
      </c>
      <c r="M2482" t="s">
        <v>33</v>
      </c>
      <c r="N2482" t="s">
        <v>34</v>
      </c>
      <c r="O2482" s="3">
        <v>40040</v>
      </c>
      <c r="P2482" s="12">
        <f t="shared" si="116"/>
        <v>2</v>
      </c>
      <c r="Q2482" s="3" t="s">
        <v>14215</v>
      </c>
      <c r="R2482" t="s">
        <v>14229</v>
      </c>
      <c r="S2482" t="s">
        <v>14241</v>
      </c>
      <c r="T2482" t="s">
        <v>14195</v>
      </c>
    </row>
    <row r="2483" spans="1:20" x14ac:dyDescent="0.25">
      <c r="A2483">
        <v>2482</v>
      </c>
      <c r="B2483">
        <v>18055</v>
      </c>
      <c r="C2483" s="3">
        <v>40213</v>
      </c>
      <c r="D2483">
        <v>3</v>
      </c>
      <c r="E2483" s="8">
        <f t="shared" si="115"/>
        <v>330</v>
      </c>
      <c r="F2483" s="5">
        <v>0.02</v>
      </c>
      <c r="G2483" s="8">
        <f>VLOOKUP($Q2483,Pricebook!$A:$D,4,0)</f>
        <v>110</v>
      </c>
      <c r="H2483" s="10">
        <f t="shared" si="114"/>
        <v>323.39999999999998</v>
      </c>
      <c r="I2483" t="s">
        <v>504</v>
      </c>
      <c r="J2483" t="s">
        <v>203</v>
      </c>
      <c r="K2483" t="s">
        <v>505</v>
      </c>
      <c r="L2483" s="7" t="s">
        <v>506</v>
      </c>
      <c r="M2483" t="s">
        <v>368</v>
      </c>
      <c r="N2483" t="s">
        <v>34</v>
      </c>
      <c r="O2483" s="3">
        <v>40215</v>
      </c>
      <c r="P2483" s="12">
        <f t="shared" si="116"/>
        <v>2</v>
      </c>
      <c r="Q2483" s="3" t="s">
        <v>14215</v>
      </c>
      <c r="R2483" t="s">
        <v>14229</v>
      </c>
      <c r="S2483" t="s">
        <v>14241</v>
      </c>
      <c r="T2483" t="s">
        <v>14186</v>
      </c>
    </row>
    <row r="2484" spans="1:20" x14ac:dyDescent="0.25">
      <c r="A2484">
        <v>2483</v>
      </c>
      <c r="B2484">
        <v>18080</v>
      </c>
      <c r="C2484" s="3">
        <v>39986</v>
      </c>
      <c r="D2484">
        <v>7</v>
      </c>
      <c r="E2484" s="8">
        <f t="shared" si="115"/>
        <v>875</v>
      </c>
      <c r="F2484" s="5">
        <v>0.1</v>
      </c>
      <c r="G2484" s="8">
        <f>VLOOKUP($Q2484,Pricebook!$A:$D,4,0)</f>
        <v>125</v>
      </c>
      <c r="H2484" s="10">
        <f t="shared" si="114"/>
        <v>787.5</v>
      </c>
      <c r="I2484" t="s">
        <v>414</v>
      </c>
      <c r="J2484" t="s">
        <v>175</v>
      </c>
      <c r="K2484" t="s">
        <v>1365</v>
      </c>
      <c r="L2484" s="7">
        <v>60060</v>
      </c>
      <c r="M2484" t="s">
        <v>15</v>
      </c>
      <c r="N2484" t="s">
        <v>16</v>
      </c>
      <c r="O2484" s="3">
        <v>39987</v>
      </c>
      <c r="P2484" s="12">
        <f t="shared" si="116"/>
        <v>1</v>
      </c>
      <c r="Q2484" s="3" t="s">
        <v>14221</v>
      </c>
      <c r="R2484" t="s">
        <v>14232</v>
      </c>
      <c r="S2484" t="s">
        <v>14229</v>
      </c>
      <c r="T2484" t="s">
        <v>14196</v>
      </c>
    </row>
    <row r="2485" spans="1:20" x14ac:dyDescent="0.25">
      <c r="A2485">
        <v>2484</v>
      </c>
      <c r="B2485">
        <v>18085</v>
      </c>
      <c r="C2485" s="3">
        <v>40811</v>
      </c>
      <c r="D2485">
        <v>23</v>
      </c>
      <c r="E2485" s="8">
        <f t="shared" si="115"/>
        <v>2875</v>
      </c>
      <c r="F2485" s="5">
        <v>0.01</v>
      </c>
      <c r="G2485" s="8">
        <f>VLOOKUP($Q2485,Pricebook!$A:$D,4,0)</f>
        <v>125</v>
      </c>
      <c r="H2485" s="10">
        <f t="shared" si="114"/>
        <v>2846.25</v>
      </c>
      <c r="I2485" t="s">
        <v>838</v>
      </c>
      <c r="J2485" t="s">
        <v>285</v>
      </c>
      <c r="K2485" t="s">
        <v>1671</v>
      </c>
      <c r="L2485" s="7" t="s">
        <v>1672</v>
      </c>
      <c r="M2485" t="s">
        <v>789</v>
      </c>
      <c r="N2485" t="s">
        <v>16</v>
      </c>
      <c r="O2485" s="3">
        <v>40813</v>
      </c>
      <c r="P2485" s="12">
        <f t="shared" si="116"/>
        <v>2</v>
      </c>
      <c r="Q2485" s="3" t="s">
        <v>14209</v>
      </c>
      <c r="R2485" t="s">
        <v>14232</v>
      </c>
      <c r="S2485" t="s">
        <v>14234</v>
      </c>
      <c r="T2485" t="s">
        <v>14198</v>
      </c>
    </row>
    <row r="2486" spans="1:20" x14ac:dyDescent="0.25">
      <c r="A2486">
        <v>2485</v>
      </c>
      <c r="B2486">
        <v>18085</v>
      </c>
      <c r="C2486" s="3">
        <v>40811</v>
      </c>
      <c r="D2486">
        <v>33</v>
      </c>
      <c r="E2486" s="8">
        <f t="shared" si="115"/>
        <v>4950</v>
      </c>
      <c r="F2486" s="5">
        <v>0.09</v>
      </c>
      <c r="G2486" s="8">
        <f>VLOOKUP($Q2486,Pricebook!$A:$D,4,0)</f>
        <v>150</v>
      </c>
      <c r="H2486" s="10">
        <f t="shared" si="114"/>
        <v>4504.5</v>
      </c>
      <c r="I2486" t="s">
        <v>838</v>
      </c>
      <c r="J2486" t="s">
        <v>285</v>
      </c>
      <c r="K2486" t="s">
        <v>1671</v>
      </c>
      <c r="L2486" s="7" t="s">
        <v>1672</v>
      </c>
      <c r="M2486" t="s">
        <v>789</v>
      </c>
      <c r="N2486" t="s">
        <v>16</v>
      </c>
      <c r="O2486" s="3">
        <v>40812</v>
      </c>
      <c r="P2486" s="12">
        <f t="shared" si="116"/>
        <v>1</v>
      </c>
      <c r="Q2486" s="3" t="s">
        <v>14210</v>
      </c>
      <c r="R2486" t="s">
        <v>14235</v>
      </c>
      <c r="S2486" t="s">
        <v>14236</v>
      </c>
      <c r="T2486" t="s">
        <v>14190</v>
      </c>
    </row>
    <row r="2487" spans="1:20" x14ac:dyDescent="0.25">
      <c r="A2487">
        <v>2486</v>
      </c>
      <c r="B2487">
        <v>18112</v>
      </c>
      <c r="C2487" s="3">
        <v>40984</v>
      </c>
      <c r="D2487">
        <v>13</v>
      </c>
      <c r="E2487" s="8">
        <f t="shared" si="115"/>
        <v>1430</v>
      </c>
      <c r="F2487" s="5">
        <v>0.06</v>
      </c>
      <c r="G2487" s="8">
        <f>VLOOKUP($Q2487,Pricebook!$A:$D,4,0)</f>
        <v>110</v>
      </c>
      <c r="H2487" s="10">
        <f t="shared" si="114"/>
        <v>1344.1999999999998</v>
      </c>
      <c r="I2487" t="s">
        <v>192</v>
      </c>
      <c r="J2487" t="s">
        <v>193</v>
      </c>
      <c r="K2487" t="s">
        <v>194</v>
      </c>
      <c r="L2487" s="7">
        <v>77840</v>
      </c>
      <c r="M2487" t="s">
        <v>48</v>
      </c>
      <c r="N2487" t="s">
        <v>16</v>
      </c>
      <c r="O2487" s="3">
        <v>40985</v>
      </c>
      <c r="P2487" s="12">
        <f t="shared" si="116"/>
        <v>1</v>
      </c>
      <c r="Q2487" s="3" t="s">
        <v>14215</v>
      </c>
      <c r="R2487" t="s">
        <v>14229</v>
      </c>
      <c r="S2487" t="s">
        <v>14241</v>
      </c>
      <c r="T2487" t="s">
        <v>14201</v>
      </c>
    </row>
    <row r="2488" spans="1:20" x14ac:dyDescent="0.25">
      <c r="A2488">
        <v>2487</v>
      </c>
      <c r="B2488">
        <v>18113</v>
      </c>
      <c r="C2488" s="3">
        <v>41149</v>
      </c>
      <c r="D2488">
        <v>27</v>
      </c>
      <c r="E2488" s="8">
        <f t="shared" si="115"/>
        <v>3375</v>
      </c>
      <c r="F2488" s="5">
        <v>0.08</v>
      </c>
      <c r="G2488" s="8">
        <f>VLOOKUP($Q2488,Pricebook!$A:$D,4,0)</f>
        <v>125</v>
      </c>
      <c r="H2488" s="10">
        <f t="shared" si="114"/>
        <v>3105</v>
      </c>
      <c r="I2488" t="s">
        <v>1979</v>
      </c>
      <c r="J2488" t="s">
        <v>314</v>
      </c>
      <c r="K2488" t="s">
        <v>1307</v>
      </c>
      <c r="L2488" s="7">
        <v>60510</v>
      </c>
      <c r="M2488" t="s">
        <v>15</v>
      </c>
      <c r="N2488" t="s">
        <v>16</v>
      </c>
      <c r="O2488" s="3">
        <v>41151</v>
      </c>
      <c r="P2488" s="12">
        <f t="shared" si="116"/>
        <v>2</v>
      </c>
      <c r="Q2488" s="3" t="s">
        <v>14221</v>
      </c>
      <c r="R2488" t="s">
        <v>14232</v>
      </c>
      <c r="S2488" t="s">
        <v>14229</v>
      </c>
      <c r="T2488" t="s">
        <v>14197</v>
      </c>
    </row>
    <row r="2489" spans="1:20" x14ac:dyDescent="0.25">
      <c r="A2489">
        <v>2488</v>
      </c>
      <c r="B2489">
        <v>18119</v>
      </c>
      <c r="C2489" s="3">
        <v>39988</v>
      </c>
      <c r="D2489">
        <v>37</v>
      </c>
      <c r="E2489" s="8">
        <f t="shared" si="115"/>
        <v>4070</v>
      </c>
      <c r="F2489" s="5">
        <v>0</v>
      </c>
      <c r="G2489" s="8">
        <f>VLOOKUP($Q2489,Pricebook!$A:$D,4,0)</f>
        <v>110</v>
      </c>
      <c r="H2489" s="10">
        <f t="shared" si="114"/>
        <v>4070</v>
      </c>
      <c r="I2489" t="s">
        <v>1989</v>
      </c>
      <c r="J2489" t="s">
        <v>244</v>
      </c>
      <c r="K2489" t="s">
        <v>397</v>
      </c>
      <c r="L2489" s="7" t="s">
        <v>398</v>
      </c>
      <c r="M2489" t="s">
        <v>43</v>
      </c>
      <c r="N2489" t="s">
        <v>23</v>
      </c>
      <c r="O2489" s="3">
        <v>39990</v>
      </c>
      <c r="P2489" s="12">
        <f t="shared" si="116"/>
        <v>2</v>
      </c>
      <c r="Q2489" s="3" t="s">
        <v>14220</v>
      </c>
      <c r="R2489" t="s">
        <v>14229</v>
      </c>
      <c r="S2489" t="s">
        <v>14246</v>
      </c>
      <c r="T2489" t="s">
        <v>14195</v>
      </c>
    </row>
    <row r="2490" spans="1:20" x14ac:dyDescent="0.25">
      <c r="A2490">
        <v>2489</v>
      </c>
      <c r="B2490">
        <v>18144</v>
      </c>
      <c r="C2490" s="3">
        <v>40701</v>
      </c>
      <c r="D2490">
        <v>48</v>
      </c>
      <c r="E2490" s="8">
        <f t="shared" si="115"/>
        <v>5280</v>
      </c>
      <c r="F2490" s="5">
        <v>0.09</v>
      </c>
      <c r="G2490" s="8">
        <f>VLOOKUP($Q2490,Pricebook!$A:$D,4,0)</f>
        <v>110</v>
      </c>
      <c r="H2490" s="10">
        <f t="shared" si="114"/>
        <v>4804.8</v>
      </c>
      <c r="I2490" t="s">
        <v>918</v>
      </c>
      <c r="J2490" t="s">
        <v>482</v>
      </c>
      <c r="K2490" t="s">
        <v>1243</v>
      </c>
      <c r="L2490" s="7">
        <v>60174</v>
      </c>
      <c r="M2490" t="s">
        <v>15</v>
      </c>
      <c r="N2490" t="s">
        <v>16</v>
      </c>
      <c r="O2490" s="3">
        <v>40703</v>
      </c>
      <c r="P2490" s="12">
        <f t="shared" si="116"/>
        <v>2</v>
      </c>
      <c r="Q2490" s="3" t="s">
        <v>14215</v>
      </c>
      <c r="R2490" t="s">
        <v>14229</v>
      </c>
      <c r="S2490" t="s">
        <v>14241</v>
      </c>
      <c r="T2490" t="s">
        <v>14187</v>
      </c>
    </row>
    <row r="2491" spans="1:20" x14ac:dyDescent="0.25">
      <c r="A2491">
        <v>2490</v>
      </c>
      <c r="B2491">
        <v>18144</v>
      </c>
      <c r="C2491" s="3">
        <v>40701</v>
      </c>
      <c r="D2491">
        <v>8</v>
      </c>
      <c r="E2491" s="8">
        <f t="shared" si="115"/>
        <v>1600</v>
      </c>
      <c r="F2491" s="5">
        <v>0.09</v>
      </c>
      <c r="G2491" s="8">
        <f>VLOOKUP($Q2491,Pricebook!$A:$D,4,0)</f>
        <v>200</v>
      </c>
      <c r="H2491" s="10">
        <f t="shared" si="114"/>
        <v>1456</v>
      </c>
      <c r="I2491" t="s">
        <v>918</v>
      </c>
      <c r="J2491" t="s">
        <v>482</v>
      </c>
      <c r="K2491" t="s">
        <v>1243</v>
      </c>
      <c r="L2491" s="7">
        <v>60174</v>
      </c>
      <c r="M2491" t="s">
        <v>15</v>
      </c>
      <c r="N2491" t="s">
        <v>16</v>
      </c>
      <c r="O2491" s="3">
        <v>40703</v>
      </c>
      <c r="P2491" s="12">
        <f t="shared" si="116"/>
        <v>2</v>
      </c>
      <c r="Q2491" s="3" t="s">
        <v>14206</v>
      </c>
      <c r="R2491" t="s">
        <v>14229</v>
      </c>
      <c r="S2491" t="s">
        <v>14230</v>
      </c>
      <c r="T2491" t="s">
        <v>14195</v>
      </c>
    </row>
    <row r="2492" spans="1:20" x14ac:dyDescent="0.25">
      <c r="A2492">
        <v>2491</v>
      </c>
      <c r="B2492">
        <v>18144</v>
      </c>
      <c r="C2492" s="3">
        <v>40701</v>
      </c>
      <c r="D2492">
        <v>41</v>
      </c>
      <c r="E2492" s="8">
        <f t="shared" si="115"/>
        <v>6150</v>
      </c>
      <c r="F2492" s="5">
        <v>0.09</v>
      </c>
      <c r="G2492" s="8">
        <f>VLOOKUP($Q2492,Pricebook!$A:$D,4,0)</f>
        <v>150</v>
      </c>
      <c r="H2492" s="10">
        <f t="shared" si="114"/>
        <v>5596.5</v>
      </c>
      <c r="I2492" t="s">
        <v>918</v>
      </c>
      <c r="J2492" t="s">
        <v>482</v>
      </c>
      <c r="K2492" t="s">
        <v>1243</v>
      </c>
      <c r="L2492" s="7">
        <v>60174</v>
      </c>
      <c r="M2492" t="s">
        <v>15</v>
      </c>
      <c r="N2492" t="s">
        <v>16</v>
      </c>
      <c r="O2492" s="3">
        <v>40703</v>
      </c>
      <c r="P2492" s="12">
        <f t="shared" si="116"/>
        <v>2</v>
      </c>
      <c r="Q2492" s="3" t="s">
        <v>14210</v>
      </c>
      <c r="R2492" t="s">
        <v>14235</v>
      </c>
      <c r="S2492" t="s">
        <v>14236</v>
      </c>
      <c r="T2492" t="s">
        <v>14186</v>
      </c>
    </row>
    <row r="2493" spans="1:20" x14ac:dyDescent="0.25">
      <c r="A2493">
        <v>2492</v>
      </c>
      <c r="B2493">
        <v>18145</v>
      </c>
      <c r="C2493" s="3">
        <v>40425</v>
      </c>
      <c r="D2493">
        <v>47</v>
      </c>
      <c r="E2493" s="8">
        <f t="shared" si="115"/>
        <v>6580</v>
      </c>
      <c r="F2493" s="5">
        <v>0.06</v>
      </c>
      <c r="G2493" s="8">
        <f>VLOOKUP($Q2493,Pricebook!$A:$D,4,0)</f>
        <v>140</v>
      </c>
      <c r="H2493" s="10">
        <f t="shared" si="114"/>
        <v>6185.2</v>
      </c>
      <c r="I2493" t="s">
        <v>1042</v>
      </c>
      <c r="J2493" t="s">
        <v>41</v>
      </c>
      <c r="K2493" t="s">
        <v>550</v>
      </c>
      <c r="L2493" s="7">
        <v>87105</v>
      </c>
      <c r="M2493" t="s">
        <v>52</v>
      </c>
      <c r="N2493" t="s">
        <v>23</v>
      </c>
      <c r="O2493" s="3">
        <v>40426</v>
      </c>
      <c r="P2493" s="12">
        <f t="shared" si="116"/>
        <v>1</v>
      </c>
      <c r="Q2493" s="3" t="s">
        <v>14213</v>
      </c>
      <c r="R2493" t="s">
        <v>14229</v>
      </c>
      <c r="S2493" t="s">
        <v>14239</v>
      </c>
      <c r="T2493" t="s">
        <v>14199</v>
      </c>
    </row>
    <row r="2494" spans="1:20" x14ac:dyDescent="0.25">
      <c r="A2494">
        <v>2493</v>
      </c>
      <c r="B2494">
        <v>18145</v>
      </c>
      <c r="C2494" s="3">
        <v>40425</v>
      </c>
      <c r="D2494">
        <v>21</v>
      </c>
      <c r="E2494" s="8">
        <f t="shared" si="115"/>
        <v>3150</v>
      </c>
      <c r="F2494" s="5">
        <v>0</v>
      </c>
      <c r="G2494" s="8">
        <f>VLOOKUP($Q2494,Pricebook!$A:$D,4,0)</f>
        <v>150</v>
      </c>
      <c r="H2494" s="10">
        <f t="shared" si="114"/>
        <v>3150</v>
      </c>
      <c r="I2494" t="s">
        <v>1042</v>
      </c>
      <c r="J2494" t="s">
        <v>41</v>
      </c>
      <c r="K2494" t="s">
        <v>661</v>
      </c>
      <c r="L2494" s="7">
        <v>81301</v>
      </c>
      <c r="M2494" t="s">
        <v>237</v>
      </c>
      <c r="N2494" t="s">
        <v>23</v>
      </c>
      <c r="O2494" s="3">
        <v>40426</v>
      </c>
      <c r="P2494" s="12">
        <f t="shared" si="116"/>
        <v>1</v>
      </c>
      <c r="Q2494" s="3" t="s">
        <v>14216</v>
      </c>
      <c r="R2494" t="s">
        <v>14235</v>
      </c>
      <c r="S2494" t="s">
        <v>14242</v>
      </c>
      <c r="T2494" t="s">
        <v>14191</v>
      </c>
    </row>
    <row r="2495" spans="1:20" x14ac:dyDescent="0.25">
      <c r="A2495">
        <v>2494</v>
      </c>
      <c r="B2495">
        <v>18147</v>
      </c>
      <c r="C2495" s="3">
        <v>40011</v>
      </c>
      <c r="D2495">
        <v>42</v>
      </c>
      <c r="E2495" s="8">
        <f t="shared" si="115"/>
        <v>6720</v>
      </c>
      <c r="F2495" s="5">
        <v>0</v>
      </c>
      <c r="G2495" s="8">
        <f>VLOOKUP($Q2495,Pricebook!$A:$D,4,0)</f>
        <v>160</v>
      </c>
      <c r="H2495" s="10">
        <f t="shared" si="114"/>
        <v>6720</v>
      </c>
      <c r="I2495" t="s">
        <v>1489</v>
      </c>
      <c r="J2495" t="s">
        <v>310</v>
      </c>
      <c r="K2495" t="s">
        <v>1492</v>
      </c>
      <c r="L2495" s="7">
        <v>85204</v>
      </c>
      <c r="M2495" t="s">
        <v>70</v>
      </c>
      <c r="N2495" t="s">
        <v>23</v>
      </c>
      <c r="O2495" s="3">
        <v>40012</v>
      </c>
      <c r="P2495" s="12">
        <f t="shared" si="116"/>
        <v>1</v>
      </c>
      <c r="Q2495" s="3" t="s">
        <v>14218</v>
      </c>
      <c r="R2495" t="s">
        <v>14229</v>
      </c>
      <c r="S2495" t="s">
        <v>14244</v>
      </c>
      <c r="T2495" t="s">
        <v>14201</v>
      </c>
    </row>
    <row r="2496" spans="1:20" x14ac:dyDescent="0.25">
      <c r="A2496">
        <v>2495</v>
      </c>
      <c r="B2496">
        <v>18147</v>
      </c>
      <c r="C2496" s="3">
        <v>40011</v>
      </c>
      <c r="D2496">
        <v>50</v>
      </c>
      <c r="E2496" s="8">
        <f t="shared" si="115"/>
        <v>5500</v>
      </c>
      <c r="F2496" s="5">
        <v>0.06</v>
      </c>
      <c r="G2496" s="8">
        <f>VLOOKUP($Q2496,Pricebook!$A:$D,4,0)</f>
        <v>110</v>
      </c>
      <c r="H2496" s="10">
        <f t="shared" si="114"/>
        <v>5170</v>
      </c>
      <c r="I2496" t="s">
        <v>1489</v>
      </c>
      <c r="J2496" t="s">
        <v>310</v>
      </c>
      <c r="K2496" t="s">
        <v>1492</v>
      </c>
      <c r="L2496" s="7">
        <v>85204</v>
      </c>
      <c r="M2496" t="s">
        <v>70</v>
      </c>
      <c r="N2496" t="s">
        <v>23</v>
      </c>
      <c r="O2496" s="3">
        <v>40012</v>
      </c>
      <c r="P2496" s="12">
        <f t="shared" si="116"/>
        <v>1</v>
      </c>
      <c r="Q2496" s="3" t="s">
        <v>14215</v>
      </c>
      <c r="R2496" t="s">
        <v>14229</v>
      </c>
      <c r="S2496" t="s">
        <v>14241</v>
      </c>
      <c r="T2496" t="s">
        <v>14198</v>
      </c>
    </row>
    <row r="2497" spans="1:20" x14ac:dyDescent="0.25">
      <c r="A2497">
        <v>2496</v>
      </c>
      <c r="B2497">
        <v>18178</v>
      </c>
      <c r="C2497" s="3">
        <v>40119</v>
      </c>
      <c r="D2497">
        <v>43</v>
      </c>
      <c r="E2497" s="8">
        <f t="shared" si="115"/>
        <v>7310</v>
      </c>
      <c r="F2497" s="5">
        <v>0.08</v>
      </c>
      <c r="G2497" s="8">
        <f>VLOOKUP($Q2497,Pricebook!$A:$D,4,0)</f>
        <v>170</v>
      </c>
      <c r="H2497" s="10">
        <f t="shared" si="114"/>
        <v>6725.2000000000007</v>
      </c>
      <c r="I2497" t="s">
        <v>1900</v>
      </c>
      <c r="J2497" t="s">
        <v>341</v>
      </c>
      <c r="K2497" t="s">
        <v>1902</v>
      </c>
      <c r="L2497" s="7">
        <v>75061</v>
      </c>
      <c r="M2497" t="s">
        <v>48</v>
      </c>
      <c r="N2497" t="s">
        <v>16</v>
      </c>
      <c r="O2497" s="3">
        <v>40119</v>
      </c>
      <c r="P2497" s="12">
        <f t="shared" si="116"/>
        <v>0</v>
      </c>
      <c r="Q2497" s="3" t="s">
        <v>14219</v>
      </c>
      <c r="R2497" t="s">
        <v>14229</v>
      </c>
      <c r="S2497" t="s">
        <v>14245</v>
      </c>
      <c r="T2497" t="s">
        <v>14192</v>
      </c>
    </row>
    <row r="2498" spans="1:20" x14ac:dyDescent="0.25">
      <c r="A2498">
        <v>2497</v>
      </c>
      <c r="B2498">
        <v>18178</v>
      </c>
      <c r="C2498" s="3">
        <v>40119</v>
      </c>
      <c r="D2498">
        <v>10</v>
      </c>
      <c r="E2498" s="8">
        <f t="shared" si="115"/>
        <v>1250</v>
      </c>
      <c r="F2498" s="5">
        <v>0</v>
      </c>
      <c r="G2498" s="8">
        <f>VLOOKUP($Q2498,Pricebook!$A:$D,4,0)</f>
        <v>125</v>
      </c>
      <c r="H2498" s="10">
        <f t="shared" ref="H2498:H2561" si="117">E2498*(1-F2498)</f>
        <v>1250</v>
      </c>
      <c r="I2498" t="s">
        <v>1900</v>
      </c>
      <c r="J2498" t="s">
        <v>341</v>
      </c>
      <c r="K2498" t="s">
        <v>1902</v>
      </c>
      <c r="L2498" s="7">
        <v>75061</v>
      </c>
      <c r="M2498" t="s">
        <v>48</v>
      </c>
      <c r="N2498" t="s">
        <v>16</v>
      </c>
      <c r="O2498" s="3">
        <v>40126</v>
      </c>
      <c r="P2498" s="12">
        <f t="shared" si="116"/>
        <v>7</v>
      </c>
      <c r="Q2498" s="3" t="s">
        <v>14208</v>
      </c>
      <c r="R2498" t="s">
        <v>14232</v>
      </c>
      <c r="S2498" t="s">
        <v>14233</v>
      </c>
      <c r="T2498" t="s">
        <v>14193</v>
      </c>
    </row>
    <row r="2499" spans="1:20" x14ac:dyDescent="0.25">
      <c r="A2499">
        <v>2498</v>
      </c>
      <c r="B2499">
        <v>18179</v>
      </c>
      <c r="C2499" s="3">
        <v>40026</v>
      </c>
      <c r="D2499">
        <v>50</v>
      </c>
      <c r="E2499" s="8">
        <f t="shared" ref="E2499:E2562" si="118">G2499*D2499</f>
        <v>7500</v>
      </c>
      <c r="F2499" s="5">
        <v>0.03</v>
      </c>
      <c r="G2499" s="8">
        <f>VLOOKUP($Q2499,Pricebook!$A:$D,4,0)</f>
        <v>150</v>
      </c>
      <c r="H2499" s="10">
        <f t="shared" si="117"/>
        <v>7275</v>
      </c>
      <c r="I2499" t="s">
        <v>956</v>
      </c>
      <c r="J2499" t="s">
        <v>452</v>
      </c>
      <c r="K2499" t="s">
        <v>1611</v>
      </c>
      <c r="L2499" s="7">
        <v>48336</v>
      </c>
      <c r="M2499" t="s">
        <v>172</v>
      </c>
      <c r="N2499" t="s">
        <v>16</v>
      </c>
      <c r="O2499" s="3">
        <v>40026</v>
      </c>
      <c r="P2499" s="12">
        <f t="shared" ref="P2499:P2562" si="119">O2499-C2499</f>
        <v>0</v>
      </c>
      <c r="Q2499" s="3" t="s">
        <v>14211</v>
      </c>
      <c r="R2499" t="s">
        <v>14235</v>
      </c>
      <c r="S2499" t="s">
        <v>14237</v>
      </c>
      <c r="T2499" t="s">
        <v>14185</v>
      </c>
    </row>
    <row r="2500" spans="1:20" x14ac:dyDescent="0.25">
      <c r="A2500">
        <v>2499</v>
      </c>
      <c r="B2500">
        <v>18179</v>
      </c>
      <c r="C2500" s="3">
        <v>40026</v>
      </c>
      <c r="D2500">
        <v>24</v>
      </c>
      <c r="E2500" s="8">
        <f t="shared" si="118"/>
        <v>4800</v>
      </c>
      <c r="F2500" s="5">
        <v>0.04</v>
      </c>
      <c r="G2500" s="8">
        <f>VLOOKUP($Q2500,Pricebook!$A:$D,4,0)</f>
        <v>200</v>
      </c>
      <c r="H2500" s="10">
        <f t="shared" si="117"/>
        <v>4608</v>
      </c>
      <c r="I2500" t="s">
        <v>956</v>
      </c>
      <c r="J2500" t="s">
        <v>452</v>
      </c>
      <c r="K2500" t="s">
        <v>1611</v>
      </c>
      <c r="L2500" s="7">
        <v>48336</v>
      </c>
      <c r="M2500" t="s">
        <v>172</v>
      </c>
      <c r="N2500" t="s">
        <v>16</v>
      </c>
      <c r="O2500" s="3">
        <v>40027</v>
      </c>
      <c r="P2500" s="12">
        <f t="shared" si="119"/>
        <v>1</v>
      </c>
      <c r="Q2500" s="3" t="s">
        <v>14214</v>
      </c>
      <c r="R2500" t="s">
        <v>14229</v>
      </c>
      <c r="S2500" t="s">
        <v>14240</v>
      </c>
      <c r="T2500" t="s">
        <v>14184</v>
      </c>
    </row>
    <row r="2501" spans="1:20" x14ac:dyDescent="0.25">
      <c r="A2501">
        <v>2500</v>
      </c>
      <c r="B2501">
        <v>18179</v>
      </c>
      <c r="C2501" s="3">
        <v>40026</v>
      </c>
      <c r="D2501">
        <v>50</v>
      </c>
      <c r="E2501" s="8">
        <f t="shared" si="118"/>
        <v>5500</v>
      </c>
      <c r="F2501" s="5">
        <v>0</v>
      </c>
      <c r="G2501" s="8">
        <f>VLOOKUP($Q2501,Pricebook!$A:$D,4,0)</f>
        <v>110</v>
      </c>
      <c r="H2501" s="10">
        <f t="shared" si="117"/>
        <v>5500</v>
      </c>
      <c r="I2501" t="s">
        <v>956</v>
      </c>
      <c r="J2501" t="s">
        <v>452</v>
      </c>
      <c r="K2501" t="s">
        <v>1990</v>
      </c>
      <c r="L2501" s="7">
        <v>48505</v>
      </c>
      <c r="M2501" t="s">
        <v>172</v>
      </c>
      <c r="N2501" t="s">
        <v>16</v>
      </c>
      <c r="O2501" s="3">
        <v>40028</v>
      </c>
      <c r="P2501" s="12">
        <f t="shared" si="119"/>
        <v>2</v>
      </c>
      <c r="Q2501" s="3" t="s">
        <v>14215</v>
      </c>
      <c r="R2501" t="s">
        <v>14229</v>
      </c>
      <c r="S2501" t="s">
        <v>14241</v>
      </c>
      <c r="T2501" t="s">
        <v>14200</v>
      </c>
    </row>
    <row r="2502" spans="1:20" x14ac:dyDescent="0.25">
      <c r="A2502">
        <v>2501</v>
      </c>
      <c r="B2502">
        <v>18182</v>
      </c>
      <c r="C2502" s="3">
        <v>40643</v>
      </c>
      <c r="D2502">
        <v>45</v>
      </c>
      <c r="E2502" s="8">
        <f t="shared" si="118"/>
        <v>6750</v>
      </c>
      <c r="F2502" s="5">
        <v>0.04</v>
      </c>
      <c r="G2502" s="8">
        <f>VLOOKUP($Q2502,Pricebook!$A:$D,4,0)</f>
        <v>150</v>
      </c>
      <c r="H2502" s="10">
        <f t="shared" si="117"/>
        <v>6480</v>
      </c>
      <c r="I2502" t="s">
        <v>1179</v>
      </c>
      <c r="J2502" t="s">
        <v>27</v>
      </c>
      <c r="K2502" t="s">
        <v>1180</v>
      </c>
      <c r="L2502" s="7">
        <v>75217</v>
      </c>
      <c r="M2502" t="s">
        <v>48</v>
      </c>
      <c r="N2502" t="s">
        <v>16</v>
      </c>
      <c r="O2502" s="3">
        <v>40645</v>
      </c>
      <c r="P2502" s="12">
        <f t="shared" si="119"/>
        <v>2</v>
      </c>
      <c r="Q2502" s="3" t="s">
        <v>14211</v>
      </c>
      <c r="R2502" t="s">
        <v>14235</v>
      </c>
      <c r="S2502" t="s">
        <v>14237</v>
      </c>
      <c r="T2502" t="s">
        <v>14199</v>
      </c>
    </row>
    <row r="2503" spans="1:20" x14ac:dyDescent="0.25">
      <c r="A2503">
        <v>2502</v>
      </c>
      <c r="B2503">
        <v>18182</v>
      </c>
      <c r="C2503" s="3">
        <v>40643</v>
      </c>
      <c r="D2503">
        <v>45</v>
      </c>
      <c r="E2503" s="8">
        <f t="shared" si="118"/>
        <v>5625</v>
      </c>
      <c r="F2503" s="5">
        <v>0.01</v>
      </c>
      <c r="G2503" s="8">
        <f>VLOOKUP($Q2503,Pricebook!$A:$D,4,0)</f>
        <v>125</v>
      </c>
      <c r="H2503" s="10">
        <f t="shared" si="117"/>
        <v>5568.75</v>
      </c>
      <c r="I2503" t="s">
        <v>1179</v>
      </c>
      <c r="J2503" t="s">
        <v>27</v>
      </c>
      <c r="K2503" t="s">
        <v>1180</v>
      </c>
      <c r="L2503" s="7">
        <v>75217</v>
      </c>
      <c r="M2503" t="s">
        <v>48</v>
      </c>
      <c r="N2503" t="s">
        <v>16</v>
      </c>
      <c r="O2503" s="3">
        <v>40644</v>
      </c>
      <c r="P2503" s="12">
        <f t="shared" si="119"/>
        <v>1</v>
      </c>
      <c r="Q2503" s="3" t="s">
        <v>14208</v>
      </c>
      <c r="R2503" t="s">
        <v>14232</v>
      </c>
      <c r="S2503" t="s">
        <v>14233</v>
      </c>
      <c r="T2503" t="s">
        <v>14185</v>
      </c>
    </row>
    <row r="2504" spans="1:20" x14ac:dyDescent="0.25">
      <c r="A2504">
        <v>2503</v>
      </c>
      <c r="B2504">
        <v>18182</v>
      </c>
      <c r="C2504" s="3">
        <v>40643</v>
      </c>
      <c r="D2504">
        <v>12</v>
      </c>
      <c r="E2504" s="8">
        <f t="shared" si="118"/>
        <v>2400</v>
      </c>
      <c r="F2504" s="5">
        <v>0.09</v>
      </c>
      <c r="G2504" s="8">
        <f>VLOOKUP($Q2504,Pricebook!$A:$D,4,0)</f>
        <v>200</v>
      </c>
      <c r="H2504" s="10">
        <f t="shared" si="117"/>
        <v>2184</v>
      </c>
      <c r="I2504" t="s">
        <v>1179</v>
      </c>
      <c r="J2504" t="s">
        <v>27</v>
      </c>
      <c r="K2504" t="s">
        <v>1180</v>
      </c>
      <c r="L2504" s="7">
        <v>75217</v>
      </c>
      <c r="M2504" t="s">
        <v>48</v>
      </c>
      <c r="N2504" t="s">
        <v>16</v>
      </c>
      <c r="O2504" s="3">
        <v>40645</v>
      </c>
      <c r="P2504" s="12">
        <f t="shared" si="119"/>
        <v>2</v>
      </c>
      <c r="Q2504" s="3" t="s">
        <v>14206</v>
      </c>
      <c r="R2504" t="s">
        <v>14229</v>
      </c>
      <c r="S2504" t="s">
        <v>14230</v>
      </c>
      <c r="T2504" t="s">
        <v>14189</v>
      </c>
    </row>
    <row r="2505" spans="1:20" x14ac:dyDescent="0.25">
      <c r="A2505">
        <v>2504</v>
      </c>
      <c r="B2505">
        <v>18208</v>
      </c>
      <c r="C2505" s="3">
        <v>41000</v>
      </c>
      <c r="D2505">
        <v>34</v>
      </c>
      <c r="E2505" s="8">
        <f t="shared" si="118"/>
        <v>3740</v>
      </c>
      <c r="F2505" s="5">
        <v>0.06</v>
      </c>
      <c r="G2505" s="8">
        <f>VLOOKUP($Q2505,Pricebook!$A:$D,4,0)</f>
        <v>110</v>
      </c>
      <c r="H2505" s="10">
        <f t="shared" si="117"/>
        <v>3515.6</v>
      </c>
      <c r="I2505" t="s">
        <v>78</v>
      </c>
      <c r="J2505" t="s">
        <v>79</v>
      </c>
      <c r="K2505" t="s">
        <v>1991</v>
      </c>
      <c r="L2505" s="7">
        <v>38017</v>
      </c>
      <c r="M2505" t="s">
        <v>81</v>
      </c>
      <c r="N2505" t="s">
        <v>34</v>
      </c>
      <c r="O2505" s="3">
        <v>41002</v>
      </c>
      <c r="P2505" s="12">
        <f t="shared" si="119"/>
        <v>2</v>
      </c>
      <c r="Q2505" s="3" t="s">
        <v>14220</v>
      </c>
      <c r="R2505" t="s">
        <v>14229</v>
      </c>
      <c r="S2505" t="s">
        <v>14246</v>
      </c>
      <c r="T2505" t="s">
        <v>14185</v>
      </c>
    </row>
    <row r="2506" spans="1:20" x14ac:dyDescent="0.25">
      <c r="A2506">
        <v>2505</v>
      </c>
      <c r="B2506">
        <v>18208</v>
      </c>
      <c r="C2506" s="3">
        <v>41000</v>
      </c>
      <c r="D2506">
        <v>36</v>
      </c>
      <c r="E2506" s="8">
        <f t="shared" si="118"/>
        <v>4320</v>
      </c>
      <c r="F2506" s="5">
        <v>0.08</v>
      </c>
      <c r="G2506" s="8">
        <f>VLOOKUP($Q2506,Pricebook!$A:$D,4,0)</f>
        <v>120</v>
      </c>
      <c r="H2506" s="10">
        <f t="shared" si="117"/>
        <v>3974.4</v>
      </c>
      <c r="I2506" t="s">
        <v>78</v>
      </c>
      <c r="J2506" t="s">
        <v>79</v>
      </c>
      <c r="K2506" t="s">
        <v>1991</v>
      </c>
      <c r="L2506" s="7">
        <v>38017</v>
      </c>
      <c r="M2506" t="s">
        <v>81</v>
      </c>
      <c r="N2506" t="s">
        <v>34</v>
      </c>
      <c r="O2506" s="3">
        <v>41002</v>
      </c>
      <c r="P2506" s="12">
        <f t="shared" si="119"/>
        <v>2</v>
      </c>
      <c r="Q2506" s="3" t="s">
        <v>14212</v>
      </c>
      <c r="R2506" t="s">
        <v>14229</v>
      </c>
      <c r="S2506" t="s">
        <v>14238</v>
      </c>
      <c r="T2506" t="s">
        <v>14201</v>
      </c>
    </row>
    <row r="2507" spans="1:20" x14ac:dyDescent="0.25">
      <c r="A2507">
        <v>2506</v>
      </c>
      <c r="B2507">
        <v>18210</v>
      </c>
      <c r="C2507" s="3">
        <v>40396</v>
      </c>
      <c r="D2507">
        <v>27</v>
      </c>
      <c r="E2507" s="8">
        <f t="shared" si="118"/>
        <v>4590</v>
      </c>
      <c r="F2507" s="5">
        <v>0.08</v>
      </c>
      <c r="G2507" s="8">
        <f>VLOOKUP($Q2507,Pricebook!$A:$D,4,0)</f>
        <v>170</v>
      </c>
      <c r="H2507" s="10">
        <f t="shared" si="117"/>
        <v>4222.8</v>
      </c>
      <c r="I2507" t="s">
        <v>1701</v>
      </c>
      <c r="J2507" t="s">
        <v>265</v>
      </c>
      <c r="K2507" t="s">
        <v>1702</v>
      </c>
      <c r="L2507" s="7">
        <v>47130</v>
      </c>
      <c r="M2507" t="s">
        <v>278</v>
      </c>
      <c r="N2507" t="s">
        <v>16</v>
      </c>
      <c r="O2507" s="3">
        <v>40397</v>
      </c>
      <c r="P2507" s="12">
        <f t="shared" si="119"/>
        <v>1</v>
      </c>
      <c r="Q2507" s="3" t="s">
        <v>14219</v>
      </c>
      <c r="R2507" t="s">
        <v>14229</v>
      </c>
      <c r="S2507" t="s">
        <v>14245</v>
      </c>
      <c r="T2507" t="s">
        <v>14184</v>
      </c>
    </row>
    <row r="2508" spans="1:20" x14ac:dyDescent="0.25">
      <c r="A2508">
        <v>2507</v>
      </c>
      <c r="B2508">
        <v>18210</v>
      </c>
      <c r="C2508" s="3">
        <v>40396</v>
      </c>
      <c r="D2508">
        <v>27</v>
      </c>
      <c r="E2508" s="8">
        <f t="shared" si="118"/>
        <v>3240</v>
      </c>
      <c r="F2508" s="5">
        <v>0</v>
      </c>
      <c r="G2508" s="8">
        <f>VLOOKUP($Q2508,Pricebook!$A:$D,4,0)</f>
        <v>120</v>
      </c>
      <c r="H2508" s="10">
        <f t="shared" si="117"/>
        <v>3240</v>
      </c>
      <c r="I2508" t="s">
        <v>1701</v>
      </c>
      <c r="J2508" t="s">
        <v>265</v>
      </c>
      <c r="K2508" t="s">
        <v>1992</v>
      </c>
      <c r="L2508" s="7">
        <v>46901</v>
      </c>
      <c r="M2508" t="s">
        <v>278</v>
      </c>
      <c r="N2508" t="s">
        <v>16</v>
      </c>
      <c r="O2508" s="3">
        <v>40397</v>
      </c>
      <c r="P2508" s="12">
        <f t="shared" si="119"/>
        <v>1</v>
      </c>
      <c r="Q2508" s="3" t="s">
        <v>14212</v>
      </c>
      <c r="R2508" t="s">
        <v>14229</v>
      </c>
      <c r="S2508" t="s">
        <v>14238</v>
      </c>
      <c r="T2508" t="s">
        <v>14193</v>
      </c>
    </row>
    <row r="2509" spans="1:20" x14ac:dyDescent="0.25">
      <c r="A2509">
        <v>2508</v>
      </c>
      <c r="B2509">
        <v>18213</v>
      </c>
      <c r="C2509" s="3">
        <v>40431</v>
      </c>
      <c r="D2509">
        <v>29</v>
      </c>
      <c r="E2509" s="8">
        <f t="shared" si="118"/>
        <v>3190</v>
      </c>
      <c r="F2509" s="5">
        <v>0.1</v>
      </c>
      <c r="G2509" s="8">
        <f>VLOOKUP($Q2509,Pricebook!$A:$D,4,0)</f>
        <v>110</v>
      </c>
      <c r="H2509" s="10">
        <f t="shared" si="117"/>
        <v>2871</v>
      </c>
      <c r="I2509" t="s">
        <v>1543</v>
      </c>
      <c r="J2509" t="s">
        <v>297</v>
      </c>
      <c r="K2509" t="s">
        <v>1591</v>
      </c>
      <c r="L2509" s="7">
        <v>44035</v>
      </c>
      <c r="M2509" t="s">
        <v>210</v>
      </c>
      <c r="N2509" t="s">
        <v>61</v>
      </c>
      <c r="O2509" s="3">
        <v>40433</v>
      </c>
      <c r="P2509" s="12">
        <f t="shared" si="119"/>
        <v>2</v>
      </c>
      <c r="Q2509" s="3" t="s">
        <v>14215</v>
      </c>
      <c r="R2509" t="s">
        <v>14229</v>
      </c>
      <c r="S2509" t="s">
        <v>14241</v>
      </c>
      <c r="T2509" t="s">
        <v>14189</v>
      </c>
    </row>
    <row r="2510" spans="1:20" x14ac:dyDescent="0.25">
      <c r="A2510">
        <v>2509</v>
      </c>
      <c r="B2510">
        <v>18215</v>
      </c>
      <c r="C2510" s="3">
        <v>40440</v>
      </c>
      <c r="D2510">
        <v>29</v>
      </c>
      <c r="E2510" s="8">
        <f t="shared" si="118"/>
        <v>4350</v>
      </c>
      <c r="F2510" s="5">
        <v>0.09</v>
      </c>
      <c r="G2510" s="8">
        <f>VLOOKUP($Q2510,Pricebook!$A:$D,4,0)</f>
        <v>150</v>
      </c>
      <c r="H2510" s="10">
        <f t="shared" si="117"/>
        <v>3958.5</v>
      </c>
      <c r="I2510" t="s">
        <v>333</v>
      </c>
      <c r="J2510" t="s">
        <v>108</v>
      </c>
      <c r="K2510" t="s">
        <v>334</v>
      </c>
      <c r="L2510" s="7">
        <v>80013</v>
      </c>
      <c r="M2510" t="s">
        <v>237</v>
      </c>
      <c r="N2510" t="s">
        <v>23</v>
      </c>
      <c r="O2510" s="3">
        <v>40441</v>
      </c>
      <c r="P2510" s="12">
        <f t="shared" si="119"/>
        <v>1</v>
      </c>
      <c r="Q2510" s="3" t="s">
        <v>14211</v>
      </c>
      <c r="R2510" t="s">
        <v>14235</v>
      </c>
      <c r="S2510" t="s">
        <v>14237</v>
      </c>
      <c r="T2510" t="s">
        <v>14192</v>
      </c>
    </row>
    <row r="2511" spans="1:20" x14ac:dyDescent="0.25">
      <c r="A2511">
        <v>2510</v>
      </c>
      <c r="B2511">
        <v>18241</v>
      </c>
      <c r="C2511" s="3">
        <v>40386</v>
      </c>
      <c r="D2511">
        <v>3</v>
      </c>
      <c r="E2511" s="8">
        <f t="shared" si="118"/>
        <v>450</v>
      </c>
      <c r="F2511" s="5">
        <v>0.05</v>
      </c>
      <c r="G2511" s="8">
        <f>VLOOKUP($Q2511,Pricebook!$A:$D,4,0)</f>
        <v>150</v>
      </c>
      <c r="H2511" s="10">
        <f t="shared" si="117"/>
        <v>427.5</v>
      </c>
      <c r="I2511" t="s">
        <v>1807</v>
      </c>
      <c r="J2511" t="s">
        <v>193</v>
      </c>
      <c r="K2511" t="s">
        <v>650</v>
      </c>
      <c r="L2511" s="7">
        <v>43015</v>
      </c>
      <c r="M2511" t="s">
        <v>210</v>
      </c>
      <c r="N2511" t="s">
        <v>61</v>
      </c>
      <c r="O2511" s="3">
        <v>40388</v>
      </c>
      <c r="P2511" s="12">
        <f t="shared" si="119"/>
        <v>2</v>
      </c>
      <c r="Q2511" s="3" t="s">
        <v>14211</v>
      </c>
      <c r="R2511" t="s">
        <v>14235</v>
      </c>
      <c r="S2511" t="s">
        <v>14237</v>
      </c>
      <c r="T2511" t="s">
        <v>14185</v>
      </c>
    </row>
    <row r="2512" spans="1:20" x14ac:dyDescent="0.25">
      <c r="A2512">
        <v>2511</v>
      </c>
      <c r="B2512">
        <v>18241</v>
      </c>
      <c r="C2512" s="3">
        <v>40386</v>
      </c>
      <c r="D2512">
        <v>25</v>
      </c>
      <c r="E2512" s="8">
        <f t="shared" si="118"/>
        <v>3125</v>
      </c>
      <c r="F2512" s="5">
        <v>0.08</v>
      </c>
      <c r="G2512" s="8">
        <f>VLOOKUP($Q2512,Pricebook!$A:$D,4,0)</f>
        <v>125</v>
      </c>
      <c r="H2512" s="10">
        <f t="shared" si="117"/>
        <v>2875</v>
      </c>
      <c r="I2512" t="s">
        <v>1807</v>
      </c>
      <c r="J2512" t="s">
        <v>193</v>
      </c>
      <c r="K2512" t="s">
        <v>650</v>
      </c>
      <c r="L2512" s="7">
        <v>43015</v>
      </c>
      <c r="M2512" t="s">
        <v>210</v>
      </c>
      <c r="N2512" t="s">
        <v>61</v>
      </c>
      <c r="O2512" s="3">
        <v>40388</v>
      </c>
      <c r="P2512" s="12">
        <f t="shared" si="119"/>
        <v>2</v>
      </c>
      <c r="Q2512" s="3" t="s">
        <v>14209</v>
      </c>
      <c r="R2512" t="s">
        <v>14232</v>
      </c>
      <c r="S2512" t="s">
        <v>14234</v>
      </c>
      <c r="T2512" t="s">
        <v>14189</v>
      </c>
    </row>
    <row r="2513" spans="1:20" x14ac:dyDescent="0.25">
      <c r="A2513">
        <v>2512</v>
      </c>
      <c r="B2513">
        <v>18244</v>
      </c>
      <c r="C2513" s="3">
        <v>40585</v>
      </c>
      <c r="D2513">
        <v>1</v>
      </c>
      <c r="E2513" s="8">
        <f t="shared" si="118"/>
        <v>125</v>
      </c>
      <c r="F2513" s="5">
        <v>0</v>
      </c>
      <c r="G2513" s="8">
        <f>VLOOKUP($Q2513,Pricebook!$A:$D,4,0)</f>
        <v>125</v>
      </c>
      <c r="H2513" s="10">
        <f t="shared" si="117"/>
        <v>125</v>
      </c>
      <c r="I2513" t="s">
        <v>1936</v>
      </c>
      <c r="J2513" t="s">
        <v>212</v>
      </c>
      <c r="K2513" t="s">
        <v>1937</v>
      </c>
      <c r="L2513" s="7" t="s">
        <v>1938</v>
      </c>
      <c r="M2513" t="s">
        <v>210</v>
      </c>
      <c r="N2513" t="s">
        <v>61</v>
      </c>
      <c r="O2513" s="3">
        <v>40587</v>
      </c>
      <c r="P2513" s="12">
        <f t="shared" si="119"/>
        <v>2</v>
      </c>
      <c r="Q2513" s="3" t="s">
        <v>14221</v>
      </c>
      <c r="R2513" t="s">
        <v>14232</v>
      </c>
      <c r="S2513" t="s">
        <v>14229</v>
      </c>
      <c r="T2513" t="s">
        <v>14197</v>
      </c>
    </row>
    <row r="2514" spans="1:20" x14ac:dyDescent="0.25">
      <c r="A2514">
        <v>2513</v>
      </c>
      <c r="B2514">
        <v>18247</v>
      </c>
      <c r="C2514" s="3">
        <v>40122</v>
      </c>
      <c r="D2514">
        <v>20</v>
      </c>
      <c r="E2514" s="8">
        <f t="shared" si="118"/>
        <v>2500</v>
      </c>
      <c r="F2514" s="5">
        <v>0</v>
      </c>
      <c r="G2514" s="8">
        <f>VLOOKUP($Q2514,Pricebook!$A:$D,4,0)</f>
        <v>125</v>
      </c>
      <c r="H2514" s="10">
        <f t="shared" si="117"/>
        <v>2500</v>
      </c>
      <c r="I2514" t="s">
        <v>658</v>
      </c>
      <c r="J2514" t="s">
        <v>396</v>
      </c>
      <c r="K2514" t="s">
        <v>1566</v>
      </c>
      <c r="L2514" s="7">
        <v>50401</v>
      </c>
      <c r="M2514" t="s">
        <v>38</v>
      </c>
      <c r="N2514" t="s">
        <v>16</v>
      </c>
      <c r="O2514" s="3">
        <v>40123</v>
      </c>
      <c r="P2514" s="12">
        <f t="shared" si="119"/>
        <v>1</v>
      </c>
      <c r="Q2514" s="3" t="s">
        <v>14208</v>
      </c>
      <c r="R2514" t="s">
        <v>14232</v>
      </c>
      <c r="S2514" t="s">
        <v>14233</v>
      </c>
      <c r="T2514" t="s">
        <v>14192</v>
      </c>
    </row>
    <row r="2515" spans="1:20" x14ac:dyDescent="0.25">
      <c r="A2515">
        <v>2514</v>
      </c>
      <c r="B2515">
        <v>18273</v>
      </c>
      <c r="C2515" s="3">
        <v>40801</v>
      </c>
      <c r="D2515">
        <v>18</v>
      </c>
      <c r="E2515" s="8">
        <f t="shared" si="118"/>
        <v>2700</v>
      </c>
      <c r="F2515" s="5">
        <v>0.06</v>
      </c>
      <c r="G2515" s="8">
        <f>VLOOKUP($Q2515,Pricebook!$A:$D,4,0)</f>
        <v>150</v>
      </c>
      <c r="H2515" s="10">
        <f t="shared" si="117"/>
        <v>2538</v>
      </c>
      <c r="I2515" t="s">
        <v>931</v>
      </c>
      <c r="J2515" t="s">
        <v>207</v>
      </c>
      <c r="K2515" t="s">
        <v>932</v>
      </c>
      <c r="L2515" s="7">
        <v>47150</v>
      </c>
      <c r="M2515" t="s">
        <v>278</v>
      </c>
      <c r="N2515" t="s">
        <v>16</v>
      </c>
      <c r="O2515" s="3">
        <v>40803</v>
      </c>
      <c r="P2515" s="12">
        <f t="shared" si="119"/>
        <v>2</v>
      </c>
      <c r="Q2515" s="3" t="s">
        <v>14211</v>
      </c>
      <c r="R2515" t="s">
        <v>14235</v>
      </c>
      <c r="S2515" t="s">
        <v>14237</v>
      </c>
      <c r="T2515" t="s">
        <v>14203</v>
      </c>
    </row>
    <row r="2516" spans="1:20" x14ac:dyDescent="0.25">
      <c r="A2516">
        <v>2515</v>
      </c>
      <c r="B2516">
        <v>18275</v>
      </c>
      <c r="C2516" s="3">
        <v>40918</v>
      </c>
      <c r="D2516">
        <v>25</v>
      </c>
      <c r="E2516" s="8">
        <f t="shared" si="118"/>
        <v>3125</v>
      </c>
      <c r="F2516" s="5">
        <v>7.0000000000000007E-2</v>
      </c>
      <c r="G2516" s="8">
        <f>VLOOKUP($Q2516,Pricebook!$A:$D,4,0)</f>
        <v>125</v>
      </c>
      <c r="H2516" s="10">
        <f t="shared" si="117"/>
        <v>2906.25</v>
      </c>
      <c r="I2516" t="s">
        <v>784</v>
      </c>
      <c r="J2516" t="s">
        <v>621</v>
      </c>
      <c r="K2516" t="s">
        <v>1993</v>
      </c>
      <c r="L2516" s="7">
        <v>94044</v>
      </c>
      <c r="M2516" t="s">
        <v>114</v>
      </c>
      <c r="N2516" t="s">
        <v>23</v>
      </c>
      <c r="O2516" s="3">
        <v>40922</v>
      </c>
      <c r="P2516" s="12">
        <f t="shared" si="119"/>
        <v>4</v>
      </c>
      <c r="Q2516" s="3" t="s">
        <v>14208</v>
      </c>
      <c r="R2516" t="s">
        <v>14232</v>
      </c>
      <c r="S2516" t="s">
        <v>14233</v>
      </c>
      <c r="T2516" t="s">
        <v>14188</v>
      </c>
    </row>
    <row r="2517" spans="1:20" x14ac:dyDescent="0.25">
      <c r="A2517">
        <v>2516</v>
      </c>
      <c r="B2517">
        <v>18279</v>
      </c>
      <c r="C2517" s="3">
        <v>39870</v>
      </c>
      <c r="D2517">
        <v>22</v>
      </c>
      <c r="E2517" s="8">
        <f t="shared" si="118"/>
        <v>3300</v>
      </c>
      <c r="F2517" s="5">
        <v>7.0000000000000007E-2</v>
      </c>
      <c r="G2517" s="8">
        <f>VLOOKUP($Q2517,Pricebook!$A:$D,4,0)</f>
        <v>150</v>
      </c>
      <c r="H2517" s="10">
        <f t="shared" si="117"/>
        <v>3069</v>
      </c>
      <c r="I2517" t="s">
        <v>912</v>
      </c>
      <c r="J2517" t="s">
        <v>118</v>
      </c>
      <c r="K2517" t="s">
        <v>1652</v>
      </c>
      <c r="L2517" s="7">
        <v>98034</v>
      </c>
      <c r="M2517" t="s">
        <v>22</v>
      </c>
      <c r="N2517" t="s">
        <v>23</v>
      </c>
      <c r="O2517" s="3">
        <v>39872</v>
      </c>
      <c r="P2517" s="12">
        <f t="shared" si="119"/>
        <v>2</v>
      </c>
      <c r="Q2517" s="3" t="s">
        <v>14211</v>
      </c>
      <c r="R2517" t="s">
        <v>14235</v>
      </c>
      <c r="S2517" t="s">
        <v>14237</v>
      </c>
      <c r="T2517" t="s">
        <v>14203</v>
      </c>
    </row>
    <row r="2518" spans="1:20" x14ac:dyDescent="0.25">
      <c r="A2518">
        <v>2517</v>
      </c>
      <c r="B2518">
        <v>18279</v>
      </c>
      <c r="C2518" s="3">
        <v>39870</v>
      </c>
      <c r="D2518">
        <v>20</v>
      </c>
      <c r="E2518" s="8">
        <f t="shared" si="118"/>
        <v>3000</v>
      </c>
      <c r="F2518" s="5">
        <v>0.03</v>
      </c>
      <c r="G2518" s="8">
        <f>VLOOKUP($Q2518,Pricebook!$A:$D,4,0)</f>
        <v>150</v>
      </c>
      <c r="H2518" s="10">
        <f t="shared" si="117"/>
        <v>2910</v>
      </c>
      <c r="I2518" t="s">
        <v>912</v>
      </c>
      <c r="J2518" t="s">
        <v>118</v>
      </c>
      <c r="K2518" t="s">
        <v>1652</v>
      </c>
      <c r="L2518" s="7">
        <v>98034</v>
      </c>
      <c r="M2518" t="s">
        <v>22</v>
      </c>
      <c r="N2518" t="s">
        <v>23</v>
      </c>
      <c r="O2518" s="3">
        <v>39871</v>
      </c>
      <c r="P2518" s="12">
        <f t="shared" si="119"/>
        <v>1</v>
      </c>
      <c r="Q2518" s="3" t="s">
        <v>14222</v>
      </c>
      <c r="R2518" t="s">
        <v>14235</v>
      </c>
      <c r="S2518" t="s">
        <v>14247</v>
      </c>
      <c r="T2518" t="s">
        <v>14200</v>
      </c>
    </row>
    <row r="2519" spans="1:20" x14ac:dyDescent="0.25">
      <c r="A2519">
        <v>2518</v>
      </c>
      <c r="B2519">
        <v>18307</v>
      </c>
      <c r="C2519" s="3">
        <v>40211</v>
      </c>
      <c r="D2519">
        <v>23</v>
      </c>
      <c r="E2519" s="8">
        <f t="shared" si="118"/>
        <v>2530</v>
      </c>
      <c r="F2519" s="5">
        <v>0.08</v>
      </c>
      <c r="G2519" s="8">
        <f>VLOOKUP($Q2519,Pricebook!$A:$D,4,0)</f>
        <v>110</v>
      </c>
      <c r="H2519" s="10">
        <f t="shared" si="117"/>
        <v>2327.6</v>
      </c>
      <c r="I2519" t="s">
        <v>1324</v>
      </c>
      <c r="J2519" t="s">
        <v>374</v>
      </c>
      <c r="K2519" t="s">
        <v>1805</v>
      </c>
      <c r="L2519" s="7">
        <v>28205</v>
      </c>
      <c r="M2519" t="s">
        <v>33</v>
      </c>
      <c r="N2519" t="s">
        <v>34</v>
      </c>
      <c r="O2519" s="3">
        <v>40215</v>
      </c>
      <c r="P2519" s="12">
        <f t="shared" si="119"/>
        <v>4</v>
      </c>
      <c r="Q2519" s="3" t="s">
        <v>14215</v>
      </c>
      <c r="R2519" t="s">
        <v>14229</v>
      </c>
      <c r="S2519" t="s">
        <v>14241</v>
      </c>
      <c r="T2519" t="s">
        <v>14189</v>
      </c>
    </row>
    <row r="2520" spans="1:20" x14ac:dyDescent="0.25">
      <c r="A2520">
        <v>2519</v>
      </c>
      <c r="B2520">
        <v>18307</v>
      </c>
      <c r="C2520" s="3">
        <v>40211</v>
      </c>
      <c r="D2520">
        <v>34</v>
      </c>
      <c r="E2520" s="8">
        <f t="shared" si="118"/>
        <v>4080</v>
      </c>
      <c r="F2520" s="5">
        <v>0.03</v>
      </c>
      <c r="G2520" s="8">
        <f>VLOOKUP($Q2520,Pricebook!$A:$D,4,0)</f>
        <v>120</v>
      </c>
      <c r="H2520" s="10">
        <f t="shared" si="117"/>
        <v>3957.6</v>
      </c>
      <c r="I2520" t="s">
        <v>1324</v>
      </c>
      <c r="J2520" t="s">
        <v>374</v>
      </c>
      <c r="K2520" t="s">
        <v>1805</v>
      </c>
      <c r="L2520" s="7">
        <v>28205</v>
      </c>
      <c r="M2520" t="s">
        <v>33</v>
      </c>
      <c r="N2520" t="s">
        <v>34</v>
      </c>
      <c r="O2520" s="3">
        <v>40211</v>
      </c>
      <c r="P2520" s="12">
        <f t="shared" si="119"/>
        <v>0</v>
      </c>
      <c r="Q2520" s="3" t="s">
        <v>14212</v>
      </c>
      <c r="R2520" t="s">
        <v>14229</v>
      </c>
      <c r="S2520" t="s">
        <v>14238</v>
      </c>
      <c r="T2520" t="s">
        <v>14192</v>
      </c>
    </row>
    <row r="2521" spans="1:20" x14ac:dyDescent="0.25">
      <c r="A2521">
        <v>2520</v>
      </c>
      <c r="B2521">
        <v>18308</v>
      </c>
      <c r="C2521" s="3">
        <v>40095</v>
      </c>
      <c r="D2521">
        <v>30</v>
      </c>
      <c r="E2521" s="8">
        <f t="shared" si="118"/>
        <v>4800</v>
      </c>
      <c r="F2521" s="5">
        <v>0.05</v>
      </c>
      <c r="G2521" s="8">
        <f>VLOOKUP($Q2521,Pricebook!$A:$D,4,0)</f>
        <v>160</v>
      </c>
      <c r="H2521" s="10">
        <f t="shared" si="117"/>
        <v>4560</v>
      </c>
      <c r="I2521" t="s">
        <v>1124</v>
      </c>
      <c r="J2521" t="s">
        <v>285</v>
      </c>
      <c r="K2521" t="s">
        <v>334</v>
      </c>
      <c r="L2521" s="7">
        <v>60505</v>
      </c>
      <c r="M2521" t="s">
        <v>15</v>
      </c>
      <c r="N2521" t="s">
        <v>16</v>
      </c>
      <c r="O2521" s="3">
        <v>40097</v>
      </c>
      <c r="P2521" s="12">
        <f t="shared" si="119"/>
        <v>2</v>
      </c>
      <c r="Q2521" s="3" t="s">
        <v>14218</v>
      </c>
      <c r="R2521" t="s">
        <v>14229</v>
      </c>
      <c r="S2521" t="s">
        <v>14244</v>
      </c>
      <c r="T2521" t="s">
        <v>14189</v>
      </c>
    </row>
    <row r="2522" spans="1:20" x14ac:dyDescent="0.25">
      <c r="A2522">
        <v>2521</v>
      </c>
      <c r="B2522">
        <v>18308</v>
      </c>
      <c r="C2522" s="3">
        <v>40095</v>
      </c>
      <c r="D2522">
        <v>15</v>
      </c>
      <c r="E2522" s="8">
        <f t="shared" si="118"/>
        <v>2250</v>
      </c>
      <c r="F2522" s="5">
        <v>0.09</v>
      </c>
      <c r="G2522" s="8">
        <f>VLOOKUP($Q2522,Pricebook!$A:$D,4,0)</f>
        <v>150</v>
      </c>
      <c r="H2522" s="10">
        <f t="shared" si="117"/>
        <v>2047.5</v>
      </c>
      <c r="I2522" t="s">
        <v>1124</v>
      </c>
      <c r="J2522" t="s">
        <v>285</v>
      </c>
      <c r="K2522" t="s">
        <v>334</v>
      </c>
      <c r="L2522" s="7">
        <v>60505</v>
      </c>
      <c r="M2522" t="s">
        <v>15</v>
      </c>
      <c r="N2522" t="s">
        <v>16</v>
      </c>
      <c r="O2522" s="3">
        <v>40095</v>
      </c>
      <c r="P2522" s="12">
        <f t="shared" si="119"/>
        <v>0</v>
      </c>
      <c r="Q2522" s="3" t="s">
        <v>14211</v>
      </c>
      <c r="R2522" t="s">
        <v>14235</v>
      </c>
      <c r="S2522" t="s">
        <v>14237</v>
      </c>
      <c r="T2522" t="s">
        <v>14190</v>
      </c>
    </row>
    <row r="2523" spans="1:20" x14ac:dyDescent="0.25">
      <c r="A2523">
        <v>2522</v>
      </c>
      <c r="B2523">
        <v>18308</v>
      </c>
      <c r="C2523" s="3">
        <v>40095</v>
      </c>
      <c r="D2523">
        <v>49</v>
      </c>
      <c r="E2523" s="8">
        <f t="shared" si="118"/>
        <v>7350</v>
      </c>
      <c r="F2523" s="5">
        <v>0</v>
      </c>
      <c r="G2523" s="8">
        <f>VLOOKUP($Q2523,Pricebook!$A:$D,4,0)</f>
        <v>150</v>
      </c>
      <c r="H2523" s="10">
        <f t="shared" si="117"/>
        <v>7350</v>
      </c>
      <c r="I2523" t="s">
        <v>1124</v>
      </c>
      <c r="J2523" t="s">
        <v>285</v>
      </c>
      <c r="K2523" t="s">
        <v>334</v>
      </c>
      <c r="L2523" s="7">
        <v>60505</v>
      </c>
      <c r="M2523" t="s">
        <v>15</v>
      </c>
      <c r="N2523" t="s">
        <v>16</v>
      </c>
      <c r="O2523" s="3">
        <v>40096</v>
      </c>
      <c r="P2523" s="12">
        <f t="shared" si="119"/>
        <v>1</v>
      </c>
      <c r="Q2523" s="3" t="s">
        <v>14210</v>
      </c>
      <c r="R2523" t="s">
        <v>14235</v>
      </c>
      <c r="S2523" t="s">
        <v>14236</v>
      </c>
      <c r="T2523" t="s">
        <v>14200</v>
      </c>
    </row>
    <row r="2524" spans="1:20" x14ac:dyDescent="0.25">
      <c r="A2524">
        <v>2523</v>
      </c>
      <c r="B2524">
        <v>18336</v>
      </c>
      <c r="C2524" s="3">
        <v>39927</v>
      </c>
      <c r="D2524">
        <v>1</v>
      </c>
      <c r="E2524" s="8">
        <f t="shared" si="118"/>
        <v>120</v>
      </c>
      <c r="F2524" s="5">
        <v>0</v>
      </c>
      <c r="G2524" s="8">
        <f>VLOOKUP($Q2524,Pricebook!$A:$D,4,0)</f>
        <v>120</v>
      </c>
      <c r="H2524" s="10">
        <f t="shared" si="117"/>
        <v>120</v>
      </c>
      <c r="I2524" t="s">
        <v>1021</v>
      </c>
      <c r="J2524" t="s">
        <v>46</v>
      </c>
      <c r="K2524" t="s">
        <v>1851</v>
      </c>
      <c r="L2524" s="7">
        <v>94086</v>
      </c>
      <c r="M2524" t="s">
        <v>114</v>
      </c>
      <c r="N2524" t="s">
        <v>23</v>
      </c>
      <c r="O2524" s="3">
        <v>39927</v>
      </c>
      <c r="P2524" s="12">
        <f t="shared" si="119"/>
        <v>0</v>
      </c>
      <c r="Q2524" s="3" t="s">
        <v>14212</v>
      </c>
      <c r="R2524" t="s">
        <v>14229</v>
      </c>
      <c r="S2524" t="s">
        <v>14238</v>
      </c>
      <c r="T2524" t="s">
        <v>14185</v>
      </c>
    </row>
    <row r="2525" spans="1:20" x14ac:dyDescent="0.25">
      <c r="A2525">
        <v>2524</v>
      </c>
      <c r="B2525">
        <v>18340</v>
      </c>
      <c r="C2525" s="3">
        <v>40711</v>
      </c>
      <c r="D2525">
        <v>20</v>
      </c>
      <c r="E2525" s="8">
        <f t="shared" si="118"/>
        <v>2200</v>
      </c>
      <c r="F2525" s="5">
        <v>0.1</v>
      </c>
      <c r="G2525" s="8">
        <f>VLOOKUP($Q2525,Pricebook!$A:$D,4,0)</f>
        <v>110</v>
      </c>
      <c r="H2525" s="10">
        <f t="shared" si="117"/>
        <v>1980</v>
      </c>
      <c r="I2525" t="s">
        <v>643</v>
      </c>
      <c r="J2525" t="s">
        <v>482</v>
      </c>
      <c r="K2525" t="s">
        <v>1499</v>
      </c>
      <c r="L2525" s="7">
        <v>39530</v>
      </c>
      <c r="M2525" t="s">
        <v>699</v>
      </c>
      <c r="N2525" t="s">
        <v>34</v>
      </c>
      <c r="O2525" s="3">
        <v>40712</v>
      </c>
      <c r="P2525" s="12">
        <f t="shared" si="119"/>
        <v>1</v>
      </c>
      <c r="Q2525" s="3" t="s">
        <v>14215</v>
      </c>
      <c r="R2525" t="s">
        <v>14229</v>
      </c>
      <c r="S2525" t="s">
        <v>14241</v>
      </c>
      <c r="T2525" t="s">
        <v>14188</v>
      </c>
    </row>
    <row r="2526" spans="1:20" x14ac:dyDescent="0.25">
      <c r="A2526">
        <v>2525</v>
      </c>
      <c r="B2526">
        <v>18340</v>
      </c>
      <c r="C2526" s="3">
        <v>40711</v>
      </c>
      <c r="D2526">
        <v>28</v>
      </c>
      <c r="E2526" s="8">
        <f t="shared" si="118"/>
        <v>3080</v>
      </c>
      <c r="F2526" s="5">
        <v>0.01</v>
      </c>
      <c r="G2526" s="8">
        <f>VLOOKUP($Q2526,Pricebook!$A:$D,4,0)</f>
        <v>110</v>
      </c>
      <c r="H2526" s="10">
        <f t="shared" si="117"/>
        <v>3049.2</v>
      </c>
      <c r="I2526" t="s">
        <v>643</v>
      </c>
      <c r="J2526" t="s">
        <v>482</v>
      </c>
      <c r="K2526" t="s">
        <v>1534</v>
      </c>
      <c r="L2526" s="7">
        <v>39056</v>
      </c>
      <c r="M2526" t="s">
        <v>699</v>
      </c>
      <c r="N2526" t="s">
        <v>34</v>
      </c>
      <c r="O2526" s="3">
        <v>40712</v>
      </c>
      <c r="P2526" s="12">
        <f t="shared" si="119"/>
        <v>1</v>
      </c>
      <c r="Q2526" s="3" t="s">
        <v>14215</v>
      </c>
      <c r="R2526" t="s">
        <v>14229</v>
      </c>
      <c r="S2526" t="s">
        <v>14241</v>
      </c>
      <c r="T2526" t="s">
        <v>14186</v>
      </c>
    </row>
    <row r="2527" spans="1:20" x14ac:dyDescent="0.25">
      <c r="A2527">
        <v>2526</v>
      </c>
      <c r="B2527">
        <v>18341</v>
      </c>
      <c r="C2527" s="3">
        <v>40377</v>
      </c>
      <c r="D2527">
        <v>39</v>
      </c>
      <c r="E2527" s="8">
        <f t="shared" si="118"/>
        <v>4290</v>
      </c>
      <c r="F2527" s="5">
        <v>0</v>
      </c>
      <c r="G2527" s="8">
        <f>VLOOKUP($Q2527,Pricebook!$A:$D,4,0)</f>
        <v>110</v>
      </c>
      <c r="H2527" s="10">
        <f t="shared" si="117"/>
        <v>4290</v>
      </c>
      <c r="I2527" t="s">
        <v>790</v>
      </c>
      <c r="J2527" t="s">
        <v>468</v>
      </c>
      <c r="K2527" t="s">
        <v>666</v>
      </c>
      <c r="L2527" s="7">
        <v>21133</v>
      </c>
      <c r="M2527" t="s">
        <v>187</v>
      </c>
      <c r="N2527" t="s">
        <v>61</v>
      </c>
      <c r="O2527" s="3">
        <v>40377</v>
      </c>
      <c r="P2527" s="12">
        <f t="shared" si="119"/>
        <v>0</v>
      </c>
      <c r="Q2527" s="3" t="s">
        <v>14215</v>
      </c>
      <c r="R2527" t="s">
        <v>14229</v>
      </c>
      <c r="S2527" t="s">
        <v>14241</v>
      </c>
      <c r="T2527" t="s">
        <v>14195</v>
      </c>
    </row>
    <row r="2528" spans="1:20" x14ac:dyDescent="0.25">
      <c r="A2528">
        <v>2527</v>
      </c>
      <c r="B2528">
        <v>18368</v>
      </c>
      <c r="C2528" s="3">
        <v>41243</v>
      </c>
      <c r="D2528">
        <v>3</v>
      </c>
      <c r="E2528" s="8">
        <f t="shared" si="118"/>
        <v>510</v>
      </c>
      <c r="F2528" s="5">
        <v>0</v>
      </c>
      <c r="G2528" s="8">
        <f>VLOOKUP($Q2528,Pricebook!$A:$D,4,0)</f>
        <v>170</v>
      </c>
      <c r="H2528" s="10">
        <f t="shared" si="117"/>
        <v>510</v>
      </c>
      <c r="I2528" t="s">
        <v>1994</v>
      </c>
      <c r="J2528" t="s">
        <v>244</v>
      </c>
      <c r="K2528" t="s">
        <v>1309</v>
      </c>
      <c r="L2528" s="7">
        <v>97035</v>
      </c>
      <c r="M2528" t="s">
        <v>43</v>
      </c>
      <c r="N2528" t="s">
        <v>23</v>
      </c>
      <c r="O2528" s="3">
        <v>41245</v>
      </c>
      <c r="P2528" s="12">
        <f t="shared" si="119"/>
        <v>2</v>
      </c>
      <c r="Q2528" s="3" t="s">
        <v>14219</v>
      </c>
      <c r="R2528" t="s">
        <v>14229</v>
      </c>
      <c r="S2528" t="s">
        <v>14245</v>
      </c>
      <c r="T2528" t="s">
        <v>14188</v>
      </c>
    </row>
    <row r="2529" spans="1:20" x14ac:dyDescent="0.25">
      <c r="A2529">
        <v>2528</v>
      </c>
      <c r="B2529">
        <v>18368</v>
      </c>
      <c r="C2529" s="3">
        <v>41243</v>
      </c>
      <c r="D2529">
        <v>35</v>
      </c>
      <c r="E2529" s="8">
        <f t="shared" si="118"/>
        <v>3850</v>
      </c>
      <c r="F2529" s="5">
        <v>0.08</v>
      </c>
      <c r="G2529" s="8">
        <f>VLOOKUP($Q2529,Pricebook!$A:$D,4,0)</f>
        <v>110</v>
      </c>
      <c r="H2529" s="10">
        <f t="shared" si="117"/>
        <v>3542</v>
      </c>
      <c r="I2529" t="s">
        <v>1994</v>
      </c>
      <c r="J2529" t="s">
        <v>244</v>
      </c>
      <c r="K2529" t="s">
        <v>1309</v>
      </c>
      <c r="L2529" s="7">
        <v>97035</v>
      </c>
      <c r="M2529" t="s">
        <v>43</v>
      </c>
      <c r="N2529" t="s">
        <v>23</v>
      </c>
      <c r="O2529" s="3">
        <v>41244</v>
      </c>
      <c r="P2529" s="12">
        <f t="shared" si="119"/>
        <v>1</v>
      </c>
      <c r="Q2529" s="3" t="s">
        <v>14215</v>
      </c>
      <c r="R2529" t="s">
        <v>14229</v>
      </c>
      <c r="S2529" t="s">
        <v>14241</v>
      </c>
      <c r="T2529" t="s">
        <v>14185</v>
      </c>
    </row>
    <row r="2530" spans="1:20" x14ac:dyDescent="0.25">
      <c r="A2530">
        <v>2529</v>
      </c>
      <c r="B2530">
        <v>18368</v>
      </c>
      <c r="C2530" s="3">
        <v>41243</v>
      </c>
      <c r="D2530">
        <v>3</v>
      </c>
      <c r="E2530" s="8">
        <f t="shared" si="118"/>
        <v>450</v>
      </c>
      <c r="F2530" s="5">
        <v>0.06</v>
      </c>
      <c r="G2530" s="8">
        <f>VLOOKUP($Q2530,Pricebook!$A:$D,4,0)</f>
        <v>150</v>
      </c>
      <c r="H2530" s="10">
        <f t="shared" si="117"/>
        <v>423</v>
      </c>
      <c r="I2530" t="s">
        <v>1994</v>
      </c>
      <c r="J2530" t="s">
        <v>244</v>
      </c>
      <c r="K2530" t="s">
        <v>563</v>
      </c>
      <c r="L2530" s="7">
        <v>97504</v>
      </c>
      <c r="M2530" t="s">
        <v>43</v>
      </c>
      <c r="N2530" t="s">
        <v>23</v>
      </c>
      <c r="O2530" s="3">
        <v>41245</v>
      </c>
      <c r="P2530" s="12">
        <f t="shared" si="119"/>
        <v>2</v>
      </c>
      <c r="Q2530" s="3" t="s">
        <v>14216</v>
      </c>
      <c r="R2530" t="s">
        <v>14235</v>
      </c>
      <c r="S2530" t="s">
        <v>14242</v>
      </c>
      <c r="T2530" t="s">
        <v>14197</v>
      </c>
    </row>
    <row r="2531" spans="1:20" x14ac:dyDescent="0.25">
      <c r="A2531">
        <v>2530</v>
      </c>
      <c r="B2531">
        <v>18370</v>
      </c>
      <c r="C2531" s="3">
        <v>40556</v>
      </c>
      <c r="D2531">
        <v>41</v>
      </c>
      <c r="E2531" s="8">
        <f t="shared" si="118"/>
        <v>6150</v>
      </c>
      <c r="F2531" s="5">
        <v>0</v>
      </c>
      <c r="G2531" s="8">
        <f>VLOOKUP($Q2531,Pricebook!$A:$D,4,0)</f>
        <v>150</v>
      </c>
      <c r="H2531" s="10">
        <f t="shared" si="117"/>
        <v>6150</v>
      </c>
      <c r="I2531" t="s">
        <v>530</v>
      </c>
      <c r="J2531" t="s">
        <v>430</v>
      </c>
      <c r="K2531" t="s">
        <v>1964</v>
      </c>
      <c r="L2531" s="7">
        <v>27893</v>
      </c>
      <c r="M2531" t="s">
        <v>33</v>
      </c>
      <c r="N2531" t="s">
        <v>34</v>
      </c>
      <c r="O2531" s="3">
        <v>40560</v>
      </c>
      <c r="P2531" s="12">
        <f t="shared" si="119"/>
        <v>4</v>
      </c>
      <c r="Q2531" s="3" t="s">
        <v>14210</v>
      </c>
      <c r="R2531" t="s">
        <v>14235</v>
      </c>
      <c r="S2531" t="s">
        <v>14236</v>
      </c>
      <c r="T2531" t="s">
        <v>14193</v>
      </c>
    </row>
    <row r="2532" spans="1:20" x14ac:dyDescent="0.25">
      <c r="A2532">
        <v>2531</v>
      </c>
      <c r="B2532">
        <v>18371</v>
      </c>
      <c r="C2532" s="3">
        <v>40074</v>
      </c>
      <c r="D2532">
        <v>30</v>
      </c>
      <c r="E2532" s="8">
        <f t="shared" si="118"/>
        <v>3600</v>
      </c>
      <c r="F2532" s="5">
        <v>0</v>
      </c>
      <c r="G2532" s="8">
        <f>VLOOKUP($Q2532,Pricebook!$A:$D,4,0)</f>
        <v>120</v>
      </c>
      <c r="H2532" s="10">
        <f t="shared" si="117"/>
        <v>3600</v>
      </c>
      <c r="I2532" t="s">
        <v>884</v>
      </c>
      <c r="J2532" t="s">
        <v>621</v>
      </c>
      <c r="K2532" t="s">
        <v>885</v>
      </c>
      <c r="L2532" s="7">
        <v>27502</v>
      </c>
      <c r="M2532" t="s">
        <v>33</v>
      </c>
      <c r="N2532" t="s">
        <v>34</v>
      </c>
      <c r="O2532" s="3">
        <v>40074</v>
      </c>
      <c r="P2532" s="12">
        <f t="shared" si="119"/>
        <v>0</v>
      </c>
      <c r="Q2532" s="3" t="s">
        <v>14212</v>
      </c>
      <c r="R2532" t="s">
        <v>14229</v>
      </c>
      <c r="S2532" t="s">
        <v>14238</v>
      </c>
      <c r="T2532" t="s">
        <v>14188</v>
      </c>
    </row>
    <row r="2533" spans="1:20" x14ac:dyDescent="0.25">
      <c r="A2533">
        <v>2532</v>
      </c>
      <c r="B2533">
        <v>18373</v>
      </c>
      <c r="C2533" s="3">
        <v>41011</v>
      </c>
      <c r="D2533">
        <v>35</v>
      </c>
      <c r="E2533" s="8">
        <f t="shared" si="118"/>
        <v>5950</v>
      </c>
      <c r="F2533" s="5">
        <v>0.09</v>
      </c>
      <c r="G2533" s="8">
        <f>VLOOKUP($Q2533,Pricebook!$A:$D,4,0)</f>
        <v>170</v>
      </c>
      <c r="H2533" s="10">
        <f t="shared" si="117"/>
        <v>5414.5</v>
      </c>
      <c r="I2533" t="s">
        <v>206</v>
      </c>
      <c r="J2533" t="s">
        <v>207</v>
      </c>
      <c r="K2533" t="s">
        <v>1995</v>
      </c>
      <c r="L2533" s="7" t="s">
        <v>1996</v>
      </c>
      <c r="M2533" t="s">
        <v>87</v>
      </c>
      <c r="N2533" t="s">
        <v>61</v>
      </c>
      <c r="O2533" s="3">
        <v>41011</v>
      </c>
      <c r="P2533" s="12">
        <f t="shared" si="119"/>
        <v>0</v>
      </c>
      <c r="Q2533" s="3" t="s">
        <v>14219</v>
      </c>
      <c r="R2533" t="s">
        <v>14229</v>
      </c>
      <c r="S2533" t="s">
        <v>14245</v>
      </c>
      <c r="T2533" t="s">
        <v>14191</v>
      </c>
    </row>
    <row r="2534" spans="1:20" x14ac:dyDescent="0.25">
      <c r="A2534">
        <v>2533</v>
      </c>
      <c r="B2534">
        <v>18374</v>
      </c>
      <c r="C2534" s="3">
        <v>41182</v>
      </c>
      <c r="D2534">
        <v>21</v>
      </c>
      <c r="E2534" s="8">
        <f t="shared" si="118"/>
        <v>2310</v>
      </c>
      <c r="F2534" s="5">
        <v>0.09</v>
      </c>
      <c r="G2534" s="8">
        <f>VLOOKUP($Q2534,Pricebook!$A:$D,4,0)</f>
        <v>110</v>
      </c>
      <c r="H2534" s="10">
        <f t="shared" si="117"/>
        <v>2102.1</v>
      </c>
      <c r="I2534" t="s">
        <v>1997</v>
      </c>
      <c r="J2534" t="s">
        <v>544</v>
      </c>
      <c r="K2534" t="s">
        <v>1998</v>
      </c>
      <c r="L2534" s="7">
        <v>71111</v>
      </c>
      <c r="M2534" t="s">
        <v>436</v>
      </c>
      <c r="N2534" t="s">
        <v>34</v>
      </c>
      <c r="O2534" s="3">
        <v>41184</v>
      </c>
      <c r="P2534" s="12">
        <f t="shared" si="119"/>
        <v>2</v>
      </c>
      <c r="Q2534" s="3" t="s">
        <v>14215</v>
      </c>
      <c r="R2534" t="s">
        <v>14229</v>
      </c>
      <c r="S2534" t="s">
        <v>14241</v>
      </c>
      <c r="T2534" t="s">
        <v>14184</v>
      </c>
    </row>
    <row r="2535" spans="1:20" x14ac:dyDescent="0.25">
      <c r="A2535">
        <v>2534</v>
      </c>
      <c r="B2535">
        <v>18375</v>
      </c>
      <c r="C2535" s="3">
        <v>40808</v>
      </c>
      <c r="D2535">
        <v>20</v>
      </c>
      <c r="E2535" s="8">
        <f t="shared" si="118"/>
        <v>4000</v>
      </c>
      <c r="F2535" s="5">
        <v>0.03</v>
      </c>
      <c r="G2535" s="8">
        <f>VLOOKUP($Q2535,Pricebook!$A:$D,4,0)</f>
        <v>200</v>
      </c>
      <c r="H2535" s="10">
        <f t="shared" si="117"/>
        <v>3880</v>
      </c>
      <c r="I2535" t="s">
        <v>1102</v>
      </c>
      <c r="J2535" t="s">
        <v>344</v>
      </c>
      <c r="K2535" t="s">
        <v>1754</v>
      </c>
      <c r="L2535" s="7" t="s">
        <v>1755</v>
      </c>
      <c r="M2535" t="s">
        <v>60</v>
      </c>
      <c r="N2535" t="s">
        <v>61</v>
      </c>
      <c r="O2535" s="3">
        <v>40812</v>
      </c>
      <c r="P2535" s="12">
        <f t="shared" si="119"/>
        <v>4</v>
      </c>
      <c r="Q2535" s="3" t="s">
        <v>14214</v>
      </c>
      <c r="R2535" t="s">
        <v>14229</v>
      </c>
      <c r="S2535" t="s">
        <v>14240</v>
      </c>
      <c r="T2535" t="s">
        <v>14184</v>
      </c>
    </row>
    <row r="2536" spans="1:20" x14ac:dyDescent="0.25">
      <c r="A2536">
        <v>2535</v>
      </c>
      <c r="B2536">
        <v>18400</v>
      </c>
      <c r="C2536" s="3">
        <v>40883</v>
      </c>
      <c r="D2536">
        <v>29</v>
      </c>
      <c r="E2536" s="8">
        <f t="shared" si="118"/>
        <v>4350</v>
      </c>
      <c r="F2536" s="5">
        <v>0.05</v>
      </c>
      <c r="G2536" s="8">
        <f>VLOOKUP($Q2536,Pricebook!$A:$D,4,0)</f>
        <v>150</v>
      </c>
      <c r="H2536" s="10">
        <f t="shared" si="117"/>
        <v>4132.5</v>
      </c>
      <c r="I2536" t="s">
        <v>1181</v>
      </c>
      <c r="J2536" t="s">
        <v>385</v>
      </c>
      <c r="K2536" t="s">
        <v>1340</v>
      </c>
      <c r="L2536" s="7">
        <v>21221</v>
      </c>
      <c r="M2536" t="s">
        <v>187</v>
      </c>
      <c r="N2536" t="s">
        <v>61</v>
      </c>
      <c r="O2536" s="3">
        <v>40884</v>
      </c>
      <c r="P2536" s="12">
        <f t="shared" si="119"/>
        <v>1</v>
      </c>
      <c r="Q2536" s="3" t="s">
        <v>14211</v>
      </c>
      <c r="R2536" t="s">
        <v>14235</v>
      </c>
      <c r="S2536" t="s">
        <v>14237</v>
      </c>
      <c r="T2536" t="s">
        <v>14184</v>
      </c>
    </row>
    <row r="2537" spans="1:20" x14ac:dyDescent="0.25">
      <c r="A2537">
        <v>2536</v>
      </c>
      <c r="B2537">
        <v>18402</v>
      </c>
      <c r="C2537" s="3">
        <v>40054</v>
      </c>
      <c r="D2537">
        <v>5</v>
      </c>
      <c r="E2537" s="8">
        <f t="shared" si="118"/>
        <v>625</v>
      </c>
      <c r="F2537" s="5">
        <v>0.03</v>
      </c>
      <c r="G2537" s="8">
        <f>VLOOKUP($Q2537,Pricebook!$A:$D,4,0)</f>
        <v>125</v>
      </c>
      <c r="H2537" s="10">
        <f t="shared" si="117"/>
        <v>606.25</v>
      </c>
      <c r="I2537" t="s">
        <v>557</v>
      </c>
      <c r="J2537" t="s">
        <v>508</v>
      </c>
      <c r="K2537" t="s">
        <v>1735</v>
      </c>
      <c r="L2537" s="7">
        <v>92503</v>
      </c>
      <c r="M2537" t="s">
        <v>114</v>
      </c>
      <c r="N2537" t="s">
        <v>23</v>
      </c>
      <c r="O2537" s="3">
        <v>40061</v>
      </c>
      <c r="P2537" s="12">
        <f t="shared" si="119"/>
        <v>7</v>
      </c>
      <c r="Q2537" s="3" t="s">
        <v>14221</v>
      </c>
      <c r="R2537" t="s">
        <v>14232</v>
      </c>
      <c r="S2537" t="s">
        <v>14229</v>
      </c>
      <c r="T2537" t="s">
        <v>14201</v>
      </c>
    </row>
    <row r="2538" spans="1:20" x14ac:dyDescent="0.25">
      <c r="A2538">
        <v>2537</v>
      </c>
      <c r="B2538">
        <v>18402</v>
      </c>
      <c r="C2538" s="3">
        <v>40054</v>
      </c>
      <c r="D2538">
        <v>3</v>
      </c>
      <c r="E2538" s="8">
        <f t="shared" si="118"/>
        <v>375</v>
      </c>
      <c r="F2538" s="5">
        <v>0</v>
      </c>
      <c r="G2538" s="8">
        <f>VLOOKUP($Q2538,Pricebook!$A:$D,4,0)</f>
        <v>125</v>
      </c>
      <c r="H2538" s="10">
        <f t="shared" si="117"/>
        <v>375</v>
      </c>
      <c r="I2538" t="s">
        <v>557</v>
      </c>
      <c r="J2538" t="s">
        <v>508</v>
      </c>
      <c r="K2538" t="s">
        <v>1735</v>
      </c>
      <c r="L2538" s="7">
        <v>92503</v>
      </c>
      <c r="M2538" t="s">
        <v>114</v>
      </c>
      <c r="N2538" t="s">
        <v>23</v>
      </c>
      <c r="O2538" s="3">
        <v>40054</v>
      </c>
      <c r="P2538" s="12">
        <f t="shared" si="119"/>
        <v>0</v>
      </c>
      <c r="Q2538" s="3" t="s">
        <v>14208</v>
      </c>
      <c r="R2538" t="s">
        <v>14232</v>
      </c>
      <c r="S2538" t="s">
        <v>14233</v>
      </c>
      <c r="T2538" t="s">
        <v>14185</v>
      </c>
    </row>
    <row r="2539" spans="1:20" x14ac:dyDescent="0.25">
      <c r="A2539">
        <v>2538</v>
      </c>
      <c r="B2539">
        <v>18405</v>
      </c>
      <c r="C2539" s="3">
        <v>39820</v>
      </c>
      <c r="D2539">
        <v>30</v>
      </c>
      <c r="E2539" s="8">
        <f t="shared" si="118"/>
        <v>4800</v>
      </c>
      <c r="F2539" s="5">
        <v>0.09</v>
      </c>
      <c r="G2539" s="8">
        <f>VLOOKUP($Q2539,Pricebook!$A:$D,4,0)</f>
        <v>160</v>
      </c>
      <c r="H2539" s="10">
        <f t="shared" si="117"/>
        <v>4368</v>
      </c>
      <c r="I2539" t="s">
        <v>1690</v>
      </c>
      <c r="J2539" t="s">
        <v>1076</v>
      </c>
      <c r="K2539" t="s">
        <v>1691</v>
      </c>
      <c r="L2539" s="7">
        <v>79424</v>
      </c>
      <c r="M2539" t="s">
        <v>48</v>
      </c>
      <c r="N2539" t="s">
        <v>16</v>
      </c>
      <c r="O2539" s="3">
        <v>39822</v>
      </c>
      <c r="P2539" s="12">
        <f t="shared" si="119"/>
        <v>2</v>
      </c>
      <c r="Q2539" s="3" t="s">
        <v>14218</v>
      </c>
      <c r="R2539" t="s">
        <v>14229</v>
      </c>
      <c r="S2539" t="s">
        <v>14244</v>
      </c>
      <c r="T2539" t="s">
        <v>14193</v>
      </c>
    </row>
    <row r="2540" spans="1:20" x14ac:dyDescent="0.25">
      <c r="A2540">
        <v>2539</v>
      </c>
      <c r="B2540">
        <v>18405</v>
      </c>
      <c r="C2540" s="3">
        <v>39820</v>
      </c>
      <c r="D2540">
        <v>2</v>
      </c>
      <c r="E2540" s="8">
        <f t="shared" si="118"/>
        <v>300</v>
      </c>
      <c r="F2540" s="5">
        <v>0.03</v>
      </c>
      <c r="G2540" s="8">
        <f>VLOOKUP($Q2540,Pricebook!$A:$D,4,0)</f>
        <v>150</v>
      </c>
      <c r="H2540" s="10">
        <f t="shared" si="117"/>
        <v>291</v>
      </c>
      <c r="I2540" t="s">
        <v>1690</v>
      </c>
      <c r="J2540" t="s">
        <v>1076</v>
      </c>
      <c r="K2540" t="s">
        <v>1691</v>
      </c>
      <c r="L2540" s="7">
        <v>79424</v>
      </c>
      <c r="M2540" t="s">
        <v>48</v>
      </c>
      <c r="N2540" t="s">
        <v>16</v>
      </c>
      <c r="O2540" s="3">
        <v>39823</v>
      </c>
      <c r="P2540" s="12">
        <f t="shared" si="119"/>
        <v>3</v>
      </c>
      <c r="Q2540" s="3" t="s">
        <v>14211</v>
      </c>
      <c r="R2540" t="s">
        <v>14235</v>
      </c>
      <c r="S2540" t="s">
        <v>14237</v>
      </c>
      <c r="T2540" t="s">
        <v>14187</v>
      </c>
    </row>
    <row r="2541" spans="1:20" x14ac:dyDescent="0.25">
      <c r="A2541">
        <v>2540</v>
      </c>
      <c r="B2541">
        <v>18432</v>
      </c>
      <c r="C2541" s="3">
        <v>40614</v>
      </c>
      <c r="D2541">
        <v>42</v>
      </c>
      <c r="E2541" s="8">
        <f t="shared" si="118"/>
        <v>5250</v>
      </c>
      <c r="F2541" s="5">
        <v>0.04</v>
      </c>
      <c r="G2541" s="8">
        <f>VLOOKUP($Q2541,Pricebook!$A:$D,4,0)</f>
        <v>125</v>
      </c>
      <c r="H2541" s="10">
        <f t="shared" si="117"/>
        <v>5040</v>
      </c>
      <c r="I2541" t="s">
        <v>541</v>
      </c>
      <c r="J2541" t="s">
        <v>260</v>
      </c>
      <c r="K2541" t="s">
        <v>542</v>
      </c>
      <c r="L2541" s="7">
        <v>55423</v>
      </c>
      <c r="M2541" t="s">
        <v>130</v>
      </c>
      <c r="N2541" t="s">
        <v>16</v>
      </c>
      <c r="O2541" s="3">
        <v>40614</v>
      </c>
      <c r="P2541" s="12">
        <f t="shared" si="119"/>
        <v>0</v>
      </c>
      <c r="Q2541" s="3" t="s">
        <v>14208</v>
      </c>
      <c r="R2541" t="s">
        <v>14232</v>
      </c>
      <c r="S2541" t="s">
        <v>14233</v>
      </c>
      <c r="T2541" t="s">
        <v>14186</v>
      </c>
    </row>
    <row r="2542" spans="1:20" x14ac:dyDescent="0.25">
      <c r="A2542">
        <v>2541</v>
      </c>
      <c r="B2542">
        <v>18432</v>
      </c>
      <c r="C2542" s="3">
        <v>40614</v>
      </c>
      <c r="D2542">
        <v>15</v>
      </c>
      <c r="E2542" s="8">
        <f t="shared" si="118"/>
        <v>2550</v>
      </c>
      <c r="F2542" s="5">
        <v>0.1</v>
      </c>
      <c r="G2542" s="8">
        <f>VLOOKUP($Q2542,Pricebook!$A:$D,4,0)</f>
        <v>170</v>
      </c>
      <c r="H2542" s="10">
        <f t="shared" si="117"/>
        <v>2295</v>
      </c>
      <c r="I2542" t="s">
        <v>541</v>
      </c>
      <c r="J2542" t="s">
        <v>260</v>
      </c>
      <c r="K2542" t="s">
        <v>930</v>
      </c>
      <c r="L2542" s="7">
        <v>55901</v>
      </c>
      <c r="M2542" t="s">
        <v>130</v>
      </c>
      <c r="N2542" t="s">
        <v>16</v>
      </c>
      <c r="O2542" s="3">
        <v>40614</v>
      </c>
      <c r="P2542" s="12">
        <f t="shared" si="119"/>
        <v>0</v>
      </c>
      <c r="Q2542" s="3" t="s">
        <v>14219</v>
      </c>
      <c r="R2542" t="s">
        <v>14229</v>
      </c>
      <c r="S2542" t="s">
        <v>14245</v>
      </c>
      <c r="T2542" t="s">
        <v>14196</v>
      </c>
    </row>
    <row r="2543" spans="1:20" x14ac:dyDescent="0.25">
      <c r="A2543">
        <v>2542</v>
      </c>
      <c r="B2543">
        <v>18432</v>
      </c>
      <c r="C2543" s="3">
        <v>40614</v>
      </c>
      <c r="D2543">
        <v>5</v>
      </c>
      <c r="E2543" s="8">
        <f t="shared" si="118"/>
        <v>850</v>
      </c>
      <c r="F2543" s="5">
        <v>0.08</v>
      </c>
      <c r="G2543" s="8">
        <f>VLOOKUP($Q2543,Pricebook!$A:$D,4,0)</f>
        <v>170</v>
      </c>
      <c r="H2543" s="10">
        <f t="shared" si="117"/>
        <v>782</v>
      </c>
      <c r="I2543" t="s">
        <v>541</v>
      </c>
      <c r="J2543" t="s">
        <v>260</v>
      </c>
      <c r="K2543" t="s">
        <v>930</v>
      </c>
      <c r="L2543" s="7">
        <v>55901</v>
      </c>
      <c r="M2543" t="s">
        <v>130</v>
      </c>
      <c r="N2543" t="s">
        <v>16</v>
      </c>
      <c r="O2543" s="3">
        <v>40616</v>
      </c>
      <c r="P2543" s="12">
        <f t="shared" si="119"/>
        <v>2</v>
      </c>
      <c r="Q2543" s="3" t="s">
        <v>14219</v>
      </c>
      <c r="R2543" t="s">
        <v>14229</v>
      </c>
      <c r="S2543" t="s">
        <v>14245</v>
      </c>
      <c r="T2543" t="s">
        <v>14184</v>
      </c>
    </row>
    <row r="2544" spans="1:20" x14ac:dyDescent="0.25">
      <c r="A2544">
        <v>2543</v>
      </c>
      <c r="B2544">
        <v>18432</v>
      </c>
      <c r="C2544" s="3">
        <v>40614</v>
      </c>
      <c r="D2544">
        <v>12</v>
      </c>
      <c r="E2544" s="8">
        <f t="shared" si="118"/>
        <v>1440</v>
      </c>
      <c r="F2544" s="5">
        <v>0.02</v>
      </c>
      <c r="G2544" s="8">
        <f>VLOOKUP($Q2544,Pricebook!$A:$D,4,0)</f>
        <v>120</v>
      </c>
      <c r="H2544" s="10">
        <f t="shared" si="117"/>
        <v>1411.2</v>
      </c>
      <c r="I2544" t="s">
        <v>541</v>
      </c>
      <c r="J2544" t="s">
        <v>260</v>
      </c>
      <c r="K2544" t="s">
        <v>930</v>
      </c>
      <c r="L2544" s="7">
        <v>55901</v>
      </c>
      <c r="M2544" t="s">
        <v>130</v>
      </c>
      <c r="N2544" t="s">
        <v>16</v>
      </c>
      <c r="O2544" s="3">
        <v>40616</v>
      </c>
      <c r="P2544" s="12">
        <f t="shared" si="119"/>
        <v>2</v>
      </c>
      <c r="Q2544" s="3" t="s">
        <v>14212</v>
      </c>
      <c r="R2544" t="s">
        <v>14229</v>
      </c>
      <c r="S2544" t="s">
        <v>14238</v>
      </c>
      <c r="T2544" t="s">
        <v>14184</v>
      </c>
    </row>
    <row r="2545" spans="1:20" x14ac:dyDescent="0.25">
      <c r="A2545">
        <v>2544</v>
      </c>
      <c r="B2545">
        <v>18464</v>
      </c>
      <c r="C2545" s="3">
        <v>40996</v>
      </c>
      <c r="D2545">
        <v>27</v>
      </c>
      <c r="E2545" s="8">
        <f t="shared" si="118"/>
        <v>4590</v>
      </c>
      <c r="F2545" s="5">
        <v>0.02</v>
      </c>
      <c r="G2545" s="8">
        <f>VLOOKUP($Q2545,Pricebook!$A:$D,4,0)</f>
        <v>170</v>
      </c>
      <c r="H2545" s="10">
        <f t="shared" si="117"/>
        <v>4498.2</v>
      </c>
      <c r="I2545" t="s">
        <v>1999</v>
      </c>
      <c r="J2545" t="s">
        <v>190</v>
      </c>
      <c r="K2545" t="s">
        <v>2000</v>
      </c>
      <c r="L2545" s="7">
        <v>55416</v>
      </c>
      <c r="M2545" t="s">
        <v>130</v>
      </c>
      <c r="N2545" t="s">
        <v>16</v>
      </c>
      <c r="O2545" s="3">
        <v>40998</v>
      </c>
      <c r="P2545" s="12">
        <f t="shared" si="119"/>
        <v>2</v>
      </c>
      <c r="Q2545" s="3" t="s">
        <v>14219</v>
      </c>
      <c r="R2545" t="s">
        <v>14229</v>
      </c>
      <c r="S2545" t="s">
        <v>14245</v>
      </c>
      <c r="T2545" t="s">
        <v>14202</v>
      </c>
    </row>
    <row r="2546" spans="1:20" x14ac:dyDescent="0.25">
      <c r="A2546">
        <v>2545</v>
      </c>
      <c r="B2546">
        <v>18464</v>
      </c>
      <c r="C2546" s="3">
        <v>40996</v>
      </c>
      <c r="D2546">
        <v>37</v>
      </c>
      <c r="E2546" s="8">
        <f t="shared" si="118"/>
        <v>4625</v>
      </c>
      <c r="F2546" s="5">
        <v>0.01</v>
      </c>
      <c r="G2546" s="8">
        <f>VLOOKUP($Q2546,Pricebook!$A:$D,4,0)</f>
        <v>125</v>
      </c>
      <c r="H2546" s="10">
        <f t="shared" si="117"/>
        <v>4578.75</v>
      </c>
      <c r="I2546" t="s">
        <v>1999</v>
      </c>
      <c r="J2546" t="s">
        <v>190</v>
      </c>
      <c r="K2546" t="s">
        <v>2000</v>
      </c>
      <c r="L2546" s="7">
        <v>55416</v>
      </c>
      <c r="M2546" t="s">
        <v>130</v>
      </c>
      <c r="N2546" t="s">
        <v>16</v>
      </c>
      <c r="O2546" s="3">
        <v>40996</v>
      </c>
      <c r="P2546" s="12">
        <f t="shared" si="119"/>
        <v>0</v>
      </c>
      <c r="Q2546" s="3" t="s">
        <v>14217</v>
      </c>
      <c r="R2546" t="s">
        <v>14232</v>
      </c>
      <c r="S2546" t="s">
        <v>14243</v>
      </c>
      <c r="T2546" t="s">
        <v>14191</v>
      </c>
    </row>
    <row r="2547" spans="1:20" x14ac:dyDescent="0.25">
      <c r="A2547">
        <v>2546</v>
      </c>
      <c r="B2547">
        <v>18464</v>
      </c>
      <c r="C2547" s="3">
        <v>40996</v>
      </c>
      <c r="D2547">
        <v>31</v>
      </c>
      <c r="E2547" s="8">
        <f t="shared" si="118"/>
        <v>3410</v>
      </c>
      <c r="F2547" s="5">
        <v>0.05</v>
      </c>
      <c r="G2547" s="8">
        <f>VLOOKUP($Q2547,Pricebook!$A:$D,4,0)</f>
        <v>110</v>
      </c>
      <c r="H2547" s="10">
        <f t="shared" si="117"/>
        <v>3239.5</v>
      </c>
      <c r="I2547" t="s">
        <v>1999</v>
      </c>
      <c r="J2547" t="s">
        <v>190</v>
      </c>
      <c r="K2547" t="s">
        <v>2000</v>
      </c>
      <c r="L2547" s="7">
        <v>55416</v>
      </c>
      <c r="M2547" t="s">
        <v>130</v>
      </c>
      <c r="N2547" t="s">
        <v>16</v>
      </c>
      <c r="O2547" s="3">
        <v>40998</v>
      </c>
      <c r="P2547" s="12">
        <f t="shared" si="119"/>
        <v>2</v>
      </c>
      <c r="Q2547" s="3" t="s">
        <v>14215</v>
      </c>
      <c r="R2547" t="s">
        <v>14229</v>
      </c>
      <c r="S2547" t="s">
        <v>14241</v>
      </c>
      <c r="T2547" t="s">
        <v>14201</v>
      </c>
    </row>
    <row r="2548" spans="1:20" x14ac:dyDescent="0.25">
      <c r="A2548">
        <v>2547</v>
      </c>
      <c r="B2548">
        <v>18464</v>
      </c>
      <c r="C2548" s="3">
        <v>40996</v>
      </c>
      <c r="D2548">
        <v>41</v>
      </c>
      <c r="E2548" s="8">
        <f t="shared" si="118"/>
        <v>5740</v>
      </c>
      <c r="F2548" s="5">
        <v>0.01</v>
      </c>
      <c r="G2548" s="8">
        <f>VLOOKUP($Q2548,Pricebook!$A:$D,4,0)</f>
        <v>140</v>
      </c>
      <c r="H2548" s="10">
        <f t="shared" si="117"/>
        <v>5682.6</v>
      </c>
      <c r="I2548" t="s">
        <v>1999</v>
      </c>
      <c r="J2548" t="s">
        <v>190</v>
      </c>
      <c r="K2548" t="s">
        <v>2000</v>
      </c>
      <c r="L2548" s="7">
        <v>55416</v>
      </c>
      <c r="M2548" t="s">
        <v>130</v>
      </c>
      <c r="N2548" t="s">
        <v>16</v>
      </c>
      <c r="O2548" s="3">
        <v>40998</v>
      </c>
      <c r="P2548" s="12">
        <f t="shared" si="119"/>
        <v>2</v>
      </c>
      <c r="Q2548" s="3" t="s">
        <v>14213</v>
      </c>
      <c r="R2548" t="s">
        <v>14229</v>
      </c>
      <c r="S2548" t="s">
        <v>14239</v>
      </c>
      <c r="T2548" t="s">
        <v>14191</v>
      </c>
    </row>
    <row r="2549" spans="1:20" x14ac:dyDescent="0.25">
      <c r="A2549">
        <v>2548</v>
      </c>
      <c r="B2549">
        <v>18465</v>
      </c>
      <c r="C2549" s="3">
        <v>40283</v>
      </c>
      <c r="D2549">
        <v>12</v>
      </c>
      <c r="E2549" s="8">
        <f t="shared" si="118"/>
        <v>2400</v>
      </c>
      <c r="F2549" s="5">
        <v>0.05</v>
      </c>
      <c r="G2549" s="8">
        <f>VLOOKUP($Q2549,Pricebook!$A:$D,4,0)</f>
        <v>200</v>
      </c>
      <c r="H2549" s="10">
        <f t="shared" si="117"/>
        <v>2280</v>
      </c>
      <c r="I2549" t="s">
        <v>2001</v>
      </c>
      <c r="J2549" t="s">
        <v>482</v>
      </c>
      <c r="K2549" t="s">
        <v>805</v>
      </c>
      <c r="L2549" s="7">
        <v>44903</v>
      </c>
      <c r="M2549" t="s">
        <v>210</v>
      </c>
      <c r="N2549" t="s">
        <v>61</v>
      </c>
      <c r="O2549" s="3">
        <v>40285</v>
      </c>
      <c r="P2549" s="12">
        <f t="shared" si="119"/>
        <v>2</v>
      </c>
      <c r="Q2549" s="3" t="s">
        <v>14206</v>
      </c>
      <c r="R2549" t="s">
        <v>14229</v>
      </c>
      <c r="S2549" t="s">
        <v>14230</v>
      </c>
      <c r="T2549" t="s">
        <v>14196</v>
      </c>
    </row>
    <row r="2550" spans="1:20" x14ac:dyDescent="0.25">
      <c r="A2550">
        <v>2549</v>
      </c>
      <c r="B2550">
        <v>18466</v>
      </c>
      <c r="C2550" s="3">
        <v>41050</v>
      </c>
      <c r="D2550">
        <v>25</v>
      </c>
      <c r="E2550" s="8">
        <f t="shared" si="118"/>
        <v>2750</v>
      </c>
      <c r="F2550" s="5">
        <v>0.09</v>
      </c>
      <c r="G2550" s="8">
        <f>VLOOKUP($Q2550,Pricebook!$A:$D,4,0)</f>
        <v>110</v>
      </c>
      <c r="H2550" s="10">
        <f t="shared" si="117"/>
        <v>2502.5</v>
      </c>
      <c r="I2550" t="s">
        <v>557</v>
      </c>
      <c r="J2550" t="s">
        <v>508</v>
      </c>
      <c r="K2550" t="s">
        <v>1735</v>
      </c>
      <c r="L2550" s="7">
        <v>92503</v>
      </c>
      <c r="M2550" t="s">
        <v>114</v>
      </c>
      <c r="N2550" t="s">
        <v>23</v>
      </c>
      <c r="O2550" s="3">
        <v>41059</v>
      </c>
      <c r="P2550" s="12">
        <f t="shared" si="119"/>
        <v>9</v>
      </c>
      <c r="Q2550" s="3" t="s">
        <v>14220</v>
      </c>
      <c r="R2550" t="s">
        <v>14229</v>
      </c>
      <c r="S2550" t="s">
        <v>14246</v>
      </c>
      <c r="T2550" t="s">
        <v>14197</v>
      </c>
    </row>
    <row r="2551" spans="1:20" x14ac:dyDescent="0.25">
      <c r="A2551">
        <v>2550</v>
      </c>
      <c r="B2551">
        <v>18466</v>
      </c>
      <c r="C2551" s="3">
        <v>41050</v>
      </c>
      <c r="D2551">
        <v>24</v>
      </c>
      <c r="E2551" s="8">
        <f t="shared" si="118"/>
        <v>3600</v>
      </c>
      <c r="F2551" s="5">
        <v>0.08</v>
      </c>
      <c r="G2551" s="8">
        <f>VLOOKUP($Q2551,Pricebook!$A:$D,4,0)</f>
        <v>150</v>
      </c>
      <c r="H2551" s="10">
        <f t="shared" si="117"/>
        <v>3312</v>
      </c>
      <c r="I2551" t="s">
        <v>557</v>
      </c>
      <c r="J2551" t="s">
        <v>508</v>
      </c>
      <c r="K2551" t="s">
        <v>1735</v>
      </c>
      <c r="L2551" s="7">
        <v>92503</v>
      </c>
      <c r="M2551" t="s">
        <v>114</v>
      </c>
      <c r="N2551" t="s">
        <v>23</v>
      </c>
      <c r="O2551" s="3">
        <v>41050</v>
      </c>
      <c r="P2551" s="12">
        <f t="shared" si="119"/>
        <v>0</v>
      </c>
      <c r="Q2551" s="3" t="s">
        <v>14216</v>
      </c>
      <c r="R2551" t="s">
        <v>14235</v>
      </c>
      <c r="S2551" t="s">
        <v>14242</v>
      </c>
      <c r="T2551" t="s">
        <v>14187</v>
      </c>
    </row>
    <row r="2552" spans="1:20" x14ac:dyDescent="0.25">
      <c r="A2552">
        <v>2551</v>
      </c>
      <c r="B2552">
        <v>18471</v>
      </c>
      <c r="C2552" s="3">
        <v>39863</v>
      </c>
      <c r="D2552">
        <v>37</v>
      </c>
      <c r="E2552" s="8">
        <f t="shared" si="118"/>
        <v>4440</v>
      </c>
      <c r="F2552" s="5">
        <v>0</v>
      </c>
      <c r="G2552" s="8">
        <f>VLOOKUP($Q2552,Pricebook!$A:$D,4,0)</f>
        <v>120</v>
      </c>
      <c r="H2552" s="10">
        <f t="shared" si="117"/>
        <v>4440</v>
      </c>
      <c r="I2552" t="s">
        <v>460</v>
      </c>
      <c r="J2552" t="s">
        <v>230</v>
      </c>
      <c r="K2552" t="s">
        <v>490</v>
      </c>
      <c r="L2552" s="7">
        <v>52601</v>
      </c>
      <c r="M2552" t="s">
        <v>38</v>
      </c>
      <c r="N2552" t="s">
        <v>16</v>
      </c>
      <c r="O2552" s="3">
        <v>39864</v>
      </c>
      <c r="P2552" s="12">
        <f t="shared" si="119"/>
        <v>1</v>
      </c>
      <c r="Q2552" s="3" t="s">
        <v>14212</v>
      </c>
      <c r="R2552" t="s">
        <v>14229</v>
      </c>
      <c r="S2552" t="s">
        <v>14238</v>
      </c>
      <c r="T2552" t="s">
        <v>14190</v>
      </c>
    </row>
    <row r="2553" spans="1:20" x14ac:dyDescent="0.25">
      <c r="A2553">
        <v>2552</v>
      </c>
      <c r="B2553">
        <v>18471</v>
      </c>
      <c r="C2553" s="3">
        <v>39863</v>
      </c>
      <c r="D2553">
        <v>4</v>
      </c>
      <c r="E2553" s="8">
        <f t="shared" si="118"/>
        <v>560</v>
      </c>
      <c r="F2553" s="5">
        <v>0.02</v>
      </c>
      <c r="G2553" s="8">
        <f>VLOOKUP($Q2553,Pricebook!$A:$D,4,0)</f>
        <v>140</v>
      </c>
      <c r="H2553" s="10">
        <f t="shared" si="117"/>
        <v>548.79999999999995</v>
      </c>
      <c r="I2553" t="s">
        <v>460</v>
      </c>
      <c r="J2553" t="s">
        <v>230</v>
      </c>
      <c r="K2553" t="s">
        <v>490</v>
      </c>
      <c r="L2553" s="7">
        <v>52601</v>
      </c>
      <c r="M2553" t="s">
        <v>38</v>
      </c>
      <c r="N2553" t="s">
        <v>16</v>
      </c>
      <c r="O2553" s="3">
        <v>39864</v>
      </c>
      <c r="P2553" s="12">
        <f t="shared" si="119"/>
        <v>1</v>
      </c>
      <c r="Q2553" s="3" t="s">
        <v>14207</v>
      </c>
      <c r="R2553" t="s">
        <v>14229</v>
      </c>
      <c r="S2553" t="s">
        <v>14231</v>
      </c>
      <c r="T2553" t="s">
        <v>14192</v>
      </c>
    </row>
    <row r="2554" spans="1:20" x14ac:dyDescent="0.25">
      <c r="A2554">
        <v>2553</v>
      </c>
      <c r="B2554">
        <v>18471</v>
      </c>
      <c r="C2554" s="3">
        <v>39863</v>
      </c>
      <c r="D2554">
        <v>29</v>
      </c>
      <c r="E2554" s="8">
        <f t="shared" si="118"/>
        <v>3190</v>
      </c>
      <c r="F2554" s="5">
        <v>0.02</v>
      </c>
      <c r="G2554" s="8">
        <f>VLOOKUP($Q2554,Pricebook!$A:$D,4,0)</f>
        <v>110</v>
      </c>
      <c r="H2554" s="10">
        <f t="shared" si="117"/>
        <v>3126.2</v>
      </c>
      <c r="I2554" t="s">
        <v>460</v>
      </c>
      <c r="J2554" t="s">
        <v>230</v>
      </c>
      <c r="K2554" t="s">
        <v>2002</v>
      </c>
      <c r="L2554" s="7">
        <v>50613</v>
      </c>
      <c r="M2554" t="s">
        <v>38</v>
      </c>
      <c r="N2554" t="s">
        <v>16</v>
      </c>
      <c r="O2554" s="3">
        <v>39864</v>
      </c>
      <c r="P2554" s="12">
        <f t="shared" si="119"/>
        <v>1</v>
      </c>
      <c r="Q2554" s="3" t="s">
        <v>14215</v>
      </c>
      <c r="R2554" t="s">
        <v>14229</v>
      </c>
      <c r="S2554" t="s">
        <v>14241</v>
      </c>
      <c r="T2554" t="s">
        <v>14195</v>
      </c>
    </row>
    <row r="2555" spans="1:20" x14ac:dyDescent="0.25">
      <c r="A2555">
        <v>2554</v>
      </c>
      <c r="B2555">
        <v>18496</v>
      </c>
      <c r="C2555" s="3">
        <v>39948</v>
      </c>
      <c r="D2555">
        <v>30</v>
      </c>
      <c r="E2555" s="8">
        <f t="shared" si="118"/>
        <v>4500</v>
      </c>
      <c r="F2555" s="5">
        <v>0.01</v>
      </c>
      <c r="G2555" s="8">
        <f>VLOOKUP($Q2555,Pricebook!$A:$D,4,0)</f>
        <v>150</v>
      </c>
      <c r="H2555" s="10">
        <f t="shared" si="117"/>
        <v>4455</v>
      </c>
      <c r="I2555" t="s">
        <v>1485</v>
      </c>
      <c r="J2555" t="s">
        <v>482</v>
      </c>
      <c r="K2555" t="s">
        <v>2003</v>
      </c>
      <c r="L2555" s="7">
        <v>84117</v>
      </c>
      <c r="M2555" t="s">
        <v>201</v>
      </c>
      <c r="N2555" t="s">
        <v>23</v>
      </c>
      <c r="O2555" s="3">
        <v>39949</v>
      </c>
      <c r="P2555" s="12">
        <f t="shared" si="119"/>
        <v>1</v>
      </c>
      <c r="Q2555" s="3" t="s">
        <v>14211</v>
      </c>
      <c r="R2555" t="s">
        <v>14235</v>
      </c>
      <c r="S2555" t="s">
        <v>14237</v>
      </c>
      <c r="T2555" t="s">
        <v>14190</v>
      </c>
    </row>
    <row r="2556" spans="1:20" x14ac:dyDescent="0.25">
      <c r="A2556">
        <v>2555</v>
      </c>
      <c r="B2556">
        <v>18496</v>
      </c>
      <c r="C2556" s="3">
        <v>39948</v>
      </c>
      <c r="D2556">
        <v>29</v>
      </c>
      <c r="E2556" s="8">
        <f t="shared" si="118"/>
        <v>3190</v>
      </c>
      <c r="F2556" s="5">
        <v>0.01</v>
      </c>
      <c r="G2556" s="8">
        <f>VLOOKUP($Q2556,Pricebook!$A:$D,4,0)</f>
        <v>110</v>
      </c>
      <c r="H2556" s="10">
        <f t="shared" si="117"/>
        <v>3158.1</v>
      </c>
      <c r="I2556" t="s">
        <v>1485</v>
      </c>
      <c r="J2556" t="s">
        <v>482</v>
      </c>
      <c r="K2556" t="s">
        <v>2003</v>
      </c>
      <c r="L2556" s="7">
        <v>84117</v>
      </c>
      <c r="M2556" t="s">
        <v>201</v>
      </c>
      <c r="N2556" t="s">
        <v>23</v>
      </c>
      <c r="O2556" s="3">
        <v>39951</v>
      </c>
      <c r="P2556" s="12">
        <f t="shared" si="119"/>
        <v>3</v>
      </c>
      <c r="Q2556" s="3" t="s">
        <v>14215</v>
      </c>
      <c r="R2556" t="s">
        <v>14229</v>
      </c>
      <c r="S2556" t="s">
        <v>14241</v>
      </c>
      <c r="T2556" t="s">
        <v>14189</v>
      </c>
    </row>
    <row r="2557" spans="1:20" x14ac:dyDescent="0.25">
      <c r="A2557">
        <v>2556</v>
      </c>
      <c r="B2557">
        <v>18500</v>
      </c>
      <c r="C2557" s="3">
        <v>40950</v>
      </c>
      <c r="D2557">
        <v>44</v>
      </c>
      <c r="E2557" s="8">
        <f t="shared" si="118"/>
        <v>5500</v>
      </c>
      <c r="F2557" s="5">
        <v>0.08</v>
      </c>
      <c r="G2557" s="8">
        <f>VLOOKUP($Q2557,Pricebook!$A:$D,4,0)</f>
        <v>125</v>
      </c>
      <c r="H2557" s="10">
        <f t="shared" si="117"/>
        <v>5060</v>
      </c>
      <c r="I2557" t="s">
        <v>324</v>
      </c>
      <c r="J2557" t="s">
        <v>310</v>
      </c>
      <c r="K2557" t="s">
        <v>2004</v>
      </c>
      <c r="L2557" s="7">
        <v>38138</v>
      </c>
      <c r="M2557" t="s">
        <v>81</v>
      </c>
      <c r="N2557" t="s">
        <v>34</v>
      </c>
      <c r="O2557" s="3">
        <v>40951</v>
      </c>
      <c r="P2557" s="12">
        <f t="shared" si="119"/>
        <v>1</v>
      </c>
      <c r="Q2557" s="3" t="s">
        <v>14217</v>
      </c>
      <c r="R2557" t="s">
        <v>14232</v>
      </c>
      <c r="S2557" t="s">
        <v>14243</v>
      </c>
      <c r="T2557" t="s">
        <v>14195</v>
      </c>
    </row>
    <row r="2558" spans="1:20" x14ac:dyDescent="0.25">
      <c r="A2558">
        <v>2557</v>
      </c>
      <c r="B2558">
        <v>18500</v>
      </c>
      <c r="C2558" s="3">
        <v>40950</v>
      </c>
      <c r="D2558">
        <v>30</v>
      </c>
      <c r="E2558" s="8">
        <f t="shared" si="118"/>
        <v>4500</v>
      </c>
      <c r="F2558" s="5">
        <v>0.02</v>
      </c>
      <c r="G2558" s="8">
        <f>VLOOKUP($Q2558,Pricebook!$A:$D,4,0)</f>
        <v>150</v>
      </c>
      <c r="H2558" s="10">
        <f t="shared" si="117"/>
        <v>4410</v>
      </c>
      <c r="I2558" t="s">
        <v>324</v>
      </c>
      <c r="J2558" t="s">
        <v>310</v>
      </c>
      <c r="K2558" t="s">
        <v>2004</v>
      </c>
      <c r="L2558" s="7">
        <v>38138</v>
      </c>
      <c r="M2558" t="s">
        <v>81</v>
      </c>
      <c r="N2558" t="s">
        <v>34</v>
      </c>
      <c r="O2558" s="3">
        <v>40951</v>
      </c>
      <c r="P2558" s="12">
        <f t="shared" si="119"/>
        <v>1</v>
      </c>
      <c r="Q2558" s="3" t="s">
        <v>14211</v>
      </c>
      <c r="R2558" t="s">
        <v>14235</v>
      </c>
      <c r="S2558" t="s">
        <v>14237</v>
      </c>
      <c r="T2558" t="s">
        <v>14188</v>
      </c>
    </row>
    <row r="2559" spans="1:20" x14ac:dyDescent="0.25">
      <c r="A2559">
        <v>2558</v>
      </c>
      <c r="B2559">
        <v>18500</v>
      </c>
      <c r="C2559" s="3">
        <v>40950</v>
      </c>
      <c r="D2559">
        <v>30</v>
      </c>
      <c r="E2559" s="8">
        <f t="shared" si="118"/>
        <v>6000</v>
      </c>
      <c r="F2559" s="5">
        <v>0.01</v>
      </c>
      <c r="G2559" s="8">
        <f>VLOOKUP($Q2559,Pricebook!$A:$D,4,0)</f>
        <v>200</v>
      </c>
      <c r="H2559" s="10">
        <f t="shared" si="117"/>
        <v>5940</v>
      </c>
      <c r="I2559" t="s">
        <v>324</v>
      </c>
      <c r="J2559" t="s">
        <v>310</v>
      </c>
      <c r="K2559" t="s">
        <v>2004</v>
      </c>
      <c r="L2559" s="7">
        <v>38138</v>
      </c>
      <c r="M2559" t="s">
        <v>81</v>
      </c>
      <c r="N2559" t="s">
        <v>34</v>
      </c>
      <c r="O2559" s="3">
        <v>40952</v>
      </c>
      <c r="P2559" s="12">
        <f t="shared" si="119"/>
        <v>2</v>
      </c>
      <c r="Q2559" s="3" t="s">
        <v>14206</v>
      </c>
      <c r="R2559" t="s">
        <v>14229</v>
      </c>
      <c r="S2559" t="s">
        <v>14230</v>
      </c>
      <c r="T2559" t="s">
        <v>14194</v>
      </c>
    </row>
    <row r="2560" spans="1:20" x14ac:dyDescent="0.25">
      <c r="A2560">
        <v>2559</v>
      </c>
      <c r="B2560">
        <v>18503</v>
      </c>
      <c r="C2560" s="3">
        <v>40668</v>
      </c>
      <c r="D2560">
        <v>46</v>
      </c>
      <c r="E2560" s="8">
        <f t="shared" si="118"/>
        <v>6900</v>
      </c>
      <c r="F2560" s="5">
        <v>0.03</v>
      </c>
      <c r="G2560" s="8">
        <f>VLOOKUP($Q2560,Pricebook!$A:$D,4,0)</f>
        <v>150</v>
      </c>
      <c r="H2560" s="10">
        <f t="shared" si="117"/>
        <v>6693</v>
      </c>
      <c r="I2560" t="s">
        <v>647</v>
      </c>
      <c r="J2560" t="s">
        <v>348</v>
      </c>
      <c r="K2560" t="s">
        <v>631</v>
      </c>
      <c r="L2560" s="7" t="s">
        <v>1721</v>
      </c>
      <c r="M2560" t="s">
        <v>22</v>
      </c>
      <c r="N2560" t="s">
        <v>23</v>
      </c>
      <c r="O2560" s="3">
        <v>40670</v>
      </c>
      <c r="P2560" s="12">
        <f t="shared" si="119"/>
        <v>2</v>
      </c>
      <c r="Q2560" s="3" t="s">
        <v>14216</v>
      </c>
      <c r="R2560" t="s">
        <v>14235</v>
      </c>
      <c r="S2560" t="s">
        <v>14242</v>
      </c>
      <c r="T2560" t="s">
        <v>14186</v>
      </c>
    </row>
    <row r="2561" spans="1:20" x14ac:dyDescent="0.25">
      <c r="A2561">
        <v>2560</v>
      </c>
      <c r="B2561">
        <v>18503</v>
      </c>
      <c r="C2561" s="3">
        <v>40668</v>
      </c>
      <c r="D2561">
        <v>13</v>
      </c>
      <c r="E2561" s="8">
        <f t="shared" si="118"/>
        <v>1950</v>
      </c>
      <c r="F2561" s="5">
        <v>0.06</v>
      </c>
      <c r="G2561" s="8">
        <f>VLOOKUP($Q2561,Pricebook!$A:$D,4,0)</f>
        <v>150</v>
      </c>
      <c r="H2561" s="10">
        <f t="shared" si="117"/>
        <v>1833</v>
      </c>
      <c r="I2561" t="s">
        <v>647</v>
      </c>
      <c r="J2561" t="s">
        <v>348</v>
      </c>
      <c r="K2561" t="s">
        <v>631</v>
      </c>
      <c r="L2561" s="7" t="s">
        <v>1721</v>
      </c>
      <c r="M2561" t="s">
        <v>22</v>
      </c>
      <c r="N2561" t="s">
        <v>23</v>
      </c>
      <c r="O2561" s="3">
        <v>40670</v>
      </c>
      <c r="P2561" s="12">
        <f t="shared" si="119"/>
        <v>2</v>
      </c>
      <c r="Q2561" s="3" t="s">
        <v>14210</v>
      </c>
      <c r="R2561" t="s">
        <v>14235</v>
      </c>
      <c r="S2561" t="s">
        <v>14236</v>
      </c>
      <c r="T2561" t="s">
        <v>14188</v>
      </c>
    </row>
    <row r="2562" spans="1:20" x14ac:dyDescent="0.25">
      <c r="A2562">
        <v>2561</v>
      </c>
      <c r="B2562">
        <v>18528</v>
      </c>
      <c r="C2562" s="3">
        <v>40663</v>
      </c>
      <c r="D2562">
        <v>33</v>
      </c>
      <c r="E2562" s="8">
        <f t="shared" si="118"/>
        <v>5610</v>
      </c>
      <c r="F2562" s="5">
        <v>7.0000000000000007E-2</v>
      </c>
      <c r="G2562" s="8">
        <f>VLOOKUP($Q2562,Pricebook!$A:$D,4,0)</f>
        <v>170</v>
      </c>
      <c r="H2562" s="10">
        <f t="shared" ref="H2562:H2625" si="120">E2562*(1-F2562)</f>
        <v>5217.2999999999993</v>
      </c>
      <c r="I2562" t="s">
        <v>382</v>
      </c>
      <c r="J2562" t="s">
        <v>327</v>
      </c>
      <c r="K2562" t="s">
        <v>1359</v>
      </c>
      <c r="L2562" s="7">
        <v>44511</v>
      </c>
      <c r="M2562" t="s">
        <v>210</v>
      </c>
      <c r="N2562" t="s">
        <v>61</v>
      </c>
      <c r="O2562" s="3">
        <v>40664</v>
      </c>
      <c r="P2562" s="12">
        <f t="shared" si="119"/>
        <v>1</v>
      </c>
      <c r="Q2562" s="3" t="s">
        <v>14219</v>
      </c>
      <c r="R2562" t="s">
        <v>14229</v>
      </c>
      <c r="S2562" t="s">
        <v>14245</v>
      </c>
      <c r="T2562" t="s">
        <v>14194</v>
      </c>
    </row>
    <row r="2563" spans="1:20" x14ac:dyDescent="0.25">
      <c r="A2563">
        <v>2562</v>
      </c>
      <c r="B2563">
        <v>18528</v>
      </c>
      <c r="C2563" s="3">
        <v>40663</v>
      </c>
      <c r="D2563">
        <v>22</v>
      </c>
      <c r="E2563" s="8">
        <f t="shared" ref="E2563:E2626" si="121">G2563*D2563</f>
        <v>2420</v>
      </c>
      <c r="F2563" s="5">
        <v>0.03</v>
      </c>
      <c r="G2563" s="8">
        <f>VLOOKUP($Q2563,Pricebook!$A:$D,4,0)</f>
        <v>110</v>
      </c>
      <c r="H2563" s="10">
        <f t="shared" si="120"/>
        <v>2347.4</v>
      </c>
      <c r="I2563" t="s">
        <v>382</v>
      </c>
      <c r="J2563" t="s">
        <v>327</v>
      </c>
      <c r="K2563" t="s">
        <v>1359</v>
      </c>
      <c r="L2563" s="7">
        <v>44511</v>
      </c>
      <c r="M2563" t="s">
        <v>210</v>
      </c>
      <c r="N2563" t="s">
        <v>61</v>
      </c>
      <c r="O2563" s="3">
        <v>40665</v>
      </c>
      <c r="P2563" s="12">
        <f t="shared" ref="P2563:P2626" si="122">O2563-C2563</f>
        <v>2</v>
      </c>
      <c r="Q2563" s="3" t="s">
        <v>14215</v>
      </c>
      <c r="R2563" t="s">
        <v>14229</v>
      </c>
      <c r="S2563" t="s">
        <v>14241</v>
      </c>
      <c r="T2563" t="s">
        <v>14195</v>
      </c>
    </row>
    <row r="2564" spans="1:20" x14ac:dyDescent="0.25">
      <c r="A2564">
        <v>2563</v>
      </c>
      <c r="B2564">
        <v>18530</v>
      </c>
      <c r="C2564" s="3">
        <v>40543</v>
      </c>
      <c r="D2564">
        <v>2</v>
      </c>
      <c r="E2564" s="8">
        <f t="shared" si="121"/>
        <v>250</v>
      </c>
      <c r="F2564" s="5">
        <v>0.02</v>
      </c>
      <c r="G2564" s="8">
        <f>VLOOKUP($Q2564,Pricebook!$A:$D,4,0)</f>
        <v>125</v>
      </c>
      <c r="H2564" s="10">
        <f t="shared" si="120"/>
        <v>245</v>
      </c>
      <c r="I2564" t="s">
        <v>510</v>
      </c>
      <c r="J2564" t="s">
        <v>93</v>
      </c>
      <c r="K2564" t="s">
        <v>1109</v>
      </c>
      <c r="L2564" s="7">
        <v>92553</v>
      </c>
      <c r="M2564" t="s">
        <v>114</v>
      </c>
      <c r="N2564" t="s">
        <v>23</v>
      </c>
      <c r="O2564" s="3">
        <v>40543</v>
      </c>
      <c r="P2564" s="12">
        <f t="shared" si="122"/>
        <v>0</v>
      </c>
      <c r="Q2564" s="3" t="s">
        <v>14208</v>
      </c>
      <c r="R2564" t="s">
        <v>14232</v>
      </c>
      <c r="S2564" t="s">
        <v>14233</v>
      </c>
      <c r="T2564" t="s">
        <v>14199</v>
      </c>
    </row>
    <row r="2565" spans="1:20" x14ac:dyDescent="0.25">
      <c r="A2565">
        <v>2564</v>
      </c>
      <c r="B2565">
        <v>18530</v>
      </c>
      <c r="C2565" s="3">
        <v>40543</v>
      </c>
      <c r="D2565">
        <v>25</v>
      </c>
      <c r="E2565" s="8">
        <f t="shared" si="121"/>
        <v>3750</v>
      </c>
      <c r="F2565" s="5">
        <v>0</v>
      </c>
      <c r="G2565" s="8">
        <f>VLOOKUP($Q2565,Pricebook!$A:$D,4,0)</f>
        <v>150</v>
      </c>
      <c r="H2565" s="10">
        <f t="shared" si="120"/>
        <v>3750</v>
      </c>
      <c r="I2565" t="s">
        <v>510</v>
      </c>
      <c r="J2565" t="s">
        <v>93</v>
      </c>
      <c r="K2565" t="s">
        <v>2005</v>
      </c>
      <c r="L2565" s="7">
        <v>95037</v>
      </c>
      <c r="M2565" t="s">
        <v>114</v>
      </c>
      <c r="N2565" t="s">
        <v>23</v>
      </c>
      <c r="O2565" s="3">
        <v>40545</v>
      </c>
      <c r="P2565" s="12">
        <f t="shared" si="122"/>
        <v>2</v>
      </c>
      <c r="Q2565" s="3" t="s">
        <v>14210</v>
      </c>
      <c r="R2565" t="s">
        <v>14235</v>
      </c>
      <c r="S2565" t="s">
        <v>14236</v>
      </c>
      <c r="T2565" t="s">
        <v>14202</v>
      </c>
    </row>
    <row r="2566" spans="1:20" x14ac:dyDescent="0.25">
      <c r="A2566">
        <v>2565</v>
      </c>
      <c r="B2566">
        <v>18531</v>
      </c>
      <c r="C2566" s="3">
        <v>41211</v>
      </c>
      <c r="D2566">
        <v>50</v>
      </c>
      <c r="E2566" s="8">
        <f t="shared" si="121"/>
        <v>6250</v>
      </c>
      <c r="F2566" s="5">
        <v>0.04</v>
      </c>
      <c r="G2566" s="8">
        <f>VLOOKUP($Q2566,Pricebook!$A:$D,4,0)</f>
        <v>125</v>
      </c>
      <c r="H2566" s="10">
        <f t="shared" si="120"/>
        <v>6000</v>
      </c>
      <c r="I2566" t="s">
        <v>582</v>
      </c>
      <c r="J2566" t="s">
        <v>452</v>
      </c>
      <c r="K2566" t="s">
        <v>583</v>
      </c>
      <c r="L2566" s="7">
        <v>77546</v>
      </c>
      <c r="M2566" t="s">
        <v>48</v>
      </c>
      <c r="N2566" t="s">
        <v>16</v>
      </c>
      <c r="O2566" s="3">
        <v>41213</v>
      </c>
      <c r="P2566" s="12">
        <f t="shared" si="122"/>
        <v>2</v>
      </c>
      <c r="Q2566" s="3" t="s">
        <v>14221</v>
      </c>
      <c r="R2566" t="s">
        <v>14232</v>
      </c>
      <c r="S2566" t="s">
        <v>14229</v>
      </c>
      <c r="T2566" t="s">
        <v>14199</v>
      </c>
    </row>
    <row r="2567" spans="1:20" x14ac:dyDescent="0.25">
      <c r="A2567">
        <v>2566</v>
      </c>
      <c r="B2567">
        <v>18532</v>
      </c>
      <c r="C2567" s="3">
        <v>40836</v>
      </c>
      <c r="D2567">
        <v>29</v>
      </c>
      <c r="E2567" s="8">
        <f t="shared" si="121"/>
        <v>4060</v>
      </c>
      <c r="F2567" s="5">
        <v>0.09</v>
      </c>
      <c r="G2567" s="8">
        <f>VLOOKUP($Q2567,Pricebook!$A:$D,4,0)</f>
        <v>140</v>
      </c>
      <c r="H2567" s="10">
        <f t="shared" si="120"/>
        <v>3694.6</v>
      </c>
      <c r="I2567" t="s">
        <v>777</v>
      </c>
      <c r="J2567" t="s">
        <v>760</v>
      </c>
      <c r="K2567" t="s">
        <v>778</v>
      </c>
      <c r="L2567" s="7">
        <v>11010</v>
      </c>
      <c r="M2567" t="s">
        <v>60</v>
      </c>
      <c r="N2567" t="s">
        <v>61</v>
      </c>
      <c r="O2567" s="3">
        <v>40837</v>
      </c>
      <c r="P2567" s="12">
        <f t="shared" si="122"/>
        <v>1</v>
      </c>
      <c r="Q2567" s="3" t="s">
        <v>14207</v>
      </c>
      <c r="R2567" t="s">
        <v>14229</v>
      </c>
      <c r="S2567" t="s">
        <v>14231</v>
      </c>
      <c r="T2567" t="s">
        <v>14203</v>
      </c>
    </row>
    <row r="2568" spans="1:20" x14ac:dyDescent="0.25">
      <c r="A2568">
        <v>2567</v>
      </c>
      <c r="B2568">
        <v>18532</v>
      </c>
      <c r="C2568" s="3">
        <v>40836</v>
      </c>
      <c r="D2568">
        <v>31</v>
      </c>
      <c r="E2568" s="8">
        <f t="shared" si="121"/>
        <v>6200</v>
      </c>
      <c r="F2568" s="5">
        <v>0.01</v>
      </c>
      <c r="G2568" s="8">
        <f>VLOOKUP($Q2568,Pricebook!$A:$D,4,0)</f>
        <v>200</v>
      </c>
      <c r="H2568" s="10">
        <f t="shared" si="120"/>
        <v>6138</v>
      </c>
      <c r="I2568" t="s">
        <v>777</v>
      </c>
      <c r="J2568" t="s">
        <v>760</v>
      </c>
      <c r="K2568" t="s">
        <v>778</v>
      </c>
      <c r="L2568" s="7">
        <v>11010</v>
      </c>
      <c r="M2568" t="s">
        <v>60</v>
      </c>
      <c r="N2568" t="s">
        <v>61</v>
      </c>
      <c r="O2568" s="3">
        <v>40838</v>
      </c>
      <c r="P2568" s="12">
        <f t="shared" si="122"/>
        <v>2</v>
      </c>
      <c r="Q2568" s="3" t="s">
        <v>14206</v>
      </c>
      <c r="R2568" t="s">
        <v>14229</v>
      </c>
      <c r="S2568" t="s">
        <v>14230</v>
      </c>
      <c r="T2568" t="s">
        <v>14190</v>
      </c>
    </row>
    <row r="2569" spans="1:20" x14ac:dyDescent="0.25">
      <c r="A2569">
        <v>2568</v>
      </c>
      <c r="B2569">
        <v>18533</v>
      </c>
      <c r="C2569" s="3">
        <v>40123</v>
      </c>
      <c r="D2569">
        <v>27</v>
      </c>
      <c r="E2569" s="8">
        <f t="shared" si="121"/>
        <v>5400</v>
      </c>
      <c r="F2569" s="5">
        <v>0.01</v>
      </c>
      <c r="G2569" s="8">
        <f>VLOOKUP($Q2569,Pricebook!$A:$D,4,0)</f>
        <v>200</v>
      </c>
      <c r="H2569" s="10">
        <f t="shared" si="120"/>
        <v>5346</v>
      </c>
      <c r="I2569" t="s">
        <v>1921</v>
      </c>
      <c r="J2569" t="s">
        <v>207</v>
      </c>
      <c r="K2569" t="s">
        <v>1615</v>
      </c>
      <c r="L2569" s="7">
        <v>79701</v>
      </c>
      <c r="M2569" t="s">
        <v>48</v>
      </c>
      <c r="N2569" t="s">
        <v>16</v>
      </c>
      <c r="O2569" s="3">
        <v>40124</v>
      </c>
      <c r="P2569" s="12">
        <f t="shared" si="122"/>
        <v>1</v>
      </c>
      <c r="Q2569" s="3" t="s">
        <v>14206</v>
      </c>
      <c r="R2569" t="s">
        <v>14229</v>
      </c>
      <c r="S2569" t="s">
        <v>14230</v>
      </c>
      <c r="T2569" t="s">
        <v>14188</v>
      </c>
    </row>
    <row r="2570" spans="1:20" x14ac:dyDescent="0.25">
      <c r="A2570">
        <v>2569</v>
      </c>
      <c r="B2570">
        <v>18533</v>
      </c>
      <c r="C2570" s="3">
        <v>40123</v>
      </c>
      <c r="D2570">
        <v>5</v>
      </c>
      <c r="E2570" s="8">
        <f t="shared" si="121"/>
        <v>750</v>
      </c>
      <c r="F2570" s="5">
        <v>0.05</v>
      </c>
      <c r="G2570" s="8">
        <f>VLOOKUP($Q2570,Pricebook!$A:$D,4,0)</f>
        <v>150</v>
      </c>
      <c r="H2570" s="10">
        <f t="shared" si="120"/>
        <v>712.5</v>
      </c>
      <c r="I2570" t="s">
        <v>1921</v>
      </c>
      <c r="J2570" t="s">
        <v>207</v>
      </c>
      <c r="K2570" t="s">
        <v>1615</v>
      </c>
      <c r="L2570" s="7">
        <v>79701</v>
      </c>
      <c r="M2570" t="s">
        <v>48</v>
      </c>
      <c r="N2570" t="s">
        <v>16</v>
      </c>
      <c r="O2570" s="3">
        <v>40125</v>
      </c>
      <c r="P2570" s="12">
        <f t="shared" si="122"/>
        <v>2</v>
      </c>
      <c r="Q2570" s="3" t="s">
        <v>14210</v>
      </c>
      <c r="R2570" t="s">
        <v>14235</v>
      </c>
      <c r="S2570" t="s">
        <v>14236</v>
      </c>
      <c r="T2570" t="s">
        <v>14184</v>
      </c>
    </row>
    <row r="2571" spans="1:20" x14ac:dyDescent="0.25">
      <c r="A2571">
        <v>2570</v>
      </c>
      <c r="B2571">
        <v>18534</v>
      </c>
      <c r="C2571" s="3">
        <v>40907</v>
      </c>
      <c r="D2571">
        <v>36</v>
      </c>
      <c r="E2571" s="8">
        <f t="shared" si="121"/>
        <v>5400</v>
      </c>
      <c r="F2571" s="5">
        <v>0.1</v>
      </c>
      <c r="G2571" s="8">
        <f>VLOOKUP($Q2571,Pricebook!$A:$D,4,0)</f>
        <v>150</v>
      </c>
      <c r="H2571" s="10">
        <f t="shared" si="120"/>
        <v>4860</v>
      </c>
      <c r="I2571" t="s">
        <v>206</v>
      </c>
      <c r="J2571" t="s">
        <v>207</v>
      </c>
      <c r="K2571" t="s">
        <v>875</v>
      </c>
      <c r="L2571" s="7" t="s">
        <v>876</v>
      </c>
      <c r="M2571" t="s">
        <v>91</v>
      </c>
      <c r="N2571" t="s">
        <v>61</v>
      </c>
      <c r="O2571" s="3">
        <v>40907</v>
      </c>
      <c r="P2571" s="12">
        <f t="shared" si="122"/>
        <v>0</v>
      </c>
      <c r="Q2571" s="3" t="s">
        <v>14211</v>
      </c>
      <c r="R2571" t="s">
        <v>14235</v>
      </c>
      <c r="S2571" t="s">
        <v>14237</v>
      </c>
      <c r="T2571" t="s">
        <v>14203</v>
      </c>
    </row>
    <row r="2572" spans="1:20" x14ac:dyDescent="0.25">
      <c r="A2572">
        <v>2571</v>
      </c>
      <c r="B2572">
        <v>18561</v>
      </c>
      <c r="C2572" s="3">
        <v>39822</v>
      </c>
      <c r="D2572">
        <v>9</v>
      </c>
      <c r="E2572" s="8">
        <f t="shared" si="121"/>
        <v>1800</v>
      </c>
      <c r="F2572" s="5">
        <v>0.02</v>
      </c>
      <c r="G2572" s="8">
        <f>VLOOKUP($Q2572,Pricebook!$A:$D,4,0)</f>
        <v>200</v>
      </c>
      <c r="H2572" s="10">
        <f t="shared" si="120"/>
        <v>1764</v>
      </c>
      <c r="I2572" t="s">
        <v>555</v>
      </c>
      <c r="J2572" t="s">
        <v>68</v>
      </c>
      <c r="K2572" t="s">
        <v>1746</v>
      </c>
      <c r="L2572" s="7">
        <v>73505</v>
      </c>
      <c r="M2572" t="s">
        <v>75</v>
      </c>
      <c r="N2572" t="s">
        <v>16</v>
      </c>
      <c r="O2572" s="3">
        <v>39823</v>
      </c>
      <c r="P2572" s="12">
        <f t="shared" si="122"/>
        <v>1</v>
      </c>
      <c r="Q2572" s="3" t="s">
        <v>14214</v>
      </c>
      <c r="R2572" t="s">
        <v>14229</v>
      </c>
      <c r="S2572" t="s">
        <v>14240</v>
      </c>
      <c r="T2572" t="s">
        <v>14190</v>
      </c>
    </row>
    <row r="2573" spans="1:20" x14ac:dyDescent="0.25">
      <c r="A2573">
        <v>2572</v>
      </c>
      <c r="B2573">
        <v>18562</v>
      </c>
      <c r="C2573" s="3">
        <v>40897</v>
      </c>
      <c r="D2573">
        <v>41</v>
      </c>
      <c r="E2573" s="8">
        <f t="shared" si="121"/>
        <v>4510</v>
      </c>
      <c r="F2573" s="5">
        <v>0.1</v>
      </c>
      <c r="G2573" s="8">
        <f>VLOOKUP($Q2573,Pricebook!$A:$D,4,0)</f>
        <v>110</v>
      </c>
      <c r="H2573" s="10">
        <f t="shared" si="120"/>
        <v>4059</v>
      </c>
      <c r="I2573" t="s">
        <v>486</v>
      </c>
      <c r="J2573" t="s">
        <v>487</v>
      </c>
      <c r="K2573" t="s">
        <v>2006</v>
      </c>
      <c r="L2573" s="7" t="s">
        <v>2007</v>
      </c>
      <c r="M2573" t="s">
        <v>149</v>
      </c>
      <c r="N2573" t="s">
        <v>61</v>
      </c>
      <c r="O2573" s="3">
        <v>40899</v>
      </c>
      <c r="P2573" s="12">
        <f t="shared" si="122"/>
        <v>2</v>
      </c>
      <c r="Q2573" s="3" t="s">
        <v>14215</v>
      </c>
      <c r="R2573" t="s">
        <v>14229</v>
      </c>
      <c r="S2573" t="s">
        <v>14241</v>
      </c>
      <c r="T2573" t="s">
        <v>14201</v>
      </c>
    </row>
    <row r="2574" spans="1:20" x14ac:dyDescent="0.25">
      <c r="A2574">
        <v>2573</v>
      </c>
      <c r="B2574">
        <v>18592</v>
      </c>
      <c r="C2574" s="3">
        <v>41182</v>
      </c>
      <c r="D2574">
        <v>2</v>
      </c>
      <c r="E2574" s="8">
        <f t="shared" si="121"/>
        <v>280</v>
      </c>
      <c r="F2574" s="5">
        <v>0.04</v>
      </c>
      <c r="G2574" s="8">
        <f>VLOOKUP($Q2574,Pricebook!$A:$D,4,0)</f>
        <v>140</v>
      </c>
      <c r="H2574" s="10">
        <f t="shared" si="120"/>
        <v>268.8</v>
      </c>
      <c r="I2574" t="s">
        <v>2008</v>
      </c>
      <c r="J2574" t="s">
        <v>27</v>
      </c>
      <c r="K2574" t="s">
        <v>1866</v>
      </c>
      <c r="L2574" s="7">
        <v>33881</v>
      </c>
      <c r="M2574" t="s">
        <v>101</v>
      </c>
      <c r="N2574" t="s">
        <v>34</v>
      </c>
      <c r="O2574" s="3">
        <v>41183</v>
      </c>
      <c r="P2574" s="12">
        <f t="shared" si="122"/>
        <v>1</v>
      </c>
      <c r="Q2574" s="3" t="s">
        <v>14207</v>
      </c>
      <c r="R2574" t="s">
        <v>14229</v>
      </c>
      <c r="S2574" t="s">
        <v>14231</v>
      </c>
      <c r="T2574" t="s">
        <v>14199</v>
      </c>
    </row>
    <row r="2575" spans="1:20" x14ac:dyDescent="0.25">
      <c r="A2575">
        <v>2574</v>
      </c>
      <c r="B2575">
        <v>18593</v>
      </c>
      <c r="C2575" s="3">
        <v>40808</v>
      </c>
      <c r="D2575">
        <v>23</v>
      </c>
      <c r="E2575" s="8">
        <f t="shared" si="121"/>
        <v>3450</v>
      </c>
      <c r="F2575" s="5">
        <v>0.06</v>
      </c>
      <c r="G2575" s="8">
        <f>VLOOKUP($Q2575,Pricebook!$A:$D,4,0)</f>
        <v>150</v>
      </c>
      <c r="H2575" s="10">
        <f t="shared" si="120"/>
        <v>3243</v>
      </c>
      <c r="I2575" t="s">
        <v>1362</v>
      </c>
      <c r="J2575" t="s">
        <v>103</v>
      </c>
      <c r="K2575" t="s">
        <v>1363</v>
      </c>
      <c r="L2575" s="7">
        <v>83854</v>
      </c>
      <c r="M2575" t="s">
        <v>197</v>
      </c>
      <c r="N2575" t="s">
        <v>23</v>
      </c>
      <c r="O2575" s="3">
        <v>40809</v>
      </c>
      <c r="P2575" s="12">
        <f t="shared" si="122"/>
        <v>1</v>
      </c>
      <c r="Q2575" s="3" t="s">
        <v>14211</v>
      </c>
      <c r="R2575" t="s">
        <v>14235</v>
      </c>
      <c r="S2575" t="s">
        <v>14237</v>
      </c>
      <c r="T2575" t="s">
        <v>14201</v>
      </c>
    </row>
    <row r="2576" spans="1:20" x14ac:dyDescent="0.25">
      <c r="A2576">
        <v>2575</v>
      </c>
      <c r="B2576">
        <v>18593</v>
      </c>
      <c r="C2576" s="3">
        <v>40808</v>
      </c>
      <c r="D2576">
        <v>19</v>
      </c>
      <c r="E2576" s="8">
        <f t="shared" si="121"/>
        <v>2375</v>
      </c>
      <c r="F2576" s="5">
        <v>0.09</v>
      </c>
      <c r="G2576" s="8">
        <f>VLOOKUP($Q2576,Pricebook!$A:$D,4,0)</f>
        <v>125</v>
      </c>
      <c r="H2576" s="10">
        <f t="shared" si="120"/>
        <v>2161.25</v>
      </c>
      <c r="I2576" t="s">
        <v>1362</v>
      </c>
      <c r="J2576" t="s">
        <v>103</v>
      </c>
      <c r="K2576" t="s">
        <v>1363</v>
      </c>
      <c r="L2576" s="7">
        <v>83854</v>
      </c>
      <c r="M2576" t="s">
        <v>197</v>
      </c>
      <c r="N2576" t="s">
        <v>23</v>
      </c>
      <c r="O2576" s="3">
        <v>40810</v>
      </c>
      <c r="P2576" s="12">
        <f t="shared" si="122"/>
        <v>2</v>
      </c>
      <c r="Q2576" s="3" t="s">
        <v>14209</v>
      </c>
      <c r="R2576" t="s">
        <v>14232</v>
      </c>
      <c r="S2576" t="s">
        <v>14234</v>
      </c>
      <c r="T2576" t="s">
        <v>14201</v>
      </c>
    </row>
    <row r="2577" spans="1:20" x14ac:dyDescent="0.25">
      <c r="A2577">
        <v>2576</v>
      </c>
      <c r="B2577">
        <v>18595</v>
      </c>
      <c r="C2577" s="3">
        <v>39844</v>
      </c>
      <c r="D2577">
        <v>6</v>
      </c>
      <c r="E2577" s="8">
        <f t="shared" si="121"/>
        <v>1020</v>
      </c>
      <c r="F2577" s="5">
        <v>0.1</v>
      </c>
      <c r="G2577" s="8">
        <f>VLOOKUP($Q2577,Pricebook!$A:$D,4,0)</f>
        <v>170</v>
      </c>
      <c r="H2577" s="10">
        <f t="shared" si="120"/>
        <v>918</v>
      </c>
      <c r="I2577" t="s">
        <v>234</v>
      </c>
      <c r="J2577" t="s">
        <v>235</v>
      </c>
      <c r="K2577" t="s">
        <v>1270</v>
      </c>
      <c r="L2577" s="7" t="s">
        <v>1271</v>
      </c>
      <c r="M2577" t="s">
        <v>232</v>
      </c>
      <c r="N2577" t="s">
        <v>61</v>
      </c>
      <c r="O2577" s="3">
        <v>39846</v>
      </c>
      <c r="P2577" s="12">
        <f t="shared" si="122"/>
        <v>2</v>
      </c>
      <c r="Q2577" s="3" t="s">
        <v>14219</v>
      </c>
      <c r="R2577" t="s">
        <v>14229</v>
      </c>
      <c r="S2577" t="s">
        <v>14245</v>
      </c>
      <c r="T2577" t="s">
        <v>14202</v>
      </c>
    </row>
    <row r="2578" spans="1:20" x14ac:dyDescent="0.25">
      <c r="A2578">
        <v>2577</v>
      </c>
      <c r="B2578">
        <v>18595</v>
      </c>
      <c r="C2578" s="3">
        <v>39844</v>
      </c>
      <c r="D2578">
        <v>16</v>
      </c>
      <c r="E2578" s="8">
        <f t="shared" si="121"/>
        <v>2240</v>
      </c>
      <c r="F2578" s="5">
        <v>0.03</v>
      </c>
      <c r="G2578" s="8">
        <f>VLOOKUP($Q2578,Pricebook!$A:$D,4,0)</f>
        <v>140</v>
      </c>
      <c r="H2578" s="10">
        <f t="shared" si="120"/>
        <v>2172.7999999999997</v>
      </c>
      <c r="I2578" t="s">
        <v>234</v>
      </c>
      <c r="J2578" t="s">
        <v>235</v>
      </c>
      <c r="K2578" t="s">
        <v>1270</v>
      </c>
      <c r="L2578" s="7" t="s">
        <v>1271</v>
      </c>
      <c r="M2578" t="s">
        <v>232</v>
      </c>
      <c r="N2578" t="s">
        <v>61</v>
      </c>
      <c r="O2578" s="3">
        <v>39846</v>
      </c>
      <c r="P2578" s="12">
        <f t="shared" si="122"/>
        <v>2</v>
      </c>
      <c r="Q2578" s="3" t="s">
        <v>14207</v>
      </c>
      <c r="R2578" t="s">
        <v>14229</v>
      </c>
      <c r="S2578" t="s">
        <v>14231</v>
      </c>
      <c r="T2578" t="s">
        <v>14199</v>
      </c>
    </row>
    <row r="2579" spans="1:20" x14ac:dyDescent="0.25">
      <c r="A2579">
        <v>2578</v>
      </c>
      <c r="B2579">
        <v>18596</v>
      </c>
      <c r="C2579" s="3">
        <v>41184</v>
      </c>
      <c r="D2579">
        <v>42</v>
      </c>
      <c r="E2579" s="8">
        <f t="shared" si="121"/>
        <v>5250</v>
      </c>
      <c r="F2579" s="5">
        <v>0.02</v>
      </c>
      <c r="G2579" s="8">
        <f>VLOOKUP($Q2579,Pricebook!$A:$D,4,0)</f>
        <v>125</v>
      </c>
      <c r="H2579" s="10">
        <f t="shared" si="120"/>
        <v>5145</v>
      </c>
      <c r="I2579" t="s">
        <v>1497</v>
      </c>
      <c r="J2579" t="s">
        <v>508</v>
      </c>
      <c r="K2579" t="s">
        <v>2009</v>
      </c>
      <c r="L2579" s="7">
        <v>59601</v>
      </c>
      <c r="M2579" t="s">
        <v>1213</v>
      </c>
      <c r="N2579" t="s">
        <v>23</v>
      </c>
      <c r="O2579" s="3">
        <v>41186</v>
      </c>
      <c r="P2579" s="12">
        <f t="shared" si="122"/>
        <v>2</v>
      </c>
      <c r="Q2579" s="3" t="s">
        <v>14221</v>
      </c>
      <c r="R2579" t="s">
        <v>14232</v>
      </c>
      <c r="S2579" t="s">
        <v>14229</v>
      </c>
      <c r="T2579" t="s">
        <v>14187</v>
      </c>
    </row>
    <row r="2580" spans="1:20" x14ac:dyDescent="0.25">
      <c r="A2580">
        <v>2579</v>
      </c>
      <c r="B2580">
        <v>18596</v>
      </c>
      <c r="C2580" s="3">
        <v>41184</v>
      </c>
      <c r="D2580">
        <v>32</v>
      </c>
      <c r="E2580" s="8">
        <f t="shared" si="121"/>
        <v>6400</v>
      </c>
      <c r="F2580" s="5">
        <v>0.01</v>
      </c>
      <c r="G2580" s="8">
        <f>VLOOKUP($Q2580,Pricebook!$A:$D,4,0)</f>
        <v>200</v>
      </c>
      <c r="H2580" s="10">
        <f t="shared" si="120"/>
        <v>6336</v>
      </c>
      <c r="I2580" t="s">
        <v>1497</v>
      </c>
      <c r="J2580" t="s">
        <v>508</v>
      </c>
      <c r="K2580" t="s">
        <v>2009</v>
      </c>
      <c r="L2580" s="7">
        <v>59601</v>
      </c>
      <c r="M2580" t="s">
        <v>1213</v>
      </c>
      <c r="N2580" t="s">
        <v>23</v>
      </c>
      <c r="O2580" s="3">
        <v>41186</v>
      </c>
      <c r="P2580" s="12">
        <f t="shared" si="122"/>
        <v>2</v>
      </c>
      <c r="Q2580" s="3" t="s">
        <v>14214</v>
      </c>
      <c r="R2580" t="s">
        <v>14229</v>
      </c>
      <c r="S2580" t="s">
        <v>14240</v>
      </c>
      <c r="T2580" t="s">
        <v>14200</v>
      </c>
    </row>
    <row r="2581" spans="1:20" x14ac:dyDescent="0.25">
      <c r="A2581">
        <v>2580</v>
      </c>
      <c r="B2581">
        <v>18597</v>
      </c>
      <c r="C2581" s="3">
        <v>40447</v>
      </c>
      <c r="D2581">
        <v>37</v>
      </c>
      <c r="E2581" s="8">
        <f t="shared" si="121"/>
        <v>7400</v>
      </c>
      <c r="F2581" s="5">
        <v>0.1</v>
      </c>
      <c r="G2581" s="8">
        <f>VLOOKUP($Q2581,Pricebook!$A:$D,4,0)</f>
        <v>200</v>
      </c>
      <c r="H2581" s="10">
        <f t="shared" si="120"/>
        <v>6660</v>
      </c>
      <c r="I2581" t="s">
        <v>1257</v>
      </c>
      <c r="J2581" t="s">
        <v>351</v>
      </c>
      <c r="K2581" t="s">
        <v>1258</v>
      </c>
      <c r="L2581" s="7">
        <v>37087</v>
      </c>
      <c r="M2581" t="s">
        <v>81</v>
      </c>
      <c r="N2581" t="s">
        <v>34</v>
      </c>
      <c r="O2581" s="3">
        <v>40448</v>
      </c>
      <c r="P2581" s="12">
        <f t="shared" si="122"/>
        <v>1</v>
      </c>
      <c r="Q2581" s="3" t="s">
        <v>14214</v>
      </c>
      <c r="R2581" t="s">
        <v>14229</v>
      </c>
      <c r="S2581" t="s">
        <v>14240</v>
      </c>
      <c r="T2581" t="s">
        <v>14201</v>
      </c>
    </row>
    <row r="2582" spans="1:20" x14ac:dyDescent="0.25">
      <c r="A2582">
        <v>2581</v>
      </c>
      <c r="B2582">
        <v>18598</v>
      </c>
      <c r="C2582" s="3">
        <v>40396</v>
      </c>
      <c r="D2582">
        <v>24</v>
      </c>
      <c r="E2582" s="8">
        <f t="shared" si="121"/>
        <v>3840</v>
      </c>
      <c r="F2582" s="5">
        <v>0.1</v>
      </c>
      <c r="G2582" s="8">
        <f>VLOOKUP($Q2582,Pricebook!$A:$D,4,0)</f>
        <v>160</v>
      </c>
      <c r="H2582" s="10">
        <f t="shared" si="120"/>
        <v>3456</v>
      </c>
      <c r="I2582" t="s">
        <v>669</v>
      </c>
      <c r="J2582" t="s">
        <v>68</v>
      </c>
      <c r="K2582" t="s">
        <v>670</v>
      </c>
      <c r="L2582" s="7">
        <v>80906</v>
      </c>
      <c r="M2582" t="s">
        <v>237</v>
      </c>
      <c r="N2582" t="s">
        <v>23</v>
      </c>
      <c r="O2582" s="3">
        <v>40399</v>
      </c>
      <c r="P2582" s="12">
        <f t="shared" si="122"/>
        <v>3</v>
      </c>
      <c r="Q2582" s="3" t="s">
        <v>14218</v>
      </c>
      <c r="R2582" t="s">
        <v>14229</v>
      </c>
      <c r="S2582" t="s">
        <v>14244</v>
      </c>
      <c r="T2582" t="s">
        <v>14203</v>
      </c>
    </row>
    <row r="2583" spans="1:20" x14ac:dyDescent="0.25">
      <c r="A2583">
        <v>2582</v>
      </c>
      <c r="B2583">
        <v>18598</v>
      </c>
      <c r="C2583" s="3">
        <v>40396</v>
      </c>
      <c r="D2583">
        <v>46</v>
      </c>
      <c r="E2583" s="8">
        <f t="shared" si="121"/>
        <v>5750</v>
      </c>
      <c r="F2583" s="5">
        <v>0.03</v>
      </c>
      <c r="G2583" s="8">
        <f>VLOOKUP($Q2583,Pricebook!$A:$D,4,0)</f>
        <v>125</v>
      </c>
      <c r="H2583" s="10">
        <f t="shared" si="120"/>
        <v>5577.5</v>
      </c>
      <c r="I2583" t="s">
        <v>669</v>
      </c>
      <c r="J2583" t="s">
        <v>68</v>
      </c>
      <c r="K2583" t="s">
        <v>670</v>
      </c>
      <c r="L2583" s="7">
        <v>80906</v>
      </c>
      <c r="M2583" t="s">
        <v>237</v>
      </c>
      <c r="N2583" t="s">
        <v>23</v>
      </c>
      <c r="O2583" s="3">
        <v>40398</v>
      </c>
      <c r="P2583" s="12">
        <f t="shared" si="122"/>
        <v>2</v>
      </c>
      <c r="Q2583" s="3" t="s">
        <v>14208</v>
      </c>
      <c r="R2583" t="s">
        <v>14232</v>
      </c>
      <c r="S2583" t="s">
        <v>14233</v>
      </c>
      <c r="T2583" t="s">
        <v>14188</v>
      </c>
    </row>
    <row r="2584" spans="1:20" x14ac:dyDescent="0.25">
      <c r="A2584">
        <v>2583</v>
      </c>
      <c r="B2584">
        <v>18627</v>
      </c>
      <c r="C2584" s="3">
        <v>40532</v>
      </c>
      <c r="D2584">
        <v>4</v>
      </c>
      <c r="E2584" s="8">
        <f t="shared" si="121"/>
        <v>800</v>
      </c>
      <c r="F2584" s="5">
        <v>0.01</v>
      </c>
      <c r="G2584" s="8">
        <f>VLOOKUP($Q2584,Pricebook!$A:$D,4,0)</f>
        <v>200</v>
      </c>
      <c r="H2584" s="10">
        <f t="shared" si="120"/>
        <v>792</v>
      </c>
      <c r="I2584" t="s">
        <v>1146</v>
      </c>
      <c r="J2584" t="s">
        <v>203</v>
      </c>
      <c r="K2584" t="s">
        <v>1147</v>
      </c>
      <c r="L2584" s="7">
        <v>11803</v>
      </c>
      <c r="M2584" t="s">
        <v>60</v>
      </c>
      <c r="N2584" t="s">
        <v>61</v>
      </c>
      <c r="O2584" s="3">
        <v>40533</v>
      </c>
      <c r="P2584" s="12">
        <f t="shared" si="122"/>
        <v>1</v>
      </c>
      <c r="Q2584" s="3" t="s">
        <v>14214</v>
      </c>
      <c r="R2584" t="s">
        <v>14229</v>
      </c>
      <c r="S2584" t="s">
        <v>14240</v>
      </c>
      <c r="T2584" t="s">
        <v>14195</v>
      </c>
    </row>
    <row r="2585" spans="1:20" x14ac:dyDescent="0.25">
      <c r="A2585">
        <v>2584</v>
      </c>
      <c r="B2585">
        <v>18661</v>
      </c>
      <c r="C2585" s="3">
        <v>41160</v>
      </c>
      <c r="D2585">
        <v>12</v>
      </c>
      <c r="E2585" s="8">
        <f t="shared" si="121"/>
        <v>1500</v>
      </c>
      <c r="F2585" s="5">
        <v>0.05</v>
      </c>
      <c r="G2585" s="8">
        <f>VLOOKUP($Q2585,Pricebook!$A:$D,4,0)</f>
        <v>125</v>
      </c>
      <c r="H2585" s="10">
        <f t="shared" si="120"/>
        <v>1425</v>
      </c>
      <c r="I2585" t="s">
        <v>135</v>
      </c>
      <c r="J2585" t="s">
        <v>136</v>
      </c>
      <c r="K2585" t="s">
        <v>2010</v>
      </c>
      <c r="L2585" s="7">
        <v>75104</v>
      </c>
      <c r="M2585" t="s">
        <v>48</v>
      </c>
      <c r="N2585" t="s">
        <v>16</v>
      </c>
      <c r="O2585" s="3">
        <v>41164</v>
      </c>
      <c r="P2585" s="12">
        <f t="shared" si="122"/>
        <v>4</v>
      </c>
      <c r="Q2585" s="3" t="s">
        <v>14221</v>
      </c>
      <c r="R2585" t="s">
        <v>14232</v>
      </c>
      <c r="S2585" t="s">
        <v>14229</v>
      </c>
      <c r="T2585" t="s">
        <v>14186</v>
      </c>
    </row>
    <row r="2586" spans="1:20" x14ac:dyDescent="0.25">
      <c r="A2586">
        <v>2585</v>
      </c>
      <c r="B2586">
        <v>18661</v>
      </c>
      <c r="C2586" s="3">
        <v>41160</v>
      </c>
      <c r="D2586">
        <v>11</v>
      </c>
      <c r="E2586" s="8">
        <f t="shared" si="121"/>
        <v>1375</v>
      </c>
      <c r="F2586" s="5">
        <v>0.04</v>
      </c>
      <c r="G2586" s="8">
        <f>VLOOKUP($Q2586,Pricebook!$A:$D,4,0)</f>
        <v>125</v>
      </c>
      <c r="H2586" s="10">
        <f t="shared" si="120"/>
        <v>1320</v>
      </c>
      <c r="I2586" t="s">
        <v>135</v>
      </c>
      <c r="J2586" t="s">
        <v>136</v>
      </c>
      <c r="K2586" t="s">
        <v>2010</v>
      </c>
      <c r="L2586" s="7">
        <v>75104</v>
      </c>
      <c r="M2586" t="s">
        <v>48</v>
      </c>
      <c r="N2586" t="s">
        <v>16</v>
      </c>
      <c r="O2586" s="3">
        <v>41162</v>
      </c>
      <c r="P2586" s="12">
        <f t="shared" si="122"/>
        <v>2</v>
      </c>
      <c r="Q2586" s="3" t="s">
        <v>14209</v>
      </c>
      <c r="R2586" t="s">
        <v>14232</v>
      </c>
      <c r="S2586" t="s">
        <v>14234</v>
      </c>
      <c r="T2586" t="s">
        <v>14185</v>
      </c>
    </row>
    <row r="2587" spans="1:20" x14ac:dyDescent="0.25">
      <c r="A2587">
        <v>2586</v>
      </c>
      <c r="B2587">
        <v>18688</v>
      </c>
      <c r="C2587" s="3">
        <v>40607</v>
      </c>
      <c r="D2587">
        <v>49</v>
      </c>
      <c r="E2587" s="8">
        <f t="shared" si="121"/>
        <v>7840</v>
      </c>
      <c r="F2587" s="5">
        <v>0.04</v>
      </c>
      <c r="G2587" s="8">
        <f>VLOOKUP($Q2587,Pricebook!$A:$D,4,0)</f>
        <v>160</v>
      </c>
      <c r="H2587" s="10">
        <f t="shared" si="120"/>
        <v>7526.4</v>
      </c>
      <c r="I2587" t="s">
        <v>451</v>
      </c>
      <c r="J2587" t="s">
        <v>452</v>
      </c>
      <c r="K2587" t="s">
        <v>1462</v>
      </c>
      <c r="L2587" s="7">
        <v>84660</v>
      </c>
      <c r="M2587" t="s">
        <v>201</v>
      </c>
      <c r="N2587" t="s">
        <v>23</v>
      </c>
      <c r="O2587" s="3">
        <v>40609</v>
      </c>
      <c r="P2587" s="12">
        <f t="shared" si="122"/>
        <v>2</v>
      </c>
      <c r="Q2587" s="3" t="s">
        <v>14218</v>
      </c>
      <c r="R2587" t="s">
        <v>14229</v>
      </c>
      <c r="S2587" t="s">
        <v>14244</v>
      </c>
      <c r="T2587" t="s">
        <v>14195</v>
      </c>
    </row>
    <row r="2588" spans="1:20" x14ac:dyDescent="0.25">
      <c r="A2588">
        <v>2587</v>
      </c>
      <c r="B2588">
        <v>18688</v>
      </c>
      <c r="C2588" s="3">
        <v>40607</v>
      </c>
      <c r="D2588">
        <v>15</v>
      </c>
      <c r="E2588" s="8">
        <f t="shared" si="121"/>
        <v>3000</v>
      </c>
      <c r="F2588" s="5">
        <v>0.09</v>
      </c>
      <c r="G2588" s="8">
        <f>VLOOKUP($Q2588,Pricebook!$A:$D,4,0)</f>
        <v>200</v>
      </c>
      <c r="H2588" s="10">
        <f t="shared" si="120"/>
        <v>2730</v>
      </c>
      <c r="I2588" t="s">
        <v>451</v>
      </c>
      <c r="J2588" t="s">
        <v>452</v>
      </c>
      <c r="K2588" t="s">
        <v>1462</v>
      </c>
      <c r="L2588" s="7">
        <v>84660</v>
      </c>
      <c r="M2588" t="s">
        <v>201</v>
      </c>
      <c r="N2588" t="s">
        <v>23</v>
      </c>
      <c r="O2588" s="3">
        <v>40609</v>
      </c>
      <c r="P2588" s="12">
        <f t="shared" si="122"/>
        <v>2</v>
      </c>
      <c r="Q2588" s="3" t="s">
        <v>14214</v>
      </c>
      <c r="R2588" t="s">
        <v>14229</v>
      </c>
      <c r="S2588" t="s">
        <v>14240</v>
      </c>
      <c r="T2588" t="s">
        <v>14187</v>
      </c>
    </row>
    <row r="2589" spans="1:20" x14ac:dyDescent="0.25">
      <c r="A2589">
        <v>2588</v>
      </c>
      <c r="B2589">
        <v>18688</v>
      </c>
      <c r="C2589" s="3">
        <v>40607</v>
      </c>
      <c r="D2589">
        <v>41</v>
      </c>
      <c r="E2589" s="8">
        <f t="shared" si="121"/>
        <v>6150</v>
      </c>
      <c r="F2589" s="5">
        <v>0.1</v>
      </c>
      <c r="G2589" s="8">
        <f>VLOOKUP($Q2589,Pricebook!$A:$D,4,0)</f>
        <v>150</v>
      </c>
      <c r="H2589" s="10">
        <f t="shared" si="120"/>
        <v>5535</v>
      </c>
      <c r="I2589" t="s">
        <v>451</v>
      </c>
      <c r="J2589" t="s">
        <v>452</v>
      </c>
      <c r="K2589" t="s">
        <v>1462</v>
      </c>
      <c r="L2589" s="7">
        <v>84660</v>
      </c>
      <c r="M2589" t="s">
        <v>201</v>
      </c>
      <c r="N2589" t="s">
        <v>23</v>
      </c>
      <c r="O2589" s="3">
        <v>40608</v>
      </c>
      <c r="P2589" s="12">
        <f t="shared" si="122"/>
        <v>1</v>
      </c>
      <c r="Q2589" s="3" t="s">
        <v>14210</v>
      </c>
      <c r="R2589" t="s">
        <v>14235</v>
      </c>
      <c r="S2589" t="s">
        <v>14236</v>
      </c>
      <c r="T2589" t="s">
        <v>14190</v>
      </c>
    </row>
    <row r="2590" spans="1:20" x14ac:dyDescent="0.25">
      <c r="A2590">
        <v>2589</v>
      </c>
      <c r="B2590">
        <v>18689</v>
      </c>
      <c r="C2590" s="3">
        <v>40171</v>
      </c>
      <c r="D2590">
        <v>38</v>
      </c>
      <c r="E2590" s="8">
        <f t="shared" si="121"/>
        <v>6080</v>
      </c>
      <c r="F2590" s="5">
        <v>0.01</v>
      </c>
      <c r="G2590" s="8">
        <f>VLOOKUP($Q2590,Pricebook!$A:$D,4,0)</f>
        <v>160</v>
      </c>
      <c r="H2590" s="10">
        <f t="shared" si="120"/>
        <v>6019.2</v>
      </c>
      <c r="I2590" t="s">
        <v>1436</v>
      </c>
      <c r="J2590" t="s">
        <v>314</v>
      </c>
      <c r="K2590" t="s">
        <v>1437</v>
      </c>
      <c r="L2590" s="7">
        <v>98503</v>
      </c>
      <c r="M2590" t="s">
        <v>22</v>
      </c>
      <c r="N2590" t="s">
        <v>23</v>
      </c>
      <c r="O2590" s="3">
        <v>40172</v>
      </c>
      <c r="P2590" s="12">
        <f t="shared" si="122"/>
        <v>1</v>
      </c>
      <c r="Q2590" s="3" t="s">
        <v>14218</v>
      </c>
      <c r="R2590" t="s">
        <v>14229</v>
      </c>
      <c r="S2590" t="s">
        <v>14244</v>
      </c>
      <c r="T2590" t="s">
        <v>14191</v>
      </c>
    </row>
    <row r="2591" spans="1:20" x14ac:dyDescent="0.25">
      <c r="A2591">
        <v>2590</v>
      </c>
      <c r="B2591">
        <v>18689</v>
      </c>
      <c r="C2591" s="3">
        <v>40171</v>
      </c>
      <c r="D2591">
        <v>10</v>
      </c>
      <c r="E2591" s="8">
        <f t="shared" si="121"/>
        <v>1100</v>
      </c>
      <c r="F2591" s="5">
        <v>0.05</v>
      </c>
      <c r="G2591" s="8">
        <f>VLOOKUP($Q2591,Pricebook!$A:$D,4,0)</f>
        <v>110</v>
      </c>
      <c r="H2591" s="10">
        <f t="shared" si="120"/>
        <v>1045</v>
      </c>
      <c r="I2591" t="s">
        <v>1436</v>
      </c>
      <c r="J2591" t="s">
        <v>314</v>
      </c>
      <c r="K2591" t="s">
        <v>1437</v>
      </c>
      <c r="L2591" s="7">
        <v>98503</v>
      </c>
      <c r="M2591" t="s">
        <v>22</v>
      </c>
      <c r="N2591" t="s">
        <v>23</v>
      </c>
      <c r="O2591" s="3">
        <v>40172</v>
      </c>
      <c r="P2591" s="12">
        <f t="shared" si="122"/>
        <v>1</v>
      </c>
      <c r="Q2591" s="3" t="s">
        <v>14215</v>
      </c>
      <c r="R2591" t="s">
        <v>14229</v>
      </c>
      <c r="S2591" t="s">
        <v>14241</v>
      </c>
      <c r="T2591" t="s">
        <v>14185</v>
      </c>
    </row>
    <row r="2592" spans="1:20" x14ac:dyDescent="0.25">
      <c r="A2592">
        <v>2591</v>
      </c>
      <c r="B2592">
        <v>18723</v>
      </c>
      <c r="C2592" s="3">
        <v>40037</v>
      </c>
      <c r="D2592">
        <v>1</v>
      </c>
      <c r="E2592" s="8">
        <f t="shared" si="121"/>
        <v>150</v>
      </c>
      <c r="F2592" s="5">
        <v>0</v>
      </c>
      <c r="G2592" s="8">
        <f>VLOOKUP($Q2592,Pricebook!$A:$D,4,0)</f>
        <v>150</v>
      </c>
      <c r="H2592" s="10">
        <f t="shared" si="120"/>
        <v>150</v>
      </c>
      <c r="I2592" t="s">
        <v>2011</v>
      </c>
      <c r="J2592" t="s">
        <v>314</v>
      </c>
      <c r="K2592" t="s">
        <v>583</v>
      </c>
      <c r="L2592" s="7">
        <v>77546</v>
      </c>
      <c r="M2592" t="s">
        <v>48</v>
      </c>
      <c r="N2592" t="s">
        <v>16</v>
      </c>
      <c r="O2592" s="3">
        <v>40039</v>
      </c>
      <c r="P2592" s="12">
        <f t="shared" si="122"/>
        <v>2</v>
      </c>
      <c r="Q2592" s="3" t="s">
        <v>14210</v>
      </c>
      <c r="R2592" t="s">
        <v>14235</v>
      </c>
      <c r="S2592" t="s">
        <v>14236</v>
      </c>
      <c r="T2592" t="s">
        <v>14197</v>
      </c>
    </row>
    <row r="2593" spans="1:20" x14ac:dyDescent="0.25">
      <c r="A2593">
        <v>2592</v>
      </c>
      <c r="B2593">
        <v>18753</v>
      </c>
      <c r="C2593" s="3">
        <v>40025</v>
      </c>
      <c r="D2593">
        <v>31</v>
      </c>
      <c r="E2593" s="8">
        <f t="shared" si="121"/>
        <v>3875</v>
      </c>
      <c r="F2593" s="5">
        <v>0.03</v>
      </c>
      <c r="G2593" s="8">
        <f>VLOOKUP($Q2593,Pricebook!$A:$D,4,0)</f>
        <v>125</v>
      </c>
      <c r="H2593" s="10">
        <f t="shared" si="120"/>
        <v>3758.75</v>
      </c>
      <c r="I2593" t="s">
        <v>135</v>
      </c>
      <c r="J2593" t="s">
        <v>136</v>
      </c>
      <c r="K2593" t="s">
        <v>960</v>
      </c>
      <c r="L2593" s="7">
        <v>75007</v>
      </c>
      <c r="M2593" t="s">
        <v>48</v>
      </c>
      <c r="N2593" t="s">
        <v>16</v>
      </c>
      <c r="O2593" s="3">
        <v>40027</v>
      </c>
      <c r="P2593" s="12">
        <f t="shared" si="122"/>
        <v>2</v>
      </c>
      <c r="Q2593" s="3" t="s">
        <v>14221</v>
      </c>
      <c r="R2593" t="s">
        <v>14232</v>
      </c>
      <c r="S2593" t="s">
        <v>14229</v>
      </c>
      <c r="T2593" t="s">
        <v>14195</v>
      </c>
    </row>
    <row r="2594" spans="1:20" x14ac:dyDescent="0.25">
      <c r="A2594">
        <v>2593</v>
      </c>
      <c r="B2594">
        <v>18753</v>
      </c>
      <c r="C2594" s="3">
        <v>40025</v>
      </c>
      <c r="D2594">
        <v>33</v>
      </c>
      <c r="E2594" s="8">
        <f t="shared" si="121"/>
        <v>4125</v>
      </c>
      <c r="F2594" s="5">
        <v>0.01</v>
      </c>
      <c r="G2594" s="8">
        <f>VLOOKUP($Q2594,Pricebook!$A:$D,4,0)</f>
        <v>125</v>
      </c>
      <c r="H2594" s="10">
        <f t="shared" si="120"/>
        <v>4083.75</v>
      </c>
      <c r="I2594" t="s">
        <v>135</v>
      </c>
      <c r="J2594" t="s">
        <v>136</v>
      </c>
      <c r="K2594" t="s">
        <v>2010</v>
      </c>
      <c r="L2594" s="7">
        <v>75104</v>
      </c>
      <c r="M2594" t="s">
        <v>48</v>
      </c>
      <c r="N2594" t="s">
        <v>16</v>
      </c>
      <c r="O2594" s="3">
        <v>40027</v>
      </c>
      <c r="P2594" s="12">
        <f t="shared" si="122"/>
        <v>2</v>
      </c>
      <c r="Q2594" s="3" t="s">
        <v>14221</v>
      </c>
      <c r="R2594" t="s">
        <v>14232</v>
      </c>
      <c r="S2594" t="s">
        <v>14229</v>
      </c>
      <c r="T2594" t="s">
        <v>14191</v>
      </c>
    </row>
    <row r="2595" spans="1:20" x14ac:dyDescent="0.25">
      <c r="A2595">
        <v>2594</v>
      </c>
      <c r="B2595">
        <v>18754</v>
      </c>
      <c r="C2595" s="3">
        <v>40081</v>
      </c>
      <c r="D2595">
        <v>8</v>
      </c>
      <c r="E2595" s="8">
        <f t="shared" si="121"/>
        <v>1000</v>
      </c>
      <c r="F2595" s="5">
        <v>0.03</v>
      </c>
      <c r="G2595" s="8">
        <f>VLOOKUP($Q2595,Pricebook!$A:$D,4,0)</f>
        <v>125</v>
      </c>
      <c r="H2595" s="10">
        <f t="shared" si="120"/>
        <v>970</v>
      </c>
      <c r="I2595" t="s">
        <v>2012</v>
      </c>
      <c r="J2595" t="s">
        <v>310</v>
      </c>
      <c r="K2595" t="s">
        <v>2013</v>
      </c>
      <c r="L2595" s="7" t="s">
        <v>2014</v>
      </c>
      <c r="M2595" t="s">
        <v>130</v>
      </c>
      <c r="N2595" t="s">
        <v>16</v>
      </c>
      <c r="O2595" s="3">
        <v>40083</v>
      </c>
      <c r="P2595" s="12">
        <f t="shared" si="122"/>
        <v>2</v>
      </c>
      <c r="Q2595" s="3" t="s">
        <v>14217</v>
      </c>
      <c r="R2595" t="s">
        <v>14232</v>
      </c>
      <c r="S2595" t="s">
        <v>14243</v>
      </c>
      <c r="T2595" t="s">
        <v>14199</v>
      </c>
    </row>
    <row r="2596" spans="1:20" x14ac:dyDescent="0.25">
      <c r="A2596">
        <v>2595</v>
      </c>
      <c r="B2596">
        <v>18754</v>
      </c>
      <c r="C2596" s="3">
        <v>40081</v>
      </c>
      <c r="D2596">
        <v>32</v>
      </c>
      <c r="E2596" s="8">
        <f t="shared" si="121"/>
        <v>4800</v>
      </c>
      <c r="F2596" s="5">
        <v>0.08</v>
      </c>
      <c r="G2596" s="8">
        <f>VLOOKUP($Q2596,Pricebook!$A:$D,4,0)</f>
        <v>150</v>
      </c>
      <c r="H2596" s="10">
        <f t="shared" si="120"/>
        <v>4416</v>
      </c>
      <c r="I2596" t="s">
        <v>2012</v>
      </c>
      <c r="J2596" t="s">
        <v>310</v>
      </c>
      <c r="K2596" t="s">
        <v>2013</v>
      </c>
      <c r="L2596" s="7" t="s">
        <v>2014</v>
      </c>
      <c r="M2596" t="s">
        <v>130</v>
      </c>
      <c r="N2596" t="s">
        <v>16</v>
      </c>
      <c r="O2596" s="3">
        <v>40082</v>
      </c>
      <c r="P2596" s="12">
        <f t="shared" si="122"/>
        <v>1</v>
      </c>
      <c r="Q2596" s="3" t="s">
        <v>14210</v>
      </c>
      <c r="R2596" t="s">
        <v>14235</v>
      </c>
      <c r="S2596" t="s">
        <v>14236</v>
      </c>
      <c r="T2596" t="s">
        <v>14195</v>
      </c>
    </row>
    <row r="2597" spans="1:20" x14ac:dyDescent="0.25">
      <c r="A2597">
        <v>2596</v>
      </c>
      <c r="B2597">
        <v>18757</v>
      </c>
      <c r="C2597" s="3">
        <v>41051</v>
      </c>
      <c r="D2597">
        <v>9</v>
      </c>
      <c r="E2597" s="8">
        <f t="shared" si="121"/>
        <v>1440</v>
      </c>
      <c r="F2597" s="5">
        <v>0.03</v>
      </c>
      <c r="G2597" s="8">
        <f>VLOOKUP($Q2597,Pricebook!$A:$D,4,0)</f>
        <v>160</v>
      </c>
      <c r="H2597" s="10">
        <f t="shared" si="120"/>
        <v>1396.8</v>
      </c>
      <c r="I2597" t="s">
        <v>2015</v>
      </c>
      <c r="J2597" t="s">
        <v>252</v>
      </c>
      <c r="K2597" t="s">
        <v>315</v>
      </c>
      <c r="L2597" s="7" t="s">
        <v>1918</v>
      </c>
      <c r="M2597" t="s">
        <v>95</v>
      </c>
      <c r="N2597" t="s">
        <v>16</v>
      </c>
      <c r="O2597" s="3">
        <v>41053</v>
      </c>
      <c r="P2597" s="12">
        <f t="shared" si="122"/>
        <v>2</v>
      </c>
      <c r="Q2597" s="3" t="s">
        <v>14218</v>
      </c>
      <c r="R2597" t="s">
        <v>14229</v>
      </c>
      <c r="S2597" t="s">
        <v>14244</v>
      </c>
      <c r="T2597" t="s">
        <v>14187</v>
      </c>
    </row>
    <row r="2598" spans="1:20" x14ac:dyDescent="0.25">
      <c r="A2598">
        <v>2597</v>
      </c>
      <c r="B2598">
        <v>18757</v>
      </c>
      <c r="C2598" s="3">
        <v>41051</v>
      </c>
      <c r="D2598">
        <v>5</v>
      </c>
      <c r="E2598" s="8">
        <f t="shared" si="121"/>
        <v>800</v>
      </c>
      <c r="F2598" s="5">
        <v>0.02</v>
      </c>
      <c r="G2598" s="8">
        <f>VLOOKUP($Q2598,Pricebook!$A:$D,4,0)</f>
        <v>160</v>
      </c>
      <c r="H2598" s="10">
        <f t="shared" si="120"/>
        <v>784</v>
      </c>
      <c r="I2598" t="s">
        <v>2015</v>
      </c>
      <c r="J2598" t="s">
        <v>252</v>
      </c>
      <c r="K2598" t="s">
        <v>315</v>
      </c>
      <c r="L2598" s="7" t="s">
        <v>1918</v>
      </c>
      <c r="M2598" t="s">
        <v>95</v>
      </c>
      <c r="N2598" t="s">
        <v>16</v>
      </c>
      <c r="O2598" s="3">
        <v>41056</v>
      </c>
      <c r="P2598" s="12">
        <f t="shared" si="122"/>
        <v>5</v>
      </c>
      <c r="Q2598" s="3" t="s">
        <v>14218</v>
      </c>
      <c r="R2598" t="s">
        <v>14229</v>
      </c>
      <c r="S2598" t="s">
        <v>14244</v>
      </c>
      <c r="T2598" t="s">
        <v>14199</v>
      </c>
    </row>
    <row r="2599" spans="1:20" x14ac:dyDescent="0.25">
      <c r="A2599">
        <v>2598</v>
      </c>
      <c r="B2599">
        <v>18757</v>
      </c>
      <c r="C2599" s="3">
        <v>41051</v>
      </c>
      <c r="D2599">
        <v>43</v>
      </c>
      <c r="E2599" s="8">
        <f t="shared" si="121"/>
        <v>4730</v>
      </c>
      <c r="F2599" s="5">
        <v>0.01</v>
      </c>
      <c r="G2599" s="8">
        <f>VLOOKUP($Q2599,Pricebook!$A:$D,4,0)</f>
        <v>110</v>
      </c>
      <c r="H2599" s="10">
        <f t="shared" si="120"/>
        <v>4682.7</v>
      </c>
      <c r="I2599" t="s">
        <v>2015</v>
      </c>
      <c r="J2599" t="s">
        <v>252</v>
      </c>
      <c r="K2599" t="s">
        <v>1096</v>
      </c>
      <c r="L2599" s="7">
        <v>34787</v>
      </c>
      <c r="M2599" t="s">
        <v>101</v>
      </c>
      <c r="N2599" t="s">
        <v>34</v>
      </c>
      <c r="O2599" s="3">
        <v>41058</v>
      </c>
      <c r="P2599" s="12">
        <f t="shared" si="122"/>
        <v>7</v>
      </c>
      <c r="Q2599" s="3" t="s">
        <v>14215</v>
      </c>
      <c r="R2599" t="s">
        <v>14229</v>
      </c>
      <c r="S2599" t="s">
        <v>14241</v>
      </c>
      <c r="T2599" t="s">
        <v>14201</v>
      </c>
    </row>
    <row r="2600" spans="1:20" x14ac:dyDescent="0.25">
      <c r="A2600">
        <v>2599</v>
      </c>
      <c r="B2600">
        <v>18758</v>
      </c>
      <c r="C2600" s="3">
        <v>40288</v>
      </c>
      <c r="D2600">
        <v>20</v>
      </c>
      <c r="E2600" s="8">
        <f t="shared" si="121"/>
        <v>2500</v>
      </c>
      <c r="F2600" s="5">
        <v>0.09</v>
      </c>
      <c r="G2600" s="8">
        <f>VLOOKUP($Q2600,Pricebook!$A:$D,4,0)</f>
        <v>125</v>
      </c>
      <c r="H2600" s="10">
        <f t="shared" si="120"/>
        <v>2275</v>
      </c>
      <c r="I2600" t="s">
        <v>26</v>
      </c>
      <c r="J2600" t="s">
        <v>27</v>
      </c>
      <c r="K2600" t="s">
        <v>28</v>
      </c>
      <c r="L2600" s="7" t="s">
        <v>29</v>
      </c>
      <c r="M2600" t="s">
        <v>22</v>
      </c>
      <c r="N2600" t="s">
        <v>23</v>
      </c>
      <c r="O2600" s="3">
        <v>40290</v>
      </c>
      <c r="P2600" s="12">
        <f t="shared" si="122"/>
        <v>2</v>
      </c>
      <c r="Q2600" s="3" t="s">
        <v>14208</v>
      </c>
      <c r="R2600" t="s">
        <v>14232</v>
      </c>
      <c r="S2600" t="s">
        <v>14233</v>
      </c>
      <c r="T2600" t="s">
        <v>14188</v>
      </c>
    </row>
    <row r="2601" spans="1:20" x14ac:dyDescent="0.25">
      <c r="A2601">
        <v>2600</v>
      </c>
      <c r="B2601">
        <v>18788</v>
      </c>
      <c r="C2601" s="3">
        <v>40088</v>
      </c>
      <c r="D2601">
        <v>27</v>
      </c>
      <c r="E2601" s="8">
        <f t="shared" si="121"/>
        <v>3375</v>
      </c>
      <c r="F2601" s="5">
        <v>0.03</v>
      </c>
      <c r="G2601" s="8">
        <f>VLOOKUP($Q2601,Pricebook!$A:$D,4,0)</f>
        <v>125</v>
      </c>
      <c r="H2601" s="10">
        <f t="shared" si="120"/>
        <v>3273.75</v>
      </c>
      <c r="I2601" t="s">
        <v>1463</v>
      </c>
      <c r="J2601" t="s">
        <v>576</v>
      </c>
      <c r="K2601" t="s">
        <v>1961</v>
      </c>
      <c r="L2601" s="7">
        <v>46383</v>
      </c>
      <c r="M2601" t="s">
        <v>278</v>
      </c>
      <c r="N2601" t="s">
        <v>16</v>
      </c>
      <c r="O2601" s="3">
        <v>40089</v>
      </c>
      <c r="P2601" s="12">
        <f t="shared" si="122"/>
        <v>1</v>
      </c>
      <c r="Q2601" s="3" t="s">
        <v>14208</v>
      </c>
      <c r="R2601" t="s">
        <v>14232</v>
      </c>
      <c r="S2601" t="s">
        <v>14233</v>
      </c>
      <c r="T2601" t="s">
        <v>14194</v>
      </c>
    </row>
    <row r="2602" spans="1:20" x14ac:dyDescent="0.25">
      <c r="A2602">
        <v>2601</v>
      </c>
      <c r="B2602">
        <v>18789</v>
      </c>
      <c r="C2602" s="3">
        <v>40618</v>
      </c>
      <c r="D2602">
        <v>50</v>
      </c>
      <c r="E2602" s="8">
        <f t="shared" si="121"/>
        <v>5500</v>
      </c>
      <c r="F2602" s="5">
        <v>0</v>
      </c>
      <c r="G2602" s="8">
        <f>VLOOKUP($Q2602,Pricebook!$A:$D,4,0)</f>
        <v>110</v>
      </c>
      <c r="H2602" s="10">
        <f t="shared" si="120"/>
        <v>5500</v>
      </c>
      <c r="I2602" t="s">
        <v>2016</v>
      </c>
      <c r="J2602" t="s">
        <v>314</v>
      </c>
      <c r="K2602" t="s">
        <v>642</v>
      </c>
      <c r="L2602" s="7">
        <v>40324</v>
      </c>
      <c r="M2602" t="s">
        <v>254</v>
      </c>
      <c r="N2602" t="s">
        <v>34</v>
      </c>
      <c r="O2602" s="3">
        <v>40620</v>
      </c>
      <c r="P2602" s="12">
        <f t="shared" si="122"/>
        <v>2</v>
      </c>
      <c r="Q2602" s="3" t="s">
        <v>14215</v>
      </c>
      <c r="R2602" t="s">
        <v>14229</v>
      </c>
      <c r="S2602" t="s">
        <v>14241</v>
      </c>
      <c r="T2602" t="s">
        <v>14189</v>
      </c>
    </row>
    <row r="2603" spans="1:20" x14ac:dyDescent="0.25">
      <c r="A2603">
        <v>2602</v>
      </c>
      <c r="B2603">
        <v>18790</v>
      </c>
      <c r="C2603" s="3">
        <v>39855</v>
      </c>
      <c r="D2603">
        <v>7</v>
      </c>
      <c r="E2603" s="8">
        <f t="shared" si="121"/>
        <v>1050</v>
      </c>
      <c r="F2603" s="5">
        <v>0.01</v>
      </c>
      <c r="G2603" s="8">
        <f>VLOOKUP($Q2603,Pricebook!$A:$D,4,0)</f>
        <v>150</v>
      </c>
      <c r="H2603" s="10">
        <f t="shared" si="120"/>
        <v>1039.5</v>
      </c>
      <c r="I2603" t="s">
        <v>444</v>
      </c>
      <c r="J2603" t="s">
        <v>348</v>
      </c>
      <c r="K2603" t="s">
        <v>378</v>
      </c>
      <c r="L2603" s="7">
        <v>94521</v>
      </c>
      <c r="M2603" t="s">
        <v>114</v>
      </c>
      <c r="N2603" t="s">
        <v>23</v>
      </c>
      <c r="O2603" s="3">
        <v>39857</v>
      </c>
      <c r="P2603" s="12">
        <f t="shared" si="122"/>
        <v>2</v>
      </c>
      <c r="Q2603" s="3" t="s">
        <v>14216</v>
      </c>
      <c r="R2603" t="s">
        <v>14235</v>
      </c>
      <c r="S2603" t="s">
        <v>14242</v>
      </c>
      <c r="T2603" t="s">
        <v>14197</v>
      </c>
    </row>
    <row r="2604" spans="1:20" x14ac:dyDescent="0.25">
      <c r="A2604">
        <v>2603</v>
      </c>
      <c r="B2604">
        <v>18816</v>
      </c>
      <c r="C2604" s="3">
        <v>39868</v>
      </c>
      <c r="D2604">
        <v>12</v>
      </c>
      <c r="E2604" s="8">
        <f t="shared" si="121"/>
        <v>2040</v>
      </c>
      <c r="F2604" s="5">
        <v>0.03</v>
      </c>
      <c r="G2604" s="8">
        <f>VLOOKUP($Q2604,Pricebook!$A:$D,4,0)</f>
        <v>170</v>
      </c>
      <c r="H2604" s="10">
        <f t="shared" si="120"/>
        <v>1978.8</v>
      </c>
      <c r="I2604" t="s">
        <v>2017</v>
      </c>
      <c r="J2604" t="s">
        <v>142</v>
      </c>
      <c r="K2604" t="s">
        <v>2018</v>
      </c>
      <c r="L2604" s="7" t="s">
        <v>2019</v>
      </c>
      <c r="M2604" t="s">
        <v>60</v>
      </c>
      <c r="N2604" t="s">
        <v>61</v>
      </c>
      <c r="O2604" s="3">
        <v>39870</v>
      </c>
      <c r="P2604" s="12">
        <f t="shared" si="122"/>
        <v>2</v>
      </c>
      <c r="Q2604" s="3" t="s">
        <v>14219</v>
      </c>
      <c r="R2604" t="s">
        <v>14229</v>
      </c>
      <c r="S2604" t="s">
        <v>14245</v>
      </c>
      <c r="T2604" t="s">
        <v>14189</v>
      </c>
    </row>
    <row r="2605" spans="1:20" x14ac:dyDescent="0.25">
      <c r="A2605">
        <v>2604</v>
      </c>
      <c r="B2605">
        <v>18819</v>
      </c>
      <c r="C2605" s="3">
        <v>39869</v>
      </c>
      <c r="D2605">
        <v>22</v>
      </c>
      <c r="E2605" s="8">
        <f t="shared" si="121"/>
        <v>2750</v>
      </c>
      <c r="F2605" s="5">
        <v>0.1</v>
      </c>
      <c r="G2605" s="8">
        <f>VLOOKUP($Q2605,Pricebook!$A:$D,4,0)</f>
        <v>125</v>
      </c>
      <c r="H2605" s="10">
        <f t="shared" si="120"/>
        <v>2475</v>
      </c>
      <c r="I2605" t="s">
        <v>958</v>
      </c>
      <c r="J2605" t="s">
        <v>576</v>
      </c>
      <c r="K2605" t="s">
        <v>1441</v>
      </c>
      <c r="L2605" s="7">
        <v>91745</v>
      </c>
      <c r="M2605" t="s">
        <v>114</v>
      </c>
      <c r="N2605" t="s">
        <v>23</v>
      </c>
      <c r="O2605" s="3">
        <v>39871</v>
      </c>
      <c r="P2605" s="12">
        <f t="shared" si="122"/>
        <v>2</v>
      </c>
      <c r="Q2605" s="3" t="s">
        <v>14208</v>
      </c>
      <c r="R2605" t="s">
        <v>14232</v>
      </c>
      <c r="S2605" t="s">
        <v>14233</v>
      </c>
      <c r="T2605" t="s">
        <v>14186</v>
      </c>
    </row>
    <row r="2606" spans="1:20" x14ac:dyDescent="0.25">
      <c r="A2606">
        <v>2605</v>
      </c>
      <c r="B2606">
        <v>18822</v>
      </c>
      <c r="C2606" s="3">
        <v>40533</v>
      </c>
      <c r="D2606">
        <v>34</v>
      </c>
      <c r="E2606" s="8">
        <f t="shared" si="121"/>
        <v>5100</v>
      </c>
      <c r="F2606" s="5">
        <v>0.03</v>
      </c>
      <c r="G2606" s="8">
        <f>VLOOKUP($Q2606,Pricebook!$A:$D,4,0)</f>
        <v>150</v>
      </c>
      <c r="H2606" s="10">
        <f t="shared" si="120"/>
        <v>4947</v>
      </c>
      <c r="I2606" t="s">
        <v>1187</v>
      </c>
      <c r="J2606" t="s">
        <v>226</v>
      </c>
      <c r="K2606" t="s">
        <v>1590</v>
      </c>
      <c r="L2606" s="7">
        <v>37167</v>
      </c>
      <c r="M2606" t="s">
        <v>81</v>
      </c>
      <c r="N2606" t="s">
        <v>34</v>
      </c>
      <c r="O2606" s="3">
        <v>40542</v>
      </c>
      <c r="P2606" s="12">
        <f t="shared" si="122"/>
        <v>9</v>
      </c>
      <c r="Q2606" s="3" t="s">
        <v>14210</v>
      </c>
      <c r="R2606" t="s">
        <v>14235</v>
      </c>
      <c r="S2606" t="s">
        <v>14236</v>
      </c>
      <c r="T2606" t="s">
        <v>14195</v>
      </c>
    </row>
    <row r="2607" spans="1:20" x14ac:dyDescent="0.25">
      <c r="A2607">
        <v>2606</v>
      </c>
      <c r="B2607">
        <v>18849</v>
      </c>
      <c r="C2607" s="3">
        <v>41126</v>
      </c>
      <c r="D2607">
        <v>6</v>
      </c>
      <c r="E2607" s="8">
        <f t="shared" si="121"/>
        <v>1020</v>
      </c>
      <c r="F2607" s="5">
        <v>0.09</v>
      </c>
      <c r="G2607" s="8">
        <f>VLOOKUP($Q2607,Pricebook!$A:$D,4,0)</f>
        <v>170</v>
      </c>
      <c r="H2607" s="10">
        <f t="shared" si="120"/>
        <v>928.2</v>
      </c>
      <c r="I2607" t="s">
        <v>557</v>
      </c>
      <c r="J2607" t="s">
        <v>508</v>
      </c>
      <c r="K2607" t="s">
        <v>1604</v>
      </c>
      <c r="L2607" s="7" t="s">
        <v>2020</v>
      </c>
      <c r="M2607" t="s">
        <v>317</v>
      </c>
      <c r="N2607" t="s">
        <v>61</v>
      </c>
      <c r="O2607" s="3">
        <v>41126</v>
      </c>
      <c r="P2607" s="12">
        <f t="shared" si="122"/>
        <v>0</v>
      </c>
      <c r="Q2607" s="3" t="s">
        <v>14219</v>
      </c>
      <c r="R2607" t="s">
        <v>14229</v>
      </c>
      <c r="S2607" t="s">
        <v>14245</v>
      </c>
      <c r="T2607" t="s">
        <v>14199</v>
      </c>
    </row>
    <row r="2608" spans="1:20" x14ac:dyDescent="0.25">
      <c r="A2608">
        <v>2607</v>
      </c>
      <c r="B2608">
        <v>18849</v>
      </c>
      <c r="C2608" s="3">
        <v>41126</v>
      </c>
      <c r="D2608">
        <v>43</v>
      </c>
      <c r="E2608" s="8">
        <f t="shared" si="121"/>
        <v>4730</v>
      </c>
      <c r="F2608" s="5">
        <v>0.05</v>
      </c>
      <c r="G2608" s="8">
        <f>VLOOKUP($Q2608,Pricebook!$A:$D,4,0)</f>
        <v>110</v>
      </c>
      <c r="H2608" s="10">
        <f t="shared" si="120"/>
        <v>4493.5</v>
      </c>
      <c r="I2608" t="s">
        <v>557</v>
      </c>
      <c r="J2608" t="s">
        <v>508</v>
      </c>
      <c r="K2608" t="s">
        <v>1735</v>
      </c>
      <c r="L2608" s="7">
        <v>92503</v>
      </c>
      <c r="M2608" t="s">
        <v>114</v>
      </c>
      <c r="N2608" t="s">
        <v>23</v>
      </c>
      <c r="O2608" s="3">
        <v>41126</v>
      </c>
      <c r="P2608" s="12">
        <f t="shared" si="122"/>
        <v>0</v>
      </c>
      <c r="Q2608" s="3" t="s">
        <v>14220</v>
      </c>
      <c r="R2608" t="s">
        <v>14229</v>
      </c>
      <c r="S2608" t="s">
        <v>14246</v>
      </c>
      <c r="T2608" t="s">
        <v>14197</v>
      </c>
    </row>
    <row r="2609" spans="1:20" x14ac:dyDescent="0.25">
      <c r="A2609">
        <v>2608</v>
      </c>
      <c r="B2609">
        <v>18849</v>
      </c>
      <c r="C2609" s="3">
        <v>41126</v>
      </c>
      <c r="D2609">
        <v>39</v>
      </c>
      <c r="E2609" s="8">
        <f t="shared" si="121"/>
        <v>4875</v>
      </c>
      <c r="F2609" s="5">
        <v>0.06</v>
      </c>
      <c r="G2609" s="8">
        <f>VLOOKUP($Q2609,Pricebook!$A:$D,4,0)</f>
        <v>125</v>
      </c>
      <c r="H2609" s="10">
        <f t="shared" si="120"/>
        <v>4582.5</v>
      </c>
      <c r="I2609" t="s">
        <v>557</v>
      </c>
      <c r="J2609" t="s">
        <v>508</v>
      </c>
      <c r="K2609" t="s">
        <v>2021</v>
      </c>
      <c r="L2609" s="7">
        <v>95677</v>
      </c>
      <c r="M2609" t="s">
        <v>114</v>
      </c>
      <c r="N2609" t="s">
        <v>23</v>
      </c>
      <c r="O2609" s="3">
        <v>41128</v>
      </c>
      <c r="P2609" s="12">
        <f t="shared" si="122"/>
        <v>2</v>
      </c>
      <c r="Q2609" s="3" t="s">
        <v>14208</v>
      </c>
      <c r="R2609" t="s">
        <v>14232</v>
      </c>
      <c r="S2609" t="s">
        <v>14233</v>
      </c>
      <c r="T2609" t="s">
        <v>14187</v>
      </c>
    </row>
    <row r="2610" spans="1:20" x14ac:dyDescent="0.25">
      <c r="A2610">
        <v>2609</v>
      </c>
      <c r="B2610">
        <v>18851</v>
      </c>
      <c r="C2610" s="3">
        <v>41259</v>
      </c>
      <c r="D2610">
        <v>32</v>
      </c>
      <c r="E2610" s="8">
        <f t="shared" si="121"/>
        <v>3520</v>
      </c>
      <c r="F2610" s="5">
        <v>0.04</v>
      </c>
      <c r="G2610" s="8">
        <f>VLOOKUP($Q2610,Pricebook!$A:$D,4,0)</f>
        <v>110</v>
      </c>
      <c r="H2610" s="10">
        <f t="shared" si="120"/>
        <v>3379.2</v>
      </c>
      <c r="I2610" t="s">
        <v>1869</v>
      </c>
      <c r="J2610" t="s">
        <v>125</v>
      </c>
      <c r="K2610" t="s">
        <v>1047</v>
      </c>
      <c r="L2610" s="7">
        <v>32216</v>
      </c>
      <c r="M2610" t="s">
        <v>101</v>
      </c>
      <c r="N2610" t="s">
        <v>34</v>
      </c>
      <c r="O2610" s="3">
        <v>41260</v>
      </c>
      <c r="P2610" s="12">
        <f t="shared" si="122"/>
        <v>1</v>
      </c>
      <c r="Q2610" s="3" t="s">
        <v>14215</v>
      </c>
      <c r="R2610" t="s">
        <v>14229</v>
      </c>
      <c r="S2610" t="s">
        <v>14241</v>
      </c>
      <c r="T2610" t="s">
        <v>14201</v>
      </c>
    </row>
    <row r="2611" spans="1:20" x14ac:dyDescent="0.25">
      <c r="A2611">
        <v>2610</v>
      </c>
      <c r="B2611">
        <v>18852</v>
      </c>
      <c r="C2611" s="3">
        <v>40805</v>
      </c>
      <c r="D2611">
        <v>17</v>
      </c>
      <c r="E2611" s="8">
        <f t="shared" si="121"/>
        <v>1870</v>
      </c>
      <c r="F2611" s="5">
        <v>0.01</v>
      </c>
      <c r="G2611" s="8">
        <f>VLOOKUP($Q2611,Pricebook!$A:$D,4,0)</f>
        <v>110</v>
      </c>
      <c r="H2611" s="10">
        <f t="shared" si="120"/>
        <v>1851.3</v>
      </c>
      <c r="I2611" t="s">
        <v>1102</v>
      </c>
      <c r="J2611" t="s">
        <v>344</v>
      </c>
      <c r="K2611" t="s">
        <v>1754</v>
      </c>
      <c r="L2611" s="7" t="s">
        <v>1755</v>
      </c>
      <c r="M2611" t="s">
        <v>60</v>
      </c>
      <c r="N2611" t="s">
        <v>61</v>
      </c>
      <c r="O2611" s="3">
        <v>40807</v>
      </c>
      <c r="P2611" s="12">
        <f t="shared" si="122"/>
        <v>2</v>
      </c>
      <c r="Q2611" s="3" t="s">
        <v>14215</v>
      </c>
      <c r="R2611" t="s">
        <v>14229</v>
      </c>
      <c r="S2611" t="s">
        <v>14241</v>
      </c>
      <c r="T2611" t="s">
        <v>14203</v>
      </c>
    </row>
    <row r="2612" spans="1:20" x14ac:dyDescent="0.25">
      <c r="A2612">
        <v>2611</v>
      </c>
      <c r="B2612">
        <v>18853</v>
      </c>
      <c r="C2612" s="3">
        <v>40195</v>
      </c>
      <c r="D2612">
        <v>33</v>
      </c>
      <c r="E2612" s="8">
        <f t="shared" si="121"/>
        <v>3960</v>
      </c>
      <c r="F2612" s="5">
        <v>0.03</v>
      </c>
      <c r="G2612" s="8">
        <f>VLOOKUP($Q2612,Pricebook!$A:$D,4,0)</f>
        <v>120</v>
      </c>
      <c r="H2612" s="10">
        <f t="shared" si="120"/>
        <v>3841.2</v>
      </c>
      <c r="I2612" t="s">
        <v>1355</v>
      </c>
      <c r="J2612" t="s">
        <v>203</v>
      </c>
      <c r="K2612" t="s">
        <v>1356</v>
      </c>
      <c r="L2612" s="7">
        <v>34210</v>
      </c>
      <c r="M2612" t="s">
        <v>101</v>
      </c>
      <c r="N2612" t="s">
        <v>34</v>
      </c>
      <c r="O2612" s="3">
        <v>40197</v>
      </c>
      <c r="P2612" s="12">
        <f t="shared" si="122"/>
        <v>2</v>
      </c>
      <c r="Q2612" s="3" t="s">
        <v>14212</v>
      </c>
      <c r="R2612" t="s">
        <v>14229</v>
      </c>
      <c r="S2612" t="s">
        <v>14238</v>
      </c>
      <c r="T2612" t="s">
        <v>14190</v>
      </c>
    </row>
    <row r="2613" spans="1:20" x14ac:dyDescent="0.25">
      <c r="A2613">
        <v>2612</v>
      </c>
      <c r="B2613">
        <v>18855</v>
      </c>
      <c r="C2613" s="3">
        <v>40071</v>
      </c>
      <c r="D2613">
        <v>31</v>
      </c>
      <c r="E2613" s="8">
        <f t="shared" si="121"/>
        <v>4960</v>
      </c>
      <c r="F2613" s="5">
        <v>0.03</v>
      </c>
      <c r="G2613" s="8">
        <f>VLOOKUP($Q2613,Pricebook!$A:$D,4,0)</f>
        <v>160</v>
      </c>
      <c r="H2613" s="10">
        <f t="shared" si="120"/>
        <v>4811.2</v>
      </c>
      <c r="I2613" t="s">
        <v>479</v>
      </c>
      <c r="J2613" t="s">
        <v>351</v>
      </c>
      <c r="K2613" t="s">
        <v>480</v>
      </c>
      <c r="L2613" s="7">
        <v>95661</v>
      </c>
      <c r="M2613" t="s">
        <v>114</v>
      </c>
      <c r="N2613" t="s">
        <v>23</v>
      </c>
      <c r="O2613" s="3">
        <v>40074</v>
      </c>
      <c r="P2613" s="12">
        <f t="shared" si="122"/>
        <v>3</v>
      </c>
      <c r="Q2613" s="3" t="s">
        <v>14218</v>
      </c>
      <c r="R2613" t="s">
        <v>14229</v>
      </c>
      <c r="S2613" t="s">
        <v>14244</v>
      </c>
      <c r="T2613" t="s">
        <v>14189</v>
      </c>
    </row>
    <row r="2614" spans="1:20" x14ac:dyDescent="0.25">
      <c r="A2614">
        <v>2613</v>
      </c>
      <c r="B2614">
        <v>18884</v>
      </c>
      <c r="C2614" s="3">
        <v>40718</v>
      </c>
      <c r="D2614">
        <v>5</v>
      </c>
      <c r="E2614" s="8">
        <f t="shared" si="121"/>
        <v>625</v>
      </c>
      <c r="F2614" s="5">
        <v>0.1</v>
      </c>
      <c r="G2614" s="8">
        <f>VLOOKUP($Q2614,Pricebook!$A:$D,4,0)</f>
        <v>125</v>
      </c>
      <c r="H2614" s="10">
        <f t="shared" si="120"/>
        <v>562.5</v>
      </c>
      <c r="I2614" t="s">
        <v>2008</v>
      </c>
      <c r="J2614" t="s">
        <v>27</v>
      </c>
      <c r="K2614" t="s">
        <v>2022</v>
      </c>
      <c r="L2614" s="7">
        <v>32789</v>
      </c>
      <c r="M2614" t="s">
        <v>101</v>
      </c>
      <c r="N2614" t="s">
        <v>34</v>
      </c>
      <c r="O2614" s="3">
        <v>40719</v>
      </c>
      <c r="P2614" s="12">
        <f t="shared" si="122"/>
        <v>1</v>
      </c>
      <c r="Q2614" s="3" t="s">
        <v>14221</v>
      </c>
      <c r="R2614" t="s">
        <v>14232</v>
      </c>
      <c r="S2614" t="s">
        <v>14229</v>
      </c>
      <c r="T2614" t="s">
        <v>14199</v>
      </c>
    </row>
    <row r="2615" spans="1:20" x14ac:dyDescent="0.25">
      <c r="A2615">
        <v>2614</v>
      </c>
      <c r="B2615">
        <v>18884</v>
      </c>
      <c r="C2615" s="3">
        <v>40718</v>
      </c>
      <c r="D2615">
        <v>29</v>
      </c>
      <c r="E2615" s="8">
        <f t="shared" si="121"/>
        <v>4350</v>
      </c>
      <c r="F2615" s="5">
        <v>0</v>
      </c>
      <c r="G2615" s="8">
        <f>VLOOKUP($Q2615,Pricebook!$A:$D,4,0)</f>
        <v>150</v>
      </c>
      <c r="H2615" s="10">
        <f t="shared" si="120"/>
        <v>4350</v>
      </c>
      <c r="I2615" t="s">
        <v>2008</v>
      </c>
      <c r="J2615" t="s">
        <v>27</v>
      </c>
      <c r="K2615" t="s">
        <v>2022</v>
      </c>
      <c r="L2615" s="7">
        <v>32789</v>
      </c>
      <c r="M2615" t="s">
        <v>101</v>
      </c>
      <c r="N2615" t="s">
        <v>34</v>
      </c>
      <c r="O2615" s="3">
        <v>40720</v>
      </c>
      <c r="P2615" s="12">
        <f t="shared" si="122"/>
        <v>2</v>
      </c>
      <c r="Q2615" s="3" t="s">
        <v>14222</v>
      </c>
      <c r="R2615" t="s">
        <v>14235</v>
      </c>
      <c r="S2615" t="s">
        <v>14247</v>
      </c>
      <c r="T2615" t="s">
        <v>14195</v>
      </c>
    </row>
    <row r="2616" spans="1:20" x14ac:dyDescent="0.25">
      <c r="A2616">
        <v>2615</v>
      </c>
      <c r="B2616">
        <v>18887</v>
      </c>
      <c r="C2616" s="3">
        <v>40517</v>
      </c>
      <c r="D2616">
        <v>9</v>
      </c>
      <c r="E2616" s="8">
        <f t="shared" si="121"/>
        <v>1350</v>
      </c>
      <c r="F2616" s="5">
        <v>0</v>
      </c>
      <c r="G2616" s="8">
        <f>VLOOKUP($Q2616,Pricebook!$A:$D,4,0)</f>
        <v>150</v>
      </c>
      <c r="H2616" s="10">
        <f t="shared" si="120"/>
        <v>1350</v>
      </c>
      <c r="I2616" t="s">
        <v>238</v>
      </c>
      <c r="J2616" t="s">
        <v>151</v>
      </c>
      <c r="K2616" t="s">
        <v>239</v>
      </c>
      <c r="L2616" s="7">
        <v>61201</v>
      </c>
      <c r="M2616" t="s">
        <v>15</v>
      </c>
      <c r="N2616" t="s">
        <v>16</v>
      </c>
      <c r="O2616" s="3">
        <v>40519</v>
      </c>
      <c r="P2616" s="12">
        <f t="shared" si="122"/>
        <v>2</v>
      </c>
      <c r="Q2616" s="3" t="s">
        <v>14210</v>
      </c>
      <c r="R2616" t="s">
        <v>14235</v>
      </c>
      <c r="S2616" t="s">
        <v>14236</v>
      </c>
      <c r="T2616" t="s">
        <v>14196</v>
      </c>
    </row>
    <row r="2617" spans="1:20" x14ac:dyDescent="0.25">
      <c r="A2617">
        <v>2616</v>
      </c>
      <c r="B2617">
        <v>18917</v>
      </c>
      <c r="C2617" s="3">
        <v>41032</v>
      </c>
      <c r="D2617">
        <v>14</v>
      </c>
      <c r="E2617" s="8">
        <f t="shared" si="121"/>
        <v>2240</v>
      </c>
      <c r="F2617" s="5">
        <v>0.08</v>
      </c>
      <c r="G2617" s="8">
        <f>VLOOKUP($Q2617,Pricebook!$A:$D,4,0)</f>
        <v>160</v>
      </c>
      <c r="H2617" s="10">
        <f t="shared" si="120"/>
        <v>2060.8000000000002</v>
      </c>
      <c r="I2617" t="s">
        <v>843</v>
      </c>
      <c r="J2617" t="s">
        <v>844</v>
      </c>
      <c r="K2617" t="s">
        <v>845</v>
      </c>
      <c r="L2617" s="7">
        <v>44224</v>
      </c>
      <c r="M2617" t="s">
        <v>210</v>
      </c>
      <c r="N2617" t="s">
        <v>61</v>
      </c>
      <c r="O2617" s="3">
        <v>41034</v>
      </c>
      <c r="P2617" s="12">
        <f t="shared" si="122"/>
        <v>2</v>
      </c>
      <c r="Q2617" s="3" t="s">
        <v>14218</v>
      </c>
      <c r="R2617" t="s">
        <v>14229</v>
      </c>
      <c r="S2617" t="s">
        <v>14244</v>
      </c>
      <c r="T2617" t="s">
        <v>14190</v>
      </c>
    </row>
    <row r="2618" spans="1:20" x14ac:dyDescent="0.25">
      <c r="A2618">
        <v>2617</v>
      </c>
      <c r="B2618">
        <v>18918</v>
      </c>
      <c r="C2618" s="3">
        <v>41209</v>
      </c>
      <c r="D2618">
        <v>7</v>
      </c>
      <c r="E2618" s="8">
        <f t="shared" si="121"/>
        <v>1050</v>
      </c>
      <c r="F2618" s="5">
        <v>0.1</v>
      </c>
      <c r="G2618" s="8">
        <f>VLOOKUP($Q2618,Pricebook!$A:$D,4,0)</f>
        <v>150</v>
      </c>
      <c r="H2618" s="10">
        <f t="shared" si="120"/>
        <v>945</v>
      </c>
      <c r="I2618" t="s">
        <v>684</v>
      </c>
      <c r="J2618" t="s">
        <v>576</v>
      </c>
      <c r="K2618" t="s">
        <v>1949</v>
      </c>
      <c r="L2618" s="7">
        <v>86442</v>
      </c>
      <c r="M2618" t="s">
        <v>70</v>
      </c>
      <c r="N2618" t="s">
        <v>23</v>
      </c>
      <c r="O2618" s="3">
        <v>41210</v>
      </c>
      <c r="P2618" s="12">
        <f t="shared" si="122"/>
        <v>1</v>
      </c>
      <c r="Q2618" s="3" t="s">
        <v>14216</v>
      </c>
      <c r="R2618" t="s">
        <v>14235</v>
      </c>
      <c r="S2618" t="s">
        <v>14242</v>
      </c>
      <c r="T2618" t="s">
        <v>14202</v>
      </c>
    </row>
    <row r="2619" spans="1:20" x14ac:dyDescent="0.25">
      <c r="A2619">
        <v>2618</v>
      </c>
      <c r="B2619">
        <v>18919</v>
      </c>
      <c r="C2619" s="3">
        <v>39992</v>
      </c>
      <c r="D2619">
        <v>39</v>
      </c>
      <c r="E2619" s="8">
        <f t="shared" si="121"/>
        <v>6630</v>
      </c>
      <c r="F2619" s="5">
        <v>0</v>
      </c>
      <c r="G2619" s="8">
        <f>VLOOKUP($Q2619,Pricebook!$A:$D,4,0)</f>
        <v>170</v>
      </c>
      <c r="H2619" s="10">
        <f t="shared" si="120"/>
        <v>6630</v>
      </c>
      <c r="I2619" t="s">
        <v>2023</v>
      </c>
      <c r="J2619" t="s">
        <v>276</v>
      </c>
      <c r="K2619" t="s">
        <v>2024</v>
      </c>
      <c r="L2619" s="7">
        <v>85224</v>
      </c>
      <c r="M2619" t="s">
        <v>70</v>
      </c>
      <c r="N2619" t="s">
        <v>23</v>
      </c>
      <c r="O2619" s="3">
        <v>39997</v>
      </c>
      <c r="P2619" s="12">
        <f t="shared" si="122"/>
        <v>5</v>
      </c>
      <c r="Q2619" s="3" t="s">
        <v>14219</v>
      </c>
      <c r="R2619" t="s">
        <v>14229</v>
      </c>
      <c r="S2619" t="s">
        <v>14245</v>
      </c>
      <c r="T2619" t="s">
        <v>14192</v>
      </c>
    </row>
    <row r="2620" spans="1:20" x14ac:dyDescent="0.25">
      <c r="A2620">
        <v>2619</v>
      </c>
      <c r="B2620">
        <v>18945</v>
      </c>
      <c r="C2620" s="3">
        <v>39830</v>
      </c>
      <c r="D2620">
        <v>33</v>
      </c>
      <c r="E2620" s="8">
        <f t="shared" si="121"/>
        <v>4950</v>
      </c>
      <c r="F2620" s="5">
        <v>0.06</v>
      </c>
      <c r="G2620" s="8">
        <f>VLOOKUP($Q2620,Pricebook!$A:$D,4,0)</f>
        <v>150</v>
      </c>
      <c r="H2620" s="10">
        <f t="shared" si="120"/>
        <v>4653</v>
      </c>
      <c r="I2620" t="s">
        <v>1846</v>
      </c>
      <c r="J2620" t="s">
        <v>180</v>
      </c>
      <c r="K2620" t="s">
        <v>1933</v>
      </c>
      <c r="L2620" s="7">
        <v>35473</v>
      </c>
      <c r="M2620" t="s">
        <v>424</v>
      </c>
      <c r="N2620" t="s">
        <v>34</v>
      </c>
      <c r="O2620" s="3">
        <v>39832</v>
      </c>
      <c r="P2620" s="12">
        <f t="shared" si="122"/>
        <v>2</v>
      </c>
      <c r="Q2620" s="3" t="s">
        <v>14211</v>
      </c>
      <c r="R2620" t="s">
        <v>14235</v>
      </c>
      <c r="S2620" t="s">
        <v>14237</v>
      </c>
      <c r="T2620" t="s">
        <v>14189</v>
      </c>
    </row>
    <row r="2621" spans="1:20" x14ac:dyDescent="0.25">
      <c r="A2621">
        <v>2620</v>
      </c>
      <c r="B2621">
        <v>18946</v>
      </c>
      <c r="C2621" s="3">
        <v>40302</v>
      </c>
      <c r="D2621">
        <v>32</v>
      </c>
      <c r="E2621" s="8">
        <f t="shared" si="121"/>
        <v>3520</v>
      </c>
      <c r="F2621" s="5">
        <v>7.0000000000000007E-2</v>
      </c>
      <c r="G2621" s="8">
        <f>VLOOKUP($Q2621,Pricebook!$A:$D,4,0)</f>
        <v>110</v>
      </c>
      <c r="H2621" s="10">
        <f t="shared" si="120"/>
        <v>3273.6</v>
      </c>
      <c r="I2621" t="s">
        <v>961</v>
      </c>
      <c r="J2621" t="s">
        <v>621</v>
      </c>
      <c r="K2621" t="s">
        <v>962</v>
      </c>
      <c r="L2621" s="7">
        <v>29611</v>
      </c>
      <c r="M2621" t="s">
        <v>163</v>
      </c>
      <c r="N2621" t="s">
        <v>34</v>
      </c>
      <c r="O2621" s="3">
        <v>40302</v>
      </c>
      <c r="P2621" s="12">
        <f t="shared" si="122"/>
        <v>0</v>
      </c>
      <c r="Q2621" s="3" t="s">
        <v>14215</v>
      </c>
      <c r="R2621" t="s">
        <v>14229</v>
      </c>
      <c r="S2621" t="s">
        <v>14241</v>
      </c>
      <c r="T2621" t="s">
        <v>14186</v>
      </c>
    </row>
    <row r="2622" spans="1:20" x14ac:dyDescent="0.25">
      <c r="A2622">
        <v>2621</v>
      </c>
      <c r="B2622">
        <v>18950</v>
      </c>
      <c r="C2622" s="3">
        <v>40966</v>
      </c>
      <c r="D2622">
        <v>33</v>
      </c>
      <c r="E2622" s="8">
        <f t="shared" si="121"/>
        <v>4950</v>
      </c>
      <c r="F2622" s="5">
        <v>0.05</v>
      </c>
      <c r="G2622" s="8">
        <f>VLOOKUP($Q2622,Pricebook!$A:$D,4,0)</f>
        <v>150</v>
      </c>
      <c r="H2622" s="10">
        <f t="shared" si="120"/>
        <v>4702.5</v>
      </c>
      <c r="I2622" t="s">
        <v>502</v>
      </c>
      <c r="J2622" t="s">
        <v>118</v>
      </c>
      <c r="K2622" t="s">
        <v>503</v>
      </c>
      <c r="L2622" s="7">
        <v>21234</v>
      </c>
      <c r="M2622" t="s">
        <v>187</v>
      </c>
      <c r="N2622" t="s">
        <v>61</v>
      </c>
      <c r="O2622" s="3">
        <v>40972</v>
      </c>
      <c r="P2622" s="12">
        <f t="shared" si="122"/>
        <v>6</v>
      </c>
      <c r="Q2622" s="3" t="s">
        <v>14216</v>
      </c>
      <c r="R2622" t="s">
        <v>14235</v>
      </c>
      <c r="S2622" t="s">
        <v>14242</v>
      </c>
      <c r="T2622" t="s">
        <v>14191</v>
      </c>
    </row>
    <row r="2623" spans="1:20" x14ac:dyDescent="0.25">
      <c r="A2623">
        <v>2622</v>
      </c>
      <c r="B2623">
        <v>18951</v>
      </c>
      <c r="C2623" s="3">
        <v>40723</v>
      </c>
      <c r="D2623">
        <v>16</v>
      </c>
      <c r="E2623" s="8">
        <f t="shared" si="121"/>
        <v>1760</v>
      </c>
      <c r="F2623" s="5">
        <v>0.09</v>
      </c>
      <c r="G2623" s="8">
        <f>VLOOKUP($Q2623,Pricebook!$A:$D,4,0)</f>
        <v>110</v>
      </c>
      <c r="H2623" s="10">
        <f t="shared" si="120"/>
        <v>1601.6000000000001</v>
      </c>
      <c r="I2623" t="s">
        <v>1201</v>
      </c>
      <c r="J2623" t="s">
        <v>203</v>
      </c>
      <c r="K2623" t="s">
        <v>488</v>
      </c>
      <c r="L2623" s="7" t="s">
        <v>489</v>
      </c>
      <c r="M2623" t="s">
        <v>91</v>
      </c>
      <c r="N2623" t="s">
        <v>61</v>
      </c>
      <c r="O2623" s="3">
        <v>40724</v>
      </c>
      <c r="P2623" s="12">
        <f t="shared" si="122"/>
        <v>1</v>
      </c>
      <c r="Q2623" s="3" t="s">
        <v>14215</v>
      </c>
      <c r="R2623" t="s">
        <v>14229</v>
      </c>
      <c r="S2623" t="s">
        <v>14241</v>
      </c>
      <c r="T2623" t="s">
        <v>14201</v>
      </c>
    </row>
    <row r="2624" spans="1:20" x14ac:dyDescent="0.25">
      <c r="A2624">
        <v>2623</v>
      </c>
      <c r="B2624">
        <v>18951</v>
      </c>
      <c r="C2624" s="3">
        <v>40723</v>
      </c>
      <c r="D2624">
        <v>10</v>
      </c>
      <c r="E2624" s="8">
        <f t="shared" si="121"/>
        <v>1500</v>
      </c>
      <c r="F2624" s="5">
        <v>0.03</v>
      </c>
      <c r="G2624" s="8">
        <f>VLOOKUP($Q2624,Pricebook!$A:$D,4,0)</f>
        <v>150</v>
      </c>
      <c r="H2624" s="10">
        <f t="shared" si="120"/>
        <v>1455</v>
      </c>
      <c r="I2624" t="s">
        <v>1201</v>
      </c>
      <c r="J2624" t="s">
        <v>203</v>
      </c>
      <c r="K2624" t="s">
        <v>832</v>
      </c>
      <c r="L2624" s="7" t="s">
        <v>833</v>
      </c>
      <c r="M2624" t="s">
        <v>91</v>
      </c>
      <c r="N2624" t="s">
        <v>61</v>
      </c>
      <c r="O2624" s="3">
        <v>40725</v>
      </c>
      <c r="P2624" s="12">
        <f t="shared" si="122"/>
        <v>2</v>
      </c>
      <c r="Q2624" s="3" t="s">
        <v>14210</v>
      </c>
      <c r="R2624" t="s">
        <v>14235</v>
      </c>
      <c r="S2624" t="s">
        <v>14236</v>
      </c>
      <c r="T2624" t="s">
        <v>14193</v>
      </c>
    </row>
    <row r="2625" spans="1:20" x14ac:dyDescent="0.25">
      <c r="A2625">
        <v>2624</v>
      </c>
      <c r="B2625">
        <v>19010</v>
      </c>
      <c r="C2625" s="3">
        <v>39971</v>
      </c>
      <c r="D2625">
        <v>18</v>
      </c>
      <c r="E2625" s="8">
        <f t="shared" si="121"/>
        <v>2880</v>
      </c>
      <c r="F2625" s="5">
        <v>0</v>
      </c>
      <c r="G2625" s="8">
        <f>VLOOKUP($Q2625,Pricebook!$A:$D,4,0)</f>
        <v>160</v>
      </c>
      <c r="H2625" s="10">
        <f t="shared" si="120"/>
        <v>2880</v>
      </c>
      <c r="I2625" t="s">
        <v>656</v>
      </c>
      <c r="J2625" t="s">
        <v>449</v>
      </c>
      <c r="K2625" t="s">
        <v>1371</v>
      </c>
      <c r="L2625" s="7">
        <v>61832</v>
      </c>
      <c r="M2625" t="s">
        <v>15</v>
      </c>
      <c r="N2625" t="s">
        <v>16</v>
      </c>
      <c r="O2625" s="3">
        <v>39973</v>
      </c>
      <c r="P2625" s="12">
        <f t="shared" si="122"/>
        <v>2</v>
      </c>
      <c r="Q2625" s="3" t="s">
        <v>14218</v>
      </c>
      <c r="R2625" t="s">
        <v>14229</v>
      </c>
      <c r="S2625" t="s">
        <v>14244</v>
      </c>
      <c r="T2625" t="s">
        <v>14202</v>
      </c>
    </row>
    <row r="2626" spans="1:20" x14ac:dyDescent="0.25">
      <c r="A2626">
        <v>2625</v>
      </c>
      <c r="B2626">
        <v>19040</v>
      </c>
      <c r="C2626" s="3">
        <v>40896</v>
      </c>
      <c r="D2626">
        <v>10</v>
      </c>
      <c r="E2626" s="8">
        <f t="shared" si="121"/>
        <v>1200</v>
      </c>
      <c r="F2626" s="5">
        <v>0.06</v>
      </c>
      <c r="G2626" s="8">
        <f>VLOOKUP($Q2626,Pricebook!$A:$D,4,0)</f>
        <v>120</v>
      </c>
      <c r="H2626" s="10">
        <f t="shared" ref="H2626:H2689" si="123">E2626*(1-F2626)</f>
        <v>1128</v>
      </c>
      <c r="I2626" t="s">
        <v>680</v>
      </c>
      <c r="J2626" t="s">
        <v>185</v>
      </c>
      <c r="K2626" t="s">
        <v>1945</v>
      </c>
      <c r="L2626" s="7">
        <v>92677</v>
      </c>
      <c r="M2626" t="s">
        <v>114</v>
      </c>
      <c r="N2626" t="s">
        <v>23</v>
      </c>
      <c r="O2626" s="3">
        <v>40897</v>
      </c>
      <c r="P2626" s="12">
        <f t="shared" si="122"/>
        <v>1</v>
      </c>
      <c r="Q2626" s="3" t="s">
        <v>14212</v>
      </c>
      <c r="R2626" t="s">
        <v>14229</v>
      </c>
      <c r="S2626" t="s">
        <v>14238</v>
      </c>
      <c r="T2626" t="s">
        <v>14197</v>
      </c>
    </row>
    <row r="2627" spans="1:20" x14ac:dyDescent="0.25">
      <c r="A2627">
        <v>2626</v>
      </c>
      <c r="B2627">
        <v>19041</v>
      </c>
      <c r="C2627" s="3">
        <v>40750</v>
      </c>
      <c r="D2627">
        <v>3</v>
      </c>
      <c r="E2627" s="8">
        <f t="shared" ref="E2627:E2690" si="124">G2627*D2627</f>
        <v>510</v>
      </c>
      <c r="F2627" s="5">
        <v>0.08</v>
      </c>
      <c r="G2627" s="8">
        <f>VLOOKUP($Q2627,Pricebook!$A:$D,4,0)</f>
        <v>170</v>
      </c>
      <c r="H2627" s="10">
        <f t="shared" si="123"/>
        <v>469.20000000000005</v>
      </c>
      <c r="I2627" t="s">
        <v>510</v>
      </c>
      <c r="J2627" t="s">
        <v>93</v>
      </c>
      <c r="K2627" t="s">
        <v>2005</v>
      </c>
      <c r="L2627" s="7">
        <v>95037</v>
      </c>
      <c r="M2627" t="s">
        <v>114</v>
      </c>
      <c r="N2627" t="s">
        <v>23</v>
      </c>
      <c r="O2627" s="3">
        <v>40754</v>
      </c>
      <c r="P2627" s="12">
        <f t="shared" ref="P2627:P2690" si="125">O2627-C2627</f>
        <v>4</v>
      </c>
      <c r="Q2627" s="3" t="s">
        <v>14219</v>
      </c>
      <c r="R2627" t="s">
        <v>14229</v>
      </c>
      <c r="S2627" t="s">
        <v>14245</v>
      </c>
      <c r="T2627" t="s">
        <v>14199</v>
      </c>
    </row>
    <row r="2628" spans="1:20" x14ac:dyDescent="0.25">
      <c r="A2628">
        <v>2627</v>
      </c>
      <c r="B2628">
        <v>19041</v>
      </c>
      <c r="C2628" s="3">
        <v>40750</v>
      </c>
      <c r="D2628">
        <v>43</v>
      </c>
      <c r="E2628" s="8">
        <f t="shared" si="124"/>
        <v>7310</v>
      </c>
      <c r="F2628" s="5">
        <v>0.04</v>
      </c>
      <c r="G2628" s="8">
        <f>VLOOKUP($Q2628,Pricebook!$A:$D,4,0)</f>
        <v>170</v>
      </c>
      <c r="H2628" s="10">
        <f t="shared" si="123"/>
        <v>7017.5999999999995</v>
      </c>
      <c r="I2628" t="s">
        <v>510</v>
      </c>
      <c r="J2628" t="s">
        <v>93</v>
      </c>
      <c r="K2628" t="s">
        <v>2005</v>
      </c>
      <c r="L2628" s="7">
        <v>95037</v>
      </c>
      <c r="M2628" t="s">
        <v>114</v>
      </c>
      <c r="N2628" t="s">
        <v>23</v>
      </c>
      <c r="O2628" s="3">
        <v>40759</v>
      </c>
      <c r="P2628" s="12">
        <f t="shared" si="125"/>
        <v>9</v>
      </c>
      <c r="Q2628" s="3" t="s">
        <v>14219</v>
      </c>
      <c r="R2628" t="s">
        <v>14229</v>
      </c>
      <c r="S2628" t="s">
        <v>14245</v>
      </c>
      <c r="T2628" t="s">
        <v>14192</v>
      </c>
    </row>
    <row r="2629" spans="1:20" x14ac:dyDescent="0.25">
      <c r="A2629">
        <v>2628</v>
      </c>
      <c r="B2629">
        <v>19042</v>
      </c>
      <c r="C2629" s="3">
        <v>39873</v>
      </c>
      <c r="D2629">
        <v>8</v>
      </c>
      <c r="E2629" s="8">
        <f t="shared" si="124"/>
        <v>1280</v>
      </c>
      <c r="F2629" s="5">
        <v>7.0000000000000007E-2</v>
      </c>
      <c r="G2629" s="8">
        <f>VLOOKUP($Q2629,Pricebook!$A:$D,4,0)</f>
        <v>160</v>
      </c>
      <c r="H2629" s="10">
        <f t="shared" si="123"/>
        <v>1190.3999999999999</v>
      </c>
      <c r="I2629" t="s">
        <v>1539</v>
      </c>
      <c r="J2629" t="s">
        <v>73</v>
      </c>
      <c r="K2629" t="s">
        <v>1874</v>
      </c>
      <c r="L2629" s="7">
        <v>46324</v>
      </c>
      <c r="M2629" t="s">
        <v>278</v>
      </c>
      <c r="N2629" t="s">
        <v>16</v>
      </c>
      <c r="O2629" s="3">
        <v>39874</v>
      </c>
      <c r="P2629" s="12">
        <f t="shared" si="125"/>
        <v>1</v>
      </c>
      <c r="Q2629" s="3" t="s">
        <v>14218</v>
      </c>
      <c r="R2629" t="s">
        <v>14229</v>
      </c>
      <c r="S2629" t="s">
        <v>14244</v>
      </c>
      <c r="T2629" t="s">
        <v>14185</v>
      </c>
    </row>
    <row r="2630" spans="1:20" x14ac:dyDescent="0.25">
      <c r="A2630">
        <v>2629</v>
      </c>
      <c r="B2630">
        <v>19044</v>
      </c>
      <c r="C2630" s="3">
        <v>41010</v>
      </c>
      <c r="D2630">
        <v>32</v>
      </c>
      <c r="E2630" s="8">
        <f t="shared" si="124"/>
        <v>4800</v>
      </c>
      <c r="F2630" s="5">
        <v>0.08</v>
      </c>
      <c r="G2630" s="8">
        <f>VLOOKUP($Q2630,Pricebook!$A:$D,4,0)</f>
        <v>150</v>
      </c>
      <c r="H2630" s="10">
        <f t="shared" si="123"/>
        <v>4416</v>
      </c>
      <c r="I2630" t="s">
        <v>1033</v>
      </c>
      <c r="J2630" t="s">
        <v>1014</v>
      </c>
      <c r="K2630" t="s">
        <v>1745</v>
      </c>
      <c r="L2630" s="7">
        <v>48071</v>
      </c>
      <c r="M2630" t="s">
        <v>172</v>
      </c>
      <c r="N2630" t="s">
        <v>16</v>
      </c>
      <c r="O2630" s="3">
        <v>41012</v>
      </c>
      <c r="P2630" s="12">
        <f t="shared" si="125"/>
        <v>2</v>
      </c>
      <c r="Q2630" s="3" t="s">
        <v>14216</v>
      </c>
      <c r="R2630" t="s">
        <v>14235</v>
      </c>
      <c r="S2630" t="s">
        <v>14242</v>
      </c>
      <c r="T2630" t="s">
        <v>14189</v>
      </c>
    </row>
    <row r="2631" spans="1:20" x14ac:dyDescent="0.25">
      <c r="A2631">
        <v>2630</v>
      </c>
      <c r="B2631">
        <v>19044</v>
      </c>
      <c r="C2631" s="3">
        <v>41010</v>
      </c>
      <c r="D2631">
        <v>29</v>
      </c>
      <c r="E2631" s="8">
        <f t="shared" si="124"/>
        <v>5800</v>
      </c>
      <c r="F2631" s="5">
        <v>7.0000000000000007E-2</v>
      </c>
      <c r="G2631" s="8">
        <f>VLOOKUP($Q2631,Pricebook!$A:$D,4,0)</f>
        <v>200</v>
      </c>
      <c r="H2631" s="10">
        <f t="shared" si="123"/>
        <v>5394</v>
      </c>
      <c r="I2631" t="s">
        <v>1033</v>
      </c>
      <c r="J2631" t="s">
        <v>1014</v>
      </c>
      <c r="K2631" t="s">
        <v>1745</v>
      </c>
      <c r="L2631" s="7">
        <v>48071</v>
      </c>
      <c r="M2631" t="s">
        <v>172</v>
      </c>
      <c r="N2631" t="s">
        <v>16</v>
      </c>
      <c r="O2631" s="3">
        <v>41017</v>
      </c>
      <c r="P2631" s="12">
        <f t="shared" si="125"/>
        <v>7</v>
      </c>
      <c r="Q2631" s="3" t="s">
        <v>14206</v>
      </c>
      <c r="R2631" t="s">
        <v>14229</v>
      </c>
      <c r="S2631" t="s">
        <v>14230</v>
      </c>
      <c r="T2631" t="s">
        <v>14203</v>
      </c>
    </row>
    <row r="2632" spans="1:20" x14ac:dyDescent="0.25">
      <c r="A2632">
        <v>2631</v>
      </c>
      <c r="B2632">
        <v>19047</v>
      </c>
      <c r="C2632" s="3">
        <v>39841</v>
      </c>
      <c r="D2632">
        <v>1</v>
      </c>
      <c r="E2632" s="8">
        <f t="shared" si="124"/>
        <v>110</v>
      </c>
      <c r="F2632" s="5">
        <v>0.06</v>
      </c>
      <c r="G2632" s="8">
        <f>VLOOKUP($Q2632,Pricebook!$A:$D,4,0)</f>
        <v>110</v>
      </c>
      <c r="H2632" s="10">
        <f t="shared" si="123"/>
        <v>103.39999999999999</v>
      </c>
      <c r="I2632" t="s">
        <v>680</v>
      </c>
      <c r="J2632" t="s">
        <v>185</v>
      </c>
      <c r="K2632" t="s">
        <v>1945</v>
      </c>
      <c r="L2632" s="7">
        <v>92677</v>
      </c>
      <c r="M2632" t="s">
        <v>114</v>
      </c>
      <c r="N2632" t="s">
        <v>23</v>
      </c>
      <c r="O2632" s="3">
        <v>39842</v>
      </c>
      <c r="P2632" s="12">
        <f t="shared" si="125"/>
        <v>1</v>
      </c>
      <c r="Q2632" s="3" t="s">
        <v>14215</v>
      </c>
      <c r="R2632" t="s">
        <v>14229</v>
      </c>
      <c r="S2632" t="s">
        <v>14241</v>
      </c>
      <c r="T2632" t="s">
        <v>14194</v>
      </c>
    </row>
    <row r="2633" spans="1:20" x14ac:dyDescent="0.25">
      <c r="A2633">
        <v>2632</v>
      </c>
      <c r="B2633">
        <v>19047</v>
      </c>
      <c r="C2633" s="3">
        <v>39841</v>
      </c>
      <c r="D2633">
        <v>3</v>
      </c>
      <c r="E2633" s="8">
        <f t="shared" si="124"/>
        <v>360</v>
      </c>
      <c r="F2633" s="5">
        <v>0.02</v>
      </c>
      <c r="G2633" s="8">
        <f>VLOOKUP($Q2633,Pricebook!$A:$D,4,0)</f>
        <v>120</v>
      </c>
      <c r="H2633" s="10">
        <f t="shared" si="123"/>
        <v>352.8</v>
      </c>
      <c r="I2633" t="s">
        <v>680</v>
      </c>
      <c r="J2633" t="s">
        <v>185</v>
      </c>
      <c r="K2633" t="s">
        <v>1945</v>
      </c>
      <c r="L2633" s="7">
        <v>92677</v>
      </c>
      <c r="M2633" t="s">
        <v>114</v>
      </c>
      <c r="N2633" t="s">
        <v>23</v>
      </c>
      <c r="O2633" s="3">
        <v>39843</v>
      </c>
      <c r="P2633" s="12">
        <f t="shared" si="125"/>
        <v>2</v>
      </c>
      <c r="Q2633" s="3" t="s">
        <v>14212</v>
      </c>
      <c r="R2633" t="s">
        <v>14229</v>
      </c>
      <c r="S2633" t="s">
        <v>14238</v>
      </c>
      <c r="T2633" t="s">
        <v>14198</v>
      </c>
    </row>
    <row r="2634" spans="1:20" x14ac:dyDescent="0.25">
      <c r="A2634">
        <v>2633</v>
      </c>
      <c r="B2634">
        <v>19073</v>
      </c>
      <c r="C2634" s="3">
        <v>39988</v>
      </c>
      <c r="D2634">
        <v>16</v>
      </c>
      <c r="E2634" s="8">
        <f t="shared" si="124"/>
        <v>2000</v>
      </c>
      <c r="F2634" s="5">
        <v>0.04</v>
      </c>
      <c r="G2634" s="8">
        <f>VLOOKUP($Q2634,Pricebook!$A:$D,4,0)</f>
        <v>125</v>
      </c>
      <c r="H2634" s="10">
        <f t="shared" si="123"/>
        <v>1920</v>
      </c>
      <c r="I2634" t="s">
        <v>2025</v>
      </c>
      <c r="J2634" t="s">
        <v>136</v>
      </c>
      <c r="K2634" t="s">
        <v>2026</v>
      </c>
      <c r="L2634" s="7">
        <v>46041</v>
      </c>
      <c r="M2634" t="s">
        <v>278</v>
      </c>
      <c r="N2634" t="s">
        <v>16</v>
      </c>
      <c r="O2634" s="3">
        <v>39989</v>
      </c>
      <c r="P2634" s="12">
        <f t="shared" si="125"/>
        <v>1</v>
      </c>
      <c r="Q2634" s="3" t="s">
        <v>14208</v>
      </c>
      <c r="R2634" t="s">
        <v>14232</v>
      </c>
      <c r="S2634" t="s">
        <v>14233</v>
      </c>
      <c r="T2634" t="s">
        <v>14186</v>
      </c>
    </row>
    <row r="2635" spans="1:20" x14ac:dyDescent="0.25">
      <c r="A2635">
        <v>2634</v>
      </c>
      <c r="B2635">
        <v>19073</v>
      </c>
      <c r="C2635" s="3">
        <v>39988</v>
      </c>
      <c r="D2635">
        <v>40</v>
      </c>
      <c r="E2635" s="8">
        <f t="shared" si="124"/>
        <v>4800</v>
      </c>
      <c r="F2635" s="5">
        <v>0.03</v>
      </c>
      <c r="G2635" s="8">
        <f>VLOOKUP($Q2635,Pricebook!$A:$D,4,0)</f>
        <v>120</v>
      </c>
      <c r="H2635" s="10">
        <f t="shared" si="123"/>
        <v>4656</v>
      </c>
      <c r="I2635" t="s">
        <v>2025</v>
      </c>
      <c r="J2635" t="s">
        <v>136</v>
      </c>
      <c r="K2635" t="s">
        <v>2026</v>
      </c>
      <c r="L2635" s="7">
        <v>46041</v>
      </c>
      <c r="M2635" t="s">
        <v>278</v>
      </c>
      <c r="N2635" t="s">
        <v>16</v>
      </c>
      <c r="O2635" s="3">
        <v>39990</v>
      </c>
      <c r="P2635" s="12">
        <f t="shared" si="125"/>
        <v>2</v>
      </c>
      <c r="Q2635" s="3" t="s">
        <v>14212</v>
      </c>
      <c r="R2635" t="s">
        <v>14229</v>
      </c>
      <c r="S2635" t="s">
        <v>14238</v>
      </c>
      <c r="T2635" t="s">
        <v>14188</v>
      </c>
    </row>
    <row r="2636" spans="1:20" x14ac:dyDescent="0.25">
      <c r="A2636">
        <v>2635</v>
      </c>
      <c r="B2636">
        <v>19074</v>
      </c>
      <c r="C2636" s="3">
        <v>41085</v>
      </c>
      <c r="D2636">
        <v>17</v>
      </c>
      <c r="E2636" s="8">
        <f t="shared" si="124"/>
        <v>2890</v>
      </c>
      <c r="F2636" s="5">
        <v>0.01</v>
      </c>
      <c r="G2636" s="8">
        <f>VLOOKUP($Q2636,Pricebook!$A:$D,4,0)</f>
        <v>170</v>
      </c>
      <c r="H2636" s="10">
        <f t="shared" si="123"/>
        <v>2861.1</v>
      </c>
      <c r="I2636" t="s">
        <v>150</v>
      </c>
      <c r="J2636" t="s">
        <v>151</v>
      </c>
      <c r="K2636" t="s">
        <v>1384</v>
      </c>
      <c r="L2636" s="7">
        <v>66104</v>
      </c>
      <c r="M2636" t="s">
        <v>153</v>
      </c>
      <c r="N2636" t="s">
        <v>16</v>
      </c>
      <c r="O2636" s="3">
        <v>41087</v>
      </c>
      <c r="P2636" s="12">
        <f t="shared" si="125"/>
        <v>2</v>
      </c>
      <c r="Q2636" s="3" t="s">
        <v>14219</v>
      </c>
      <c r="R2636" t="s">
        <v>14229</v>
      </c>
      <c r="S2636" t="s">
        <v>14245</v>
      </c>
      <c r="T2636" t="s">
        <v>14190</v>
      </c>
    </row>
    <row r="2637" spans="1:20" x14ac:dyDescent="0.25">
      <c r="A2637">
        <v>2636</v>
      </c>
      <c r="B2637">
        <v>19075</v>
      </c>
      <c r="C2637" s="3">
        <v>40082</v>
      </c>
      <c r="D2637">
        <v>36</v>
      </c>
      <c r="E2637" s="8">
        <f t="shared" si="124"/>
        <v>5400</v>
      </c>
      <c r="F2637" s="5">
        <v>0.01</v>
      </c>
      <c r="G2637" s="8">
        <f>VLOOKUP($Q2637,Pricebook!$A:$D,4,0)</f>
        <v>150</v>
      </c>
      <c r="H2637" s="10">
        <f t="shared" si="123"/>
        <v>5346</v>
      </c>
      <c r="I2637" t="s">
        <v>1172</v>
      </c>
      <c r="J2637" t="s">
        <v>998</v>
      </c>
      <c r="K2637" t="s">
        <v>1173</v>
      </c>
      <c r="L2637" s="7">
        <v>30265</v>
      </c>
      <c r="M2637" t="s">
        <v>134</v>
      </c>
      <c r="N2637" t="s">
        <v>34</v>
      </c>
      <c r="O2637" s="3">
        <v>40083</v>
      </c>
      <c r="P2637" s="12">
        <f t="shared" si="125"/>
        <v>1</v>
      </c>
      <c r="Q2637" s="3" t="s">
        <v>14211</v>
      </c>
      <c r="R2637" t="s">
        <v>14235</v>
      </c>
      <c r="S2637" t="s">
        <v>14237</v>
      </c>
      <c r="T2637" t="s">
        <v>14189</v>
      </c>
    </row>
    <row r="2638" spans="1:20" x14ac:dyDescent="0.25">
      <c r="A2638">
        <v>2637</v>
      </c>
      <c r="B2638">
        <v>19078</v>
      </c>
      <c r="C2638" s="3">
        <v>40021</v>
      </c>
      <c r="D2638">
        <v>21</v>
      </c>
      <c r="E2638" s="8">
        <f t="shared" si="124"/>
        <v>3570</v>
      </c>
      <c r="F2638" s="5">
        <v>0.03</v>
      </c>
      <c r="G2638" s="8">
        <f>VLOOKUP($Q2638,Pricebook!$A:$D,4,0)</f>
        <v>170</v>
      </c>
      <c r="H2638" s="10">
        <f t="shared" si="123"/>
        <v>3462.9</v>
      </c>
      <c r="I2638" t="s">
        <v>1626</v>
      </c>
      <c r="J2638" t="s">
        <v>297</v>
      </c>
      <c r="K2638" t="s">
        <v>2027</v>
      </c>
      <c r="L2638" s="7">
        <v>60543</v>
      </c>
      <c r="M2638" t="s">
        <v>15</v>
      </c>
      <c r="N2638" t="s">
        <v>16</v>
      </c>
      <c r="O2638" s="3">
        <v>40022</v>
      </c>
      <c r="P2638" s="12">
        <f t="shared" si="125"/>
        <v>1</v>
      </c>
      <c r="Q2638" s="3" t="s">
        <v>14219</v>
      </c>
      <c r="R2638" t="s">
        <v>14229</v>
      </c>
      <c r="S2638" t="s">
        <v>14245</v>
      </c>
      <c r="T2638" t="s">
        <v>14202</v>
      </c>
    </row>
    <row r="2639" spans="1:20" x14ac:dyDescent="0.25">
      <c r="A2639">
        <v>2638</v>
      </c>
      <c r="B2639">
        <v>19104</v>
      </c>
      <c r="C2639" s="3">
        <v>40400</v>
      </c>
      <c r="D2639">
        <v>48</v>
      </c>
      <c r="E2639" s="8">
        <f t="shared" si="124"/>
        <v>7200</v>
      </c>
      <c r="F2639" s="5">
        <v>0.03</v>
      </c>
      <c r="G2639" s="8">
        <f>VLOOKUP($Q2639,Pricebook!$A:$D,4,0)</f>
        <v>150</v>
      </c>
      <c r="H2639" s="10">
        <f t="shared" si="123"/>
        <v>6984</v>
      </c>
      <c r="I2639" t="s">
        <v>684</v>
      </c>
      <c r="J2639" t="s">
        <v>576</v>
      </c>
      <c r="K2639" t="s">
        <v>1949</v>
      </c>
      <c r="L2639" s="7">
        <v>86442</v>
      </c>
      <c r="M2639" t="s">
        <v>70</v>
      </c>
      <c r="N2639" t="s">
        <v>23</v>
      </c>
      <c r="O2639" s="3">
        <v>40402</v>
      </c>
      <c r="P2639" s="12">
        <f t="shared" si="125"/>
        <v>2</v>
      </c>
      <c r="Q2639" s="3" t="s">
        <v>14210</v>
      </c>
      <c r="R2639" t="s">
        <v>14235</v>
      </c>
      <c r="S2639" t="s">
        <v>14236</v>
      </c>
      <c r="T2639" t="s">
        <v>14200</v>
      </c>
    </row>
    <row r="2640" spans="1:20" x14ac:dyDescent="0.25">
      <c r="A2640">
        <v>2639</v>
      </c>
      <c r="B2640">
        <v>19105</v>
      </c>
      <c r="C2640" s="3">
        <v>40114</v>
      </c>
      <c r="D2640">
        <v>31</v>
      </c>
      <c r="E2640" s="8">
        <f t="shared" si="124"/>
        <v>3410</v>
      </c>
      <c r="F2640" s="5">
        <v>0.1</v>
      </c>
      <c r="G2640" s="8">
        <f>VLOOKUP($Q2640,Pricebook!$A:$D,4,0)</f>
        <v>110</v>
      </c>
      <c r="H2640" s="10">
        <f t="shared" si="123"/>
        <v>3069</v>
      </c>
      <c r="I2640" t="s">
        <v>1191</v>
      </c>
      <c r="J2640" t="s">
        <v>175</v>
      </c>
      <c r="K2640" t="s">
        <v>1193</v>
      </c>
      <c r="L2640" s="7">
        <v>42003</v>
      </c>
      <c r="M2640" t="s">
        <v>254</v>
      </c>
      <c r="N2640" t="s">
        <v>34</v>
      </c>
      <c r="O2640" s="3">
        <v>40116</v>
      </c>
      <c r="P2640" s="12">
        <f t="shared" si="125"/>
        <v>2</v>
      </c>
      <c r="Q2640" s="3" t="s">
        <v>14215</v>
      </c>
      <c r="R2640" t="s">
        <v>14229</v>
      </c>
      <c r="S2640" t="s">
        <v>14241</v>
      </c>
      <c r="T2640" t="s">
        <v>14194</v>
      </c>
    </row>
    <row r="2641" spans="1:20" x14ac:dyDescent="0.25">
      <c r="A2641">
        <v>2640</v>
      </c>
      <c r="B2641">
        <v>19105</v>
      </c>
      <c r="C2641" s="3">
        <v>40114</v>
      </c>
      <c r="D2641">
        <v>29</v>
      </c>
      <c r="E2641" s="8">
        <f t="shared" si="124"/>
        <v>3190</v>
      </c>
      <c r="F2641" s="5">
        <v>0.08</v>
      </c>
      <c r="G2641" s="8">
        <f>VLOOKUP($Q2641,Pricebook!$A:$D,4,0)</f>
        <v>110</v>
      </c>
      <c r="H2641" s="10">
        <f t="shared" si="123"/>
        <v>2934.8</v>
      </c>
      <c r="I2641" t="s">
        <v>1191</v>
      </c>
      <c r="J2641" t="s">
        <v>175</v>
      </c>
      <c r="K2641" t="s">
        <v>1193</v>
      </c>
      <c r="L2641" s="7">
        <v>42003</v>
      </c>
      <c r="M2641" t="s">
        <v>254</v>
      </c>
      <c r="N2641" t="s">
        <v>34</v>
      </c>
      <c r="O2641" s="3">
        <v>40114</v>
      </c>
      <c r="P2641" s="12">
        <f t="shared" si="125"/>
        <v>0</v>
      </c>
      <c r="Q2641" s="3" t="s">
        <v>14215</v>
      </c>
      <c r="R2641" t="s">
        <v>14229</v>
      </c>
      <c r="S2641" t="s">
        <v>14241</v>
      </c>
      <c r="T2641" t="s">
        <v>14195</v>
      </c>
    </row>
    <row r="2642" spans="1:20" x14ac:dyDescent="0.25">
      <c r="A2642">
        <v>2641</v>
      </c>
      <c r="B2642">
        <v>19111</v>
      </c>
      <c r="C2642" s="3">
        <v>40090</v>
      </c>
      <c r="D2642">
        <v>24</v>
      </c>
      <c r="E2642" s="8">
        <f t="shared" si="124"/>
        <v>3600</v>
      </c>
      <c r="F2642" s="5">
        <v>0.04</v>
      </c>
      <c r="G2642" s="8">
        <f>VLOOKUP($Q2642,Pricebook!$A:$D,4,0)</f>
        <v>150</v>
      </c>
      <c r="H2642" s="10">
        <f t="shared" si="123"/>
        <v>3456</v>
      </c>
      <c r="I2642" t="s">
        <v>2028</v>
      </c>
      <c r="J2642" t="s">
        <v>844</v>
      </c>
      <c r="K2642" t="s">
        <v>2029</v>
      </c>
      <c r="L2642" s="7">
        <v>20854</v>
      </c>
      <c r="M2642" t="s">
        <v>187</v>
      </c>
      <c r="N2642" t="s">
        <v>61</v>
      </c>
      <c r="O2642" s="3">
        <v>40095</v>
      </c>
      <c r="P2642" s="12">
        <f t="shared" si="125"/>
        <v>5</v>
      </c>
      <c r="Q2642" s="3" t="s">
        <v>14211</v>
      </c>
      <c r="R2642" t="s">
        <v>14235</v>
      </c>
      <c r="S2642" t="s">
        <v>14237</v>
      </c>
      <c r="T2642" t="s">
        <v>14203</v>
      </c>
    </row>
    <row r="2643" spans="1:20" x14ac:dyDescent="0.25">
      <c r="A2643">
        <v>2642</v>
      </c>
      <c r="B2643">
        <v>19136</v>
      </c>
      <c r="C2643" s="3">
        <v>40394</v>
      </c>
      <c r="D2643">
        <v>44</v>
      </c>
      <c r="E2643" s="8">
        <f t="shared" si="124"/>
        <v>6600</v>
      </c>
      <c r="F2643" s="5">
        <v>0</v>
      </c>
      <c r="G2643" s="8">
        <f>VLOOKUP($Q2643,Pricebook!$A:$D,4,0)</f>
        <v>150</v>
      </c>
      <c r="H2643" s="10">
        <f t="shared" si="123"/>
        <v>6600</v>
      </c>
      <c r="I2643" t="s">
        <v>1295</v>
      </c>
      <c r="J2643" t="s">
        <v>508</v>
      </c>
      <c r="K2643" t="s">
        <v>2030</v>
      </c>
      <c r="L2643" s="7">
        <v>40258</v>
      </c>
      <c r="M2643" t="s">
        <v>254</v>
      </c>
      <c r="N2643" t="s">
        <v>34</v>
      </c>
      <c r="O2643" s="3">
        <v>40396</v>
      </c>
      <c r="P2643" s="12">
        <f t="shared" si="125"/>
        <v>2</v>
      </c>
      <c r="Q2643" s="3" t="s">
        <v>14210</v>
      </c>
      <c r="R2643" t="s">
        <v>14235</v>
      </c>
      <c r="S2643" t="s">
        <v>14236</v>
      </c>
      <c r="T2643" t="s">
        <v>14192</v>
      </c>
    </row>
    <row r="2644" spans="1:20" x14ac:dyDescent="0.25">
      <c r="A2644">
        <v>2643</v>
      </c>
      <c r="B2644">
        <v>19138</v>
      </c>
      <c r="C2644" s="3">
        <v>40791</v>
      </c>
      <c r="D2644">
        <v>30</v>
      </c>
      <c r="E2644" s="8">
        <f t="shared" si="124"/>
        <v>6000</v>
      </c>
      <c r="F2644" s="5">
        <v>0.01</v>
      </c>
      <c r="G2644" s="8">
        <f>VLOOKUP($Q2644,Pricebook!$A:$D,4,0)</f>
        <v>200</v>
      </c>
      <c r="H2644" s="10">
        <f t="shared" si="123"/>
        <v>5940</v>
      </c>
      <c r="I2644" t="s">
        <v>340</v>
      </c>
      <c r="J2644" t="s">
        <v>341</v>
      </c>
      <c r="K2644" t="s">
        <v>342</v>
      </c>
      <c r="L2644" s="7">
        <v>60068</v>
      </c>
      <c r="M2644" t="s">
        <v>15</v>
      </c>
      <c r="N2644" t="s">
        <v>16</v>
      </c>
      <c r="O2644" s="3">
        <v>40796</v>
      </c>
      <c r="P2644" s="12">
        <f t="shared" si="125"/>
        <v>5</v>
      </c>
      <c r="Q2644" s="3" t="s">
        <v>14206</v>
      </c>
      <c r="R2644" t="s">
        <v>14229</v>
      </c>
      <c r="S2644" t="s">
        <v>14230</v>
      </c>
      <c r="T2644" t="s">
        <v>14189</v>
      </c>
    </row>
    <row r="2645" spans="1:20" x14ac:dyDescent="0.25">
      <c r="A2645">
        <v>2644</v>
      </c>
      <c r="B2645">
        <v>19139</v>
      </c>
      <c r="C2645" s="3">
        <v>40515</v>
      </c>
      <c r="D2645">
        <v>15</v>
      </c>
      <c r="E2645" s="8">
        <f t="shared" si="124"/>
        <v>1650</v>
      </c>
      <c r="F2645" s="5">
        <v>0.01</v>
      </c>
      <c r="G2645" s="8">
        <f>VLOOKUP($Q2645,Pricebook!$A:$D,4,0)</f>
        <v>110</v>
      </c>
      <c r="H2645" s="10">
        <f t="shared" si="123"/>
        <v>1633.5</v>
      </c>
      <c r="I2645" t="s">
        <v>57</v>
      </c>
      <c r="J2645" t="s">
        <v>58</v>
      </c>
      <c r="K2645" t="s">
        <v>1509</v>
      </c>
      <c r="L2645" s="7" t="s">
        <v>1510</v>
      </c>
      <c r="M2645" t="s">
        <v>187</v>
      </c>
      <c r="N2645" t="s">
        <v>61</v>
      </c>
      <c r="O2645" s="3">
        <v>40516</v>
      </c>
      <c r="P2645" s="12">
        <f t="shared" si="125"/>
        <v>1</v>
      </c>
      <c r="Q2645" s="3" t="s">
        <v>14215</v>
      </c>
      <c r="R2645" t="s">
        <v>14229</v>
      </c>
      <c r="S2645" t="s">
        <v>14241</v>
      </c>
      <c r="T2645" t="s">
        <v>14196</v>
      </c>
    </row>
    <row r="2646" spans="1:20" x14ac:dyDescent="0.25">
      <c r="A2646">
        <v>2645</v>
      </c>
      <c r="B2646">
        <v>19140</v>
      </c>
      <c r="C2646" s="3">
        <v>40086</v>
      </c>
      <c r="D2646">
        <v>47</v>
      </c>
      <c r="E2646" s="8">
        <f t="shared" si="124"/>
        <v>7520</v>
      </c>
      <c r="F2646" s="5">
        <v>7.0000000000000007E-2</v>
      </c>
      <c r="G2646" s="8">
        <f>VLOOKUP($Q2646,Pricebook!$A:$D,4,0)</f>
        <v>160</v>
      </c>
      <c r="H2646" s="10">
        <f t="shared" si="123"/>
        <v>6993.5999999999995</v>
      </c>
      <c r="I2646" t="s">
        <v>1657</v>
      </c>
      <c r="J2646" t="s">
        <v>549</v>
      </c>
      <c r="K2646" t="s">
        <v>1658</v>
      </c>
      <c r="L2646" s="7">
        <v>84041</v>
      </c>
      <c r="M2646" t="s">
        <v>201</v>
      </c>
      <c r="N2646" t="s">
        <v>23</v>
      </c>
      <c r="O2646" s="3">
        <v>40087</v>
      </c>
      <c r="P2646" s="12">
        <f t="shared" si="125"/>
        <v>1</v>
      </c>
      <c r="Q2646" s="3" t="s">
        <v>14218</v>
      </c>
      <c r="R2646" t="s">
        <v>14229</v>
      </c>
      <c r="S2646" t="s">
        <v>14244</v>
      </c>
      <c r="T2646" t="s">
        <v>14190</v>
      </c>
    </row>
    <row r="2647" spans="1:20" x14ac:dyDescent="0.25">
      <c r="A2647">
        <v>2646</v>
      </c>
      <c r="B2647">
        <v>19140</v>
      </c>
      <c r="C2647" s="3">
        <v>40086</v>
      </c>
      <c r="D2647">
        <v>50</v>
      </c>
      <c r="E2647" s="8">
        <f t="shared" si="124"/>
        <v>7000</v>
      </c>
      <c r="F2647" s="5">
        <v>0.09</v>
      </c>
      <c r="G2647" s="8">
        <f>VLOOKUP($Q2647,Pricebook!$A:$D,4,0)</f>
        <v>140</v>
      </c>
      <c r="H2647" s="10">
        <f t="shared" si="123"/>
        <v>6370</v>
      </c>
      <c r="I2647" t="s">
        <v>1657</v>
      </c>
      <c r="J2647" t="s">
        <v>549</v>
      </c>
      <c r="K2647" t="s">
        <v>2031</v>
      </c>
      <c r="L2647" s="7">
        <v>84043</v>
      </c>
      <c r="M2647" t="s">
        <v>201</v>
      </c>
      <c r="N2647" t="s">
        <v>23</v>
      </c>
      <c r="O2647" s="3">
        <v>40087</v>
      </c>
      <c r="P2647" s="12">
        <f t="shared" si="125"/>
        <v>1</v>
      </c>
      <c r="Q2647" s="3" t="s">
        <v>14213</v>
      </c>
      <c r="R2647" t="s">
        <v>14229</v>
      </c>
      <c r="S2647" t="s">
        <v>14239</v>
      </c>
      <c r="T2647" t="s">
        <v>14198</v>
      </c>
    </row>
    <row r="2648" spans="1:20" x14ac:dyDescent="0.25">
      <c r="A2648">
        <v>2647</v>
      </c>
      <c r="B2648">
        <v>19143</v>
      </c>
      <c r="C2648" s="3">
        <v>41217</v>
      </c>
      <c r="D2648">
        <v>3</v>
      </c>
      <c r="E2648" s="8">
        <f t="shared" si="124"/>
        <v>450</v>
      </c>
      <c r="F2648" s="5">
        <v>7.0000000000000007E-2</v>
      </c>
      <c r="G2648" s="8">
        <f>VLOOKUP($Q2648,Pricebook!$A:$D,4,0)</f>
        <v>150</v>
      </c>
      <c r="H2648" s="10">
        <f t="shared" si="123"/>
        <v>418.5</v>
      </c>
      <c r="I2648" t="s">
        <v>412</v>
      </c>
      <c r="J2648" t="s">
        <v>327</v>
      </c>
      <c r="K2648" t="s">
        <v>1780</v>
      </c>
      <c r="L2648" s="7">
        <v>92592</v>
      </c>
      <c r="M2648" t="s">
        <v>114</v>
      </c>
      <c r="N2648" t="s">
        <v>23</v>
      </c>
      <c r="O2648" s="3">
        <v>41218</v>
      </c>
      <c r="P2648" s="12">
        <f t="shared" si="125"/>
        <v>1</v>
      </c>
      <c r="Q2648" s="3" t="s">
        <v>14216</v>
      </c>
      <c r="R2648" t="s">
        <v>14235</v>
      </c>
      <c r="S2648" t="s">
        <v>14242</v>
      </c>
      <c r="T2648" t="s">
        <v>14196</v>
      </c>
    </row>
    <row r="2649" spans="1:20" x14ac:dyDescent="0.25">
      <c r="A2649">
        <v>2648</v>
      </c>
      <c r="B2649">
        <v>19174</v>
      </c>
      <c r="C2649" s="3">
        <v>40375</v>
      </c>
      <c r="D2649">
        <v>49</v>
      </c>
      <c r="E2649" s="8">
        <f t="shared" si="124"/>
        <v>7840</v>
      </c>
      <c r="F2649" s="5">
        <v>0.05</v>
      </c>
      <c r="G2649" s="8">
        <f>VLOOKUP($Q2649,Pricebook!$A:$D,4,0)</f>
        <v>160</v>
      </c>
      <c r="H2649" s="10">
        <f t="shared" si="123"/>
        <v>7448</v>
      </c>
      <c r="I2649" t="s">
        <v>1376</v>
      </c>
      <c r="J2649" t="s">
        <v>226</v>
      </c>
      <c r="K2649" t="s">
        <v>143</v>
      </c>
      <c r="L2649" s="7" t="s">
        <v>144</v>
      </c>
      <c r="M2649" t="s">
        <v>91</v>
      </c>
      <c r="N2649" t="s">
        <v>61</v>
      </c>
      <c r="O2649" s="3">
        <v>40377</v>
      </c>
      <c r="P2649" s="12">
        <f t="shared" si="125"/>
        <v>2</v>
      </c>
      <c r="Q2649" s="3" t="s">
        <v>14218</v>
      </c>
      <c r="R2649" t="s">
        <v>14229</v>
      </c>
      <c r="S2649" t="s">
        <v>14244</v>
      </c>
      <c r="T2649" t="s">
        <v>14185</v>
      </c>
    </row>
    <row r="2650" spans="1:20" x14ac:dyDescent="0.25">
      <c r="A2650">
        <v>2649</v>
      </c>
      <c r="B2650">
        <v>19174</v>
      </c>
      <c r="C2650" s="3">
        <v>40375</v>
      </c>
      <c r="D2650">
        <v>35</v>
      </c>
      <c r="E2650" s="8">
        <f t="shared" si="124"/>
        <v>5250</v>
      </c>
      <c r="F2650" s="5">
        <v>0.02</v>
      </c>
      <c r="G2650" s="8">
        <f>VLOOKUP($Q2650,Pricebook!$A:$D,4,0)</f>
        <v>150</v>
      </c>
      <c r="H2650" s="10">
        <f t="shared" si="123"/>
        <v>5145</v>
      </c>
      <c r="I2650" t="s">
        <v>1376</v>
      </c>
      <c r="J2650" t="s">
        <v>226</v>
      </c>
      <c r="K2650" t="s">
        <v>2032</v>
      </c>
      <c r="L2650" s="7" t="s">
        <v>2033</v>
      </c>
      <c r="M2650" t="s">
        <v>317</v>
      </c>
      <c r="N2650" t="s">
        <v>61</v>
      </c>
      <c r="O2650" s="3">
        <v>40377</v>
      </c>
      <c r="P2650" s="12">
        <f t="shared" si="125"/>
        <v>2</v>
      </c>
      <c r="Q2650" s="3" t="s">
        <v>14210</v>
      </c>
      <c r="R2650" t="s">
        <v>14235</v>
      </c>
      <c r="S2650" t="s">
        <v>14236</v>
      </c>
      <c r="T2650" t="s">
        <v>14202</v>
      </c>
    </row>
    <row r="2651" spans="1:20" x14ac:dyDescent="0.25">
      <c r="A2651">
        <v>2650</v>
      </c>
      <c r="B2651">
        <v>19174</v>
      </c>
      <c r="C2651" s="3">
        <v>40375</v>
      </c>
      <c r="D2651">
        <v>19</v>
      </c>
      <c r="E2651" s="8">
        <f t="shared" si="124"/>
        <v>2850</v>
      </c>
      <c r="F2651" s="5">
        <v>0.06</v>
      </c>
      <c r="G2651" s="8">
        <f>VLOOKUP($Q2651,Pricebook!$A:$D,4,0)</f>
        <v>150</v>
      </c>
      <c r="H2651" s="10">
        <f t="shared" si="123"/>
        <v>2679</v>
      </c>
      <c r="I2651" t="s">
        <v>1376</v>
      </c>
      <c r="J2651" t="s">
        <v>226</v>
      </c>
      <c r="K2651" t="s">
        <v>2034</v>
      </c>
      <c r="L2651" s="7" t="s">
        <v>2035</v>
      </c>
      <c r="M2651" t="s">
        <v>317</v>
      </c>
      <c r="N2651" t="s">
        <v>61</v>
      </c>
      <c r="O2651" s="3">
        <v>40376</v>
      </c>
      <c r="P2651" s="12">
        <f t="shared" si="125"/>
        <v>1</v>
      </c>
      <c r="Q2651" s="3" t="s">
        <v>14210</v>
      </c>
      <c r="R2651" t="s">
        <v>14235</v>
      </c>
      <c r="S2651" t="s">
        <v>14236</v>
      </c>
      <c r="T2651" t="s">
        <v>14200</v>
      </c>
    </row>
    <row r="2652" spans="1:20" x14ac:dyDescent="0.25">
      <c r="A2652">
        <v>2651</v>
      </c>
      <c r="B2652">
        <v>19174</v>
      </c>
      <c r="C2652" s="3">
        <v>40375</v>
      </c>
      <c r="D2652">
        <v>48</v>
      </c>
      <c r="E2652" s="8">
        <f t="shared" si="124"/>
        <v>7200</v>
      </c>
      <c r="F2652" s="5">
        <v>0</v>
      </c>
      <c r="G2652" s="8">
        <f>VLOOKUP($Q2652,Pricebook!$A:$D,4,0)</f>
        <v>150</v>
      </c>
      <c r="H2652" s="10">
        <f t="shared" si="123"/>
        <v>7200</v>
      </c>
      <c r="I2652" t="s">
        <v>1376</v>
      </c>
      <c r="J2652" t="s">
        <v>226</v>
      </c>
      <c r="K2652" t="s">
        <v>318</v>
      </c>
      <c r="L2652" s="7" t="s">
        <v>319</v>
      </c>
      <c r="M2652" t="s">
        <v>317</v>
      </c>
      <c r="N2652" t="s">
        <v>61</v>
      </c>
      <c r="O2652" s="3">
        <v>40377</v>
      </c>
      <c r="P2652" s="12">
        <f t="shared" si="125"/>
        <v>2</v>
      </c>
      <c r="Q2652" s="3" t="s">
        <v>14211</v>
      </c>
      <c r="R2652" t="s">
        <v>14235</v>
      </c>
      <c r="S2652" t="s">
        <v>14237</v>
      </c>
      <c r="T2652" t="s">
        <v>14202</v>
      </c>
    </row>
    <row r="2653" spans="1:20" x14ac:dyDescent="0.25">
      <c r="A2653">
        <v>2652</v>
      </c>
      <c r="B2653">
        <v>19175</v>
      </c>
      <c r="C2653" s="3">
        <v>40044</v>
      </c>
      <c r="D2653">
        <v>19</v>
      </c>
      <c r="E2653" s="8">
        <f t="shared" si="124"/>
        <v>2850</v>
      </c>
      <c r="F2653" s="5">
        <v>0.01</v>
      </c>
      <c r="G2653" s="8">
        <f>VLOOKUP($Q2653,Pricebook!$A:$D,4,0)</f>
        <v>150</v>
      </c>
      <c r="H2653" s="10">
        <f t="shared" si="123"/>
        <v>2821.5</v>
      </c>
      <c r="I2653" t="s">
        <v>477</v>
      </c>
      <c r="J2653" t="s">
        <v>121</v>
      </c>
      <c r="K2653" t="s">
        <v>478</v>
      </c>
      <c r="L2653" s="7">
        <v>84074</v>
      </c>
      <c r="M2653" t="s">
        <v>201</v>
      </c>
      <c r="N2653" t="s">
        <v>23</v>
      </c>
      <c r="O2653" s="3">
        <v>40051</v>
      </c>
      <c r="P2653" s="12">
        <f t="shared" si="125"/>
        <v>7</v>
      </c>
      <c r="Q2653" s="3" t="s">
        <v>14210</v>
      </c>
      <c r="R2653" t="s">
        <v>14235</v>
      </c>
      <c r="S2653" t="s">
        <v>14236</v>
      </c>
      <c r="T2653" t="s">
        <v>14201</v>
      </c>
    </row>
    <row r="2654" spans="1:20" x14ac:dyDescent="0.25">
      <c r="A2654">
        <v>2653</v>
      </c>
      <c r="B2654">
        <v>19204</v>
      </c>
      <c r="C2654" s="3">
        <v>40074</v>
      </c>
      <c r="D2654">
        <v>27</v>
      </c>
      <c r="E2654" s="8">
        <f t="shared" si="124"/>
        <v>3375</v>
      </c>
      <c r="F2654" s="5">
        <v>0.1</v>
      </c>
      <c r="G2654" s="8">
        <f>VLOOKUP($Q2654,Pricebook!$A:$D,4,0)</f>
        <v>125</v>
      </c>
      <c r="H2654" s="10">
        <f t="shared" si="123"/>
        <v>3037.5</v>
      </c>
      <c r="I2654" t="s">
        <v>2036</v>
      </c>
      <c r="J2654" t="s">
        <v>544</v>
      </c>
      <c r="K2654" t="s">
        <v>2037</v>
      </c>
      <c r="L2654" s="7">
        <v>76051</v>
      </c>
      <c r="M2654" t="s">
        <v>48</v>
      </c>
      <c r="N2654" t="s">
        <v>16</v>
      </c>
      <c r="O2654" s="3">
        <v>40075</v>
      </c>
      <c r="P2654" s="12">
        <f t="shared" si="125"/>
        <v>1</v>
      </c>
      <c r="Q2654" s="3" t="s">
        <v>14208</v>
      </c>
      <c r="R2654" t="s">
        <v>14232</v>
      </c>
      <c r="S2654" t="s">
        <v>14233</v>
      </c>
      <c r="T2654" t="s">
        <v>14190</v>
      </c>
    </row>
    <row r="2655" spans="1:20" x14ac:dyDescent="0.25">
      <c r="A2655">
        <v>2654</v>
      </c>
      <c r="B2655">
        <v>19204</v>
      </c>
      <c r="C2655" s="3">
        <v>40074</v>
      </c>
      <c r="D2655">
        <v>28</v>
      </c>
      <c r="E2655" s="8">
        <f t="shared" si="124"/>
        <v>3080</v>
      </c>
      <c r="F2655" s="5">
        <v>0.03</v>
      </c>
      <c r="G2655" s="8">
        <f>VLOOKUP($Q2655,Pricebook!$A:$D,4,0)</f>
        <v>110</v>
      </c>
      <c r="H2655" s="10">
        <f t="shared" si="123"/>
        <v>2987.6</v>
      </c>
      <c r="I2655" t="s">
        <v>2036</v>
      </c>
      <c r="J2655" t="s">
        <v>544</v>
      </c>
      <c r="K2655" t="s">
        <v>962</v>
      </c>
      <c r="L2655" s="7">
        <v>75401</v>
      </c>
      <c r="M2655" t="s">
        <v>48</v>
      </c>
      <c r="N2655" t="s">
        <v>16</v>
      </c>
      <c r="O2655" s="3">
        <v>40076</v>
      </c>
      <c r="P2655" s="12">
        <f t="shared" si="125"/>
        <v>2</v>
      </c>
      <c r="Q2655" s="3" t="s">
        <v>14215</v>
      </c>
      <c r="R2655" t="s">
        <v>14229</v>
      </c>
      <c r="S2655" t="s">
        <v>14241</v>
      </c>
      <c r="T2655" t="s">
        <v>14203</v>
      </c>
    </row>
    <row r="2656" spans="1:20" x14ac:dyDescent="0.25">
      <c r="A2656">
        <v>2655</v>
      </c>
      <c r="B2656">
        <v>19205</v>
      </c>
      <c r="C2656" s="3">
        <v>40385</v>
      </c>
      <c r="D2656">
        <v>47</v>
      </c>
      <c r="E2656" s="8">
        <f t="shared" si="124"/>
        <v>5170</v>
      </c>
      <c r="F2656" s="5">
        <v>0.04</v>
      </c>
      <c r="G2656" s="8">
        <f>VLOOKUP($Q2656,Pricebook!$A:$D,4,0)</f>
        <v>110</v>
      </c>
      <c r="H2656" s="10">
        <f t="shared" si="123"/>
        <v>4963.2</v>
      </c>
      <c r="I2656" t="s">
        <v>982</v>
      </c>
      <c r="J2656" t="s">
        <v>84</v>
      </c>
      <c r="K2656" t="s">
        <v>983</v>
      </c>
      <c r="L2656" s="7">
        <v>18705</v>
      </c>
      <c r="M2656" t="s">
        <v>232</v>
      </c>
      <c r="N2656" t="s">
        <v>61</v>
      </c>
      <c r="O2656" s="3">
        <v>40386</v>
      </c>
      <c r="P2656" s="12">
        <f t="shared" si="125"/>
        <v>1</v>
      </c>
      <c r="Q2656" s="3" t="s">
        <v>14215</v>
      </c>
      <c r="R2656" t="s">
        <v>14229</v>
      </c>
      <c r="S2656" t="s">
        <v>14241</v>
      </c>
      <c r="T2656" t="s">
        <v>14197</v>
      </c>
    </row>
    <row r="2657" spans="1:20" x14ac:dyDescent="0.25">
      <c r="A2657">
        <v>2656</v>
      </c>
      <c r="B2657">
        <v>19205</v>
      </c>
      <c r="C2657" s="3">
        <v>40385</v>
      </c>
      <c r="D2657">
        <v>31</v>
      </c>
      <c r="E2657" s="8">
        <f t="shared" si="124"/>
        <v>3720</v>
      </c>
      <c r="F2657" s="5">
        <v>0</v>
      </c>
      <c r="G2657" s="8">
        <f>VLOOKUP($Q2657,Pricebook!$A:$D,4,0)</f>
        <v>120</v>
      </c>
      <c r="H2657" s="10">
        <f t="shared" si="123"/>
        <v>3720</v>
      </c>
      <c r="I2657" t="s">
        <v>982</v>
      </c>
      <c r="J2657" t="s">
        <v>84</v>
      </c>
      <c r="K2657" t="s">
        <v>983</v>
      </c>
      <c r="L2657" s="7">
        <v>18705</v>
      </c>
      <c r="M2657" t="s">
        <v>232</v>
      </c>
      <c r="N2657" t="s">
        <v>61</v>
      </c>
      <c r="O2657" s="3">
        <v>40387</v>
      </c>
      <c r="P2657" s="12">
        <f t="shared" si="125"/>
        <v>2</v>
      </c>
      <c r="Q2657" s="3" t="s">
        <v>14212</v>
      </c>
      <c r="R2657" t="s">
        <v>14229</v>
      </c>
      <c r="S2657" t="s">
        <v>14238</v>
      </c>
      <c r="T2657" t="s">
        <v>14192</v>
      </c>
    </row>
    <row r="2658" spans="1:20" x14ac:dyDescent="0.25">
      <c r="A2658">
        <v>2657</v>
      </c>
      <c r="B2658">
        <v>19206</v>
      </c>
      <c r="C2658" s="3">
        <v>40267</v>
      </c>
      <c r="D2658">
        <v>40</v>
      </c>
      <c r="E2658" s="8">
        <f t="shared" si="124"/>
        <v>6400</v>
      </c>
      <c r="F2658" s="5">
        <v>0</v>
      </c>
      <c r="G2658" s="8">
        <f>VLOOKUP($Q2658,Pricebook!$A:$D,4,0)</f>
        <v>160</v>
      </c>
      <c r="H2658" s="10">
        <f t="shared" si="123"/>
        <v>6400</v>
      </c>
      <c r="I2658" t="s">
        <v>1295</v>
      </c>
      <c r="J2658" t="s">
        <v>508</v>
      </c>
      <c r="K2658" t="s">
        <v>2030</v>
      </c>
      <c r="L2658" s="7">
        <v>40258</v>
      </c>
      <c r="M2658" t="s">
        <v>254</v>
      </c>
      <c r="N2658" t="s">
        <v>34</v>
      </c>
      <c r="O2658" s="3">
        <v>40271</v>
      </c>
      <c r="P2658" s="12">
        <f t="shared" si="125"/>
        <v>4</v>
      </c>
      <c r="Q2658" s="3" t="s">
        <v>14218</v>
      </c>
      <c r="R2658" t="s">
        <v>14229</v>
      </c>
      <c r="S2658" t="s">
        <v>14244</v>
      </c>
      <c r="T2658" t="s">
        <v>14188</v>
      </c>
    </row>
    <row r="2659" spans="1:20" x14ac:dyDescent="0.25">
      <c r="A2659">
        <v>2658</v>
      </c>
      <c r="B2659">
        <v>19206</v>
      </c>
      <c r="C2659" s="3">
        <v>40267</v>
      </c>
      <c r="D2659">
        <v>32</v>
      </c>
      <c r="E2659" s="8">
        <f t="shared" si="124"/>
        <v>4000</v>
      </c>
      <c r="F2659" s="5">
        <v>0.1</v>
      </c>
      <c r="G2659" s="8">
        <f>VLOOKUP($Q2659,Pricebook!$A:$D,4,0)</f>
        <v>125</v>
      </c>
      <c r="H2659" s="10">
        <f t="shared" si="123"/>
        <v>3600</v>
      </c>
      <c r="I2659" t="s">
        <v>1295</v>
      </c>
      <c r="J2659" t="s">
        <v>508</v>
      </c>
      <c r="K2659" t="s">
        <v>2030</v>
      </c>
      <c r="L2659" s="7">
        <v>40258</v>
      </c>
      <c r="M2659" t="s">
        <v>254</v>
      </c>
      <c r="N2659" t="s">
        <v>34</v>
      </c>
      <c r="O2659" s="3">
        <v>40269</v>
      </c>
      <c r="P2659" s="12">
        <f t="shared" si="125"/>
        <v>2</v>
      </c>
      <c r="Q2659" s="3" t="s">
        <v>14221</v>
      </c>
      <c r="R2659" t="s">
        <v>14232</v>
      </c>
      <c r="S2659" t="s">
        <v>14229</v>
      </c>
      <c r="T2659" t="s">
        <v>14199</v>
      </c>
    </row>
    <row r="2660" spans="1:20" x14ac:dyDescent="0.25">
      <c r="A2660">
        <v>2659</v>
      </c>
      <c r="B2660">
        <v>19207</v>
      </c>
      <c r="C2660" s="3">
        <v>40983</v>
      </c>
      <c r="D2660">
        <v>23</v>
      </c>
      <c r="E2660" s="8">
        <f t="shared" si="124"/>
        <v>4600</v>
      </c>
      <c r="F2660" s="5">
        <v>0.1</v>
      </c>
      <c r="G2660" s="8">
        <f>VLOOKUP($Q2660,Pricebook!$A:$D,4,0)</f>
        <v>200</v>
      </c>
      <c r="H2660" s="10">
        <f t="shared" si="123"/>
        <v>4140</v>
      </c>
      <c r="I2660" t="s">
        <v>694</v>
      </c>
      <c r="J2660" t="s">
        <v>235</v>
      </c>
      <c r="K2660" t="s">
        <v>1649</v>
      </c>
      <c r="L2660" s="7">
        <v>85345</v>
      </c>
      <c r="M2660" t="s">
        <v>70</v>
      </c>
      <c r="N2660" t="s">
        <v>23</v>
      </c>
      <c r="O2660" s="3">
        <v>40985</v>
      </c>
      <c r="P2660" s="12">
        <f t="shared" si="125"/>
        <v>2</v>
      </c>
      <c r="Q2660" s="3" t="s">
        <v>14214</v>
      </c>
      <c r="R2660" t="s">
        <v>14229</v>
      </c>
      <c r="S2660" t="s">
        <v>14240</v>
      </c>
      <c r="T2660" t="s">
        <v>14196</v>
      </c>
    </row>
    <row r="2661" spans="1:20" x14ac:dyDescent="0.25">
      <c r="A2661">
        <v>2660</v>
      </c>
      <c r="B2661">
        <v>19207</v>
      </c>
      <c r="C2661" s="3">
        <v>40983</v>
      </c>
      <c r="D2661">
        <v>11</v>
      </c>
      <c r="E2661" s="8">
        <f t="shared" si="124"/>
        <v>1540</v>
      </c>
      <c r="F2661" s="5">
        <v>0</v>
      </c>
      <c r="G2661" s="8">
        <f>VLOOKUP($Q2661,Pricebook!$A:$D,4,0)</f>
        <v>140</v>
      </c>
      <c r="H2661" s="10">
        <f t="shared" si="123"/>
        <v>1540</v>
      </c>
      <c r="I2661" t="s">
        <v>694</v>
      </c>
      <c r="J2661" t="s">
        <v>235</v>
      </c>
      <c r="K2661" t="s">
        <v>1649</v>
      </c>
      <c r="L2661" s="7">
        <v>85345</v>
      </c>
      <c r="M2661" t="s">
        <v>70</v>
      </c>
      <c r="N2661" t="s">
        <v>23</v>
      </c>
      <c r="O2661" s="3">
        <v>40984</v>
      </c>
      <c r="P2661" s="12">
        <f t="shared" si="125"/>
        <v>1</v>
      </c>
      <c r="Q2661" s="3" t="s">
        <v>14213</v>
      </c>
      <c r="R2661" t="s">
        <v>14229</v>
      </c>
      <c r="S2661" t="s">
        <v>14239</v>
      </c>
      <c r="T2661" t="s">
        <v>14198</v>
      </c>
    </row>
    <row r="2662" spans="1:20" x14ac:dyDescent="0.25">
      <c r="A2662">
        <v>2661</v>
      </c>
      <c r="B2662">
        <v>19232</v>
      </c>
      <c r="C2662" s="3">
        <v>40006</v>
      </c>
      <c r="D2662">
        <v>43</v>
      </c>
      <c r="E2662" s="8">
        <f t="shared" si="124"/>
        <v>5375</v>
      </c>
      <c r="F2662" s="5">
        <v>0.04</v>
      </c>
      <c r="G2662" s="8">
        <f>VLOOKUP($Q2662,Pricebook!$A:$D,4,0)</f>
        <v>125</v>
      </c>
      <c r="H2662" s="10">
        <f t="shared" si="123"/>
        <v>5160</v>
      </c>
      <c r="I2662" t="s">
        <v>1187</v>
      </c>
      <c r="J2662" t="s">
        <v>226</v>
      </c>
      <c r="K2662" t="s">
        <v>1590</v>
      </c>
      <c r="L2662" s="7">
        <v>37167</v>
      </c>
      <c r="M2662" t="s">
        <v>81</v>
      </c>
      <c r="N2662" t="s">
        <v>34</v>
      </c>
      <c r="O2662" s="3">
        <v>40011</v>
      </c>
      <c r="P2662" s="12">
        <f t="shared" si="125"/>
        <v>5</v>
      </c>
      <c r="Q2662" s="3" t="s">
        <v>14208</v>
      </c>
      <c r="R2662" t="s">
        <v>14232</v>
      </c>
      <c r="S2662" t="s">
        <v>14233</v>
      </c>
      <c r="T2662" t="s">
        <v>14201</v>
      </c>
    </row>
    <row r="2663" spans="1:20" x14ac:dyDescent="0.25">
      <c r="A2663">
        <v>2662</v>
      </c>
      <c r="B2663">
        <v>19232</v>
      </c>
      <c r="C2663" s="3">
        <v>40006</v>
      </c>
      <c r="D2663">
        <v>5</v>
      </c>
      <c r="E2663" s="8">
        <f t="shared" si="124"/>
        <v>600</v>
      </c>
      <c r="F2663" s="5">
        <v>0.09</v>
      </c>
      <c r="G2663" s="8">
        <f>VLOOKUP($Q2663,Pricebook!$A:$D,4,0)</f>
        <v>120</v>
      </c>
      <c r="H2663" s="10">
        <f t="shared" si="123"/>
        <v>546</v>
      </c>
      <c r="I2663" t="s">
        <v>1187</v>
      </c>
      <c r="J2663" t="s">
        <v>226</v>
      </c>
      <c r="K2663" t="s">
        <v>1590</v>
      </c>
      <c r="L2663" s="7">
        <v>37167</v>
      </c>
      <c r="M2663" t="s">
        <v>81</v>
      </c>
      <c r="N2663" t="s">
        <v>34</v>
      </c>
      <c r="O2663" s="3">
        <v>40008</v>
      </c>
      <c r="P2663" s="12">
        <f t="shared" si="125"/>
        <v>2</v>
      </c>
      <c r="Q2663" s="3" t="s">
        <v>14212</v>
      </c>
      <c r="R2663" t="s">
        <v>14229</v>
      </c>
      <c r="S2663" t="s">
        <v>14238</v>
      </c>
      <c r="T2663" t="s">
        <v>14190</v>
      </c>
    </row>
    <row r="2664" spans="1:20" x14ac:dyDescent="0.25">
      <c r="A2664">
        <v>2663</v>
      </c>
      <c r="B2664">
        <v>19232</v>
      </c>
      <c r="C2664" s="3">
        <v>40006</v>
      </c>
      <c r="D2664">
        <v>28</v>
      </c>
      <c r="E2664" s="8">
        <f t="shared" si="124"/>
        <v>3500</v>
      </c>
      <c r="F2664" s="5">
        <v>0.09</v>
      </c>
      <c r="G2664" s="8">
        <f>VLOOKUP($Q2664,Pricebook!$A:$D,4,0)</f>
        <v>125</v>
      </c>
      <c r="H2664" s="10">
        <f t="shared" si="123"/>
        <v>3185</v>
      </c>
      <c r="I2664" t="s">
        <v>1187</v>
      </c>
      <c r="J2664" t="s">
        <v>226</v>
      </c>
      <c r="K2664" t="s">
        <v>1862</v>
      </c>
      <c r="L2664" s="7">
        <v>37174</v>
      </c>
      <c r="M2664" t="s">
        <v>81</v>
      </c>
      <c r="N2664" t="s">
        <v>34</v>
      </c>
      <c r="O2664" s="3">
        <v>40013</v>
      </c>
      <c r="P2664" s="12">
        <f t="shared" si="125"/>
        <v>7</v>
      </c>
      <c r="Q2664" s="3" t="s">
        <v>14217</v>
      </c>
      <c r="R2664" t="s">
        <v>14232</v>
      </c>
      <c r="S2664" t="s">
        <v>14243</v>
      </c>
      <c r="T2664" t="s">
        <v>14185</v>
      </c>
    </row>
    <row r="2665" spans="1:20" x14ac:dyDescent="0.25">
      <c r="A2665">
        <v>2664</v>
      </c>
      <c r="B2665">
        <v>19234</v>
      </c>
      <c r="C2665" s="3">
        <v>39837</v>
      </c>
      <c r="D2665">
        <v>24</v>
      </c>
      <c r="E2665" s="8">
        <f t="shared" si="124"/>
        <v>4080</v>
      </c>
      <c r="F2665" s="5">
        <v>0.01</v>
      </c>
      <c r="G2665" s="8">
        <f>VLOOKUP($Q2665,Pricebook!$A:$D,4,0)</f>
        <v>170</v>
      </c>
      <c r="H2665" s="10">
        <f t="shared" si="123"/>
        <v>4039.2</v>
      </c>
      <c r="I2665" t="s">
        <v>1588</v>
      </c>
      <c r="J2665" t="s">
        <v>215</v>
      </c>
      <c r="K2665" t="s">
        <v>1589</v>
      </c>
      <c r="L2665" s="7">
        <v>80033</v>
      </c>
      <c r="M2665" t="s">
        <v>237</v>
      </c>
      <c r="N2665" t="s">
        <v>23</v>
      </c>
      <c r="O2665" s="3">
        <v>39837</v>
      </c>
      <c r="P2665" s="12">
        <f t="shared" si="125"/>
        <v>0</v>
      </c>
      <c r="Q2665" s="3" t="s">
        <v>14219</v>
      </c>
      <c r="R2665" t="s">
        <v>14229</v>
      </c>
      <c r="S2665" t="s">
        <v>14245</v>
      </c>
      <c r="T2665" t="s">
        <v>14196</v>
      </c>
    </row>
    <row r="2666" spans="1:20" x14ac:dyDescent="0.25">
      <c r="A2666">
        <v>2665</v>
      </c>
      <c r="B2666">
        <v>19264</v>
      </c>
      <c r="C2666" s="3">
        <v>40815</v>
      </c>
      <c r="D2666">
        <v>40</v>
      </c>
      <c r="E2666" s="8">
        <f t="shared" si="124"/>
        <v>6400</v>
      </c>
      <c r="F2666" s="5">
        <v>0.09</v>
      </c>
      <c r="G2666" s="8">
        <f>VLOOKUP($Q2666,Pricebook!$A:$D,4,0)</f>
        <v>160</v>
      </c>
      <c r="H2666" s="10">
        <f t="shared" si="123"/>
        <v>5824</v>
      </c>
      <c r="I2666" t="s">
        <v>1654</v>
      </c>
      <c r="J2666" t="s">
        <v>341</v>
      </c>
      <c r="K2666" t="s">
        <v>1955</v>
      </c>
      <c r="L2666" s="7">
        <v>92253</v>
      </c>
      <c r="M2666" t="s">
        <v>114</v>
      </c>
      <c r="N2666" t="s">
        <v>23</v>
      </c>
      <c r="O2666" s="3">
        <v>40817</v>
      </c>
      <c r="P2666" s="12">
        <f t="shared" si="125"/>
        <v>2</v>
      </c>
      <c r="Q2666" s="3" t="s">
        <v>14218</v>
      </c>
      <c r="R2666" t="s">
        <v>14229</v>
      </c>
      <c r="S2666" t="s">
        <v>14244</v>
      </c>
      <c r="T2666" t="s">
        <v>14203</v>
      </c>
    </row>
    <row r="2667" spans="1:20" x14ac:dyDescent="0.25">
      <c r="A2667">
        <v>2666</v>
      </c>
      <c r="B2667">
        <v>19264</v>
      </c>
      <c r="C2667" s="3">
        <v>40815</v>
      </c>
      <c r="D2667">
        <v>23</v>
      </c>
      <c r="E2667" s="8">
        <f t="shared" si="124"/>
        <v>2530</v>
      </c>
      <c r="F2667" s="5">
        <v>7.0000000000000007E-2</v>
      </c>
      <c r="G2667" s="8">
        <f>VLOOKUP($Q2667,Pricebook!$A:$D,4,0)</f>
        <v>110</v>
      </c>
      <c r="H2667" s="10">
        <f t="shared" si="123"/>
        <v>2352.8999999999996</v>
      </c>
      <c r="I2667" t="s">
        <v>1654</v>
      </c>
      <c r="J2667" t="s">
        <v>341</v>
      </c>
      <c r="K2667" t="s">
        <v>1955</v>
      </c>
      <c r="L2667" s="7">
        <v>92253</v>
      </c>
      <c r="M2667" t="s">
        <v>114</v>
      </c>
      <c r="N2667" t="s">
        <v>23</v>
      </c>
      <c r="O2667" s="3">
        <v>40816</v>
      </c>
      <c r="P2667" s="12">
        <f t="shared" si="125"/>
        <v>1</v>
      </c>
      <c r="Q2667" s="3" t="s">
        <v>14215</v>
      </c>
      <c r="R2667" t="s">
        <v>14229</v>
      </c>
      <c r="S2667" t="s">
        <v>14241</v>
      </c>
      <c r="T2667" t="s">
        <v>14186</v>
      </c>
    </row>
    <row r="2668" spans="1:20" x14ac:dyDescent="0.25">
      <c r="A2668">
        <v>2667</v>
      </c>
      <c r="B2668">
        <v>19296</v>
      </c>
      <c r="C2668" s="3">
        <v>40278</v>
      </c>
      <c r="D2668">
        <v>43</v>
      </c>
      <c r="E2668" s="8">
        <f t="shared" si="124"/>
        <v>5160</v>
      </c>
      <c r="F2668" s="5">
        <v>0.04</v>
      </c>
      <c r="G2668" s="8">
        <f>VLOOKUP($Q2668,Pricebook!$A:$D,4,0)</f>
        <v>120</v>
      </c>
      <c r="H2668" s="10">
        <f t="shared" si="123"/>
        <v>4953.5999999999995</v>
      </c>
      <c r="I2668" t="s">
        <v>1139</v>
      </c>
      <c r="J2668" t="s">
        <v>306</v>
      </c>
      <c r="K2668" t="s">
        <v>1140</v>
      </c>
      <c r="L2668" s="7">
        <v>90301</v>
      </c>
      <c r="M2668" t="s">
        <v>114</v>
      </c>
      <c r="N2668" t="s">
        <v>23</v>
      </c>
      <c r="O2668" s="3">
        <v>40280</v>
      </c>
      <c r="P2668" s="12">
        <f t="shared" si="125"/>
        <v>2</v>
      </c>
      <c r="Q2668" s="3" t="s">
        <v>14212</v>
      </c>
      <c r="R2668" t="s">
        <v>14229</v>
      </c>
      <c r="S2668" t="s">
        <v>14238</v>
      </c>
      <c r="T2668" t="s">
        <v>14198</v>
      </c>
    </row>
    <row r="2669" spans="1:20" x14ac:dyDescent="0.25">
      <c r="A2669">
        <v>2668</v>
      </c>
      <c r="B2669">
        <v>19299</v>
      </c>
      <c r="C2669" s="3">
        <v>39890</v>
      </c>
      <c r="D2669">
        <v>10</v>
      </c>
      <c r="E2669" s="8">
        <f t="shared" si="124"/>
        <v>2000</v>
      </c>
      <c r="F2669" s="5">
        <v>0.05</v>
      </c>
      <c r="G2669" s="8">
        <f>VLOOKUP($Q2669,Pricebook!$A:$D,4,0)</f>
        <v>200</v>
      </c>
      <c r="H2669" s="10">
        <f t="shared" si="123"/>
        <v>1900</v>
      </c>
      <c r="I2669" t="s">
        <v>2038</v>
      </c>
      <c r="J2669" t="s">
        <v>1014</v>
      </c>
      <c r="K2669" t="s">
        <v>2039</v>
      </c>
      <c r="L2669" s="7">
        <v>93727</v>
      </c>
      <c r="M2669" t="s">
        <v>114</v>
      </c>
      <c r="N2669" t="s">
        <v>23</v>
      </c>
      <c r="O2669" s="3">
        <v>39892</v>
      </c>
      <c r="P2669" s="12">
        <f t="shared" si="125"/>
        <v>2</v>
      </c>
      <c r="Q2669" s="3" t="s">
        <v>14214</v>
      </c>
      <c r="R2669" t="s">
        <v>14229</v>
      </c>
      <c r="S2669" t="s">
        <v>14240</v>
      </c>
      <c r="T2669" t="s">
        <v>14193</v>
      </c>
    </row>
    <row r="2670" spans="1:20" x14ac:dyDescent="0.25">
      <c r="A2670">
        <v>2669</v>
      </c>
      <c r="B2670">
        <v>19300</v>
      </c>
      <c r="C2670" s="3">
        <v>40163</v>
      </c>
      <c r="D2670">
        <v>10</v>
      </c>
      <c r="E2670" s="8">
        <f t="shared" si="124"/>
        <v>1100</v>
      </c>
      <c r="F2670" s="5">
        <v>0.1</v>
      </c>
      <c r="G2670" s="8">
        <f>VLOOKUP($Q2670,Pricebook!$A:$D,4,0)</f>
        <v>110</v>
      </c>
      <c r="H2670" s="10">
        <f t="shared" si="123"/>
        <v>990</v>
      </c>
      <c r="I2670" t="s">
        <v>1762</v>
      </c>
      <c r="J2670" t="s">
        <v>79</v>
      </c>
      <c r="K2670" t="s">
        <v>1763</v>
      </c>
      <c r="L2670" s="7" t="s">
        <v>1764</v>
      </c>
      <c r="M2670" t="s">
        <v>101</v>
      </c>
      <c r="N2670" t="s">
        <v>34</v>
      </c>
      <c r="O2670" s="3">
        <v>40164</v>
      </c>
      <c r="P2670" s="12">
        <f t="shared" si="125"/>
        <v>1</v>
      </c>
      <c r="Q2670" s="3" t="s">
        <v>14215</v>
      </c>
      <c r="R2670" t="s">
        <v>14229</v>
      </c>
      <c r="S2670" t="s">
        <v>14241</v>
      </c>
      <c r="T2670" t="s">
        <v>14197</v>
      </c>
    </row>
    <row r="2671" spans="1:20" x14ac:dyDescent="0.25">
      <c r="A2671">
        <v>2670</v>
      </c>
      <c r="B2671">
        <v>19329</v>
      </c>
      <c r="C2671" s="3">
        <v>40244</v>
      </c>
      <c r="D2671">
        <v>37</v>
      </c>
      <c r="E2671" s="8">
        <f t="shared" si="124"/>
        <v>4625</v>
      </c>
      <c r="F2671" s="5">
        <v>7.0000000000000007E-2</v>
      </c>
      <c r="G2671" s="8">
        <f>VLOOKUP($Q2671,Pricebook!$A:$D,4,0)</f>
        <v>125</v>
      </c>
      <c r="H2671" s="10">
        <f t="shared" si="123"/>
        <v>4301.25</v>
      </c>
      <c r="I2671" t="s">
        <v>1008</v>
      </c>
      <c r="J2671" t="s">
        <v>36</v>
      </c>
      <c r="K2671" t="s">
        <v>113</v>
      </c>
      <c r="L2671" s="7">
        <v>11561</v>
      </c>
      <c r="M2671" t="s">
        <v>60</v>
      </c>
      <c r="N2671" t="s">
        <v>61</v>
      </c>
      <c r="O2671" s="3">
        <v>40246</v>
      </c>
      <c r="P2671" s="12">
        <f t="shared" si="125"/>
        <v>2</v>
      </c>
      <c r="Q2671" s="3" t="s">
        <v>14208</v>
      </c>
      <c r="R2671" t="s">
        <v>14232</v>
      </c>
      <c r="S2671" t="s">
        <v>14233</v>
      </c>
      <c r="T2671" t="s">
        <v>14197</v>
      </c>
    </row>
    <row r="2672" spans="1:20" x14ac:dyDescent="0.25">
      <c r="A2672">
        <v>2671</v>
      </c>
      <c r="B2672">
        <v>19329</v>
      </c>
      <c r="C2672" s="3">
        <v>40244</v>
      </c>
      <c r="D2672">
        <v>6</v>
      </c>
      <c r="E2672" s="8">
        <f t="shared" si="124"/>
        <v>900</v>
      </c>
      <c r="F2672" s="5">
        <v>0.03</v>
      </c>
      <c r="G2672" s="8">
        <f>VLOOKUP($Q2672,Pricebook!$A:$D,4,0)</f>
        <v>150</v>
      </c>
      <c r="H2672" s="10">
        <f t="shared" si="123"/>
        <v>873</v>
      </c>
      <c r="I2672" t="s">
        <v>1008</v>
      </c>
      <c r="J2672" t="s">
        <v>36</v>
      </c>
      <c r="K2672" t="s">
        <v>113</v>
      </c>
      <c r="L2672" s="7">
        <v>11561</v>
      </c>
      <c r="M2672" t="s">
        <v>60</v>
      </c>
      <c r="N2672" t="s">
        <v>61</v>
      </c>
      <c r="O2672" s="3">
        <v>40245</v>
      </c>
      <c r="P2672" s="12">
        <f t="shared" si="125"/>
        <v>1</v>
      </c>
      <c r="Q2672" s="3" t="s">
        <v>14210</v>
      </c>
      <c r="R2672" t="s">
        <v>14235</v>
      </c>
      <c r="S2672" t="s">
        <v>14236</v>
      </c>
      <c r="T2672" t="s">
        <v>14202</v>
      </c>
    </row>
    <row r="2673" spans="1:20" x14ac:dyDescent="0.25">
      <c r="A2673">
        <v>2672</v>
      </c>
      <c r="B2673">
        <v>19332</v>
      </c>
      <c r="C2673" s="3">
        <v>40966</v>
      </c>
      <c r="D2673">
        <v>46</v>
      </c>
      <c r="E2673" s="8">
        <f t="shared" si="124"/>
        <v>5750</v>
      </c>
      <c r="F2673" s="5">
        <v>0.06</v>
      </c>
      <c r="G2673" s="8">
        <f>VLOOKUP($Q2673,Pricebook!$A:$D,4,0)</f>
        <v>125</v>
      </c>
      <c r="H2673" s="10">
        <f t="shared" si="123"/>
        <v>5405</v>
      </c>
      <c r="I2673" t="s">
        <v>502</v>
      </c>
      <c r="J2673" t="s">
        <v>118</v>
      </c>
      <c r="K2673" t="s">
        <v>503</v>
      </c>
      <c r="L2673" s="7">
        <v>21234</v>
      </c>
      <c r="M2673" t="s">
        <v>187</v>
      </c>
      <c r="N2673" t="s">
        <v>61</v>
      </c>
      <c r="O2673" s="3">
        <v>40968</v>
      </c>
      <c r="P2673" s="12">
        <f t="shared" si="125"/>
        <v>2</v>
      </c>
      <c r="Q2673" s="3" t="s">
        <v>14209</v>
      </c>
      <c r="R2673" t="s">
        <v>14232</v>
      </c>
      <c r="S2673" t="s">
        <v>14234</v>
      </c>
      <c r="T2673" t="s">
        <v>14191</v>
      </c>
    </row>
    <row r="2674" spans="1:20" x14ac:dyDescent="0.25">
      <c r="A2674">
        <v>2673</v>
      </c>
      <c r="B2674">
        <v>19361</v>
      </c>
      <c r="C2674" s="3">
        <v>41175</v>
      </c>
      <c r="D2674">
        <v>21</v>
      </c>
      <c r="E2674" s="8">
        <f t="shared" si="124"/>
        <v>3360</v>
      </c>
      <c r="F2674" s="5">
        <v>0.06</v>
      </c>
      <c r="G2674" s="8">
        <f>VLOOKUP($Q2674,Pricebook!$A:$D,4,0)</f>
        <v>160</v>
      </c>
      <c r="H2674" s="10">
        <f t="shared" si="123"/>
        <v>3158.3999999999996</v>
      </c>
      <c r="I2674" t="s">
        <v>98</v>
      </c>
      <c r="J2674" t="s">
        <v>99</v>
      </c>
      <c r="K2674" t="s">
        <v>2040</v>
      </c>
      <c r="L2674" s="7">
        <v>33614</v>
      </c>
      <c r="M2674" t="s">
        <v>101</v>
      </c>
      <c r="N2674" t="s">
        <v>34</v>
      </c>
      <c r="O2674" s="3">
        <v>41184</v>
      </c>
      <c r="P2674" s="12">
        <f t="shared" si="125"/>
        <v>9</v>
      </c>
      <c r="Q2674" s="3" t="s">
        <v>14218</v>
      </c>
      <c r="R2674" t="s">
        <v>14229</v>
      </c>
      <c r="S2674" t="s">
        <v>14244</v>
      </c>
      <c r="T2674" t="s">
        <v>14187</v>
      </c>
    </row>
    <row r="2675" spans="1:20" x14ac:dyDescent="0.25">
      <c r="A2675">
        <v>2674</v>
      </c>
      <c r="B2675">
        <v>19361</v>
      </c>
      <c r="C2675" s="3">
        <v>41175</v>
      </c>
      <c r="D2675">
        <v>43</v>
      </c>
      <c r="E2675" s="8">
        <f t="shared" si="124"/>
        <v>4730</v>
      </c>
      <c r="F2675" s="5">
        <v>7.0000000000000007E-2</v>
      </c>
      <c r="G2675" s="8">
        <f>VLOOKUP($Q2675,Pricebook!$A:$D,4,0)</f>
        <v>110</v>
      </c>
      <c r="H2675" s="10">
        <f t="shared" si="123"/>
        <v>4398.8999999999996</v>
      </c>
      <c r="I2675" t="s">
        <v>98</v>
      </c>
      <c r="J2675" t="s">
        <v>99</v>
      </c>
      <c r="K2675" t="s">
        <v>2040</v>
      </c>
      <c r="L2675" s="7">
        <v>33614</v>
      </c>
      <c r="M2675" t="s">
        <v>101</v>
      </c>
      <c r="N2675" t="s">
        <v>34</v>
      </c>
      <c r="O2675" s="3">
        <v>41182</v>
      </c>
      <c r="P2675" s="12">
        <f t="shared" si="125"/>
        <v>7</v>
      </c>
      <c r="Q2675" s="3" t="s">
        <v>14215</v>
      </c>
      <c r="R2675" t="s">
        <v>14229</v>
      </c>
      <c r="S2675" t="s">
        <v>14241</v>
      </c>
      <c r="T2675" t="s">
        <v>14185</v>
      </c>
    </row>
    <row r="2676" spans="1:20" x14ac:dyDescent="0.25">
      <c r="A2676">
        <v>2675</v>
      </c>
      <c r="B2676">
        <v>19361</v>
      </c>
      <c r="C2676" s="3">
        <v>41175</v>
      </c>
      <c r="D2676">
        <v>21</v>
      </c>
      <c r="E2676" s="8">
        <f t="shared" si="124"/>
        <v>2625</v>
      </c>
      <c r="F2676" s="5">
        <v>0.05</v>
      </c>
      <c r="G2676" s="8">
        <f>VLOOKUP($Q2676,Pricebook!$A:$D,4,0)</f>
        <v>125</v>
      </c>
      <c r="H2676" s="10">
        <f t="shared" si="123"/>
        <v>2493.75</v>
      </c>
      <c r="I2676" t="s">
        <v>98</v>
      </c>
      <c r="J2676" t="s">
        <v>99</v>
      </c>
      <c r="K2676" t="s">
        <v>161</v>
      </c>
      <c r="L2676" s="7" t="s">
        <v>162</v>
      </c>
      <c r="M2676" t="s">
        <v>163</v>
      </c>
      <c r="N2676" t="s">
        <v>34</v>
      </c>
      <c r="O2676" s="3">
        <v>41177</v>
      </c>
      <c r="P2676" s="12">
        <f t="shared" si="125"/>
        <v>2</v>
      </c>
      <c r="Q2676" s="3" t="s">
        <v>14208</v>
      </c>
      <c r="R2676" t="s">
        <v>14232</v>
      </c>
      <c r="S2676" t="s">
        <v>14233</v>
      </c>
      <c r="T2676" t="s">
        <v>14197</v>
      </c>
    </row>
    <row r="2677" spans="1:20" x14ac:dyDescent="0.25">
      <c r="A2677">
        <v>2676</v>
      </c>
      <c r="B2677">
        <v>19363</v>
      </c>
      <c r="C2677" s="3">
        <v>40729</v>
      </c>
      <c r="D2677">
        <v>44</v>
      </c>
      <c r="E2677" s="8">
        <f t="shared" si="124"/>
        <v>4840</v>
      </c>
      <c r="F2677" s="5">
        <v>0.1</v>
      </c>
      <c r="G2677" s="8">
        <f>VLOOKUP($Q2677,Pricebook!$A:$D,4,0)</f>
        <v>110</v>
      </c>
      <c r="H2677" s="10">
        <f t="shared" si="123"/>
        <v>4356</v>
      </c>
      <c r="I2677" t="s">
        <v>1084</v>
      </c>
      <c r="J2677" t="s">
        <v>274</v>
      </c>
      <c r="K2677" t="s">
        <v>1167</v>
      </c>
      <c r="L2677" s="7">
        <v>37421</v>
      </c>
      <c r="M2677" t="s">
        <v>81</v>
      </c>
      <c r="N2677" t="s">
        <v>34</v>
      </c>
      <c r="O2677" s="3">
        <v>40730</v>
      </c>
      <c r="P2677" s="12">
        <f t="shared" si="125"/>
        <v>1</v>
      </c>
      <c r="Q2677" s="3" t="s">
        <v>14215</v>
      </c>
      <c r="R2677" t="s">
        <v>14229</v>
      </c>
      <c r="S2677" t="s">
        <v>14241</v>
      </c>
      <c r="T2677" t="s">
        <v>14201</v>
      </c>
    </row>
    <row r="2678" spans="1:20" x14ac:dyDescent="0.25">
      <c r="A2678">
        <v>2677</v>
      </c>
      <c r="B2678">
        <v>19363</v>
      </c>
      <c r="C2678" s="3">
        <v>40729</v>
      </c>
      <c r="D2678">
        <v>41</v>
      </c>
      <c r="E2678" s="8">
        <f t="shared" si="124"/>
        <v>4920</v>
      </c>
      <c r="F2678" s="5">
        <v>0.04</v>
      </c>
      <c r="G2678" s="8">
        <f>VLOOKUP($Q2678,Pricebook!$A:$D,4,0)</f>
        <v>120</v>
      </c>
      <c r="H2678" s="10">
        <f t="shared" si="123"/>
        <v>4723.2</v>
      </c>
      <c r="I2678" t="s">
        <v>1084</v>
      </c>
      <c r="J2678" t="s">
        <v>274</v>
      </c>
      <c r="K2678" t="s">
        <v>1167</v>
      </c>
      <c r="L2678" s="7">
        <v>37421</v>
      </c>
      <c r="M2678" t="s">
        <v>81</v>
      </c>
      <c r="N2678" t="s">
        <v>34</v>
      </c>
      <c r="O2678" s="3">
        <v>40731</v>
      </c>
      <c r="P2678" s="12">
        <f t="shared" si="125"/>
        <v>2</v>
      </c>
      <c r="Q2678" s="3" t="s">
        <v>14212</v>
      </c>
      <c r="R2678" t="s">
        <v>14229</v>
      </c>
      <c r="S2678" t="s">
        <v>14238</v>
      </c>
      <c r="T2678" t="s">
        <v>14190</v>
      </c>
    </row>
    <row r="2679" spans="1:20" x14ac:dyDescent="0.25">
      <c r="A2679">
        <v>2678</v>
      </c>
      <c r="B2679">
        <v>19365</v>
      </c>
      <c r="C2679" s="3">
        <v>40559</v>
      </c>
      <c r="D2679">
        <v>29</v>
      </c>
      <c r="E2679" s="8">
        <f t="shared" si="124"/>
        <v>3190</v>
      </c>
      <c r="F2679" s="5">
        <v>0.03</v>
      </c>
      <c r="G2679" s="8">
        <f>VLOOKUP($Q2679,Pricebook!$A:$D,4,0)</f>
        <v>110</v>
      </c>
      <c r="H2679" s="10">
        <f t="shared" si="123"/>
        <v>3094.2999999999997</v>
      </c>
      <c r="I2679" t="s">
        <v>1135</v>
      </c>
      <c r="J2679" t="s">
        <v>377</v>
      </c>
      <c r="K2679" t="s">
        <v>1934</v>
      </c>
      <c r="L2679" s="7">
        <v>47591</v>
      </c>
      <c r="M2679" t="s">
        <v>278</v>
      </c>
      <c r="N2679" t="s">
        <v>16</v>
      </c>
      <c r="O2679" s="3">
        <v>40560</v>
      </c>
      <c r="P2679" s="12">
        <f t="shared" si="125"/>
        <v>1</v>
      </c>
      <c r="Q2679" s="3" t="s">
        <v>14215</v>
      </c>
      <c r="R2679" t="s">
        <v>14229</v>
      </c>
      <c r="S2679" t="s">
        <v>14241</v>
      </c>
      <c r="T2679" t="s">
        <v>14187</v>
      </c>
    </row>
    <row r="2680" spans="1:20" x14ac:dyDescent="0.25">
      <c r="A2680">
        <v>2679</v>
      </c>
      <c r="B2680">
        <v>19367</v>
      </c>
      <c r="C2680" s="3">
        <v>39923</v>
      </c>
      <c r="D2680">
        <v>20</v>
      </c>
      <c r="E2680" s="8">
        <f t="shared" si="124"/>
        <v>2200</v>
      </c>
      <c r="F2680" s="5">
        <v>0.09</v>
      </c>
      <c r="G2680" s="8">
        <f>VLOOKUP($Q2680,Pricebook!$A:$D,4,0)</f>
        <v>110</v>
      </c>
      <c r="H2680" s="10">
        <f t="shared" si="123"/>
        <v>2002</v>
      </c>
      <c r="I2680" t="s">
        <v>1298</v>
      </c>
      <c r="J2680" t="s">
        <v>241</v>
      </c>
      <c r="K2680" t="s">
        <v>1299</v>
      </c>
      <c r="L2680" s="7">
        <v>37664</v>
      </c>
      <c r="M2680" t="s">
        <v>81</v>
      </c>
      <c r="N2680" t="s">
        <v>34</v>
      </c>
      <c r="O2680" s="3">
        <v>39925</v>
      </c>
      <c r="P2680" s="12">
        <f t="shared" si="125"/>
        <v>2</v>
      </c>
      <c r="Q2680" s="3" t="s">
        <v>14220</v>
      </c>
      <c r="R2680" t="s">
        <v>14229</v>
      </c>
      <c r="S2680" t="s">
        <v>14246</v>
      </c>
      <c r="T2680" t="s">
        <v>14190</v>
      </c>
    </row>
    <row r="2681" spans="1:20" x14ac:dyDescent="0.25">
      <c r="A2681">
        <v>2680</v>
      </c>
      <c r="B2681">
        <v>19394</v>
      </c>
      <c r="C2681" s="3">
        <v>41268</v>
      </c>
      <c r="D2681">
        <v>16</v>
      </c>
      <c r="E2681" s="8">
        <f t="shared" si="124"/>
        <v>2400</v>
      </c>
      <c r="F2681" s="5">
        <v>0.05</v>
      </c>
      <c r="G2681" s="8">
        <f>VLOOKUP($Q2681,Pricebook!$A:$D,4,0)</f>
        <v>150</v>
      </c>
      <c r="H2681" s="10">
        <f t="shared" si="123"/>
        <v>2280</v>
      </c>
      <c r="I2681" t="s">
        <v>1554</v>
      </c>
      <c r="J2681" t="s">
        <v>103</v>
      </c>
      <c r="K2681" t="s">
        <v>1555</v>
      </c>
      <c r="L2681" s="7">
        <v>76201</v>
      </c>
      <c r="M2681" t="s">
        <v>48</v>
      </c>
      <c r="N2681" t="s">
        <v>16</v>
      </c>
      <c r="O2681" s="3">
        <v>41269</v>
      </c>
      <c r="P2681" s="12">
        <f t="shared" si="125"/>
        <v>1</v>
      </c>
      <c r="Q2681" s="3" t="s">
        <v>14210</v>
      </c>
      <c r="R2681" t="s">
        <v>14235</v>
      </c>
      <c r="S2681" t="s">
        <v>14236</v>
      </c>
      <c r="T2681" t="s">
        <v>14196</v>
      </c>
    </row>
    <row r="2682" spans="1:20" x14ac:dyDescent="0.25">
      <c r="A2682">
        <v>2681</v>
      </c>
      <c r="B2682">
        <v>19394</v>
      </c>
      <c r="C2682" s="3">
        <v>41268</v>
      </c>
      <c r="D2682">
        <v>5</v>
      </c>
      <c r="E2682" s="8">
        <f t="shared" si="124"/>
        <v>750</v>
      </c>
      <c r="F2682" s="5">
        <v>0.05</v>
      </c>
      <c r="G2682" s="8">
        <f>VLOOKUP($Q2682,Pricebook!$A:$D,4,0)</f>
        <v>150</v>
      </c>
      <c r="H2682" s="10">
        <f t="shared" si="123"/>
        <v>712.5</v>
      </c>
      <c r="I2682" t="s">
        <v>1554</v>
      </c>
      <c r="J2682" t="s">
        <v>103</v>
      </c>
      <c r="K2682" t="s">
        <v>1555</v>
      </c>
      <c r="L2682" s="7">
        <v>76201</v>
      </c>
      <c r="M2682" t="s">
        <v>48</v>
      </c>
      <c r="N2682" t="s">
        <v>16</v>
      </c>
      <c r="O2682" s="3">
        <v>41271</v>
      </c>
      <c r="P2682" s="12">
        <f t="shared" si="125"/>
        <v>3</v>
      </c>
      <c r="Q2682" s="3" t="s">
        <v>14210</v>
      </c>
      <c r="R2682" t="s">
        <v>14235</v>
      </c>
      <c r="S2682" t="s">
        <v>14236</v>
      </c>
      <c r="T2682" t="s">
        <v>14186</v>
      </c>
    </row>
    <row r="2683" spans="1:20" x14ac:dyDescent="0.25">
      <c r="A2683">
        <v>2682</v>
      </c>
      <c r="B2683">
        <v>19424</v>
      </c>
      <c r="C2683" s="3">
        <v>40642</v>
      </c>
      <c r="D2683">
        <v>29</v>
      </c>
      <c r="E2683" s="8">
        <f t="shared" si="124"/>
        <v>4640</v>
      </c>
      <c r="F2683" s="5">
        <v>0.09</v>
      </c>
      <c r="G2683" s="8">
        <f>VLOOKUP($Q2683,Pricebook!$A:$D,4,0)</f>
        <v>160</v>
      </c>
      <c r="H2683" s="10">
        <f t="shared" si="123"/>
        <v>4222.4000000000005</v>
      </c>
      <c r="I2683" t="s">
        <v>312</v>
      </c>
      <c r="J2683" t="s">
        <v>108</v>
      </c>
      <c r="K2683" t="s">
        <v>1120</v>
      </c>
      <c r="L2683" s="7">
        <v>97007</v>
      </c>
      <c r="M2683" t="s">
        <v>43</v>
      </c>
      <c r="N2683" t="s">
        <v>23</v>
      </c>
      <c r="O2683" s="3">
        <v>40642</v>
      </c>
      <c r="P2683" s="12">
        <f t="shared" si="125"/>
        <v>0</v>
      </c>
      <c r="Q2683" s="3" t="s">
        <v>14218</v>
      </c>
      <c r="R2683" t="s">
        <v>14229</v>
      </c>
      <c r="S2683" t="s">
        <v>14244</v>
      </c>
      <c r="T2683" t="s">
        <v>14191</v>
      </c>
    </row>
    <row r="2684" spans="1:20" x14ac:dyDescent="0.25">
      <c r="A2684">
        <v>2683</v>
      </c>
      <c r="B2684">
        <v>19424</v>
      </c>
      <c r="C2684" s="3">
        <v>40642</v>
      </c>
      <c r="D2684">
        <v>37</v>
      </c>
      <c r="E2684" s="8">
        <f t="shared" si="124"/>
        <v>5550</v>
      </c>
      <c r="F2684" s="5">
        <v>0.05</v>
      </c>
      <c r="G2684" s="8">
        <f>VLOOKUP($Q2684,Pricebook!$A:$D,4,0)</f>
        <v>150</v>
      </c>
      <c r="H2684" s="10">
        <f t="shared" si="123"/>
        <v>5272.5</v>
      </c>
      <c r="I2684" t="s">
        <v>312</v>
      </c>
      <c r="J2684" t="s">
        <v>108</v>
      </c>
      <c r="K2684" t="s">
        <v>1120</v>
      </c>
      <c r="L2684" s="7">
        <v>97007</v>
      </c>
      <c r="M2684" t="s">
        <v>43</v>
      </c>
      <c r="N2684" t="s">
        <v>23</v>
      </c>
      <c r="O2684" s="3">
        <v>40643</v>
      </c>
      <c r="P2684" s="12">
        <f t="shared" si="125"/>
        <v>1</v>
      </c>
      <c r="Q2684" s="3" t="s">
        <v>14210</v>
      </c>
      <c r="R2684" t="s">
        <v>14235</v>
      </c>
      <c r="S2684" t="s">
        <v>14236</v>
      </c>
      <c r="T2684" t="s">
        <v>14194</v>
      </c>
    </row>
    <row r="2685" spans="1:20" x14ac:dyDescent="0.25">
      <c r="A2685">
        <v>2684</v>
      </c>
      <c r="B2685">
        <v>19425</v>
      </c>
      <c r="C2685" s="3">
        <v>41176</v>
      </c>
      <c r="D2685">
        <v>34</v>
      </c>
      <c r="E2685" s="8">
        <f t="shared" si="124"/>
        <v>4760</v>
      </c>
      <c r="F2685" s="5">
        <v>0</v>
      </c>
      <c r="G2685" s="8">
        <f>VLOOKUP($Q2685,Pricebook!$A:$D,4,0)</f>
        <v>140</v>
      </c>
      <c r="H2685" s="10">
        <f t="shared" si="123"/>
        <v>4760</v>
      </c>
      <c r="I2685" t="s">
        <v>2041</v>
      </c>
      <c r="J2685" t="s">
        <v>597</v>
      </c>
      <c r="K2685" t="s">
        <v>1599</v>
      </c>
      <c r="L2685" s="7">
        <v>97301</v>
      </c>
      <c r="M2685" t="s">
        <v>43</v>
      </c>
      <c r="N2685" t="s">
        <v>23</v>
      </c>
      <c r="O2685" s="3">
        <v>41177</v>
      </c>
      <c r="P2685" s="12">
        <f t="shared" si="125"/>
        <v>1</v>
      </c>
      <c r="Q2685" s="3" t="s">
        <v>14207</v>
      </c>
      <c r="R2685" t="s">
        <v>14229</v>
      </c>
      <c r="S2685" t="s">
        <v>14231</v>
      </c>
      <c r="T2685" t="s">
        <v>14187</v>
      </c>
    </row>
    <row r="2686" spans="1:20" x14ac:dyDescent="0.25">
      <c r="A2686">
        <v>2685</v>
      </c>
      <c r="B2686">
        <v>19429</v>
      </c>
      <c r="C2686" s="3">
        <v>40049</v>
      </c>
      <c r="D2686">
        <v>2</v>
      </c>
      <c r="E2686" s="8">
        <f t="shared" si="124"/>
        <v>250</v>
      </c>
      <c r="F2686" s="5">
        <v>0.05</v>
      </c>
      <c r="G2686" s="8">
        <f>VLOOKUP($Q2686,Pricebook!$A:$D,4,0)</f>
        <v>125</v>
      </c>
      <c r="H2686" s="10">
        <f t="shared" si="123"/>
        <v>237.5</v>
      </c>
      <c r="I2686" t="s">
        <v>1244</v>
      </c>
      <c r="J2686" t="s">
        <v>276</v>
      </c>
      <c r="K2686" t="s">
        <v>191</v>
      </c>
      <c r="L2686" s="7">
        <v>94061</v>
      </c>
      <c r="M2686" t="s">
        <v>114</v>
      </c>
      <c r="N2686" t="s">
        <v>23</v>
      </c>
      <c r="O2686" s="3">
        <v>40049</v>
      </c>
      <c r="P2686" s="12">
        <f t="shared" si="125"/>
        <v>0</v>
      </c>
      <c r="Q2686" s="3" t="s">
        <v>14209</v>
      </c>
      <c r="R2686" t="s">
        <v>14232</v>
      </c>
      <c r="S2686" t="s">
        <v>14234</v>
      </c>
      <c r="T2686" t="s">
        <v>14188</v>
      </c>
    </row>
    <row r="2687" spans="1:20" x14ac:dyDescent="0.25">
      <c r="A2687">
        <v>2686</v>
      </c>
      <c r="B2687">
        <v>19430</v>
      </c>
      <c r="C2687" s="3">
        <v>40495</v>
      </c>
      <c r="D2687">
        <v>39</v>
      </c>
      <c r="E2687" s="8">
        <f t="shared" si="124"/>
        <v>7800</v>
      </c>
      <c r="F2687" s="5">
        <v>0.03</v>
      </c>
      <c r="G2687" s="8">
        <f>VLOOKUP($Q2687,Pricebook!$A:$D,4,0)</f>
        <v>200</v>
      </c>
      <c r="H2687" s="10">
        <f t="shared" si="123"/>
        <v>7566</v>
      </c>
      <c r="I2687" t="s">
        <v>784</v>
      </c>
      <c r="J2687" t="s">
        <v>621</v>
      </c>
      <c r="K2687" t="s">
        <v>1993</v>
      </c>
      <c r="L2687" s="7">
        <v>94044</v>
      </c>
      <c r="M2687" t="s">
        <v>114</v>
      </c>
      <c r="N2687" t="s">
        <v>23</v>
      </c>
      <c r="O2687" s="3">
        <v>40497</v>
      </c>
      <c r="P2687" s="12">
        <f t="shared" si="125"/>
        <v>2</v>
      </c>
      <c r="Q2687" s="3" t="s">
        <v>14206</v>
      </c>
      <c r="R2687" t="s">
        <v>14229</v>
      </c>
      <c r="S2687" t="s">
        <v>14230</v>
      </c>
      <c r="T2687" t="s">
        <v>14193</v>
      </c>
    </row>
    <row r="2688" spans="1:20" x14ac:dyDescent="0.25">
      <c r="A2688">
        <v>2687</v>
      </c>
      <c r="B2688">
        <v>19431</v>
      </c>
      <c r="C2688" s="3">
        <v>39956</v>
      </c>
      <c r="D2688">
        <v>4</v>
      </c>
      <c r="E2688" s="8">
        <f t="shared" si="124"/>
        <v>480</v>
      </c>
      <c r="F2688" s="5">
        <v>0.08</v>
      </c>
      <c r="G2688" s="8">
        <f>VLOOKUP($Q2688,Pricebook!$A:$D,4,0)</f>
        <v>120</v>
      </c>
      <c r="H2688" s="10">
        <f t="shared" si="123"/>
        <v>441.6</v>
      </c>
      <c r="I2688" t="s">
        <v>1618</v>
      </c>
      <c r="J2688" t="s">
        <v>597</v>
      </c>
      <c r="K2688" t="s">
        <v>1619</v>
      </c>
      <c r="L2688" s="7">
        <v>53545</v>
      </c>
      <c r="M2688" t="s">
        <v>95</v>
      </c>
      <c r="N2688" t="s">
        <v>16</v>
      </c>
      <c r="O2688" s="3">
        <v>39958</v>
      </c>
      <c r="P2688" s="12">
        <f t="shared" si="125"/>
        <v>2</v>
      </c>
      <c r="Q2688" s="3" t="s">
        <v>14212</v>
      </c>
      <c r="R2688" t="s">
        <v>14229</v>
      </c>
      <c r="S2688" t="s">
        <v>14238</v>
      </c>
      <c r="T2688" t="s">
        <v>14185</v>
      </c>
    </row>
    <row r="2689" spans="1:20" x14ac:dyDescent="0.25">
      <c r="A2689">
        <v>2688</v>
      </c>
      <c r="B2689">
        <v>19457</v>
      </c>
      <c r="C2689" s="3">
        <v>40006</v>
      </c>
      <c r="D2689">
        <v>34</v>
      </c>
      <c r="E2689" s="8">
        <f t="shared" si="124"/>
        <v>6800</v>
      </c>
      <c r="F2689" s="5">
        <v>0.05</v>
      </c>
      <c r="G2689" s="8">
        <f>VLOOKUP($Q2689,Pricebook!$A:$D,4,0)</f>
        <v>200</v>
      </c>
      <c r="H2689" s="10">
        <f t="shared" si="123"/>
        <v>6460</v>
      </c>
      <c r="I2689" t="s">
        <v>329</v>
      </c>
      <c r="J2689" t="s">
        <v>207</v>
      </c>
      <c r="K2689" t="s">
        <v>1658</v>
      </c>
      <c r="L2689" s="7">
        <v>84041</v>
      </c>
      <c r="M2689" t="s">
        <v>201</v>
      </c>
      <c r="N2689" t="s">
        <v>23</v>
      </c>
      <c r="O2689" s="3">
        <v>40007</v>
      </c>
      <c r="P2689" s="12">
        <f t="shared" si="125"/>
        <v>1</v>
      </c>
      <c r="Q2689" s="3" t="s">
        <v>14214</v>
      </c>
      <c r="R2689" t="s">
        <v>14229</v>
      </c>
      <c r="S2689" t="s">
        <v>14240</v>
      </c>
      <c r="T2689" t="s">
        <v>14189</v>
      </c>
    </row>
    <row r="2690" spans="1:20" x14ac:dyDescent="0.25">
      <c r="A2690">
        <v>2689</v>
      </c>
      <c r="B2690">
        <v>19457</v>
      </c>
      <c r="C2690" s="3">
        <v>40006</v>
      </c>
      <c r="D2690">
        <v>33</v>
      </c>
      <c r="E2690" s="8">
        <f t="shared" si="124"/>
        <v>4950</v>
      </c>
      <c r="F2690" s="5">
        <v>0.09</v>
      </c>
      <c r="G2690" s="8">
        <f>VLOOKUP($Q2690,Pricebook!$A:$D,4,0)</f>
        <v>150</v>
      </c>
      <c r="H2690" s="10">
        <f t="shared" ref="H2690:H2753" si="126">E2690*(1-F2690)</f>
        <v>4504.5</v>
      </c>
      <c r="I2690" t="s">
        <v>329</v>
      </c>
      <c r="J2690" t="s">
        <v>207</v>
      </c>
      <c r="K2690" t="s">
        <v>1658</v>
      </c>
      <c r="L2690" s="7">
        <v>84041</v>
      </c>
      <c r="M2690" t="s">
        <v>201</v>
      </c>
      <c r="N2690" t="s">
        <v>23</v>
      </c>
      <c r="O2690" s="3">
        <v>40008</v>
      </c>
      <c r="P2690" s="12">
        <f t="shared" si="125"/>
        <v>2</v>
      </c>
      <c r="Q2690" s="3" t="s">
        <v>14210</v>
      </c>
      <c r="R2690" t="s">
        <v>14235</v>
      </c>
      <c r="S2690" t="s">
        <v>14236</v>
      </c>
      <c r="T2690" t="s">
        <v>14184</v>
      </c>
    </row>
    <row r="2691" spans="1:20" x14ac:dyDescent="0.25">
      <c r="A2691">
        <v>2690</v>
      </c>
      <c r="B2691">
        <v>19462</v>
      </c>
      <c r="C2691" s="3">
        <v>40806</v>
      </c>
      <c r="D2691">
        <v>2</v>
      </c>
      <c r="E2691" s="8">
        <f t="shared" ref="E2691:E2754" si="127">G2691*D2691</f>
        <v>400</v>
      </c>
      <c r="F2691" s="5">
        <v>0</v>
      </c>
      <c r="G2691" s="8">
        <f>VLOOKUP($Q2691,Pricebook!$A:$D,4,0)</f>
        <v>200</v>
      </c>
      <c r="H2691" s="10">
        <f t="shared" si="126"/>
        <v>400</v>
      </c>
      <c r="I2691" t="s">
        <v>1638</v>
      </c>
      <c r="J2691" t="s">
        <v>165</v>
      </c>
      <c r="K2691" t="s">
        <v>447</v>
      </c>
      <c r="L2691" s="7">
        <v>49509</v>
      </c>
      <c r="M2691" t="s">
        <v>172</v>
      </c>
      <c r="N2691" t="s">
        <v>16</v>
      </c>
      <c r="O2691" s="3">
        <v>40807</v>
      </c>
      <c r="P2691" s="12">
        <f t="shared" ref="P2691:P2754" si="128">O2691-C2691</f>
        <v>1</v>
      </c>
      <c r="Q2691" s="3" t="s">
        <v>14206</v>
      </c>
      <c r="R2691" t="s">
        <v>14229</v>
      </c>
      <c r="S2691" t="s">
        <v>14230</v>
      </c>
      <c r="T2691" t="s">
        <v>14194</v>
      </c>
    </row>
    <row r="2692" spans="1:20" x14ac:dyDescent="0.25">
      <c r="A2692">
        <v>2691</v>
      </c>
      <c r="B2692">
        <v>19492</v>
      </c>
      <c r="C2692" s="3">
        <v>40524</v>
      </c>
      <c r="D2692">
        <v>9</v>
      </c>
      <c r="E2692" s="8">
        <f t="shared" si="127"/>
        <v>1125</v>
      </c>
      <c r="F2692" s="5">
        <v>0.08</v>
      </c>
      <c r="G2692" s="8">
        <f>VLOOKUP($Q2692,Pricebook!$A:$D,4,0)</f>
        <v>125</v>
      </c>
      <c r="H2692" s="10">
        <f t="shared" si="126"/>
        <v>1035</v>
      </c>
      <c r="I2692" t="s">
        <v>2042</v>
      </c>
      <c r="J2692" t="s">
        <v>544</v>
      </c>
      <c r="K2692" t="s">
        <v>1719</v>
      </c>
      <c r="L2692" s="7">
        <v>63044</v>
      </c>
      <c r="M2692" t="s">
        <v>358</v>
      </c>
      <c r="N2692" t="s">
        <v>16</v>
      </c>
      <c r="O2692" s="3">
        <v>40526</v>
      </c>
      <c r="P2692" s="12">
        <f t="shared" si="128"/>
        <v>2</v>
      </c>
      <c r="Q2692" s="3" t="s">
        <v>14208</v>
      </c>
      <c r="R2692" t="s">
        <v>14232</v>
      </c>
      <c r="S2692" t="s">
        <v>14233</v>
      </c>
      <c r="T2692" t="s">
        <v>14195</v>
      </c>
    </row>
    <row r="2693" spans="1:20" x14ac:dyDescent="0.25">
      <c r="A2693">
        <v>2692</v>
      </c>
      <c r="B2693">
        <v>19492</v>
      </c>
      <c r="C2693" s="3">
        <v>40524</v>
      </c>
      <c r="D2693">
        <v>33</v>
      </c>
      <c r="E2693" s="8">
        <f t="shared" si="127"/>
        <v>3960</v>
      </c>
      <c r="F2693" s="5">
        <v>0.02</v>
      </c>
      <c r="G2693" s="8">
        <f>VLOOKUP($Q2693,Pricebook!$A:$D,4,0)</f>
        <v>120</v>
      </c>
      <c r="H2693" s="10">
        <f t="shared" si="126"/>
        <v>3880.7999999999997</v>
      </c>
      <c r="I2693" t="s">
        <v>2042</v>
      </c>
      <c r="J2693" t="s">
        <v>544</v>
      </c>
      <c r="K2693" t="s">
        <v>1719</v>
      </c>
      <c r="L2693" s="7">
        <v>63044</v>
      </c>
      <c r="M2693" t="s">
        <v>358</v>
      </c>
      <c r="N2693" t="s">
        <v>16</v>
      </c>
      <c r="O2693" s="3">
        <v>40525</v>
      </c>
      <c r="P2693" s="12">
        <f t="shared" si="128"/>
        <v>1</v>
      </c>
      <c r="Q2693" s="3" t="s">
        <v>14212</v>
      </c>
      <c r="R2693" t="s">
        <v>14229</v>
      </c>
      <c r="S2693" t="s">
        <v>14238</v>
      </c>
      <c r="T2693" t="s">
        <v>14190</v>
      </c>
    </row>
    <row r="2694" spans="1:20" x14ac:dyDescent="0.25">
      <c r="A2694">
        <v>2693</v>
      </c>
      <c r="B2694">
        <v>19493</v>
      </c>
      <c r="C2694" s="3">
        <v>39846</v>
      </c>
      <c r="D2694">
        <v>31</v>
      </c>
      <c r="E2694" s="8">
        <f t="shared" si="127"/>
        <v>3875</v>
      </c>
      <c r="F2694" s="5">
        <v>0.1</v>
      </c>
      <c r="G2694" s="8">
        <f>VLOOKUP($Q2694,Pricebook!$A:$D,4,0)</f>
        <v>125</v>
      </c>
      <c r="H2694" s="10">
        <f t="shared" si="126"/>
        <v>3487.5</v>
      </c>
      <c r="I2694" t="s">
        <v>1207</v>
      </c>
      <c r="J2694" t="s">
        <v>175</v>
      </c>
      <c r="K2694" t="s">
        <v>1208</v>
      </c>
      <c r="L2694" s="7">
        <v>44221</v>
      </c>
      <c r="M2694" t="s">
        <v>210</v>
      </c>
      <c r="N2694" t="s">
        <v>61</v>
      </c>
      <c r="O2694" s="3">
        <v>39847</v>
      </c>
      <c r="P2694" s="12">
        <f t="shared" si="128"/>
        <v>1</v>
      </c>
      <c r="Q2694" s="3" t="s">
        <v>14209</v>
      </c>
      <c r="R2694" t="s">
        <v>14232</v>
      </c>
      <c r="S2694" t="s">
        <v>14234</v>
      </c>
      <c r="T2694" t="s">
        <v>14186</v>
      </c>
    </row>
    <row r="2695" spans="1:20" x14ac:dyDescent="0.25">
      <c r="A2695">
        <v>2694</v>
      </c>
      <c r="B2695">
        <v>19494</v>
      </c>
      <c r="C2695" s="3">
        <v>40190</v>
      </c>
      <c r="D2695">
        <v>39</v>
      </c>
      <c r="E2695" s="8">
        <f t="shared" si="127"/>
        <v>4875</v>
      </c>
      <c r="F2695" s="5">
        <v>0.05</v>
      </c>
      <c r="G2695" s="8">
        <f>VLOOKUP($Q2695,Pricebook!$A:$D,4,0)</f>
        <v>125</v>
      </c>
      <c r="H2695" s="10">
        <f t="shared" si="126"/>
        <v>4631.25</v>
      </c>
      <c r="I2695" t="s">
        <v>985</v>
      </c>
      <c r="J2695" t="s">
        <v>73</v>
      </c>
      <c r="K2695" t="s">
        <v>1969</v>
      </c>
      <c r="L2695" s="7">
        <v>18103</v>
      </c>
      <c r="M2695" t="s">
        <v>232</v>
      </c>
      <c r="N2695" t="s">
        <v>61</v>
      </c>
      <c r="O2695" s="3">
        <v>40192</v>
      </c>
      <c r="P2695" s="12">
        <f t="shared" si="128"/>
        <v>2</v>
      </c>
      <c r="Q2695" s="3" t="s">
        <v>14208</v>
      </c>
      <c r="R2695" t="s">
        <v>14232</v>
      </c>
      <c r="S2695" t="s">
        <v>14233</v>
      </c>
      <c r="T2695" t="s">
        <v>14194</v>
      </c>
    </row>
    <row r="2696" spans="1:20" x14ac:dyDescent="0.25">
      <c r="A2696">
        <v>2695</v>
      </c>
      <c r="B2696">
        <v>19494</v>
      </c>
      <c r="C2696" s="3">
        <v>40190</v>
      </c>
      <c r="D2696">
        <v>2</v>
      </c>
      <c r="E2696" s="8">
        <f t="shared" si="127"/>
        <v>240</v>
      </c>
      <c r="F2696" s="5">
        <v>0.03</v>
      </c>
      <c r="G2696" s="8">
        <f>VLOOKUP($Q2696,Pricebook!$A:$D,4,0)</f>
        <v>120</v>
      </c>
      <c r="H2696" s="10">
        <f t="shared" si="126"/>
        <v>232.79999999999998</v>
      </c>
      <c r="I2696" t="s">
        <v>985</v>
      </c>
      <c r="J2696" t="s">
        <v>73</v>
      </c>
      <c r="K2696" t="s">
        <v>1969</v>
      </c>
      <c r="L2696" s="7">
        <v>18103</v>
      </c>
      <c r="M2696" t="s">
        <v>232</v>
      </c>
      <c r="N2696" t="s">
        <v>61</v>
      </c>
      <c r="O2696" s="3">
        <v>40193</v>
      </c>
      <c r="P2696" s="12">
        <f t="shared" si="128"/>
        <v>3</v>
      </c>
      <c r="Q2696" s="3" t="s">
        <v>14212</v>
      </c>
      <c r="R2696" t="s">
        <v>14229</v>
      </c>
      <c r="S2696" t="s">
        <v>14238</v>
      </c>
      <c r="T2696" t="s">
        <v>14187</v>
      </c>
    </row>
    <row r="2697" spans="1:20" x14ac:dyDescent="0.25">
      <c r="A2697">
        <v>2696</v>
      </c>
      <c r="B2697">
        <v>19521</v>
      </c>
      <c r="C2697" s="3">
        <v>40140</v>
      </c>
      <c r="D2697">
        <v>9</v>
      </c>
      <c r="E2697" s="8">
        <f t="shared" si="127"/>
        <v>1800</v>
      </c>
      <c r="F2697" s="5">
        <v>0.02</v>
      </c>
      <c r="G2697" s="8">
        <f>VLOOKUP($Q2697,Pricebook!$A:$D,4,0)</f>
        <v>200</v>
      </c>
      <c r="H2697" s="10">
        <f t="shared" si="126"/>
        <v>1764</v>
      </c>
      <c r="I2697" t="s">
        <v>1775</v>
      </c>
      <c r="J2697" t="s">
        <v>538</v>
      </c>
      <c r="K2697" t="s">
        <v>2043</v>
      </c>
      <c r="L2697" s="7">
        <v>98902</v>
      </c>
      <c r="M2697" t="s">
        <v>22</v>
      </c>
      <c r="N2697" t="s">
        <v>23</v>
      </c>
      <c r="O2697" s="3">
        <v>40141</v>
      </c>
      <c r="P2697" s="12">
        <f t="shared" si="128"/>
        <v>1</v>
      </c>
      <c r="Q2697" s="3" t="s">
        <v>14206</v>
      </c>
      <c r="R2697" t="s">
        <v>14229</v>
      </c>
      <c r="S2697" t="s">
        <v>14230</v>
      </c>
      <c r="T2697" t="s">
        <v>14198</v>
      </c>
    </row>
    <row r="2698" spans="1:20" x14ac:dyDescent="0.25">
      <c r="A2698">
        <v>2697</v>
      </c>
      <c r="B2698">
        <v>19522</v>
      </c>
      <c r="C2698" s="3">
        <v>40106</v>
      </c>
      <c r="D2698">
        <v>44</v>
      </c>
      <c r="E2698" s="8">
        <f t="shared" si="127"/>
        <v>7040</v>
      </c>
      <c r="F2698" s="5">
        <v>0.06</v>
      </c>
      <c r="G2698" s="8">
        <f>VLOOKUP($Q2698,Pricebook!$A:$D,4,0)</f>
        <v>160</v>
      </c>
      <c r="H2698" s="10">
        <f t="shared" si="126"/>
        <v>6617.5999999999995</v>
      </c>
      <c r="I2698" t="s">
        <v>801</v>
      </c>
      <c r="J2698" t="s">
        <v>374</v>
      </c>
      <c r="K2698" t="s">
        <v>1787</v>
      </c>
      <c r="L2698" s="7">
        <v>14150</v>
      </c>
      <c r="M2698" t="s">
        <v>60</v>
      </c>
      <c r="N2698" t="s">
        <v>61</v>
      </c>
      <c r="O2698" s="3">
        <v>40107</v>
      </c>
      <c r="P2698" s="12">
        <f t="shared" si="128"/>
        <v>1</v>
      </c>
      <c r="Q2698" s="3" t="s">
        <v>14218</v>
      </c>
      <c r="R2698" t="s">
        <v>14229</v>
      </c>
      <c r="S2698" t="s">
        <v>14244</v>
      </c>
      <c r="T2698" t="s">
        <v>14189</v>
      </c>
    </row>
    <row r="2699" spans="1:20" x14ac:dyDescent="0.25">
      <c r="A2699">
        <v>2698</v>
      </c>
      <c r="B2699">
        <v>19522</v>
      </c>
      <c r="C2699" s="3">
        <v>40106</v>
      </c>
      <c r="D2699">
        <v>37</v>
      </c>
      <c r="E2699" s="8">
        <f t="shared" si="127"/>
        <v>4440</v>
      </c>
      <c r="F2699" s="5">
        <v>0.06</v>
      </c>
      <c r="G2699" s="8">
        <f>VLOOKUP($Q2699,Pricebook!$A:$D,4,0)</f>
        <v>120</v>
      </c>
      <c r="H2699" s="10">
        <f t="shared" si="126"/>
        <v>4173.5999999999995</v>
      </c>
      <c r="I2699" t="s">
        <v>801</v>
      </c>
      <c r="J2699" t="s">
        <v>374</v>
      </c>
      <c r="K2699" t="s">
        <v>1787</v>
      </c>
      <c r="L2699" s="7">
        <v>14150</v>
      </c>
      <c r="M2699" t="s">
        <v>60</v>
      </c>
      <c r="N2699" t="s">
        <v>61</v>
      </c>
      <c r="O2699" s="3">
        <v>40107</v>
      </c>
      <c r="P2699" s="12">
        <f t="shared" si="128"/>
        <v>1</v>
      </c>
      <c r="Q2699" s="3" t="s">
        <v>14212</v>
      </c>
      <c r="R2699" t="s">
        <v>14229</v>
      </c>
      <c r="S2699" t="s">
        <v>14238</v>
      </c>
      <c r="T2699" t="s">
        <v>14194</v>
      </c>
    </row>
    <row r="2700" spans="1:20" x14ac:dyDescent="0.25">
      <c r="A2700">
        <v>2699</v>
      </c>
      <c r="B2700">
        <v>19523</v>
      </c>
      <c r="C2700" s="3">
        <v>40877</v>
      </c>
      <c r="D2700">
        <v>44</v>
      </c>
      <c r="E2700" s="8">
        <f t="shared" si="127"/>
        <v>4840</v>
      </c>
      <c r="F2700" s="5">
        <v>0.04</v>
      </c>
      <c r="G2700" s="8">
        <f>VLOOKUP($Q2700,Pricebook!$A:$D,4,0)</f>
        <v>110</v>
      </c>
      <c r="H2700" s="10">
        <f t="shared" si="126"/>
        <v>4646.3999999999996</v>
      </c>
      <c r="I2700" t="s">
        <v>2044</v>
      </c>
      <c r="J2700" t="s">
        <v>50</v>
      </c>
      <c r="K2700" t="s">
        <v>2045</v>
      </c>
      <c r="L2700" s="7">
        <v>17112</v>
      </c>
      <c r="M2700" t="s">
        <v>232</v>
      </c>
      <c r="N2700" t="s">
        <v>61</v>
      </c>
      <c r="O2700" s="3">
        <v>40878</v>
      </c>
      <c r="P2700" s="12">
        <f t="shared" si="128"/>
        <v>1</v>
      </c>
      <c r="Q2700" s="3" t="s">
        <v>14215</v>
      </c>
      <c r="R2700" t="s">
        <v>14229</v>
      </c>
      <c r="S2700" t="s">
        <v>14241</v>
      </c>
      <c r="T2700" t="s">
        <v>14199</v>
      </c>
    </row>
    <row r="2701" spans="1:20" x14ac:dyDescent="0.25">
      <c r="A2701">
        <v>2700</v>
      </c>
      <c r="B2701">
        <v>19524</v>
      </c>
      <c r="C2701" s="3">
        <v>40192</v>
      </c>
      <c r="D2701">
        <v>9</v>
      </c>
      <c r="E2701" s="8">
        <f t="shared" si="127"/>
        <v>1260</v>
      </c>
      <c r="F2701" s="5">
        <v>7.0000000000000007E-2</v>
      </c>
      <c r="G2701" s="8">
        <f>VLOOKUP($Q2701,Pricebook!$A:$D,4,0)</f>
        <v>140</v>
      </c>
      <c r="H2701" s="10">
        <f t="shared" si="126"/>
        <v>1171.8</v>
      </c>
      <c r="I2701" t="s">
        <v>2046</v>
      </c>
      <c r="J2701" t="s">
        <v>41</v>
      </c>
      <c r="K2701" t="s">
        <v>2047</v>
      </c>
      <c r="L2701" s="7">
        <v>93277</v>
      </c>
      <c r="M2701" t="s">
        <v>114</v>
      </c>
      <c r="N2701" t="s">
        <v>23</v>
      </c>
      <c r="O2701" s="3">
        <v>40193</v>
      </c>
      <c r="P2701" s="12">
        <f t="shared" si="128"/>
        <v>1</v>
      </c>
      <c r="Q2701" s="3" t="s">
        <v>14207</v>
      </c>
      <c r="R2701" t="s">
        <v>14229</v>
      </c>
      <c r="S2701" t="s">
        <v>14231</v>
      </c>
      <c r="T2701" t="s">
        <v>14203</v>
      </c>
    </row>
    <row r="2702" spans="1:20" x14ac:dyDescent="0.25">
      <c r="A2702">
        <v>2701</v>
      </c>
      <c r="B2702">
        <v>19555</v>
      </c>
      <c r="C2702" s="3">
        <v>40220</v>
      </c>
      <c r="D2702">
        <v>36</v>
      </c>
      <c r="E2702" s="8">
        <f t="shared" si="127"/>
        <v>3960</v>
      </c>
      <c r="F2702" s="5">
        <v>0.08</v>
      </c>
      <c r="G2702" s="8">
        <f>VLOOKUP($Q2702,Pricebook!$A:$D,4,0)</f>
        <v>110</v>
      </c>
      <c r="H2702" s="10">
        <f t="shared" si="126"/>
        <v>3643.2000000000003</v>
      </c>
      <c r="I2702" t="s">
        <v>481</v>
      </c>
      <c r="J2702" t="s">
        <v>482</v>
      </c>
      <c r="K2702" t="s">
        <v>483</v>
      </c>
      <c r="L2702" s="7">
        <v>80134</v>
      </c>
      <c r="M2702" t="s">
        <v>237</v>
      </c>
      <c r="N2702" t="s">
        <v>23</v>
      </c>
      <c r="O2702" s="3">
        <v>40224</v>
      </c>
      <c r="P2702" s="12">
        <f t="shared" si="128"/>
        <v>4</v>
      </c>
      <c r="Q2702" s="3" t="s">
        <v>14215</v>
      </c>
      <c r="R2702" t="s">
        <v>14229</v>
      </c>
      <c r="S2702" t="s">
        <v>14241</v>
      </c>
      <c r="T2702" t="s">
        <v>14200</v>
      </c>
    </row>
    <row r="2703" spans="1:20" x14ac:dyDescent="0.25">
      <c r="A2703">
        <v>2702</v>
      </c>
      <c r="B2703">
        <v>19555</v>
      </c>
      <c r="C2703" s="3">
        <v>40220</v>
      </c>
      <c r="D2703">
        <v>8</v>
      </c>
      <c r="E2703" s="8">
        <f t="shared" si="127"/>
        <v>880</v>
      </c>
      <c r="F2703" s="5">
        <v>0</v>
      </c>
      <c r="G2703" s="8">
        <f>VLOOKUP($Q2703,Pricebook!$A:$D,4,0)</f>
        <v>110</v>
      </c>
      <c r="H2703" s="10">
        <f t="shared" si="126"/>
        <v>880</v>
      </c>
      <c r="I2703" t="s">
        <v>481</v>
      </c>
      <c r="J2703" t="s">
        <v>482</v>
      </c>
      <c r="K2703" t="s">
        <v>830</v>
      </c>
      <c r="L2703" s="7">
        <v>81001</v>
      </c>
      <c r="M2703" t="s">
        <v>237</v>
      </c>
      <c r="N2703" t="s">
        <v>23</v>
      </c>
      <c r="O2703" s="3">
        <v>40227</v>
      </c>
      <c r="P2703" s="12">
        <f t="shared" si="128"/>
        <v>7</v>
      </c>
      <c r="Q2703" s="3" t="s">
        <v>14215</v>
      </c>
      <c r="R2703" t="s">
        <v>14229</v>
      </c>
      <c r="S2703" t="s">
        <v>14241</v>
      </c>
      <c r="T2703" t="s">
        <v>14189</v>
      </c>
    </row>
    <row r="2704" spans="1:20" x14ac:dyDescent="0.25">
      <c r="A2704">
        <v>2703</v>
      </c>
      <c r="B2704">
        <v>19556</v>
      </c>
      <c r="C2704" s="3">
        <v>40542</v>
      </c>
      <c r="D2704">
        <v>45</v>
      </c>
      <c r="E2704" s="8">
        <f t="shared" si="127"/>
        <v>5625</v>
      </c>
      <c r="F2704" s="5">
        <v>7.0000000000000007E-2</v>
      </c>
      <c r="G2704" s="8">
        <f>VLOOKUP($Q2704,Pricebook!$A:$D,4,0)</f>
        <v>125</v>
      </c>
      <c r="H2704" s="10">
        <f t="shared" si="126"/>
        <v>5231.25</v>
      </c>
      <c r="I2704" t="s">
        <v>767</v>
      </c>
      <c r="J2704" t="s">
        <v>520</v>
      </c>
      <c r="K2704" t="s">
        <v>768</v>
      </c>
      <c r="L2704" s="7">
        <v>95051</v>
      </c>
      <c r="M2704" t="s">
        <v>114</v>
      </c>
      <c r="N2704" t="s">
        <v>23</v>
      </c>
      <c r="O2704" s="3">
        <v>40559</v>
      </c>
      <c r="P2704" s="12">
        <f t="shared" si="128"/>
        <v>17</v>
      </c>
      <c r="Q2704" s="3" t="s">
        <v>14221</v>
      </c>
      <c r="R2704" t="s">
        <v>14232</v>
      </c>
      <c r="S2704" t="s">
        <v>14229</v>
      </c>
      <c r="T2704" t="s">
        <v>14197</v>
      </c>
    </row>
    <row r="2705" spans="1:20" x14ac:dyDescent="0.25">
      <c r="A2705">
        <v>2704</v>
      </c>
      <c r="B2705">
        <v>19556</v>
      </c>
      <c r="C2705" s="3">
        <v>40542</v>
      </c>
      <c r="D2705">
        <v>22</v>
      </c>
      <c r="E2705" s="8">
        <f t="shared" si="127"/>
        <v>2420</v>
      </c>
      <c r="F2705" s="5">
        <v>0.09</v>
      </c>
      <c r="G2705" s="8">
        <f>VLOOKUP($Q2705,Pricebook!$A:$D,4,0)</f>
        <v>110</v>
      </c>
      <c r="H2705" s="10">
        <f t="shared" si="126"/>
        <v>2202.2000000000003</v>
      </c>
      <c r="I2705" t="s">
        <v>767</v>
      </c>
      <c r="J2705" t="s">
        <v>520</v>
      </c>
      <c r="K2705" t="s">
        <v>768</v>
      </c>
      <c r="L2705" s="7">
        <v>95051</v>
      </c>
      <c r="M2705" t="s">
        <v>114</v>
      </c>
      <c r="N2705" t="s">
        <v>23</v>
      </c>
      <c r="O2705" s="3">
        <v>40553</v>
      </c>
      <c r="P2705" s="12">
        <f t="shared" si="128"/>
        <v>11</v>
      </c>
      <c r="Q2705" s="3" t="s">
        <v>14215</v>
      </c>
      <c r="R2705" t="s">
        <v>14229</v>
      </c>
      <c r="S2705" t="s">
        <v>14241</v>
      </c>
      <c r="T2705" t="s">
        <v>14203</v>
      </c>
    </row>
    <row r="2706" spans="1:20" x14ac:dyDescent="0.25">
      <c r="A2706">
        <v>2705</v>
      </c>
      <c r="B2706">
        <v>19556</v>
      </c>
      <c r="C2706" s="3">
        <v>40542</v>
      </c>
      <c r="D2706">
        <v>35</v>
      </c>
      <c r="E2706" s="8">
        <f t="shared" si="127"/>
        <v>5250</v>
      </c>
      <c r="F2706" s="5">
        <v>0.08</v>
      </c>
      <c r="G2706" s="8">
        <f>VLOOKUP($Q2706,Pricebook!$A:$D,4,0)</f>
        <v>150</v>
      </c>
      <c r="H2706" s="10">
        <f t="shared" si="126"/>
        <v>4830</v>
      </c>
      <c r="I2706" t="s">
        <v>767</v>
      </c>
      <c r="J2706" t="s">
        <v>520</v>
      </c>
      <c r="K2706" t="s">
        <v>768</v>
      </c>
      <c r="L2706" s="7">
        <v>95051</v>
      </c>
      <c r="M2706" t="s">
        <v>114</v>
      </c>
      <c r="N2706" t="s">
        <v>23</v>
      </c>
      <c r="O2706" s="3">
        <v>40570</v>
      </c>
      <c r="P2706" s="12">
        <f t="shared" si="128"/>
        <v>28</v>
      </c>
      <c r="Q2706" s="3" t="s">
        <v>14210</v>
      </c>
      <c r="R2706" t="s">
        <v>14235</v>
      </c>
      <c r="S2706" t="s">
        <v>14236</v>
      </c>
      <c r="T2706" t="s">
        <v>14185</v>
      </c>
    </row>
    <row r="2707" spans="1:20" x14ac:dyDescent="0.25">
      <c r="A2707">
        <v>2706</v>
      </c>
      <c r="B2707">
        <v>19557</v>
      </c>
      <c r="C2707" s="3">
        <v>40846</v>
      </c>
      <c r="D2707">
        <v>26</v>
      </c>
      <c r="E2707" s="8">
        <f t="shared" si="127"/>
        <v>3640</v>
      </c>
      <c r="F2707" s="5">
        <v>0.08</v>
      </c>
      <c r="G2707" s="8">
        <f>VLOOKUP($Q2707,Pricebook!$A:$D,4,0)</f>
        <v>140</v>
      </c>
      <c r="H2707" s="10">
        <f t="shared" si="126"/>
        <v>3348.8</v>
      </c>
      <c r="I2707" t="s">
        <v>240</v>
      </c>
      <c r="J2707" t="s">
        <v>241</v>
      </c>
      <c r="K2707" t="s">
        <v>521</v>
      </c>
      <c r="L2707" s="7">
        <v>32174</v>
      </c>
      <c r="M2707" t="s">
        <v>101</v>
      </c>
      <c r="N2707" t="s">
        <v>34</v>
      </c>
      <c r="O2707" s="3">
        <v>40850</v>
      </c>
      <c r="P2707" s="12">
        <f t="shared" si="128"/>
        <v>4</v>
      </c>
      <c r="Q2707" s="3" t="s">
        <v>14213</v>
      </c>
      <c r="R2707" t="s">
        <v>14229</v>
      </c>
      <c r="S2707" t="s">
        <v>14239</v>
      </c>
      <c r="T2707" t="s">
        <v>14200</v>
      </c>
    </row>
    <row r="2708" spans="1:20" x14ac:dyDescent="0.25">
      <c r="A2708">
        <v>2707</v>
      </c>
      <c r="B2708">
        <v>19557</v>
      </c>
      <c r="C2708" s="3">
        <v>40846</v>
      </c>
      <c r="D2708">
        <v>9</v>
      </c>
      <c r="E2708" s="8">
        <f t="shared" si="127"/>
        <v>1800</v>
      </c>
      <c r="F2708" s="5">
        <v>0.05</v>
      </c>
      <c r="G2708" s="8">
        <f>VLOOKUP($Q2708,Pricebook!$A:$D,4,0)</f>
        <v>200</v>
      </c>
      <c r="H2708" s="10">
        <f t="shared" si="126"/>
        <v>1710</v>
      </c>
      <c r="I2708" t="s">
        <v>240</v>
      </c>
      <c r="J2708" t="s">
        <v>241</v>
      </c>
      <c r="K2708" t="s">
        <v>521</v>
      </c>
      <c r="L2708" s="7">
        <v>32174</v>
      </c>
      <c r="M2708" t="s">
        <v>101</v>
      </c>
      <c r="N2708" t="s">
        <v>34</v>
      </c>
      <c r="O2708" s="3">
        <v>40846</v>
      </c>
      <c r="P2708" s="12">
        <f t="shared" si="128"/>
        <v>0</v>
      </c>
      <c r="Q2708" s="3" t="s">
        <v>14206</v>
      </c>
      <c r="R2708" t="s">
        <v>14229</v>
      </c>
      <c r="S2708" t="s">
        <v>14230</v>
      </c>
      <c r="T2708" t="s">
        <v>14197</v>
      </c>
    </row>
    <row r="2709" spans="1:20" x14ac:dyDescent="0.25">
      <c r="A2709">
        <v>2708</v>
      </c>
      <c r="B2709">
        <v>19558</v>
      </c>
      <c r="C2709" s="3">
        <v>40599</v>
      </c>
      <c r="D2709">
        <v>2</v>
      </c>
      <c r="E2709" s="8">
        <f t="shared" si="127"/>
        <v>280</v>
      </c>
      <c r="F2709" s="5">
        <v>0.04</v>
      </c>
      <c r="G2709" s="8">
        <f>VLOOKUP($Q2709,Pricebook!$A:$D,4,0)</f>
        <v>140</v>
      </c>
      <c r="H2709" s="10">
        <f t="shared" si="126"/>
        <v>268.8</v>
      </c>
      <c r="I2709" t="s">
        <v>1138</v>
      </c>
      <c r="J2709" t="s">
        <v>487</v>
      </c>
      <c r="K2709" t="s">
        <v>2048</v>
      </c>
      <c r="L2709" s="7" t="s">
        <v>2049</v>
      </c>
      <c r="M2709" t="s">
        <v>87</v>
      </c>
      <c r="N2709" t="s">
        <v>61</v>
      </c>
      <c r="O2709" s="3">
        <v>40602</v>
      </c>
      <c r="P2709" s="12">
        <f t="shared" si="128"/>
        <v>3</v>
      </c>
      <c r="Q2709" s="3" t="s">
        <v>14213</v>
      </c>
      <c r="R2709" t="s">
        <v>14229</v>
      </c>
      <c r="S2709" t="s">
        <v>14239</v>
      </c>
      <c r="T2709" t="s">
        <v>14198</v>
      </c>
    </row>
    <row r="2710" spans="1:20" x14ac:dyDescent="0.25">
      <c r="A2710">
        <v>2709</v>
      </c>
      <c r="B2710">
        <v>19559</v>
      </c>
      <c r="C2710" s="3">
        <v>40283</v>
      </c>
      <c r="D2710">
        <v>31</v>
      </c>
      <c r="E2710" s="8">
        <f t="shared" si="127"/>
        <v>3410</v>
      </c>
      <c r="F2710" s="5">
        <v>0.01</v>
      </c>
      <c r="G2710" s="8">
        <f>VLOOKUP($Q2710,Pricebook!$A:$D,4,0)</f>
        <v>110</v>
      </c>
      <c r="H2710" s="10">
        <f t="shared" si="126"/>
        <v>3375.9</v>
      </c>
      <c r="I2710" t="s">
        <v>1477</v>
      </c>
      <c r="J2710" t="s">
        <v>576</v>
      </c>
      <c r="K2710" t="s">
        <v>1478</v>
      </c>
      <c r="L2710" s="7">
        <v>88101</v>
      </c>
      <c r="M2710" t="s">
        <v>52</v>
      </c>
      <c r="N2710" t="s">
        <v>23</v>
      </c>
      <c r="O2710" s="3">
        <v>40285</v>
      </c>
      <c r="P2710" s="12">
        <f t="shared" si="128"/>
        <v>2</v>
      </c>
      <c r="Q2710" s="3" t="s">
        <v>14215</v>
      </c>
      <c r="R2710" t="s">
        <v>14229</v>
      </c>
      <c r="S2710" t="s">
        <v>14241</v>
      </c>
      <c r="T2710" t="s">
        <v>14186</v>
      </c>
    </row>
    <row r="2711" spans="1:20" x14ac:dyDescent="0.25">
      <c r="A2711">
        <v>2710</v>
      </c>
      <c r="B2711">
        <v>19559</v>
      </c>
      <c r="C2711" s="3">
        <v>40283</v>
      </c>
      <c r="D2711">
        <v>18</v>
      </c>
      <c r="E2711" s="8">
        <f t="shared" si="127"/>
        <v>2700</v>
      </c>
      <c r="F2711" s="5">
        <v>0.02</v>
      </c>
      <c r="G2711" s="8">
        <f>VLOOKUP($Q2711,Pricebook!$A:$D,4,0)</f>
        <v>150</v>
      </c>
      <c r="H2711" s="10">
        <f t="shared" si="126"/>
        <v>2646</v>
      </c>
      <c r="I2711" t="s">
        <v>1477</v>
      </c>
      <c r="J2711" t="s">
        <v>576</v>
      </c>
      <c r="K2711" t="s">
        <v>1478</v>
      </c>
      <c r="L2711" s="7">
        <v>88101</v>
      </c>
      <c r="M2711" t="s">
        <v>52</v>
      </c>
      <c r="N2711" t="s">
        <v>23</v>
      </c>
      <c r="O2711" s="3">
        <v>40284</v>
      </c>
      <c r="P2711" s="12">
        <f t="shared" si="128"/>
        <v>1</v>
      </c>
      <c r="Q2711" s="3" t="s">
        <v>14210</v>
      </c>
      <c r="R2711" t="s">
        <v>14235</v>
      </c>
      <c r="S2711" t="s">
        <v>14236</v>
      </c>
      <c r="T2711" t="s">
        <v>14190</v>
      </c>
    </row>
    <row r="2712" spans="1:20" x14ac:dyDescent="0.25">
      <c r="A2712">
        <v>2711</v>
      </c>
      <c r="B2712">
        <v>19559</v>
      </c>
      <c r="C2712" s="3">
        <v>40283</v>
      </c>
      <c r="D2712">
        <v>14</v>
      </c>
      <c r="E2712" s="8">
        <f t="shared" si="127"/>
        <v>2100</v>
      </c>
      <c r="F2712" s="5">
        <v>7.0000000000000007E-2</v>
      </c>
      <c r="G2712" s="8">
        <f>VLOOKUP($Q2712,Pricebook!$A:$D,4,0)</f>
        <v>150</v>
      </c>
      <c r="H2712" s="10">
        <f t="shared" si="126"/>
        <v>1952.9999999999998</v>
      </c>
      <c r="I2712" t="s">
        <v>1477</v>
      </c>
      <c r="J2712" t="s">
        <v>576</v>
      </c>
      <c r="K2712" t="s">
        <v>923</v>
      </c>
      <c r="L2712" s="7">
        <v>87401</v>
      </c>
      <c r="M2712" t="s">
        <v>52</v>
      </c>
      <c r="N2712" t="s">
        <v>23</v>
      </c>
      <c r="O2712" s="3">
        <v>40286</v>
      </c>
      <c r="P2712" s="12">
        <f t="shared" si="128"/>
        <v>3</v>
      </c>
      <c r="Q2712" s="3" t="s">
        <v>14210</v>
      </c>
      <c r="R2712" t="s">
        <v>14235</v>
      </c>
      <c r="S2712" t="s">
        <v>14236</v>
      </c>
      <c r="T2712" t="s">
        <v>14185</v>
      </c>
    </row>
    <row r="2713" spans="1:20" x14ac:dyDescent="0.25">
      <c r="A2713">
        <v>2712</v>
      </c>
      <c r="B2713">
        <v>19584</v>
      </c>
      <c r="C2713" s="3">
        <v>39919</v>
      </c>
      <c r="D2713">
        <v>6</v>
      </c>
      <c r="E2713" s="8">
        <f t="shared" si="127"/>
        <v>900</v>
      </c>
      <c r="F2713" s="5">
        <v>0.05</v>
      </c>
      <c r="G2713" s="8">
        <f>VLOOKUP($Q2713,Pricebook!$A:$D,4,0)</f>
        <v>150</v>
      </c>
      <c r="H2713" s="10">
        <f t="shared" si="126"/>
        <v>855</v>
      </c>
      <c r="I2713" t="s">
        <v>107</v>
      </c>
      <c r="J2713" t="s">
        <v>108</v>
      </c>
      <c r="K2713" t="s">
        <v>315</v>
      </c>
      <c r="L2713" s="7" t="s">
        <v>1918</v>
      </c>
      <c r="M2713" t="s">
        <v>95</v>
      </c>
      <c r="N2713" t="s">
        <v>16</v>
      </c>
      <c r="O2713" s="3">
        <v>39920</v>
      </c>
      <c r="P2713" s="12">
        <f t="shared" si="128"/>
        <v>1</v>
      </c>
      <c r="Q2713" s="3" t="s">
        <v>14216</v>
      </c>
      <c r="R2713" t="s">
        <v>14235</v>
      </c>
      <c r="S2713" t="s">
        <v>14242</v>
      </c>
      <c r="T2713" t="s">
        <v>14187</v>
      </c>
    </row>
    <row r="2714" spans="1:20" x14ac:dyDescent="0.25">
      <c r="A2714">
        <v>2713</v>
      </c>
      <c r="B2714">
        <v>19586</v>
      </c>
      <c r="C2714" s="3">
        <v>41214</v>
      </c>
      <c r="D2714">
        <v>36</v>
      </c>
      <c r="E2714" s="8">
        <f t="shared" si="127"/>
        <v>5040</v>
      </c>
      <c r="F2714" s="5">
        <v>0.1</v>
      </c>
      <c r="G2714" s="8">
        <f>VLOOKUP($Q2714,Pricebook!$A:$D,4,0)</f>
        <v>140</v>
      </c>
      <c r="H2714" s="10">
        <f t="shared" si="126"/>
        <v>4536</v>
      </c>
      <c r="I2714" t="s">
        <v>1355</v>
      </c>
      <c r="J2714" t="s">
        <v>203</v>
      </c>
      <c r="K2714" t="s">
        <v>1356</v>
      </c>
      <c r="L2714" s="7">
        <v>34210</v>
      </c>
      <c r="M2714" t="s">
        <v>101</v>
      </c>
      <c r="N2714" t="s">
        <v>34</v>
      </c>
      <c r="O2714" s="3">
        <v>41216</v>
      </c>
      <c r="P2714" s="12">
        <f t="shared" si="128"/>
        <v>2</v>
      </c>
      <c r="Q2714" s="3" t="s">
        <v>14207</v>
      </c>
      <c r="R2714" t="s">
        <v>14229</v>
      </c>
      <c r="S2714" t="s">
        <v>14231</v>
      </c>
      <c r="T2714" t="s">
        <v>14192</v>
      </c>
    </row>
    <row r="2715" spans="1:20" x14ac:dyDescent="0.25">
      <c r="A2715">
        <v>2714</v>
      </c>
      <c r="B2715">
        <v>19616</v>
      </c>
      <c r="C2715" s="3">
        <v>40899</v>
      </c>
      <c r="D2715">
        <v>3</v>
      </c>
      <c r="E2715" s="8">
        <f t="shared" si="127"/>
        <v>360</v>
      </c>
      <c r="F2715" s="5">
        <v>0</v>
      </c>
      <c r="G2715" s="8">
        <f>VLOOKUP($Q2715,Pricebook!$A:$D,4,0)</f>
        <v>120</v>
      </c>
      <c r="H2715" s="10">
        <f t="shared" si="126"/>
        <v>360</v>
      </c>
      <c r="I2715" t="s">
        <v>1760</v>
      </c>
      <c r="J2715" t="s">
        <v>406</v>
      </c>
      <c r="K2715" t="s">
        <v>335</v>
      </c>
      <c r="L2715" s="7">
        <v>43130</v>
      </c>
      <c r="M2715" t="s">
        <v>210</v>
      </c>
      <c r="N2715" t="s">
        <v>61</v>
      </c>
      <c r="O2715" s="3">
        <v>40900</v>
      </c>
      <c r="P2715" s="12">
        <f t="shared" si="128"/>
        <v>1</v>
      </c>
      <c r="Q2715" s="3" t="s">
        <v>14212</v>
      </c>
      <c r="R2715" t="s">
        <v>14229</v>
      </c>
      <c r="S2715" t="s">
        <v>14238</v>
      </c>
      <c r="T2715" t="s">
        <v>14194</v>
      </c>
    </row>
    <row r="2716" spans="1:20" x14ac:dyDescent="0.25">
      <c r="A2716">
        <v>2715</v>
      </c>
      <c r="B2716">
        <v>19616</v>
      </c>
      <c r="C2716" s="3">
        <v>40899</v>
      </c>
      <c r="D2716">
        <v>42</v>
      </c>
      <c r="E2716" s="8">
        <f t="shared" si="127"/>
        <v>5040</v>
      </c>
      <c r="F2716" s="5">
        <v>0.06</v>
      </c>
      <c r="G2716" s="8">
        <f>VLOOKUP($Q2716,Pricebook!$A:$D,4,0)</f>
        <v>120</v>
      </c>
      <c r="H2716" s="10">
        <f t="shared" si="126"/>
        <v>4737.5999999999995</v>
      </c>
      <c r="I2716" t="s">
        <v>1760</v>
      </c>
      <c r="J2716" t="s">
        <v>406</v>
      </c>
      <c r="K2716" t="s">
        <v>335</v>
      </c>
      <c r="L2716" s="7">
        <v>43130</v>
      </c>
      <c r="M2716" t="s">
        <v>210</v>
      </c>
      <c r="N2716" t="s">
        <v>61</v>
      </c>
      <c r="O2716" s="3">
        <v>40900</v>
      </c>
      <c r="P2716" s="12">
        <f t="shared" si="128"/>
        <v>1</v>
      </c>
      <c r="Q2716" s="3" t="s">
        <v>14212</v>
      </c>
      <c r="R2716" t="s">
        <v>14229</v>
      </c>
      <c r="S2716" t="s">
        <v>14238</v>
      </c>
      <c r="T2716" t="s">
        <v>14201</v>
      </c>
    </row>
    <row r="2717" spans="1:20" x14ac:dyDescent="0.25">
      <c r="A2717">
        <v>2716</v>
      </c>
      <c r="B2717">
        <v>19617</v>
      </c>
      <c r="C2717" s="3">
        <v>40928</v>
      </c>
      <c r="D2717">
        <v>38</v>
      </c>
      <c r="E2717" s="8">
        <f t="shared" si="127"/>
        <v>5700</v>
      </c>
      <c r="F2717" s="5">
        <v>0.03</v>
      </c>
      <c r="G2717" s="8">
        <f>VLOOKUP($Q2717,Pricebook!$A:$D,4,0)</f>
        <v>150</v>
      </c>
      <c r="H2717" s="10">
        <f t="shared" si="126"/>
        <v>5529</v>
      </c>
      <c r="I2717" t="s">
        <v>931</v>
      </c>
      <c r="J2717" t="s">
        <v>207</v>
      </c>
      <c r="K2717" t="s">
        <v>932</v>
      </c>
      <c r="L2717" s="7">
        <v>47150</v>
      </c>
      <c r="M2717" t="s">
        <v>278</v>
      </c>
      <c r="N2717" t="s">
        <v>16</v>
      </c>
      <c r="O2717" s="3">
        <v>40930</v>
      </c>
      <c r="P2717" s="12">
        <f t="shared" si="128"/>
        <v>2</v>
      </c>
      <c r="Q2717" s="3" t="s">
        <v>14216</v>
      </c>
      <c r="R2717" t="s">
        <v>14235</v>
      </c>
      <c r="S2717" t="s">
        <v>14242</v>
      </c>
      <c r="T2717" t="s">
        <v>14202</v>
      </c>
    </row>
    <row r="2718" spans="1:20" x14ac:dyDescent="0.25">
      <c r="A2718">
        <v>2717</v>
      </c>
      <c r="B2718">
        <v>19617</v>
      </c>
      <c r="C2718" s="3">
        <v>40928</v>
      </c>
      <c r="D2718">
        <v>3</v>
      </c>
      <c r="E2718" s="8">
        <f t="shared" si="127"/>
        <v>450</v>
      </c>
      <c r="F2718" s="5">
        <v>7.0000000000000007E-2</v>
      </c>
      <c r="G2718" s="8">
        <f>VLOOKUP($Q2718,Pricebook!$A:$D,4,0)</f>
        <v>150</v>
      </c>
      <c r="H2718" s="10">
        <f t="shared" si="126"/>
        <v>418.5</v>
      </c>
      <c r="I2718" t="s">
        <v>931</v>
      </c>
      <c r="J2718" t="s">
        <v>207</v>
      </c>
      <c r="K2718" t="s">
        <v>932</v>
      </c>
      <c r="L2718" s="7">
        <v>47150</v>
      </c>
      <c r="M2718" t="s">
        <v>278</v>
      </c>
      <c r="N2718" t="s">
        <v>16</v>
      </c>
      <c r="O2718" s="3">
        <v>40928</v>
      </c>
      <c r="P2718" s="12">
        <f t="shared" si="128"/>
        <v>0</v>
      </c>
      <c r="Q2718" s="3" t="s">
        <v>14210</v>
      </c>
      <c r="R2718" t="s">
        <v>14235</v>
      </c>
      <c r="S2718" t="s">
        <v>14236</v>
      </c>
      <c r="T2718" t="s">
        <v>14198</v>
      </c>
    </row>
    <row r="2719" spans="1:20" x14ac:dyDescent="0.25">
      <c r="A2719">
        <v>2718</v>
      </c>
      <c r="B2719">
        <v>19621</v>
      </c>
      <c r="C2719" s="3">
        <v>40793</v>
      </c>
      <c r="D2719">
        <v>20</v>
      </c>
      <c r="E2719" s="8">
        <f t="shared" si="127"/>
        <v>2800</v>
      </c>
      <c r="F2719" s="5">
        <v>0.04</v>
      </c>
      <c r="G2719" s="8">
        <f>VLOOKUP($Q2719,Pricebook!$A:$D,4,0)</f>
        <v>140</v>
      </c>
      <c r="H2719" s="10">
        <f t="shared" si="126"/>
        <v>2688</v>
      </c>
      <c r="I2719" t="s">
        <v>1348</v>
      </c>
      <c r="J2719" t="s">
        <v>235</v>
      </c>
      <c r="K2719" t="s">
        <v>2050</v>
      </c>
      <c r="L2719" s="7">
        <v>72116</v>
      </c>
      <c r="M2719" t="s">
        <v>66</v>
      </c>
      <c r="N2719" t="s">
        <v>34</v>
      </c>
      <c r="O2719" s="3">
        <v>40794</v>
      </c>
      <c r="P2719" s="12">
        <f t="shared" si="128"/>
        <v>1</v>
      </c>
      <c r="Q2719" s="3" t="s">
        <v>14207</v>
      </c>
      <c r="R2719" t="s">
        <v>14229</v>
      </c>
      <c r="S2719" t="s">
        <v>14231</v>
      </c>
      <c r="T2719" t="s">
        <v>14186</v>
      </c>
    </row>
    <row r="2720" spans="1:20" x14ac:dyDescent="0.25">
      <c r="A2720">
        <v>2719</v>
      </c>
      <c r="B2720">
        <v>19621</v>
      </c>
      <c r="C2720" s="3">
        <v>40793</v>
      </c>
      <c r="D2720">
        <v>15</v>
      </c>
      <c r="E2720" s="8">
        <f t="shared" si="127"/>
        <v>3000</v>
      </c>
      <c r="F2720" s="5">
        <v>0.08</v>
      </c>
      <c r="G2720" s="8">
        <f>VLOOKUP($Q2720,Pricebook!$A:$D,4,0)</f>
        <v>200</v>
      </c>
      <c r="H2720" s="10">
        <f t="shared" si="126"/>
        <v>2760</v>
      </c>
      <c r="I2720" t="s">
        <v>1348</v>
      </c>
      <c r="J2720" t="s">
        <v>235</v>
      </c>
      <c r="K2720" t="s">
        <v>2050</v>
      </c>
      <c r="L2720" s="7">
        <v>72116</v>
      </c>
      <c r="M2720" t="s">
        <v>66</v>
      </c>
      <c r="N2720" t="s">
        <v>34</v>
      </c>
      <c r="O2720" s="3">
        <v>40794</v>
      </c>
      <c r="P2720" s="12">
        <f t="shared" si="128"/>
        <v>1</v>
      </c>
      <c r="Q2720" s="3" t="s">
        <v>14206</v>
      </c>
      <c r="R2720" t="s">
        <v>14229</v>
      </c>
      <c r="S2720" t="s">
        <v>14230</v>
      </c>
      <c r="T2720" t="s">
        <v>14198</v>
      </c>
    </row>
    <row r="2721" spans="1:20" x14ac:dyDescent="0.25">
      <c r="A2721">
        <v>2720</v>
      </c>
      <c r="B2721">
        <v>19649</v>
      </c>
      <c r="C2721" s="3">
        <v>40667</v>
      </c>
      <c r="D2721">
        <v>25</v>
      </c>
      <c r="E2721" s="8">
        <f t="shared" si="127"/>
        <v>4250</v>
      </c>
      <c r="F2721" s="5">
        <v>0.05</v>
      </c>
      <c r="G2721" s="8">
        <f>VLOOKUP($Q2721,Pricebook!$A:$D,4,0)</f>
        <v>170</v>
      </c>
      <c r="H2721" s="10">
        <f t="shared" si="126"/>
        <v>4037.5</v>
      </c>
      <c r="I2721" t="s">
        <v>462</v>
      </c>
      <c r="J2721" t="s">
        <v>241</v>
      </c>
      <c r="K2721" t="s">
        <v>258</v>
      </c>
      <c r="L2721" s="7">
        <v>28314</v>
      </c>
      <c r="M2721" t="s">
        <v>33</v>
      </c>
      <c r="N2721" t="s">
        <v>34</v>
      </c>
      <c r="O2721" s="3">
        <v>40669</v>
      </c>
      <c r="P2721" s="12">
        <f t="shared" si="128"/>
        <v>2</v>
      </c>
      <c r="Q2721" s="3" t="s">
        <v>14219</v>
      </c>
      <c r="R2721" t="s">
        <v>14229</v>
      </c>
      <c r="S2721" t="s">
        <v>14245</v>
      </c>
      <c r="T2721" t="s">
        <v>14196</v>
      </c>
    </row>
    <row r="2722" spans="1:20" x14ac:dyDescent="0.25">
      <c r="A2722">
        <v>2721</v>
      </c>
      <c r="B2722">
        <v>19649</v>
      </c>
      <c r="C2722" s="3">
        <v>40667</v>
      </c>
      <c r="D2722">
        <v>36</v>
      </c>
      <c r="E2722" s="8">
        <f t="shared" si="127"/>
        <v>4500</v>
      </c>
      <c r="F2722" s="5">
        <v>0.1</v>
      </c>
      <c r="G2722" s="8">
        <f>VLOOKUP($Q2722,Pricebook!$A:$D,4,0)</f>
        <v>125</v>
      </c>
      <c r="H2722" s="10">
        <f t="shared" si="126"/>
        <v>4050</v>
      </c>
      <c r="I2722" t="s">
        <v>462</v>
      </c>
      <c r="J2722" t="s">
        <v>241</v>
      </c>
      <c r="K2722" t="s">
        <v>258</v>
      </c>
      <c r="L2722" s="7">
        <v>28314</v>
      </c>
      <c r="M2722" t="s">
        <v>33</v>
      </c>
      <c r="N2722" t="s">
        <v>34</v>
      </c>
      <c r="O2722" s="3">
        <v>40668</v>
      </c>
      <c r="P2722" s="12">
        <f t="shared" si="128"/>
        <v>1</v>
      </c>
      <c r="Q2722" s="3" t="s">
        <v>14209</v>
      </c>
      <c r="R2722" t="s">
        <v>14232</v>
      </c>
      <c r="S2722" t="s">
        <v>14234</v>
      </c>
      <c r="T2722" t="s">
        <v>14196</v>
      </c>
    </row>
    <row r="2723" spans="1:20" x14ac:dyDescent="0.25">
      <c r="A2723">
        <v>2722</v>
      </c>
      <c r="B2723">
        <v>19652</v>
      </c>
      <c r="C2723" s="3">
        <v>41062</v>
      </c>
      <c r="D2723">
        <v>28</v>
      </c>
      <c r="E2723" s="8">
        <f t="shared" si="127"/>
        <v>3500</v>
      </c>
      <c r="F2723" s="5">
        <v>0.01</v>
      </c>
      <c r="G2723" s="8">
        <f>VLOOKUP($Q2723,Pricebook!$A:$D,4,0)</f>
        <v>125</v>
      </c>
      <c r="H2723" s="10">
        <f t="shared" si="126"/>
        <v>3465</v>
      </c>
      <c r="I2723" t="s">
        <v>1362</v>
      </c>
      <c r="J2723" t="s">
        <v>103</v>
      </c>
      <c r="K2723" t="s">
        <v>1363</v>
      </c>
      <c r="L2723" s="7">
        <v>83854</v>
      </c>
      <c r="M2723" t="s">
        <v>197</v>
      </c>
      <c r="N2723" t="s">
        <v>23</v>
      </c>
      <c r="O2723" s="3">
        <v>41063</v>
      </c>
      <c r="P2723" s="12">
        <f t="shared" si="128"/>
        <v>1</v>
      </c>
      <c r="Q2723" s="3" t="s">
        <v>14221</v>
      </c>
      <c r="R2723" t="s">
        <v>14232</v>
      </c>
      <c r="S2723" t="s">
        <v>14229</v>
      </c>
      <c r="T2723" t="s">
        <v>14203</v>
      </c>
    </row>
    <row r="2724" spans="1:20" x14ac:dyDescent="0.25">
      <c r="A2724">
        <v>2723</v>
      </c>
      <c r="B2724">
        <v>19652</v>
      </c>
      <c r="C2724" s="3">
        <v>41062</v>
      </c>
      <c r="D2724">
        <v>34</v>
      </c>
      <c r="E2724" s="8">
        <f t="shared" si="127"/>
        <v>5100</v>
      </c>
      <c r="F2724" s="5">
        <v>0.05</v>
      </c>
      <c r="G2724" s="8">
        <f>VLOOKUP($Q2724,Pricebook!$A:$D,4,0)</f>
        <v>150</v>
      </c>
      <c r="H2724" s="10">
        <f t="shared" si="126"/>
        <v>4845</v>
      </c>
      <c r="I2724" t="s">
        <v>1362</v>
      </c>
      <c r="J2724" t="s">
        <v>103</v>
      </c>
      <c r="K2724" t="s">
        <v>1363</v>
      </c>
      <c r="L2724" s="7">
        <v>83854</v>
      </c>
      <c r="M2724" t="s">
        <v>197</v>
      </c>
      <c r="N2724" t="s">
        <v>23</v>
      </c>
      <c r="O2724" s="3">
        <v>41064</v>
      </c>
      <c r="P2724" s="12">
        <f t="shared" si="128"/>
        <v>2</v>
      </c>
      <c r="Q2724" s="3" t="s">
        <v>14210</v>
      </c>
      <c r="R2724" t="s">
        <v>14235</v>
      </c>
      <c r="S2724" t="s">
        <v>14236</v>
      </c>
      <c r="T2724" t="s">
        <v>14201</v>
      </c>
    </row>
    <row r="2725" spans="1:20" x14ac:dyDescent="0.25">
      <c r="A2725">
        <v>2724</v>
      </c>
      <c r="B2725">
        <v>19653</v>
      </c>
      <c r="C2725" s="3">
        <v>41163</v>
      </c>
      <c r="D2725">
        <v>34</v>
      </c>
      <c r="E2725" s="8">
        <f t="shared" si="127"/>
        <v>5440</v>
      </c>
      <c r="F2725" s="5">
        <v>7.0000000000000007E-2</v>
      </c>
      <c r="G2725" s="8">
        <f>VLOOKUP($Q2725,Pricebook!$A:$D,4,0)</f>
        <v>160</v>
      </c>
      <c r="H2725" s="10">
        <f t="shared" si="126"/>
        <v>5059.2</v>
      </c>
      <c r="I2725" t="s">
        <v>347</v>
      </c>
      <c r="J2725" t="s">
        <v>348</v>
      </c>
      <c r="K2725" t="s">
        <v>2051</v>
      </c>
      <c r="L2725" s="7">
        <v>77381</v>
      </c>
      <c r="M2725" t="s">
        <v>48</v>
      </c>
      <c r="N2725" t="s">
        <v>16</v>
      </c>
      <c r="O2725" s="3">
        <v>41163</v>
      </c>
      <c r="P2725" s="12">
        <f t="shared" si="128"/>
        <v>0</v>
      </c>
      <c r="Q2725" s="3" t="s">
        <v>14218</v>
      </c>
      <c r="R2725" t="s">
        <v>14229</v>
      </c>
      <c r="S2725" t="s">
        <v>14244</v>
      </c>
      <c r="T2725" t="s">
        <v>14193</v>
      </c>
    </row>
    <row r="2726" spans="1:20" x14ac:dyDescent="0.25">
      <c r="A2726">
        <v>2725</v>
      </c>
      <c r="B2726">
        <v>19654</v>
      </c>
      <c r="C2726" s="3">
        <v>40552</v>
      </c>
      <c r="D2726">
        <v>8</v>
      </c>
      <c r="E2726" s="8">
        <f t="shared" si="127"/>
        <v>1000</v>
      </c>
      <c r="F2726" s="5">
        <v>0.04</v>
      </c>
      <c r="G2726" s="8">
        <f>VLOOKUP($Q2726,Pricebook!$A:$D,4,0)</f>
        <v>125</v>
      </c>
      <c r="H2726" s="10">
        <f t="shared" si="126"/>
        <v>960</v>
      </c>
      <c r="I2726" t="s">
        <v>2052</v>
      </c>
      <c r="J2726" t="s">
        <v>151</v>
      </c>
      <c r="K2726" t="s">
        <v>969</v>
      </c>
      <c r="L2726" s="7">
        <v>40214</v>
      </c>
      <c r="M2726" t="s">
        <v>254</v>
      </c>
      <c r="N2726" t="s">
        <v>34</v>
      </c>
      <c r="O2726" s="3">
        <v>40552</v>
      </c>
      <c r="P2726" s="12">
        <f t="shared" si="128"/>
        <v>0</v>
      </c>
      <c r="Q2726" s="3" t="s">
        <v>14208</v>
      </c>
      <c r="R2726" t="s">
        <v>14232</v>
      </c>
      <c r="S2726" t="s">
        <v>14233</v>
      </c>
      <c r="T2726" t="s">
        <v>14193</v>
      </c>
    </row>
    <row r="2727" spans="1:20" x14ac:dyDescent="0.25">
      <c r="A2727">
        <v>2726</v>
      </c>
      <c r="B2727">
        <v>19655</v>
      </c>
      <c r="C2727" s="3">
        <v>39824</v>
      </c>
      <c r="D2727">
        <v>31</v>
      </c>
      <c r="E2727" s="8">
        <f t="shared" si="127"/>
        <v>4650</v>
      </c>
      <c r="F2727" s="5">
        <v>0.06</v>
      </c>
      <c r="G2727" s="8">
        <f>VLOOKUP($Q2727,Pricebook!$A:$D,4,0)</f>
        <v>150</v>
      </c>
      <c r="H2727" s="10">
        <f t="shared" si="126"/>
        <v>4371</v>
      </c>
      <c r="I2727" t="s">
        <v>690</v>
      </c>
      <c r="J2727" t="s">
        <v>58</v>
      </c>
      <c r="K2727" t="s">
        <v>691</v>
      </c>
      <c r="L2727" s="7">
        <v>62701</v>
      </c>
      <c r="M2727" t="s">
        <v>15</v>
      </c>
      <c r="N2727" t="s">
        <v>16</v>
      </c>
      <c r="O2727" s="3">
        <v>39825</v>
      </c>
      <c r="P2727" s="12">
        <f t="shared" si="128"/>
        <v>1</v>
      </c>
      <c r="Q2727" s="3" t="s">
        <v>14211</v>
      </c>
      <c r="R2727" t="s">
        <v>14235</v>
      </c>
      <c r="S2727" t="s">
        <v>14237</v>
      </c>
      <c r="T2727" t="s">
        <v>14203</v>
      </c>
    </row>
    <row r="2728" spans="1:20" x14ac:dyDescent="0.25">
      <c r="A2728">
        <v>2727</v>
      </c>
      <c r="B2728">
        <v>19686</v>
      </c>
      <c r="C2728" s="3">
        <v>40405</v>
      </c>
      <c r="D2728">
        <v>2</v>
      </c>
      <c r="E2728" s="8">
        <f t="shared" si="127"/>
        <v>300</v>
      </c>
      <c r="F2728" s="5">
        <v>0.06</v>
      </c>
      <c r="G2728" s="8">
        <f>VLOOKUP($Q2728,Pricebook!$A:$D,4,0)</f>
        <v>150</v>
      </c>
      <c r="H2728" s="10">
        <f t="shared" si="126"/>
        <v>282</v>
      </c>
      <c r="I2728" t="s">
        <v>690</v>
      </c>
      <c r="J2728" t="s">
        <v>58</v>
      </c>
      <c r="K2728" t="s">
        <v>691</v>
      </c>
      <c r="L2728" s="7">
        <v>62701</v>
      </c>
      <c r="M2728" t="s">
        <v>15</v>
      </c>
      <c r="N2728" t="s">
        <v>16</v>
      </c>
      <c r="O2728" s="3">
        <v>40405</v>
      </c>
      <c r="P2728" s="12">
        <f t="shared" si="128"/>
        <v>0</v>
      </c>
      <c r="Q2728" s="3" t="s">
        <v>14216</v>
      </c>
      <c r="R2728" t="s">
        <v>14235</v>
      </c>
      <c r="S2728" t="s">
        <v>14242</v>
      </c>
      <c r="T2728" t="s">
        <v>14184</v>
      </c>
    </row>
    <row r="2729" spans="1:20" x14ac:dyDescent="0.25">
      <c r="A2729">
        <v>2728</v>
      </c>
      <c r="B2729">
        <v>19686</v>
      </c>
      <c r="C2729" s="3">
        <v>40405</v>
      </c>
      <c r="D2729">
        <v>11</v>
      </c>
      <c r="E2729" s="8">
        <f t="shared" si="127"/>
        <v>1760</v>
      </c>
      <c r="F2729" s="5">
        <v>0.04</v>
      </c>
      <c r="G2729" s="8">
        <f>VLOOKUP($Q2729,Pricebook!$A:$D,4,0)</f>
        <v>160</v>
      </c>
      <c r="H2729" s="10">
        <f t="shared" si="126"/>
        <v>1689.6</v>
      </c>
      <c r="I2729" t="s">
        <v>690</v>
      </c>
      <c r="J2729" t="s">
        <v>58</v>
      </c>
      <c r="K2729" t="s">
        <v>2053</v>
      </c>
      <c r="L2729" s="7">
        <v>60107</v>
      </c>
      <c r="M2729" t="s">
        <v>15</v>
      </c>
      <c r="N2729" t="s">
        <v>16</v>
      </c>
      <c r="O2729" s="3">
        <v>40407</v>
      </c>
      <c r="P2729" s="12">
        <f t="shared" si="128"/>
        <v>2</v>
      </c>
      <c r="Q2729" s="3" t="s">
        <v>14218</v>
      </c>
      <c r="R2729" t="s">
        <v>14229</v>
      </c>
      <c r="S2729" t="s">
        <v>14244</v>
      </c>
      <c r="T2729" t="s">
        <v>14198</v>
      </c>
    </row>
    <row r="2730" spans="1:20" x14ac:dyDescent="0.25">
      <c r="A2730">
        <v>2729</v>
      </c>
      <c r="B2730">
        <v>19687</v>
      </c>
      <c r="C2730" s="3">
        <v>40403</v>
      </c>
      <c r="D2730">
        <v>33</v>
      </c>
      <c r="E2730" s="8">
        <f t="shared" si="127"/>
        <v>4620</v>
      </c>
      <c r="F2730" s="5">
        <v>0.06</v>
      </c>
      <c r="G2730" s="8">
        <f>VLOOKUP($Q2730,Pricebook!$A:$D,4,0)</f>
        <v>140</v>
      </c>
      <c r="H2730" s="10">
        <f t="shared" si="126"/>
        <v>4342.8</v>
      </c>
      <c r="I2730" t="s">
        <v>1690</v>
      </c>
      <c r="J2730" t="s">
        <v>1076</v>
      </c>
      <c r="K2730" t="s">
        <v>1691</v>
      </c>
      <c r="L2730" s="7">
        <v>79424</v>
      </c>
      <c r="M2730" t="s">
        <v>48</v>
      </c>
      <c r="N2730" t="s">
        <v>16</v>
      </c>
      <c r="O2730" s="3">
        <v>40404</v>
      </c>
      <c r="P2730" s="12">
        <f t="shared" si="128"/>
        <v>1</v>
      </c>
      <c r="Q2730" s="3" t="s">
        <v>14213</v>
      </c>
      <c r="R2730" t="s">
        <v>14229</v>
      </c>
      <c r="S2730" t="s">
        <v>14239</v>
      </c>
      <c r="T2730" t="s">
        <v>14185</v>
      </c>
    </row>
    <row r="2731" spans="1:20" x14ac:dyDescent="0.25">
      <c r="A2731">
        <v>2730</v>
      </c>
      <c r="B2731">
        <v>19687</v>
      </c>
      <c r="C2731" s="3">
        <v>40403</v>
      </c>
      <c r="D2731">
        <v>23</v>
      </c>
      <c r="E2731" s="8">
        <f t="shared" si="127"/>
        <v>3450</v>
      </c>
      <c r="F2731" s="5">
        <v>0.1</v>
      </c>
      <c r="G2731" s="8">
        <f>VLOOKUP($Q2731,Pricebook!$A:$D,4,0)</f>
        <v>150</v>
      </c>
      <c r="H2731" s="10">
        <f t="shared" si="126"/>
        <v>3105</v>
      </c>
      <c r="I2731" t="s">
        <v>1690</v>
      </c>
      <c r="J2731" t="s">
        <v>1076</v>
      </c>
      <c r="K2731" t="s">
        <v>1691</v>
      </c>
      <c r="L2731" s="7">
        <v>79424</v>
      </c>
      <c r="M2731" t="s">
        <v>48</v>
      </c>
      <c r="N2731" t="s">
        <v>16</v>
      </c>
      <c r="O2731" s="3">
        <v>40405</v>
      </c>
      <c r="P2731" s="12">
        <f t="shared" si="128"/>
        <v>2</v>
      </c>
      <c r="Q2731" s="3" t="s">
        <v>14210</v>
      </c>
      <c r="R2731" t="s">
        <v>14235</v>
      </c>
      <c r="S2731" t="s">
        <v>14236</v>
      </c>
      <c r="T2731" t="s">
        <v>14202</v>
      </c>
    </row>
    <row r="2732" spans="1:20" x14ac:dyDescent="0.25">
      <c r="A2732">
        <v>2731</v>
      </c>
      <c r="B2732">
        <v>19716</v>
      </c>
      <c r="C2732" s="3">
        <v>40085</v>
      </c>
      <c r="D2732">
        <v>5</v>
      </c>
      <c r="E2732" s="8">
        <f t="shared" si="127"/>
        <v>750</v>
      </c>
      <c r="F2732" s="5">
        <v>0.03</v>
      </c>
      <c r="G2732" s="8">
        <f>VLOOKUP($Q2732,Pricebook!$A:$D,4,0)</f>
        <v>150</v>
      </c>
      <c r="H2732" s="10">
        <f t="shared" si="126"/>
        <v>727.5</v>
      </c>
      <c r="I2732" t="s">
        <v>2054</v>
      </c>
      <c r="J2732" t="s">
        <v>713</v>
      </c>
      <c r="K2732" t="s">
        <v>2055</v>
      </c>
      <c r="L2732" s="7">
        <v>76541</v>
      </c>
      <c r="M2732" t="s">
        <v>48</v>
      </c>
      <c r="N2732" t="s">
        <v>16</v>
      </c>
      <c r="O2732" s="3">
        <v>40092</v>
      </c>
      <c r="P2732" s="12">
        <f t="shared" si="128"/>
        <v>7</v>
      </c>
      <c r="Q2732" s="3" t="s">
        <v>14210</v>
      </c>
      <c r="R2732" t="s">
        <v>14235</v>
      </c>
      <c r="S2732" t="s">
        <v>14236</v>
      </c>
      <c r="T2732" t="s">
        <v>14193</v>
      </c>
    </row>
    <row r="2733" spans="1:20" x14ac:dyDescent="0.25">
      <c r="A2733">
        <v>2732</v>
      </c>
      <c r="B2733">
        <v>19718</v>
      </c>
      <c r="C2733" s="3">
        <v>41084</v>
      </c>
      <c r="D2733">
        <v>6</v>
      </c>
      <c r="E2733" s="8">
        <f t="shared" si="127"/>
        <v>900</v>
      </c>
      <c r="F2733" s="5">
        <v>0.03</v>
      </c>
      <c r="G2733" s="8">
        <f>VLOOKUP($Q2733,Pricebook!$A:$D,4,0)</f>
        <v>150</v>
      </c>
      <c r="H2733" s="10">
        <f t="shared" si="126"/>
        <v>873</v>
      </c>
      <c r="I2733" t="s">
        <v>1219</v>
      </c>
      <c r="J2733" t="s">
        <v>351</v>
      </c>
      <c r="K2733" t="s">
        <v>1220</v>
      </c>
      <c r="L2733" s="7">
        <v>33411</v>
      </c>
      <c r="M2733" t="s">
        <v>101</v>
      </c>
      <c r="N2733" t="s">
        <v>34</v>
      </c>
      <c r="O2733" s="3">
        <v>41089</v>
      </c>
      <c r="P2733" s="12">
        <f t="shared" si="128"/>
        <v>5</v>
      </c>
      <c r="Q2733" s="3" t="s">
        <v>14216</v>
      </c>
      <c r="R2733" t="s">
        <v>14235</v>
      </c>
      <c r="S2733" t="s">
        <v>14242</v>
      </c>
      <c r="T2733" t="s">
        <v>14195</v>
      </c>
    </row>
    <row r="2734" spans="1:20" x14ac:dyDescent="0.25">
      <c r="A2734">
        <v>2733</v>
      </c>
      <c r="B2734">
        <v>19744</v>
      </c>
      <c r="C2734" s="3">
        <v>40251</v>
      </c>
      <c r="D2734">
        <v>41</v>
      </c>
      <c r="E2734" s="8">
        <f t="shared" si="127"/>
        <v>6970</v>
      </c>
      <c r="F2734" s="5">
        <v>0.09</v>
      </c>
      <c r="G2734" s="8">
        <f>VLOOKUP($Q2734,Pricebook!$A:$D,4,0)</f>
        <v>170</v>
      </c>
      <c r="H2734" s="10">
        <f t="shared" si="126"/>
        <v>6342.7</v>
      </c>
      <c r="I2734" t="s">
        <v>1203</v>
      </c>
      <c r="J2734" t="s">
        <v>158</v>
      </c>
      <c r="K2734" t="s">
        <v>1856</v>
      </c>
      <c r="L2734" s="7">
        <v>32953</v>
      </c>
      <c r="M2734" t="s">
        <v>101</v>
      </c>
      <c r="N2734" t="s">
        <v>34</v>
      </c>
      <c r="O2734" s="3">
        <v>40253</v>
      </c>
      <c r="P2734" s="12">
        <f t="shared" si="128"/>
        <v>2</v>
      </c>
      <c r="Q2734" s="3" t="s">
        <v>14219</v>
      </c>
      <c r="R2734" t="s">
        <v>14229</v>
      </c>
      <c r="S2734" t="s">
        <v>14245</v>
      </c>
      <c r="T2734" t="s">
        <v>14202</v>
      </c>
    </row>
    <row r="2735" spans="1:20" x14ac:dyDescent="0.25">
      <c r="A2735">
        <v>2734</v>
      </c>
      <c r="B2735">
        <v>19745</v>
      </c>
      <c r="C2735" s="3">
        <v>41261</v>
      </c>
      <c r="D2735">
        <v>25</v>
      </c>
      <c r="E2735" s="8">
        <f t="shared" si="127"/>
        <v>3125</v>
      </c>
      <c r="F2735" s="5">
        <v>0.09</v>
      </c>
      <c r="G2735" s="8">
        <f>VLOOKUP($Q2735,Pricebook!$A:$D,4,0)</f>
        <v>125</v>
      </c>
      <c r="H2735" s="10">
        <f t="shared" si="126"/>
        <v>2843.75</v>
      </c>
      <c r="I2735" t="s">
        <v>2056</v>
      </c>
      <c r="J2735" t="s">
        <v>190</v>
      </c>
      <c r="K2735" t="s">
        <v>2057</v>
      </c>
      <c r="L2735" s="7">
        <v>84003</v>
      </c>
      <c r="M2735" t="s">
        <v>201</v>
      </c>
      <c r="N2735" t="s">
        <v>23</v>
      </c>
      <c r="O2735" s="3">
        <v>41262</v>
      </c>
      <c r="P2735" s="12">
        <f t="shared" si="128"/>
        <v>1</v>
      </c>
      <c r="Q2735" s="3" t="s">
        <v>14208</v>
      </c>
      <c r="R2735" t="s">
        <v>14232</v>
      </c>
      <c r="S2735" t="s">
        <v>14233</v>
      </c>
      <c r="T2735" t="s">
        <v>14190</v>
      </c>
    </row>
    <row r="2736" spans="1:20" x14ac:dyDescent="0.25">
      <c r="A2736">
        <v>2735</v>
      </c>
      <c r="B2736">
        <v>19745</v>
      </c>
      <c r="C2736" s="3">
        <v>41261</v>
      </c>
      <c r="D2736">
        <v>29</v>
      </c>
      <c r="E2736" s="8">
        <f t="shared" si="127"/>
        <v>4350</v>
      </c>
      <c r="F2736" s="5">
        <v>0.03</v>
      </c>
      <c r="G2736" s="8">
        <f>VLOOKUP($Q2736,Pricebook!$A:$D,4,0)</f>
        <v>150</v>
      </c>
      <c r="H2736" s="10">
        <f t="shared" si="126"/>
        <v>4219.5</v>
      </c>
      <c r="I2736" t="s">
        <v>2056</v>
      </c>
      <c r="J2736" t="s">
        <v>190</v>
      </c>
      <c r="K2736" t="s">
        <v>2058</v>
      </c>
      <c r="L2736" s="7">
        <v>84010</v>
      </c>
      <c r="M2736" t="s">
        <v>201</v>
      </c>
      <c r="N2736" t="s">
        <v>23</v>
      </c>
      <c r="O2736" s="3">
        <v>41262</v>
      </c>
      <c r="P2736" s="12">
        <f t="shared" si="128"/>
        <v>1</v>
      </c>
      <c r="Q2736" s="3" t="s">
        <v>14211</v>
      </c>
      <c r="R2736" t="s">
        <v>14235</v>
      </c>
      <c r="S2736" t="s">
        <v>14237</v>
      </c>
      <c r="T2736" t="s">
        <v>14201</v>
      </c>
    </row>
    <row r="2737" spans="1:20" x14ac:dyDescent="0.25">
      <c r="A2737">
        <v>2736</v>
      </c>
      <c r="B2737">
        <v>19745</v>
      </c>
      <c r="C2737" s="3">
        <v>41261</v>
      </c>
      <c r="D2737">
        <v>2</v>
      </c>
      <c r="E2737" s="8">
        <f t="shared" si="127"/>
        <v>300</v>
      </c>
      <c r="F2737" s="5">
        <v>0</v>
      </c>
      <c r="G2737" s="8">
        <f>VLOOKUP($Q2737,Pricebook!$A:$D,4,0)</f>
        <v>150</v>
      </c>
      <c r="H2737" s="10">
        <f t="shared" si="126"/>
        <v>300</v>
      </c>
      <c r="I2737" t="s">
        <v>2056</v>
      </c>
      <c r="J2737" t="s">
        <v>190</v>
      </c>
      <c r="K2737" t="s">
        <v>2058</v>
      </c>
      <c r="L2737" s="7">
        <v>84010</v>
      </c>
      <c r="M2737" t="s">
        <v>201</v>
      </c>
      <c r="N2737" t="s">
        <v>23</v>
      </c>
      <c r="O2737" s="3">
        <v>41263</v>
      </c>
      <c r="P2737" s="12">
        <f t="shared" si="128"/>
        <v>2</v>
      </c>
      <c r="Q2737" s="3" t="s">
        <v>14211</v>
      </c>
      <c r="R2737" t="s">
        <v>14235</v>
      </c>
      <c r="S2737" t="s">
        <v>14237</v>
      </c>
      <c r="T2737" t="s">
        <v>14185</v>
      </c>
    </row>
    <row r="2738" spans="1:20" x14ac:dyDescent="0.25">
      <c r="A2738">
        <v>2737</v>
      </c>
      <c r="B2738">
        <v>19745</v>
      </c>
      <c r="C2738" s="3">
        <v>41261</v>
      </c>
      <c r="D2738">
        <v>50</v>
      </c>
      <c r="E2738" s="8">
        <f t="shared" si="127"/>
        <v>5500</v>
      </c>
      <c r="F2738" s="5">
        <v>0</v>
      </c>
      <c r="G2738" s="8">
        <f>VLOOKUP($Q2738,Pricebook!$A:$D,4,0)</f>
        <v>110</v>
      </c>
      <c r="H2738" s="10">
        <f t="shared" si="126"/>
        <v>5500</v>
      </c>
      <c r="I2738" t="s">
        <v>2056</v>
      </c>
      <c r="J2738" t="s">
        <v>190</v>
      </c>
      <c r="K2738" t="s">
        <v>2058</v>
      </c>
      <c r="L2738" s="7">
        <v>84010</v>
      </c>
      <c r="M2738" t="s">
        <v>201</v>
      </c>
      <c r="N2738" t="s">
        <v>23</v>
      </c>
      <c r="O2738" s="3">
        <v>41262</v>
      </c>
      <c r="P2738" s="12">
        <f t="shared" si="128"/>
        <v>1</v>
      </c>
      <c r="Q2738" s="3" t="s">
        <v>14220</v>
      </c>
      <c r="R2738" t="s">
        <v>14229</v>
      </c>
      <c r="S2738" t="s">
        <v>14246</v>
      </c>
      <c r="T2738" t="s">
        <v>14196</v>
      </c>
    </row>
    <row r="2739" spans="1:20" x14ac:dyDescent="0.25">
      <c r="A2739">
        <v>2738</v>
      </c>
      <c r="B2739">
        <v>19748</v>
      </c>
      <c r="C2739" s="3">
        <v>40394</v>
      </c>
      <c r="D2739">
        <v>6</v>
      </c>
      <c r="E2739" s="8">
        <f t="shared" si="127"/>
        <v>660</v>
      </c>
      <c r="F2739" s="5">
        <v>0.01</v>
      </c>
      <c r="G2739" s="8">
        <f>VLOOKUP($Q2739,Pricebook!$A:$D,4,0)</f>
        <v>110</v>
      </c>
      <c r="H2739" s="10">
        <f t="shared" si="126"/>
        <v>653.4</v>
      </c>
      <c r="I2739" t="s">
        <v>769</v>
      </c>
      <c r="J2739" t="s">
        <v>269</v>
      </c>
      <c r="K2739" t="s">
        <v>770</v>
      </c>
      <c r="L2739" s="7">
        <v>28560</v>
      </c>
      <c r="M2739" t="s">
        <v>33</v>
      </c>
      <c r="N2739" t="s">
        <v>34</v>
      </c>
      <c r="O2739" s="3">
        <v>40395</v>
      </c>
      <c r="P2739" s="12">
        <f t="shared" si="128"/>
        <v>1</v>
      </c>
      <c r="Q2739" s="3" t="s">
        <v>14215</v>
      </c>
      <c r="R2739" t="s">
        <v>14229</v>
      </c>
      <c r="S2739" t="s">
        <v>14241</v>
      </c>
      <c r="T2739" t="s">
        <v>14199</v>
      </c>
    </row>
    <row r="2740" spans="1:20" x14ac:dyDescent="0.25">
      <c r="A2740">
        <v>2739</v>
      </c>
      <c r="B2740">
        <v>19777</v>
      </c>
      <c r="C2740" s="3">
        <v>41201</v>
      </c>
      <c r="D2740">
        <v>22</v>
      </c>
      <c r="E2740" s="8">
        <f t="shared" si="127"/>
        <v>3520</v>
      </c>
      <c r="F2740" s="5">
        <v>0.06</v>
      </c>
      <c r="G2740" s="8">
        <f>VLOOKUP($Q2740,Pricebook!$A:$D,4,0)</f>
        <v>160</v>
      </c>
      <c r="H2740" s="10">
        <f t="shared" si="126"/>
        <v>3308.7999999999997</v>
      </c>
      <c r="I2740" t="s">
        <v>72</v>
      </c>
      <c r="J2740" t="s">
        <v>73</v>
      </c>
      <c r="K2740" t="s">
        <v>978</v>
      </c>
      <c r="L2740" s="7">
        <v>74403</v>
      </c>
      <c r="M2740" t="s">
        <v>75</v>
      </c>
      <c r="N2740" t="s">
        <v>16</v>
      </c>
      <c r="O2740" s="3">
        <v>41201</v>
      </c>
      <c r="P2740" s="12">
        <f t="shared" si="128"/>
        <v>0</v>
      </c>
      <c r="Q2740" s="3" t="s">
        <v>14218</v>
      </c>
      <c r="R2740" t="s">
        <v>14229</v>
      </c>
      <c r="S2740" t="s">
        <v>14244</v>
      </c>
      <c r="T2740" t="s">
        <v>14190</v>
      </c>
    </row>
    <row r="2741" spans="1:20" x14ac:dyDescent="0.25">
      <c r="A2741">
        <v>2740</v>
      </c>
      <c r="B2741">
        <v>19777</v>
      </c>
      <c r="C2741" s="3">
        <v>41201</v>
      </c>
      <c r="D2741">
        <v>2</v>
      </c>
      <c r="E2741" s="8">
        <f t="shared" si="127"/>
        <v>320</v>
      </c>
      <c r="F2741" s="5">
        <v>0.05</v>
      </c>
      <c r="G2741" s="8">
        <f>VLOOKUP($Q2741,Pricebook!$A:$D,4,0)</f>
        <v>160</v>
      </c>
      <c r="H2741" s="10">
        <f t="shared" si="126"/>
        <v>304</v>
      </c>
      <c r="I2741" t="s">
        <v>72</v>
      </c>
      <c r="J2741" t="s">
        <v>73</v>
      </c>
      <c r="K2741" t="s">
        <v>978</v>
      </c>
      <c r="L2741" s="7">
        <v>74403</v>
      </c>
      <c r="M2741" t="s">
        <v>75</v>
      </c>
      <c r="N2741" t="s">
        <v>16</v>
      </c>
      <c r="O2741" s="3">
        <v>41203</v>
      </c>
      <c r="P2741" s="12">
        <f t="shared" si="128"/>
        <v>2</v>
      </c>
      <c r="Q2741" s="3" t="s">
        <v>14218</v>
      </c>
      <c r="R2741" t="s">
        <v>14229</v>
      </c>
      <c r="S2741" t="s">
        <v>14244</v>
      </c>
      <c r="T2741" t="s">
        <v>14189</v>
      </c>
    </row>
    <row r="2742" spans="1:20" x14ac:dyDescent="0.25">
      <c r="A2742">
        <v>2741</v>
      </c>
      <c r="B2742">
        <v>19777</v>
      </c>
      <c r="C2742" s="3">
        <v>41201</v>
      </c>
      <c r="D2742">
        <v>24</v>
      </c>
      <c r="E2742" s="8">
        <f t="shared" si="127"/>
        <v>3600</v>
      </c>
      <c r="F2742" s="5">
        <v>0.04</v>
      </c>
      <c r="G2742" s="8">
        <f>VLOOKUP($Q2742,Pricebook!$A:$D,4,0)</f>
        <v>150</v>
      </c>
      <c r="H2742" s="10">
        <f t="shared" si="126"/>
        <v>3456</v>
      </c>
      <c r="I2742" t="s">
        <v>72</v>
      </c>
      <c r="J2742" t="s">
        <v>73</v>
      </c>
      <c r="K2742" t="s">
        <v>2059</v>
      </c>
      <c r="L2742" s="7">
        <v>73071</v>
      </c>
      <c r="M2742" t="s">
        <v>75</v>
      </c>
      <c r="N2742" t="s">
        <v>16</v>
      </c>
      <c r="O2742" s="3">
        <v>41203</v>
      </c>
      <c r="P2742" s="12">
        <f t="shared" si="128"/>
        <v>2</v>
      </c>
      <c r="Q2742" s="3" t="s">
        <v>14210</v>
      </c>
      <c r="R2742" t="s">
        <v>14235</v>
      </c>
      <c r="S2742" t="s">
        <v>14236</v>
      </c>
      <c r="T2742" t="s">
        <v>14202</v>
      </c>
    </row>
    <row r="2743" spans="1:20" x14ac:dyDescent="0.25">
      <c r="A2743">
        <v>2742</v>
      </c>
      <c r="B2743">
        <v>19782</v>
      </c>
      <c r="C2743" s="3">
        <v>41200</v>
      </c>
      <c r="D2743">
        <v>18</v>
      </c>
      <c r="E2743" s="8">
        <f t="shared" si="127"/>
        <v>2520</v>
      </c>
      <c r="F2743" s="5">
        <v>0.06</v>
      </c>
      <c r="G2743" s="8">
        <f>VLOOKUP($Q2743,Pricebook!$A:$D,4,0)</f>
        <v>140</v>
      </c>
      <c r="H2743" s="10">
        <f t="shared" si="126"/>
        <v>2368.7999999999997</v>
      </c>
      <c r="I2743" t="s">
        <v>1231</v>
      </c>
      <c r="J2743" t="s">
        <v>400</v>
      </c>
      <c r="K2743" t="s">
        <v>1232</v>
      </c>
      <c r="L2743" s="7">
        <v>75028</v>
      </c>
      <c r="M2743" t="s">
        <v>48</v>
      </c>
      <c r="N2743" t="s">
        <v>16</v>
      </c>
      <c r="O2743" s="3">
        <v>41204</v>
      </c>
      <c r="P2743" s="12">
        <f t="shared" si="128"/>
        <v>4</v>
      </c>
      <c r="Q2743" s="3" t="s">
        <v>14213</v>
      </c>
      <c r="R2743" t="s">
        <v>14229</v>
      </c>
      <c r="S2743" t="s">
        <v>14239</v>
      </c>
      <c r="T2743" t="s">
        <v>14195</v>
      </c>
    </row>
    <row r="2744" spans="1:20" x14ac:dyDescent="0.25">
      <c r="A2744">
        <v>2743</v>
      </c>
      <c r="B2744">
        <v>19811</v>
      </c>
      <c r="C2744" s="3">
        <v>40763</v>
      </c>
      <c r="D2744">
        <v>49</v>
      </c>
      <c r="E2744" s="8">
        <f t="shared" si="127"/>
        <v>6860</v>
      </c>
      <c r="F2744" s="5">
        <v>0.01</v>
      </c>
      <c r="G2744" s="8">
        <f>VLOOKUP($Q2744,Pricebook!$A:$D,4,0)</f>
        <v>140</v>
      </c>
      <c r="H2744" s="10">
        <f t="shared" si="126"/>
        <v>6791.4</v>
      </c>
      <c r="I2744" t="s">
        <v>2060</v>
      </c>
      <c r="J2744" t="s">
        <v>79</v>
      </c>
      <c r="K2744" t="s">
        <v>2061</v>
      </c>
      <c r="L2744" s="7">
        <v>14120</v>
      </c>
      <c r="M2744" t="s">
        <v>60</v>
      </c>
      <c r="N2744" t="s">
        <v>61</v>
      </c>
      <c r="O2744" s="3">
        <v>40768</v>
      </c>
      <c r="P2744" s="12">
        <f t="shared" si="128"/>
        <v>5</v>
      </c>
      <c r="Q2744" s="3" t="s">
        <v>14207</v>
      </c>
      <c r="R2744" t="s">
        <v>14229</v>
      </c>
      <c r="S2744" t="s">
        <v>14231</v>
      </c>
      <c r="T2744" t="s">
        <v>14194</v>
      </c>
    </row>
    <row r="2745" spans="1:20" x14ac:dyDescent="0.25">
      <c r="A2745">
        <v>2744</v>
      </c>
      <c r="B2745">
        <v>19812</v>
      </c>
      <c r="C2745" s="3">
        <v>40270</v>
      </c>
      <c r="D2745">
        <v>3</v>
      </c>
      <c r="E2745" s="8">
        <f t="shared" si="127"/>
        <v>375</v>
      </c>
      <c r="F2745" s="5">
        <v>0.01</v>
      </c>
      <c r="G2745" s="8">
        <f>VLOOKUP($Q2745,Pricebook!$A:$D,4,0)</f>
        <v>125</v>
      </c>
      <c r="H2745" s="10">
        <f t="shared" si="126"/>
        <v>371.25</v>
      </c>
      <c r="I2745" t="s">
        <v>1308</v>
      </c>
      <c r="J2745" t="s">
        <v>713</v>
      </c>
      <c r="K2745" t="s">
        <v>2062</v>
      </c>
      <c r="L2745" s="7">
        <v>97128</v>
      </c>
      <c r="M2745" t="s">
        <v>43</v>
      </c>
      <c r="N2745" t="s">
        <v>23</v>
      </c>
      <c r="O2745" s="3">
        <v>40275</v>
      </c>
      <c r="P2745" s="12">
        <f t="shared" si="128"/>
        <v>5</v>
      </c>
      <c r="Q2745" s="3" t="s">
        <v>14209</v>
      </c>
      <c r="R2745" t="s">
        <v>14232</v>
      </c>
      <c r="S2745" t="s">
        <v>14234</v>
      </c>
      <c r="T2745" t="s">
        <v>14198</v>
      </c>
    </row>
    <row r="2746" spans="1:20" x14ac:dyDescent="0.25">
      <c r="A2746">
        <v>2745</v>
      </c>
      <c r="B2746">
        <v>19813</v>
      </c>
      <c r="C2746" s="3">
        <v>40239</v>
      </c>
      <c r="D2746">
        <v>29</v>
      </c>
      <c r="E2746" s="8">
        <f t="shared" si="127"/>
        <v>4350</v>
      </c>
      <c r="F2746" s="5">
        <v>0.05</v>
      </c>
      <c r="G2746" s="8">
        <f>VLOOKUP($Q2746,Pricebook!$A:$D,4,0)</f>
        <v>150</v>
      </c>
      <c r="H2746" s="10">
        <f t="shared" si="126"/>
        <v>4132.5</v>
      </c>
      <c r="I2746" t="s">
        <v>871</v>
      </c>
      <c r="J2746" t="s">
        <v>99</v>
      </c>
      <c r="K2746" t="s">
        <v>1256</v>
      </c>
      <c r="L2746" s="7">
        <v>51503</v>
      </c>
      <c r="M2746" t="s">
        <v>38</v>
      </c>
      <c r="N2746" t="s">
        <v>16</v>
      </c>
      <c r="O2746" s="3">
        <v>40240</v>
      </c>
      <c r="P2746" s="12">
        <f t="shared" si="128"/>
        <v>1</v>
      </c>
      <c r="Q2746" s="3" t="s">
        <v>14210</v>
      </c>
      <c r="R2746" t="s">
        <v>14235</v>
      </c>
      <c r="S2746" t="s">
        <v>14236</v>
      </c>
      <c r="T2746" t="s">
        <v>14196</v>
      </c>
    </row>
    <row r="2747" spans="1:20" x14ac:dyDescent="0.25">
      <c r="A2747">
        <v>2746</v>
      </c>
      <c r="B2747">
        <v>19815</v>
      </c>
      <c r="C2747" s="3">
        <v>40262</v>
      </c>
      <c r="D2747">
        <v>33</v>
      </c>
      <c r="E2747" s="8">
        <f t="shared" si="127"/>
        <v>3630</v>
      </c>
      <c r="F2747" s="5">
        <v>0.03</v>
      </c>
      <c r="G2747" s="8">
        <f>VLOOKUP($Q2747,Pricebook!$A:$D,4,0)</f>
        <v>110</v>
      </c>
      <c r="H2747" s="10">
        <f t="shared" si="126"/>
        <v>3521.1</v>
      </c>
      <c r="I2747" t="s">
        <v>353</v>
      </c>
      <c r="J2747" t="s">
        <v>265</v>
      </c>
      <c r="K2747" t="s">
        <v>1278</v>
      </c>
      <c r="L2747" s="7">
        <v>94110</v>
      </c>
      <c r="M2747" t="s">
        <v>114</v>
      </c>
      <c r="N2747" t="s">
        <v>23</v>
      </c>
      <c r="O2747" s="3">
        <v>40265</v>
      </c>
      <c r="P2747" s="12">
        <f t="shared" si="128"/>
        <v>3</v>
      </c>
      <c r="Q2747" s="3" t="s">
        <v>14215</v>
      </c>
      <c r="R2747" t="s">
        <v>14229</v>
      </c>
      <c r="S2747" t="s">
        <v>14241</v>
      </c>
      <c r="T2747" t="s">
        <v>14186</v>
      </c>
    </row>
    <row r="2748" spans="1:20" x14ac:dyDescent="0.25">
      <c r="A2748">
        <v>2747</v>
      </c>
      <c r="B2748">
        <v>19840</v>
      </c>
      <c r="C2748" s="3">
        <v>40322</v>
      </c>
      <c r="D2748">
        <v>25</v>
      </c>
      <c r="E2748" s="8">
        <f t="shared" si="127"/>
        <v>3750</v>
      </c>
      <c r="F2748" s="5">
        <v>0.08</v>
      </c>
      <c r="G2748" s="8">
        <f>VLOOKUP($Q2748,Pricebook!$A:$D,4,0)</f>
        <v>150</v>
      </c>
      <c r="H2748" s="10">
        <f t="shared" si="126"/>
        <v>3450</v>
      </c>
      <c r="I2748" t="s">
        <v>1518</v>
      </c>
      <c r="J2748" t="s">
        <v>594</v>
      </c>
      <c r="K2748" t="s">
        <v>2063</v>
      </c>
      <c r="L2748" s="7">
        <v>85351</v>
      </c>
      <c r="M2748" t="s">
        <v>70</v>
      </c>
      <c r="N2748" t="s">
        <v>23</v>
      </c>
      <c r="O2748" s="3">
        <v>40325</v>
      </c>
      <c r="P2748" s="12">
        <f t="shared" si="128"/>
        <v>3</v>
      </c>
      <c r="Q2748" s="3" t="s">
        <v>14216</v>
      </c>
      <c r="R2748" t="s">
        <v>14235</v>
      </c>
      <c r="S2748" t="s">
        <v>14242</v>
      </c>
      <c r="T2748" t="s">
        <v>14194</v>
      </c>
    </row>
    <row r="2749" spans="1:20" x14ac:dyDescent="0.25">
      <c r="A2749">
        <v>2748</v>
      </c>
      <c r="B2749">
        <v>19841</v>
      </c>
      <c r="C2749" s="3">
        <v>40538</v>
      </c>
      <c r="D2749">
        <v>17</v>
      </c>
      <c r="E2749" s="8">
        <f t="shared" si="127"/>
        <v>2040</v>
      </c>
      <c r="F2749" s="5">
        <v>0.03</v>
      </c>
      <c r="G2749" s="8">
        <f>VLOOKUP($Q2749,Pricebook!$A:$D,4,0)</f>
        <v>120</v>
      </c>
      <c r="H2749" s="10">
        <f t="shared" si="126"/>
        <v>1978.8</v>
      </c>
      <c r="I2749" t="s">
        <v>567</v>
      </c>
      <c r="J2749" t="s">
        <v>79</v>
      </c>
      <c r="K2749" t="s">
        <v>2064</v>
      </c>
      <c r="L2749" s="7" t="s">
        <v>2065</v>
      </c>
      <c r="M2749" t="s">
        <v>60</v>
      </c>
      <c r="N2749" t="s">
        <v>61</v>
      </c>
      <c r="O2749" s="3">
        <v>40565</v>
      </c>
      <c r="P2749" s="12">
        <f t="shared" si="128"/>
        <v>27</v>
      </c>
      <c r="Q2749" s="3" t="s">
        <v>14212</v>
      </c>
      <c r="R2749" t="s">
        <v>14229</v>
      </c>
      <c r="S2749" t="s">
        <v>14238</v>
      </c>
      <c r="T2749" t="s">
        <v>14199</v>
      </c>
    </row>
    <row r="2750" spans="1:20" x14ac:dyDescent="0.25">
      <c r="A2750">
        <v>2749</v>
      </c>
      <c r="B2750">
        <v>19841</v>
      </c>
      <c r="C2750" s="3">
        <v>40538</v>
      </c>
      <c r="D2750">
        <v>7</v>
      </c>
      <c r="E2750" s="8">
        <f t="shared" si="127"/>
        <v>1050</v>
      </c>
      <c r="F2750" s="5">
        <v>0.08</v>
      </c>
      <c r="G2750" s="8">
        <f>VLOOKUP($Q2750,Pricebook!$A:$D,4,0)</f>
        <v>150</v>
      </c>
      <c r="H2750" s="10">
        <f t="shared" si="126"/>
        <v>966</v>
      </c>
      <c r="I2750" t="s">
        <v>567</v>
      </c>
      <c r="J2750" t="s">
        <v>79</v>
      </c>
      <c r="K2750" t="s">
        <v>2064</v>
      </c>
      <c r="L2750" s="7" t="s">
        <v>2065</v>
      </c>
      <c r="M2750" t="s">
        <v>60</v>
      </c>
      <c r="N2750" t="s">
        <v>61</v>
      </c>
      <c r="O2750" s="3">
        <v>40569</v>
      </c>
      <c r="P2750" s="12">
        <f t="shared" si="128"/>
        <v>31</v>
      </c>
      <c r="Q2750" s="3" t="s">
        <v>14210</v>
      </c>
      <c r="R2750" t="s">
        <v>14235</v>
      </c>
      <c r="S2750" t="s">
        <v>14236</v>
      </c>
      <c r="T2750" t="s">
        <v>14195</v>
      </c>
    </row>
    <row r="2751" spans="1:20" x14ac:dyDescent="0.25">
      <c r="A2751">
        <v>2750</v>
      </c>
      <c r="B2751">
        <v>19841</v>
      </c>
      <c r="C2751" s="3">
        <v>40538</v>
      </c>
      <c r="D2751">
        <v>43</v>
      </c>
      <c r="E2751" s="8">
        <f t="shared" si="127"/>
        <v>6450</v>
      </c>
      <c r="F2751" s="5">
        <v>0.06</v>
      </c>
      <c r="G2751" s="8">
        <f>VLOOKUP($Q2751,Pricebook!$A:$D,4,0)</f>
        <v>150</v>
      </c>
      <c r="H2751" s="10">
        <f t="shared" si="126"/>
        <v>6063</v>
      </c>
      <c r="I2751" t="s">
        <v>567</v>
      </c>
      <c r="J2751" t="s">
        <v>79</v>
      </c>
      <c r="K2751" t="s">
        <v>568</v>
      </c>
      <c r="L2751" s="7">
        <v>70458</v>
      </c>
      <c r="M2751" t="s">
        <v>436</v>
      </c>
      <c r="N2751" t="s">
        <v>34</v>
      </c>
      <c r="O2751" s="3">
        <v>40557</v>
      </c>
      <c r="P2751" s="12">
        <f t="shared" si="128"/>
        <v>19</v>
      </c>
      <c r="Q2751" s="3" t="s">
        <v>14210</v>
      </c>
      <c r="R2751" t="s">
        <v>14235</v>
      </c>
      <c r="S2751" t="s">
        <v>14236</v>
      </c>
      <c r="T2751" t="s">
        <v>14197</v>
      </c>
    </row>
    <row r="2752" spans="1:20" x14ac:dyDescent="0.25">
      <c r="A2752">
        <v>2751</v>
      </c>
      <c r="B2752">
        <v>19843</v>
      </c>
      <c r="C2752" s="3">
        <v>40388</v>
      </c>
      <c r="D2752">
        <v>33</v>
      </c>
      <c r="E2752" s="8">
        <f t="shared" si="127"/>
        <v>4950</v>
      </c>
      <c r="F2752" s="5">
        <v>0.02</v>
      </c>
      <c r="G2752" s="8">
        <f>VLOOKUP($Q2752,Pricebook!$A:$D,4,0)</f>
        <v>150</v>
      </c>
      <c r="H2752" s="10">
        <f t="shared" si="126"/>
        <v>4851</v>
      </c>
      <c r="I2752" t="s">
        <v>333</v>
      </c>
      <c r="J2752" t="s">
        <v>108</v>
      </c>
      <c r="K2752" t="s">
        <v>2066</v>
      </c>
      <c r="L2752" s="7">
        <v>80303</v>
      </c>
      <c r="M2752" t="s">
        <v>237</v>
      </c>
      <c r="N2752" t="s">
        <v>23</v>
      </c>
      <c r="O2752" s="3">
        <v>40388</v>
      </c>
      <c r="P2752" s="12">
        <f t="shared" si="128"/>
        <v>0</v>
      </c>
      <c r="Q2752" s="3" t="s">
        <v>14210</v>
      </c>
      <c r="R2752" t="s">
        <v>14235</v>
      </c>
      <c r="S2752" t="s">
        <v>14236</v>
      </c>
      <c r="T2752" t="s">
        <v>14193</v>
      </c>
    </row>
    <row r="2753" spans="1:20" x14ac:dyDescent="0.25">
      <c r="A2753">
        <v>2752</v>
      </c>
      <c r="B2753">
        <v>19874</v>
      </c>
      <c r="C2753" s="3">
        <v>41068</v>
      </c>
      <c r="D2753">
        <v>31</v>
      </c>
      <c r="E2753" s="8">
        <f t="shared" si="127"/>
        <v>6200</v>
      </c>
      <c r="F2753" s="5">
        <v>0</v>
      </c>
      <c r="G2753" s="8">
        <f>VLOOKUP($Q2753,Pricebook!$A:$D,4,0)</f>
        <v>200</v>
      </c>
      <c r="H2753" s="10">
        <f t="shared" si="126"/>
        <v>6200</v>
      </c>
      <c r="I2753" t="s">
        <v>1159</v>
      </c>
      <c r="J2753" t="s">
        <v>68</v>
      </c>
      <c r="K2753" t="s">
        <v>1339</v>
      </c>
      <c r="L2753" s="7">
        <v>14701</v>
      </c>
      <c r="M2753" t="s">
        <v>60</v>
      </c>
      <c r="N2753" t="s">
        <v>61</v>
      </c>
      <c r="O2753" s="3">
        <v>41069</v>
      </c>
      <c r="P2753" s="12">
        <f t="shared" si="128"/>
        <v>1</v>
      </c>
      <c r="Q2753" s="3" t="s">
        <v>14206</v>
      </c>
      <c r="R2753" t="s">
        <v>14229</v>
      </c>
      <c r="S2753" t="s">
        <v>14230</v>
      </c>
      <c r="T2753" t="s">
        <v>14203</v>
      </c>
    </row>
    <row r="2754" spans="1:20" x14ac:dyDescent="0.25">
      <c r="A2754">
        <v>2753</v>
      </c>
      <c r="B2754">
        <v>19905</v>
      </c>
      <c r="C2754" s="3">
        <v>41133</v>
      </c>
      <c r="D2754">
        <v>20</v>
      </c>
      <c r="E2754" s="8">
        <f t="shared" si="127"/>
        <v>4000</v>
      </c>
      <c r="F2754" s="5">
        <v>0.04</v>
      </c>
      <c r="G2754" s="8">
        <f>VLOOKUP($Q2754,Pricebook!$A:$D,4,0)</f>
        <v>200</v>
      </c>
      <c r="H2754" s="10">
        <f t="shared" ref="H2754:H2817" si="129">E2754*(1-F2754)</f>
        <v>3840</v>
      </c>
      <c r="I2754" t="s">
        <v>127</v>
      </c>
      <c r="J2754" t="s">
        <v>128</v>
      </c>
      <c r="K2754" t="s">
        <v>2067</v>
      </c>
      <c r="L2754" s="7">
        <v>55429</v>
      </c>
      <c r="M2754" t="s">
        <v>130</v>
      </c>
      <c r="N2754" t="s">
        <v>16</v>
      </c>
      <c r="O2754" s="3">
        <v>41135</v>
      </c>
      <c r="P2754" s="12">
        <f t="shared" si="128"/>
        <v>2</v>
      </c>
      <c r="Q2754" s="3" t="s">
        <v>14214</v>
      </c>
      <c r="R2754" t="s">
        <v>14229</v>
      </c>
      <c r="S2754" t="s">
        <v>14240</v>
      </c>
      <c r="T2754" t="s">
        <v>14192</v>
      </c>
    </row>
    <row r="2755" spans="1:20" x14ac:dyDescent="0.25">
      <c r="A2755">
        <v>2754</v>
      </c>
      <c r="B2755">
        <v>19905</v>
      </c>
      <c r="C2755" s="3">
        <v>41133</v>
      </c>
      <c r="D2755">
        <v>25</v>
      </c>
      <c r="E2755" s="8">
        <f t="shared" ref="E2755:E2818" si="130">G2755*D2755</f>
        <v>3125</v>
      </c>
      <c r="F2755" s="5">
        <v>0.01</v>
      </c>
      <c r="G2755" s="8">
        <f>VLOOKUP($Q2755,Pricebook!$A:$D,4,0)</f>
        <v>125</v>
      </c>
      <c r="H2755" s="10">
        <f t="shared" si="129"/>
        <v>3093.75</v>
      </c>
      <c r="I2755" t="s">
        <v>127</v>
      </c>
      <c r="J2755" t="s">
        <v>128</v>
      </c>
      <c r="K2755" t="s">
        <v>2067</v>
      </c>
      <c r="L2755" s="7">
        <v>55429</v>
      </c>
      <c r="M2755" t="s">
        <v>130</v>
      </c>
      <c r="N2755" t="s">
        <v>16</v>
      </c>
      <c r="O2755" s="3">
        <v>41135</v>
      </c>
      <c r="P2755" s="12">
        <f t="shared" ref="P2755:P2818" si="131">O2755-C2755</f>
        <v>2</v>
      </c>
      <c r="Q2755" s="3" t="s">
        <v>14209</v>
      </c>
      <c r="R2755" t="s">
        <v>14232</v>
      </c>
      <c r="S2755" t="s">
        <v>14234</v>
      </c>
      <c r="T2755" t="s">
        <v>14186</v>
      </c>
    </row>
    <row r="2756" spans="1:20" x14ac:dyDescent="0.25">
      <c r="A2756">
        <v>2755</v>
      </c>
      <c r="B2756">
        <v>19911</v>
      </c>
      <c r="C2756" s="3">
        <v>40822</v>
      </c>
      <c r="D2756">
        <v>43</v>
      </c>
      <c r="E2756" s="8">
        <f t="shared" si="130"/>
        <v>7310</v>
      </c>
      <c r="F2756" s="5">
        <v>7.0000000000000007E-2</v>
      </c>
      <c r="G2756" s="8">
        <f>VLOOKUP($Q2756,Pricebook!$A:$D,4,0)</f>
        <v>170</v>
      </c>
      <c r="H2756" s="10">
        <f t="shared" si="129"/>
        <v>6798.2999999999993</v>
      </c>
      <c r="I2756" t="s">
        <v>2068</v>
      </c>
      <c r="J2756" t="s">
        <v>64</v>
      </c>
      <c r="K2756" t="s">
        <v>2069</v>
      </c>
      <c r="L2756" s="7" t="s">
        <v>2070</v>
      </c>
      <c r="M2756" t="s">
        <v>81</v>
      </c>
      <c r="N2756" t="s">
        <v>34</v>
      </c>
      <c r="O2756" s="3">
        <v>40823</v>
      </c>
      <c r="P2756" s="12">
        <f t="shared" si="131"/>
        <v>1</v>
      </c>
      <c r="Q2756" s="3" t="s">
        <v>14219</v>
      </c>
      <c r="R2756" t="s">
        <v>14229</v>
      </c>
      <c r="S2756" t="s">
        <v>14245</v>
      </c>
      <c r="T2756" t="s">
        <v>14189</v>
      </c>
    </row>
    <row r="2757" spans="1:20" x14ac:dyDescent="0.25">
      <c r="A2757">
        <v>2756</v>
      </c>
      <c r="B2757">
        <v>19911</v>
      </c>
      <c r="C2757" s="3">
        <v>40822</v>
      </c>
      <c r="D2757">
        <v>38</v>
      </c>
      <c r="E2757" s="8">
        <f t="shared" si="130"/>
        <v>4750</v>
      </c>
      <c r="F2757" s="5">
        <v>0.01</v>
      </c>
      <c r="G2757" s="8">
        <f>VLOOKUP($Q2757,Pricebook!$A:$D,4,0)</f>
        <v>125</v>
      </c>
      <c r="H2757" s="10">
        <f t="shared" si="129"/>
        <v>4702.5</v>
      </c>
      <c r="I2757" t="s">
        <v>2068</v>
      </c>
      <c r="J2757" t="s">
        <v>64</v>
      </c>
      <c r="K2757" t="s">
        <v>2069</v>
      </c>
      <c r="L2757" s="7" t="s">
        <v>2070</v>
      </c>
      <c r="M2757" t="s">
        <v>81</v>
      </c>
      <c r="N2757" t="s">
        <v>34</v>
      </c>
      <c r="O2757" s="3">
        <v>40824</v>
      </c>
      <c r="P2757" s="12">
        <f t="shared" si="131"/>
        <v>2</v>
      </c>
      <c r="Q2757" s="3" t="s">
        <v>14221</v>
      </c>
      <c r="R2757" t="s">
        <v>14232</v>
      </c>
      <c r="S2757" t="s">
        <v>14229</v>
      </c>
      <c r="T2757" t="s">
        <v>14192</v>
      </c>
    </row>
    <row r="2758" spans="1:20" x14ac:dyDescent="0.25">
      <c r="A2758">
        <v>2757</v>
      </c>
      <c r="B2758">
        <v>19911</v>
      </c>
      <c r="C2758" s="3">
        <v>40822</v>
      </c>
      <c r="D2758">
        <v>39</v>
      </c>
      <c r="E2758" s="8">
        <f t="shared" si="130"/>
        <v>5850</v>
      </c>
      <c r="F2758" s="5">
        <v>7.0000000000000007E-2</v>
      </c>
      <c r="G2758" s="8">
        <f>VLOOKUP($Q2758,Pricebook!$A:$D,4,0)</f>
        <v>150</v>
      </c>
      <c r="H2758" s="10">
        <f t="shared" si="129"/>
        <v>5440.5</v>
      </c>
      <c r="I2758" t="s">
        <v>2068</v>
      </c>
      <c r="J2758" t="s">
        <v>64</v>
      </c>
      <c r="K2758" t="s">
        <v>2069</v>
      </c>
      <c r="L2758" s="7" t="s">
        <v>2070</v>
      </c>
      <c r="M2758" t="s">
        <v>81</v>
      </c>
      <c r="N2758" t="s">
        <v>34</v>
      </c>
      <c r="O2758" s="3">
        <v>40822</v>
      </c>
      <c r="P2758" s="12">
        <f t="shared" si="131"/>
        <v>0</v>
      </c>
      <c r="Q2758" s="3" t="s">
        <v>14216</v>
      </c>
      <c r="R2758" t="s">
        <v>14235</v>
      </c>
      <c r="S2758" t="s">
        <v>14242</v>
      </c>
      <c r="T2758" t="s">
        <v>14189</v>
      </c>
    </row>
    <row r="2759" spans="1:20" x14ac:dyDescent="0.25">
      <c r="A2759">
        <v>2758</v>
      </c>
      <c r="B2759">
        <v>19936</v>
      </c>
      <c r="C2759" s="3">
        <v>41226</v>
      </c>
      <c r="D2759">
        <v>19</v>
      </c>
      <c r="E2759" s="8">
        <f t="shared" si="130"/>
        <v>3040</v>
      </c>
      <c r="F2759" s="5">
        <v>0.06</v>
      </c>
      <c r="G2759" s="8">
        <f>VLOOKUP($Q2759,Pricebook!$A:$D,4,0)</f>
        <v>160</v>
      </c>
      <c r="H2759" s="10">
        <f t="shared" si="129"/>
        <v>2857.6</v>
      </c>
      <c r="I2759" t="s">
        <v>170</v>
      </c>
      <c r="J2759" t="s">
        <v>103</v>
      </c>
      <c r="K2759" t="s">
        <v>173</v>
      </c>
      <c r="L2759" s="7">
        <v>48104</v>
      </c>
      <c r="M2759" t="s">
        <v>172</v>
      </c>
      <c r="N2759" t="s">
        <v>16</v>
      </c>
      <c r="O2759" s="3">
        <v>41227</v>
      </c>
      <c r="P2759" s="12">
        <f t="shared" si="131"/>
        <v>1</v>
      </c>
      <c r="Q2759" s="3" t="s">
        <v>14218</v>
      </c>
      <c r="R2759" t="s">
        <v>14229</v>
      </c>
      <c r="S2759" t="s">
        <v>14244</v>
      </c>
      <c r="T2759" t="s">
        <v>14201</v>
      </c>
    </row>
    <row r="2760" spans="1:20" x14ac:dyDescent="0.25">
      <c r="A2760">
        <v>2759</v>
      </c>
      <c r="B2760">
        <v>19936</v>
      </c>
      <c r="C2760" s="3">
        <v>41226</v>
      </c>
      <c r="D2760">
        <v>41</v>
      </c>
      <c r="E2760" s="8">
        <f t="shared" si="130"/>
        <v>6150</v>
      </c>
      <c r="F2760" s="5">
        <v>0.09</v>
      </c>
      <c r="G2760" s="8">
        <f>VLOOKUP($Q2760,Pricebook!$A:$D,4,0)</f>
        <v>150</v>
      </c>
      <c r="H2760" s="10">
        <f t="shared" si="129"/>
        <v>5596.5</v>
      </c>
      <c r="I2760" t="s">
        <v>170</v>
      </c>
      <c r="J2760" t="s">
        <v>103</v>
      </c>
      <c r="K2760" t="s">
        <v>173</v>
      </c>
      <c r="L2760" s="7">
        <v>48104</v>
      </c>
      <c r="M2760" t="s">
        <v>172</v>
      </c>
      <c r="N2760" t="s">
        <v>16</v>
      </c>
      <c r="O2760" s="3">
        <v>41227</v>
      </c>
      <c r="P2760" s="12">
        <f t="shared" si="131"/>
        <v>1</v>
      </c>
      <c r="Q2760" s="3" t="s">
        <v>14211</v>
      </c>
      <c r="R2760" t="s">
        <v>14235</v>
      </c>
      <c r="S2760" t="s">
        <v>14237</v>
      </c>
      <c r="T2760" t="s">
        <v>14185</v>
      </c>
    </row>
    <row r="2761" spans="1:20" x14ac:dyDescent="0.25">
      <c r="A2761">
        <v>2760</v>
      </c>
      <c r="B2761">
        <v>19943</v>
      </c>
      <c r="C2761" s="3">
        <v>40141</v>
      </c>
      <c r="D2761">
        <v>16</v>
      </c>
      <c r="E2761" s="8">
        <f t="shared" si="130"/>
        <v>2000</v>
      </c>
      <c r="F2761" s="5">
        <v>7.0000000000000007E-2</v>
      </c>
      <c r="G2761" s="8">
        <f>VLOOKUP($Q2761,Pricebook!$A:$D,4,0)</f>
        <v>125</v>
      </c>
      <c r="H2761" s="10">
        <f t="shared" si="129"/>
        <v>1859.9999999999998</v>
      </c>
      <c r="I2761" t="s">
        <v>2071</v>
      </c>
      <c r="J2761" t="s">
        <v>252</v>
      </c>
      <c r="K2761" t="s">
        <v>2072</v>
      </c>
      <c r="L2761" s="7">
        <v>86401</v>
      </c>
      <c r="M2761" t="s">
        <v>70</v>
      </c>
      <c r="N2761" t="s">
        <v>23</v>
      </c>
      <c r="O2761" s="3">
        <v>40142</v>
      </c>
      <c r="P2761" s="12">
        <f t="shared" si="131"/>
        <v>1</v>
      </c>
      <c r="Q2761" s="3" t="s">
        <v>14209</v>
      </c>
      <c r="R2761" t="s">
        <v>14232</v>
      </c>
      <c r="S2761" t="s">
        <v>14234</v>
      </c>
      <c r="T2761" t="s">
        <v>14188</v>
      </c>
    </row>
    <row r="2762" spans="1:20" x14ac:dyDescent="0.25">
      <c r="A2762">
        <v>2761</v>
      </c>
      <c r="B2762">
        <v>19972</v>
      </c>
      <c r="C2762" s="3">
        <v>41076</v>
      </c>
      <c r="D2762">
        <v>6</v>
      </c>
      <c r="E2762" s="8">
        <f t="shared" si="130"/>
        <v>750</v>
      </c>
      <c r="F2762" s="5">
        <v>0.04</v>
      </c>
      <c r="G2762" s="8">
        <f>VLOOKUP($Q2762,Pricebook!$A:$D,4,0)</f>
        <v>125</v>
      </c>
      <c r="H2762" s="10">
        <f t="shared" si="129"/>
        <v>720</v>
      </c>
      <c r="I2762" t="s">
        <v>956</v>
      </c>
      <c r="J2762" t="s">
        <v>452</v>
      </c>
      <c r="K2762" t="s">
        <v>1990</v>
      </c>
      <c r="L2762" s="7">
        <v>48505</v>
      </c>
      <c r="M2762" t="s">
        <v>172</v>
      </c>
      <c r="N2762" t="s">
        <v>16</v>
      </c>
      <c r="O2762" s="3">
        <v>41078</v>
      </c>
      <c r="P2762" s="12">
        <f t="shared" si="131"/>
        <v>2</v>
      </c>
      <c r="Q2762" s="3" t="s">
        <v>14208</v>
      </c>
      <c r="R2762" t="s">
        <v>14232</v>
      </c>
      <c r="S2762" t="s">
        <v>14233</v>
      </c>
      <c r="T2762" t="s">
        <v>14199</v>
      </c>
    </row>
    <row r="2763" spans="1:20" x14ac:dyDescent="0.25">
      <c r="A2763">
        <v>2762</v>
      </c>
      <c r="B2763">
        <v>19974</v>
      </c>
      <c r="C2763" s="3">
        <v>40485</v>
      </c>
      <c r="D2763">
        <v>14</v>
      </c>
      <c r="E2763" s="8">
        <f t="shared" si="130"/>
        <v>2380</v>
      </c>
      <c r="F2763" s="5">
        <v>0.1</v>
      </c>
      <c r="G2763" s="8">
        <f>VLOOKUP($Q2763,Pricebook!$A:$D,4,0)</f>
        <v>170</v>
      </c>
      <c r="H2763" s="10">
        <f t="shared" si="129"/>
        <v>2142</v>
      </c>
      <c r="I2763" t="s">
        <v>530</v>
      </c>
      <c r="J2763" t="s">
        <v>430</v>
      </c>
      <c r="K2763" t="s">
        <v>1964</v>
      </c>
      <c r="L2763" s="7">
        <v>27893</v>
      </c>
      <c r="M2763" t="s">
        <v>33</v>
      </c>
      <c r="N2763" t="s">
        <v>34</v>
      </c>
      <c r="O2763" s="3">
        <v>40487</v>
      </c>
      <c r="P2763" s="12">
        <f t="shared" si="131"/>
        <v>2</v>
      </c>
      <c r="Q2763" s="3" t="s">
        <v>14219</v>
      </c>
      <c r="R2763" t="s">
        <v>14229</v>
      </c>
      <c r="S2763" t="s">
        <v>14245</v>
      </c>
      <c r="T2763" t="s">
        <v>14184</v>
      </c>
    </row>
    <row r="2764" spans="1:20" x14ac:dyDescent="0.25">
      <c r="A2764">
        <v>2763</v>
      </c>
      <c r="B2764">
        <v>19974</v>
      </c>
      <c r="C2764" s="3">
        <v>40485</v>
      </c>
      <c r="D2764">
        <v>22</v>
      </c>
      <c r="E2764" s="8">
        <f t="shared" si="130"/>
        <v>4400</v>
      </c>
      <c r="F2764" s="5">
        <v>7.0000000000000007E-2</v>
      </c>
      <c r="G2764" s="8">
        <f>VLOOKUP($Q2764,Pricebook!$A:$D,4,0)</f>
        <v>200</v>
      </c>
      <c r="H2764" s="10">
        <f t="shared" si="129"/>
        <v>4091.9999999999995</v>
      </c>
      <c r="I2764" t="s">
        <v>530</v>
      </c>
      <c r="J2764" t="s">
        <v>430</v>
      </c>
      <c r="K2764" t="s">
        <v>1964</v>
      </c>
      <c r="L2764" s="7">
        <v>27893</v>
      </c>
      <c r="M2764" t="s">
        <v>33</v>
      </c>
      <c r="N2764" t="s">
        <v>34</v>
      </c>
      <c r="O2764" s="3">
        <v>40487</v>
      </c>
      <c r="P2764" s="12">
        <f t="shared" si="131"/>
        <v>2</v>
      </c>
      <c r="Q2764" s="3" t="s">
        <v>14206</v>
      </c>
      <c r="R2764" t="s">
        <v>14229</v>
      </c>
      <c r="S2764" t="s">
        <v>14230</v>
      </c>
      <c r="T2764" t="s">
        <v>14189</v>
      </c>
    </row>
    <row r="2765" spans="1:20" x14ac:dyDescent="0.25">
      <c r="A2765">
        <v>2764</v>
      </c>
      <c r="B2765">
        <v>19975</v>
      </c>
      <c r="C2765" s="3">
        <v>39913</v>
      </c>
      <c r="D2765">
        <v>33</v>
      </c>
      <c r="E2765" s="8">
        <f t="shared" si="130"/>
        <v>5610</v>
      </c>
      <c r="F2765" s="5">
        <v>0.08</v>
      </c>
      <c r="G2765" s="8">
        <f>VLOOKUP($Q2765,Pricebook!$A:$D,4,0)</f>
        <v>170</v>
      </c>
      <c r="H2765" s="10">
        <f t="shared" si="129"/>
        <v>5161.2</v>
      </c>
      <c r="I2765" t="s">
        <v>83</v>
      </c>
      <c r="J2765" t="s">
        <v>84</v>
      </c>
      <c r="K2765" t="s">
        <v>1378</v>
      </c>
      <c r="L2765" s="7">
        <v>35756</v>
      </c>
      <c r="M2765" t="s">
        <v>424</v>
      </c>
      <c r="N2765" t="s">
        <v>34</v>
      </c>
      <c r="O2765" s="3">
        <v>39916</v>
      </c>
      <c r="P2765" s="12">
        <f t="shared" si="131"/>
        <v>3</v>
      </c>
      <c r="Q2765" s="3" t="s">
        <v>14219</v>
      </c>
      <c r="R2765" t="s">
        <v>14229</v>
      </c>
      <c r="S2765" t="s">
        <v>14245</v>
      </c>
      <c r="T2765" t="s">
        <v>14184</v>
      </c>
    </row>
    <row r="2766" spans="1:20" x14ac:dyDescent="0.25">
      <c r="A2766">
        <v>2765</v>
      </c>
      <c r="B2766">
        <v>20002</v>
      </c>
      <c r="C2766" s="3">
        <v>41133</v>
      </c>
      <c r="D2766">
        <v>9</v>
      </c>
      <c r="E2766" s="8">
        <f t="shared" si="130"/>
        <v>1350</v>
      </c>
      <c r="F2766" s="5">
        <v>0.1</v>
      </c>
      <c r="G2766" s="8">
        <f>VLOOKUP($Q2766,Pricebook!$A:$D,4,0)</f>
        <v>150</v>
      </c>
      <c r="H2766" s="10">
        <f t="shared" si="129"/>
        <v>1215</v>
      </c>
      <c r="I2766" t="s">
        <v>1518</v>
      </c>
      <c r="J2766" t="s">
        <v>594</v>
      </c>
      <c r="K2766" t="s">
        <v>2063</v>
      </c>
      <c r="L2766" s="7">
        <v>85351</v>
      </c>
      <c r="M2766" t="s">
        <v>70</v>
      </c>
      <c r="N2766" t="s">
        <v>23</v>
      </c>
      <c r="O2766" s="3">
        <v>41134</v>
      </c>
      <c r="P2766" s="12">
        <f t="shared" si="131"/>
        <v>1</v>
      </c>
      <c r="Q2766" s="3" t="s">
        <v>14211</v>
      </c>
      <c r="R2766" t="s">
        <v>14235</v>
      </c>
      <c r="S2766" t="s">
        <v>14237</v>
      </c>
      <c r="T2766" t="s">
        <v>14201</v>
      </c>
    </row>
    <row r="2767" spans="1:20" x14ac:dyDescent="0.25">
      <c r="A2767">
        <v>2766</v>
      </c>
      <c r="B2767">
        <v>20003</v>
      </c>
      <c r="C2767" s="3">
        <v>40938</v>
      </c>
      <c r="D2767">
        <v>39</v>
      </c>
      <c r="E2767" s="8">
        <f t="shared" si="130"/>
        <v>5850</v>
      </c>
      <c r="F2767" s="5">
        <v>0.05</v>
      </c>
      <c r="G2767" s="8">
        <f>VLOOKUP($Q2767,Pricebook!$A:$D,4,0)</f>
        <v>150</v>
      </c>
      <c r="H2767" s="10">
        <f t="shared" si="129"/>
        <v>5557.5</v>
      </c>
      <c r="I2767" t="s">
        <v>2073</v>
      </c>
      <c r="J2767" t="s">
        <v>50</v>
      </c>
      <c r="K2767" t="s">
        <v>2074</v>
      </c>
      <c r="L2767" s="7">
        <v>58701</v>
      </c>
      <c r="M2767" t="s">
        <v>339</v>
      </c>
      <c r="N2767" t="s">
        <v>16</v>
      </c>
      <c r="O2767" s="3">
        <v>40939</v>
      </c>
      <c r="P2767" s="12">
        <f t="shared" si="131"/>
        <v>1</v>
      </c>
      <c r="Q2767" s="3" t="s">
        <v>14211</v>
      </c>
      <c r="R2767" t="s">
        <v>14235</v>
      </c>
      <c r="S2767" t="s">
        <v>14237</v>
      </c>
      <c r="T2767" t="s">
        <v>14193</v>
      </c>
    </row>
    <row r="2768" spans="1:20" x14ac:dyDescent="0.25">
      <c r="A2768">
        <v>2767</v>
      </c>
      <c r="B2768">
        <v>20003</v>
      </c>
      <c r="C2768" s="3">
        <v>40938</v>
      </c>
      <c r="D2768">
        <v>5</v>
      </c>
      <c r="E2768" s="8">
        <f t="shared" si="130"/>
        <v>750</v>
      </c>
      <c r="F2768" s="5">
        <v>0.09</v>
      </c>
      <c r="G2768" s="8">
        <f>VLOOKUP($Q2768,Pricebook!$A:$D,4,0)</f>
        <v>150</v>
      </c>
      <c r="H2768" s="10">
        <f t="shared" si="129"/>
        <v>682.5</v>
      </c>
      <c r="I2768" t="s">
        <v>2073</v>
      </c>
      <c r="J2768" t="s">
        <v>50</v>
      </c>
      <c r="K2768" t="s">
        <v>2075</v>
      </c>
      <c r="L2768" s="7" t="s">
        <v>2076</v>
      </c>
      <c r="M2768" t="s">
        <v>60</v>
      </c>
      <c r="N2768" t="s">
        <v>61</v>
      </c>
      <c r="O2768" s="3">
        <v>40940</v>
      </c>
      <c r="P2768" s="12">
        <f t="shared" si="131"/>
        <v>2</v>
      </c>
      <c r="Q2768" s="3" t="s">
        <v>14210</v>
      </c>
      <c r="R2768" t="s">
        <v>14235</v>
      </c>
      <c r="S2768" t="s">
        <v>14236</v>
      </c>
      <c r="T2768" t="s">
        <v>14191</v>
      </c>
    </row>
    <row r="2769" spans="1:20" x14ac:dyDescent="0.25">
      <c r="A2769">
        <v>2768</v>
      </c>
      <c r="B2769">
        <v>20007</v>
      </c>
      <c r="C2769" s="3">
        <v>40030</v>
      </c>
      <c r="D2769">
        <v>49</v>
      </c>
      <c r="E2769" s="8">
        <f t="shared" si="130"/>
        <v>5880</v>
      </c>
      <c r="F2769" s="5">
        <v>0.08</v>
      </c>
      <c r="G2769" s="8">
        <f>VLOOKUP($Q2769,Pricebook!$A:$D,4,0)</f>
        <v>120</v>
      </c>
      <c r="H2769" s="10">
        <f t="shared" si="129"/>
        <v>5409.6</v>
      </c>
      <c r="I2769" t="s">
        <v>860</v>
      </c>
      <c r="J2769" t="s">
        <v>285</v>
      </c>
      <c r="K2769" t="s">
        <v>1241</v>
      </c>
      <c r="L2769" s="7" t="s">
        <v>1242</v>
      </c>
      <c r="M2769" t="s">
        <v>15</v>
      </c>
      <c r="N2769" t="s">
        <v>16</v>
      </c>
      <c r="O2769" s="3">
        <v>40031</v>
      </c>
      <c r="P2769" s="12">
        <f t="shared" si="131"/>
        <v>1</v>
      </c>
      <c r="Q2769" s="3" t="s">
        <v>14212</v>
      </c>
      <c r="R2769" t="s">
        <v>14229</v>
      </c>
      <c r="S2769" t="s">
        <v>14238</v>
      </c>
      <c r="T2769" t="s">
        <v>14198</v>
      </c>
    </row>
    <row r="2770" spans="1:20" x14ac:dyDescent="0.25">
      <c r="A2770">
        <v>2769</v>
      </c>
      <c r="B2770">
        <v>20032</v>
      </c>
      <c r="C2770" s="3">
        <v>41218</v>
      </c>
      <c r="D2770">
        <v>8</v>
      </c>
      <c r="E2770" s="8">
        <f t="shared" si="130"/>
        <v>1200</v>
      </c>
      <c r="F2770" s="5">
        <v>0.06</v>
      </c>
      <c r="G2770" s="8">
        <f>VLOOKUP($Q2770,Pricebook!$A:$D,4,0)</f>
        <v>150</v>
      </c>
      <c r="H2770" s="10">
        <f t="shared" si="129"/>
        <v>1128</v>
      </c>
      <c r="I2770" t="s">
        <v>793</v>
      </c>
      <c r="J2770" t="s">
        <v>212</v>
      </c>
      <c r="K2770" t="s">
        <v>794</v>
      </c>
      <c r="L2770" s="7">
        <v>28601</v>
      </c>
      <c r="M2770" t="s">
        <v>33</v>
      </c>
      <c r="N2770" t="s">
        <v>34</v>
      </c>
      <c r="O2770" s="3">
        <v>41220</v>
      </c>
      <c r="P2770" s="12">
        <f t="shared" si="131"/>
        <v>2</v>
      </c>
      <c r="Q2770" s="3" t="s">
        <v>14211</v>
      </c>
      <c r="R2770" t="s">
        <v>14235</v>
      </c>
      <c r="S2770" t="s">
        <v>14237</v>
      </c>
      <c r="T2770" t="s">
        <v>14184</v>
      </c>
    </row>
    <row r="2771" spans="1:20" x14ac:dyDescent="0.25">
      <c r="A2771">
        <v>2770</v>
      </c>
      <c r="B2771">
        <v>20033</v>
      </c>
      <c r="C2771" s="3">
        <v>40319</v>
      </c>
      <c r="D2771">
        <v>5</v>
      </c>
      <c r="E2771" s="8">
        <f t="shared" si="130"/>
        <v>750</v>
      </c>
      <c r="F2771" s="5">
        <v>0.04</v>
      </c>
      <c r="G2771" s="8">
        <f>VLOOKUP($Q2771,Pricebook!$A:$D,4,0)</f>
        <v>150</v>
      </c>
      <c r="H2771" s="10">
        <f t="shared" si="129"/>
        <v>720</v>
      </c>
      <c r="I2771" t="s">
        <v>931</v>
      </c>
      <c r="J2771" t="s">
        <v>207</v>
      </c>
      <c r="K2771" t="s">
        <v>932</v>
      </c>
      <c r="L2771" s="7">
        <v>47150</v>
      </c>
      <c r="M2771" t="s">
        <v>278</v>
      </c>
      <c r="N2771" t="s">
        <v>16</v>
      </c>
      <c r="O2771" s="3">
        <v>40321</v>
      </c>
      <c r="P2771" s="12">
        <f t="shared" si="131"/>
        <v>2</v>
      </c>
      <c r="Q2771" s="3" t="s">
        <v>14222</v>
      </c>
      <c r="R2771" t="s">
        <v>14235</v>
      </c>
      <c r="S2771" t="s">
        <v>14247</v>
      </c>
      <c r="T2771" t="s">
        <v>14200</v>
      </c>
    </row>
    <row r="2772" spans="1:20" x14ac:dyDescent="0.25">
      <c r="A2772">
        <v>2771</v>
      </c>
      <c r="B2772">
        <v>20036</v>
      </c>
      <c r="C2772" s="3">
        <v>40517</v>
      </c>
      <c r="D2772">
        <v>28</v>
      </c>
      <c r="E2772" s="8">
        <f t="shared" si="130"/>
        <v>3500</v>
      </c>
      <c r="F2772" s="5">
        <v>0.03</v>
      </c>
      <c r="G2772" s="8">
        <f>VLOOKUP($Q2772,Pricebook!$A:$D,4,0)</f>
        <v>125</v>
      </c>
      <c r="H2772" s="10">
        <f t="shared" si="129"/>
        <v>3395</v>
      </c>
      <c r="I2772" t="s">
        <v>1846</v>
      </c>
      <c r="J2772" t="s">
        <v>180</v>
      </c>
      <c r="K2772" t="s">
        <v>2077</v>
      </c>
      <c r="L2772" s="7">
        <v>72401</v>
      </c>
      <c r="M2772" t="s">
        <v>66</v>
      </c>
      <c r="N2772" t="s">
        <v>34</v>
      </c>
      <c r="O2772" s="3">
        <v>40520</v>
      </c>
      <c r="P2772" s="12">
        <f t="shared" si="131"/>
        <v>3</v>
      </c>
      <c r="Q2772" s="3" t="s">
        <v>14217</v>
      </c>
      <c r="R2772" t="s">
        <v>14232</v>
      </c>
      <c r="S2772" t="s">
        <v>14243</v>
      </c>
      <c r="T2772" t="s">
        <v>14191</v>
      </c>
    </row>
    <row r="2773" spans="1:20" x14ac:dyDescent="0.25">
      <c r="A2773">
        <v>2772</v>
      </c>
      <c r="B2773">
        <v>20036</v>
      </c>
      <c r="C2773" s="3">
        <v>40517</v>
      </c>
      <c r="D2773">
        <v>21</v>
      </c>
      <c r="E2773" s="8">
        <f t="shared" si="130"/>
        <v>3150</v>
      </c>
      <c r="F2773" s="5">
        <v>0.03</v>
      </c>
      <c r="G2773" s="8">
        <f>VLOOKUP($Q2773,Pricebook!$A:$D,4,0)</f>
        <v>150</v>
      </c>
      <c r="H2773" s="10">
        <f t="shared" si="129"/>
        <v>3055.5</v>
      </c>
      <c r="I2773" t="s">
        <v>1846</v>
      </c>
      <c r="J2773" t="s">
        <v>180</v>
      </c>
      <c r="K2773" t="s">
        <v>2077</v>
      </c>
      <c r="L2773" s="7">
        <v>72401</v>
      </c>
      <c r="M2773" t="s">
        <v>66</v>
      </c>
      <c r="N2773" t="s">
        <v>34</v>
      </c>
      <c r="O2773" s="3">
        <v>40519</v>
      </c>
      <c r="P2773" s="12">
        <f t="shared" si="131"/>
        <v>2</v>
      </c>
      <c r="Q2773" s="3" t="s">
        <v>14210</v>
      </c>
      <c r="R2773" t="s">
        <v>14235</v>
      </c>
      <c r="S2773" t="s">
        <v>14236</v>
      </c>
      <c r="T2773" t="s">
        <v>14184</v>
      </c>
    </row>
    <row r="2774" spans="1:20" x14ac:dyDescent="0.25">
      <c r="A2774">
        <v>2773</v>
      </c>
      <c r="B2774">
        <v>20036</v>
      </c>
      <c r="C2774" s="3">
        <v>40517</v>
      </c>
      <c r="D2774">
        <v>25</v>
      </c>
      <c r="E2774" s="8">
        <f t="shared" si="130"/>
        <v>4250</v>
      </c>
      <c r="F2774" s="5">
        <v>0.1</v>
      </c>
      <c r="G2774" s="8">
        <f>VLOOKUP($Q2774,Pricebook!$A:$D,4,0)</f>
        <v>170</v>
      </c>
      <c r="H2774" s="10">
        <f t="shared" si="129"/>
        <v>3825</v>
      </c>
      <c r="I2774" t="s">
        <v>1846</v>
      </c>
      <c r="J2774" t="s">
        <v>180</v>
      </c>
      <c r="K2774" t="s">
        <v>1933</v>
      </c>
      <c r="L2774" s="7">
        <v>35473</v>
      </c>
      <c r="M2774" t="s">
        <v>424</v>
      </c>
      <c r="N2774" t="s">
        <v>34</v>
      </c>
      <c r="O2774" s="3">
        <v>40517</v>
      </c>
      <c r="P2774" s="12">
        <f t="shared" si="131"/>
        <v>0</v>
      </c>
      <c r="Q2774" s="3" t="s">
        <v>14219</v>
      </c>
      <c r="R2774" t="s">
        <v>14229</v>
      </c>
      <c r="S2774" t="s">
        <v>14245</v>
      </c>
      <c r="T2774" t="s">
        <v>14202</v>
      </c>
    </row>
    <row r="2775" spans="1:20" x14ac:dyDescent="0.25">
      <c r="A2775">
        <v>2774</v>
      </c>
      <c r="B2775">
        <v>20036</v>
      </c>
      <c r="C2775" s="3">
        <v>40517</v>
      </c>
      <c r="D2775">
        <v>44</v>
      </c>
      <c r="E2775" s="8">
        <f t="shared" si="130"/>
        <v>6600</v>
      </c>
      <c r="F2775" s="5">
        <v>0.03</v>
      </c>
      <c r="G2775" s="8">
        <f>VLOOKUP($Q2775,Pricebook!$A:$D,4,0)</f>
        <v>150</v>
      </c>
      <c r="H2775" s="10">
        <f t="shared" si="129"/>
        <v>6402</v>
      </c>
      <c r="I2775" t="s">
        <v>1846</v>
      </c>
      <c r="J2775" t="s">
        <v>180</v>
      </c>
      <c r="K2775" t="s">
        <v>1933</v>
      </c>
      <c r="L2775" s="7">
        <v>35473</v>
      </c>
      <c r="M2775" t="s">
        <v>424</v>
      </c>
      <c r="N2775" t="s">
        <v>34</v>
      </c>
      <c r="O2775" s="3">
        <v>40519</v>
      </c>
      <c r="P2775" s="12">
        <f t="shared" si="131"/>
        <v>2</v>
      </c>
      <c r="Q2775" s="3" t="s">
        <v>14211</v>
      </c>
      <c r="R2775" t="s">
        <v>14235</v>
      </c>
      <c r="S2775" t="s">
        <v>14237</v>
      </c>
      <c r="T2775" t="s">
        <v>14190</v>
      </c>
    </row>
    <row r="2776" spans="1:20" x14ac:dyDescent="0.25">
      <c r="A2776">
        <v>2775</v>
      </c>
      <c r="B2776">
        <v>20037</v>
      </c>
      <c r="C2776" s="3">
        <v>39823</v>
      </c>
      <c r="D2776">
        <v>35</v>
      </c>
      <c r="E2776" s="8">
        <f t="shared" si="130"/>
        <v>4375</v>
      </c>
      <c r="F2776" s="5">
        <v>0.02</v>
      </c>
      <c r="G2776" s="8">
        <f>VLOOKUP($Q2776,Pricebook!$A:$D,4,0)</f>
        <v>125</v>
      </c>
      <c r="H2776" s="10">
        <f t="shared" si="129"/>
        <v>4287.5</v>
      </c>
      <c r="I2776" t="s">
        <v>1295</v>
      </c>
      <c r="J2776" t="s">
        <v>508</v>
      </c>
      <c r="K2776" t="s">
        <v>2030</v>
      </c>
      <c r="L2776" s="7">
        <v>40258</v>
      </c>
      <c r="M2776" t="s">
        <v>254</v>
      </c>
      <c r="N2776" t="s">
        <v>34</v>
      </c>
      <c r="O2776" s="3">
        <v>39828</v>
      </c>
      <c r="P2776" s="12">
        <f t="shared" si="131"/>
        <v>5</v>
      </c>
      <c r="Q2776" s="3" t="s">
        <v>14208</v>
      </c>
      <c r="R2776" t="s">
        <v>14232</v>
      </c>
      <c r="S2776" t="s">
        <v>14233</v>
      </c>
      <c r="T2776" t="s">
        <v>14184</v>
      </c>
    </row>
    <row r="2777" spans="1:20" x14ac:dyDescent="0.25">
      <c r="A2777">
        <v>2776</v>
      </c>
      <c r="B2777">
        <v>20037</v>
      </c>
      <c r="C2777" s="3">
        <v>39823</v>
      </c>
      <c r="D2777">
        <v>49</v>
      </c>
      <c r="E2777" s="8">
        <f t="shared" si="130"/>
        <v>7350</v>
      </c>
      <c r="F2777" s="5">
        <v>0.03</v>
      </c>
      <c r="G2777" s="8">
        <f>VLOOKUP($Q2777,Pricebook!$A:$D,4,0)</f>
        <v>150</v>
      </c>
      <c r="H2777" s="10">
        <f t="shared" si="129"/>
        <v>7129.5</v>
      </c>
      <c r="I2777" t="s">
        <v>1295</v>
      </c>
      <c r="J2777" t="s">
        <v>508</v>
      </c>
      <c r="K2777" t="s">
        <v>2030</v>
      </c>
      <c r="L2777" s="7">
        <v>40258</v>
      </c>
      <c r="M2777" t="s">
        <v>254</v>
      </c>
      <c r="N2777" t="s">
        <v>34</v>
      </c>
      <c r="O2777" s="3">
        <v>39828</v>
      </c>
      <c r="P2777" s="12">
        <f t="shared" si="131"/>
        <v>5</v>
      </c>
      <c r="Q2777" s="3" t="s">
        <v>14216</v>
      </c>
      <c r="R2777" t="s">
        <v>14235</v>
      </c>
      <c r="S2777" t="s">
        <v>14242</v>
      </c>
      <c r="T2777" t="s">
        <v>14189</v>
      </c>
    </row>
    <row r="2778" spans="1:20" x14ac:dyDescent="0.25">
      <c r="A2778">
        <v>2777</v>
      </c>
      <c r="B2778">
        <v>20038</v>
      </c>
      <c r="C2778" s="3">
        <v>40235</v>
      </c>
      <c r="D2778">
        <v>42</v>
      </c>
      <c r="E2778" s="8">
        <f t="shared" si="130"/>
        <v>5250</v>
      </c>
      <c r="F2778" s="5">
        <v>0.05</v>
      </c>
      <c r="G2778" s="8">
        <f>VLOOKUP($Q2778,Pricebook!$A:$D,4,0)</f>
        <v>125</v>
      </c>
      <c r="H2778" s="10">
        <f t="shared" si="129"/>
        <v>4987.5</v>
      </c>
      <c r="I2778" t="s">
        <v>1487</v>
      </c>
      <c r="J2778" t="s">
        <v>482</v>
      </c>
      <c r="K2778" t="s">
        <v>1615</v>
      </c>
      <c r="L2778" s="7">
        <v>48640</v>
      </c>
      <c r="M2778" t="s">
        <v>172</v>
      </c>
      <c r="N2778" t="s">
        <v>16</v>
      </c>
      <c r="O2778" s="3">
        <v>40237</v>
      </c>
      <c r="P2778" s="12">
        <f t="shared" si="131"/>
        <v>2</v>
      </c>
      <c r="Q2778" s="3" t="s">
        <v>14208</v>
      </c>
      <c r="R2778" t="s">
        <v>14232</v>
      </c>
      <c r="S2778" t="s">
        <v>14233</v>
      </c>
      <c r="T2778" t="s">
        <v>14184</v>
      </c>
    </row>
    <row r="2779" spans="1:20" x14ac:dyDescent="0.25">
      <c r="A2779">
        <v>2778</v>
      </c>
      <c r="B2779">
        <v>20066</v>
      </c>
      <c r="C2779" s="3">
        <v>41154</v>
      </c>
      <c r="D2779">
        <v>3</v>
      </c>
      <c r="E2779" s="8">
        <f t="shared" si="130"/>
        <v>330</v>
      </c>
      <c r="F2779" s="5">
        <v>0.02</v>
      </c>
      <c r="G2779" s="8">
        <f>VLOOKUP($Q2779,Pricebook!$A:$D,4,0)</f>
        <v>110</v>
      </c>
      <c r="H2779" s="10">
        <f t="shared" si="129"/>
        <v>323.39999999999998</v>
      </c>
      <c r="I2779" t="s">
        <v>2078</v>
      </c>
      <c r="J2779" t="s">
        <v>212</v>
      </c>
      <c r="K2779" t="s">
        <v>2079</v>
      </c>
      <c r="L2779" s="7">
        <v>85335</v>
      </c>
      <c r="M2779" t="s">
        <v>70</v>
      </c>
      <c r="N2779" t="s">
        <v>23</v>
      </c>
      <c r="O2779" s="3">
        <v>41155</v>
      </c>
      <c r="P2779" s="12">
        <f t="shared" si="131"/>
        <v>1</v>
      </c>
      <c r="Q2779" s="3" t="s">
        <v>14220</v>
      </c>
      <c r="R2779" t="s">
        <v>14229</v>
      </c>
      <c r="S2779" t="s">
        <v>14246</v>
      </c>
      <c r="T2779" t="s">
        <v>14200</v>
      </c>
    </row>
    <row r="2780" spans="1:20" x14ac:dyDescent="0.25">
      <c r="A2780">
        <v>2779</v>
      </c>
      <c r="B2780">
        <v>20066</v>
      </c>
      <c r="C2780" s="3">
        <v>41154</v>
      </c>
      <c r="D2780">
        <v>16</v>
      </c>
      <c r="E2780" s="8">
        <f t="shared" si="130"/>
        <v>1760</v>
      </c>
      <c r="F2780" s="5">
        <v>0</v>
      </c>
      <c r="G2780" s="8">
        <f>VLOOKUP($Q2780,Pricebook!$A:$D,4,0)</f>
        <v>110</v>
      </c>
      <c r="H2780" s="10">
        <f t="shared" si="129"/>
        <v>1760</v>
      </c>
      <c r="I2780" t="s">
        <v>2078</v>
      </c>
      <c r="J2780" t="s">
        <v>212</v>
      </c>
      <c r="K2780" t="s">
        <v>2079</v>
      </c>
      <c r="L2780" s="7">
        <v>85335</v>
      </c>
      <c r="M2780" t="s">
        <v>70</v>
      </c>
      <c r="N2780" t="s">
        <v>23</v>
      </c>
      <c r="O2780" s="3">
        <v>41156</v>
      </c>
      <c r="P2780" s="12">
        <f t="shared" si="131"/>
        <v>2</v>
      </c>
      <c r="Q2780" s="3" t="s">
        <v>14215</v>
      </c>
      <c r="R2780" t="s">
        <v>14229</v>
      </c>
      <c r="S2780" t="s">
        <v>14241</v>
      </c>
      <c r="T2780" t="s">
        <v>14189</v>
      </c>
    </row>
    <row r="2781" spans="1:20" x14ac:dyDescent="0.25">
      <c r="A2781">
        <v>2780</v>
      </c>
      <c r="B2781">
        <v>20068</v>
      </c>
      <c r="C2781" s="3">
        <v>40602</v>
      </c>
      <c r="D2781">
        <v>9</v>
      </c>
      <c r="E2781" s="8">
        <f t="shared" si="130"/>
        <v>1440</v>
      </c>
      <c r="F2781" s="5">
        <v>0.09</v>
      </c>
      <c r="G2781" s="8">
        <f>VLOOKUP($Q2781,Pricebook!$A:$D,4,0)</f>
        <v>160</v>
      </c>
      <c r="H2781" s="10">
        <f t="shared" si="129"/>
        <v>1310.4000000000001</v>
      </c>
      <c r="I2781" t="s">
        <v>2080</v>
      </c>
      <c r="J2781" t="s">
        <v>158</v>
      </c>
      <c r="K2781" t="s">
        <v>2081</v>
      </c>
      <c r="L2781" s="7">
        <v>11795</v>
      </c>
      <c r="M2781" t="s">
        <v>60</v>
      </c>
      <c r="N2781" t="s">
        <v>61</v>
      </c>
      <c r="O2781" s="3">
        <v>40603</v>
      </c>
      <c r="P2781" s="12">
        <f t="shared" si="131"/>
        <v>1</v>
      </c>
      <c r="Q2781" s="3" t="s">
        <v>14218</v>
      </c>
      <c r="R2781" t="s">
        <v>14229</v>
      </c>
      <c r="S2781" t="s">
        <v>14244</v>
      </c>
      <c r="T2781" t="s">
        <v>14185</v>
      </c>
    </row>
    <row r="2782" spans="1:20" x14ac:dyDescent="0.25">
      <c r="A2782">
        <v>2781</v>
      </c>
      <c r="B2782">
        <v>20069</v>
      </c>
      <c r="C2782" s="3">
        <v>40082</v>
      </c>
      <c r="D2782">
        <v>6</v>
      </c>
      <c r="E2782" s="8">
        <f t="shared" si="130"/>
        <v>750</v>
      </c>
      <c r="F2782" s="5">
        <v>7.0000000000000007E-2</v>
      </c>
      <c r="G2782" s="8">
        <f>VLOOKUP($Q2782,Pricebook!$A:$D,4,0)</f>
        <v>125</v>
      </c>
      <c r="H2782" s="10">
        <f t="shared" si="129"/>
        <v>697.5</v>
      </c>
      <c r="I2782" t="s">
        <v>712</v>
      </c>
      <c r="J2782" t="s">
        <v>713</v>
      </c>
      <c r="K2782" t="s">
        <v>783</v>
      </c>
      <c r="L2782" s="7">
        <v>33314</v>
      </c>
      <c r="M2782" t="s">
        <v>101</v>
      </c>
      <c r="N2782" t="s">
        <v>34</v>
      </c>
      <c r="O2782" s="3">
        <v>40084</v>
      </c>
      <c r="P2782" s="12">
        <f t="shared" si="131"/>
        <v>2</v>
      </c>
      <c r="Q2782" s="3" t="s">
        <v>14208</v>
      </c>
      <c r="R2782" t="s">
        <v>14232</v>
      </c>
      <c r="S2782" t="s">
        <v>14233</v>
      </c>
      <c r="T2782" t="s">
        <v>14190</v>
      </c>
    </row>
    <row r="2783" spans="1:20" x14ac:dyDescent="0.25">
      <c r="A2783">
        <v>2782</v>
      </c>
      <c r="B2783">
        <v>20071</v>
      </c>
      <c r="C2783" s="3">
        <v>40803</v>
      </c>
      <c r="D2783">
        <v>31</v>
      </c>
      <c r="E2783" s="8">
        <f t="shared" si="130"/>
        <v>3875</v>
      </c>
      <c r="F2783" s="5">
        <v>0.1</v>
      </c>
      <c r="G2783" s="8">
        <f>VLOOKUP($Q2783,Pricebook!$A:$D,4,0)</f>
        <v>125</v>
      </c>
      <c r="H2783" s="10">
        <f t="shared" si="129"/>
        <v>3487.5</v>
      </c>
      <c r="I2783" t="s">
        <v>2082</v>
      </c>
      <c r="J2783" t="s">
        <v>594</v>
      </c>
      <c r="K2783" t="s">
        <v>2027</v>
      </c>
      <c r="L2783" s="7">
        <v>60543</v>
      </c>
      <c r="M2783" t="s">
        <v>15</v>
      </c>
      <c r="N2783" t="s">
        <v>16</v>
      </c>
      <c r="O2783" s="3">
        <v>40805</v>
      </c>
      <c r="P2783" s="12">
        <f t="shared" si="131"/>
        <v>2</v>
      </c>
      <c r="Q2783" s="3" t="s">
        <v>14221</v>
      </c>
      <c r="R2783" t="s">
        <v>14232</v>
      </c>
      <c r="S2783" t="s">
        <v>14229</v>
      </c>
      <c r="T2783" t="s">
        <v>14199</v>
      </c>
    </row>
    <row r="2784" spans="1:20" x14ac:dyDescent="0.25">
      <c r="A2784">
        <v>2783</v>
      </c>
      <c r="B2784">
        <v>20096</v>
      </c>
      <c r="C2784" s="3">
        <v>41140</v>
      </c>
      <c r="D2784">
        <v>35</v>
      </c>
      <c r="E2784" s="8">
        <f t="shared" si="130"/>
        <v>4375</v>
      </c>
      <c r="F2784" s="5">
        <v>0.03</v>
      </c>
      <c r="G2784" s="8">
        <f>VLOOKUP($Q2784,Pricebook!$A:$D,4,0)</f>
        <v>125</v>
      </c>
      <c r="H2784" s="10">
        <f t="shared" si="129"/>
        <v>4243.75</v>
      </c>
      <c r="I2784" t="s">
        <v>1221</v>
      </c>
      <c r="J2784" t="s">
        <v>844</v>
      </c>
      <c r="K2784" t="s">
        <v>1222</v>
      </c>
      <c r="L2784" s="7">
        <v>93309</v>
      </c>
      <c r="M2784" t="s">
        <v>114</v>
      </c>
      <c r="N2784" t="s">
        <v>23</v>
      </c>
      <c r="O2784" s="3">
        <v>41145</v>
      </c>
      <c r="P2784" s="12">
        <f t="shared" si="131"/>
        <v>5</v>
      </c>
      <c r="Q2784" s="3" t="s">
        <v>14209</v>
      </c>
      <c r="R2784" t="s">
        <v>14232</v>
      </c>
      <c r="S2784" t="s">
        <v>14234</v>
      </c>
      <c r="T2784" t="s">
        <v>14191</v>
      </c>
    </row>
    <row r="2785" spans="1:20" x14ac:dyDescent="0.25">
      <c r="A2785">
        <v>2784</v>
      </c>
      <c r="B2785">
        <v>20098</v>
      </c>
      <c r="C2785" s="3">
        <v>40885</v>
      </c>
      <c r="D2785">
        <v>11</v>
      </c>
      <c r="E2785" s="8">
        <f t="shared" si="130"/>
        <v>1650</v>
      </c>
      <c r="F2785" s="5">
        <v>0.04</v>
      </c>
      <c r="G2785" s="8">
        <f>VLOOKUP($Q2785,Pricebook!$A:$D,4,0)</f>
        <v>150</v>
      </c>
      <c r="H2785" s="10">
        <f t="shared" si="129"/>
        <v>1584</v>
      </c>
      <c r="I2785" t="s">
        <v>1628</v>
      </c>
      <c r="J2785" t="s">
        <v>260</v>
      </c>
      <c r="K2785" t="s">
        <v>2083</v>
      </c>
      <c r="L2785" s="7" t="s">
        <v>2084</v>
      </c>
      <c r="M2785" t="s">
        <v>317</v>
      </c>
      <c r="N2785" t="s">
        <v>61</v>
      </c>
      <c r="O2785" s="3">
        <v>40887</v>
      </c>
      <c r="P2785" s="12">
        <f t="shared" si="131"/>
        <v>2</v>
      </c>
      <c r="Q2785" s="3" t="s">
        <v>14216</v>
      </c>
      <c r="R2785" t="s">
        <v>14235</v>
      </c>
      <c r="S2785" t="s">
        <v>14242</v>
      </c>
      <c r="T2785" t="s">
        <v>14191</v>
      </c>
    </row>
    <row r="2786" spans="1:20" x14ac:dyDescent="0.25">
      <c r="A2786">
        <v>2785</v>
      </c>
      <c r="B2786">
        <v>20098</v>
      </c>
      <c r="C2786" s="3">
        <v>40885</v>
      </c>
      <c r="D2786">
        <v>8</v>
      </c>
      <c r="E2786" s="8">
        <f t="shared" si="130"/>
        <v>1000</v>
      </c>
      <c r="F2786" s="5">
        <v>0.03</v>
      </c>
      <c r="G2786" s="8">
        <f>VLOOKUP($Q2786,Pricebook!$A:$D,4,0)</f>
        <v>125</v>
      </c>
      <c r="H2786" s="10">
        <f t="shared" si="129"/>
        <v>970</v>
      </c>
      <c r="I2786" t="s">
        <v>1628</v>
      </c>
      <c r="J2786" t="s">
        <v>260</v>
      </c>
      <c r="K2786" t="s">
        <v>1080</v>
      </c>
      <c r="L2786" s="7" t="s">
        <v>1081</v>
      </c>
      <c r="M2786" t="s">
        <v>91</v>
      </c>
      <c r="N2786" t="s">
        <v>61</v>
      </c>
      <c r="O2786" s="3">
        <v>40885</v>
      </c>
      <c r="P2786" s="12">
        <f t="shared" si="131"/>
        <v>0</v>
      </c>
      <c r="Q2786" s="3" t="s">
        <v>14208</v>
      </c>
      <c r="R2786" t="s">
        <v>14232</v>
      </c>
      <c r="S2786" t="s">
        <v>14233</v>
      </c>
      <c r="T2786" t="s">
        <v>14187</v>
      </c>
    </row>
    <row r="2787" spans="1:20" x14ac:dyDescent="0.25">
      <c r="A2787">
        <v>2786</v>
      </c>
      <c r="B2787">
        <v>20102</v>
      </c>
      <c r="C2787" s="3">
        <v>40699</v>
      </c>
      <c r="D2787">
        <v>15</v>
      </c>
      <c r="E2787" s="8">
        <f t="shared" si="130"/>
        <v>2250</v>
      </c>
      <c r="F2787" s="5">
        <v>0.03</v>
      </c>
      <c r="G2787" s="8">
        <f>VLOOKUP($Q2787,Pricebook!$A:$D,4,0)</f>
        <v>150</v>
      </c>
      <c r="H2787" s="10">
        <f t="shared" si="129"/>
        <v>2182.5</v>
      </c>
      <c r="I2787" t="s">
        <v>935</v>
      </c>
      <c r="J2787" t="s">
        <v>306</v>
      </c>
      <c r="K2787" t="s">
        <v>936</v>
      </c>
      <c r="L2787" s="7">
        <v>63116</v>
      </c>
      <c r="M2787" t="s">
        <v>358</v>
      </c>
      <c r="N2787" t="s">
        <v>16</v>
      </c>
      <c r="O2787" s="3">
        <v>40700</v>
      </c>
      <c r="P2787" s="12">
        <f t="shared" si="131"/>
        <v>1</v>
      </c>
      <c r="Q2787" s="3" t="s">
        <v>14211</v>
      </c>
      <c r="R2787" t="s">
        <v>14235</v>
      </c>
      <c r="S2787" t="s">
        <v>14237</v>
      </c>
      <c r="T2787" t="s">
        <v>14191</v>
      </c>
    </row>
    <row r="2788" spans="1:20" x14ac:dyDescent="0.25">
      <c r="A2788">
        <v>2787</v>
      </c>
      <c r="B2788">
        <v>20103</v>
      </c>
      <c r="C2788" s="3">
        <v>40220</v>
      </c>
      <c r="D2788">
        <v>30</v>
      </c>
      <c r="E2788" s="8">
        <f t="shared" si="130"/>
        <v>4500</v>
      </c>
      <c r="F2788" s="5">
        <v>0</v>
      </c>
      <c r="G2788" s="8">
        <f>VLOOKUP($Q2788,Pricebook!$A:$D,4,0)</f>
        <v>150</v>
      </c>
      <c r="H2788" s="10">
        <f t="shared" si="129"/>
        <v>4500</v>
      </c>
      <c r="I2788" t="s">
        <v>320</v>
      </c>
      <c r="J2788" t="s">
        <v>265</v>
      </c>
      <c r="K2788" t="s">
        <v>1502</v>
      </c>
      <c r="L2788" s="7" t="s">
        <v>1503</v>
      </c>
      <c r="M2788" t="s">
        <v>101</v>
      </c>
      <c r="N2788" t="s">
        <v>34</v>
      </c>
      <c r="O2788" s="3">
        <v>40221</v>
      </c>
      <c r="P2788" s="12">
        <f t="shared" si="131"/>
        <v>1</v>
      </c>
      <c r="Q2788" s="3" t="s">
        <v>14216</v>
      </c>
      <c r="R2788" t="s">
        <v>14235</v>
      </c>
      <c r="S2788" t="s">
        <v>14242</v>
      </c>
      <c r="T2788" t="s">
        <v>14202</v>
      </c>
    </row>
    <row r="2789" spans="1:20" x14ac:dyDescent="0.25">
      <c r="A2789">
        <v>2788</v>
      </c>
      <c r="B2789">
        <v>20103</v>
      </c>
      <c r="C2789" s="3">
        <v>40220</v>
      </c>
      <c r="D2789">
        <v>25</v>
      </c>
      <c r="E2789" s="8">
        <f t="shared" si="130"/>
        <v>3750</v>
      </c>
      <c r="F2789" s="5">
        <v>0.1</v>
      </c>
      <c r="G2789" s="8">
        <f>VLOOKUP($Q2789,Pricebook!$A:$D,4,0)</f>
        <v>150</v>
      </c>
      <c r="H2789" s="10">
        <f t="shared" si="129"/>
        <v>3375</v>
      </c>
      <c r="I2789" t="s">
        <v>320</v>
      </c>
      <c r="J2789" t="s">
        <v>265</v>
      </c>
      <c r="K2789" t="s">
        <v>2085</v>
      </c>
      <c r="L2789" s="7">
        <v>33952</v>
      </c>
      <c r="M2789" t="s">
        <v>101</v>
      </c>
      <c r="N2789" t="s">
        <v>34</v>
      </c>
      <c r="O2789" s="3">
        <v>40222</v>
      </c>
      <c r="P2789" s="12">
        <f t="shared" si="131"/>
        <v>2</v>
      </c>
      <c r="Q2789" s="3" t="s">
        <v>14211</v>
      </c>
      <c r="R2789" t="s">
        <v>14235</v>
      </c>
      <c r="S2789" t="s">
        <v>14237</v>
      </c>
      <c r="T2789" t="s">
        <v>14197</v>
      </c>
    </row>
    <row r="2790" spans="1:20" x14ac:dyDescent="0.25">
      <c r="A2790">
        <v>2789</v>
      </c>
      <c r="B2790">
        <v>20128</v>
      </c>
      <c r="C2790" s="3">
        <v>40056</v>
      </c>
      <c r="D2790">
        <v>32</v>
      </c>
      <c r="E2790" s="8">
        <f t="shared" si="130"/>
        <v>4800</v>
      </c>
      <c r="F2790" s="5">
        <v>0</v>
      </c>
      <c r="G2790" s="8">
        <f>VLOOKUP($Q2790,Pricebook!$A:$D,4,0)</f>
        <v>150</v>
      </c>
      <c r="H2790" s="10">
        <f t="shared" si="129"/>
        <v>4800</v>
      </c>
      <c r="I2790" t="s">
        <v>1216</v>
      </c>
      <c r="J2790" t="s">
        <v>400</v>
      </c>
      <c r="K2790" t="s">
        <v>2086</v>
      </c>
      <c r="L2790" s="7">
        <v>89041</v>
      </c>
      <c r="M2790" t="s">
        <v>1061</v>
      </c>
      <c r="N2790" t="s">
        <v>23</v>
      </c>
      <c r="O2790" s="3">
        <v>40058</v>
      </c>
      <c r="P2790" s="12">
        <f t="shared" si="131"/>
        <v>2</v>
      </c>
      <c r="Q2790" s="3" t="s">
        <v>14211</v>
      </c>
      <c r="R2790" t="s">
        <v>14235</v>
      </c>
      <c r="S2790" t="s">
        <v>14237</v>
      </c>
      <c r="T2790" t="s">
        <v>14191</v>
      </c>
    </row>
    <row r="2791" spans="1:20" x14ac:dyDescent="0.25">
      <c r="A2791">
        <v>2790</v>
      </c>
      <c r="B2791">
        <v>20128</v>
      </c>
      <c r="C2791" s="3">
        <v>40056</v>
      </c>
      <c r="D2791">
        <v>5</v>
      </c>
      <c r="E2791" s="8">
        <f t="shared" si="130"/>
        <v>1000</v>
      </c>
      <c r="F2791" s="5">
        <v>0.03</v>
      </c>
      <c r="G2791" s="8">
        <f>VLOOKUP($Q2791,Pricebook!$A:$D,4,0)</f>
        <v>200</v>
      </c>
      <c r="H2791" s="10">
        <f t="shared" si="129"/>
        <v>970</v>
      </c>
      <c r="I2791" t="s">
        <v>1216</v>
      </c>
      <c r="J2791" t="s">
        <v>400</v>
      </c>
      <c r="K2791" t="s">
        <v>2086</v>
      </c>
      <c r="L2791" s="7">
        <v>89041</v>
      </c>
      <c r="M2791" t="s">
        <v>1061</v>
      </c>
      <c r="N2791" t="s">
        <v>23</v>
      </c>
      <c r="O2791" s="3">
        <v>40058</v>
      </c>
      <c r="P2791" s="12">
        <f t="shared" si="131"/>
        <v>2</v>
      </c>
      <c r="Q2791" s="3" t="s">
        <v>14206</v>
      </c>
      <c r="R2791" t="s">
        <v>14229</v>
      </c>
      <c r="S2791" t="s">
        <v>14230</v>
      </c>
      <c r="T2791" t="s">
        <v>14184</v>
      </c>
    </row>
    <row r="2792" spans="1:20" x14ac:dyDescent="0.25">
      <c r="A2792">
        <v>2791</v>
      </c>
      <c r="B2792">
        <v>20132</v>
      </c>
      <c r="C2792" s="3">
        <v>40315</v>
      </c>
      <c r="D2792">
        <v>30</v>
      </c>
      <c r="E2792" s="8">
        <f t="shared" si="130"/>
        <v>4500</v>
      </c>
      <c r="F2792" s="5">
        <v>0.01</v>
      </c>
      <c r="G2792" s="8">
        <f>VLOOKUP($Q2792,Pricebook!$A:$D,4,0)</f>
        <v>150</v>
      </c>
      <c r="H2792" s="10">
        <f t="shared" si="129"/>
        <v>4455</v>
      </c>
      <c r="I2792" t="s">
        <v>1859</v>
      </c>
      <c r="J2792" t="s">
        <v>449</v>
      </c>
      <c r="K2792" t="s">
        <v>1860</v>
      </c>
      <c r="L2792" s="7">
        <v>95351</v>
      </c>
      <c r="M2792" t="s">
        <v>114</v>
      </c>
      <c r="N2792" t="s">
        <v>23</v>
      </c>
      <c r="O2792" s="3">
        <v>40322</v>
      </c>
      <c r="P2792" s="12">
        <f t="shared" si="131"/>
        <v>7</v>
      </c>
      <c r="Q2792" s="3" t="s">
        <v>14216</v>
      </c>
      <c r="R2792" t="s">
        <v>14235</v>
      </c>
      <c r="S2792" t="s">
        <v>14242</v>
      </c>
      <c r="T2792" t="s">
        <v>14201</v>
      </c>
    </row>
    <row r="2793" spans="1:20" x14ac:dyDescent="0.25">
      <c r="A2793">
        <v>2792</v>
      </c>
      <c r="B2793">
        <v>20134</v>
      </c>
      <c r="C2793" s="3">
        <v>40614</v>
      </c>
      <c r="D2793">
        <v>26</v>
      </c>
      <c r="E2793" s="8">
        <f t="shared" si="130"/>
        <v>3900</v>
      </c>
      <c r="F2793" s="5">
        <v>0.02</v>
      </c>
      <c r="G2793" s="8">
        <f>VLOOKUP($Q2793,Pricebook!$A:$D,4,0)</f>
        <v>150</v>
      </c>
      <c r="H2793" s="10">
        <f t="shared" si="129"/>
        <v>3822</v>
      </c>
      <c r="I2793" t="s">
        <v>804</v>
      </c>
      <c r="J2793" t="s">
        <v>158</v>
      </c>
      <c r="K2793" t="s">
        <v>2087</v>
      </c>
      <c r="L2793" s="7">
        <v>78501</v>
      </c>
      <c r="M2793" t="s">
        <v>48</v>
      </c>
      <c r="N2793" t="s">
        <v>16</v>
      </c>
      <c r="O2793" s="3">
        <v>40618</v>
      </c>
      <c r="P2793" s="12">
        <f t="shared" si="131"/>
        <v>4</v>
      </c>
      <c r="Q2793" s="3" t="s">
        <v>14211</v>
      </c>
      <c r="R2793" t="s">
        <v>14235</v>
      </c>
      <c r="S2793" t="s">
        <v>14237</v>
      </c>
      <c r="T2793" t="s">
        <v>14192</v>
      </c>
    </row>
    <row r="2794" spans="1:20" x14ac:dyDescent="0.25">
      <c r="A2794">
        <v>2793</v>
      </c>
      <c r="B2794">
        <v>20134</v>
      </c>
      <c r="C2794" s="3">
        <v>40614</v>
      </c>
      <c r="D2794">
        <v>47</v>
      </c>
      <c r="E2794" s="8">
        <f t="shared" si="130"/>
        <v>5170</v>
      </c>
      <c r="F2794" s="5">
        <v>0.1</v>
      </c>
      <c r="G2794" s="8">
        <f>VLOOKUP($Q2794,Pricebook!$A:$D,4,0)</f>
        <v>110</v>
      </c>
      <c r="H2794" s="10">
        <f t="shared" si="129"/>
        <v>4653</v>
      </c>
      <c r="I2794" t="s">
        <v>804</v>
      </c>
      <c r="J2794" t="s">
        <v>158</v>
      </c>
      <c r="K2794" t="s">
        <v>2087</v>
      </c>
      <c r="L2794" s="7">
        <v>78501</v>
      </c>
      <c r="M2794" t="s">
        <v>48</v>
      </c>
      <c r="N2794" t="s">
        <v>16</v>
      </c>
      <c r="O2794" s="3">
        <v>40621</v>
      </c>
      <c r="P2794" s="12">
        <f t="shared" si="131"/>
        <v>7</v>
      </c>
      <c r="Q2794" s="3" t="s">
        <v>14215</v>
      </c>
      <c r="R2794" t="s">
        <v>14229</v>
      </c>
      <c r="S2794" t="s">
        <v>14241</v>
      </c>
      <c r="T2794" t="s">
        <v>14197</v>
      </c>
    </row>
    <row r="2795" spans="1:20" x14ac:dyDescent="0.25">
      <c r="A2795">
        <v>2794</v>
      </c>
      <c r="B2795">
        <v>20135</v>
      </c>
      <c r="C2795" s="3">
        <v>39994</v>
      </c>
      <c r="D2795">
        <v>44</v>
      </c>
      <c r="E2795" s="8">
        <f t="shared" si="130"/>
        <v>8800</v>
      </c>
      <c r="F2795" s="5">
        <v>0.03</v>
      </c>
      <c r="G2795" s="8">
        <f>VLOOKUP($Q2795,Pricebook!$A:$D,4,0)</f>
        <v>200</v>
      </c>
      <c r="H2795" s="10">
        <f t="shared" si="129"/>
        <v>8536</v>
      </c>
      <c r="I2795" t="s">
        <v>289</v>
      </c>
      <c r="J2795" t="s">
        <v>290</v>
      </c>
      <c r="K2795" t="s">
        <v>291</v>
      </c>
      <c r="L2795" s="7">
        <v>34761</v>
      </c>
      <c r="M2795" t="s">
        <v>101</v>
      </c>
      <c r="N2795" t="s">
        <v>34</v>
      </c>
      <c r="O2795" s="3">
        <v>39994</v>
      </c>
      <c r="P2795" s="12">
        <f t="shared" si="131"/>
        <v>0</v>
      </c>
      <c r="Q2795" s="3" t="s">
        <v>14214</v>
      </c>
      <c r="R2795" t="s">
        <v>14229</v>
      </c>
      <c r="S2795" t="s">
        <v>14240</v>
      </c>
      <c r="T2795" t="s">
        <v>14199</v>
      </c>
    </row>
    <row r="2796" spans="1:20" x14ac:dyDescent="0.25">
      <c r="A2796">
        <v>2795</v>
      </c>
      <c r="B2796">
        <v>20135</v>
      </c>
      <c r="C2796" s="3">
        <v>39994</v>
      </c>
      <c r="D2796">
        <v>28</v>
      </c>
      <c r="E2796" s="8">
        <f t="shared" si="130"/>
        <v>3500</v>
      </c>
      <c r="F2796" s="5">
        <v>0.08</v>
      </c>
      <c r="G2796" s="8">
        <f>VLOOKUP($Q2796,Pricebook!$A:$D,4,0)</f>
        <v>125</v>
      </c>
      <c r="H2796" s="10">
        <f t="shared" si="129"/>
        <v>3220</v>
      </c>
      <c r="I2796" t="s">
        <v>289</v>
      </c>
      <c r="J2796" t="s">
        <v>290</v>
      </c>
      <c r="K2796" t="s">
        <v>242</v>
      </c>
      <c r="L2796" s="7">
        <v>32839</v>
      </c>
      <c r="M2796" t="s">
        <v>101</v>
      </c>
      <c r="N2796" t="s">
        <v>34</v>
      </c>
      <c r="O2796" s="3">
        <v>39996</v>
      </c>
      <c r="P2796" s="12">
        <f t="shared" si="131"/>
        <v>2</v>
      </c>
      <c r="Q2796" s="3" t="s">
        <v>14209</v>
      </c>
      <c r="R2796" t="s">
        <v>14232</v>
      </c>
      <c r="S2796" t="s">
        <v>14234</v>
      </c>
      <c r="T2796" t="s">
        <v>14191</v>
      </c>
    </row>
    <row r="2797" spans="1:20" x14ac:dyDescent="0.25">
      <c r="A2797">
        <v>2796</v>
      </c>
      <c r="B2797">
        <v>20160</v>
      </c>
      <c r="C2797" s="3">
        <v>40838</v>
      </c>
      <c r="D2797">
        <v>42</v>
      </c>
      <c r="E2797" s="8">
        <f t="shared" si="130"/>
        <v>4620</v>
      </c>
      <c r="F2797" s="5">
        <v>0.08</v>
      </c>
      <c r="G2797" s="8">
        <f>VLOOKUP($Q2797,Pricebook!$A:$D,4,0)</f>
        <v>110</v>
      </c>
      <c r="H2797" s="10">
        <f t="shared" si="129"/>
        <v>4250.4000000000005</v>
      </c>
      <c r="I2797" t="s">
        <v>2088</v>
      </c>
      <c r="J2797" t="s">
        <v>327</v>
      </c>
      <c r="K2797" t="s">
        <v>1649</v>
      </c>
      <c r="L2797" s="7">
        <v>61604</v>
      </c>
      <c r="M2797" t="s">
        <v>15</v>
      </c>
      <c r="N2797" t="s">
        <v>16</v>
      </c>
      <c r="O2797" s="3">
        <v>40840</v>
      </c>
      <c r="P2797" s="12">
        <f t="shared" si="131"/>
        <v>2</v>
      </c>
      <c r="Q2797" s="3" t="s">
        <v>14215</v>
      </c>
      <c r="R2797" t="s">
        <v>14229</v>
      </c>
      <c r="S2797" t="s">
        <v>14241</v>
      </c>
      <c r="T2797" t="s">
        <v>14200</v>
      </c>
    </row>
    <row r="2798" spans="1:20" x14ac:dyDescent="0.25">
      <c r="A2798">
        <v>2797</v>
      </c>
      <c r="B2798">
        <v>20162</v>
      </c>
      <c r="C2798" s="3">
        <v>39852</v>
      </c>
      <c r="D2798">
        <v>38</v>
      </c>
      <c r="E2798" s="8">
        <f t="shared" si="130"/>
        <v>6080</v>
      </c>
      <c r="F2798" s="5">
        <v>0.03</v>
      </c>
      <c r="G2798" s="8">
        <f>VLOOKUP($Q2798,Pricebook!$A:$D,4,0)</f>
        <v>160</v>
      </c>
      <c r="H2798" s="10">
        <f t="shared" si="129"/>
        <v>5897.5999999999995</v>
      </c>
      <c r="I2798" t="s">
        <v>57</v>
      </c>
      <c r="J2798" t="s">
        <v>58</v>
      </c>
      <c r="K2798" t="s">
        <v>2089</v>
      </c>
      <c r="L2798" s="7">
        <v>14901</v>
      </c>
      <c r="M2798" t="s">
        <v>60</v>
      </c>
      <c r="N2798" t="s">
        <v>61</v>
      </c>
      <c r="O2798" s="3">
        <v>39853</v>
      </c>
      <c r="P2798" s="12">
        <f t="shared" si="131"/>
        <v>1</v>
      </c>
      <c r="Q2798" s="3" t="s">
        <v>14218</v>
      </c>
      <c r="R2798" t="s">
        <v>14229</v>
      </c>
      <c r="S2798" t="s">
        <v>14244</v>
      </c>
      <c r="T2798" t="s">
        <v>14189</v>
      </c>
    </row>
    <row r="2799" spans="1:20" x14ac:dyDescent="0.25">
      <c r="A2799">
        <v>2798</v>
      </c>
      <c r="B2799">
        <v>20166</v>
      </c>
      <c r="C2799" s="3">
        <v>39876</v>
      </c>
      <c r="D2799">
        <v>6</v>
      </c>
      <c r="E2799" s="8">
        <f t="shared" si="130"/>
        <v>900</v>
      </c>
      <c r="F2799" s="5">
        <v>0.1</v>
      </c>
      <c r="G2799" s="8">
        <f>VLOOKUP($Q2799,Pricebook!$A:$D,4,0)</f>
        <v>150</v>
      </c>
      <c r="H2799" s="10">
        <f t="shared" si="129"/>
        <v>810</v>
      </c>
      <c r="I2799" t="s">
        <v>850</v>
      </c>
      <c r="J2799" t="s">
        <v>552</v>
      </c>
      <c r="K2799" t="s">
        <v>851</v>
      </c>
      <c r="L2799" s="7">
        <v>33311</v>
      </c>
      <c r="M2799" t="s">
        <v>101</v>
      </c>
      <c r="N2799" t="s">
        <v>34</v>
      </c>
      <c r="O2799" s="3">
        <v>39880</v>
      </c>
      <c r="P2799" s="12">
        <f t="shared" si="131"/>
        <v>4</v>
      </c>
      <c r="Q2799" s="3" t="s">
        <v>14210</v>
      </c>
      <c r="R2799" t="s">
        <v>14235</v>
      </c>
      <c r="S2799" t="s">
        <v>14236</v>
      </c>
      <c r="T2799" t="s">
        <v>14192</v>
      </c>
    </row>
    <row r="2800" spans="1:20" x14ac:dyDescent="0.25">
      <c r="A2800">
        <v>2799</v>
      </c>
      <c r="B2800">
        <v>20192</v>
      </c>
      <c r="C2800" s="3">
        <v>40457</v>
      </c>
      <c r="D2800">
        <v>35</v>
      </c>
      <c r="E2800" s="8">
        <f t="shared" si="130"/>
        <v>5250</v>
      </c>
      <c r="F2800" s="5">
        <v>0.04</v>
      </c>
      <c r="G2800" s="8">
        <f>VLOOKUP($Q2800,Pricebook!$A:$D,4,0)</f>
        <v>150</v>
      </c>
      <c r="H2800" s="10">
        <f t="shared" si="129"/>
        <v>5040</v>
      </c>
      <c r="I2800" t="s">
        <v>1816</v>
      </c>
      <c r="J2800" t="s">
        <v>389</v>
      </c>
      <c r="K2800" t="s">
        <v>1817</v>
      </c>
      <c r="L2800" s="7">
        <v>33134</v>
      </c>
      <c r="M2800" t="s">
        <v>101</v>
      </c>
      <c r="N2800" t="s">
        <v>34</v>
      </c>
      <c r="O2800" s="3">
        <v>40464</v>
      </c>
      <c r="P2800" s="12">
        <f t="shared" si="131"/>
        <v>7</v>
      </c>
      <c r="Q2800" s="3" t="s">
        <v>14211</v>
      </c>
      <c r="R2800" t="s">
        <v>14235</v>
      </c>
      <c r="S2800" t="s">
        <v>14237</v>
      </c>
      <c r="T2800" t="s">
        <v>14194</v>
      </c>
    </row>
    <row r="2801" spans="1:20" x14ac:dyDescent="0.25">
      <c r="A2801">
        <v>2800</v>
      </c>
      <c r="B2801">
        <v>20193</v>
      </c>
      <c r="C2801" s="3">
        <v>40489</v>
      </c>
      <c r="D2801">
        <v>23</v>
      </c>
      <c r="E2801" s="8">
        <f t="shared" si="130"/>
        <v>3680</v>
      </c>
      <c r="F2801" s="5">
        <v>7.0000000000000007E-2</v>
      </c>
      <c r="G2801" s="8">
        <f>VLOOKUP($Q2801,Pricebook!$A:$D,4,0)</f>
        <v>160</v>
      </c>
      <c r="H2801" s="10">
        <f t="shared" si="129"/>
        <v>3422.3999999999996</v>
      </c>
      <c r="I2801" t="s">
        <v>2090</v>
      </c>
      <c r="J2801" t="s">
        <v>185</v>
      </c>
      <c r="K2801" t="s">
        <v>2091</v>
      </c>
      <c r="L2801" s="7">
        <v>82001</v>
      </c>
      <c r="M2801" t="s">
        <v>447</v>
      </c>
      <c r="N2801" t="s">
        <v>23</v>
      </c>
      <c r="O2801" s="3">
        <v>40491</v>
      </c>
      <c r="P2801" s="12">
        <f t="shared" si="131"/>
        <v>2</v>
      </c>
      <c r="Q2801" s="3" t="s">
        <v>14218</v>
      </c>
      <c r="R2801" t="s">
        <v>14229</v>
      </c>
      <c r="S2801" t="s">
        <v>14244</v>
      </c>
      <c r="T2801" t="s">
        <v>14201</v>
      </c>
    </row>
    <row r="2802" spans="1:20" x14ac:dyDescent="0.25">
      <c r="A2802">
        <v>2801</v>
      </c>
      <c r="B2802">
        <v>20194</v>
      </c>
      <c r="C2802" s="3">
        <v>40981</v>
      </c>
      <c r="D2802">
        <v>10</v>
      </c>
      <c r="E2802" s="8">
        <f t="shared" si="130"/>
        <v>1250</v>
      </c>
      <c r="F2802" s="5">
        <v>0.1</v>
      </c>
      <c r="G2802" s="8">
        <f>VLOOKUP($Q2802,Pricebook!$A:$D,4,0)</f>
        <v>125</v>
      </c>
      <c r="H2802" s="10">
        <f t="shared" si="129"/>
        <v>1125</v>
      </c>
      <c r="I2802" t="s">
        <v>979</v>
      </c>
      <c r="J2802" t="s">
        <v>58</v>
      </c>
      <c r="K2802" t="s">
        <v>2092</v>
      </c>
      <c r="L2802" s="7">
        <v>66762</v>
      </c>
      <c r="M2802" t="s">
        <v>153</v>
      </c>
      <c r="N2802" t="s">
        <v>16</v>
      </c>
      <c r="O2802" s="3">
        <v>40983</v>
      </c>
      <c r="P2802" s="12">
        <f t="shared" si="131"/>
        <v>2</v>
      </c>
      <c r="Q2802" s="3" t="s">
        <v>14208</v>
      </c>
      <c r="R2802" t="s">
        <v>14232</v>
      </c>
      <c r="S2802" t="s">
        <v>14233</v>
      </c>
      <c r="T2802" t="s">
        <v>14188</v>
      </c>
    </row>
    <row r="2803" spans="1:20" x14ac:dyDescent="0.25">
      <c r="A2803">
        <v>2802</v>
      </c>
      <c r="B2803">
        <v>20225</v>
      </c>
      <c r="C2803" s="3">
        <v>40385</v>
      </c>
      <c r="D2803">
        <v>33</v>
      </c>
      <c r="E2803" s="8">
        <f t="shared" si="130"/>
        <v>5280</v>
      </c>
      <c r="F2803" s="5">
        <v>0.09</v>
      </c>
      <c r="G2803" s="8">
        <f>VLOOKUP($Q2803,Pricebook!$A:$D,4,0)</f>
        <v>160</v>
      </c>
      <c r="H2803" s="10">
        <f t="shared" si="129"/>
        <v>4804.8</v>
      </c>
      <c r="I2803" t="s">
        <v>579</v>
      </c>
      <c r="J2803" t="s">
        <v>552</v>
      </c>
      <c r="K2803" t="s">
        <v>581</v>
      </c>
      <c r="L2803" s="7">
        <v>95969</v>
      </c>
      <c r="M2803" t="s">
        <v>114</v>
      </c>
      <c r="N2803" t="s">
        <v>23</v>
      </c>
      <c r="O2803" s="3">
        <v>40392</v>
      </c>
      <c r="P2803" s="12">
        <f t="shared" si="131"/>
        <v>7</v>
      </c>
      <c r="Q2803" s="3" t="s">
        <v>14218</v>
      </c>
      <c r="R2803" t="s">
        <v>14229</v>
      </c>
      <c r="S2803" t="s">
        <v>14244</v>
      </c>
      <c r="T2803" t="s">
        <v>14203</v>
      </c>
    </row>
    <row r="2804" spans="1:20" x14ac:dyDescent="0.25">
      <c r="A2804">
        <v>2803</v>
      </c>
      <c r="B2804">
        <v>20225</v>
      </c>
      <c r="C2804" s="3">
        <v>40385</v>
      </c>
      <c r="D2804">
        <v>22</v>
      </c>
      <c r="E2804" s="8">
        <f t="shared" si="130"/>
        <v>2640</v>
      </c>
      <c r="F2804" s="5">
        <v>0.1</v>
      </c>
      <c r="G2804" s="8">
        <f>VLOOKUP($Q2804,Pricebook!$A:$D,4,0)</f>
        <v>120</v>
      </c>
      <c r="H2804" s="10">
        <f t="shared" si="129"/>
        <v>2376</v>
      </c>
      <c r="I2804" t="s">
        <v>579</v>
      </c>
      <c r="J2804" t="s">
        <v>552</v>
      </c>
      <c r="K2804" t="s">
        <v>581</v>
      </c>
      <c r="L2804" s="7">
        <v>95969</v>
      </c>
      <c r="M2804" t="s">
        <v>114</v>
      </c>
      <c r="N2804" t="s">
        <v>23</v>
      </c>
      <c r="O2804" s="3">
        <v>40392</v>
      </c>
      <c r="P2804" s="12">
        <f t="shared" si="131"/>
        <v>7</v>
      </c>
      <c r="Q2804" s="3" t="s">
        <v>14212</v>
      </c>
      <c r="R2804" t="s">
        <v>14229</v>
      </c>
      <c r="S2804" t="s">
        <v>14238</v>
      </c>
      <c r="T2804" t="s">
        <v>14184</v>
      </c>
    </row>
    <row r="2805" spans="1:20" x14ac:dyDescent="0.25">
      <c r="A2805">
        <v>2804</v>
      </c>
      <c r="B2805">
        <v>20229</v>
      </c>
      <c r="C2805" s="3">
        <v>40116</v>
      </c>
      <c r="D2805">
        <v>47</v>
      </c>
      <c r="E2805" s="8">
        <f t="shared" si="130"/>
        <v>6580</v>
      </c>
      <c r="F2805" s="5">
        <v>0.1</v>
      </c>
      <c r="G2805" s="8">
        <f>VLOOKUP($Q2805,Pricebook!$A:$D,4,0)</f>
        <v>140</v>
      </c>
      <c r="H2805" s="10">
        <f t="shared" si="129"/>
        <v>5922</v>
      </c>
      <c r="I2805" t="s">
        <v>1355</v>
      </c>
      <c r="J2805" t="s">
        <v>203</v>
      </c>
      <c r="K2805" t="s">
        <v>2093</v>
      </c>
      <c r="L2805" s="7">
        <v>33511</v>
      </c>
      <c r="M2805" t="s">
        <v>101</v>
      </c>
      <c r="N2805" t="s">
        <v>34</v>
      </c>
      <c r="O2805" s="3">
        <v>40123</v>
      </c>
      <c r="P2805" s="12">
        <f t="shared" si="131"/>
        <v>7</v>
      </c>
      <c r="Q2805" s="3" t="s">
        <v>14213</v>
      </c>
      <c r="R2805" t="s">
        <v>14229</v>
      </c>
      <c r="S2805" t="s">
        <v>14239</v>
      </c>
      <c r="T2805" t="s">
        <v>14200</v>
      </c>
    </row>
    <row r="2806" spans="1:20" x14ac:dyDescent="0.25">
      <c r="A2806">
        <v>2805</v>
      </c>
      <c r="B2806">
        <v>20256</v>
      </c>
      <c r="C2806" s="3">
        <v>40939</v>
      </c>
      <c r="D2806">
        <v>24</v>
      </c>
      <c r="E2806" s="8">
        <f t="shared" si="130"/>
        <v>4800</v>
      </c>
      <c r="F2806" s="5">
        <v>0.01</v>
      </c>
      <c r="G2806" s="8">
        <f>VLOOKUP($Q2806,Pricebook!$A:$D,4,0)</f>
        <v>200</v>
      </c>
      <c r="H2806" s="10">
        <f t="shared" si="129"/>
        <v>4752</v>
      </c>
      <c r="I2806" t="s">
        <v>2012</v>
      </c>
      <c r="J2806" t="s">
        <v>310</v>
      </c>
      <c r="K2806" t="s">
        <v>2094</v>
      </c>
      <c r="L2806" s="7">
        <v>55044</v>
      </c>
      <c r="M2806" t="s">
        <v>130</v>
      </c>
      <c r="N2806" t="s">
        <v>16</v>
      </c>
      <c r="O2806" s="3">
        <v>40944</v>
      </c>
      <c r="P2806" s="12">
        <f t="shared" si="131"/>
        <v>5</v>
      </c>
      <c r="Q2806" s="3" t="s">
        <v>14206</v>
      </c>
      <c r="R2806" t="s">
        <v>14229</v>
      </c>
      <c r="S2806" t="s">
        <v>14230</v>
      </c>
      <c r="T2806" t="s">
        <v>14189</v>
      </c>
    </row>
    <row r="2807" spans="1:20" x14ac:dyDescent="0.25">
      <c r="A2807">
        <v>2806</v>
      </c>
      <c r="B2807">
        <v>20259</v>
      </c>
      <c r="C2807" s="3">
        <v>40687</v>
      </c>
      <c r="D2807">
        <v>42</v>
      </c>
      <c r="E2807" s="8">
        <f t="shared" si="130"/>
        <v>5880</v>
      </c>
      <c r="F2807" s="5">
        <v>0.05</v>
      </c>
      <c r="G2807" s="8">
        <f>VLOOKUP($Q2807,Pricebook!$A:$D,4,0)</f>
        <v>140</v>
      </c>
      <c r="H2807" s="10">
        <f t="shared" si="129"/>
        <v>5586</v>
      </c>
      <c r="I2807" t="s">
        <v>1179</v>
      </c>
      <c r="J2807" t="s">
        <v>27</v>
      </c>
      <c r="K2807" t="s">
        <v>1180</v>
      </c>
      <c r="L2807" s="7">
        <v>75217</v>
      </c>
      <c r="M2807" t="s">
        <v>48</v>
      </c>
      <c r="N2807" t="s">
        <v>16</v>
      </c>
      <c r="O2807" s="3">
        <v>40688</v>
      </c>
      <c r="P2807" s="12">
        <f t="shared" si="131"/>
        <v>1</v>
      </c>
      <c r="Q2807" s="3" t="s">
        <v>14207</v>
      </c>
      <c r="R2807" t="s">
        <v>14229</v>
      </c>
      <c r="S2807" t="s">
        <v>14231</v>
      </c>
      <c r="T2807" t="s">
        <v>14194</v>
      </c>
    </row>
    <row r="2808" spans="1:20" x14ac:dyDescent="0.25">
      <c r="A2808">
        <v>2807</v>
      </c>
      <c r="B2808">
        <v>20261</v>
      </c>
      <c r="C2808" s="3">
        <v>39953</v>
      </c>
      <c r="D2808">
        <v>25</v>
      </c>
      <c r="E2808" s="8">
        <f t="shared" si="130"/>
        <v>4000</v>
      </c>
      <c r="F2808" s="5">
        <v>0.09</v>
      </c>
      <c r="G2808" s="8">
        <f>VLOOKUP($Q2808,Pricebook!$A:$D,4,0)</f>
        <v>160</v>
      </c>
      <c r="H2808" s="10">
        <f t="shared" si="129"/>
        <v>3640</v>
      </c>
      <c r="I2808" t="s">
        <v>280</v>
      </c>
      <c r="J2808" t="s">
        <v>99</v>
      </c>
      <c r="K2808" t="s">
        <v>335</v>
      </c>
      <c r="L2808" s="7">
        <v>75146</v>
      </c>
      <c r="M2808" t="s">
        <v>48</v>
      </c>
      <c r="N2808" t="s">
        <v>16</v>
      </c>
      <c r="O2808" s="3">
        <v>39953</v>
      </c>
      <c r="P2808" s="12">
        <f t="shared" si="131"/>
        <v>0</v>
      </c>
      <c r="Q2808" s="3" t="s">
        <v>14218</v>
      </c>
      <c r="R2808" t="s">
        <v>14229</v>
      </c>
      <c r="S2808" t="s">
        <v>14244</v>
      </c>
      <c r="T2808" t="s">
        <v>14191</v>
      </c>
    </row>
    <row r="2809" spans="1:20" x14ac:dyDescent="0.25">
      <c r="A2809">
        <v>2808</v>
      </c>
      <c r="B2809">
        <v>20261</v>
      </c>
      <c r="C2809" s="3">
        <v>39953</v>
      </c>
      <c r="D2809">
        <v>36</v>
      </c>
      <c r="E2809" s="8">
        <f t="shared" si="130"/>
        <v>3960</v>
      </c>
      <c r="F2809" s="5">
        <v>0.04</v>
      </c>
      <c r="G2809" s="8">
        <f>VLOOKUP($Q2809,Pricebook!$A:$D,4,0)</f>
        <v>110</v>
      </c>
      <c r="H2809" s="10">
        <f t="shared" si="129"/>
        <v>3801.6</v>
      </c>
      <c r="I2809" t="s">
        <v>280</v>
      </c>
      <c r="J2809" t="s">
        <v>99</v>
      </c>
      <c r="K2809" t="s">
        <v>335</v>
      </c>
      <c r="L2809" s="7">
        <v>75146</v>
      </c>
      <c r="M2809" t="s">
        <v>48</v>
      </c>
      <c r="N2809" t="s">
        <v>16</v>
      </c>
      <c r="O2809" s="3">
        <v>39956</v>
      </c>
      <c r="P2809" s="12">
        <f t="shared" si="131"/>
        <v>3</v>
      </c>
      <c r="Q2809" s="3" t="s">
        <v>14215</v>
      </c>
      <c r="R2809" t="s">
        <v>14229</v>
      </c>
      <c r="S2809" t="s">
        <v>14241</v>
      </c>
      <c r="T2809" t="s">
        <v>14185</v>
      </c>
    </row>
    <row r="2810" spans="1:20" x14ac:dyDescent="0.25">
      <c r="A2810">
        <v>2809</v>
      </c>
      <c r="B2810">
        <v>20261</v>
      </c>
      <c r="C2810" s="3">
        <v>39953</v>
      </c>
      <c r="D2810">
        <v>21</v>
      </c>
      <c r="E2810" s="8">
        <f t="shared" si="130"/>
        <v>3150</v>
      </c>
      <c r="F2810" s="5">
        <v>0.02</v>
      </c>
      <c r="G2810" s="8">
        <f>VLOOKUP($Q2810,Pricebook!$A:$D,4,0)</f>
        <v>150</v>
      </c>
      <c r="H2810" s="10">
        <f t="shared" si="129"/>
        <v>3087</v>
      </c>
      <c r="I2810" t="s">
        <v>280</v>
      </c>
      <c r="J2810" t="s">
        <v>99</v>
      </c>
      <c r="K2810" t="s">
        <v>335</v>
      </c>
      <c r="L2810" s="7">
        <v>75146</v>
      </c>
      <c r="M2810" t="s">
        <v>48</v>
      </c>
      <c r="N2810" t="s">
        <v>16</v>
      </c>
      <c r="O2810" s="3">
        <v>39954</v>
      </c>
      <c r="P2810" s="12">
        <f t="shared" si="131"/>
        <v>1</v>
      </c>
      <c r="Q2810" s="3" t="s">
        <v>14210</v>
      </c>
      <c r="R2810" t="s">
        <v>14235</v>
      </c>
      <c r="S2810" t="s">
        <v>14236</v>
      </c>
      <c r="T2810" t="s">
        <v>14195</v>
      </c>
    </row>
    <row r="2811" spans="1:20" x14ac:dyDescent="0.25">
      <c r="A2811">
        <v>2810</v>
      </c>
      <c r="B2811">
        <v>20262</v>
      </c>
      <c r="C2811" s="3">
        <v>40173</v>
      </c>
      <c r="D2811">
        <v>27</v>
      </c>
      <c r="E2811" s="8">
        <f t="shared" si="130"/>
        <v>3375</v>
      </c>
      <c r="F2811" s="5">
        <v>0.02</v>
      </c>
      <c r="G2811" s="8">
        <f>VLOOKUP($Q2811,Pricebook!$A:$D,4,0)</f>
        <v>125</v>
      </c>
      <c r="H2811" s="10">
        <f t="shared" si="129"/>
        <v>3307.5</v>
      </c>
      <c r="I2811" t="s">
        <v>2095</v>
      </c>
      <c r="J2811" t="s">
        <v>260</v>
      </c>
      <c r="K2811" t="s">
        <v>2096</v>
      </c>
      <c r="L2811" s="7">
        <v>54220</v>
      </c>
      <c r="M2811" t="s">
        <v>95</v>
      </c>
      <c r="N2811" t="s">
        <v>16</v>
      </c>
      <c r="O2811" s="3">
        <v>40173</v>
      </c>
      <c r="P2811" s="12">
        <f t="shared" si="131"/>
        <v>0</v>
      </c>
      <c r="Q2811" s="3" t="s">
        <v>14208</v>
      </c>
      <c r="R2811" t="s">
        <v>14232</v>
      </c>
      <c r="S2811" t="s">
        <v>14233</v>
      </c>
      <c r="T2811" t="s">
        <v>14187</v>
      </c>
    </row>
    <row r="2812" spans="1:20" x14ac:dyDescent="0.25">
      <c r="A2812">
        <v>2811</v>
      </c>
      <c r="B2812">
        <v>20263</v>
      </c>
      <c r="C2812" s="3">
        <v>40131</v>
      </c>
      <c r="D2812">
        <v>8</v>
      </c>
      <c r="E2812" s="8">
        <f t="shared" si="130"/>
        <v>1280</v>
      </c>
      <c r="F2812" s="5">
        <v>0.05</v>
      </c>
      <c r="G2812" s="8">
        <f>VLOOKUP($Q2812,Pricebook!$A:$D,4,0)</f>
        <v>160</v>
      </c>
      <c r="H2812" s="10">
        <f t="shared" si="129"/>
        <v>1216</v>
      </c>
      <c r="I2812" t="s">
        <v>2097</v>
      </c>
      <c r="J2812" t="s">
        <v>374</v>
      </c>
      <c r="K2812" t="s">
        <v>1446</v>
      </c>
      <c r="L2812" s="7">
        <v>61801</v>
      </c>
      <c r="M2812" t="s">
        <v>15</v>
      </c>
      <c r="N2812" t="s">
        <v>16</v>
      </c>
      <c r="O2812" s="3">
        <v>40132</v>
      </c>
      <c r="P2812" s="12">
        <f t="shared" si="131"/>
        <v>1</v>
      </c>
      <c r="Q2812" s="3" t="s">
        <v>14218</v>
      </c>
      <c r="R2812" t="s">
        <v>14229</v>
      </c>
      <c r="S2812" t="s">
        <v>14244</v>
      </c>
      <c r="T2812" t="s">
        <v>14189</v>
      </c>
    </row>
    <row r="2813" spans="1:20" x14ac:dyDescent="0.25">
      <c r="A2813">
        <v>2812</v>
      </c>
      <c r="B2813">
        <v>20263</v>
      </c>
      <c r="C2813" s="3">
        <v>40131</v>
      </c>
      <c r="D2813">
        <v>33</v>
      </c>
      <c r="E2813" s="8">
        <f t="shared" si="130"/>
        <v>4950</v>
      </c>
      <c r="F2813" s="5">
        <v>0.08</v>
      </c>
      <c r="G2813" s="8">
        <f>VLOOKUP($Q2813,Pricebook!$A:$D,4,0)</f>
        <v>150</v>
      </c>
      <c r="H2813" s="10">
        <f t="shared" si="129"/>
        <v>4554</v>
      </c>
      <c r="I2813" t="s">
        <v>2097</v>
      </c>
      <c r="J2813" t="s">
        <v>374</v>
      </c>
      <c r="K2813" t="s">
        <v>2098</v>
      </c>
      <c r="L2813" s="7">
        <v>60061</v>
      </c>
      <c r="M2813" t="s">
        <v>15</v>
      </c>
      <c r="N2813" t="s">
        <v>16</v>
      </c>
      <c r="O2813" s="3">
        <v>40133</v>
      </c>
      <c r="P2813" s="12">
        <f t="shared" si="131"/>
        <v>2</v>
      </c>
      <c r="Q2813" s="3" t="s">
        <v>14210</v>
      </c>
      <c r="R2813" t="s">
        <v>14235</v>
      </c>
      <c r="S2813" t="s">
        <v>14236</v>
      </c>
      <c r="T2813" t="s">
        <v>14203</v>
      </c>
    </row>
    <row r="2814" spans="1:20" x14ac:dyDescent="0.25">
      <c r="A2814">
        <v>2813</v>
      </c>
      <c r="B2814">
        <v>20292</v>
      </c>
      <c r="C2814" s="3">
        <v>41221</v>
      </c>
      <c r="D2814">
        <v>26</v>
      </c>
      <c r="E2814" s="8">
        <f t="shared" si="130"/>
        <v>4420</v>
      </c>
      <c r="F2814" s="5">
        <v>0.08</v>
      </c>
      <c r="G2814" s="8">
        <f>VLOOKUP($Q2814,Pricebook!$A:$D,4,0)</f>
        <v>170</v>
      </c>
      <c r="H2814" s="10">
        <f t="shared" si="129"/>
        <v>4066.4</v>
      </c>
      <c r="I2814" t="s">
        <v>1548</v>
      </c>
      <c r="J2814" t="s">
        <v>265</v>
      </c>
      <c r="K2814" t="s">
        <v>1951</v>
      </c>
      <c r="L2814" s="7">
        <v>29301</v>
      </c>
      <c r="M2814" t="s">
        <v>163</v>
      </c>
      <c r="N2814" t="s">
        <v>34</v>
      </c>
      <c r="O2814" s="3">
        <v>41221</v>
      </c>
      <c r="P2814" s="12">
        <f t="shared" si="131"/>
        <v>0</v>
      </c>
      <c r="Q2814" s="3" t="s">
        <v>14219</v>
      </c>
      <c r="R2814" t="s">
        <v>14229</v>
      </c>
      <c r="S2814" t="s">
        <v>14245</v>
      </c>
      <c r="T2814" t="s">
        <v>14192</v>
      </c>
    </row>
    <row r="2815" spans="1:20" x14ac:dyDescent="0.25">
      <c r="A2815">
        <v>2814</v>
      </c>
      <c r="B2815">
        <v>20292</v>
      </c>
      <c r="C2815" s="3">
        <v>41221</v>
      </c>
      <c r="D2815">
        <v>5</v>
      </c>
      <c r="E2815" s="8">
        <f t="shared" si="130"/>
        <v>750</v>
      </c>
      <c r="F2815" s="5">
        <v>0</v>
      </c>
      <c r="G2815" s="8">
        <f>VLOOKUP($Q2815,Pricebook!$A:$D,4,0)</f>
        <v>150</v>
      </c>
      <c r="H2815" s="10">
        <f t="shared" si="129"/>
        <v>750</v>
      </c>
      <c r="I2815" t="s">
        <v>1548</v>
      </c>
      <c r="J2815" t="s">
        <v>265</v>
      </c>
      <c r="K2815" t="s">
        <v>1951</v>
      </c>
      <c r="L2815" s="7">
        <v>29301</v>
      </c>
      <c r="M2815" t="s">
        <v>163</v>
      </c>
      <c r="N2815" t="s">
        <v>34</v>
      </c>
      <c r="O2815" s="3">
        <v>41222</v>
      </c>
      <c r="P2815" s="12">
        <f t="shared" si="131"/>
        <v>1</v>
      </c>
      <c r="Q2815" s="3" t="s">
        <v>14211</v>
      </c>
      <c r="R2815" t="s">
        <v>14235</v>
      </c>
      <c r="S2815" t="s">
        <v>14237</v>
      </c>
      <c r="T2815" t="s">
        <v>14184</v>
      </c>
    </row>
    <row r="2816" spans="1:20" x14ac:dyDescent="0.25">
      <c r="A2816">
        <v>2815</v>
      </c>
      <c r="B2816">
        <v>20322</v>
      </c>
      <c r="C2816" s="3">
        <v>39992</v>
      </c>
      <c r="D2816">
        <v>46</v>
      </c>
      <c r="E2816" s="8">
        <f t="shared" si="130"/>
        <v>7360</v>
      </c>
      <c r="F2816" s="5">
        <v>0.06</v>
      </c>
      <c r="G2816" s="8">
        <f>VLOOKUP($Q2816,Pricebook!$A:$D,4,0)</f>
        <v>160</v>
      </c>
      <c r="H2816" s="10">
        <f t="shared" si="129"/>
        <v>6918.4</v>
      </c>
      <c r="I2816" t="s">
        <v>2099</v>
      </c>
      <c r="J2816" t="s">
        <v>306</v>
      </c>
      <c r="K2816" t="s">
        <v>2100</v>
      </c>
      <c r="L2816" s="7">
        <v>50265</v>
      </c>
      <c r="M2816" t="s">
        <v>38</v>
      </c>
      <c r="N2816" t="s">
        <v>16</v>
      </c>
      <c r="O2816" s="3">
        <v>39994</v>
      </c>
      <c r="P2816" s="12">
        <f t="shared" si="131"/>
        <v>2</v>
      </c>
      <c r="Q2816" s="3" t="s">
        <v>14218</v>
      </c>
      <c r="R2816" t="s">
        <v>14229</v>
      </c>
      <c r="S2816" t="s">
        <v>14244</v>
      </c>
      <c r="T2816" t="s">
        <v>14193</v>
      </c>
    </row>
    <row r="2817" spans="1:20" x14ac:dyDescent="0.25">
      <c r="A2817">
        <v>2816</v>
      </c>
      <c r="B2817">
        <v>20322</v>
      </c>
      <c r="C2817" s="3">
        <v>39992</v>
      </c>
      <c r="D2817">
        <v>46</v>
      </c>
      <c r="E2817" s="8">
        <f t="shared" si="130"/>
        <v>5750</v>
      </c>
      <c r="F2817" s="5">
        <v>0.09</v>
      </c>
      <c r="G2817" s="8">
        <f>VLOOKUP($Q2817,Pricebook!$A:$D,4,0)</f>
        <v>125</v>
      </c>
      <c r="H2817" s="10">
        <f t="shared" si="129"/>
        <v>5232.5</v>
      </c>
      <c r="I2817" t="s">
        <v>2099</v>
      </c>
      <c r="J2817" t="s">
        <v>306</v>
      </c>
      <c r="K2817" t="s">
        <v>2100</v>
      </c>
      <c r="L2817" s="7">
        <v>50265</v>
      </c>
      <c r="M2817" t="s">
        <v>38</v>
      </c>
      <c r="N2817" t="s">
        <v>16</v>
      </c>
      <c r="O2817" s="3">
        <v>39992</v>
      </c>
      <c r="P2817" s="12">
        <f t="shared" si="131"/>
        <v>0</v>
      </c>
      <c r="Q2817" s="3" t="s">
        <v>14217</v>
      </c>
      <c r="R2817" t="s">
        <v>14232</v>
      </c>
      <c r="S2817" t="s">
        <v>14243</v>
      </c>
      <c r="T2817" t="s">
        <v>14185</v>
      </c>
    </row>
    <row r="2818" spans="1:20" x14ac:dyDescent="0.25">
      <c r="A2818">
        <v>2817</v>
      </c>
      <c r="B2818">
        <v>20322</v>
      </c>
      <c r="C2818" s="3">
        <v>39992</v>
      </c>
      <c r="D2818">
        <v>15</v>
      </c>
      <c r="E2818" s="8">
        <f t="shared" si="130"/>
        <v>1650</v>
      </c>
      <c r="F2818" s="5">
        <v>0.1</v>
      </c>
      <c r="G2818" s="8">
        <f>VLOOKUP($Q2818,Pricebook!$A:$D,4,0)</f>
        <v>110</v>
      </c>
      <c r="H2818" s="10">
        <f t="shared" ref="H2818:H2881" si="132">E2818*(1-F2818)</f>
        <v>1485</v>
      </c>
      <c r="I2818" t="s">
        <v>2099</v>
      </c>
      <c r="J2818" t="s">
        <v>306</v>
      </c>
      <c r="K2818" t="s">
        <v>2100</v>
      </c>
      <c r="L2818" s="7">
        <v>50265</v>
      </c>
      <c r="M2818" t="s">
        <v>38</v>
      </c>
      <c r="N2818" t="s">
        <v>16</v>
      </c>
      <c r="O2818" s="3">
        <v>39992</v>
      </c>
      <c r="P2818" s="12">
        <f t="shared" si="131"/>
        <v>0</v>
      </c>
      <c r="Q2818" s="3" t="s">
        <v>14215</v>
      </c>
      <c r="R2818" t="s">
        <v>14229</v>
      </c>
      <c r="S2818" t="s">
        <v>14241</v>
      </c>
      <c r="T2818" t="s">
        <v>14195</v>
      </c>
    </row>
    <row r="2819" spans="1:20" x14ac:dyDescent="0.25">
      <c r="A2819">
        <v>2818</v>
      </c>
      <c r="B2819">
        <v>20325</v>
      </c>
      <c r="C2819" s="3">
        <v>40362</v>
      </c>
      <c r="D2819">
        <v>35</v>
      </c>
      <c r="E2819" s="8">
        <f t="shared" ref="E2819:E2882" si="133">G2819*D2819</f>
        <v>5250</v>
      </c>
      <c r="F2819" s="5">
        <v>0.06</v>
      </c>
      <c r="G2819" s="8">
        <f>VLOOKUP($Q2819,Pricebook!$A:$D,4,0)</f>
        <v>150</v>
      </c>
      <c r="H2819" s="10">
        <f t="shared" si="132"/>
        <v>4935</v>
      </c>
      <c r="I2819" t="s">
        <v>673</v>
      </c>
      <c r="J2819" t="s">
        <v>520</v>
      </c>
      <c r="K2819" t="s">
        <v>2101</v>
      </c>
      <c r="L2819" s="7">
        <v>95630</v>
      </c>
      <c r="M2819" t="s">
        <v>114</v>
      </c>
      <c r="N2819" t="s">
        <v>23</v>
      </c>
      <c r="O2819" s="3">
        <v>40364</v>
      </c>
      <c r="P2819" s="12">
        <f t="shared" ref="P2819:P2882" si="134">O2819-C2819</f>
        <v>2</v>
      </c>
      <c r="Q2819" s="3" t="s">
        <v>14216</v>
      </c>
      <c r="R2819" t="s">
        <v>14235</v>
      </c>
      <c r="S2819" t="s">
        <v>14242</v>
      </c>
      <c r="T2819" t="s">
        <v>14203</v>
      </c>
    </row>
    <row r="2820" spans="1:20" x14ac:dyDescent="0.25">
      <c r="A2820">
        <v>2819</v>
      </c>
      <c r="B2820">
        <v>20325</v>
      </c>
      <c r="C2820" s="3">
        <v>40362</v>
      </c>
      <c r="D2820">
        <v>24</v>
      </c>
      <c r="E2820" s="8">
        <f t="shared" si="133"/>
        <v>2880</v>
      </c>
      <c r="F2820" s="5">
        <v>7.0000000000000007E-2</v>
      </c>
      <c r="G2820" s="8">
        <f>VLOOKUP($Q2820,Pricebook!$A:$D,4,0)</f>
        <v>120</v>
      </c>
      <c r="H2820" s="10">
        <f t="shared" si="132"/>
        <v>2678.3999999999996</v>
      </c>
      <c r="I2820" t="s">
        <v>673</v>
      </c>
      <c r="J2820" t="s">
        <v>520</v>
      </c>
      <c r="K2820" t="s">
        <v>2101</v>
      </c>
      <c r="L2820" s="7">
        <v>95630</v>
      </c>
      <c r="M2820" t="s">
        <v>114</v>
      </c>
      <c r="N2820" t="s">
        <v>23</v>
      </c>
      <c r="O2820" s="3">
        <v>40365</v>
      </c>
      <c r="P2820" s="12">
        <f t="shared" si="134"/>
        <v>3</v>
      </c>
      <c r="Q2820" s="3" t="s">
        <v>14212</v>
      </c>
      <c r="R2820" t="s">
        <v>14229</v>
      </c>
      <c r="S2820" t="s">
        <v>14238</v>
      </c>
      <c r="T2820" t="s">
        <v>14191</v>
      </c>
    </row>
    <row r="2821" spans="1:20" x14ac:dyDescent="0.25">
      <c r="A2821">
        <v>2820</v>
      </c>
      <c r="B2821">
        <v>20354</v>
      </c>
      <c r="C2821" s="3">
        <v>41171</v>
      </c>
      <c r="D2821">
        <v>24</v>
      </c>
      <c r="E2821" s="8">
        <f t="shared" si="133"/>
        <v>4800</v>
      </c>
      <c r="F2821" s="5">
        <v>0.02</v>
      </c>
      <c r="G2821" s="8">
        <f>VLOOKUP($Q2821,Pricebook!$A:$D,4,0)</f>
        <v>200</v>
      </c>
      <c r="H2821" s="10">
        <f t="shared" si="132"/>
        <v>4704</v>
      </c>
      <c r="I2821" t="s">
        <v>868</v>
      </c>
      <c r="J2821" t="s">
        <v>306</v>
      </c>
      <c r="K2821" t="s">
        <v>2102</v>
      </c>
      <c r="L2821" s="7">
        <v>10956</v>
      </c>
      <c r="M2821" t="s">
        <v>60</v>
      </c>
      <c r="N2821" t="s">
        <v>61</v>
      </c>
      <c r="O2821" s="3">
        <v>41173</v>
      </c>
      <c r="P2821" s="12">
        <f t="shared" si="134"/>
        <v>2</v>
      </c>
      <c r="Q2821" s="3" t="s">
        <v>14214</v>
      </c>
      <c r="R2821" t="s">
        <v>14229</v>
      </c>
      <c r="S2821" t="s">
        <v>14240</v>
      </c>
      <c r="T2821" t="s">
        <v>14190</v>
      </c>
    </row>
    <row r="2822" spans="1:20" x14ac:dyDescent="0.25">
      <c r="A2822">
        <v>2821</v>
      </c>
      <c r="B2822">
        <v>20384</v>
      </c>
      <c r="C2822" s="3">
        <v>40841</v>
      </c>
      <c r="D2822">
        <v>30</v>
      </c>
      <c r="E2822" s="8">
        <f t="shared" si="133"/>
        <v>6000</v>
      </c>
      <c r="F2822" s="5">
        <v>0.08</v>
      </c>
      <c r="G2822" s="8">
        <f>VLOOKUP($Q2822,Pricebook!$A:$D,4,0)</f>
        <v>200</v>
      </c>
      <c r="H2822" s="10">
        <f t="shared" si="132"/>
        <v>5520</v>
      </c>
      <c r="I2822" t="s">
        <v>2060</v>
      </c>
      <c r="J2822" t="s">
        <v>79</v>
      </c>
      <c r="K2822" t="s">
        <v>2061</v>
      </c>
      <c r="L2822" s="7">
        <v>14120</v>
      </c>
      <c r="M2822" t="s">
        <v>60</v>
      </c>
      <c r="N2822" t="s">
        <v>61</v>
      </c>
      <c r="O2822" s="3">
        <v>40848</v>
      </c>
      <c r="P2822" s="12">
        <f t="shared" si="134"/>
        <v>7</v>
      </c>
      <c r="Q2822" s="3" t="s">
        <v>14206</v>
      </c>
      <c r="R2822" t="s">
        <v>14229</v>
      </c>
      <c r="S2822" t="s">
        <v>14230</v>
      </c>
      <c r="T2822" t="s">
        <v>14194</v>
      </c>
    </row>
    <row r="2823" spans="1:20" x14ac:dyDescent="0.25">
      <c r="A2823">
        <v>2822</v>
      </c>
      <c r="B2823">
        <v>20384</v>
      </c>
      <c r="C2823" s="3">
        <v>40841</v>
      </c>
      <c r="D2823">
        <v>32</v>
      </c>
      <c r="E2823" s="8">
        <f t="shared" si="133"/>
        <v>4000</v>
      </c>
      <c r="F2823" s="5">
        <v>0.04</v>
      </c>
      <c r="G2823" s="8">
        <f>VLOOKUP($Q2823,Pricebook!$A:$D,4,0)</f>
        <v>125</v>
      </c>
      <c r="H2823" s="10">
        <f t="shared" si="132"/>
        <v>3840</v>
      </c>
      <c r="I2823" t="s">
        <v>2060</v>
      </c>
      <c r="J2823" t="s">
        <v>79</v>
      </c>
      <c r="K2823" t="s">
        <v>2061</v>
      </c>
      <c r="L2823" s="7">
        <v>14120</v>
      </c>
      <c r="M2823" t="s">
        <v>60</v>
      </c>
      <c r="N2823" t="s">
        <v>61</v>
      </c>
      <c r="O2823" s="3">
        <v>40845</v>
      </c>
      <c r="P2823" s="12">
        <f t="shared" si="134"/>
        <v>4</v>
      </c>
      <c r="Q2823" s="3" t="s">
        <v>14209</v>
      </c>
      <c r="R2823" t="s">
        <v>14232</v>
      </c>
      <c r="S2823" t="s">
        <v>14234</v>
      </c>
      <c r="T2823" t="s">
        <v>14193</v>
      </c>
    </row>
    <row r="2824" spans="1:20" x14ac:dyDescent="0.25">
      <c r="A2824">
        <v>2823</v>
      </c>
      <c r="B2824">
        <v>20386</v>
      </c>
      <c r="C2824" s="3">
        <v>40236</v>
      </c>
      <c r="D2824">
        <v>35</v>
      </c>
      <c r="E2824" s="8">
        <f t="shared" si="133"/>
        <v>4900</v>
      </c>
      <c r="F2824" s="5">
        <v>0.09</v>
      </c>
      <c r="G2824" s="8">
        <f>VLOOKUP($Q2824,Pricebook!$A:$D,4,0)</f>
        <v>140</v>
      </c>
      <c r="H2824" s="10">
        <f t="shared" si="132"/>
        <v>4459</v>
      </c>
      <c r="I2824" t="s">
        <v>1808</v>
      </c>
      <c r="J2824" t="s">
        <v>58</v>
      </c>
      <c r="K2824" t="s">
        <v>2103</v>
      </c>
      <c r="L2824" s="7">
        <v>55803</v>
      </c>
      <c r="M2824" t="s">
        <v>130</v>
      </c>
      <c r="N2824" t="s">
        <v>16</v>
      </c>
      <c r="O2824" s="3">
        <v>40236</v>
      </c>
      <c r="P2824" s="12">
        <f t="shared" si="134"/>
        <v>0</v>
      </c>
      <c r="Q2824" s="3" t="s">
        <v>14213</v>
      </c>
      <c r="R2824" t="s">
        <v>14229</v>
      </c>
      <c r="S2824" t="s">
        <v>14239</v>
      </c>
      <c r="T2824" t="s">
        <v>14198</v>
      </c>
    </row>
    <row r="2825" spans="1:20" x14ac:dyDescent="0.25">
      <c r="A2825">
        <v>2824</v>
      </c>
      <c r="B2825">
        <v>20389</v>
      </c>
      <c r="C2825" s="3">
        <v>40036</v>
      </c>
      <c r="D2825">
        <v>31</v>
      </c>
      <c r="E2825" s="8">
        <f t="shared" si="133"/>
        <v>3875</v>
      </c>
      <c r="F2825" s="5">
        <v>0.09</v>
      </c>
      <c r="G2825" s="8">
        <f>VLOOKUP($Q2825,Pricebook!$A:$D,4,0)</f>
        <v>125</v>
      </c>
      <c r="H2825" s="10">
        <f t="shared" si="132"/>
        <v>3526.25</v>
      </c>
      <c r="I2825" t="s">
        <v>956</v>
      </c>
      <c r="J2825" t="s">
        <v>452</v>
      </c>
      <c r="K2825" t="s">
        <v>1990</v>
      </c>
      <c r="L2825" s="7">
        <v>48505</v>
      </c>
      <c r="M2825" t="s">
        <v>172</v>
      </c>
      <c r="N2825" t="s">
        <v>16</v>
      </c>
      <c r="O2825" s="3">
        <v>40038</v>
      </c>
      <c r="P2825" s="12">
        <f t="shared" si="134"/>
        <v>2</v>
      </c>
      <c r="Q2825" s="3" t="s">
        <v>14217</v>
      </c>
      <c r="R2825" t="s">
        <v>14232</v>
      </c>
      <c r="S2825" t="s">
        <v>14243</v>
      </c>
      <c r="T2825" t="s">
        <v>14185</v>
      </c>
    </row>
    <row r="2826" spans="1:20" x14ac:dyDescent="0.25">
      <c r="A2826">
        <v>2825</v>
      </c>
      <c r="B2826">
        <v>20389</v>
      </c>
      <c r="C2826" s="3">
        <v>40036</v>
      </c>
      <c r="D2826">
        <v>24</v>
      </c>
      <c r="E2826" s="8">
        <f t="shared" si="133"/>
        <v>3000</v>
      </c>
      <c r="F2826" s="5">
        <v>0.01</v>
      </c>
      <c r="G2826" s="8">
        <f>VLOOKUP($Q2826,Pricebook!$A:$D,4,0)</f>
        <v>125</v>
      </c>
      <c r="H2826" s="10">
        <f t="shared" si="132"/>
        <v>2970</v>
      </c>
      <c r="I2826" t="s">
        <v>956</v>
      </c>
      <c r="J2826" t="s">
        <v>452</v>
      </c>
      <c r="K2826" t="s">
        <v>1990</v>
      </c>
      <c r="L2826" s="7">
        <v>48505</v>
      </c>
      <c r="M2826" t="s">
        <v>172</v>
      </c>
      <c r="N2826" t="s">
        <v>16</v>
      </c>
      <c r="O2826" s="3">
        <v>40038</v>
      </c>
      <c r="P2826" s="12">
        <f t="shared" si="134"/>
        <v>2</v>
      </c>
      <c r="Q2826" s="3" t="s">
        <v>14208</v>
      </c>
      <c r="R2826" t="s">
        <v>14232</v>
      </c>
      <c r="S2826" t="s">
        <v>14233</v>
      </c>
      <c r="T2826" t="s">
        <v>14194</v>
      </c>
    </row>
    <row r="2827" spans="1:20" x14ac:dyDescent="0.25">
      <c r="A2827">
        <v>2826</v>
      </c>
      <c r="B2827">
        <v>20389</v>
      </c>
      <c r="C2827" s="3">
        <v>40036</v>
      </c>
      <c r="D2827">
        <v>30</v>
      </c>
      <c r="E2827" s="8">
        <f t="shared" si="133"/>
        <v>3300</v>
      </c>
      <c r="F2827" s="5">
        <v>0.02</v>
      </c>
      <c r="G2827" s="8">
        <f>VLOOKUP($Q2827,Pricebook!$A:$D,4,0)</f>
        <v>110</v>
      </c>
      <c r="H2827" s="10">
        <f t="shared" si="132"/>
        <v>3234</v>
      </c>
      <c r="I2827" t="s">
        <v>956</v>
      </c>
      <c r="J2827" t="s">
        <v>452</v>
      </c>
      <c r="K2827" t="s">
        <v>1990</v>
      </c>
      <c r="L2827" s="7">
        <v>48505</v>
      </c>
      <c r="M2827" t="s">
        <v>172</v>
      </c>
      <c r="N2827" t="s">
        <v>16</v>
      </c>
      <c r="O2827" s="3">
        <v>40038</v>
      </c>
      <c r="P2827" s="12">
        <f t="shared" si="134"/>
        <v>2</v>
      </c>
      <c r="Q2827" s="3" t="s">
        <v>14215</v>
      </c>
      <c r="R2827" t="s">
        <v>14229</v>
      </c>
      <c r="S2827" t="s">
        <v>14241</v>
      </c>
      <c r="T2827" t="s">
        <v>14202</v>
      </c>
    </row>
    <row r="2828" spans="1:20" x14ac:dyDescent="0.25">
      <c r="A2828">
        <v>2827</v>
      </c>
      <c r="B2828">
        <v>20390</v>
      </c>
      <c r="C2828" s="3">
        <v>40056</v>
      </c>
      <c r="D2828">
        <v>35</v>
      </c>
      <c r="E2828" s="8">
        <f t="shared" si="133"/>
        <v>5250</v>
      </c>
      <c r="F2828" s="5">
        <v>0.05</v>
      </c>
      <c r="G2828" s="8">
        <f>VLOOKUP($Q2828,Pricebook!$A:$D,4,0)</f>
        <v>150</v>
      </c>
      <c r="H2828" s="10">
        <f t="shared" si="132"/>
        <v>4987.5</v>
      </c>
      <c r="I2828" t="s">
        <v>817</v>
      </c>
      <c r="J2828" t="s">
        <v>241</v>
      </c>
      <c r="K2828" t="s">
        <v>951</v>
      </c>
      <c r="L2828" s="7">
        <v>44125</v>
      </c>
      <c r="M2828" t="s">
        <v>210</v>
      </c>
      <c r="N2828" t="s">
        <v>61</v>
      </c>
      <c r="O2828" s="3">
        <v>40059</v>
      </c>
      <c r="P2828" s="12">
        <f t="shared" si="134"/>
        <v>3</v>
      </c>
      <c r="Q2828" s="3" t="s">
        <v>14211</v>
      </c>
      <c r="R2828" t="s">
        <v>14235</v>
      </c>
      <c r="S2828" t="s">
        <v>14237</v>
      </c>
      <c r="T2828" t="s">
        <v>14195</v>
      </c>
    </row>
    <row r="2829" spans="1:20" x14ac:dyDescent="0.25">
      <c r="A2829">
        <v>2828</v>
      </c>
      <c r="B2829">
        <v>20390</v>
      </c>
      <c r="C2829" s="3">
        <v>40056</v>
      </c>
      <c r="D2829">
        <v>17</v>
      </c>
      <c r="E2829" s="8">
        <f t="shared" si="133"/>
        <v>2380</v>
      </c>
      <c r="F2829" s="5">
        <v>0</v>
      </c>
      <c r="G2829" s="8">
        <f>VLOOKUP($Q2829,Pricebook!$A:$D,4,0)</f>
        <v>140</v>
      </c>
      <c r="H2829" s="10">
        <f t="shared" si="132"/>
        <v>2380</v>
      </c>
      <c r="I2829" t="s">
        <v>817</v>
      </c>
      <c r="J2829" t="s">
        <v>241</v>
      </c>
      <c r="K2829" t="s">
        <v>951</v>
      </c>
      <c r="L2829" s="7">
        <v>44125</v>
      </c>
      <c r="M2829" t="s">
        <v>210</v>
      </c>
      <c r="N2829" t="s">
        <v>61</v>
      </c>
      <c r="O2829" s="3">
        <v>40058</v>
      </c>
      <c r="P2829" s="12">
        <f t="shared" si="134"/>
        <v>2</v>
      </c>
      <c r="Q2829" s="3" t="s">
        <v>14207</v>
      </c>
      <c r="R2829" t="s">
        <v>14229</v>
      </c>
      <c r="S2829" t="s">
        <v>14231</v>
      </c>
      <c r="T2829" t="s">
        <v>14186</v>
      </c>
    </row>
    <row r="2830" spans="1:20" x14ac:dyDescent="0.25">
      <c r="A2830">
        <v>2829</v>
      </c>
      <c r="B2830">
        <v>20422</v>
      </c>
      <c r="C2830" s="3">
        <v>39839</v>
      </c>
      <c r="D2830">
        <v>5</v>
      </c>
      <c r="E2830" s="8">
        <f t="shared" si="133"/>
        <v>1000</v>
      </c>
      <c r="F2830" s="5">
        <v>0.01</v>
      </c>
      <c r="G2830" s="8">
        <f>VLOOKUP($Q2830,Pricebook!$A:$D,4,0)</f>
        <v>200</v>
      </c>
      <c r="H2830" s="10">
        <f t="shared" si="132"/>
        <v>990</v>
      </c>
      <c r="I2830" t="s">
        <v>1315</v>
      </c>
      <c r="J2830" t="s">
        <v>385</v>
      </c>
      <c r="K2830" t="s">
        <v>171</v>
      </c>
      <c r="L2830" s="7">
        <v>48101</v>
      </c>
      <c r="M2830" t="s">
        <v>172</v>
      </c>
      <c r="N2830" t="s">
        <v>16</v>
      </c>
      <c r="O2830" s="3">
        <v>39841</v>
      </c>
      <c r="P2830" s="12">
        <f t="shared" si="134"/>
        <v>2</v>
      </c>
      <c r="Q2830" s="3" t="s">
        <v>14214</v>
      </c>
      <c r="R2830" t="s">
        <v>14229</v>
      </c>
      <c r="S2830" t="s">
        <v>14240</v>
      </c>
      <c r="T2830" t="s">
        <v>14187</v>
      </c>
    </row>
    <row r="2831" spans="1:20" x14ac:dyDescent="0.25">
      <c r="A2831">
        <v>2830</v>
      </c>
      <c r="B2831">
        <v>20422</v>
      </c>
      <c r="C2831" s="3">
        <v>39839</v>
      </c>
      <c r="D2831">
        <v>30</v>
      </c>
      <c r="E2831" s="8">
        <f t="shared" si="133"/>
        <v>3750</v>
      </c>
      <c r="F2831" s="5">
        <v>0.03</v>
      </c>
      <c r="G2831" s="8">
        <f>VLOOKUP($Q2831,Pricebook!$A:$D,4,0)</f>
        <v>125</v>
      </c>
      <c r="H2831" s="10">
        <f t="shared" si="132"/>
        <v>3637.5</v>
      </c>
      <c r="I2831" t="s">
        <v>1315</v>
      </c>
      <c r="J2831" t="s">
        <v>385</v>
      </c>
      <c r="K2831" t="s">
        <v>1316</v>
      </c>
      <c r="L2831" s="7" t="s">
        <v>1317</v>
      </c>
      <c r="M2831" t="s">
        <v>38</v>
      </c>
      <c r="N2831" t="s">
        <v>16</v>
      </c>
      <c r="O2831" s="3">
        <v>39840</v>
      </c>
      <c r="P2831" s="12">
        <f t="shared" si="134"/>
        <v>1</v>
      </c>
      <c r="Q2831" s="3" t="s">
        <v>14208</v>
      </c>
      <c r="R2831" t="s">
        <v>14232</v>
      </c>
      <c r="S2831" t="s">
        <v>14233</v>
      </c>
      <c r="T2831" t="s">
        <v>14200</v>
      </c>
    </row>
    <row r="2832" spans="1:20" x14ac:dyDescent="0.25">
      <c r="A2832">
        <v>2831</v>
      </c>
      <c r="B2832">
        <v>20448</v>
      </c>
      <c r="C2832" s="3">
        <v>40757</v>
      </c>
      <c r="D2832">
        <v>23</v>
      </c>
      <c r="E2832" s="8">
        <f t="shared" si="133"/>
        <v>2530</v>
      </c>
      <c r="F2832" s="5">
        <v>0.02</v>
      </c>
      <c r="G2832" s="8">
        <f>VLOOKUP($Q2832,Pricebook!$A:$D,4,0)</f>
        <v>110</v>
      </c>
      <c r="H2832" s="10">
        <f t="shared" si="132"/>
        <v>2479.4</v>
      </c>
      <c r="I2832" t="s">
        <v>2104</v>
      </c>
      <c r="J2832" t="s">
        <v>775</v>
      </c>
      <c r="K2832" t="s">
        <v>1256</v>
      </c>
      <c r="L2832" s="7">
        <v>51503</v>
      </c>
      <c r="M2832" t="s">
        <v>38</v>
      </c>
      <c r="N2832" t="s">
        <v>16</v>
      </c>
      <c r="O2832" s="3">
        <v>40758</v>
      </c>
      <c r="P2832" s="12">
        <f t="shared" si="134"/>
        <v>1</v>
      </c>
      <c r="Q2832" s="3" t="s">
        <v>14220</v>
      </c>
      <c r="R2832" t="s">
        <v>14229</v>
      </c>
      <c r="S2832" t="s">
        <v>14246</v>
      </c>
      <c r="T2832" t="s">
        <v>14195</v>
      </c>
    </row>
    <row r="2833" spans="1:20" x14ac:dyDescent="0.25">
      <c r="A2833">
        <v>2832</v>
      </c>
      <c r="B2833">
        <v>20449</v>
      </c>
      <c r="C2833" s="3">
        <v>40181</v>
      </c>
      <c r="D2833">
        <v>19</v>
      </c>
      <c r="E2833" s="8">
        <f t="shared" si="133"/>
        <v>3040</v>
      </c>
      <c r="F2833" s="5">
        <v>0.1</v>
      </c>
      <c r="G2833" s="8">
        <f>VLOOKUP($Q2833,Pricebook!$A:$D,4,0)</f>
        <v>160</v>
      </c>
      <c r="H2833" s="10">
        <f t="shared" si="132"/>
        <v>2736</v>
      </c>
      <c r="I2833" t="s">
        <v>626</v>
      </c>
      <c r="J2833" t="s">
        <v>27</v>
      </c>
      <c r="K2833" t="s">
        <v>1312</v>
      </c>
      <c r="L2833" s="7" t="s">
        <v>1313</v>
      </c>
      <c r="M2833" t="s">
        <v>421</v>
      </c>
      <c r="N2833" t="s">
        <v>61</v>
      </c>
      <c r="O2833" s="3">
        <v>40182</v>
      </c>
      <c r="P2833" s="12">
        <f t="shared" si="134"/>
        <v>1</v>
      </c>
      <c r="Q2833" s="3" t="s">
        <v>14218</v>
      </c>
      <c r="R2833" t="s">
        <v>14229</v>
      </c>
      <c r="S2833" t="s">
        <v>14244</v>
      </c>
      <c r="T2833" t="s">
        <v>14202</v>
      </c>
    </row>
    <row r="2834" spans="1:20" x14ac:dyDescent="0.25">
      <c r="A2834">
        <v>2833</v>
      </c>
      <c r="B2834">
        <v>20450</v>
      </c>
      <c r="C2834" s="3">
        <v>41250</v>
      </c>
      <c r="D2834">
        <v>26</v>
      </c>
      <c r="E2834" s="8">
        <f t="shared" si="133"/>
        <v>3250</v>
      </c>
      <c r="F2834" s="5">
        <v>0.03</v>
      </c>
      <c r="G2834" s="8">
        <f>VLOOKUP($Q2834,Pricebook!$A:$D,4,0)</f>
        <v>125</v>
      </c>
      <c r="H2834" s="10">
        <f t="shared" si="132"/>
        <v>3152.5</v>
      </c>
      <c r="I2834" t="s">
        <v>412</v>
      </c>
      <c r="J2834" t="s">
        <v>327</v>
      </c>
      <c r="K2834" t="s">
        <v>1780</v>
      </c>
      <c r="L2834" s="7">
        <v>92592</v>
      </c>
      <c r="M2834" t="s">
        <v>114</v>
      </c>
      <c r="N2834" t="s">
        <v>23</v>
      </c>
      <c r="O2834" s="3">
        <v>41253</v>
      </c>
      <c r="P2834" s="12">
        <f t="shared" si="134"/>
        <v>3</v>
      </c>
      <c r="Q2834" s="3" t="s">
        <v>14209</v>
      </c>
      <c r="R2834" t="s">
        <v>14232</v>
      </c>
      <c r="S2834" t="s">
        <v>14234</v>
      </c>
      <c r="T2834" t="s">
        <v>14193</v>
      </c>
    </row>
    <row r="2835" spans="1:20" x14ac:dyDescent="0.25">
      <c r="A2835">
        <v>2834</v>
      </c>
      <c r="B2835">
        <v>20451</v>
      </c>
      <c r="C2835" s="3">
        <v>41054</v>
      </c>
      <c r="D2835">
        <v>6</v>
      </c>
      <c r="E2835" s="8">
        <f t="shared" si="133"/>
        <v>660</v>
      </c>
      <c r="F2835" s="5">
        <v>0.1</v>
      </c>
      <c r="G2835" s="8">
        <f>VLOOKUP($Q2835,Pricebook!$A:$D,4,0)</f>
        <v>110</v>
      </c>
      <c r="H2835" s="10">
        <f t="shared" si="132"/>
        <v>594</v>
      </c>
      <c r="I2835" t="s">
        <v>1207</v>
      </c>
      <c r="J2835" t="s">
        <v>175</v>
      </c>
      <c r="K2835" t="s">
        <v>1208</v>
      </c>
      <c r="L2835" s="7">
        <v>44221</v>
      </c>
      <c r="M2835" t="s">
        <v>210</v>
      </c>
      <c r="N2835" t="s">
        <v>61</v>
      </c>
      <c r="O2835" s="3">
        <v>41056</v>
      </c>
      <c r="P2835" s="12">
        <f t="shared" si="134"/>
        <v>2</v>
      </c>
      <c r="Q2835" s="3" t="s">
        <v>14215</v>
      </c>
      <c r="R2835" t="s">
        <v>14229</v>
      </c>
      <c r="S2835" t="s">
        <v>14241</v>
      </c>
      <c r="T2835" t="s">
        <v>14198</v>
      </c>
    </row>
    <row r="2836" spans="1:20" x14ac:dyDescent="0.25">
      <c r="A2836">
        <v>2835</v>
      </c>
      <c r="B2836">
        <v>20451</v>
      </c>
      <c r="C2836" s="3">
        <v>41054</v>
      </c>
      <c r="D2836">
        <v>33</v>
      </c>
      <c r="E2836" s="8">
        <f t="shared" si="133"/>
        <v>6600</v>
      </c>
      <c r="F2836" s="5">
        <v>0.04</v>
      </c>
      <c r="G2836" s="8">
        <f>VLOOKUP($Q2836,Pricebook!$A:$D,4,0)</f>
        <v>200</v>
      </c>
      <c r="H2836" s="10">
        <f t="shared" si="132"/>
        <v>6336</v>
      </c>
      <c r="I2836" t="s">
        <v>1207</v>
      </c>
      <c r="J2836" t="s">
        <v>175</v>
      </c>
      <c r="K2836" t="s">
        <v>2105</v>
      </c>
      <c r="L2836" s="7">
        <v>45406</v>
      </c>
      <c r="M2836" t="s">
        <v>210</v>
      </c>
      <c r="N2836" t="s">
        <v>61</v>
      </c>
      <c r="O2836" s="3">
        <v>41056</v>
      </c>
      <c r="P2836" s="12">
        <f t="shared" si="134"/>
        <v>2</v>
      </c>
      <c r="Q2836" s="3" t="s">
        <v>14206</v>
      </c>
      <c r="R2836" t="s">
        <v>14229</v>
      </c>
      <c r="S2836" t="s">
        <v>14230</v>
      </c>
      <c r="T2836" t="s">
        <v>14200</v>
      </c>
    </row>
    <row r="2837" spans="1:20" x14ac:dyDescent="0.25">
      <c r="A2837">
        <v>2836</v>
      </c>
      <c r="B2837">
        <v>20451</v>
      </c>
      <c r="C2837" s="3">
        <v>41054</v>
      </c>
      <c r="D2837">
        <v>17</v>
      </c>
      <c r="E2837" s="8">
        <f t="shared" si="133"/>
        <v>2125</v>
      </c>
      <c r="F2837" s="5">
        <v>0.1</v>
      </c>
      <c r="G2837" s="8">
        <f>VLOOKUP($Q2837,Pricebook!$A:$D,4,0)</f>
        <v>125</v>
      </c>
      <c r="H2837" s="10">
        <f t="shared" si="132"/>
        <v>1912.5</v>
      </c>
      <c r="I2837" t="s">
        <v>1207</v>
      </c>
      <c r="J2837" t="s">
        <v>175</v>
      </c>
      <c r="K2837" t="s">
        <v>2105</v>
      </c>
      <c r="L2837" s="7">
        <v>45406</v>
      </c>
      <c r="M2837" t="s">
        <v>210</v>
      </c>
      <c r="N2837" t="s">
        <v>61</v>
      </c>
      <c r="O2837" s="3">
        <v>41056</v>
      </c>
      <c r="P2837" s="12">
        <f t="shared" si="134"/>
        <v>2</v>
      </c>
      <c r="Q2837" s="3" t="s">
        <v>14209</v>
      </c>
      <c r="R2837" t="s">
        <v>14232</v>
      </c>
      <c r="S2837" t="s">
        <v>14234</v>
      </c>
      <c r="T2837" t="s">
        <v>14198</v>
      </c>
    </row>
    <row r="2838" spans="1:20" x14ac:dyDescent="0.25">
      <c r="A2838">
        <v>2837</v>
      </c>
      <c r="B2838">
        <v>20453</v>
      </c>
      <c r="C2838" s="3">
        <v>40612</v>
      </c>
      <c r="D2838">
        <v>23</v>
      </c>
      <c r="E2838" s="8">
        <f t="shared" si="133"/>
        <v>2875</v>
      </c>
      <c r="F2838" s="5">
        <v>7.0000000000000007E-2</v>
      </c>
      <c r="G2838" s="8">
        <f>VLOOKUP($Q2838,Pricebook!$A:$D,4,0)</f>
        <v>125</v>
      </c>
      <c r="H2838" s="10">
        <f t="shared" si="132"/>
        <v>2673.75</v>
      </c>
      <c r="I2838" t="s">
        <v>1925</v>
      </c>
      <c r="J2838" t="s">
        <v>260</v>
      </c>
      <c r="K2838" t="s">
        <v>2106</v>
      </c>
      <c r="L2838" s="7">
        <v>76117</v>
      </c>
      <c r="M2838" t="s">
        <v>48</v>
      </c>
      <c r="N2838" t="s">
        <v>16</v>
      </c>
      <c r="O2838" s="3">
        <v>40614</v>
      </c>
      <c r="P2838" s="12">
        <f t="shared" si="134"/>
        <v>2</v>
      </c>
      <c r="Q2838" s="3" t="s">
        <v>14208</v>
      </c>
      <c r="R2838" t="s">
        <v>14232</v>
      </c>
      <c r="S2838" t="s">
        <v>14233</v>
      </c>
      <c r="T2838" t="s">
        <v>14203</v>
      </c>
    </row>
    <row r="2839" spans="1:20" x14ac:dyDescent="0.25">
      <c r="A2839">
        <v>2838</v>
      </c>
      <c r="B2839">
        <v>20453</v>
      </c>
      <c r="C2839" s="3">
        <v>40612</v>
      </c>
      <c r="D2839">
        <v>17</v>
      </c>
      <c r="E2839" s="8">
        <f t="shared" si="133"/>
        <v>2550</v>
      </c>
      <c r="F2839" s="5">
        <v>0.08</v>
      </c>
      <c r="G2839" s="8">
        <f>VLOOKUP($Q2839,Pricebook!$A:$D,4,0)</f>
        <v>150</v>
      </c>
      <c r="H2839" s="10">
        <f t="shared" si="132"/>
        <v>2346</v>
      </c>
      <c r="I2839" t="s">
        <v>1925</v>
      </c>
      <c r="J2839" t="s">
        <v>260</v>
      </c>
      <c r="K2839" t="s">
        <v>2106</v>
      </c>
      <c r="L2839" s="7">
        <v>76117</v>
      </c>
      <c r="M2839" t="s">
        <v>48</v>
      </c>
      <c r="N2839" t="s">
        <v>16</v>
      </c>
      <c r="O2839" s="3">
        <v>40614</v>
      </c>
      <c r="P2839" s="12">
        <f t="shared" si="134"/>
        <v>2</v>
      </c>
      <c r="Q2839" s="3" t="s">
        <v>14210</v>
      </c>
      <c r="R2839" t="s">
        <v>14235</v>
      </c>
      <c r="S2839" t="s">
        <v>14236</v>
      </c>
      <c r="T2839" t="s">
        <v>14185</v>
      </c>
    </row>
    <row r="2840" spans="1:20" x14ac:dyDescent="0.25">
      <c r="A2840">
        <v>2839</v>
      </c>
      <c r="B2840">
        <v>20455</v>
      </c>
      <c r="C2840" s="3">
        <v>40357</v>
      </c>
      <c r="D2840">
        <v>7</v>
      </c>
      <c r="E2840" s="8">
        <f t="shared" si="133"/>
        <v>1050</v>
      </c>
      <c r="F2840" s="5">
        <v>0.08</v>
      </c>
      <c r="G2840" s="8">
        <f>VLOOKUP($Q2840,Pricebook!$A:$D,4,0)</f>
        <v>150</v>
      </c>
      <c r="H2840" s="10">
        <f t="shared" si="132"/>
        <v>966</v>
      </c>
      <c r="I2840" t="s">
        <v>2107</v>
      </c>
      <c r="J2840" t="s">
        <v>290</v>
      </c>
      <c r="K2840" t="s">
        <v>980</v>
      </c>
      <c r="L2840" s="7">
        <v>55126</v>
      </c>
      <c r="M2840" t="s">
        <v>130</v>
      </c>
      <c r="N2840" t="s">
        <v>16</v>
      </c>
      <c r="O2840" s="3">
        <v>40358</v>
      </c>
      <c r="P2840" s="12">
        <f t="shared" si="134"/>
        <v>1</v>
      </c>
      <c r="Q2840" s="3" t="s">
        <v>14210</v>
      </c>
      <c r="R2840" t="s">
        <v>14235</v>
      </c>
      <c r="S2840" t="s">
        <v>14236</v>
      </c>
      <c r="T2840" t="s">
        <v>14198</v>
      </c>
    </row>
    <row r="2841" spans="1:20" x14ac:dyDescent="0.25">
      <c r="A2841">
        <v>2840</v>
      </c>
      <c r="B2841">
        <v>20480</v>
      </c>
      <c r="C2841" s="3">
        <v>39842</v>
      </c>
      <c r="D2841">
        <v>38</v>
      </c>
      <c r="E2841" s="8">
        <f t="shared" si="133"/>
        <v>6080</v>
      </c>
      <c r="F2841" s="5">
        <v>0.02</v>
      </c>
      <c r="G2841" s="8">
        <f>VLOOKUP($Q2841,Pricebook!$A:$D,4,0)</f>
        <v>160</v>
      </c>
      <c r="H2841" s="10">
        <f t="shared" si="132"/>
        <v>5958.4</v>
      </c>
      <c r="I2841" t="s">
        <v>527</v>
      </c>
      <c r="J2841" t="s">
        <v>27</v>
      </c>
      <c r="K2841" t="s">
        <v>2108</v>
      </c>
      <c r="L2841" s="7">
        <v>23111</v>
      </c>
      <c r="M2841" t="s">
        <v>368</v>
      </c>
      <c r="N2841" t="s">
        <v>34</v>
      </c>
      <c r="O2841" s="3">
        <v>39845</v>
      </c>
      <c r="P2841" s="12">
        <f t="shared" si="134"/>
        <v>3</v>
      </c>
      <c r="Q2841" s="3" t="s">
        <v>14218</v>
      </c>
      <c r="R2841" t="s">
        <v>14229</v>
      </c>
      <c r="S2841" t="s">
        <v>14244</v>
      </c>
      <c r="T2841" t="s">
        <v>14184</v>
      </c>
    </row>
    <row r="2842" spans="1:20" x14ac:dyDescent="0.25">
      <c r="A2842">
        <v>2841</v>
      </c>
      <c r="B2842">
        <v>20480</v>
      </c>
      <c r="C2842" s="3">
        <v>39842</v>
      </c>
      <c r="D2842">
        <v>4</v>
      </c>
      <c r="E2842" s="8">
        <f t="shared" si="133"/>
        <v>500</v>
      </c>
      <c r="F2842" s="5">
        <v>0.02</v>
      </c>
      <c r="G2842" s="8">
        <f>VLOOKUP($Q2842,Pricebook!$A:$D,4,0)</f>
        <v>125</v>
      </c>
      <c r="H2842" s="10">
        <f t="shared" si="132"/>
        <v>490</v>
      </c>
      <c r="I2842" t="s">
        <v>527</v>
      </c>
      <c r="J2842" t="s">
        <v>27</v>
      </c>
      <c r="K2842" t="s">
        <v>528</v>
      </c>
      <c r="L2842" s="7" t="s">
        <v>529</v>
      </c>
      <c r="M2842" t="s">
        <v>440</v>
      </c>
      <c r="N2842" t="s">
        <v>16</v>
      </c>
      <c r="O2842" s="3">
        <v>39844</v>
      </c>
      <c r="P2842" s="12">
        <f t="shared" si="134"/>
        <v>2</v>
      </c>
      <c r="Q2842" s="3" t="s">
        <v>14217</v>
      </c>
      <c r="R2842" t="s">
        <v>14232</v>
      </c>
      <c r="S2842" t="s">
        <v>14243</v>
      </c>
      <c r="T2842" t="s">
        <v>14199</v>
      </c>
    </row>
    <row r="2843" spans="1:20" x14ac:dyDescent="0.25">
      <c r="A2843">
        <v>2842</v>
      </c>
      <c r="B2843">
        <v>20482</v>
      </c>
      <c r="C2843" s="3">
        <v>40742</v>
      </c>
      <c r="D2843">
        <v>38</v>
      </c>
      <c r="E2843" s="8">
        <f t="shared" si="133"/>
        <v>4750</v>
      </c>
      <c r="F2843" s="5">
        <v>0.04</v>
      </c>
      <c r="G2843" s="8">
        <f>VLOOKUP($Q2843,Pricebook!$A:$D,4,0)</f>
        <v>125</v>
      </c>
      <c r="H2843" s="10">
        <f t="shared" si="132"/>
        <v>4560</v>
      </c>
      <c r="I2843" t="s">
        <v>1436</v>
      </c>
      <c r="J2843" t="s">
        <v>314</v>
      </c>
      <c r="K2843" t="s">
        <v>2109</v>
      </c>
      <c r="L2843" s="7" t="s">
        <v>2110</v>
      </c>
      <c r="M2843" t="s">
        <v>232</v>
      </c>
      <c r="N2843" t="s">
        <v>61</v>
      </c>
      <c r="O2843" s="3">
        <v>40742</v>
      </c>
      <c r="P2843" s="12">
        <f t="shared" si="134"/>
        <v>0</v>
      </c>
      <c r="Q2843" s="3" t="s">
        <v>14217</v>
      </c>
      <c r="R2843" t="s">
        <v>14232</v>
      </c>
      <c r="S2843" t="s">
        <v>14243</v>
      </c>
      <c r="T2843" t="s">
        <v>14195</v>
      </c>
    </row>
    <row r="2844" spans="1:20" x14ac:dyDescent="0.25">
      <c r="A2844">
        <v>2843</v>
      </c>
      <c r="B2844">
        <v>20482</v>
      </c>
      <c r="C2844" s="3">
        <v>40742</v>
      </c>
      <c r="D2844">
        <v>39</v>
      </c>
      <c r="E2844" s="8">
        <f t="shared" si="133"/>
        <v>4290</v>
      </c>
      <c r="F2844" s="5">
        <v>0.03</v>
      </c>
      <c r="G2844" s="8">
        <f>VLOOKUP($Q2844,Pricebook!$A:$D,4,0)</f>
        <v>110</v>
      </c>
      <c r="H2844" s="10">
        <f t="shared" si="132"/>
        <v>4161.3</v>
      </c>
      <c r="I2844" t="s">
        <v>1436</v>
      </c>
      <c r="J2844" t="s">
        <v>314</v>
      </c>
      <c r="K2844" t="s">
        <v>2109</v>
      </c>
      <c r="L2844" s="7" t="s">
        <v>2110</v>
      </c>
      <c r="M2844" t="s">
        <v>232</v>
      </c>
      <c r="N2844" t="s">
        <v>61</v>
      </c>
      <c r="O2844" s="3">
        <v>40744</v>
      </c>
      <c r="P2844" s="12">
        <f t="shared" si="134"/>
        <v>2</v>
      </c>
      <c r="Q2844" s="3" t="s">
        <v>14215</v>
      </c>
      <c r="R2844" t="s">
        <v>14229</v>
      </c>
      <c r="S2844" t="s">
        <v>14241</v>
      </c>
      <c r="T2844" t="s">
        <v>14197</v>
      </c>
    </row>
    <row r="2845" spans="1:20" x14ac:dyDescent="0.25">
      <c r="A2845">
        <v>2844</v>
      </c>
      <c r="B2845">
        <v>20484</v>
      </c>
      <c r="C2845" s="3">
        <v>39842</v>
      </c>
      <c r="D2845">
        <v>14</v>
      </c>
      <c r="E2845" s="8">
        <f t="shared" si="133"/>
        <v>2100</v>
      </c>
      <c r="F2845" s="5">
        <v>0.09</v>
      </c>
      <c r="G2845" s="8">
        <f>VLOOKUP($Q2845,Pricebook!$A:$D,4,0)</f>
        <v>150</v>
      </c>
      <c r="H2845" s="10">
        <f t="shared" si="132"/>
        <v>1911</v>
      </c>
      <c r="I2845" t="s">
        <v>1926</v>
      </c>
      <c r="J2845" t="s">
        <v>1014</v>
      </c>
      <c r="K2845" t="s">
        <v>1927</v>
      </c>
      <c r="L2845" s="7">
        <v>23320</v>
      </c>
      <c r="M2845" t="s">
        <v>368</v>
      </c>
      <c r="N2845" t="s">
        <v>34</v>
      </c>
      <c r="O2845" s="3">
        <v>39844</v>
      </c>
      <c r="P2845" s="12">
        <f t="shared" si="134"/>
        <v>2</v>
      </c>
      <c r="Q2845" s="3" t="s">
        <v>14210</v>
      </c>
      <c r="R2845" t="s">
        <v>14235</v>
      </c>
      <c r="S2845" t="s">
        <v>14236</v>
      </c>
      <c r="T2845" t="s">
        <v>14184</v>
      </c>
    </row>
    <row r="2846" spans="1:20" x14ac:dyDescent="0.25">
      <c r="A2846">
        <v>2845</v>
      </c>
      <c r="B2846">
        <v>20486</v>
      </c>
      <c r="C2846" s="3">
        <v>40607</v>
      </c>
      <c r="D2846">
        <v>34</v>
      </c>
      <c r="E2846" s="8">
        <f t="shared" si="133"/>
        <v>3740</v>
      </c>
      <c r="F2846" s="5">
        <v>7.0000000000000007E-2</v>
      </c>
      <c r="G2846" s="8">
        <f>VLOOKUP($Q2846,Pricebook!$A:$D,4,0)</f>
        <v>110</v>
      </c>
      <c r="H2846" s="10">
        <f t="shared" si="132"/>
        <v>3478.2</v>
      </c>
      <c r="I2846" t="s">
        <v>593</v>
      </c>
      <c r="J2846" t="s">
        <v>594</v>
      </c>
      <c r="K2846" t="s">
        <v>595</v>
      </c>
      <c r="L2846" s="7">
        <v>44708</v>
      </c>
      <c r="M2846" t="s">
        <v>210</v>
      </c>
      <c r="N2846" t="s">
        <v>61</v>
      </c>
      <c r="O2846" s="3">
        <v>40608</v>
      </c>
      <c r="P2846" s="12">
        <f t="shared" si="134"/>
        <v>1</v>
      </c>
      <c r="Q2846" s="3" t="s">
        <v>14215</v>
      </c>
      <c r="R2846" t="s">
        <v>14229</v>
      </c>
      <c r="S2846" t="s">
        <v>14241</v>
      </c>
      <c r="T2846" t="s">
        <v>14189</v>
      </c>
    </row>
    <row r="2847" spans="1:20" x14ac:dyDescent="0.25">
      <c r="A2847">
        <v>2846</v>
      </c>
      <c r="B2847">
        <v>20486</v>
      </c>
      <c r="C2847" s="3">
        <v>40607</v>
      </c>
      <c r="D2847">
        <v>42</v>
      </c>
      <c r="E2847" s="8">
        <f t="shared" si="133"/>
        <v>5040</v>
      </c>
      <c r="F2847" s="5">
        <v>0.01</v>
      </c>
      <c r="G2847" s="8">
        <f>VLOOKUP($Q2847,Pricebook!$A:$D,4,0)</f>
        <v>120</v>
      </c>
      <c r="H2847" s="10">
        <f t="shared" si="132"/>
        <v>4989.6000000000004</v>
      </c>
      <c r="I2847" t="s">
        <v>593</v>
      </c>
      <c r="J2847" t="s">
        <v>594</v>
      </c>
      <c r="K2847" t="s">
        <v>595</v>
      </c>
      <c r="L2847" s="7">
        <v>44708</v>
      </c>
      <c r="M2847" t="s">
        <v>210</v>
      </c>
      <c r="N2847" t="s">
        <v>61</v>
      </c>
      <c r="O2847" s="3">
        <v>40608</v>
      </c>
      <c r="P2847" s="12">
        <f t="shared" si="134"/>
        <v>1</v>
      </c>
      <c r="Q2847" s="3" t="s">
        <v>14212</v>
      </c>
      <c r="R2847" t="s">
        <v>14229</v>
      </c>
      <c r="S2847" t="s">
        <v>14238</v>
      </c>
      <c r="T2847" t="s">
        <v>14186</v>
      </c>
    </row>
    <row r="2848" spans="1:20" x14ac:dyDescent="0.25">
      <c r="A2848">
        <v>2847</v>
      </c>
      <c r="B2848">
        <v>20513</v>
      </c>
      <c r="C2848" s="3">
        <v>40001</v>
      </c>
      <c r="D2848">
        <v>13</v>
      </c>
      <c r="E2848" s="8">
        <f t="shared" si="133"/>
        <v>1560</v>
      </c>
      <c r="F2848" s="5">
        <v>0.01</v>
      </c>
      <c r="G2848" s="8">
        <f>VLOOKUP($Q2848,Pricebook!$A:$D,4,0)</f>
        <v>120</v>
      </c>
      <c r="H2848" s="10">
        <f t="shared" si="132"/>
        <v>1544.4</v>
      </c>
      <c r="I2848" t="s">
        <v>944</v>
      </c>
      <c r="J2848" t="s">
        <v>406</v>
      </c>
      <c r="K2848" t="s">
        <v>995</v>
      </c>
      <c r="L2848" s="7" t="s">
        <v>996</v>
      </c>
      <c r="M2848" t="s">
        <v>22</v>
      </c>
      <c r="N2848" t="s">
        <v>23</v>
      </c>
      <c r="O2848" s="3">
        <v>40002</v>
      </c>
      <c r="P2848" s="12">
        <f t="shared" si="134"/>
        <v>1</v>
      </c>
      <c r="Q2848" s="3" t="s">
        <v>14212</v>
      </c>
      <c r="R2848" t="s">
        <v>14229</v>
      </c>
      <c r="S2848" t="s">
        <v>14238</v>
      </c>
      <c r="T2848" t="s">
        <v>14201</v>
      </c>
    </row>
    <row r="2849" spans="1:20" x14ac:dyDescent="0.25">
      <c r="A2849">
        <v>2848</v>
      </c>
      <c r="B2849">
        <v>20517</v>
      </c>
      <c r="C2849" s="3">
        <v>40436</v>
      </c>
      <c r="D2849">
        <v>39</v>
      </c>
      <c r="E2849" s="8">
        <f t="shared" si="133"/>
        <v>4680</v>
      </c>
      <c r="F2849" s="5">
        <v>0.03</v>
      </c>
      <c r="G2849" s="8">
        <f>VLOOKUP($Q2849,Pricebook!$A:$D,4,0)</f>
        <v>120</v>
      </c>
      <c r="H2849" s="10">
        <f t="shared" si="132"/>
        <v>4539.5999999999995</v>
      </c>
      <c r="I2849" t="s">
        <v>1527</v>
      </c>
      <c r="J2849" t="s">
        <v>597</v>
      </c>
      <c r="K2849" t="s">
        <v>1011</v>
      </c>
      <c r="L2849" s="7">
        <v>38301</v>
      </c>
      <c r="M2849" t="s">
        <v>81</v>
      </c>
      <c r="N2849" t="s">
        <v>34</v>
      </c>
      <c r="O2849" s="3">
        <v>40438</v>
      </c>
      <c r="P2849" s="12">
        <f t="shared" si="134"/>
        <v>2</v>
      </c>
      <c r="Q2849" s="3" t="s">
        <v>14212</v>
      </c>
      <c r="R2849" t="s">
        <v>14229</v>
      </c>
      <c r="S2849" t="s">
        <v>14238</v>
      </c>
      <c r="T2849" t="s">
        <v>14187</v>
      </c>
    </row>
    <row r="2850" spans="1:20" x14ac:dyDescent="0.25">
      <c r="A2850">
        <v>2849</v>
      </c>
      <c r="B2850">
        <v>20518</v>
      </c>
      <c r="C2850" s="3">
        <v>40091</v>
      </c>
      <c r="D2850">
        <v>49</v>
      </c>
      <c r="E2850" s="8">
        <f t="shared" si="133"/>
        <v>7350</v>
      </c>
      <c r="F2850" s="5">
        <v>7.0000000000000007E-2</v>
      </c>
      <c r="G2850" s="8">
        <f>VLOOKUP($Q2850,Pricebook!$A:$D,4,0)</f>
        <v>150</v>
      </c>
      <c r="H2850" s="10">
        <f t="shared" si="132"/>
        <v>6835.4999999999991</v>
      </c>
      <c r="I2850" t="s">
        <v>606</v>
      </c>
      <c r="J2850" t="s">
        <v>50</v>
      </c>
      <c r="K2850" t="s">
        <v>1329</v>
      </c>
      <c r="L2850" s="7" t="s">
        <v>1330</v>
      </c>
      <c r="M2850" t="s">
        <v>87</v>
      </c>
      <c r="N2850" t="s">
        <v>61</v>
      </c>
      <c r="O2850" s="3">
        <v>40092</v>
      </c>
      <c r="P2850" s="12">
        <f t="shared" si="134"/>
        <v>1</v>
      </c>
      <c r="Q2850" s="3" t="s">
        <v>14210</v>
      </c>
      <c r="R2850" t="s">
        <v>14235</v>
      </c>
      <c r="S2850" t="s">
        <v>14236</v>
      </c>
      <c r="T2850" t="s">
        <v>14188</v>
      </c>
    </row>
    <row r="2851" spans="1:20" x14ac:dyDescent="0.25">
      <c r="A2851">
        <v>2850</v>
      </c>
      <c r="B2851">
        <v>20518</v>
      </c>
      <c r="C2851" s="3">
        <v>40091</v>
      </c>
      <c r="D2851">
        <v>7</v>
      </c>
      <c r="E2851" s="8">
        <f t="shared" si="133"/>
        <v>1050</v>
      </c>
      <c r="F2851" s="5">
        <v>0.01</v>
      </c>
      <c r="G2851" s="8">
        <f>VLOOKUP($Q2851,Pricebook!$A:$D,4,0)</f>
        <v>150</v>
      </c>
      <c r="H2851" s="10">
        <f t="shared" si="132"/>
        <v>1039.5</v>
      </c>
      <c r="I2851" t="s">
        <v>606</v>
      </c>
      <c r="J2851" t="s">
        <v>50</v>
      </c>
      <c r="K2851" t="s">
        <v>1228</v>
      </c>
      <c r="L2851" s="7" t="s">
        <v>1229</v>
      </c>
      <c r="M2851" t="s">
        <v>87</v>
      </c>
      <c r="N2851" t="s">
        <v>61</v>
      </c>
      <c r="O2851" s="3">
        <v>40092</v>
      </c>
      <c r="P2851" s="12">
        <f t="shared" si="134"/>
        <v>1</v>
      </c>
      <c r="Q2851" s="3" t="s">
        <v>14216</v>
      </c>
      <c r="R2851" t="s">
        <v>14235</v>
      </c>
      <c r="S2851" t="s">
        <v>14242</v>
      </c>
      <c r="T2851" t="s">
        <v>14189</v>
      </c>
    </row>
    <row r="2852" spans="1:20" x14ac:dyDescent="0.25">
      <c r="A2852">
        <v>2851</v>
      </c>
      <c r="B2852">
        <v>20519</v>
      </c>
      <c r="C2852" s="3">
        <v>39913</v>
      </c>
      <c r="D2852">
        <v>7</v>
      </c>
      <c r="E2852" s="8">
        <f t="shared" si="133"/>
        <v>1050</v>
      </c>
      <c r="F2852" s="5">
        <v>0.03</v>
      </c>
      <c r="G2852" s="8">
        <f>VLOOKUP($Q2852,Pricebook!$A:$D,4,0)</f>
        <v>150</v>
      </c>
      <c r="H2852" s="10">
        <f t="shared" si="132"/>
        <v>1018.5</v>
      </c>
      <c r="I2852" t="s">
        <v>111</v>
      </c>
      <c r="J2852" t="s">
        <v>112</v>
      </c>
      <c r="K2852" t="s">
        <v>883</v>
      </c>
      <c r="L2852" s="7">
        <v>94024</v>
      </c>
      <c r="M2852" t="s">
        <v>114</v>
      </c>
      <c r="N2852" t="s">
        <v>23</v>
      </c>
      <c r="O2852" s="3">
        <v>39914</v>
      </c>
      <c r="P2852" s="12">
        <f t="shared" si="134"/>
        <v>1</v>
      </c>
      <c r="Q2852" s="3" t="s">
        <v>14216</v>
      </c>
      <c r="R2852" t="s">
        <v>14235</v>
      </c>
      <c r="S2852" t="s">
        <v>14242</v>
      </c>
      <c r="T2852" t="s">
        <v>14184</v>
      </c>
    </row>
    <row r="2853" spans="1:20" x14ac:dyDescent="0.25">
      <c r="A2853">
        <v>2852</v>
      </c>
      <c r="B2853">
        <v>20545</v>
      </c>
      <c r="C2853" s="3">
        <v>40460</v>
      </c>
      <c r="D2853">
        <v>1</v>
      </c>
      <c r="E2853" s="8">
        <f t="shared" si="133"/>
        <v>125</v>
      </c>
      <c r="F2853" s="5">
        <v>0.05</v>
      </c>
      <c r="G2853" s="8">
        <f>VLOOKUP($Q2853,Pricebook!$A:$D,4,0)</f>
        <v>125</v>
      </c>
      <c r="H2853" s="10">
        <f t="shared" si="132"/>
        <v>118.75</v>
      </c>
      <c r="I2853" t="s">
        <v>1107</v>
      </c>
      <c r="J2853" t="s">
        <v>84</v>
      </c>
      <c r="K2853" t="s">
        <v>2111</v>
      </c>
      <c r="L2853" s="7">
        <v>54901</v>
      </c>
      <c r="M2853" t="s">
        <v>95</v>
      </c>
      <c r="N2853" t="s">
        <v>16</v>
      </c>
      <c r="O2853" s="3">
        <v>40461</v>
      </c>
      <c r="P2853" s="12">
        <f t="shared" si="134"/>
        <v>1</v>
      </c>
      <c r="Q2853" s="3" t="s">
        <v>14221</v>
      </c>
      <c r="R2853" t="s">
        <v>14232</v>
      </c>
      <c r="S2853" t="s">
        <v>14229</v>
      </c>
      <c r="T2853" t="s">
        <v>14201</v>
      </c>
    </row>
    <row r="2854" spans="1:20" x14ac:dyDescent="0.25">
      <c r="A2854">
        <v>2853</v>
      </c>
      <c r="B2854">
        <v>20545</v>
      </c>
      <c r="C2854" s="3">
        <v>40460</v>
      </c>
      <c r="D2854">
        <v>31</v>
      </c>
      <c r="E2854" s="8">
        <f t="shared" si="133"/>
        <v>3410</v>
      </c>
      <c r="F2854" s="5">
        <v>0.02</v>
      </c>
      <c r="G2854" s="8">
        <f>VLOOKUP($Q2854,Pricebook!$A:$D,4,0)</f>
        <v>110</v>
      </c>
      <c r="H2854" s="10">
        <f t="shared" si="132"/>
        <v>3341.7999999999997</v>
      </c>
      <c r="I2854" t="s">
        <v>1107</v>
      </c>
      <c r="J2854" t="s">
        <v>84</v>
      </c>
      <c r="K2854" t="s">
        <v>2111</v>
      </c>
      <c r="L2854" s="7">
        <v>54901</v>
      </c>
      <c r="M2854" t="s">
        <v>95</v>
      </c>
      <c r="N2854" t="s">
        <v>16</v>
      </c>
      <c r="O2854" s="3">
        <v>40462</v>
      </c>
      <c r="P2854" s="12">
        <f t="shared" si="134"/>
        <v>2</v>
      </c>
      <c r="Q2854" s="3" t="s">
        <v>14215</v>
      </c>
      <c r="R2854" t="s">
        <v>14229</v>
      </c>
      <c r="S2854" t="s">
        <v>14241</v>
      </c>
      <c r="T2854" t="s">
        <v>14187</v>
      </c>
    </row>
    <row r="2855" spans="1:20" x14ac:dyDescent="0.25">
      <c r="A2855">
        <v>2854</v>
      </c>
      <c r="B2855">
        <v>20545</v>
      </c>
      <c r="C2855" s="3">
        <v>40460</v>
      </c>
      <c r="D2855">
        <v>40</v>
      </c>
      <c r="E2855" s="8">
        <f t="shared" si="133"/>
        <v>5000</v>
      </c>
      <c r="F2855" s="5">
        <v>0.02</v>
      </c>
      <c r="G2855" s="8">
        <f>VLOOKUP($Q2855,Pricebook!$A:$D,4,0)</f>
        <v>125</v>
      </c>
      <c r="H2855" s="10">
        <f t="shared" si="132"/>
        <v>4900</v>
      </c>
      <c r="I2855" t="s">
        <v>1107</v>
      </c>
      <c r="J2855" t="s">
        <v>84</v>
      </c>
      <c r="K2855" t="s">
        <v>2111</v>
      </c>
      <c r="L2855" s="7">
        <v>54901</v>
      </c>
      <c r="M2855" t="s">
        <v>95</v>
      </c>
      <c r="N2855" t="s">
        <v>16</v>
      </c>
      <c r="O2855" s="3">
        <v>40462</v>
      </c>
      <c r="P2855" s="12">
        <f t="shared" si="134"/>
        <v>2</v>
      </c>
      <c r="Q2855" s="3" t="s">
        <v>14209</v>
      </c>
      <c r="R2855" t="s">
        <v>14232</v>
      </c>
      <c r="S2855" t="s">
        <v>14234</v>
      </c>
      <c r="T2855" t="s">
        <v>14196</v>
      </c>
    </row>
    <row r="2856" spans="1:20" x14ac:dyDescent="0.25">
      <c r="A2856">
        <v>2855</v>
      </c>
      <c r="B2856">
        <v>20549</v>
      </c>
      <c r="C2856" s="3">
        <v>39825</v>
      </c>
      <c r="D2856">
        <v>40</v>
      </c>
      <c r="E2856" s="8">
        <f t="shared" si="133"/>
        <v>8000</v>
      </c>
      <c r="F2856" s="5">
        <v>0.09</v>
      </c>
      <c r="G2856" s="8">
        <f>VLOOKUP($Q2856,Pricebook!$A:$D,4,0)</f>
        <v>200</v>
      </c>
      <c r="H2856" s="10">
        <f t="shared" si="132"/>
        <v>7280</v>
      </c>
      <c r="I2856" t="s">
        <v>2112</v>
      </c>
      <c r="J2856" t="s">
        <v>235</v>
      </c>
      <c r="K2856" t="s">
        <v>1443</v>
      </c>
      <c r="L2856" s="7">
        <v>41042</v>
      </c>
      <c r="M2856" t="s">
        <v>254</v>
      </c>
      <c r="N2856" t="s">
        <v>34</v>
      </c>
      <c r="O2856" s="3">
        <v>39826</v>
      </c>
      <c r="P2856" s="12">
        <f t="shared" si="134"/>
        <v>1</v>
      </c>
      <c r="Q2856" s="3" t="s">
        <v>14206</v>
      </c>
      <c r="R2856" t="s">
        <v>14229</v>
      </c>
      <c r="S2856" t="s">
        <v>14230</v>
      </c>
      <c r="T2856" t="s">
        <v>14188</v>
      </c>
    </row>
    <row r="2857" spans="1:20" x14ac:dyDescent="0.25">
      <c r="A2857">
        <v>2856</v>
      </c>
      <c r="B2857">
        <v>20577</v>
      </c>
      <c r="C2857" s="3">
        <v>40218</v>
      </c>
      <c r="D2857">
        <v>15</v>
      </c>
      <c r="E2857" s="8">
        <f t="shared" si="133"/>
        <v>2400</v>
      </c>
      <c r="F2857" s="5">
        <v>0.05</v>
      </c>
      <c r="G2857" s="8">
        <f>VLOOKUP($Q2857,Pricebook!$A:$D,4,0)</f>
        <v>160</v>
      </c>
      <c r="H2857" s="10">
        <f t="shared" si="132"/>
        <v>2280</v>
      </c>
      <c r="I2857" t="s">
        <v>2095</v>
      </c>
      <c r="J2857" t="s">
        <v>260</v>
      </c>
      <c r="K2857" t="s">
        <v>2096</v>
      </c>
      <c r="L2857" s="7">
        <v>54220</v>
      </c>
      <c r="M2857" t="s">
        <v>95</v>
      </c>
      <c r="N2857" t="s">
        <v>16</v>
      </c>
      <c r="O2857" s="3">
        <v>40220</v>
      </c>
      <c r="P2857" s="12">
        <f t="shared" si="134"/>
        <v>2</v>
      </c>
      <c r="Q2857" s="3" t="s">
        <v>14218</v>
      </c>
      <c r="R2857" t="s">
        <v>14229</v>
      </c>
      <c r="S2857" t="s">
        <v>14244</v>
      </c>
      <c r="T2857" t="s">
        <v>14191</v>
      </c>
    </row>
    <row r="2858" spans="1:20" x14ac:dyDescent="0.25">
      <c r="A2858">
        <v>2857</v>
      </c>
      <c r="B2858">
        <v>20579</v>
      </c>
      <c r="C2858" s="3">
        <v>41183</v>
      </c>
      <c r="D2858">
        <v>16</v>
      </c>
      <c r="E2858" s="8">
        <f t="shared" si="133"/>
        <v>2400</v>
      </c>
      <c r="F2858" s="5">
        <v>0.1</v>
      </c>
      <c r="G2858" s="8">
        <f>VLOOKUP($Q2858,Pricebook!$A:$D,4,0)</f>
        <v>150</v>
      </c>
      <c r="H2858" s="10">
        <f t="shared" si="132"/>
        <v>2160</v>
      </c>
      <c r="I2858" t="s">
        <v>402</v>
      </c>
      <c r="J2858" t="s">
        <v>400</v>
      </c>
      <c r="K2858" t="s">
        <v>403</v>
      </c>
      <c r="L2858" s="7" t="s">
        <v>404</v>
      </c>
      <c r="M2858" t="s">
        <v>368</v>
      </c>
      <c r="N2858" t="s">
        <v>34</v>
      </c>
      <c r="O2858" s="3">
        <v>41186</v>
      </c>
      <c r="P2858" s="12">
        <f t="shared" si="134"/>
        <v>3</v>
      </c>
      <c r="Q2858" s="3" t="s">
        <v>14210</v>
      </c>
      <c r="R2858" t="s">
        <v>14235</v>
      </c>
      <c r="S2858" t="s">
        <v>14236</v>
      </c>
      <c r="T2858" t="s">
        <v>14195</v>
      </c>
    </row>
    <row r="2859" spans="1:20" x14ac:dyDescent="0.25">
      <c r="A2859">
        <v>2858</v>
      </c>
      <c r="B2859">
        <v>20614</v>
      </c>
      <c r="C2859" s="3">
        <v>39951</v>
      </c>
      <c r="D2859">
        <v>47</v>
      </c>
      <c r="E2859" s="8">
        <f t="shared" si="133"/>
        <v>7050</v>
      </c>
      <c r="F2859" s="5">
        <v>0</v>
      </c>
      <c r="G2859" s="8">
        <f>VLOOKUP($Q2859,Pricebook!$A:$D,4,0)</f>
        <v>150</v>
      </c>
      <c r="H2859" s="10">
        <f t="shared" si="132"/>
        <v>7050</v>
      </c>
      <c r="I2859" t="s">
        <v>1726</v>
      </c>
      <c r="J2859" t="s">
        <v>108</v>
      </c>
      <c r="K2859" t="s">
        <v>1727</v>
      </c>
      <c r="L2859" s="7">
        <v>78207</v>
      </c>
      <c r="M2859" t="s">
        <v>48</v>
      </c>
      <c r="N2859" t="s">
        <v>16</v>
      </c>
      <c r="O2859" s="3">
        <v>39953</v>
      </c>
      <c r="P2859" s="12">
        <f t="shared" si="134"/>
        <v>2</v>
      </c>
      <c r="Q2859" s="3" t="s">
        <v>14211</v>
      </c>
      <c r="R2859" t="s">
        <v>14235</v>
      </c>
      <c r="S2859" t="s">
        <v>14237</v>
      </c>
      <c r="T2859" t="s">
        <v>14185</v>
      </c>
    </row>
    <row r="2860" spans="1:20" x14ac:dyDescent="0.25">
      <c r="A2860">
        <v>2859</v>
      </c>
      <c r="B2860">
        <v>20615</v>
      </c>
      <c r="C2860" s="3">
        <v>41014</v>
      </c>
      <c r="D2860">
        <v>29</v>
      </c>
      <c r="E2860" s="8">
        <f t="shared" si="133"/>
        <v>3190</v>
      </c>
      <c r="F2860" s="5">
        <v>0.02</v>
      </c>
      <c r="G2860" s="8">
        <f>VLOOKUP($Q2860,Pricebook!$A:$D,4,0)</f>
        <v>110</v>
      </c>
      <c r="H2860" s="10">
        <f t="shared" si="132"/>
        <v>3126.2</v>
      </c>
      <c r="I2860" t="s">
        <v>1337</v>
      </c>
      <c r="J2860" t="s">
        <v>203</v>
      </c>
      <c r="K2860" t="s">
        <v>2113</v>
      </c>
      <c r="L2860" s="7">
        <v>85338</v>
      </c>
      <c r="M2860" t="s">
        <v>70</v>
      </c>
      <c r="N2860" t="s">
        <v>23</v>
      </c>
      <c r="O2860" s="3">
        <v>41015</v>
      </c>
      <c r="P2860" s="12">
        <f t="shared" si="134"/>
        <v>1</v>
      </c>
      <c r="Q2860" s="3" t="s">
        <v>14215</v>
      </c>
      <c r="R2860" t="s">
        <v>14229</v>
      </c>
      <c r="S2860" t="s">
        <v>14241</v>
      </c>
      <c r="T2860" t="s">
        <v>14198</v>
      </c>
    </row>
    <row r="2861" spans="1:20" x14ac:dyDescent="0.25">
      <c r="A2861">
        <v>2860</v>
      </c>
      <c r="B2861">
        <v>20642</v>
      </c>
      <c r="C2861" s="3">
        <v>41048</v>
      </c>
      <c r="D2861">
        <v>32</v>
      </c>
      <c r="E2861" s="8">
        <f t="shared" si="133"/>
        <v>6400</v>
      </c>
      <c r="F2861" s="5">
        <v>0.02</v>
      </c>
      <c r="G2861" s="8">
        <f>VLOOKUP($Q2861,Pricebook!$A:$D,4,0)</f>
        <v>200</v>
      </c>
      <c r="H2861" s="10">
        <f t="shared" si="132"/>
        <v>6272</v>
      </c>
      <c r="I2861" t="s">
        <v>1285</v>
      </c>
      <c r="J2861" t="s">
        <v>46</v>
      </c>
      <c r="K2861" t="s">
        <v>1039</v>
      </c>
      <c r="L2861" s="7" t="s">
        <v>1040</v>
      </c>
      <c r="M2861" t="s">
        <v>130</v>
      </c>
      <c r="N2861" t="s">
        <v>16</v>
      </c>
      <c r="O2861" s="3">
        <v>41049</v>
      </c>
      <c r="P2861" s="12">
        <f t="shared" si="134"/>
        <v>1</v>
      </c>
      <c r="Q2861" s="3" t="s">
        <v>14214</v>
      </c>
      <c r="R2861" t="s">
        <v>14229</v>
      </c>
      <c r="S2861" t="s">
        <v>14240</v>
      </c>
      <c r="T2861" t="s">
        <v>14192</v>
      </c>
    </row>
    <row r="2862" spans="1:20" x14ac:dyDescent="0.25">
      <c r="A2862">
        <v>2861</v>
      </c>
      <c r="B2862">
        <v>20642</v>
      </c>
      <c r="C2862" s="3">
        <v>41048</v>
      </c>
      <c r="D2862">
        <v>47</v>
      </c>
      <c r="E2862" s="8">
        <f t="shared" si="133"/>
        <v>9400</v>
      </c>
      <c r="F2862" s="5">
        <v>0.02</v>
      </c>
      <c r="G2862" s="8">
        <f>VLOOKUP($Q2862,Pricebook!$A:$D,4,0)</f>
        <v>200</v>
      </c>
      <c r="H2862" s="10">
        <f t="shared" si="132"/>
        <v>9212</v>
      </c>
      <c r="I2862" t="s">
        <v>1285</v>
      </c>
      <c r="J2862" t="s">
        <v>46</v>
      </c>
      <c r="K2862" t="s">
        <v>1286</v>
      </c>
      <c r="L2862" s="7">
        <v>89431</v>
      </c>
      <c r="M2862" t="s">
        <v>1061</v>
      </c>
      <c r="N2862" t="s">
        <v>23</v>
      </c>
      <c r="O2862" s="3">
        <v>41048</v>
      </c>
      <c r="P2862" s="12">
        <f t="shared" si="134"/>
        <v>0</v>
      </c>
      <c r="Q2862" s="3" t="s">
        <v>14206</v>
      </c>
      <c r="R2862" t="s">
        <v>14229</v>
      </c>
      <c r="S2862" t="s">
        <v>14230</v>
      </c>
      <c r="T2862" t="s">
        <v>14197</v>
      </c>
    </row>
    <row r="2863" spans="1:20" x14ac:dyDescent="0.25">
      <c r="A2863">
        <v>2862</v>
      </c>
      <c r="B2863">
        <v>20646</v>
      </c>
      <c r="C2863" s="3">
        <v>40632</v>
      </c>
      <c r="D2863">
        <v>41</v>
      </c>
      <c r="E2863" s="8">
        <f t="shared" si="133"/>
        <v>6150</v>
      </c>
      <c r="F2863" s="5">
        <v>0.04</v>
      </c>
      <c r="G2863" s="8">
        <f>VLOOKUP($Q2863,Pricebook!$A:$D,4,0)</f>
        <v>150</v>
      </c>
      <c r="H2863" s="10">
        <f t="shared" si="132"/>
        <v>5904</v>
      </c>
      <c r="I2863" t="s">
        <v>1042</v>
      </c>
      <c r="J2863" t="s">
        <v>41</v>
      </c>
      <c r="K2863" t="s">
        <v>661</v>
      </c>
      <c r="L2863" s="7">
        <v>81301</v>
      </c>
      <c r="M2863" t="s">
        <v>237</v>
      </c>
      <c r="N2863" t="s">
        <v>23</v>
      </c>
      <c r="O2863" s="3">
        <v>40634</v>
      </c>
      <c r="P2863" s="12">
        <f t="shared" si="134"/>
        <v>2</v>
      </c>
      <c r="Q2863" s="3" t="s">
        <v>14210</v>
      </c>
      <c r="R2863" t="s">
        <v>14235</v>
      </c>
      <c r="S2863" t="s">
        <v>14236</v>
      </c>
      <c r="T2863" t="s">
        <v>14194</v>
      </c>
    </row>
    <row r="2864" spans="1:20" x14ac:dyDescent="0.25">
      <c r="A2864">
        <v>2863</v>
      </c>
      <c r="B2864">
        <v>20674</v>
      </c>
      <c r="C2864" s="3">
        <v>40520</v>
      </c>
      <c r="D2864">
        <v>37</v>
      </c>
      <c r="E2864" s="8">
        <f t="shared" si="133"/>
        <v>5550</v>
      </c>
      <c r="F2864" s="5">
        <v>0</v>
      </c>
      <c r="G2864" s="8">
        <f>VLOOKUP($Q2864,Pricebook!$A:$D,4,0)</f>
        <v>150</v>
      </c>
      <c r="H2864" s="10">
        <f t="shared" si="132"/>
        <v>5550</v>
      </c>
      <c r="I2864" t="s">
        <v>728</v>
      </c>
      <c r="J2864" t="s">
        <v>68</v>
      </c>
      <c r="K2864" t="s">
        <v>881</v>
      </c>
      <c r="L2864" s="7" t="s">
        <v>882</v>
      </c>
      <c r="M2864" t="s">
        <v>789</v>
      </c>
      <c r="N2864" t="s">
        <v>16</v>
      </c>
      <c r="O2864" s="3">
        <v>40521</v>
      </c>
      <c r="P2864" s="12">
        <f t="shared" si="134"/>
        <v>1</v>
      </c>
      <c r="Q2864" s="3" t="s">
        <v>14216</v>
      </c>
      <c r="R2864" t="s">
        <v>14235</v>
      </c>
      <c r="S2864" t="s">
        <v>14242</v>
      </c>
      <c r="T2864" t="s">
        <v>14186</v>
      </c>
    </row>
    <row r="2865" spans="1:20" x14ac:dyDescent="0.25">
      <c r="A2865">
        <v>2864</v>
      </c>
      <c r="B2865">
        <v>20676</v>
      </c>
      <c r="C2865" s="3">
        <v>41235</v>
      </c>
      <c r="D2865">
        <v>22</v>
      </c>
      <c r="E2865" s="8">
        <f t="shared" si="133"/>
        <v>3520</v>
      </c>
      <c r="F2865" s="5">
        <v>0.04</v>
      </c>
      <c r="G2865" s="8">
        <f>VLOOKUP($Q2865,Pricebook!$A:$D,4,0)</f>
        <v>160</v>
      </c>
      <c r="H2865" s="10">
        <f t="shared" si="132"/>
        <v>3379.2</v>
      </c>
      <c r="I2865" t="s">
        <v>500</v>
      </c>
      <c r="J2865" t="s">
        <v>360</v>
      </c>
      <c r="K2865" t="s">
        <v>984</v>
      </c>
      <c r="L2865" s="7">
        <v>48237</v>
      </c>
      <c r="M2865" t="s">
        <v>172</v>
      </c>
      <c r="N2865" t="s">
        <v>16</v>
      </c>
      <c r="O2865" s="3">
        <v>41239</v>
      </c>
      <c r="P2865" s="12">
        <f t="shared" si="134"/>
        <v>4</v>
      </c>
      <c r="Q2865" s="3" t="s">
        <v>14218</v>
      </c>
      <c r="R2865" t="s">
        <v>14229</v>
      </c>
      <c r="S2865" t="s">
        <v>14244</v>
      </c>
      <c r="T2865" t="s">
        <v>14201</v>
      </c>
    </row>
    <row r="2866" spans="1:20" x14ac:dyDescent="0.25">
      <c r="A2866">
        <v>2865</v>
      </c>
      <c r="B2866">
        <v>20679</v>
      </c>
      <c r="C2866" s="3">
        <v>40404</v>
      </c>
      <c r="D2866">
        <v>32</v>
      </c>
      <c r="E2866" s="8">
        <f t="shared" si="133"/>
        <v>6400</v>
      </c>
      <c r="F2866" s="5">
        <v>0.06</v>
      </c>
      <c r="G2866" s="8">
        <f>VLOOKUP($Q2866,Pricebook!$A:$D,4,0)</f>
        <v>200</v>
      </c>
      <c r="H2866" s="10">
        <f t="shared" si="132"/>
        <v>6016</v>
      </c>
      <c r="I2866" t="s">
        <v>1442</v>
      </c>
      <c r="J2866" t="s">
        <v>713</v>
      </c>
      <c r="K2866" t="s">
        <v>2114</v>
      </c>
      <c r="L2866" s="7">
        <v>95746</v>
      </c>
      <c r="M2866" t="s">
        <v>114</v>
      </c>
      <c r="N2866" t="s">
        <v>23</v>
      </c>
      <c r="O2866" s="3">
        <v>40404</v>
      </c>
      <c r="P2866" s="12">
        <f t="shared" si="134"/>
        <v>0</v>
      </c>
      <c r="Q2866" s="3" t="s">
        <v>14206</v>
      </c>
      <c r="R2866" t="s">
        <v>14229</v>
      </c>
      <c r="S2866" t="s">
        <v>14230</v>
      </c>
      <c r="T2866" t="s">
        <v>14200</v>
      </c>
    </row>
    <row r="2867" spans="1:20" x14ac:dyDescent="0.25">
      <c r="A2867">
        <v>2866</v>
      </c>
      <c r="B2867">
        <v>20704</v>
      </c>
      <c r="C2867" s="3">
        <v>40219</v>
      </c>
      <c r="D2867">
        <v>1</v>
      </c>
      <c r="E2867" s="8">
        <f t="shared" si="133"/>
        <v>140</v>
      </c>
      <c r="F2867" s="5">
        <v>0.03</v>
      </c>
      <c r="G2867" s="8">
        <f>VLOOKUP($Q2867,Pricebook!$A:$D,4,0)</f>
        <v>140</v>
      </c>
      <c r="H2867" s="10">
        <f t="shared" si="132"/>
        <v>135.79999999999998</v>
      </c>
      <c r="I2867" t="s">
        <v>1694</v>
      </c>
      <c r="J2867" t="s">
        <v>46</v>
      </c>
      <c r="K2867" t="s">
        <v>1163</v>
      </c>
      <c r="L2867" s="7">
        <v>39301</v>
      </c>
      <c r="M2867" t="s">
        <v>699</v>
      </c>
      <c r="N2867" t="s">
        <v>34</v>
      </c>
      <c r="O2867" s="3">
        <v>40219</v>
      </c>
      <c r="P2867" s="12">
        <f t="shared" si="134"/>
        <v>0</v>
      </c>
      <c r="Q2867" s="3" t="s">
        <v>14213</v>
      </c>
      <c r="R2867" t="s">
        <v>14229</v>
      </c>
      <c r="S2867" t="s">
        <v>14239</v>
      </c>
      <c r="T2867" t="s">
        <v>14194</v>
      </c>
    </row>
    <row r="2868" spans="1:20" x14ac:dyDescent="0.25">
      <c r="A2868">
        <v>2867</v>
      </c>
      <c r="B2868">
        <v>20704</v>
      </c>
      <c r="C2868" s="3">
        <v>40219</v>
      </c>
      <c r="D2868">
        <v>5</v>
      </c>
      <c r="E2868" s="8">
        <f t="shared" si="133"/>
        <v>1000</v>
      </c>
      <c r="F2868" s="5">
        <v>0.06</v>
      </c>
      <c r="G2868" s="8">
        <f>VLOOKUP($Q2868,Pricebook!$A:$D,4,0)</f>
        <v>200</v>
      </c>
      <c r="H2868" s="10">
        <f t="shared" si="132"/>
        <v>940</v>
      </c>
      <c r="I2868" t="s">
        <v>1694</v>
      </c>
      <c r="J2868" t="s">
        <v>46</v>
      </c>
      <c r="K2868" t="s">
        <v>2115</v>
      </c>
      <c r="L2868" s="7">
        <v>38654</v>
      </c>
      <c r="M2868" t="s">
        <v>699</v>
      </c>
      <c r="N2868" t="s">
        <v>34</v>
      </c>
      <c r="O2868" s="3">
        <v>40224</v>
      </c>
      <c r="P2868" s="12">
        <f t="shared" si="134"/>
        <v>5</v>
      </c>
      <c r="Q2868" s="3" t="s">
        <v>14214</v>
      </c>
      <c r="R2868" t="s">
        <v>14229</v>
      </c>
      <c r="S2868" t="s">
        <v>14240</v>
      </c>
      <c r="T2868" t="s">
        <v>14184</v>
      </c>
    </row>
    <row r="2869" spans="1:20" x14ac:dyDescent="0.25">
      <c r="A2869">
        <v>2868</v>
      </c>
      <c r="B2869">
        <v>20704</v>
      </c>
      <c r="C2869" s="3">
        <v>40219</v>
      </c>
      <c r="D2869">
        <v>38</v>
      </c>
      <c r="E2869" s="8">
        <f t="shared" si="133"/>
        <v>7600</v>
      </c>
      <c r="F2869" s="5">
        <v>0.09</v>
      </c>
      <c r="G2869" s="8">
        <f>VLOOKUP($Q2869,Pricebook!$A:$D,4,0)</f>
        <v>200</v>
      </c>
      <c r="H2869" s="10">
        <f t="shared" si="132"/>
        <v>6916</v>
      </c>
      <c r="I2869" t="s">
        <v>1694</v>
      </c>
      <c r="J2869" t="s">
        <v>46</v>
      </c>
      <c r="K2869" t="s">
        <v>2115</v>
      </c>
      <c r="L2869" s="7">
        <v>38654</v>
      </c>
      <c r="M2869" t="s">
        <v>699</v>
      </c>
      <c r="N2869" t="s">
        <v>34</v>
      </c>
      <c r="O2869" s="3">
        <v>40224</v>
      </c>
      <c r="P2869" s="12">
        <f t="shared" si="134"/>
        <v>5</v>
      </c>
      <c r="Q2869" s="3" t="s">
        <v>14206</v>
      </c>
      <c r="R2869" t="s">
        <v>14229</v>
      </c>
      <c r="S2869" t="s">
        <v>14230</v>
      </c>
      <c r="T2869" t="s">
        <v>14191</v>
      </c>
    </row>
    <row r="2870" spans="1:20" x14ac:dyDescent="0.25">
      <c r="A2870">
        <v>2869</v>
      </c>
      <c r="B2870">
        <v>20706</v>
      </c>
      <c r="C2870" s="3">
        <v>40006</v>
      </c>
      <c r="D2870">
        <v>41</v>
      </c>
      <c r="E2870" s="8">
        <f t="shared" si="133"/>
        <v>5125</v>
      </c>
      <c r="F2870" s="5">
        <v>0.04</v>
      </c>
      <c r="G2870" s="8">
        <f>VLOOKUP($Q2870,Pricebook!$A:$D,4,0)</f>
        <v>125</v>
      </c>
      <c r="H2870" s="10">
        <f t="shared" si="132"/>
        <v>4920</v>
      </c>
      <c r="I2870" t="s">
        <v>1360</v>
      </c>
      <c r="J2870" t="s">
        <v>27</v>
      </c>
      <c r="K2870" t="s">
        <v>1361</v>
      </c>
      <c r="L2870" s="7">
        <v>93905</v>
      </c>
      <c r="M2870" t="s">
        <v>114</v>
      </c>
      <c r="N2870" t="s">
        <v>23</v>
      </c>
      <c r="O2870" s="3">
        <v>40008</v>
      </c>
      <c r="P2870" s="12">
        <f t="shared" si="134"/>
        <v>2</v>
      </c>
      <c r="Q2870" s="3" t="s">
        <v>14208</v>
      </c>
      <c r="R2870" t="s">
        <v>14232</v>
      </c>
      <c r="S2870" t="s">
        <v>14233</v>
      </c>
      <c r="T2870" t="s">
        <v>14188</v>
      </c>
    </row>
    <row r="2871" spans="1:20" x14ac:dyDescent="0.25">
      <c r="A2871">
        <v>2870</v>
      </c>
      <c r="B2871">
        <v>20709</v>
      </c>
      <c r="C2871" s="3">
        <v>40036</v>
      </c>
      <c r="D2871">
        <v>4</v>
      </c>
      <c r="E2871" s="8">
        <f t="shared" si="133"/>
        <v>800</v>
      </c>
      <c r="F2871" s="5">
        <v>0.1</v>
      </c>
      <c r="G2871" s="8">
        <f>VLOOKUP($Q2871,Pricebook!$A:$D,4,0)</f>
        <v>200</v>
      </c>
      <c r="H2871" s="10">
        <f t="shared" si="132"/>
        <v>720</v>
      </c>
      <c r="I2871" t="s">
        <v>2116</v>
      </c>
      <c r="J2871" t="s">
        <v>576</v>
      </c>
      <c r="K2871" t="s">
        <v>2117</v>
      </c>
      <c r="L2871" s="7">
        <v>76086</v>
      </c>
      <c r="M2871" t="s">
        <v>48</v>
      </c>
      <c r="N2871" t="s">
        <v>16</v>
      </c>
      <c r="O2871" s="3">
        <v>40036</v>
      </c>
      <c r="P2871" s="12">
        <f t="shared" si="134"/>
        <v>0</v>
      </c>
      <c r="Q2871" s="3" t="s">
        <v>14214</v>
      </c>
      <c r="R2871" t="s">
        <v>14229</v>
      </c>
      <c r="S2871" t="s">
        <v>14240</v>
      </c>
      <c r="T2871" t="s">
        <v>14197</v>
      </c>
    </row>
    <row r="2872" spans="1:20" x14ac:dyDescent="0.25">
      <c r="A2872">
        <v>2871</v>
      </c>
      <c r="B2872">
        <v>20709</v>
      </c>
      <c r="C2872" s="3">
        <v>40036</v>
      </c>
      <c r="D2872">
        <v>5</v>
      </c>
      <c r="E2872" s="8">
        <f t="shared" si="133"/>
        <v>1000</v>
      </c>
      <c r="F2872" s="5">
        <v>0.04</v>
      </c>
      <c r="G2872" s="8">
        <f>VLOOKUP($Q2872,Pricebook!$A:$D,4,0)</f>
        <v>200</v>
      </c>
      <c r="H2872" s="10">
        <f t="shared" si="132"/>
        <v>960</v>
      </c>
      <c r="I2872" t="s">
        <v>2116</v>
      </c>
      <c r="J2872" t="s">
        <v>576</v>
      </c>
      <c r="K2872" t="s">
        <v>2117</v>
      </c>
      <c r="L2872" s="7">
        <v>76086</v>
      </c>
      <c r="M2872" t="s">
        <v>48</v>
      </c>
      <c r="N2872" t="s">
        <v>16</v>
      </c>
      <c r="O2872" s="3">
        <v>40038</v>
      </c>
      <c r="P2872" s="12">
        <f t="shared" si="134"/>
        <v>2</v>
      </c>
      <c r="Q2872" s="3" t="s">
        <v>14214</v>
      </c>
      <c r="R2872" t="s">
        <v>14229</v>
      </c>
      <c r="S2872" t="s">
        <v>14240</v>
      </c>
      <c r="T2872" t="s">
        <v>14202</v>
      </c>
    </row>
    <row r="2873" spans="1:20" x14ac:dyDescent="0.25">
      <c r="A2873">
        <v>2872</v>
      </c>
      <c r="B2873">
        <v>20710</v>
      </c>
      <c r="C2873" s="3">
        <v>40146</v>
      </c>
      <c r="D2873">
        <v>31</v>
      </c>
      <c r="E2873" s="8">
        <f t="shared" si="133"/>
        <v>4650</v>
      </c>
      <c r="F2873" s="5">
        <v>0.1</v>
      </c>
      <c r="G2873" s="8">
        <f>VLOOKUP($Q2873,Pricebook!$A:$D,4,0)</f>
        <v>150</v>
      </c>
      <c r="H2873" s="10">
        <f t="shared" si="132"/>
        <v>4185</v>
      </c>
      <c r="I2873" t="s">
        <v>1097</v>
      </c>
      <c r="J2873" t="s">
        <v>389</v>
      </c>
      <c r="K2873" t="s">
        <v>1975</v>
      </c>
      <c r="L2873" s="7">
        <v>11722</v>
      </c>
      <c r="M2873" t="s">
        <v>60</v>
      </c>
      <c r="N2873" t="s">
        <v>61</v>
      </c>
      <c r="O2873" s="3">
        <v>40147</v>
      </c>
      <c r="P2873" s="12">
        <f t="shared" si="134"/>
        <v>1</v>
      </c>
      <c r="Q2873" s="3" t="s">
        <v>14211</v>
      </c>
      <c r="R2873" t="s">
        <v>14235</v>
      </c>
      <c r="S2873" t="s">
        <v>14237</v>
      </c>
      <c r="T2873" t="s">
        <v>14193</v>
      </c>
    </row>
    <row r="2874" spans="1:20" x14ac:dyDescent="0.25">
      <c r="A2874">
        <v>2873</v>
      </c>
      <c r="B2874">
        <v>20710</v>
      </c>
      <c r="C2874" s="3">
        <v>40146</v>
      </c>
      <c r="D2874">
        <v>26</v>
      </c>
      <c r="E2874" s="8">
        <f t="shared" si="133"/>
        <v>5200</v>
      </c>
      <c r="F2874" s="5">
        <v>7.0000000000000007E-2</v>
      </c>
      <c r="G2874" s="8">
        <f>VLOOKUP($Q2874,Pricebook!$A:$D,4,0)</f>
        <v>200</v>
      </c>
      <c r="H2874" s="10">
        <f t="shared" si="132"/>
        <v>4836</v>
      </c>
      <c r="I2874" t="s">
        <v>1097</v>
      </c>
      <c r="J2874" t="s">
        <v>389</v>
      </c>
      <c r="K2874" t="s">
        <v>1975</v>
      </c>
      <c r="L2874" s="7">
        <v>11722</v>
      </c>
      <c r="M2874" t="s">
        <v>60</v>
      </c>
      <c r="N2874" t="s">
        <v>61</v>
      </c>
      <c r="O2874" s="3">
        <v>40148</v>
      </c>
      <c r="P2874" s="12">
        <f t="shared" si="134"/>
        <v>2</v>
      </c>
      <c r="Q2874" s="3" t="s">
        <v>14214</v>
      </c>
      <c r="R2874" t="s">
        <v>14229</v>
      </c>
      <c r="S2874" t="s">
        <v>14240</v>
      </c>
      <c r="T2874" t="s">
        <v>14199</v>
      </c>
    </row>
    <row r="2875" spans="1:20" x14ac:dyDescent="0.25">
      <c r="A2875">
        <v>2874</v>
      </c>
      <c r="B2875">
        <v>20711</v>
      </c>
      <c r="C2875" s="3">
        <v>39832</v>
      </c>
      <c r="D2875">
        <v>5</v>
      </c>
      <c r="E2875" s="8">
        <f t="shared" si="133"/>
        <v>550</v>
      </c>
      <c r="F2875" s="5">
        <v>0.1</v>
      </c>
      <c r="G2875" s="8">
        <f>VLOOKUP($Q2875,Pricebook!$A:$D,4,0)</f>
        <v>110</v>
      </c>
      <c r="H2875" s="10">
        <f t="shared" si="132"/>
        <v>495</v>
      </c>
      <c r="I2875" t="s">
        <v>2118</v>
      </c>
      <c r="J2875" t="s">
        <v>549</v>
      </c>
      <c r="K2875" t="s">
        <v>1766</v>
      </c>
      <c r="L2875" s="7" t="s">
        <v>2119</v>
      </c>
      <c r="M2875" t="s">
        <v>317</v>
      </c>
      <c r="N2875" t="s">
        <v>61</v>
      </c>
      <c r="O2875" s="3">
        <v>39834</v>
      </c>
      <c r="P2875" s="12">
        <f t="shared" si="134"/>
        <v>2</v>
      </c>
      <c r="Q2875" s="3" t="s">
        <v>14215</v>
      </c>
      <c r="R2875" t="s">
        <v>14229</v>
      </c>
      <c r="S2875" t="s">
        <v>14241</v>
      </c>
      <c r="T2875" t="s">
        <v>14185</v>
      </c>
    </row>
    <row r="2876" spans="1:20" x14ac:dyDescent="0.25">
      <c r="A2876">
        <v>2875</v>
      </c>
      <c r="B2876">
        <v>20711</v>
      </c>
      <c r="C2876" s="3">
        <v>39832</v>
      </c>
      <c r="D2876">
        <v>18</v>
      </c>
      <c r="E2876" s="8">
        <f t="shared" si="133"/>
        <v>2700</v>
      </c>
      <c r="F2876" s="5">
        <v>0</v>
      </c>
      <c r="G2876" s="8">
        <f>VLOOKUP($Q2876,Pricebook!$A:$D,4,0)</f>
        <v>150</v>
      </c>
      <c r="H2876" s="10">
        <f t="shared" si="132"/>
        <v>2700</v>
      </c>
      <c r="I2876" t="s">
        <v>2118</v>
      </c>
      <c r="J2876" t="s">
        <v>549</v>
      </c>
      <c r="K2876" t="s">
        <v>1031</v>
      </c>
      <c r="L2876" s="7" t="s">
        <v>1032</v>
      </c>
      <c r="M2876" t="s">
        <v>492</v>
      </c>
      <c r="N2876" t="s">
        <v>61</v>
      </c>
      <c r="O2876" s="3">
        <v>39833</v>
      </c>
      <c r="P2876" s="12">
        <f t="shared" si="134"/>
        <v>1</v>
      </c>
      <c r="Q2876" s="3" t="s">
        <v>14216</v>
      </c>
      <c r="R2876" t="s">
        <v>14235</v>
      </c>
      <c r="S2876" t="s">
        <v>14242</v>
      </c>
      <c r="T2876" t="s">
        <v>14203</v>
      </c>
    </row>
    <row r="2877" spans="1:20" x14ac:dyDescent="0.25">
      <c r="A2877">
        <v>2876</v>
      </c>
      <c r="B2877">
        <v>20737</v>
      </c>
      <c r="C2877" s="3">
        <v>40902</v>
      </c>
      <c r="D2877">
        <v>10</v>
      </c>
      <c r="E2877" s="8">
        <f t="shared" si="133"/>
        <v>1250</v>
      </c>
      <c r="F2877" s="5">
        <v>0.08</v>
      </c>
      <c r="G2877" s="8">
        <f>VLOOKUP($Q2877,Pricebook!$A:$D,4,0)</f>
        <v>125</v>
      </c>
      <c r="H2877" s="10">
        <f t="shared" si="132"/>
        <v>1150</v>
      </c>
      <c r="I2877" t="s">
        <v>1564</v>
      </c>
      <c r="J2877" t="s">
        <v>276</v>
      </c>
      <c r="K2877" t="s">
        <v>1423</v>
      </c>
      <c r="L2877" s="7" t="s">
        <v>1424</v>
      </c>
      <c r="M2877" t="s">
        <v>149</v>
      </c>
      <c r="N2877" t="s">
        <v>61</v>
      </c>
      <c r="O2877" s="3">
        <v>40903</v>
      </c>
      <c r="P2877" s="12">
        <f t="shared" si="134"/>
        <v>1</v>
      </c>
      <c r="Q2877" s="3" t="s">
        <v>14217</v>
      </c>
      <c r="R2877" t="s">
        <v>14232</v>
      </c>
      <c r="S2877" t="s">
        <v>14243</v>
      </c>
      <c r="T2877" t="s">
        <v>14199</v>
      </c>
    </row>
    <row r="2878" spans="1:20" x14ac:dyDescent="0.25">
      <c r="A2878">
        <v>2877</v>
      </c>
      <c r="B2878">
        <v>20737</v>
      </c>
      <c r="C2878" s="3">
        <v>40902</v>
      </c>
      <c r="D2878">
        <v>15</v>
      </c>
      <c r="E2878" s="8">
        <f t="shared" si="133"/>
        <v>1875</v>
      </c>
      <c r="F2878" s="5">
        <v>0.1</v>
      </c>
      <c r="G2878" s="8">
        <f>VLOOKUP($Q2878,Pricebook!$A:$D,4,0)</f>
        <v>125</v>
      </c>
      <c r="H2878" s="10">
        <f t="shared" si="132"/>
        <v>1687.5</v>
      </c>
      <c r="I2878" t="s">
        <v>1564</v>
      </c>
      <c r="J2878" t="s">
        <v>276</v>
      </c>
      <c r="K2878" t="s">
        <v>1351</v>
      </c>
      <c r="L2878" s="7" t="s">
        <v>1352</v>
      </c>
      <c r="M2878" t="s">
        <v>87</v>
      </c>
      <c r="N2878" t="s">
        <v>61</v>
      </c>
      <c r="O2878" s="3">
        <v>40904</v>
      </c>
      <c r="P2878" s="12">
        <f t="shared" si="134"/>
        <v>2</v>
      </c>
      <c r="Q2878" s="3" t="s">
        <v>14209</v>
      </c>
      <c r="R2878" t="s">
        <v>14232</v>
      </c>
      <c r="S2878" t="s">
        <v>14234</v>
      </c>
      <c r="T2878" t="s">
        <v>14185</v>
      </c>
    </row>
    <row r="2879" spans="1:20" x14ac:dyDescent="0.25">
      <c r="A2879">
        <v>2878</v>
      </c>
      <c r="B2879">
        <v>20741</v>
      </c>
      <c r="C2879" s="3">
        <v>40481</v>
      </c>
      <c r="D2879">
        <v>43</v>
      </c>
      <c r="E2879" s="8">
        <f t="shared" si="133"/>
        <v>5160</v>
      </c>
      <c r="F2879" s="5">
        <v>0.1</v>
      </c>
      <c r="G2879" s="8">
        <f>VLOOKUP($Q2879,Pricebook!$A:$D,4,0)</f>
        <v>120</v>
      </c>
      <c r="H2879" s="10">
        <f t="shared" si="132"/>
        <v>4644</v>
      </c>
      <c r="I2879" t="s">
        <v>477</v>
      </c>
      <c r="J2879" t="s">
        <v>121</v>
      </c>
      <c r="K2879" t="s">
        <v>478</v>
      </c>
      <c r="L2879" s="7">
        <v>84074</v>
      </c>
      <c r="M2879" t="s">
        <v>201</v>
      </c>
      <c r="N2879" t="s">
        <v>23</v>
      </c>
      <c r="O2879" s="3">
        <v>40488</v>
      </c>
      <c r="P2879" s="12">
        <f t="shared" si="134"/>
        <v>7</v>
      </c>
      <c r="Q2879" s="3" t="s">
        <v>14212</v>
      </c>
      <c r="R2879" t="s">
        <v>14229</v>
      </c>
      <c r="S2879" t="s">
        <v>14238</v>
      </c>
      <c r="T2879" t="s">
        <v>14188</v>
      </c>
    </row>
    <row r="2880" spans="1:20" x14ac:dyDescent="0.25">
      <c r="A2880">
        <v>2879</v>
      </c>
      <c r="B2880">
        <v>20743</v>
      </c>
      <c r="C2880" s="3">
        <v>40892</v>
      </c>
      <c r="D2880">
        <v>39</v>
      </c>
      <c r="E2880" s="8">
        <f t="shared" si="133"/>
        <v>4290</v>
      </c>
      <c r="F2880" s="5">
        <v>0</v>
      </c>
      <c r="G2880" s="8">
        <f>VLOOKUP($Q2880,Pricebook!$A:$D,4,0)</f>
        <v>110</v>
      </c>
      <c r="H2880" s="10">
        <f t="shared" si="132"/>
        <v>4290</v>
      </c>
      <c r="I2880" t="s">
        <v>1294</v>
      </c>
      <c r="J2880" t="s">
        <v>64</v>
      </c>
      <c r="K2880" t="s">
        <v>553</v>
      </c>
      <c r="L2880" s="7" t="s">
        <v>554</v>
      </c>
      <c r="M2880" t="s">
        <v>197</v>
      </c>
      <c r="N2880" t="s">
        <v>23</v>
      </c>
      <c r="O2880" s="3">
        <v>40893</v>
      </c>
      <c r="P2880" s="12">
        <f t="shared" si="134"/>
        <v>1</v>
      </c>
      <c r="Q2880" s="3" t="s">
        <v>14215</v>
      </c>
      <c r="R2880" t="s">
        <v>14229</v>
      </c>
      <c r="S2880" t="s">
        <v>14241</v>
      </c>
      <c r="T2880" t="s">
        <v>14203</v>
      </c>
    </row>
    <row r="2881" spans="1:20" x14ac:dyDescent="0.25">
      <c r="A2881">
        <v>2880</v>
      </c>
      <c r="B2881">
        <v>20773</v>
      </c>
      <c r="C2881" s="3">
        <v>39877</v>
      </c>
      <c r="D2881">
        <v>44</v>
      </c>
      <c r="E2881" s="8">
        <f t="shared" si="133"/>
        <v>7040</v>
      </c>
      <c r="F2881" s="5">
        <v>0.08</v>
      </c>
      <c r="G2881" s="8">
        <f>VLOOKUP($Q2881,Pricebook!$A:$D,4,0)</f>
        <v>160</v>
      </c>
      <c r="H2881" s="10">
        <f t="shared" si="132"/>
        <v>6476.8</v>
      </c>
      <c r="I2881" t="s">
        <v>884</v>
      </c>
      <c r="J2881" t="s">
        <v>621</v>
      </c>
      <c r="K2881" t="s">
        <v>2120</v>
      </c>
      <c r="L2881" s="7">
        <v>72022</v>
      </c>
      <c r="M2881" t="s">
        <v>66</v>
      </c>
      <c r="N2881" t="s">
        <v>34</v>
      </c>
      <c r="O2881" s="3">
        <v>39878</v>
      </c>
      <c r="P2881" s="12">
        <f t="shared" si="134"/>
        <v>1</v>
      </c>
      <c r="Q2881" s="3" t="s">
        <v>14218</v>
      </c>
      <c r="R2881" t="s">
        <v>14229</v>
      </c>
      <c r="S2881" t="s">
        <v>14244</v>
      </c>
      <c r="T2881" t="s">
        <v>14200</v>
      </c>
    </row>
    <row r="2882" spans="1:20" x14ac:dyDescent="0.25">
      <c r="A2882">
        <v>2881</v>
      </c>
      <c r="B2882">
        <v>20804</v>
      </c>
      <c r="C2882" s="3">
        <v>40873</v>
      </c>
      <c r="D2882">
        <v>13</v>
      </c>
      <c r="E2882" s="8">
        <f t="shared" si="133"/>
        <v>1950</v>
      </c>
      <c r="F2882" s="5">
        <v>0.08</v>
      </c>
      <c r="G2882" s="8">
        <f>VLOOKUP($Q2882,Pricebook!$A:$D,4,0)</f>
        <v>150</v>
      </c>
      <c r="H2882" s="10">
        <f t="shared" ref="H2882:H2945" si="135">E2882*(1-F2882)</f>
        <v>1794</v>
      </c>
      <c r="I2882" t="s">
        <v>1107</v>
      </c>
      <c r="J2882" t="s">
        <v>84</v>
      </c>
      <c r="K2882" t="s">
        <v>2111</v>
      </c>
      <c r="L2882" s="7">
        <v>54901</v>
      </c>
      <c r="M2882" t="s">
        <v>95</v>
      </c>
      <c r="N2882" t="s">
        <v>16</v>
      </c>
      <c r="O2882" s="3">
        <v>40880</v>
      </c>
      <c r="P2882" s="12">
        <f t="shared" si="134"/>
        <v>7</v>
      </c>
      <c r="Q2882" s="3" t="s">
        <v>14216</v>
      </c>
      <c r="R2882" t="s">
        <v>14235</v>
      </c>
      <c r="S2882" t="s">
        <v>14242</v>
      </c>
      <c r="T2882" t="s">
        <v>14198</v>
      </c>
    </row>
    <row r="2883" spans="1:20" x14ac:dyDescent="0.25">
      <c r="A2883">
        <v>2882</v>
      </c>
      <c r="B2883">
        <v>20805</v>
      </c>
      <c r="C2883" s="3">
        <v>40553</v>
      </c>
      <c r="D2883">
        <v>12</v>
      </c>
      <c r="E2883" s="8">
        <f t="shared" ref="E2883:E2946" si="136">G2883*D2883</f>
        <v>1920</v>
      </c>
      <c r="F2883" s="5">
        <v>0.06</v>
      </c>
      <c r="G2883" s="8">
        <f>VLOOKUP($Q2883,Pricebook!$A:$D,4,0)</f>
        <v>160</v>
      </c>
      <c r="H2883" s="10">
        <f t="shared" si="135"/>
        <v>1804.8</v>
      </c>
      <c r="I2883" t="s">
        <v>612</v>
      </c>
      <c r="J2883" t="s">
        <v>99</v>
      </c>
      <c r="K2883" t="s">
        <v>1533</v>
      </c>
      <c r="L2883" s="7">
        <v>58103</v>
      </c>
      <c r="M2883" t="s">
        <v>339</v>
      </c>
      <c r="N2883" t="s">
        <v>16</v>
      </c>
      <c r="O2883" s="3">
        <v>40556</v>
      </c>
      <c r="P2883" s="12">
        <f t="shared" ref="P2883:P2946" si="137">O2883-C2883</f>
        <v>3</v>
      </c>
      <c r="Q2883" s="3" t="s">
        <v>14218</v>
      </c>
      <c r="R2883" t="s">
        <v>14229</v>
      </c>
      <c r="S2883" t="s">
        <v>14244</v>
      </c>
      <c r="T2883" t="s">
        <v>14185</v>
      </c>
    </row>
    <row r="2884" spans="1:20" x14ac:dyDescent="0.25">
      <c r="A2884">
        <v>2883</v>
      </c>
      <c r="B2884">
        <v>20805</v>
      </c>
      <c r="C2884" s="3">
        <v>40553</v>
      </c>
      <c r="D2884">
        <v>35</v>
      </c>
      <c r="E2884" s="8">
        <f t="shared" si="136"/>
        <v>4375</v>
      </c>
      <c r="F2884" s="5">
        <v>0.08</v>
      </c>
      <c r="G2884" s="8">
        <f>VLOOKUP($Q2884,Pricebook!$A:$D,4,0)</f>
        <v>125</v>
      </c>
      <c r="H2884" s="10">
        <f t="shared" si="135"/>
        <v>4025</v>
      </c>
      <c r="I2884" t="s">
        <v>612</v>
      </c>
      <c r="J2884" t="s">
        <v>99</v>
      </c>
      <c r="K2884" t="s">
        <v>1533</v>
      </c>
      <c r="L2884" s="7">
        <v>58103</v>
      </c>
      <c r="M2884" t="s">
        <v>339</v>
      </c>
      <c r="N2884" t="s">
        <v>16</v>
      </c>
      <c r="O2884" s="3">
        <v>40555</v>
      </c>
      <c r="P2884" s="12">
        <f t="shared" si="137"/>
        <v>2</v>
      </c>
      <c r="Q2884" s="3" t="s">
        <v>14208</v>
      </c>
      <c r="R2884" t="s">
        <v>14232</v>
      </c>
      <c r="S2884" t="s">
        <v>14233</v>
      </c>
      <c r="T2884" t="s">
        <v>14200</v>
      </c>
    </row>
    <row r="2885" spans="1:20" x14ac:dyDescent="0.25">
      <c r="A2885">
        <v>2884</v>
      </c>
      <c r="B2885">
        <v>20805</v>
      </c>
      <c r="C2885" s="3">
        <v>40553</v>
      </c>
      <c r="D2885">
        <v>3</v>
      </c>
      <c r="E2885" s="8">
        <f t="shared" si="136"/>
        <v>330</v>
      </c>
      <c r="F2885" s="5">
        <v>0.06</v>
      </c>
      <c r="G2885" s="8">
        <f>VLOOKUP($Q2885,Pricebook!$A:$D,4,0)</f>
        <v>110</v>
      </c>
      <c r="H2885" s="10">
        <f t="shared" si="135"/>
        <v>310.2</v>
      </c>
      <c r="I2885" t="s">
        <v>612</v>
      </c>
      <c r="J2885" t="s">
        <v>99</v>
      </c>
      <c r="K2885" t="s">
        <v>1533</v>
      </c>
      <c r="L2885" s="7">
        <v>58103</v>
      </c>
      <c r="M2885" t="s">
        <v>339</v>
      </c>
      <c r="N2885" t="s">
        <v>16</v>
      </c>
      <c r="O2885" s="3">
        <v>40554</v>
      </c>
      <c r="P2885" s="12">
        <f t="shared" si="137"/>
        <v>1</v>
      </c>
      <c r="Q2885" s="3" t="s">
        <v>14215</v>
      </c>
      <c r="R2885" t="s">
        <v>14229</v>
      </c>
      <c r="S2885" t="s">
        <v>14241</v>
      </c>
      <c r="T2885" t="s">
        <v>14197</v>
      </c>
    </row>
    <row r="2886" spans="1:20" x14ac:dyDescent="0.25">
      <c r="A2886">
        <v>2885</v>
      </c>
      <c r="B2886">
        <v>20805</v>
      </c>
      <c r="C2886" s="3">
        <v>40553</v>
      </c>
      <c r="D2886">
        <v>12</v>
      </c>
      <c r="E2886" s="8">
        <f t="shared" si="136"/>
        <v>1440</v>
      </c>
      <c r="F2886" s="5">
        <v>0.1</v>
      </c>
      <c r="G2886" s="8">
        <f>VLOOKUP($Q2886,Pricebook!$A:$D,4,0)</f>
        <v>120</v>
      </c>
      <c r="H2886" s="10">
        <f t="shared" si="135"/>
        <v>1296</v>
      </c>
      <c r="I2886" t="s">
        <v>612</v>
      </c>
      <c r="J2886" t="s">
        <v>99</v>
      </c>
      <c r="K2886" t="s">
        <v>1533</v>
      </c>
      <c r="L2886" s="7">
        <v>58103</v>
      </c>
      <c r="M2886" t="s">
        <v>339</v>
      </c>
      <c r="N2886" t="s">
        <v>16</v>
      </c>
      <c r="O2886" s="3">
        <v>40554</v>
      </c>
      <c r="P2886" s="12">
        <f t="shared" si="137"/>
        <v>1</v>
      </c>
      <c r="Q2886" s="3" t="s">
        <v>14212</v>
      </c>
      <c r="R2886" t="s">
        <v>14229</v>
      </c>
      <c r="S2886" t="s">
        <v>14238</v>
      </c>
      <c r="T2886" t="s">
        <v>14186</v>
      </c>
    </row>
    <row r="2887" spans="1:20" x14ac:dyDescent="0.25">
      <c r="A2887">
        <v>2886</v>
      </c>
      <c r="B2887">
        <v>20807</v>
      </c>
      <c r="C2887" s="3">
        <v>41111</v>
      </c>
      <c r="D2887">
        <v>16</v>
      </c>
      <c r="E2887" s="8">
        <f t="shared" si="136"/>
        <v>2400</v>
      </c>
      <c r="F2887" s="5">
        <v>0.1</v>
      </c>
      <c r="G2887" s="8">
        <f>VLOOKUP($Q2887,Pricebook!$A:$D,4,0)</f>
        <v>150</v>
      </c>
      <c r="H2887" s="10">
        <f t="shared" si="135"/>
        <v>2160</v>
      </c>
      <c r="I2887" t="s">
        <v>102</v>
      </c>
      <c r="J2887" t="s">
        <v>103</v>
      </c>
      <c r="K2887" t="s">
        <v>104</v>
      </c>
      <c r="L2887" s="7" t="s">
        <v>105</v>
      </c>
      <c r="M2887" t="s">
        <v>60</v>
      </c>
      <c r="N2887" t="s">
        <v>61</v>
      </c>
      <c r="O2887" s="3">
        <v>41112</v>
      </c>
      <c r="P2887" s="12">
        <f t="shared" si="137"/>
        <v>1</v>
      </c>
      <c r="Q2887" s="3" t="s">
        <v>14210</v>
      </c>
      <c r="R2887" t="s">
        <v>14235</v>
      </c>
      <c r="S2887" t="s">
        <v>14236</v>
      </c>
      <c r="T2887" t="s">
        <v>14189</v>
      </c>
    </row>
    <row r="2888" spans="1:20" x14ac:dyDescent="0.25">
      <c r="A2888">
        <v>2887</v>
      </c>
      <c r="B2888">
        <v>20807</v>
      </c>
      <c r="C2888" s="3">
        <v>41111</v>
      </c>
      <c r="D2888">
        <v>39</v>
      </c>
      <c r="E2888" s="8">
        <f t="shared" si="136"/>
        <v>4875</v>
      </c>
      <c r="F2888" s="5">
        <v>0.08</v>
      </c>
      <c r="G2888" s="8">
        <f>VLOOKUP($Q2888,Pricebook!$A:$D,4,0)</f>
        <v>125</v>
      </c>
      <c r="H2888" s="10">
        <f t="shared" si="135"/>
        <v>4485</v>
      </c>
      <c r="I2888" t="s">
        <v>102</v>
      </c>
      <c r="J2888" t="s">
        <v>103</v>
      </c>
      <c r="K2888" t="s">
        <v>595</v>
      </c>
      <c r="L2888" s="7">
        <v>48187</v>
      </c>
      <c r="M2888" t="s">
        <v>172</v>
      </c>
      <c r="N2888" t="s">
        <v>16</v>
      </c>
      <c r="O2888" s="3">
        <v>41113</v>
      </c>
      <c r="P2888" s="12">
        <f t="shared" si="137"/>
        <v>2</v>
      </c>
      <c r="Q2888" s="3" t="s">
        <v>14221</v>
      </c>
      <c r="R2888" t="s">
        <v>14232</v>
      </c>
      <c r="S2888" t="s">
        <v>14229</v>
      </c>
      <c r="T2888" t="s">
        <v>14191</v>
      </c>
    </row>
    <row r="2889" spans="1:20" x14ac:dyDescent="0.25">
      <c r="A2889">
        <v>2888</v>
      </c>
      <c r="B2889">
        <v>20832</v>
      </c>
      <c r="C2889" s="3">
        <v>40389</v>
      </c>
      <c r="D2889">
        <v>47</v>
      </c>
      <c r="E2889" s="8">
        <f t="shared" si="136"/>
        <v>7520</v>
      </c>
      <c r="F2889" s="5">
        <v>0.06</v>
      </c>
      <c r="G2889" s="8">
        <f>VLOOKUP($Q2889,Pricebook!$A:$D,4,0)</f>
        <v>160</v>
      </c>
      <c r="H2889" s="10">
        <f t="shared" si="135"/>
        <v>7068.7999999999993</v>
      </c>
      <c r="I2889" t="s">
        <v>333</v>
      </c>
      <c r="J2889" t="s">
        <v>108</v>
      </c>
      <c r="K2889" t="s">
        <v>1371</v>
      </c>
      <c r="L2889" s="7">
        <v>40422</v>
      </c>
      <c r="M2889" t="s">
        <v>254</v>
      </c>
      <c r="N2889" t="s">
        <v>34</v>
      </c>
      <c r="O2889" s="3">
        <v>40389</v>
      </c>
      <c r="P2889" s="12">
        <f t="shared" si="137"/>
        <v>0</v>
      </c>
      <c r="Q2889" s="3" t="s">
        <v>14218</v>
      </c>
      <c r="R2889" t="s">
        <v>14229</v>
      </c>
      <c r="S2889" t="s">
        <v>14244</v>
      </c>
      <c r="T2889" t="s">
        <v>14201</v>
      </c>
    </row>
    <row r="2890" spans="1:20" x14ac:dyDescent="0.25">
      <c r="A2890">
        <v>2889</v>
      </c>
      <c r="B2890">
        <v>20832</v>
      </c>
      <c r="C2890" s="3">
        <v>40389</v>
      </c>
      <c r="D2890">
        <v>39</v>
      </c>
      <c r="E2890" s="8">
        <f t="shared" si="136"/>
        <v>4680</v>
      </c>
      <c r="F2890" s="5">
        <v>0.08</v>
      </c>
      <c r="G2890" s="8">
        <f>VLOOKUP($Q2890,Pricebook!$A:$D,4,0)</f>
        <v>120</v>
      </c>
      <c r="H2890" s="10">
        <f t="shared" si="135"/>
        <v>4305.6000000000004</v>
      </c>
      <c r="I2890" t="s">
        <v>333</v>
      </c>
      <c r="J2890" t="s">
        <v>108</v>
      </c>
      <c r="K2890" t="s">
        <v>1371</v>
      </c>
      <c r="L2890" s="7">
        <v>40422</v>
      </c>
      <c r="M2890" t="s">
        <v>254</v>
      </c>
      <c r="N2890" t="s">
        <v>34</v>
      </c>
      <c r="O2890" s="3">
        <v>40391</v>
      </c>
      <c r="P2890" s="12">
        <f t="shared" si="137"/>
        <v>2</v>
      </c>
      <c r="Q2890" s="3" t="s">
        <v>14212</v>
      </c>
      <c r="R2890" t="s">
        <v>14229</v>
      </c>
      <c r="S2890" t="s">
        <v>14238</v>
      </c>
      <c r="T2890" t="s">
        <v>14201</v>
      </c>
    </row>
    <row r="2891" spans="1:20" x14ac:dyDescent="0.25">
      <c r="A2891">
        <v>2890</v>
      </c>
      <c r="B2891">
        <v>20838</v>
      </c>
      <c r="C2891" s="3">
        <v>39913</v>
      </c>
      <c r="D2891">
        <v>5</v>
      </c>
      <c r="E2891" s="8">
        <f t="shared" si="136"/>
        <v>600</v>
      </c>
      <c r="F2891" s="5">
        <v>0.05</v>
      </c>
      <c r="G2891" s="8">
        <f>VLOOKUP($Q2891,Pricebook!$A:$D,4,0)</f>
        <v>120</v>
      </c>
      <c r="H2891" s="10">
        <f t="shared" si="135"/>
        <v>570</v>
      </c>
      <c r="I2891" t="s">
        <v>500</v>
      </c>
      <c r="J2891" t="s">
        <v>360</v>
      </c>
      <c r="K2891" t="s">
        <v>984</v>
      </c>
      <c r="L2891" s="7">
        <v>48237</v>
      </c>
      <c r="M2891" t="s">
        <v>172</v>
      </c>
      <c r="N2891" t="s">
        <v>16</v>
      </c>
      <c r="O2891" s="3">
        <v>39914</v>
      </c>
      <c r="P2891" s="12">
        <f t="shared" si="137"/>
        <v>1</v>
      </c>
      <c r="Q2891" s="3" t="s">
        <v>14212</v>
      </c>
      <c r="R2891" t="s">
        <v>14229</v>
      </c>
      <c r="S2891" t="s">
        <v>14238</v>
      </c>
      <c r="T2891" t="s">
        <v>14194</v>
      </c>
    </row>
    <row r="2892" spans="1:20" x14ac:dyDescent="0.25">
      <c r="A2892">
        <v>2891</v>
      </c>
      <c r="B2892">
        <v>20838</v>
      </c>
      <c r="C2892" s="3">
        <v>39913</v>
      </c>
      <c r="D2892">
        <v>21</v>
      </c>
      <c r="E2892" s="8">
        <f t="shared" si="136"/>
        <v>2940</v>
      </c>
      <c r="F2892" s="5">
        <v>0.03</v>
      </c>
      <c r="G2892" s="8">
        <f>VLOOKUP($Q2892,Pricebook!$A:$D,4,0)</f>
        <v>140</v>
      </c>
      <c r="H2892" s="10">
        <f t="shared" si="135"/>
        <v>2851.7999999999997</v>
      </c>
      <c r="I2892" t="s">
        <v>500</v>
      </c>
      <c r="J2892" t="s">
        <v>360</v>
      </c>
      <c r="K2892" t="s">
        <v>984</v>
      </c>
      <c r="L2892" s="7">
        <v>48237</v>
      </c>
      <c r="M2892" t="s">
        <v>172</v>
      </c>
      <c r="N2892" t="s">
        <v>16</v>
      </c>
      <c r="O2892" s="3">
        <v>39914</v>
      </c>
      <c r="P2892" s="12">
        <f t="shared" si="137"/>
        <v>1</v>
      </c>
      <c r="Q2892" s="3" t="s">
        <v>14207</v>
      </c>
      <c r="R2892" t="s">
        <v>14229</v>
      </c>
      <c r="S2892" t="s">
        <v>14231</v>
      </c>
      <c r="T2892" t="s">
        <v>14199</v>
      </c>
    </row>
    <row r="2893" spans="1:20" x14ac:dyDescent="0.25">
      <c r="A2893">
        <v>2892</v>
      </c>
      <c r="B2893">
        <v>20864</v>
      </c>
      <c r="C2893" s="3">
        <v>40883</v>
      </c>
      <c r="D2893">
        <v>19</v>
      </c>
      <c r="E2893" s="8">
        <f t="shared" si="136"/>
        <v>2375</v>
      </c>
      <c r="F2893" s="5">
        <v>0.06</v>
      </c>
      <c r="G2893" s="8">
        <f>VLOOKUP($Q2893,Pricebook!$A:$D,4,0)</f>
        <v>125</v>
      </c>
      <c r="H2893" s="10">
        <f t="shared" si="135"/>
        <v>2232.5</v>
      </c>
      <c r="I2893" t="s">
        <v>1518</v>
      </c>
      <c r="J2893" t="s">
        <v>594</v>
      </c>
      <c r="K2893" t="s">
        <v>2063</v>
      </c>
      <c r="L2893" s="7">
        <v>85351</v>
      </c>
      <c r="M2893" t="s">
        <v>70</v>
      </c>
      <c r="N2893" t="s">
        <v>23</v>
      </c>
      <c r="O2893" s="3">
        <v>40885</v>
      </c>
      <c r="P2893" s="12">
        <f t="shared" si="137"/>
        <v>2</v>
      </c>
      <c r="Q2893" s="3" t="s">
        <v>14208</v>
      </c>
      <c r="R2893" t="s">
        <v>14232</v>
      </c>
      <c r="S2893" t="s">
        <v>14233</v>
      </c>
      <c r="T2893" t="s">
        <v>14188</v>
      </c>
    </row>
    <row r="2894" spans="1:20" x14ac:dyDescent="0.25">
      <c r="A2894">
        <v>2893</v>
      </c>
      <c r="B2894">
        <v>20868</v>
      </c>
      <c r="C2894" s="3">
        <v>40460</v>
      </c>
      <c r="D2894">
        <v>9</v>
      </c>
      <c r="E2894" s="8">
        <f t="shared" si="136"/>
        <v>1800</v>
      </c>
      <c r="F2894" s="5">
        <v>0.03</v>
      </c>
      <c r="G2894" s="8">
        <f>VLOOKUP($Q2894,Pricebook!$A:$D,4,0)</f>
        <v>200</v>
      </c>
      <c r="H2894" s="10">
        <f t="shared" si="135"/>
        <v>1746</v>
      </c>
      <c r="I2894" t="s">
        <v>2023</v>
      </c>
      <c r="J2894" t="s">
        <v>276</v>
      </c>
      <c r="K2894" t="s">
        <v>2024</v>
      </c>
      <c r="L2894" s="7">
        <v>85224</v>
      </c>
      <c r="M2894" t="s">
        <v>70</v>
      </c>
      <c r="N2894" t="s">
        <v>23</v>
      </c>
      <c r="O2894" s="3">
        <v>40467</v>
      </c>
      <c r="P2894" s="12">
        <f t="shared" si="137"/>
        <v>7</v>
      </c>
      <c r="Q2894" s="3" t="s">
        <v>14206</v>
      </c>
      <c r="R2894" t="s">
        <v>14229</v>
      </c>
      <c r="S2894" t="s">
        <v>14230</v>
      </c>
      <c r="T2894" t="s">
        <v>14188</v>
      </c>
    </row>
    <row r="2895" spans="1:20" x14ac:dyDescent="0.25">
      <c r="A2895">
        <v>2894</v>
      </c>
      <c r="B2895">
        <v>20898</v>
      </c>
      <c r="C2895" s="3">
        <v>40846</v>
      </c>
      <c r="D2895">
        <v>33</v>
      </c>
      <c r="E2895" s="8">
        <f t="shared" si="136"/>
        <v>4950</v>
      </c>
      <c r="F2895" s="5">
        <v>0.09</v>
      </c>
      <c r="G2895" s="8">
        <f>VLOOKUP($Q2895,Pricebook!$A:$D,4,0)</f>
        <v>150</v>
      </c>
      <c r="H2895" s="10">
        <f t="shared" si="135"/>
        <v>4504.5</v>
      </c>
      <c r="I2895" t="s">
        <v>1685</v>
      </c>
      <c r="J2895" t="s">
        <v>112</v>
      </c>
      <c r="K2895" t="s">
        <v>1686</v>
      </c>
      <c r="L2895" s="7">
        <v>96003</v>
      </c>
      <c r="M2895" t="s">
        <v>114</v>
      </c>
      <c r="N2895" t="s">
        <v>23</v>
      </c>
      <c r="O2895" s="3">
        <v>40848</v>
      </c>
      <c r="P2895" s="12">
        <f t="shared" si="137"/>
        <v>2</v>
      </c>
      <c r="Q2895" s="3" t="s">
        <v>14210</v>
      </c>
      <c r="R2895" t="s">
        <v>14235</v>
      </c>
      <c r="S2895" t="s">
        <v>14236</v>
      </c>
      <c r="T2895" t="s">
        <v>14195</v>
      </c>
    </row>
    <row r="2896" spans="1:20" x14ac:dyDescent="0.25">
      <c r="A2896">
        <v>2895</v>
      </c>
      <c r="B2896">
        <v>20899</v>
      </c>
      <c r="C2896" s="3">
        <v>40280</v>
      </c>
      <c r="D2896">
        <v>9</v>
      </c>
      <c r="E2896" s="8">
        <f t="shared" si="136"/>
        <v>990</v>
      </c>
      <c r="F2896" s="5">
        <v>0.04</v>
      </c>
      <c r="G2896" s="8">
        <f>VLOOKUP($Q2896,Pricebook!$A:$D,4,0)</f>
        <v>110</v>
      </c>
      <c r="H2896" s="10">
        <f t="shared" si="135"/>
        <v>950.4</v>
      </c>
      <c r="I2896" t="s">
        <v>247</v>
      </c>
      <c r="J2896" t="s">
        <v>108</v>
      </c>
      <c r="K2896" t="s">
        <v>80</v>
      </c>
      <c r="L2896" s="7">
        <v>44105</v>
      </c>
      <c r="M2896" t="s">
        <v>210</v>
      </c>
      <c r="N2896" t="s">
        <v>61</v>
      </c>
      <c r="O2896" s="3">
        <v>40289</v>
      </c>
      <c r="P2896" s="12">
        <f t="shared" si="137"/>
        <v>9</v>
      </c>
      <c r="Q2896" s="3" t="s">
        <v>14215</v>
      </c>
      <c r="R2896" t="s">
        <v>14229</v>
      </c>
      <c r="S2896" t="s">
        <v>14241</v>
      </c>
      <c r="T2896" t="s">
        <v>14187</v>
      </c>
    </row>
    <row r="2897" spans="1:20" x14ac:dyDescent="0.25">
      <c r="A2897">
        <v>2896</v>
      </c>
      <c r="B2897">
        <v>20900</v>
      </c>
      <c r="C2897" s="3">
        <v>40506</v>
      </c>
      <c r="D2897">
        <v>50</v>
      </c>
      <c r="E2897" s="8">
        <f t="shared" si="136"/>
        <v>7500</v>
      </c>
      <c r="F2897" s="5">
        <v>0</v>
      </c>
      <c r="G2897" s="8">
        <f>VLOOKUP($Q2897,Pricebook!$A:$D,4,0)</f>
        <v>150</v>
      </c>
      <c r="H2897" s="10">
        <f t="shared" si="135"/>
        <v>7500</v>
      </c>
      <c r="I2897" t="s">
        <v>1138</v>
      </c>
      <c r="J2897" t="s">
        <v>487</v>
      </c>
      <c r="K2897" t="s">
        <v>1767</v>
      </c>
      <c r="L2897" s="7" t="s">
        <v>1768</v>
      </c>
      <c r="M2897" t="s">
        <v>149</v>
      </c>
      <c r="N2897" t="s">
        <v>61</v>
      </c>
      <c r="O2897" s="3">
        <v>40508</v>
      </c>
      <c r="P2897" s="12">
        <f t="shared" si="137"/>
        <v>2</v>
      </c>
      <c r="Q2897" s="3" t="s">
        <v>14210</v>
      </c>
      <c r="R2897" t="s">
        <v>14235</v>
      </c>
      <c r="S2897" t="s">
        <v>14236</v>
      </c>
      <c r="T2897" t="s">
        <v>14202</v>
      </c>
    </row>
    <row r="2898" spans="1:20" x14ac:dyDescent="0.25">
      <c r="A2898">
        <v>2897</v>
      </c>
      <c r="B2898">
        <v>20903</v>
      </c>
      <c r="C2898" s="3">
        <v>39953</v>
      </c>
      <c r="D2898">
        <v>4</v>
      </c>
      <c r="E2898" s="8">
        <f t="shared" si="136"/>
        <v>500</v>
      </c>
      <c r="F2898" s="5">
        <v>0.04</v>
      </c>
      <c r="G2898" s="8">
        <f>VLOOKUP($Q2898,Pricebook!$A:$D,4,0)</f>
        <v>125</v>
      </c>
      <c r="H2898" s="10">
        <f t="shared" si="135"/>
        <v>480</v>
      </c>
      <c r="I2898" t="s">
        <v>1897</v>
      </c>
      <c r="J2898" t="s">
        <v>549</v>
      </c>
      <c r="K2898" t="s">
        <v>2121</v>
      </c>
      <c r="L2898" s="7" t="s">
        <v>2122</v>
      </c>
      <c r="M2898" t="s">
        <v>87</v>
      </c>
      <c r="N2898" t="s">
        <v>61</v>
      </c>
      <c r="O2898" s="3">
        <v>39954</v>
      </c>
      <c r="P2898" s="12">
        <f t="shared" si="137"/>
        <v>1</v>
      </c>
      <c r="Q2898" s="3" t="s">
        <v>14217</v>
      </c>
      <c r="R2898" t="s">
        <v>14232</v>
      </c>
      <c r="S2898" t="s">
        <v>14243</v>
      </c>
      <c r="T2898" t="s">
        <v>14185</v>
      </c>
    </row>
    <row r="2899" spans="1:20" x14ac:dyDescent="0.25">
      <c r="A2899">
        <v>2898</v>
      </c>
      <c r="B2899">
        <v>20932</v>
      </c>
      <c r="C2899" s="3">
        <v>41119</v>
      </c>
      <c r="D2899">
        <v>38</v>
      </c>
      <c r="E2899" s="8">
        <f t="shared" si="136"/>
        <v>4560</v>
      </c>
      <c r="F2899" s="5">
        <v>0.02</v>
      </c>
      <c r="G2899" s="8">
        <f>VLOOKUP($Q2899,Pricebook!$A:$D,4,0)</f>
        <v>120</v>
      </c>
      <c r="H2899" s="10">
        <f t="shared" si="135"/>
        <v>4468.8</v>
      </c>
      <c r="I2899" t="s">
        <v>1099</v>
      </c>
      <c r="J2899" t="s">
        <v>269</v>
      </c>
      <c r="K2899" t="s">
        <v>2123</v>
      </c>
      <c r="L2899" s="7" t="s">
        <v>2124</v>
      </c>
      <c r="M2899" t="s">
        <v>317</v>
      </c>
      <c r="N2899" t="s">
        <v>61</v>
      </c>
      <c r="O2899" s="3">
        <v>41121</v>
      </c>
      <c r="P2899" s="12">
        <f t="shared" si="137"/>
        <v>2</v>
      </c>
      <c r="Q2899" s="3" t="s">
        <v>14212</v>
      </c>
      <c r="R2899" t="s">
        <v>14229</v>
      </c>
      <c r="S2899" t="s">
        <v>14238</v>
      </c>
      <c r="T2899" t="s">
        <v>14192</v>
      </c>
    </row>
    <row r="2900" spans="1:20" x14ac:dyDescent="0.25">
      <c r="A2900">
        <v>2899</v>
      </c>
      <c r="B2900">
        <v>20933</v>
      </c>
      <c r="C2900" s="3">
        <v>41147</v>
      </c>
      <c r="D2900">
        <v>45</v>
      </c>
      <c r="E2900" s="8">
        <f t="shared" si="136"/>
        <v>6750</v>
      </c>
      <c r="F2900" s="5">
        <v>0.05</v>
      </c>
      <c r="G2900" s="8">
        <f>VLOOKUP($Q2900,Pricebook!$A:$D,4,0)</f>
        <v>150</v>
      </c>
      <c r="H2900" s="10">
        <f t="shared" si="135"/>
        <v>6412.5</v>
      </c>
      <c r="I2900" t="s">
        <v>614</v>
      </c>
      <c r="J2900" t="s">
        <v>193</v>
      </c>
      <c r="K2900" t="s">
        <v>1599</v>
      </c>
      <c r="L2900" s="7" t="s">
        <v>2125</v>
      </c>
      <c r="M2900" t="s">
        <v>368</v>
      </c>
      <c r="N2900" t="s">
        <v>34</v>
      </c>
      <c r="O2900" s="3">
        <v>41149</v>
      </c>
      <c r="P2900" s="12">
        <f t="shared" si="137"/>
        <v>2</v>
      </c>
      <c r="Q2900" s="3" t="s">
        <v>14210</v>
      </c>
      <c r="R2900" t="s">
        <v>14235</v>
      </c>
      <c r="S2900" t="s">
        <v>14236</v>
      </c>
      <c r="T2900" t="s">
        <v>14186</v>
      </c>
    </row>
    <row r="2901" spans="1:20" x14ac:dyDescent="0.25">
      <c r="A2901">
        <v>2900</v>
      </c>
      <c r="B2901">
        <v>20934</v>
      </c>
      <c r="C2901" s="3">
        <v>40198</v>
      </c>
      <c r="D2901">
        <v>5</v>
      </c>
      <c r="E2901" s="8">
        <f t="shared" si="136"/>
        <v>750</v>
      </c>
      <c r="F2901" s="5">
        <v>0.09</v>
      </c>
      <c r="G2901" s="8">
        <f>VLOOKUP($Q2901,Pricebook!$A:$D,4,0)</f>
        <v>150</v>
      </c>
      <c r="H2901" s="10">
        <f t="shared" si="135"/>
        <v>682.5</v>
      </c>
      <c r="I2901" t="s">
        <v>273</v>
      </c>
      <c r="J2901" t="s">
        <v>274</v>
      </c>
      <c r="K2901" t="s">
        <v>143</v>
      </c>
      <c r="L2901" s="7">
        <v>13021</v>
      </c>
      <c r="M2901" t="s">
        <v>60</v>
      </c>
      <c r="N2901" t="s">
        <v>61</v>
      </c>
      <c r="O2901" s="3">
        <v>40199</v>
      </c>
      <c r="P2901" s="12">
        <f t="shared" si="137"/>
        <v>1</v>
      </c>
      <c r="Q2901" s="3" t="s">
        <v>14216</v>
      </c>
      <c r="R2901" t="s">
        <v>14235</v>
      </c>
      <c r="S2901" t="s">
        <v>14242</v>
      </c>
      <c r="T2901" t="s">
        <v>14192</v>
      </c>
    </row>
    <row r="2902" spans="1:20" x14ac:dyDescent="0.25">
      <c r="A2902">
        <v>2901</v>
      </c>
      <c r="B2902">
        <v>20960</v>
      </c>
      <c r="C2902" s="3">
        <v>40865</v>
      </c>
      <c r="D2902">
        <v>19</v>
      </c>
      <c r="E2902" s="8">
        <f t="shared" si="136"/>
        <v>2850</v>
      </c>
      <c r="F2902" s="5">
        <v>0.1</v>
      </c>
      <c r="G2902" s="8">
        <f>VLOOKUP($Q2902,Pricebook!$A:$D,4,0)</f>
        <v>150</v>
      </c>
      <c r="H2902" s="10">
        <f t="shared" si="135"/>
        <v>2565</v>
      </c>
      <c r="I2902" t="s">
        <v>170</v>
      </c>
      <c r="J2902" t="s">
        <v>103</v>
      </c>
      <c r="K2902" t="s">
        <v>173</v>
      </c>
      <c r="L2902" s="7">
        <v>48104</v>
      </c>
      <c r="M2902" t="s">
        <v>172</v>
      </c>
      <c r="N2902" t="s">
        <v>16</v>
      </c>
      <c r="O2902" s="3">
        <v>40870</v>
      </c>
      <c r="P2902" s="12">
        <f t="shared" si="137"/>
        <v>5</v>
      </c>
      <c r="Q2902" s="3" t="s">
        <v>14211</v>
      </c>
      <c r="R2902" t="s">
        <v>14235</v>
      </c>
      <c r="S2902" t="s">
        <v>14237</v>
      </c>
      <c r="T2902" t="s">
        <v>14187</v>
      </c>
    </row>
    <row r="2903" spans="1:20" x14ac:dyDescent="0.25">
      <c r="A2903">
        <v>2902</v>
      </c>
      <c r="B2903">
        <v>20961</v>
      </c>
      <c r="C2903" s="3">
        <v>40192</v>
      </c>
      <c r="D2903">
        <v>34</v>
      </c>
      <c r="E2903" s="8">
        <f t="shared" si="136"/>
        <v>5100</v>
      </c>
      <c r="F2903" s="5">
        <v>0.06</v>
      </c>
      <c r="G2903" s="8">
        <f>VLOOKUP($Q2903,Pricebook!$A:$D,4,0)</f>
        <v>150</v>
      </c>
      <c r="H2903" s="10">
        <f t="shared" si="135"/>
        <v>4794</v>
      </c>
      <c r="I2903" t="s">
        <v>441</v>
      </c>
      <c r="J2903" t="s">
        <v>241</v>
      </c>
      <c r="K2903" t="s">
        <v>898</v>
      </c>
      <c r="L2903" s="7">
        <v>48310</v>
      </c>
      <c r="M2903" t="s">
        <v>172</v>
      </c>
      <c r="N2903" t="s">
        <v>16</v>
      </c>
      <c r="O2903" s="3">
        <v>40194</v>
      </c>
      <c r="P2903" s="12">
        <f t="shared" si="137"/>
        <v>2</v>
      </c>
      <c r="Q2903" s="3" t="s">
        <v>14222</v>
      </c>
      <c r="R2903" t="s">
        <v>14235</v>
      </c>
      <c r="S2903" t="s">
        <v>14247</v>
      </c>
      <c r="T2903" t="s">
        <v>14200</v>
      </c>
    </row>
    <row r="2904" spans="1:20" x14ac:dyDescent="0.25">
      <c r="A2904">
        <v>2903</v>
      </c>
      <c r="B2904">
        <v>20964</v>
      </c>
      <c r="C2904" s="3">
        <v>40998</v>
      </c>
      <c r="D2904">
        <v>11</v>
      </c>
      <c r="E2904" s="8">
        <f t="shared" si="136"/>
        <v>1650</v>
      </c>
      <c r="F2904" s="5">
        <v>0.04</v>
      </c>
      <c r="G2904" s="8">
        <f>VLOOKUP($Q2904,Pricebook!$A:$D,4,0)</f>
        <v>150</v>
      </c>
      <c r="H2904" s="10">
        <f t="shared" si="135"/>
        <v>1584</v>
      </c>
      <c r="I2904" t="s">
        <v>1521</v>
      </c>
      <c r="J2904" t="s">
        <v>775</v>
      </c>
      <c r="K2904" t="s">
        <v>1522</v>
      </c>
      <c r="L2904" s="7">
        <v>36608</v>
      </c>
      <c r="M2904" t="s">
        <v>424</v>
      </c>
      <c r="N2904" t="s">
        <v>34</v>
      </c>
      <c r="O2904" s="3">
        <v>41000</v>
      </c>
      <c r="P2904" s="12">
        <f t="shared" si="137"/>
        <v>2</v>
      </c>
      <c r="Q2904" s="3" t="s">
        <v>14210</v>
      </c>
      <c r="R2904" t="s">
        <v>14235</v>
      </c>
      <c r="S2904" t="s">
        <v>14236</v>
      </c>
      <c r="T2904" t="s">
        <v>14198</v>
      </c>
    </row>
    <row r="2905" spans="1:20" x14ac:dyDescent="0.25">
      <c r="A2905">
        <v>2904</v>
      </c>
      <c r="B2905">
        <v>20965</v>
      </c>
      <c r="C2905" s="3">
        <v>40167</v>
      </c>
      <c r="D2905">
        <v>38</v>
      </c>
      <c r="E2905" s="8">
        <f t="shared" si="136"/>
        <v>7600</v>
      </c>
      <c r="F2905" s="5">
        <v>0.06</v>
      </c>
      <c r="G2905" s="8">
        <f>VLOOKUP($Q2905,Pricebook!$A:$D,4,0)</f>
        <v>200</v>
      </c>
      <c r="H2905" s="10">
        <f t="shared" si="135"/>
        <v>7144</v>
      </c>
      <c r="I2905" t="s">
        <v>184</v>
      </c>
      <c r="J2905" t="s">
        <v>185</v>
      </c>
      <c r="K2905" t="s">
        <v>1451</v>
      </c>
      <c r="L2905" s="7" t="s">
        <v>1452</v>
      </c>
      <c r="M2905" t="s">
        <v>187</v>
      </c>
      <c r="N2905" t="s">
        <v>61</v>
      </c>
      <c r="O2905" s="3">
        <v>40170</v>
      </c>
      <c r="P2905" s="12">
        <f t="shared" si="137"/>
        <v>3</v>
      </c>
      <c r="Q2905" s="3" t="s">
        <v>14206</v>
      </c>
      <c r="R2905" t="s">
        <v>14229</v>
      </c>
      <c r="S2905" t="s">
        <v>14230</v>
      </c>
      <c r="T2905" t="s">
        <v>14188</v>
      </c>
    </row>
    <row r="2906" spans="1:20" x14ac:dyDescent="0.25">
      <c r="A2906">
        <v>2905</v>
      </c>
      <c r="B2906">
        <v>20965</v>
      </c>
      <c r="C2906" s="3">
        <v>40167</v>
      </c>
      <c r="D2906">
        <v>8</v>
      </c>
      <c r="E2906" s="8">
        <f t="shared" si="136"/>
        <v>1200</v>
      </c>
      <c r="F2906" s="5">
        <v>7.0000000000000007E-2</v>
      </c>
      <c r="G2906" s="8">
        <f>VLOOKUP($Q2906,Pricebook!$A:$D,4,0)</f>
        <v>150</v>
      </c>
      <c r="H2906" s="10">
        <f t="shared" si="135"/>
        <v>1116</v>
      </c>
      <c r="I2906" t="s">
        <v>184</v>
      </c>
      <c r="J2906" t="s">
        <v>185</v>
      </c>
      <c r="K2906" t="s">
        <v>1451</v>
      </c>
      <c r="L2906" s="7" t="s">
        <v>1452</v>
      </c>
      <c r="M2906" t="s">
        <v>187</v>
      </c>
      <c r="N2906" t="s">
        <v>61</v>
      </c>
      <c r="O2906" s="3">
        <v>40170</v>
      </c>
      <c r="P2906" s="12">
        <f t="shared" si="137"/>
        <v>3</v>
      </c>
      <c r="Q2906" s="3" t="s">
        <v>14210</v>
      </c>
      <c r="R2906" t="s">
        <v>14235</v>
      </c>
      <c r="S2906" t="s">
        <v>14236</v>
      </c>
      <c r="T2906" t="s">
        <v>14188</v>
      </c>
    </row>
    <row r="2907" spans="1:20" x14ac:dyDescent="0.25">
      <c r="A2907">
        <v>2906</v>
      </c>
      <c r="B2907">
        <v>20966</v>
      </c>
      <c r="C2907" s="3">
        <v>40439</v>
      </c>
      <c r="D2907">
        <v>10</v>
      </c>
      <c r="E2907" s="8">
        <f t="shared" si="136"/>
        <v>1200</v>
      </c>
      <c r="F2907" s="5">
        <v>0.06</v>
      </c>
      <c r="G2907" s="8">
        <f>VLOOKUP($Q2907,Pricebook!$A:$D,4,0)</f>
        <v>120</v>
      </c>
      <c r="H2907" s="10">
        <f t="shared" si="135"/>
        <v>1128</v>
      </c>
      <c r="I2907" t="s">
        <v>1646</v>
      </c>
      <c r="J2907" t="s">
        <v>621</v>
      </c>
      <c r="K2907" t="s">
        <v>1647</v>
      </c>
      <c r="L2907" s="7">
        <v>32404</v>
      </c>
      <c r="M2907" t="s">
        <v>101</v>
      </c>
      <c r="N2907" t="s">
        <v>34</v>
      </c>
      <c r="O2907" s="3">
        <v>40443</v>
      </c>
      <c r="P2907" s="12">
        <f t="shared" si="137"/>
        <v>4</v>
      </c>
      <c r="Q2907" s="3" t="s">
        <v>14212</v>
      </c>
      <c r="R2907" t="s">
        <v>14229</v>
      </c>
      <c r="S2907" t="s">
        <v>14238</v>
      </c>
      <c r="T2907" t="s">
        <v>14186</v>
      </c>
    </row>
    <row r="2908" spans="1:20" x14ac:dyDescent="0.25">
      <c r="A2908">
        <v>2907</v>
      </c>
      <c r="B2908">
        <v>20966</v>
      </c>
      <c r="C2908" s="3">
        <v>40439</v>
      </c>
      <c r="D2908">
        <v>35</v>
      </c>
      <c r="E2908" s="8">
        <f t="shared" si="136"/>
        <v>5250</v>
      </c>
      <c r="F2908" s="5">
        <v>0.01</v>
      </c>
      <c r="G2908" s="8">
        <f>VLOOKUP($Q2908,Pricebook!$A:$D,4,0)</f>
        <v>150</v>
      </c>
      <c r="H2908" s="10">
        <f t="shared" si="135"/>
        <v>5197.5</v>
      </c>
      <c r="I2908" t="s">
        <v>1646</v>
      </c>
      <c r="J2908" t="s">
        <v>621</v>
      </c>
      <c r="K2908" t="s">
        <v>2126</v>
      </c>
      <c r="L2908" s="7">
        <v>33024</v>
      </c>
      <c r="M2908" t="s">
        <v>101</v>
      </c>
      <c r="N2908" t="s">
        <v>34</v>
      </c>
      <c r="O2908" s="3">
        <v>40443</v>
      </c>
      <c r="P2908" s="12">
        <f t="shared" si="137"/>
        <v>4</v>
      </c>
      <c r="Q2908" s="3" t="s">
        <v>14211</v>
      </c>
      <c r="R2908" t="s">
        <v>14235</v>
      </c>
      <c r="S2908" t="s">
        <v>14237</v>
      </c>
      <c r="T2908" t="s">
        <v>14191</v>
      </c>
    </row>
    <row r="2909" spans="1:20" x14ac:dyDescent="0.25">
      <c r="A2909">
        <v>2908</v>
      </c>
      <c r="B2909">
        <v>20966</v>
      </c>
      <c r="C2909" s="3">
        <v>40439</v>
      </c>
      <c r="D2909">
        <v>22</v>
      </c>
      <c r="E2909" s="8">
        <f t="shared" si="136"/>
        <v>2750</v>
      </c>
      <c r="F2909" s="5">
        <v>0.04</v>
      </c>
      <c r="G2909" s="8">
        <f>VLOOKUP($Q2909,Pricebook!$A:$D,4,0)</f>
        <v>125</v>
      </c>
      <c r="H2909" s="10">
        <f t="shared" si="135"/>
        <v>2640</v>
      </c>
      <c r="I2909" t="s">
        <v>1646</v>
      </c>
      <c r="J2909" t="s">
        <v>621</v>
      </c>
      <c r="K2909" t="s">
        <v>2126</v>
      </c>
      <c r="L2909" s="7">
        <v>33024</v>
      </c>
      <c r="M2909" t="s">
        <v>101</v>
      </c>
      <c r="N2909" t="s">
        <v>34</v>
      </c>
      <c r="O2909" s="3">
        <v>40446</v>
      </c>
      <c r="P2909" s="12">
        <f t="shared" si="137"/>
        <v>7</v>
      </c>
      <c r="Q2909" s="3" t="s">
        <v>14208</v>
      </c>
      <c r="R2909" t="s">
        <v>14232</v>
      </c>
      <c r="S2909" t="s">
        <v>14233</v>
      </c>
      <c r="T2909" t="s">
        <v>14196</v>
      </c>
    </row>
    <row r="2910" spans="1:20" x14ac:dyDescent="0.25">
      <c r="A2910">
        <v>2909</v>
      </c>
      <c r="B2910">
        <v>20967</v>
      </c>
      <c r="C2910" s="3">
        <v>40617</v>
      </c>
      <c r="D2910">
        <v>50</v>
      </c>
      <c r="E2910" s="8">
        <f t="shared" si="136"/>
        <v>7500</v>
      </c>
      <c r="F2910" s="5">
        <v>0.09</v>
      </c>
      <c r="G2910" s="8">
        <f>VLOOKUP($Q2910,Pricebook!$A:$D,4,0)</f>
        <v>150</v>
      </c>
      <c r="H2910" s="10">
        <f t="shared" si="135"/>
        <v>6825</v>
      </c>
      <c r="I2910" t="s">
        <v>1567</v>
      </c>
      <c r="J2910" t="s">
        <v>185</v>
      </c>
      <c r="K2910" t="s">
        <v>1568</v>
      </c>
      <c r="L2910" s="7">
        <v>72143</v>
      </c>
      <c r="M2910" t="s">
        <v>66</v>
      </c>
      <c r="N2910" t="s">
        <v>34</v>
      </c>
      <c r="O2910" s="3">
        <v>40617</v>
      </c>
      <c r="P2910" s="12">
        <f t="shared" si="137"/>
        <v>0</v>
      </c>
      <c r="Q2910" s="3" t="s">
        <v>14222</v>
      </c>
      <c r="R2910" t="s">
        <v>14235</v>
      </c>
      <c r="S2910" t="s">
        <v>14247</v>
      </c>
      <c r="T2910" t="s">
        <v>14197</v>
      </c>
    </row>
    <row r="2911" spans="1:20" x14ac:dyDescent="0.25">
      <c r="A2911">
        <v>2910</v>
      </c>
      <c r="B2911">
        <v>20967</v>
      </c>
      <c r="C2911" s="3">
        <v>40617</v>
      </c>
      <c r="D2911">
        <v>6</v>
      </c>
      <c r="E2911" s="8">
        <f t="shared" si="136"/>
        <v>900</v>
      </c>
      <c r="F2911" s="5">
        <v>0.03</v>
      </c>
      <c r="G2911" s="8">
        <f>VLOOKUP($Q2911,Pricebook!$A:$D,4,0)</f>
        <v>150</v>
      </c>
      <c r="H2911" s="10">
        <f t="shared" si="135"/>
        <v>873</v>
      </c>
      <c r="I2911" t="s">
        <v>1567</v>
      </c>
      <c r="J2911" t="s">
        <v>185</v>
      </c>
      <c r="K2911" t="s">
        <v>1568</v>
      </c>
      <c r="L2911" s="7">
        <v>72143</v>
      </c>
      <c r="M2911" t="s">
        <v>66</v>
      </c>
      <c r="N2911" t="s">
        <v>34</v>
      </c>
      <c r="O2911" s="3">
        <v>40618</v>
      </c>
      <c r="P2911" s="12">
        <f t="shared" si="137"/>
        <v>1</v>
      </c>
      <c r="Q2911" s="3" t="s">
        <v>14210</v>
      </c>
      <c r="R2911" t="s">
        <v>14235</v>
      </c>
      <c r="S2911" t="s">
        <v>14236</v>
      </c>
      <c r="T2911" t="s">
        <v>14197</v>
      </c>
    </row>
    <row r="2912" spans="1:20" x14ac:dyDescent="0.25">
      <c r="A2912">
        <v>2911</v>
      </c>
      <c r="B2912">
        <v>20995</v>
      </c>
      <c r="C2912" s="3">
        <v>40995</v>
      </c>
      <c r="D2912">
        <v>37</v>
      </c>
      <c r="E2912" s="8">
        <f t="shared" si="136"/>
        <v>4625</v>
      </c>
      <c r="F2912" s="5">
        <v>0.01</v>
      </c>
      <c r="G2912" s="8">
        <f>VLOOKUP($Q2912,Pricebook!$A:$D,4,0)</f>
        <v>125</v>
      </c>
      <c r="H2912" s="10">
        <f t="shared" si="135"/>
        <v>4578.75</v>
      </c>
      <c r="I2912" t="s">
        <v>1783</v>
      </c>
      <c r="J2912" t="s">
        <v>360</v>
      </c>
      <c r="K2912" t="s">
        <v>681</v>
      </c>
      <c r="L2912" s="7">
        <v>92653</v>
      </c>
      <c r="M2912" t="s">
        <v>114</v>
      </c>
      <c r="N2912" t="s">
        <v>23</v>
      </c>
      <c r="O2912" s="3">
        <v>40996</v>
      </c>
      <c r="P2912" s="12">
        <f t="shared" si="137"/>
        <v>1</v>
      </c>
      <c r="Q2912" s="3" t="s">
        <v>14217</v>
      </c>
      <c r="R2912" t="s">
        <v>14232</v>
      </c>
      <c r="S2912" t="s">
        <v>14243</v>
      </c>
      <c r="T2912" t="s">
        <v>14191</v>
      </c>
    </row>
    <row r="2913" spans="1:20" x14ac:dyDescent="0.25">
      <c r="A2913">
        <v>2912</v>
      </c>
      <c r="B2913">
        <v>21024</v>
      </c>
      <c r="C2913" s="3">
        <v>40540</v>
      </c>
      <c r="D2913">
        <v>34</v>
      </c>
      <c r="E2913" s="8">
        <f t="shared" si="136"/>
        <v>4080</v>
      </c>
      <c r="F2913" s="5">
        <v>0.05</v>
      </c>
      <c r="G2913" s="8">
        <f>VLOOKUP($Q2913,Pricebook!$A:$D,4,0)</f>
        <v>120</v>
      </c>
      <c r="H2913" s="10">
        <f t="shared" si="135"/>
        <v>3876</v>
      </c>
      <c r="I2913" t="s">
        <v>2127</v>
      </c>
      <c r="J2913" t="s">
        <v>128</v>
      </c>
      <c r="K2913" t="s">
        <v>572</v>
      </c>
      <c r="L2913" s="7">
        <v>66209</v>
      </c>
      <c r="M2913" t="s">
        <v>153</v>
      </c>
      <c r="N2913" t="s">
        <v>16</v>
      </c>
      <c r="O2913" s="3">
        <v>40542</v>
      </c>
      <c r="P2913" s="12">
        <f t="shared" si="137"/>
        <v>2</v>
      </c>
      <c r="Q2913" s="3" t="s">
        <v>14212</v>
      </c>
      <c r="R2913" t="s">
        <v>14229</v>
      </c>
      <c r="S2913" t="s">
        <v>14238</v>
      </c>
      <c r="T2913" t="s">
        <v>14187</v>
      </c>
    </row>
    <row r="2914" spans="1:20" x14ac:dyDescent="0.25">
      <c r="A2914">
        <v>2913</v>
      </c>
      <c r="B2914">
        <v>21025</v>
      </c>
      <c r="C2914" s="3">
        <v>40432</v>
      </c>
      <c r="D2914">
        <v>38</v>
      </c>
      <c r="E2914" s="8">
        <f t="shared" si="136"/>
        <v>5700</v>
      </c>
      <c r="F2914" s="5">
        <v>0.1</v>
      </c>
      <c r="G2914" s="8">
        <f>VLOOKUP($Q2914,Pricebook!$A:$D,4,0)</f>
        <v>150</v>
      </c>
      <c r="H2914" s="10">
        <f t="shared" si="135"/>
        <v>5130</v>
      </c>
      <c r="I2914" t="s">
        <v>1690</v>
      </c>
      <c r="J2914" t="s">
        <v>1076</v>
      </c>
      <c r="K2914" t="s">
        <v>1691</v>
      </c>
      <c r="L2914" s="7">
        <v>79424</v>
      </c>
      <c r="M2914" t="s">
        <v>48</v>
      </c>
      <c r="N2914" t="s">
        <v>16</v>
      </c>
      <c r="O2914" s="3">
        <v>40434</v>
      </c>
      <c r="P2914" s="12">
        <f t="shared" si="137"/>
        <v>2</v>
      </c>
      <c r="Q2914" s="3" t="s">
        <v>14211</v>
      </c>
      <c r="R2914" t="s">
        <v>14235</v>
      </c>
      <c r="S2914" t="s">
        <v>14237</v>
      </c>
      <c r="T2914" t="s">
        <v>14202</v>
      </c>
    </row>
    <row r="2915" spans="1:20" x14ac:dyDescent="0.25">
      <c r="A2915">
        <v>2914</v>
      </c>
      <c r="B2915">
        <v>21028</v>
      </c>
      <c r="C2915" s="3">
        <v>41067</v>
      </c>
      <c r="D2915">
        <v>38</v>
      </c>
      <c r="E2915" s="8">
        <f t="shared" si="136"/>
        <v>4180</v>
      </c>
      <c r="F2915" s="5">
        <v>0.04</v>
      </c>
      <c r="G2915" s="8">
        <f>VLOOKUP($Q2915,Pricebook!$A:$D,4,0)</f>
        <v>110</v>
      </c>
      <c r="H2915" s="10">
        <f t="shared" si="135"/>
        <v>4012.7999999999997</v>
      </c>
      <c r="I2915" t="s">
        <v>2116</v>
      </c>
      <c r="J2915" t="s">
        <v>576</v>
      </c>
      <c r="K2915" t="s">
        <v>2117</v>
      </c>
      <c r="L2915" s="7">
        <v>76086</v>
      </c>
      <c r="M2915" t="s">
        <v>48</v>
      </c>
      <c r="N2915" t="s">
        <v>16</v>
      </c>
      <c r="O2915" s="3">
        <v>41069</v>
      </c>
      <c r="P2915" s="12">
        <f t="shared" si="137"/>
        <v>2</v>
      </c>
      <c r="Q2915" s="3" t="s">
        <v>14220</v>
      </c>
      <c r="R2915" t="s">
        <v>14229</v>
      </c>
      <c r="S2915" t="s">
        <v>14246</v>
      </c>
      <c r="T2915" t="s">
        <v>14200</v>
      </c>
    </row>
    <row r="2916" spans="1:20" x14ac:dyDescent="0.25">
      <c r="A2916">
        <v>2915</v>
      </c>
      <c r="B2916">
        <v>21057</v>
      </c>
      <c r="C2916" s="3">
        <v>40577</v>
      </c>
      <c r="D2916">
        <v>28</v>
      </c>
      <c r="E2916" s="8">
        <f t="shared" si="136"/>
        <v>4200</v>
      </c>
      <c r="F2916" s="5">
        <v>0.04</v>
      </c>
      <c r="G2916" s="8">
        <f>VLOOKUP($Q2916,Pricebook!$A:$D,4,0)</f>
        <v>150</v>
      </c>
      <c r="H2916" s="10">
        <f t="shared" si="135"/>
        <v>4032</v>
      </c>
      <c r="I2916" t="s">
        <v>460</v>
      </c>
      <c r="J2916" t="s">
        <v>449</v>
      </c>
      <c r="K2916" t="s">
        <v>2128</v>
      </c>
      <c r="L2916" s="7">
        <v>11550</v>
      </c>
      <c r="M2916" t="s">
        <v>60</v>
      </c>
      <c r="N2916" t="s">
        <v>61</v>
      </c>
      <c r="O2916" s="3">
        <v>40584</v>
      </c>
      <c r="P2916" s="12">
        <f t="shared" si="137"/>
        <v>7</v>
      </c>
      <c r="Q2916" s="3" t="s">
        <v>14211</v>
      </c>
      <c r="R2916" t="s">
        <v>14235</v>
      </c>
      <c r="S2916" t="s">
        <v>14237</v>
      </c>
      <c r="T2916" t="s">
        <v>14197</v>
      </c>
    </row>
    <row r="2917" spans="1:20" x14ac:dyDescent="0.25">
      <c r="A2917">
        <v>2916</v>
      </c>
      <c r="B2917">
        <v>21063</v>
      </c>
      <c r="C2917" s="3">
        <v>40648</v>
      </c>
      <c r="D2917">
        <v>49</v>
      </c>
      <c r="E2917" s="8">
        <f t="shared" si="136"/>
        <v>5880</v>
      </c>
      <c r="F2917" s="5">
        <v>0</v>
      </c>
      <c r="G2917" s="8">
        <f>VLOOKUP($Q2917,Pricebook!$A:$D,4,0)</f>
        <v>120</v>
      </c>
      <c r="H2917" s="10">
        <f t="shared" si="135"/>
        <v>5880</v>
      </c>
      <c r="I2917" t="s">
        <v>1646</v>
      </c>
      <c r="J2917" t="s">
        <v>621</v>
      </c>
      <c r="K2917" t="s">
        <v>2126</v>
      </c>
      <c r="L2917" s="7">
        <v>33024</v>
      </c>
      <c r="M2917" t="s">
        <v>101</v>
      </c>
      <c r="N2917" t="s">
        <v>34</v>
      </c>
      <c r="O2917" s="3">
        <v>40652</v>
      </c>
      <c r="P2917" s="12">
        <f t="shared" si="137"/>
        <v>4</v>
      </c>
      <c r="Q2917" s="3" t="s">
        <v>14212</v>
      </c>
      <c r="R2917" t="s">
        <v>14229</v>
      </c>
      <c r="S2917" t="s">
        <v>14238</v>
      </c>
      <c r="T2917" t="s">
        <v>14192</v>
      </c>
    </row>
    <row r="2918" spans="1:20" x14ac:dyDescent="0.25">
      <c r="A2918">
        <v>2917</v>
      </c>
      <c r="B2918">
        <v>21063</v>
      </c>
      <c r="C2918" s="3">
        <v>40648</v>
      </c>
      <c r="D2918">
        <v>48</v>
      </c>
      <c r="E2918" s="8">
        <f t="shared" si="136"/>
        <v>6000</v>
      </c>
      <c r="F2918" s="5">
        <v>0</v>
      </c>
      <c r="G2918" s="8">
        <f>VLOOKUP($Q2918,Pricebook!$A:$D,4,0)</f>
        <v>125</v>
      </c>
      <c r="H2918" s="10">
        <f t="shared" si="135"/>
        <v>6000</v>
      </c>
      <c r="I2918" t="s">
        <v>1646</v>
      </c>
      <c r="J2918" t="s">
        <v>621</v>
      </c>
      <c r="K2918" t="s">
        <v>2126</v>
      </c>
      <c r="L2918" s="7">
        <v>33024</v>
      </c>
      <c r="M2918" t="s">
        <v>101</v>
      </c>
      <c r="N2918" t="s">
        <v>34</v>
      </c>
      <c r="O2918" s="3">
        <v>40648</v>
      </c>
      <c r="P2918" s="12">
        <f t="shared" si="137"/>
        <v>0</v>
      </c>
      <c r="Q2918" s="3" t="s">
        <v>14209</v>
      </c>
      <c r="R2918" t="s">
        <v>14232</v>
      </c>
      <c r="S2918" t="s">
        <v>14234</v>
      </c>
      <c r="T2918" t="s">
        <v>14195</v>
      </c>
    </row>
    <row r="2919" spans="1:20" x14ac:dyDescent="0.25">
      <c r="A2919">
        <v>2918</v>
      </c>
      <c r="B2919">
        <v>21089</v>
      </c>
      <c r="C2919" s="3">
        <v>40752</v>
      </c>
      <c r="D2919">
        <v>4</v>
      </c>
      <c r="E2919" s="8">
        <f t="shared" si="136"/>
        <v>500</v>
      </c>
      <c r="F2919" s="5">
        <v>7.0000000000000007E-2</v>
      </c>
      <c r="G2919" s="8">
        <f>VLOOKUP($Q2919,Pricebook!$A:$D,4,0)</f>
        <v>125</v>
      </c>
      <c r="H2919" s="10">
        <f t="shared" si="135"/>
        <v>464.99999999999994</v>
      </c>
      <c r="I2919" t="s">
        <v>1689</v>
      </c>
      <c r="J2919" t="s">
        <v>707</v>
      </c>
      <c r="K2919" t="s">
        <v>97</v>
      </c>
      <c r="L2919" s="7">
        <v>45373</v>
      </c>
      <c r="M2919" t="s">
        <v>210</v>
      </c>
      <c r="N2919" t="s">
        <v>61</v>
      </c>
      <c r="O2919" s="3">
        <v>40754</v>
      </c>
      <c r="P2919" s="12">
        <f t="shared" si="137"/>
        <v>2</v>
      </c>
      <c r="Q2919" s="3" t="s">
        <v>14221</v>
      </c>
      <c r="R2919" t="s">
        <v>14232</v>
      </c>
      <c r="S2919" t="s">
        <v>14229</v>
      </c>
      <c r="T2919" t="s">
        <v>14188</v>
      </c>
    </row>
    <row r="2920" spans="1:20" x14ac:dyDescent="0.25">
      <c r="A2920">
        <v>2919</v>
      </c>
      <c r="B2920">
        <v>21091</v>
      </c>
      <c r="C2920" s="3">
        <v>40159</v>
      </c>
      <c r="D2920">
        <v>32</v>
      </c>
      <c r="E2920" s="8">
        <f t="shared" si="136"/>
        <v>5120</v>
      </c>
      <c r="F2920" s="5">
        <v>0.1</v>
      </c>
      <c r="G2920" s="8">
        <f>VLOOKUP($Q2920,Pricebook!$A:$D,4,0)</f>
        <v>160</v>
      </c>
      <c r="H2920" s="10">
        <f t="shared" si="135"/>
        <v>4608</v>
      </c>
      <c r="I2920" t="s">
        <v>1624</v>
      </c>
      <c r="J2920" t="s">
        <v>36</v>
      </c>
      <c r="K2920" t="s">
        <v>1892</v>
      </c>
      <c r="L2920" s="7">
        <v>68801</v>
      </c>
      <c r="M2920" t="s">
        <v>440</v>
      </c>
      <c r="N2920" t="s">
        <v>16</v>
      </c>
      <c r="O2920" s="3">
        <v>40161</v>
      </c>
      <c r="P2920" s="12">
        <f t="shared" si="137"/>
        <v>2</v>
      </c>
      <c r="Q2920" s="3" t="s">
        <v>14218</v>
      </c>
      <c r="R2920" t="s">
        <v>14229</v>
      </c>
      <c r="S2920" t="s">
        <v>14244</v>
      </c>
      <c r="T2920" t="s">
        <v>14191</v>
      </c>
    </row>
    <row r="2921" spans="1:20" x14ac:dyDescent="0.25">
      <c r="A2921">
        <v>2920</v>
      </c>
      <c r="B2921">
        <v>21121</v>
      </c>
      <c r="C2921" s="3">
        <v>40072</v>
      </c>
      <c r="D2921">
        <v>50</v>
      </c>
      <c r="E2921" s="8">
        <f t="shared" si="136"/>
        <v>8000</v>
      </c>
      <c r="F2921" s="5">
        <v>0</v>
      </c>
      <c r="G2921" s="8">
        <f>VLOOKUP($Q2921,Pricebook!$A:$D,4,0)</f>
        <v>160</v>
      </c>
      <c r="H2921" s="10">
        <f t="shared" si="135"/>
        <v>8000</v>
      </c>
      <c r="I2921" t="s">
        <v>1919</v>
      </c>
      <c r="J2921" t="s">
        <v>260</v>
      </c>
      <c r="K2921" t="s">
        <v>143</v>
      </c>
      <c r="L2921" s="7">
        <v>36830</v>
      </c>
      <c r="M2921" t="s">
        <v>424</v>
      </c>
      <c r="N2921" t="s">
        <v>34</v>
      </c>
      <c r="O2921" s="3">
        <v>40073</v>
      </c>
      <c r="P2921" s="12">
        <f t="shared" si="137"/>
        <v>1</v>
      </c>
      <c r="Q2921" s="3" t="s">
        <v>14218</v>
      </c>
      <c r="R2921" t="s">
        <v>14229</v>
      </c>
      <c r="S2921" t="s">
        <v>14244</v>
      </c>
      <c r="T2921" t="s">
        <v>14187</v>
      </c>
    </row>
    <row r="2922" spans="1:20" x14ac:dyDescent="0.25">
      <c r="A2922">
        <v>2921</v>
      </c>
      <c r="B2922">
        <v>21125</v>
      </c>
      <c r="C2922" s="3">
        <v>40600</v>
      </c>
      <c r="D2922">
        <v>17</v>
      </c>
      <c r="E2922" s="8">
        <f t="shared" si="136"/>
        <v>1870</v>
      </c>
      <c r="F2922" s="5">
        <v>0.08</v>
      </c>
      <c r="G2922" s="8">
        <f>VLOOKUP($Q2922,Pricebook!$A:$D,4,0)</f>
        <v>110</v>
      </c>
      <c r="H2922" s="10">
        <f t="shared" si="135"/>
        <v>1720.4</v>
      </c>
      <c r="I2922" t="s">
        <v>2129</v>
      </c>
      <c r="J2922" t="s">
        <v>203</v>
      </c>
      <c r="K2922" t="s">
        <v>1536</v>
      </c>
      <c r="L2922" s="7">
        <v>76543</v>
      </c>
      <c r="M2922" t="s">
        <v>48</v>
      </c>
      <c r="N2922" t="s">
        <v>16</v>
      </c>
      <c r="O2922" s="3">
        <v>40601</v>
      </c>
      <c r="P2922" s="12">
        <f t="shared" si="137"/>
        <v>1</v>
      </c>
      <c r="Q2922" s="3" t="s">
        <v>14215</v>
      </c>
      <c r="R2922" t="s">
        <v>14229</v>
      </c>
      <c r="S2922" t="s">
        <v>14241</v>
      </c>
      <c r="T2922" t="s">
        <v>14189</v>
      </c>
    </row>
    <row r="2923" spans="1:20" x14ac:dyDescent="0.25">
      <c r="A2923">
        <v>2922</v>
      </c>
      <c r="B2923">
        <v>21155</v>
      </c>
      <c r="C2923" s="3">
        <v>40579</v>
      </c>
      <c r="D2923">
        <v>4</v>
      </c>
      <c r="E2923" s="8">
        <f t="shared" si="136"/>
        <v>440</v>
      </c>
      <c r="F2923" s="5">
        <v>7.0000000000000007E-2</v>
      </c>
      <c r="G2923" s="8">
        <f>VLOOKUP($Q2923,Pricebook!$A:$D,4,0)</f>
        <v>110</v>
      </c>
      <c r="H2923" s="10">
        <f t="shared" si="135"/>
        <v>409.2</v>
      </c>
      <c r="I2923" t="s">
        <v>410</v>
      </c>
      <c r="J2923" t="s">
        <v>20</v>
      </c>
      <c r="K2923" t="s">
        <v>1669</v>
      </c>
      <c r="L2923" s="7">
        <v>23805</v>
      </c>
      <c r="M2923" t="s">
        <v>368</v>
      </c>
      <c r="N2923" t="s">
        <v>34</v>
      </c>
      <c r="O2923" s="3">
        <v>40580</v>
      </c>
      <c r="P2923" s="12">
        <f t="shared" si="137"/>
        <v>1</v>
      </c>
      <c r="Q2923" s="3" t="s">
        <v>14215</v>
      </c>
      <c r="R2923" t="s">
        <v>14229</v>
      </c>
      <c r="S2923" t="s">
        <v>14241</v>
      </c>
      <c r="T2923" t="s">
        <v>14203</v>
      </c>
    </row>
    <row r="2924" spans="1:20" x14ac:dyDescent="0.25">
      <c r="A2924">
        <v>2923</v>
      </c>
      <c r="B2924">
        <v>21159</v>
      </c>
      <c r="C2924" s="3">
        <v>40701</v>
      </c>
      <c r="D2924">
        <v>5</v>
      </c>
      <c r="E2924" s="8">
        <f t="shared" si="136"/>
        <v>600</v>
      </c>
      <c r="F2924" s="5">
        <v>0.05</v>
      </c>
      <c r="G2924" s="8">
        <f>VLOOKUP($Q2924,Pricebook!$A:$D,4,0)</f>
        <v>120</v>
      </c>
      <c r="H2924" s="10">
        <f t="shared" si="135"/>
        <v>570</v>
      </c>
      <c r="I2924" t="s">
        <v>1559</v>
      </c>
      <c r="J2924" t="s">
        <v>226</v>
      </c>
      <c r="K2924" t="s">
        <v>2130</v>
      </c>
      <c r="L2924" s="7">
        <v>95376</v>
      </c>
      <c r="M2924" t="s">
        <v>114</v>
      </c>
      <c r="N2924" t="s">
        <v>23</v>
      </c>
      <c r="O2924" s="3">
        <v>40705</v>
      </c>
      <c r="P2924" s="12">
        <f t="shared" si="137"/>
        <v>4</v>
      </c>
      <c r="Q2924" s="3" t="s">
        <v>14212</v>
      </c>
      <c r="R2924" t="s">
        <v>14229</v>
      </c>
      <c r="S2924" t="s">
        <v>14238</v>
      </c>
      <c r="T2924" t="s">
        <v>14197</v>
      </c>
    </row>
    <row r="2925" spans="1:20" x14ac:dyDescent="0.25">
      <c r="A2925">
        <v>2924</v>
      </c>
      <c r="B2925">
        <v>21188</v>
      </c>
      <c r="C2925" s="3">
        <v>40807</v>
      </c>
      <c r="D2925">
        <v>29</v>
      </c>
      <c r="E2925" s="8">
        <f t="shared" si="136"/>
        <v>4350</v>
      </c>
      <c r="F2925" s="5">
        <v>0.04</v>
      </c>
      <c r="G2925" s="8">
        <f>VLOOKUP($Q2925,Pricebook!$A:$D,4,0)</f>
        <v>150</v>
      </c>
      <c r="H2925" s="10">
        <f t="shared" si="135"/>
        <v>4176</v>
      </c>
      <c r="I2925" t="s">
        <v>1477</v>
      </c>
      <c r="J2925" t="s">
        <v>576</v>
      </c>
      <c r="K2925" t="s">
        <v>923</v>
      </c>
      <c r="L2925" s="7">
        <v>87401</v>
      </c>
      <c r="M2925" t="s">
        <v>52</v>
      </c>
      <c r="N2925" t="s">
        <v>23</v>
      </c>
      <c r="O2925" s="3">
        <v>40809</v>
      </c>
      <c r="P2925" s="12">
        <f t="shared" si="137"/>
        <v>2</v>
      </c>
      <c r="Q2925" s="3" t="s">
        <v>14222</v>
      </c>
      <c r="R2925" t="s">
        <v>14235</v>
      </c>
      <c r="S2925" t="s">
        <v>14247</v>
      </c>
      <c r="T2925" t="s">
        <v>14192</v>
      </c>
    </row>
    <row r="2926" spans="1:20" x14ac:dyDescent="0.25">
      <c r="A2926">
        <v>2925</v>
      </c>
      <c r="B2926">
        <v>21190</v>
      </c>
      <c r="C2926" s="3">
        <v>39961</v>
      </c>
      <c r="D2926">
        <v>28</v>
      </c>
      <c r="E2926" s="8">
        <f t="shared" si="136"/>
        <v>3080</v>
      </c>
      <c r="F2926" s="5">
        <v>0.01</v>
      </c>
      <c r="G2926" s="8">
        <f>VLOOKUP($Q2926,Pricebook!$A:$D,4,0)</f>
        <v>110</v>
      </c>
      <c r="H2926" s="10">
        <f t="shared" si="135"/>
        <v>3049.2</v>
      </c>
      <c r="I2926" t="s">
        <v>427</v>
      </c>
      <c r="J2926" t="s">
        <v>190</v>
      </c>
      <c r="K2926" t="s">
        <v>428</v>
      </c>
      <c r="L2926" s="7">
        <v>11787</v>
      </c>
      <c r="M2926" t="s">
        <v>60</v>
      </c>
      <c r="N2926" t="s">
        <v>61</v>
      </c>
      <c r="O2926" s="3">
        <v>39961</v>
      </c>
      <c r="P2926" s="12">
        <f t="shared" si="137"/>
        <v>0</v>
      </c>
      <c r="Q2926" s="3" t="s">
        <v>14220</v>
      </c>
      <c r="R2926" t="s">
        <v>14229</v>
      </c>
      <c r="S2926" t="s">
        <v>14246</v>
      </c>
      <c r="T2926" t="s">
        <v>14193</v>
      </c>
    </row>
    <row r="2927" spans="1:20" x14ac:dyDescent="0.25">
      <c r="A2927">
        <v>2926</v>
      </c>
      <c r="B2927">
        <v>21191</v>
      </c>
      <c r="C2927" s="3">
        <v>41227</v>
      </c>
      <c r="D2927">
        <v>48</v>
      </c>
      <c r="E2927" s="8">
        <f t="shared" si="136"/>
        <v>7200</v>
      </c>
      <c r="F2927" s="5">
        <v>0.01</v>
      </c>
      <c r="G2927" s="8">
        <f>VLOOKUP($Q2927,Pricebook!$A:$D,4,0)</f>
        <v>150</v>
      </c>
      <c r="H2927" s="10">
        <f t="shared" si="135"/>
        <v>7128</v>
      </c>
      <c r="I2927" t="s">
        <v>1300</v>
      </c>
      <c r="J2927" t="s">
        <v>269</v>
      </c>
      <c r="K2927" t="s">
        <v>1972</v>
      </c>
      <c r="L2927" s="7">
        <v>93422</v>
      </c>
      <c r="M2927" t="s">
        <v>114</v>
      </c>
      <c r="N2927" t="s">
        <v>23</v>
      </c>
      <c r="O2927" s="3">
        <v>41227</v>
      </c>
      <c r="P2927" s="12">
        <f t="shared" si="137"/>
        <v>0</v>
      </c>
      <c r="Q2927" s="3" t="s">
        <v>14216</v>
      </c>
      <c r="R2927" t="s">
        <v>14235</v>
      </c>
      <c r="S2927" t="s">
        <v>14242</v>
      </c>
      <c r="T2927" t="s">
        <v>14186</v>
      </c>
    </row>
    <row r="2928" spans="1:20" x14ac:dyDescent="0.25">
      <c r="A2928">
        <v>2927</v>
      </c>
      <c r="B2928">
        <v>21220</v>
      </c>
      <c r="C2928" s="3">
        <v>41265</v>
      </c>
      <c r="D2928">
        <v>4</v>
      </c>
      <c r="E2928" s="8">
        <f t="shared" si="136"/>
        <v>600</v>
      </c>
      <c r="F2928" s="5">
        <v>7.0000000000000007E-2</v>
      </c>
      <c r="G2928" s="8">
        <f>VLOOKUP($Q2928,Pricebook!$A:$D,4,0)</f>
        <v>150</v>
      </c>
      <c r="H2928" s="10">
        <f t="shared" si="135"/>
        <v>558</v>
      </c>
      <c r="I2928" t="s">
        <v>1089</v>
      </c>
      <c r="J2928" t="s">
        <v>112</v>
      </c>
      <c r="K2928" t="s">
        <v>1090</v>
      </c>
      <c r="L2928" s="7">
        <v>30135</v>
      </c>
      <c r="M2928" t="s">
        <v>134</v>
      </c>
      <c r="N2928" t="s">
        <v>34</v>
      </c>
      <c r="O2928" s="3">
        <v>41268</v>
      </c>
      <c r="P2928" s="12">
        <f t="shared" si="137"/>
        <v>3</v>
      </c>
      <c r="Q2928" s="3" t="s">
        <v>14216</v>
      </c>
      <c r="R2928" t="s">
        <v>14235</v>
      </c>
      <c r="S2928" t="s">
        <v>14242</v>
      </c>
      <c r="T2928" t="s">
        <v>14193</v>
      </c>
    </row>
    <row r="2929" spans="1:20" x14ac:dyDescent="0.25">
      <c r="A2929">
        <v>2928</v>
      </c>
      <c r="B2929">
        <v>21222</v>
      </c>
      <c r="C2929" s="3">
        <v>39847</v>
      </c>
      <c r="D2929">
        <v>36</v>
      </c>
      <c r="E2929" s="8">
        <f t="shared" si="136"/>
        <v>4500</v>
      </c>
      <c r="F2929" s="5">
        <v>0.1</v>
      </c>
      <c r="G2929" s="8">
        <f>VLOOKUP($Q2929,Pricebook!$A:$D,4,0)</f>
        <v>125</v>
      </c>
      <c r="H2929" s="10">
        <f t="shared" si="135"/>
        <v>4050</v>
      </c>
      <c r="I2929" t="s">
        <v>481</v>
      </c>
      <c r="J2929" t="s">
        <v>482</v>
      </c>
      <c r="K2929" t="s">
        <v>830</v>
      </c>
      <c r="L2929" s="7">
        <v>81001</v>
      </c>
      <c r="M2929" t="s">
        <v>237</v>
      </c>
      <c r="N2929" t="s">
        <v>23</v>
      </c>
      <c r="O2929" s="3">
        <v>39849</v>
      </c>
      <c r="P2929" s="12">
        <f t="shared" si="137"/>
        <v>2</v>
      </c>
      <c r="Q2929" s="3" t="s">
        <v>14208</v>
      </c>
      <c r="R2929" t="s">
        <v>14232</v>
      </c>
      <c r="S2929" t="s">
        <v>14233</v>
      </c>
      <c r="T2929" t="s">
        <v>14190</v>
      </c>
    </row>
    <row r="2930" spans="1:20" x14ac:dyDescent="0.25">
      <c r="A2930">
        <v>2929</v>
      </c>
      <c r="B2930">
        <v>21222</v>
      </c>
      <c r="C2930" s="3">
        <v>39847</v>
      </c>
      <c r="D2930">
        <v>26</v>
      </c>
      <c r="E2930" s="8">
        <f t="shared" si="136"/>
        <v>3900</v>
      </c>
      <c r="F2930" s="5">
        <v>0.02</v>
      </c>
      <c r="G2930" s="8">
        <f>VLOOKUP($Q2930,Pricebook!$A:$D,4,0)</f>
        <v>150</v>
      </c>
      <c r="H2930" s="10">
        <f t="shared" si="135"/>
        <v>3822</v>
      </c>
      <c r="I2930" t="s">
        <v>481</v>
      </c>
      <c r="J2930" t="s">
        <v>482</v>
      </c>
      <c r="K2930" t="s">
        <v>830</v>
      </c>
      <c r="L2930" s="7">
        <v>81001</v>
      </c>
      <c r="M2930" t="s">
        <v>237</v>
      </c>
      <c r="N2930" t="s">
        <v>23</v>
      </c>
      <c r="O2930" s="3">
        <v>39849</v>
      </c>
      <c r="P2930" s="12">
        <f t="shared" si="137"/>
        <v>2</v>
      </c>
      <c r="Q2930" s="3" t="s">
        <v>14210</v>
      </c>
      <c r="R2930" t="s">
        <v>14235</v>
      </c>
      <c r="S2930" t="s">
        <v>14236</v>
      </c>
      <c r="T2930" t="s">
        <v>14193</v>
      </c>
    </row>
    <row r="2931" spans="1:20" x14ac:dyDescent="0.25">
      <c r="A2931">
        <v>2930</v>
      </c>
      <c r="B2931">
        <v>21223</v>
      </c>
      <c r="C2931" s="3">
        <v>40983</v>
      </c>
      <c r="D2931">
        <v>3</v>
      </c>
      <c r="E2931" s="8">
        <f t="shared" si="136"/>
        <v>375</v>
      </c>
      <c r="F2931" s="5">
        <v>0.1</v>
      </c>
      <c r="G2931" s="8">
        <f>VLOOKUP($Q2931,Pricebook!$A:$D,4,0)</f>
        <v>125</v>
      </c>
      <c r="H2931" s="10">
        <f t="shared" si="135"/>
        <v>337.5</v>
      </c>
      <c r="I2931" t="s">
        <v>275</v>
      </c>
      <c r="J2931" t="s">
        <v>276</v>
      </c>
      <c r="K2931" t="s">
        <v>1604</v>
      </c>
      <c r="L2931" s="7">
        <v>46226</v>
      </c>
      <c r="M2931" t="s">
        <v>278</v>
      </c>
      <c r="N2931" t="s">
        <v>16</v>
      </c>
      <c r="O2931" s="3">
        <v>40984</v>
      </c>
      <c r="P2931" s="12">
        <f t="shared" si="137"/>
        <v>1</v>
      </c>
      <c r="Q2931" s="3" t="s">
        <v>14217</v>
      </c>
      <c r="R2931" t="s">
        <v>14232</v>
      </c>
      <c r="S2931" t="s">
        <v>14243</v>
      </c>
      <c r="T2931" t="s">
        <v>14187</v>
      </c>
    </row>
    <row r="2932" spans="1:20" x14ac:dyDescent="0.25">
      <c r="A2932">
        <v>2931</v>
      </c>
      <c r="B2932">
        <v>21223</v>
      </c>
      <c r="C2932" s="3">
        <v>40983</v>
      </c>
      <c r="D2932">
        <v>8</v>
      </c>
      <c r="E2932" s="8">
        <f t="shared" si="136"/>
        <v>1000</v>
      </c>
      <c r="F2932" s="5">
        <v>0.03</v>
      </c>
      <c r="G2932" s="8">
        <f>VLOOKUP($Q2932,Pricebook!$A:$D,4,0)</f>
        <v>125</v>
      </c>
      <c r="H2932" s="10">
        <f t="shared" si="135"/>
        <v>970</v>
      </c>
      <c r="I2932" t="s">
        <v>275</v>
      </c>
      <c r="J2932" t="s">
        <v>276</v>
      </c>
      <c r="K2932" t="s">
        <v>1604</v>
      </c>
      <c r="L2932" s="7">
        <v>46226</v>
      </c>
      <c r="M2932" t="s">
        <v>278</v>
      </c>
      <c r="N2932" t="s">
        <v>16</v>
      </c>
      <c r="O2932" s="3">
        <v>40984</v>
      </c>
      <c r="P2932" s="12">
        <f t="shared" si="137"/>
        <v>1</v>
      </c>
      <c r="Q2932" s="3" t="s">
        <v>14208</v>
      </c>
      <c r="R2932" t="s">
        <v>14232</v>
      </c>
      <c r="S2932" t="s">
        <v>14233</v>
      </c>
      <c r="T2932" t="s">
        <v>14192</v>
      </c>
    </row>
    <row r="2933" spans="1:20" x14ac:dyDescent="0.25">
      <c r="A2933">
        <v>2932</v>
      </c>
      <c r="B2933">
        <v>21249</v>
      </c>
      <c r="C2933" s="3">
        <v>40440</v>
      </c>
      <c r="D2933">
        <v>22</v>
      </c>
      <c r="E2933" s="8">
        <f t="shared" si="136"/>
        <v>3740</v>
      </c>
      <c r="F2933" s="5">
        <v>0.02</v>
      </c>
      <c r="G2933" s="8">
        <f>VLOOKUP($Q2933,Pricebook!$A:$D,4,0)</f>
        <v>170</v>
      </c>
      <c r="H2933" s="10">
        <f t="shared" si="135"/>
        <v>3665.2</v>
      </c>
      <c r="I2933" t="s">
        <v>502</v>
      </c>
      <c r="J2933" t="s">
        <v>118</v>
      </c>
      <c r="K2933" t="s">
        <v>2131</v>
      </c>
      <c r="L2933" s="7">
        <v>21128</v>
      </c>
      <c r="M2933" t="s">
        <v>187</v>
      </c>
      <c r="N2933" t="s">
        <v>61</v>
      </c>
      <c r="O2933" s="3">
        <v>40442</v>
      </c>
      <c r="P2933" s="12">
        <f t="shared" si="137"/>
        <v>2</v>
      </c>
      <c r="Q2933" s="3" t="s">
        <v>14219</v>
      </c>
      <c r="R2933" t="s">
        <v>14229</v>
      </c>
      <c r="S2933" t="s">
        <v>14245</v>
      </c>
      <c r="T2933" t="s">
        <v>14189</v>
      </c>
    </row>
    <row r="2934" spans="1:20" x14ac:dyDescent="0.25">
      <c r="A2934">
        <v>2933</v>
      </c>
      <c r="B2934">
        <v>21249</v>
      </c>
      <c r="C2934" s="3">
        <v>40440</v>
      </c>
      <c r="D2934">
        <v>7</v>
      </c>
      <c r="E2934" s="8">
        <f t="shared" si="136"/>
        <v>1050</v>
      </c>
      <c r="F2934" s="5">
        <v>0.03</v>
      </c>
      <c r="G2934" s="8">
        <f>VLOOKUP($Q2934,Pricebook!$A:$D,4,0)</f>
        <v>150</v>
      </c>
      <c r="H2934" s="10">
        <f t="shared" si="135"/>
        <v>1018.5</v>
      </c>
      <c r="I2934" t="s">
        <v>502</v>
      </c>
      <c r="J2934" t="s">
        <v>118</v>
      </c>
      <c r="K2934" t="s">
        <v>2131</v>
      </c>
      <c r="L2934" s="7">
        <v>21128</v>
      </c>
      <c r="M2934" t="s">
        <v>187</v>
      </c>
      <c r="N2934" t="s">
        <v>61</v>
      </c>
      <c r="O2934" s="3">
        <v>40442</v>
      </c>
      <c r="P2934" s="12">
        <f t="shared" si="137"/>
        <v>2</v>
      </c>
      <c r="Q2934" s="3" t="s">
        <v>14210</v>
      </c>
      <c r="R2934" t="s">
        <v>14235</v>
      </c>
      <c r="S2934" t="s">
        <v>14236</v>
      </c>
      <c r="T2934" t="s">
        <v>14184</v>
      </c>
    </row>
    <row r="2935" spans="1:20" x14ac:dyDescent="0.25">
      <c r="A2935">
        <v>2934</v>
      </c>
      <c r="B2935">
        <v>21253</v>
      </c>
      <c r="C2935" s="3">
        <v>41016</v>
      </c>
      <c r="D2935">
        <v>5</v>
      </c>
      <c r="E2935" s="8">
        <f t="shared" si="136"/>
        <v>550</v>
      </c>
      <c r="F2935" s="5">
        <v>0.04</v>
      </c>
      <c r="G2935" s="8">
        <f>VLOOKUP($Q2935,Pricebook!$A:$D,4,0)</f>
        <v>110</v>
      </c>
      <c r="H2935" s="10">
        <f t="shared" si="135"/>
        <v>528</v>
      </c>
      <c r="I2935" t="s">
        <v>1290</v>
      </c>
      <c r="J2935" t="s">
        <v>136</v>
      </c>
      <c r="K2935" t="s">
        <v>1291</v>
      </c>
      <c r="L2935" s="7" t="s">
        <v>1292</v>
      </c>
      <c r="M2935" t="s">
        <v>22</v>
      </c>
      <c r="N2935" t="s">
        <v>23</v>
      </c>
      <c r="O2935" s="3">
        <v>41017</v>
      </c>
      <c r="P2935" s="12">
        <f t="shared" si="137"/>
        <v>1</v>
      </c>
      <c r="Q2935" s="3" t="s">
        <v>14220</v>
      </c>
      <c r="R2935" t="s">
        <v>14229</v>
      </c>
      <c r="S2935" t="s">
        <v>14246</v>
      </c>
      <c r="T2935" t="s">
        <v>14187</v>
      </c>
    </row>
    <row r="2936" spans="1:20" x14ac:dyDescent="0.25">
      <c r="A2936">
        <v>2935</v>
      </c>
      <c r="B2936">
        <v>21285</v>
      </c>
      <c r="C2936" s="3">
        <v>40362</v>
      </c>
      <c r="D2936">
        <v>32</v>
      </c>
      <c r="E2936" s="8">
        <f t="shared" si="136"/>
        <v>3840</v>
      </c>
      <c r="F2936" s="5">
        <v>0.02</v>
      </c>
      <c r="G2936" s="8">
        <f>VLOOKUP($Q2936,Pricebook!$A:$D,4,0)</f>
        <v>120</v>
      </c>
      <c r="H2936" s="10">
        <f t="shared" si="135"/>
        <v>3763.2</v>
      </c>
      <c r="I2936" t="s">
        <v>994</v>
      </c>
      <c r="J2936" t="s">
        <v>64</v>
      </c>
      <c r="K2936" t="s">
        <v>392</v>
      </c>
      <c r="L2936" s="7">
        <v>62002</v>
      </c>
      <c r="M2936" t="s">
        <v>15</v>
      </c>
      <c r="N2936" t="s">
        <v>16</v>
      </c>
      <c r="O2936" s="3">
        <v>40363</v>
      </c>
      <c r="P2936" s="12">
        <f t="shared" si="137"/>
        <v>1</v>
      </c>
      <c r="Q2936" s="3" t="s">
        <v>14212</v>
      </c>
      <c r="R2936" t="s">
        <v>14229</v>
      </c>
      <c r="S2936" t="s">
        <v>14238</v>
      </c>
      <c r="T2936" t="s">
        <v>14198</v>
      </c>
    </row>
    <row r="2937" spans="1:20" x14ac:dyDescent="0.25">
      <c r="A2937">
        <v>2936</v>
      </c>
      <c r="B2937">
        <v>21285</v>
      </c>
      <c r="C2937" s="3">
        <v>40362</v>
      </c>
      <c r="D2937">
        <v>47</v>
      </c>
      <c r="E2937" s="8">
        <f t="shared" si="136"/>
        <v>5640</v>
      </c>
      <c r="F2937" s="5">
        <v>0.1</v>
      </c>
      <c r="G2937" s="8">
        <f>VLOOKUP($Q2937,Pricebook!$A:$D,4,0)</f>
        <v>120</v>
      </c>
      <c r="H2937" s="10">
        <f t="shared" si="135"/>
        <v>5076</v>
      </c>
      <c r="I2937" t="s">
        <v>994</v>
      </c>
      <c r="J2937" t="s">
        <v>64</v>
      </c>
      <c r="K2937" t="s">
        <v>392</v>
      </c>
      <c r="L2937" s="7">
        <v>62002</v>
      </c>
      <c r="M2937" t="s">
        <v>15</v>
      </c>
      <c r="N2937" t="s">
        <v>16</v>
      </c>
      <c r="O2937" s="3">
        <v>40364</v>
      </c>
      <c r="P2937" s="12">
        <f t="shared" si="137"/>
        <v>2</v>
      </c>
      <c r="Q2937" s="3" t="s">
        <v>14212</v>
      </c>
      <c r="R2937" t="s">
        <v>14229</v>
      </c>
      <c r="S2937" t="s">
        <v>14238</v>
      </c>
      <c r="T2937" t="s">
        <v>14192</v>
      </c>
    </row>
    <row r="2938" spans="1:20" x14ac:dyDescent="0.25">
      <c r="A2938">
        <v>2937</v>
      </c>
      <c r="B2938">
        <v>21286</v>
      </c>
      <c r="C2938" s="3">
        <v>39949</v>
      </c>
      <c r="D2938">
        <v>17</v>
      </c>
      <c r="E2938" s="8">
        <f t="shared" si="136"/>
        <v>2890</v>
      </c>
      <c r="F2938" s="5">
        <v>0</v>
      </c>
      <c r="G2938" s="8">
        <f>VLOOKUP($Q2938,Pricebook!$A:$D,4,0)</f>
        <v>170</v>
      </c>
      <c r="H2938" s="10">
        <f t="shared" si="135"/>
        <v>2890</v>
      </c>
      <c r="I2938" t="s">
        <v>732</v>
      </c>
      <c r="J2938" t="s">
        <v>300</v>
      </c>
      <c r="K2938" t="s">
        <v>2132</v>
      </c>
      <c r="L2938" s="7">
        <v>95991</v>
      </c>
      <c r="M2938" t="s">
        <v>114</v>
      </c>
      <c r="N2938" t="s">
        <v>23</v>
      </c>
      <c r="O2938" s="3">
        <v>39950</v>
      </c>
      <c r="P2938" s="12">
        <f t="shared" si="137"/>
        <v>1</v>
      </c>
      <c r="Q2938" s="3" t="s">
        <v>14219</v>
      </c>
      <c r="R2938" t="s">
        <v>14229</v>
      </c>
      <c r="S2938" t="s">
        <v>14245</v>
      </c>
      <c r="T2938" t="s">
        <v>14196</v>
      </c>
    </row>
    <row r="2939" spans="1:20" x14ac:dyDescent="0.25">
      <c r="A2939">
        <v>2938</v>
      </c>
      <c r="B2939">
        <v>21314</v>
      </c>
      <c r="C2939" s="3">
        <v>40119</v>
      </c>
      <c r="D2939">
        <v>6</v>
      </c>
      <c r="E2939" s="8">
        <f t="shared" si="136"/>
        <v>960</v>
      </c>
      <c r="F2939" s="5">
        <v>0.04</v>
      </c>
      <c r="G2939" s="8">
        <f>VLOOKUP($Q2939,Pricebook!$A:$D,4,0)</f>
        <v>160</v>
      </c>
      <c r="H2939" s="10">
        <f t="shared" si="135"/>
        <v>921.59999999999991</v>
      </c>
      <c r="I2939" t="s">
        <v>855</v>
      </c>
      <c r="J2939" t="s">
        <v>400</v>
      </c>
      <c r="K2939" t="s">
        <v>1204</v>
      </c>
      <c r="L2939" s="7">
        <v>36801</v>
      </c>
      <c r="M2939" t="s">
        <v>424</v>
      </c>
      <c r="N2939" t="s">
        <v>34</v>
      </c>
      <c r="O2939" s="3">
        <v>40121</v>
      </c>
      <c r="P2939" s="12">
        <f t="shared" si="137"/>
        <v>2</v>
      </c>
      <c r="Q2939" s="3" t="s">
        <v>14218</v>
      </c>
      <c r="R2939" t="s">
        <v>14229</v>
      </c>
      <c r="S2939" t="s">
        <v>14244</v>
      </c>
      <c r="T2939" t="s">
        <v>14203</v>
      </c>
    </row>
    <row r="2940" spans="1:20" x14ac:dyDescent="0.25">
      <c r="A2940">
        <v>2939</v>
      </c>
      <c r="B2940">
        <v>21314</v>
      </c>
      <c r="C2940" s="3">
        <v>40119</v>
      </c>
      <c r="D2940">
        <v>30</v>
      </c>
      <c r="E2940" s="8">
        <f t="shared" si="136"/>
        <v>4200</v>
      </c>
      <c r="F2940" s="5">
        <v>0.01</v>
      </c>
      <c r="G2940" s="8">
        <f>VLOOKUP($Q2940,Pricebook!$A:$D,4,0)</f>
        <v>140</v>
      </c>
      <c r="H2940" s="10">
        <f t="shared" si="135"/>
        <v>4158</v>
      </c>
      <c r="I2940" t="s">
        <v>855</v>
      </c>
      <c r="J2940" t="s">
        <v>400</v>
      </c>
      <c r="K2940" t="s">
        <v>1204</v>
      </c>
      <c r="L2940" s="7">
        <v>36801</v>
      </c>
      <c r="M2940" t="s">
        <v>424</v>
      </c>
      <c r="N2940" t="s">
        <v>34</v>
      </c>
      <c r="O2940" s="3">
        <v>40123</v>
      </c>
      <c r="P2940" s="12">
        <f t="shared" si="137"/>
        <v>4</v>
      </c>
      <c r="Q2940" s="3" t="s">
        <v>14213</v>
      </c>
      <c r="R2940" t="s">
        <v>14229</v>
      </c>
      <c r="S2940" t="s">
        <v>14239</v>
      </c>
      <c r="T2940" t="s">
        <v>14190</v>
      </c>
    </row>
    <row r="2941" spans="1:20" x14ac:dyDescent="0.25">
      <c r="A2941">
        <v>2940</v>
      </c>
      <c r="B2941">
        <v>21314</v>
      </c>
      <c r="C2941" s="3">
        <v>40119</v>
      </c>
      <c r="D2941">
        <v>40</v>
      </c>
      <c r="E2941" s="8">
        <f t="shared" si="136"/>
        <v>5000</v>
      </c>
      <c r="F2941" s="5">
        <v>0.08</v>
      </c>
      <c r="G2941" s="8">
        <f>VLOOKUP($Q2941,Pricebook!$A:$D,4,0)</f>
        <v>125</v>
      </c>
      <c r="H2941" s="10">
        <f t="shared" si="135"/>
        <v>4600</v>
      </c>
      <c r="I2941" t="s">
        <v>855</v>
      </c>
      <c r="J2941" t="s">
        <v>400</v>
      </c>
      <c r="K2941" t="s">
        <v>1204</v>
      </c>
      <c r="L2941" s="7">
        <v>36801</v>
      </c>
      <c r="M2941" t="s">
        <v>424</v>
      </c>
      <c r="N2941" t="s">
        <v>34</v>
      </c>
      <c r="O2941" s="3">
        <v>40126</v>
      </c>
      <c r="P2941" s="12">
        <f t="shared" si="137"/>
        <v>7</v>
      </c>
      <c r="Q2941" s="3" t="s">
        <v>14209</v>
      </c>
      <c r="R2941" t="s">
        <v>14232</v>
      </c>
      <c r="S2941" t="s">
        <v>14234</v>
      </c>
      <c r="T2941" t="s">
        <v>14189</v>
      </c>
    </row>
    <row r="2942" spans="1:20" x14ac:dyDescent="0.25">
      <c r="A2942">
        <v>2941</v>
      </c>
      <c r="B2942">
        <v>21318</v>
      </c>
      <c r="C2942" s="3">
        <v>40363</v>
      </c>
      <c r="D2942">
        <v>40</v>
      </c>
      <c r="E2942" s="8">
        <f t="shared" si="136"/>
        <v>6400</v>
      </c>
      <c r="F2942" s="5">
        <v>0.1</v>
      </c>
      <c r="G2942" s="8">
        <f>VLOOKUP($Q2942,Pricebook!$A:$D,4,0)</f>
        <v>160</v>
      </c>
      <c r="H2942" s="10">
        <f t="shared" si="135"/>
        <v>5760</v>
      </c>
      <c r="I2942" t="s">
        <v>548</v>
      </c>
      <c r="J2942" t="s">
        <v>549</v>
      </c>
      <c r="K2942" t="s">
        <v>550</v>
      </c>
      <c r="L2942" s="7">
        <v>87105</v>
      </c>
      <c r="M2942" t="s">
        <v>52</v>
      </c>
      <c r="N2942" t="s">
        <v>23</v>
      </c>
      <c r="O2942" s="3">
        <v>40365</v>
      </c>
      <c r="P2942" s="12">
        <f t="shared" si="137"/>
        <v>2</v>
      </c>
      <c r="Q2942" s="3" t="s">
        <v>14218</v>
      </c>
      <c r="R2942" t="s">
        <v>14229</v>
      </c>
      <c r="S2942" t="s">
        <v>14244</v>
      </c>
      <c r="T2942" t="s">
        <v>14187</v>
      </c>
    </row>
    <row r="2943" spans="1:20" x14ac:dyDescent="0.25">
      <c r="A2943">
        <v>2942</v>
      </c>
      <c r="B2943">
        <v>21319</v>
      </c>
      <c r="C2943" s="3">
        <v>40297</v>
      </c>
      <c r="D2943">
        <v>11</v>
      </c>
      <c r="E2943" s="8">
        <f t="shared" si="136"/>
        <v>2200</v>
      </c>
      <c r="F2943" s="5">
        <v>0.03</v>
      </c>
      <c r="G2943" s="8">
        <f>VLOOKUP($Q2943,Pricebook!$A:$D,4,0)</f>
        <v>200</v>
      </c>
      <c r="H2943" s="10">
        <f t="shared" si="135"/>
        <v>2134</v>
      </c>
      <c r="I2943" t="s">
        <v>1628</v>
      </c>
      <c r="J2943" t="s">
        <v>260</v>
      </c>
      <c r="K2943" t="s">
        <v>145</v>
      </c>
      <c r="L2943" s="7" t="s">
        <v>146</v>
      </c>
      <c r="M2943" t="s">
        <v>91</v>
      </c>
      <c r="N2943" t="s">
        <v>61</v>
      </c>
      <c r="O2943" s="3">
        <v>40300</v>
      </c>
      <c r="P2943" s="12">
        <f t="shared" si="137"/>
        <v>3</v>
      </c>
      <c r="Q2943" s="3" t="s">
        <v>14206</v>
      </c>
      <c r="R2943" t="s">
        <v>14229</v>
      </c>
      <c r="S2943" t="s">
        <v>14230</v>
      </c>
      <c r="T2943" t="s">
        <v>14190</v>
      </c>
    </row>
    <row r="2944" spans="1:20" x14ac:dyDescent="0.25">
      <c r="A2944">
        <v>2943</v>
      </c>
      <c r="B2944">
        <v>21319</v>
      </c>
      <c r="C2944" s="3">
        <v>40297</v>
      </c>
      <c r="D2944">
        <v>5</v>
      </c>
      <c r="E2944" s="8">
        <f t="shared" si="136"/>
        <v>750</v>
      </c>
      <c r="F2944" s="5">
        <v>0.01</v>
      </c>
      <c r="G2944" s="8">
        <f>VLOOKUP($Q2944,Pricebook!$A:$D,4,0)</f>
        <v>150</v>
      </c>
      <c r="H2944" s="10">
        <f t="shared" si="135"/>
        <v>742.5</v>
      </c>
      <c r="I2944" t="s">
        <v>1628</v>
      </c>
      <c r="J2944" t="s">
        <v>260</v>
      </c>
      <c r="K2944" t="s">
        <v>2133</v>
      </c>
      <c r="L2944" s="7" t="s">
        <v>2134</v>
      </c>
      <c r="M2944" t="s">
        <v>317</v>
      </c>
      <c r="N2944" t="s">
        <v>61</v>
      </c>
      <c r="O2944" s="3">
        <v>40298</v>
      </c>
      <c r="P2944" s="12">
        <f t="shared" si="137"/>
        <v>1</v>
      </c>
      <c r="Q2944" s="3" t="s">
        <v>14222</v>
      </c>
      <c r="R2944" t="s">
        <v>14235</v>
      </c>
      <c r="S2944" t="s">
        <v>14247</v>
      </c>
      <c r="T2944" t="s">
        <v>14195</v>
      </c>
    </row>
    <row r="2945" spans="1:20" x14ac:dyDescent="0.25">
      <c r="A2945">
        <v>2944</v>
      </c>
      <c r="B2945">
        <v>21319</v>
      </c>
      <c r="C2945" s="3">
        <v>40297</v>
      </c>
      <c r="D2945">
        <v>42</v>
      </c>
      <c r="E2945" s="8">
        <f t="shared" si="136"/>
        <v>5250</v>
      </c>
      <c r="F2945" s="5">
        <v>0.04</v>
      </c>
      <c r="G2945" s="8">
        <f>VLOOKUP($Q2945,Pricebook!$A:$D,4,0)</f>
        <v>125</v>
      </c>
      <c r="H2945" s="10">
        <f t="shared" si="135"/>
        <v>5040</v>
      </c>
      <c r="I2945" t="s">
        <v>1628</v>
      </c>
      <c r="J2945" t="s">
        <v>260</v>
      </c>
      <c r="K2945" t="s">
        <v>629</v>
      </c>
      <c r="L2945" s="7" t="s">
        <v>630</v>
      </c>
      <c r="M2945" t="s">
        <v>91</v>
      </c>
      <c r="N2945" t="s">
        <v>61</v>
      </c>
      <c r="O2945" s="3">
        <v>40298</v>
      </c>
      <c r="P2945" s="12">
        <f t="shared" si="137"/>
        <v>1</v>
      </c>
      <c r="Q2945" s="3" t="s">
        <v>14208</v>
      </c>
      <c r="R2945" t="s">
        <v>14232</v>
      </c>
      <c r="S2945" t="s">
        <v>14233</v>
      </c>
      <c r="T2945" t="s">
        <v>14192</v>
      </c>
    </row>
    <row r="2946" spans="1:20" x14ac:dyDescent="0.25">
      <c r="A2946">
        <v>2945</v>
      </c>
      <c r="B2946">
        <v>21344</v>
      </c>
      <c r="C2946" s="3">
        <v>41252</v>
      </c>
      <c r="D2946">
        <v>29</v>
      </c>
      <c r="E2946" s="8">
        <f t="shared" si="136"/>
        <v>4350</v>
      </c>
      <c r="F2946" s="5">
        <v>0.08</v>
      </c>
      <c r="G2946" s="8">
        <f>VLOOKUP($Q2946,Pricebook!$A:$D,4,0)</f>
        <v>150</v>
      </c>
      <c r="H2946" s="10">
        <f t="shared" ref="H2946:H3009" si="138">E2946*(1-F2946)</f>
        <v>4002</v>
      </c>
      <c r="I2946" t="s">
        <v>1801</v>
      </c>
      <c r="J2946" t="s">
        <v>303</v>
      </c>
      <c r="K2946" t="s">
        <v>1420</v>
      </c>
      <c r="L2946" s="7" t="s">
        <v>2135</v>
      </c>
      <c r="M2946" t="s">
        <v>87</v>
      </c>
      <c r="N2946" t="s">
        <v>61</v>
      </c>
      <c r="O2946" s="3">
        <v>41256</v>
      </c>
      <c r="P2946" s="12">
        <f t="shared" si="137"/>
        <v>4</v>
      </c>
      <c r="Q2946" s="3" t="s">
        <v>14211</v>
      </c>
      <c r="R2946" t="s">
        <v>14235</v>
      </c>
      <c r="S2946" t="s">
        <v>14237</v>
      </c>
      <c r="T2946" t="s">
        <v>14185</v>
      </c>
    </row>
    <row r="2947" spans="1:20" x14ac:dyDescent="0.25">
      <c r="A2947">
        <v>2946</v>
      </c>
      <c r="B2947">
        <v>21344</v>
      </c>
      <c r="C2947" s="3">
        <v>41252</v>
      </c>
      <c r="D2947">
        <v>39</v>
      </c>
      <c r="E2947" s="8">
        <f t="shared" ref="E2947:E3010" si="139">G2947*D2947</f>
        <v>7800</v>
      </c>
      <c r="F2947" s="5">
        <v>0.05</v>
      </c>
      <c r="G2947" s="8">
        <f>VLOOKUP($Q2947,Pricebook!$A:$D,4,0)</f>
        <v>200</v>
      </c>
      <c r="H2947" s="10">
        <f t="shared" si="138"/>
        <v>7410</v>
      </c>
      <c r="I2947" t="s">
        <v>1801</v>
      </c>
      <c r="J2947" t="s">
        <v>303</v>
      </c>
      <c r="K2947" t="s">
        <v>2136</v>
      </c>
      <c r="L2947" s="7" t="s">
        <v>2137</v>
      </c>
      <c r="M2947" t="s">
        <v>87</v>
      </c>
      <c r="N2947" t="s">
        <v>61</v>
      </c>
      <c r="O2947" s="3">
        <v>41261</v>
      </c>
      <c r="P2947" s="12">
        <f t="shared" ref="P2947:P3010" si="140">O2947-C2947</f>
        <v>9</v>
      </c>
      <c r="Q2947" s="3" t="s">
        <v>14214</v>
      </c>
      <c r="R2947" t="s">
        <v>14229</v>
      </c>
      <c r="S2947" t="s">
        <v>14240</v>
      </c>
      <c r="T2947" t="s">
        <v>14187</v>
      </c>
    </row>
    <row r="2948" spans="1:20" x14ac:dyDescent="0.25">
      <c r="A2948">
        <v>2947</v>
      </c>
      <c r="B2948">
        <v>21344</v>
      </c>
      <c r="C2948" s="3">
        <v>41252</v>
      </c>
      <c r="D2948">
        <v>48</v>
      </c>
      <c r="E2948" s="8">
        <f t="shared" si="139"/>
        <v>6000</v>
      </c>
      <c r="F2948" s="5">
        <v>0.01</v>
      </c>
      <c r="G2948" s="8">
        <f>VLOOKUP($Q2948,Pricebook!$A:$D,4,0)</f>
        <v>125</v>
      </c>
      <c r="H2948" s="10">
        <f t="shared" si="138"/>
        <v>5940</v>
      </c>
      <c r="I2948" t="s">
        <v>1801</v>
      </c>
      <c r="J2948" t="s">
        <v>303</v>
      </c>
      <c r="K2948" t="s">
        <v>2138</v>
      </c>
      <c r="L2948" s="7" t="s">
        <v>2139</v>
      </c>
      <c r="M2948" t="s">
        <v>317</v>
      </c>
      <c r="N2948" t="s">
        <v>61</v>
      </c>
      <c r="O2948" s="3">
        <v>41259</v>
      </c>
      <c r="P2948" s="12">
        <f t="shared" si="140"/>
        <v>7</v>
      </c>
      <c r="Q2948" s="3" t="s">
        <v>14208</v>
      </c>
      <c r="R2948" t="s">
        <v>14232</v>
      </c>
      <c r="S2948" t="s">
        <v>14233</v>
      </c>
      <c r="T2948" t="s">
        <v>14186</v>
      </c>
    </row>
    <row r="2949" spans="1:20" x14ac:dyDescent="0.25">
      <c r="A2949">
        <v>2948</v>
      </c>
      <c r="B2949">
        <v>21346</v>
      </c>
      <c r="C2949" s="3">
        <v>40701</v>
      </c>
      <c r="D2949">
        <v>46</v>
      </c>
      <c r="E2949" s="8">
        <f t="shared" si="139"/>
        <v>5060</v>
      </c>
      <c r="F2949" s="5">
        <v>0.09</v>
      </c>
      <c r="G2949" s="8">
        <f>VLOOKUP($Q2949,Pricebook!$A:$D,4,0)</f>
        <v>110</v>
      </c>
      <c r="H2949" s="10">
        <f t="shared" si="138"/>
        <v>4604.6000000000004</v>
      </c>
      <c r="I2949" t="s">
        <v>1559</v>
      </c>
      <c r="J2949" t="s">
        <v>226</v>
      </c>
      <c r="K2949" t="s">
        <v>2130</v>
      </c>
      <c r="L2949" s="7">
        <v>95376</v>
      </c>
      <c r="M2949" t="s">
        <v>114</v>
      </c>
      <c r="N2949" t="s">
        <v>23</v>
      </c>
      <c r="O2949" s="3">
        <v>40701</v>
      </c>
      <c r="P2949" s="12">
        <f t="shared" si="140"/>
        <v>0</v>
      </c>
      <c r="Q2949" s="3" t="s">
        <v>14215</v>
      </c>
      <c r="R2949" t="s">
        <v>14229</v>
      </c>
      <c r="S2949" t="s">
        <v>14241</v>
      </c>
      <c r="T2949" t="s">
        <v>14198</v>
      </c>
    </row>
    <row r="2950" spans="1:20" x14ac:dyDescent="0.25">
      <c r="A2950">
        <v>2949</v>
      </c>
      <c r="B2950">
        <v>21350</v>
      </c>
      <c r="C2950" s="3">
        <v>40598</v>
      </c>
      <c r="D2950">
        <v>30</v>
      </c>
      <c r="E2950" s="8">
        <f t="shared" si="139"/>
        <v>3300</v>
      </c>
      <c r="F2950" s="5">
        <v>0.01</v>
      </c>
      <c r="G2950" s="8">
        <f>VLOOKUP($Q2950,Pricebook!$A:$D,4,0)</f>
        <v>110</v>
      </c>
      <c r="H2950" s="10">
        <f t="shared" si="138"/>
        <v>3267</v>
      </c>
      <c r="I2950" t="s">
        <v>1010</v>
      </c>
      <c r="J2950" t="s">
        <v>290</v>
      </c>
      <c r="K2950" t="s">
        <v>2140</v>
      </c>
      <c r="L2950" s="7">
        <v>49508</v>
      </c>
      <c r="M2950" t="s">
        <v>172</v>
      </c>
      <c r="N2950" t="s">
        <v>16</v>
      </c>
      <c r="O2950" s="3">
        <v>40599</v>
      </c>
      <c r="P2950" s="12">
        <f t="shared" si="140"/>
        <v>1</v>
      </c>
      <c r="Q2950" s="3" t="s">
        <v>14215</v>
      </c>
      <c r="R2950" t="s">
        <v>14229</v>
      </c>
      <c r="S2950" t="s">
        <v>14241</v>
      </c>
      <c r="T2950" t="s">
        <v>14198</v>
      </c>
    </row>
    <row r="2951" spans="1:20" x14ac:dyDescent="0.25">
      <c r="A2951">
        <v>2950</v>
      </c>
      <c r="B2951">
        <v>21378</v>
      </c>
      <c r="C2951" s="3">
        <v>40762</v>
      </c>
      <c r="D2951">
        <v>34</v>
      </c>
      <c r="E2951" s="8">
        <f t="shared" si="139"/>
        <v>5440</v>
      </c>
      <c r="F2951" s="5">
        <v>0.08</v>
      </c>
      <c r="G2951" s="8">
        <f>VLOOKUP($Q2951,Pricebook!$A:$D,4,0)</f>
        <v>160</v>
      </c>
      <c r="H2951" s="10">
        <f t="shared" si="138"/>
        <v>5004.8</v>
      </c>
      <c r="I2951" t="s">
        <v>931</v>
      </c>
      <c r="J2951" t="s">
        <v>207</v>
      </c>
      <c r="K2951" t="s">
        <v>2141</v>
      </c>
      <c r="L2951" s="7">
        <v>46060</v>
      </c>
      <c r="M2951" t="s">
        <v>278</v>
      </c>
      <c r="N2951" t="s">
        <v>16</v>
      </c>
      <c r="O2951" s="3">
        <v>40763</v>
      </c>
      <c r="P2951" s="12">
        <f t="shared" si="140"/>
        <v>1</v>
      </c>
      <c r="Q2951" s="3" t="s">
        <v>14218</v>
      </c>
      <c r="R2951" t="s">
        <v>14229</v>
      </c>
      <c r="S2951" t="s">
        <v>14244</v>
      </c>
      <c r="T2951" t="s">
        <v>14187</v>
      </c>
    </row>
    <row r="2952" spans="1:20" x14ac:dyDescent="0.25">
      <c r="A2952">
        <v>2951</v>
      </c>
      <c r="B2952">
        <v>21378</v>
      </c>
      <c r="C2952" s="3">
        <v>40762</v>
      </c>
      <c r="D2952">
        <v>17</v>
      </c>
      <c r="E2952" s="8">
        <f t="shared" si="139"/>
        <v>2550</v>
      </c>
      <c r="F2952" s="5">
        <v>7.0000000000000007E-2</v>
      </c>
      <c r="G2952" s="8">
        <f>VLOOKUP($Q2952,Pricebook!$A:$D,4,0)</f>
        <v>150</v>
      </c>
      <c r="H2952" s="10">
        <f t="shared" si="138"/>
        <v>2371.5</v>
      </c>
      <c r="I2952" t="s">
        <v>931</v>
      </c>
      <c r="J2952" t="s">
        <v>207</v>
      </c>
      <c r="K2952" t="s">
        <v>2141</v>
      </c>
      <c r="L2952" s="7">
        <v>46060</v>
      </c>
      <c r="M2952" t="s">
        <v>278</v>
      </c>
      <c r="N2952" t="s">
        <v>16</v>
      </c>
      <c r="O2952" s="3">
        <v>40765</v>
      </c>
      <c r="P2952" s="12">
        <f t="shared" si="140"/>
        <v>3</v>
      </c>
      <c r="Q2952" s="3" t="s">
        <v>14211</v>
      </c>
      <c r="R2952" t="s">
        <v>14235</v>
      </c>
      <c r="S2952" t="s">
        <v>14237</v>
      </c>
      <c r="T2952" t="s">
        <v>14199</v>
      </c>
    </row>
    <row r="2953" spans="1:20" x14ac:dyDescent="0.25">
      <c r="A2953">
        <v>2952</v>
      </c>
      <c r="B2953">
        <v>21379</v>
      </c>
      <c r="C2953" s="3">
        <v>40557</v>
      </c>
      <c r="D2953">
        <v>35</v>
      </c>
      <c r="E2953" s="8">
        <f t="shared" si="139"/>
        <v>4375</v>
      </c>
      <c r="F2953" s="5">
        <v>0.05</v>
      </c>
      <c r="G2953" s="8">
        <f>VLOOKUP($Q2953,Pricebook!$A:$D,4,0)</f>
        <v>125</v>
      </c>
      <c r="H2953" s="10">
        <f t="shared" si="138"/>
        <v>4156.25</v>
      </c>
      <c r="I2953" t="s">
        <v>1818</v>
      </c>
      <c r="J2953" t="s">
        <v>348</v>
      </c>
      <c r="K2953" t="s">
        <v>2142</v>
      </c>
      <c r="L2953" s="7">
        <v>55378</v>
      </c>
      <c r="M2953" t="s">
        <v>130</v>
      </c>
      <c r="N2953" t="s">
        <v>16</v>
      </c>
      <c r="O2953" s="3">
        <v>40559</v>
      </c>
      <c r="P2953" s="12">
        <f t="shared" si="140"/>
        <v>2</v>
      </c>
      <c r="Q2953" s="3" t="s">
        <v>14221</v>
      </c>
      <c r="R2953" t="s">
        <v>14232</v>
      </c>
      <c r="S2953" t="s">
        <v>14229</v>
      </c>
      <c r="T2953" t="s">
        <v>14200</v>
      </c>
    </row>
    <row r="2954" spans="1:20" x14ac:dyDescent="0.25">
      <c r="A2954">
        <v>2953</v>
      </c>
      <c r="B2954">
        <v>21382</v>
      </c>
      <c r="C2954" s="3">
        <v>40920</v>
      </c>
      <c r="D2954">
        <v>21</v>
      </c>
      <c r="E2954" s="8">
        <f t="shared" si="139"/>
        <v>2625</v>
      </c>
      <c r="F2954" s="5">
        <v>0.04</v>
      </c>
      <c r="G2954" s="8">
        <f>VLOOKUP($Q2954,Pricebook!$A:$D,4,0)</f>
        <v>125</v>
      </c>
      <c r="H2954" s="10">
        <f t="shared" si="138"/>
        <v>2520</v>
      </c>
      <c r="I2954" t="s">
        <v>628</v>
      </c>
      <c r="J2954" t="s">
        <v>544</v>
      </c>
      <c r="K2954" t="s">
        <v>1475</v>
      </c>
      <c r="L2954" s="7">
        <v>70802</v>
      </c>
      <c r="M2954" t="s">
        <v>436</v>
      </c>
      <c r="N2954" t="s">
        <v>34</v>
      </c>
      <c r="O2954" s="3">
        <v>40922</v>
      </c>
      <c r="P2954" s="12">
        <f t="shared" si="140"/>
        <v>2</v>
      </c>
      <c r="Q2954" s="3" t="s">
        <v>14221</v>
      </c>
      <c r="R2954" t="s">
        <v>14232</v>
      </c>
      <c r="S2954" t="s">
        <v>14229</v>
      </c>
      <c r="T2954" t="s">
        <v>14195</v>
      </c>
    </row>
    <row r="2955" spans="1:20" x14ac:dyDescent="0.25">
      <c r="A2955">
        <v>2954</v>
      </c>
      <c r="B2955">
        <v>21382</v>
      </c>
      <c r="C2955" s="3">
        <v>40920</v>
      </c>
      <c r="D2955">
        <v>11</v>
      </c>
      <c r="E2955" s="8">
        <f t="shared" si="139"/>
        <v>1650</v>
      </c>
      <c r="F2955" s="5">
        <v>0.08</v>
      </c>
      <c r="G2955" s="8">
        <f>VLOOKUP($Q2955,Pricebook!$A:$D,4,0)</f>
        <v>150</v>
      </c>
      <c r="H2955" s="10">
        <f t="shared" si="138"/>
        <v>1518</v>
      </c>
      <c r="I2955" t="s">
        <v>628</v>
      </c>
      <c r="J2955" t="s">
        <v>544</v>
      </c>
      <c r="K2955" t="s">
        <v>1475</v>
      </c>
      <c r="L2955" s="7">
        <v>70802</v>
      </c>
      <c r="M2955" t="s">
        <v>436</v>
      </c>
      <c r="N2955" t="s">
        <v>34</v>
      </c>
      <c r="O2955" s="3">
        <v>40922</v>
      </c>
      <c r="P2955" s="12">
        <f t="shared" si="140"/>
        <v>2</v>
      </c>
      <c r="Q2955" s="3" t="s">
        <v>14211</v>
      </c>
      <c r="R2955" t="s">
        <v>14235</v>
      </c>
      <c r="S2955" t="s">
        <v>14237</v>
      </c>
      <c r="T2955" t="s">
        <v>14190</v>
      </c>
    </row>
    <row r="2956" spans="1:20" x14ac:dyDescent="0.25">
      <c r="A2956">
        <v>2955</v>
      </c>
      <c r="B2956">
        <v>21382</v>
      </c>
      <c r="C2956" s="3">
        <v>40920</v>
      </c>
      <c r="D2956">
        <v>27</v>
      </c>
      <c r="E2956" s="8">
        <f t="shared" si="139"/>
        <v>2970</v>
      </c>
      <c r="F2956" s="5">
        <v>0</v>
      </c>
      <c r="G2956" s="8">
        <f>VLOOKUP($Q2956,Pricebook!$A:$D,4,0)</f>
        <v>110</v>
      </c>
      <c r="H2956" s="10">
        <f t="shared" si="138"/>
        <v>2970</v>
      </c>
      <c r="I2956" t="s">
        <v>628</v>
      </c>
      <c r="J2956" t="s">
        <v>544</v>
      </c>
      <c r="K2956" t="s">
        <v>847</v>
      </c>
      <c r="L2956" s="7" t="s">
        <v>870</v>
      </c>
      <c r="M2956" t="s">
        <v>48</v>
      </c>
      <c r="N2956" t="s">
        <v>16</v>
      </c>
      <c r="O2956" s="3">
        <v>40923</v>
      </c>
      <c r="P2956" s="12">
        <f t="shared" si="140"/>
        <v>3</v>
      </c>
      <c r="Q2956" s="3" t="s">
        <v>14215</v>
      </c>
      <c r="R2956" t="s">
        <v>14229</v>
      </c>
      <c r="S2956" t="s">
        <v>14241</v>
      </c>
      <c r="T2956" t="s">
        <v>14190</v>
      </c>
    </row>
    <row r="2957" spans="1:20" x14ac:dyDescent="0.25">
      <c r="A2957">
        <v>2956</v>
      </c>
      <c r="B2957">
        <v>21383</v>
      </c>
      <c r="C2957" s="3">
        <v>39843</v>
      </c>
      <c r="D2957">
        <v>31</v>
      </c>
      <c r="E2957" s="8">
        <f t="shared" si="139"/>
        <v>4650</v>
      </c>
      <c r="F2957" s="5">
        <v>7.0000000000000007E-2</v>
      </c>
      <c r="G2957" s="8">
        <f>VLOOKUP($Q2957,Pricebook!$A:$D,4,0)</f>
        <v>150</v>
      </c>
      <c r="H2957" s="10">
        <f t="shared" si="138"/>
        <v>4324.5</v>
      </c>
      <c r="I2957" t="s">
        <v>2143</v>
      </c>
      <c r="J2957" t="s">
        <v>468</v>
      </c>
      <c r="K2957" t="s">
        <v>2144</v>
      </c>
      <c r="L2957" s="7" t="s">
        <v>2145</v>
      </c>
      <c r="M2957" t="s">
        <v>15</v>
      </c>
      <c r="N2957" t="s">
        <v>16</v>
      </c>
      <c r="O2957" s="3">
        <v>39848</v>
      </c>
      <c r="P2957" s="12">
        <f t="shared" si="140"/>
        <v>5</v>
      </c>
      <c r="Q2957" s="3" t="s">
        <v>14216</v>
      </c>
      <c r="R2957" t="s">
        <v>14235</v>
      </c>
      <c r="S2957" t="s">
        <v>14242</v>
      </c>
      <c r="T2957" t="s">
        <v>14190</v>
      </c>
    </row>
    <row r="2958" spans="1:20" x14ac:dyDescent="0.25">
      <c r="A2958">
        <v>2957</v>
      </c>
      <c r="B2958">
        <v>21410</v>
      </c>
      <c r="C2958" s="3">
        <v>41030</v>
      </c>
      <c r="D2958">
        <v>16</v>
      </c>
      <c r="E2958" s="8">
        <f t="shared" si="139"/>
        <v>2720</v>
      </c>
      <c r="F2958" s="5">
        <v>0.01</v>
      </c>
      <c r="G2958" s="8">
        <f>VLOOKUP($Q2958,Pricebook!$A:$D,4,0)</f>
        <v>170</v>
      </c>
      <c r="H2958" s="10">
        <f t="shared" si="138"/>
        <v>2692.8</v>
      </c>
      <c r="I2958" t="s">
        <v>1210</v>
      </c>
      <c r="J2958" t="s">
        <v>760</v>
      </c>
      <c r="K2958" t="s">
        <v>1211</v>
      </c>
      <c r="L2958" s="7" t="s">
        <v>1212</v>
      </c>
      <c r="M2958" t="s">
        <v>1213</v>
      </c>
      <c r="N2958" t="s">
        <v>23</v>
      </c>
      <c r="O2958" s="3">
        <v>41032</v>
      </c>
      <c r="P2958" s="12">
        <f t="shared" si="140"/>
        <v>2</v>
      </c>
      <c r="Q2958" s="3" t="s">
        <v>14219</v>
      </c>
      <c r="R2958" t="s">
        <v>14229</v>
      </c>
      <c r="S2958" t="s">
        <v>14245</v>
      </c>
      <c r="T2958" t="s">
        <v>14187</v>
      </c>
    </row>
    <row r="2959" spans="1:20" x14ac:dyDescent="0.25">
      <c r="A2959">
        <v>2958</v>
      </c>
      <c r="B2959">
        <v>21412</v>
      </c>
      <c r="C2959" s="3">
        <v>40737</v>
      </c>
      <c r="D2959">
        <v>38</v>
      </c>
      <c r="E2959" s="8">
        <f t="shared" si="139"/>
        <v>6080</v>
      </c>
      <c r="F2959" s="5">
        <v>0.09</v>
      </c>
      <c r="G2959" s="8">
        <f>VLOOKUP($Q2959,Pricebook!$A:$D,4,0)</f>
        <v>160</v>
      </c>
      <c r="H2959" s="10">
        <f t="shared" si="138"/>
        <v>5532.8</v>
      </c>
      <c r="I2959" t="s">
        <v>2008</v>
      </c>
      <c r="J2959" t="s">
        <v>27</v>
      </c>
      <c r="K2959" t="s">
        <v>2022</v>
      </c>
      <c r="L2959" s="7">
        <v>32789</v>
      </c>
      <c r="M2959" t="s">
        <v>101</v>
      </c>
      <c r="N2959" t="s">
        <v>34</v>
      </c>
      <c r="O2959" s="3">
        <v>40739</v>
      </c>
      <c r="P2959" s="12">
        <f t="shared" si="140"/>
        <v>2</v>
      </c>
      <c r="Q2959" s="3" t="s">
        <v>14218</v>
      </c>
      <c r="R2959" t="s">
        <v>14229</v>
      </c>
      <c r="S2959" t="s">
        <v>14244</v>
      </c>
      <c r="T2959" t="s">
        <v>14201</v>
      </c>
    </row>
    <row r="2960" spans="1:20" x14ac:dyDescent="0.25">
      <c r="A2960">
        <v>2959</v>
      </c>
      <c r="B2960">
        <v>21412</v>
      </c>
      <c r="C2960" s="3">
        <v>40737</v>
      </c>
      <c r="D2960">
        <v>28</v>
      </c>
      <c r="E2960" s="8">
        <f t="shared" si="139"/>
        <v>3080</v>
      </c>
      <c r="F2960" s="5">
        <v>0.02</v>
      </c>
      <c r="G2960" s="8">
        <f>VLOOKUP($Q2960,Pricebook!$A:$D,4,0)</f>
        <v>110</v>
      </c>
      <c r="H2960" s="10">
        <f t="shared" si="138"/>
        <v>3018.4</v>
      </c>
      <c r="I2960" t="s">
        <v>2008</v>
      </c>
      <c r="J2960" t="s">
        <v>27</v>
      </c>
      <c r="K2960" t="s">
        <v>2022</v>
      </c>
      <c r="L2960" s="7">
        <v>32789</v>
      </c>
      <c r="M2960" t="s">
        <v>101</v>
      </c>
      <c r="N2960" t="s">
        <v>34</v>
      </c>
      <c r="O2960" s="3">
        <v>40738</v>
      </c>
      <c r="P2960" s="12">
        <f t="shared" si="140"/>
        <v>1</v>
      </c>
      <c r="Q2960" s="3" t="s">
        <v>14215</v>
      </c>
      <c r="R2960" t="s">
        <v>14229</v>
      </c>
      <c r="S2960" t="s">
        <v>14241</v>
      </c>
      <c r="T2960" t="s">
        <v>14198</v>
      </c>
    </row>
    <row r="2961" spans="1:20" x14ac:dyDescent="0.25">
      <c r="A2961">
        <v>2960</v>
      </c>
      <c r="B2961">
        <v>21414</v>
      </c>
      <c r="C2961" s="3">
        <v>40667</v>
      </c>
      <c r="D2961">
        <v>34</v>
      </c>
      <c r="E2961" s="8">
        <f t="shared" si="139"/>
        <v>3740</v>
      </c>
      <c r="F2961" s="5">
        <v>0.05</v>
      </c>
      <c r="G2961" s="8">
        <f>VLOOKUP($Q2961,Pricebook!$A:$D,4,0)</f>
        <v>110</v>
      </c>
      <c r="H2961" s="10">
        <f t="shared" si="138"/>
        <v>3553</v>
      </c>
      <c r="I2961" t="s">
        <v>1823</v>
      </c>
      <c r="J2961" t="s">
        <v>747</v>
      </c>
      <c r="K2961" t="s">
        <v>2146</v>
      </c>
      <c r="L2961" s="7" t="s">
        <v>2147</v>
      </c>
      <c r="M2961" t="s">
        <v>95</v>
      </c>
      <c r="N2961" t="s">
        <v>16</v>
      </c>
      <c r="O2961" s="3">
        <v>40669</v>
      </c>
      <c r="P2961" s="12">
        <f t="shared" si="140"/>
        <v>2</v>
      </c>
      <c r="Q2961" s="3" t="s">
        <v>14215</v>
      </c>
      <c r="R2961" t="s">
        <v>14229</v>
      </c>
      <c r="S2961" t="s">
        <v>14241</v>
      </c>
      <c r="T2961" t="s">
        <v>14186</v>
      </c>
    </row>
    <row r="2962" spans="1:20" x14ac:dyDescent="0.25">
      <c r="A2962">
        <v>2961</v>
      </c>
      <c r="B2962">
        <v>21414</v>
      </c>
      <c r="C2962" s="3">
        <v>40667</v>
      </c>
      <c r="D2962">
        <v>46</v>
      </c>
      <c r="E2962" s="8">
        <f t="shared" si="139"/>
        <v>9200</v>
      </c>
      <c r="F2962" s="5">
        <v>0.05</v>
      </c>
      <c r="G2962" s="8">
        <f>VLOOKUP($Q2962,Pricebook!$A:$D,4,0)</f>
        <v>200</v>
      </c>
      <c r="H2962" s="10">
        <f t="shared" si="138"/>
        <v>8740</v>
      </c>
      <c r="I2962" t="s">
        <v>1823</v>
      </c>
      <c r="J2962" t="s">
        <v>747</v>
      </c>
      <c r="K2962" t="s">
        <v>2146</v>
      </c>
      <c r="L2962" s="7" t="s">
        <v>2147</v>
      </c>
      <c r="M2962" t="s">
        <v>95</v>
      </c>
      <c r="N2962" t="s">
        <v>16</v>
      </c>
      <c r="O2962" s="3">
        <v>40669</v>
      </c>
      <c r="P2962" s="12">
        <f t="shared" si="140"/>
        <v>2</v>
      </c>
      <c r="Q2962" s="3" t="s">
        <v>14206</v>
      </c>
      <c r="R2962" t="s">
        <v>14229</v>
      </c>
      <c r="S2962" t="s">
        <v>14230</v>
      </c>
      <c r="T2962" t="s">
        <v>14194</v>
      </c>
    </row>
    <row r="2963" spans="1:20" x14ac:dyDescent="0.25">
      <c r="A2963">
        <v>2962</v>
      </c>
      <c r="B2963">
        <v>21414</v>
      </c>
      <c r="C2963" s="3">
        <v>40667</v>
      </c>
      <c r="D2963">
        <v>33</v>
      </c>
      <c r="E2963" s="8">
        <f t="shared" si="139"/>
        <v>4950</v>
      </c>
      <c r="F2963" s="5">
        <v>0.05</v>
      </c>
      <c r="G2963" s="8">
        <f>VLOOKUP($Q2963,Pricebook!$A:$D,4,0)</f>
        <v>150</v>
      </c>
      <c r="H2963" s="10">
        <f t="shared" si="138"/>
        <v>4702.5</v>
      </c>
      <c r="I2963" t="s">
        <v>1823</v>
      </c>
      <c r="J2963" t="s">
        <v>747</v>
      </c>
      <c r="K2963" t="s">
        <v>2146</v>
      </c>
      <c r="L2963" s="7" t="s">
        <v>2147</v>
      </c>
      <c r="M2963" t="s">
        <v>95</v>
      </c>
      <c r="N2963" t="s">
        <v>16</v>
      </c>
      <c r="O2963" s="3">
        <v>40668</v>
      </c>
      <c r="P2963" s="12">
        <f t="shared" si="140"/>
        <v>1</v>
      </c>
      <c r="Q2963" s="3" t="s">
        <v>14210</v>
      </c>
      <c r="R2963" t="s">
        <v>14235</v>
      </c>
      <c r="S2963" t="s">
        <v>14236</v>
      </c>
      <c r="T2963" t="s">
        <v>14199</v>
      </c>
    </row>
    <row r="2964" spans="1:20" x14ac:dyDescent="0.25">
      <c r="A2964">
        <v>2963</v>
      </c>
      <c r="B2964">
        <v>21414</v>
      </c>
      <c r="C2964" s="3">
        <v>40667</v>
      </c>
      <c r="D2964">
        <v>43</v>
      </c>
      <c r="E2964" s="8">
        <f t="shared" si="139"/>
        <v>6020</v>
      </c>
      <c r="F2964" s="5">
        <v>0.09</v>
      </c>
      <c r="G2964" s="8">
        <f>VLOOKUP($Q2964,Pricebook!$A:$D,4,0)</f>
        <v>140</v>
      </c>
      <c r="H2964" s="10">
        <f t="shared" si="138"/>
        <v>5478.2</v>
      </c>
      <c r="I2964" t="s">
        <v>1823</v>
      </c>
      <c r="J2964" t="s">
        <v>747</v>
      </c>
      <c r="K2964" t="s">
        <v>1824</v>
      </c>
      <c r="L2964" s="7" t="s">
        <v>1825</v>
      </c>
      <c r="M2964" t="s">
        <v>232</v>
      </c>
      <c r="N2964" t="s">
        <v>61</v>
      </c>
      <c r="O2964" s="3">
        <v>40667</v>
      </c>
      <c r="P2964" s="12">
        <f t="shared" si="140"/>
        <v>0</v>
      </c>
      <c r="Q2964" s="3" t="s">
        <v>14207</v>
      </c>
      <c r="R2964" t="s">
        <v>14229</v>
      </c>
      <c r="S2964" t="s">
        <v>14231</v>
      </c>
      <c r="T2964" t="s">
        <v>14195</v>
      </c>
    </row>
    <row r="2965" spans="1:20" x14ac:dyDescent="0.25">
      <c r="A2965">
        <v>2964</v>
      </c>
      <c r="B2965">
        <v>21442</v>
      </c>
      <c r="C2965" s="3">
        <v>40172</v>
      </c>
      <c r="D2965">
        <v>48</v>
      </c>
      <c r="E2965" s="8">
        <f t="shared" si="139"/>
        <v>6000</v>
      </c>
      <c r="F2965" s="5">
        <v>0.02</v>
      </c>
      <c r="G2965" s="8">
        <f>VLOOKUP($Q2965,Pricebook!$A:$D,4,0)</f>
        <v>125</v>
      </c>
      <c r="H2965" s="10">
        <f t="shared" si="138"/>
        <v>5880</v>
      </c>
      <c r="I2965" t="s">
        <v>1869</v>
      </c>
      <c r="J2965" t="s">
        <v>125</v>
      </c>
      <c r="K2965" t="s">
        <v>1047</v>
      </c>
      <c r="L2965" s="7">
        <v>32216</v>
      </c>
      <c r="M2965" t="s">
        <v>101</v>
      </c>
      <c r="N2965" t="s">
        <v>34</v>
      </c>
      <c r="O2965" s="3">
        <v>40179</v>
      </c>
      <c r="P2965" s="12">
        <f t="shared" si="140"/>
        <v>7</v>
      </c>
      <c r="Q2965" s="3" t="s">
        <v>14217</v>
      </c>
      <c r="R2965" t="s">
        <v>14232</v>
      </c>
      <c r="S2965" t="s">
        <v>14243</v>
      </c>
      <c r="T2965" t="s">
        <v>14195</v>
      </c>
    </row>
    <row r="2966" spans="1:20" x14ac:dyDescent="0.25">
      <c r="A2966">
        <v>2965</v>
      </c>
      <c r="B2966">
        <v>21442</v>
      </c>
      <c r="C2966" s="3">
        <v>40172</v>
      </c>
      <c r="D2966">
        <v>48</v>
      </c>
      <c r="E2966" s="8">
        <f t="shared" si="139"/>
        <v>5280</v>
      </c>
      <c r="F2966" s="5">
        <v>0.03</v>
      </c>
      <c r="G2966" s="8">
        <f>VLOOKUP($Q2966,Pricebook!$A:$D,4,0)</f>
        <v>110</v>
      </c>
      <c r="H2966" s="10">
        <f t="shared" si="138"/>
        <v>5121.5999999999995</v>
      </c>
      <c r="I2966" t="s">
        <v>1869</v>
      </c>
      <c r="J2966" t="s">
        <v>125</v>
      </c>
      <c r="K2966" t="s">
        <v>1047</v>
      </c>
      <c r="L2966" s="7">
        <v>32216</v>
      </c>
      <c r="M2966" t="s">
        <v>101</v>
      </c>
      <c r="N2966" t="s">
        <v>34</v>
      </c>
      <c r="O2966" s="3">
        <v>40179</v>
      </c>
      <c r="P2966" s="12">
        <f t="shared" si="140"/>
        <v>7</v>
      </c>
      <c r="Q2966" s="3" t="s">
        <v>14220</v>
      </c>
      <c r="R2966" t="s">
        <v>14229</v>
      </c>
      <c r="S2966" t="s">
        <v>14246</v>
      </c>
      <c r="T2966" t="s">
        <v>14196</v>
      </c>
    </row>
    <row r="2967" spans="1:20" x14ac:dyDescent="0.25">
      <c r="A2967">
        <v>2966</v>
      </c>
      <c r="B2967">
        <v>21444</v>
      </c>
      <c r="C2967" s="3">
        <v>40648</v>
      </c>
      <c r="D2967">
        <v>17</v>
      </c>
      <c r="E2967" s="8">
        <f t="shared" si="139"/>
        <v>2040</v>
      </c>
      <c r="F2967" s="5">
        <v>0.09</v>
      </c>
      <c r="G2967" s="8">
        <f>VLOOKUP($Q2967,Pricebook!$A:$D,4,0)</f>
        <v>120</v>
      </c>
      <c r="H2967" s="10">
        <f t="shared" si="138"/>
        <v>1856.4</v>
      </c>
      <c r="I2967" t="s">
        <v>1129</v>
      </c>
      <c r="J2967" t="s">
        <v>1076</v>
      </c>
      <c r="K2967" t="s">
        <v>1305</v>
      </c>
      <c r="L2967" s="7">
        <v>34639</v>
      </c>
      <c r="M2967" t="s">
        <v>101</v>
      </c>
      <c r="N2967" t="s">
        <v>34</v>
      </c>
      <c r="O2967" s="3">
        <v>40649</v>
      </c>
      <c r="P2967" s="12">
        <f t="shared" si="140"/>
        <v>1</v>
      </c>
      <c r="Q2967" s="3" t="s">
        <v>14212</v>
      </c>
      <c r="R2967" t="s">
        <v>14229</v>
      </c>
      <c r="S2967" t="s">
        <v>14238</v>
      </c>
      <c r="T2967" t="s">
        <v>14202</v>
      </c>
    </row>
    <row r="2968" spans="1:20" x14ac:dyDescent="0.25">
      <c r="A2968">
        <v>2967</v>
      </c>
      <c r="B2968">
        <v>21445</v>
      </c>
      <c r="C2968" s="3">
        <v>40134</v>
      </c>
      <c r="D2968">
        <v>14</v>
      </c>
      <c r="E2968" s="8">
        <f t="shared" si="139"/>
        <v>2380</v>
      </c>
      <c r="F2968" s="5">
        <v>0.02</v>
      </c>
      <c r="G2968" s="8">
        <f>VLOOKUP($Q2968,Pricebook!$A:$D,4,0)</f>
        <v>170</v>
      </c>
      <c r="H2968" s="10">
        <f t="shared" si="138"/>
        <v>2332.4</v>
      </c>
      <c r="I2968" t="s">
        <v>985</v>
      </c>
      <c r="J2968" t="s">
        <v>73</v>
      </c>
      <c r="K2968" t="s">
        <v>1969</v>
      </c>
      <c r="L2968" s="7">
        <v>18103</v>
      </c>
      <c r="M2968" t="s">
        <v>232</v>
      </c>
      <c r="N2968" t="s">
        <v>61</v>
      </c>
      <c r="O2968" s="3">
        <v>40138</v>
      </c>
      <c r="P2968" s="12">
        <f t="shared" si="140"/>
        <v>4</v>
      </c>
      <c r="Q2968" s="3" t="s">
        <v>14219</v>
      </c>
      <c r="R2968" t="s">
        <v>14229</v>
      </c>
      <c r="S2968" t="s">
        <v>14245</v>
      </c>
      <c r="T2968" t="s">
        <v>14198</v>
      </c>
    </row>
    <row r="2969" spans="1:20" x14ac:dyDescent="0.25">
      <c r="A2969">
        <v>2968</v>
      </c>
      <c r="B2969">
        <v>21445</v>
      </c>
      <c r="C2969" s="3">
        <v>40134</v>
      </c>
      <c r="D2969">
        <v>43</v>
      </c>
      <c r="E2969" s="8">
        <f t="shared" si="139"/>
        <v>6450</v>
      </c>
      <c r="F2969" s="5">
        <v>7.0000000000000007E-2</v>
      </c>
      <c r="G2969" s="8">
        <f>VLOOKUP($Q2969,Pricebook!$A:$D,4,0)</f>
        <v>150</v>
      </c>
      <c r="H2969" s="10">
        <f t="shared" si="138"/>
        <v>5998.5</v>
      </c>
      <c r="I2969" t="s">
        <v>985</v>
      </c>
      <c r="J2969" t="s">
        <v>73</v>
      </c>
      <c r="K2969" t="s">
        <v>1969</v>
      </c>
      <c r="L2969" s="7">
        <v>18103</v>
      </c>
      <c r="M2969" t="s">
        <v>232</v>
      </c>
      <c r="N2969" t="s">
        <v>61</v>
      </c>
      <c r="O2969" s="3">
        <v>40138</v>
      </c>
      <c r="P2969" s="12">
        <f t="shared" si="140"/>
        <v>4</v>
      </c>
      <c r="Q2969" s="3" t="s">
        <v>14216</v>
      </c>
      <c r="R2969" t="s">
        <v>14235</v>
      </c>
      <c r="S2969" t="s">
        <v>14242</v>
      </c>
      <c r="T2969" t="s">
        <v>14193</v>
      </c>
    </row>
    <row r="2970" spans="1:20" x14ac:dyDescent="0.25">
      <c r="A2970">
        <v>2969</v>
      </c>
      <c r="B2970">
        <v>21447</v>
      </c>
      <c r="C2970" s="3">
        <v>40332</v>
      </c>
      <c r="D2970">
        <v>15</v>
      </c>
      <c r="E2970" s="8">
        <f t="shared" si="139"/>
        <v>2100</v>
      </c>
      <c r="F2970" s="5">
        <v>0.02</v>
      </c>
      <c r="G2970" s="8">
        <f>VLOOKUP($Q2970,Pricebook!$A:$D,4,0)</f>
        <v>140</v>
      </c>
      <c r="H2970" s="10">
        <f t="shared" si="138"/>
        <v>2058</v>
      </c>
      <c r="I2970" t="s">
        <v>535</v>
      </c>
      <c r="J2970" t="s">
        <v>452</v>
      </c>
      <c r="K2970" t="s">
        <v>2148</v>
      </c>
      <c r="L2970" s="7">
        <v>53151</v>
      </c>
      <c r="M2970" t="s">
        <v>95</v>
      </c>
      <c r="N2970" t="s">
        <v>16</v>
      </c>
      <c r="O2970" s="3">
        <v>40334</v>
      </c>
      <c r="P2970" s="12">
        <f t="shared" si="140"/>
        <v>2</v>
      </c>
      <c r="Q2970" s="3" t="s">
        <v>14207</v>
      </c>
      <c r="R2970" t="s">
        <v>14229</v>
      </c>
      <c r="S2970" t="s">
        <v>14231</v>
      </c>
      <c r="T2970" t="s">
        <v>14199</v>
      </c>
    </row>
    <row r="2971" spans="1:20" x14ac:dyDescent="0.25">
      <c r="A2971">
        <v>2970</v>
      </c>
      <c r="B2971">
        <v>21475</v>
      </c>
      <c r="C2971" s="3">
        <v>40594</v>
      </c>
      <c r="D2971">
        <v>39</v>
      </c>
      <c r="E2971" s="8">
        <f t="shared" si="139"/>
        <v>5850</v>
      </c>
      <c r="F2971" s="5">
        <v>0.06</v>
      </c>
      <c r="G2971" s="8">
        <f>VLOOKUP($Q2971,Pricebook!$A:$D,4,0)</f>
        <v>150</v>
      </c>
      <c r="H2971" s="10">
        <f t="shared" si="138"/>
        <v>5499</v>
      </c>
      <c r="I2971" t="s">
        <v>1021</v>
      </c>
      <c r="J2971" t="s">
        <v>46</v>
      </c>
      <c r="K2971" t="s">
        <v>1851</v>
      </c>
      <c r="L2971" s="7">
        <v>94086</v>
      </c>
      <c r="M2971" t="s">
        <v>114</v>
      </c>
      <c r="N2971" t="s">
        <v>23</v>
      </c>
      <c r="O2971" s="3">
        <v>40596</v>
      </c>
      <c r="P2971" s="12">
        <f t="shared" si="140"/>
        <v>2</v>
      </c>
      <c r="Q2971" s="3" t="s">
        <v>14211</v>
      </c>
      <c r="R2971" t="s">
        <v>14235</v>
      </c>
      <c r="S2971" t="s">
        <v>14237</v>
      </c>
      <c r="T2971" t="s">
        <v>14197</v>
      </c>
    </row>
    <row r="2972" spans="1:20" x14ac:dyDescent="0.25">
      <c r="A2972">
        <v>2971</v>
      </c>
      <c r="B2972">
        <v>21475</v>
      </c>
      <c r="C2972" s="3">
        <v>40594</v>
      </c>
      <c r="D2972">
        <v>15</v>
      </c>
      <c r="E2972" s="8">
        <f t="shared" si="139"/>
        <v>1875</v>
      </c>
      <c r="F2972" s="5">
        <v>0.06</v>
      </c>
      <c r="G2972" s="8">
        <f>VLOOKUP($Q2972,Pricebook!$A:$D,4,0)</f>
        <v>125</v>
      </c>
      <c r="H2972" s="10">
        <f t="shared" si="138"/>
        <v>1762.5</v>
      </c>
      <c r="I2972" t="s">
        <v>1021</v>
      </c>
      <c r="J2972" t="s">
        <v>46</v>
      </c>
      <c r="K2972" t="s">
        <v>1851</v>
      </c>
      <c r="L2972" s="7">
        <v>94086</v>
      </c>
      <c r="M2972" t="s">
        <v>114</v>
      </c>
      <c r="N2972" t="s">
        <v>23</v>
      </c>
      <c r="O2972" s="3">
        <v>40595</v>
      </c>
      <c r="P2972" s="12">
        <f t="shared" si="140"/>
        <v>1</v>
      </c>
      <c r="Q2972" s="3" t="s">
        <v>14209</v>
      </c>
      <c r="R2972" t="s">
        <v>14232</v>
      </c>
      <c r="S2972" t="s">
        <v>14234</v>
      </c>
      <c r="T2972" t="s">
        <v>14186</v>
      </c>
    </row>
    <row r="2973" spans="1:20" x14ac:dyDescent="0.25">
      <c r="A2973">
        <v>2972</v>
      </c>
      <c r="B2973">
        <v>21477</v>
      </c>
      <c r="C2973" s="3">
        <v>40684</v>
      </c>
      <c r="D2973">
        <v>7</v>
      </c>
      <c r="E2973" s="8">
        <f t="shared" si="139"/>
        <v>1120</v>
      </c>
      <c r="F2973" s="5">
        <v>0.01</v>
      </c>
      <c r="G2973" s="8">
        <f>VLOOKUP($Q2973,Pricebook!$A:$D,4,0)</f>
        <v>160</v>
      </c>
      <c r="H2973" s="10">
        <f t="shared" si="138"/>
        <v>1108.8</v>
      </c>
      <c r="I2973" t="s">
        <v>1697</v>
      </c>
      <c r="J2973" t="s">
        <v>27</v>
      </c>
      <c r="K2973" t="s">
        <v>1698</v>
      </c>
      <c r="L2973" s="7">
        <v>39401</v>
      </c>
      <c r="M2973" t="s">
        <v>699</v>
      </c>
      <c r="N2973" t="s">
        <v>34</v>
      </c>
      <c r="O2973" s="3">
        <v>40684</v>
      </c>
      <c r="P2973" s="12">
        <f t="shared" si="140"/>
        <v>0</v>
      </c>
      <c r="Q2973" s="3" t="s">
        <v>14218</v>
      </c>
      <c r="R2973" t="s">
        <v>14229</v>
      </c>
      <c r="S2973" t="s">
        <v>14244</v>
      </c>
      <c r="T2973" t="s">
        <v>14198</v>
      </c>
    </row>
    <row r="2974" spans="1:20" x14ac:dyDescent="0.25">
      <c r="A2974">
        <v>2973</v>
      </c>
      <c r="B2974">
        <v>21477</v>
      </c>
      <c r="C2974" s="3">
        <v>40684</v>
      </c>
      <c r="D2974">
        <v>40</v>
      </c>
      <c r="E2974" s="8">
        <f t="shared" si="139"/>
        <v>4400</v>
      </c>
      <c r="F2974" s="5">
        <v>0.06</v>
      </c>
      <c r="G2974" s="8">
        <f>VLOOKUP($Q2974,Pricebook!$A:$D,4,0)</f>
        <v>110</v>
      </c>
      <c r="H2974" s="10">
        <f t="shared" si="138"/>
        <v>4136</v>
      </c>
      <c r="I2974" t="s">
        <v>1697</v>
      </c>
      <c r="J2974" t="s">
        <v>27</v>
      </c>
      <c r="K2974" t="s">
        <v>2149</v>
      </c>
      <c r="L2974" s="7">
        <v>38637</v>
      </c>
      <c r="M2974" t="s">
        <v>699</v>
      </c>
      <c r="N2974" t="s">
        <v>34</v>
      </c>
      <c r="O2974" s="3">
        <v>40686</v>
      </c>
      <c r="P2974" s="12">
        <f t="shared" si="140"/>
        <v>2</v>
      </c>
      <c r="Q2974" s="3" t="s">
        <v>14215</v>
      </c>
      <c r="R2974" t="s">
        <v>14229</v>
      </c>
      <c r="S2974" t="s">
        <v>14241</v>
      </c>
      <c r="T2974" t="s">
        <v>14190</v>
      </c>
    </row>
    <row r="2975" spans="1:20" x14ac:dyDescent="0.25">
      <c r="A2975">
        <v>2974</v>
      </c>
      <c r="B2975">
        <v>21478</v>
      </c>
      <c r="C2975" s="3">
        <v>40970</v>
      </c>
      <c r="D2975">
        <v>16</v>
      </c>
      <c r="E2975" s="8">
        <f t="shared" si="139"/>
        <v>2000</v>
      </c>
      <c r="F2975" s="5">
        <v>0.01</v>
      </c>
      <c r="G2975" s="8">
        <f>VLOOKUP($Q2975,Pricebook!$A:$D,4,0)</f>
        <v>125</v>
      </c>
      <c r="H2975" s="10">
        <f t="shared" si="138"/>
        <v>1980</v>
      </c>
      <c r="I2975" t="s">
        <v>63</v>
      </c>
      <c r="J2975" t="s">
        <v>64</v>
      </c>
      <c r="K2975" t="s">
        <v>1637</v>
      </c>
      <c r="L2975" s="7">
        <v>72113</v>
      </c>
      <c r="M2975" t="s">
        <v>66</v>
      </c>
      <c r="N2975" t="s">
        <v>34</v>
      </c>
      <c r="O2975" s="3">
        <v>40972</v>
      </c>
      <c r="P2975" s="12">
        <f t="shared" si="140"/>
        <v>2</v>
      </c>
      <c r="Q2975" s="3" t="s">
        <v>14208</v>
      </c>
      <c r="R2975" t="s">
        <v>14232</v>
      </c>
      <c r="S2975" t="s">
        <v>14233</v>
      </c>
      <c r="T2975" t="s">
        <v>14197</v>
      </c>
    </row>
    <row r="2976" spans="1:20" x14ac:dyDescent="0.25">
      <c r="A2976">
        <v>2975</v>
      </c>
      <c r="B2976">
        <v>21478</v>
      </c>
      <c r="C2976" s="3">
        <v>40970</v>
      </c>
      <c r="D2976">
        <v>33</v>
      </c>
      <c r="E2976" s="8">
        <f t="shared" si="139"/>
        <v>3630</v>
      </c>
      <c r="F2976" s="5">
        <v>0.05</v>
      </c>
      <c r="G2976" s="8">
        <f>VLOOKUP($Q2976,Pricebook!$A:$D,4,0)</f>
        <v>110</v>
      </c>
      <c r="H2976" s="10">
        <f t="shared" si="138"/>
        <v>3448.5</v>
      </c>
      <c r="I2976" t="s">
        <v>63</v>
      </c>
      <c r="J2976" t="s">
        <v>64</v>
      </c>
      <c r="K2976" t="s">
        <v>1637</v>
      </c>
      <c r="L2976" s="7">
        <v>72113</v>
      </c>
      <c r="M2976" t="s">
        <v>66</v>
      </c>
      <c r="N2976" t="s">
        <v>34</v>
      </c>
      <c r="O2976" s="3">
        <v>40974</v>
      </c>
      <c r="P2976" s="12">
        <f t="shared" si="140"/>
        <v>4</v>
      </c>
      <c r="Q2976" s="3" t="s">
        <v>14215</v>
      </c>
      <c r="R2976" t="s">
        <v>14229</v>
      </c>
      <c r="S2976" t="s">
        <v>14241</v>
      </c>
      <c r="T2976" t="s">
        <v>14191</v>
      </c>
    </row>
    <row r="2977" spans="1:20" x14ac:dyDescent="0.25">
      <c r="A2977">
        <v>2976</v>
      </c>
      <c r="B2977">
        <v>21479</v>
      </c>
      <c r="C2977" s="3">
        <v>40053</v>
      </c>
      <c r="D2977">
        <v>41</v>
      </c>
      <c r="E2977" s="8">
        <f t="shared" si="139"/>
        <v>4510</v>
      </c>
      <c r="F2977" s="5">
        <v>0.01</v>
      </c>
      <c r="G2977" s="8">
        <f>VLOOKUP($Q2977,Pricebook!$A:$D,4,0)</f>
        <v>110</v>
      </c>
      <c r="H2977" s="10">
        <f t="shared" si="138"/>
        <v>4464.8999999999996</v>
      </c>
      <c r="I2977" t="s">
        <v>2095</v>
      </c>
      <c r="J2977" t="s">
        <v>260</v>
      </c>
      <c r="K2977" t="s">
        <v>2096</v>
      </c>
      <c r="L2977" s="7">
        <v>54220</v>
      </c>
      <c r="M2977" t="s">
        <v>95</v>
      </c>
      <c r="N2977" t="s">
        <v>16</v>
      </c>
      <c r="O2977" s="3">
        <v>40054</v>
      </c>
      <c r="P2977" s="12">
        <f t="shared" si="140"/>
        <v>1</v>
      </c>
      <c r="Q2977" s="3" t="s">
        <v>14215</v>
      </c>
      <c r="R2977" t="s">
        <v>14229</v>
      </c>
      <c r="S2977" t="s">
        <v>14241</v>
      </c>
      <c r="T2977" t="s">
        <v>14184</v>
      </c>
    </row>
    <row r="2978" spans="1:20" x14ac:dyDescent="0.25">
      <c r="A2978">
        <v>2977</v>
      </c>
      <c r="B2978">
        <v>21505</v>
      </c>
      <c r="C2978" s="3">
        <v>41246</v>
      </c>
      <c r="D2978">
        <v>3</v>
      </c>
      <c r="E2978" s="8">
        <f t="shared" si="139"/>
        <v>375</v>
      </c>
      <c r="F2978" s="5">
        <v>7.0000000000000007E-2</v>
      </c>
      <c r="G2978" s="8">
        <f>VLOOKUP($Q2978,Pricebook!$A:$D,4,0)</f>
        <v>125</v>
      </c>
      <c r="H2978" s="10">
        <f t="shared" si="138"/>
        <v>348.75</v>
      </c>
      <c r="I2978" t="s">
        <v>1733</v>
      </c>
      <c r="J2978" t="s">
        <v>487</v>
      </c>
      <c r="K2978" t="s">
        <v>1734</v>
      </c>
      <c r="L2978" s="7">
        <v>11542</v>
      </c>
      <c r="M2978" t="s">
        <v>60</v>
      </c>
      <c r="N2978" t="s">
        <v>61</v>
      </c>
      <c r="O2978" s="3">
        <v>41246</v>
      </c>
      <c r="P2978" s="12">
        <f t="shared" si="140"/>
        <v>0</v>
      </c>
      <c r="Q2978" s="3" t="s">
        <v>14221</v>
      </c>
      <c r="R2978" t="s">
        <v>14232</v>
      </c>
      <c r="S2978" t="s">
        <v>14229</v>
      </c>
      <c r="T2978" t="s">
        <v>14201</v>
      </c>
    </row>
    <row r="2979" spans="1:20" x14ac:dyDescent="0.25">
      <c r="A2979">
        <v>2978</v>
      </c>
      <c r="B2979">
        <v>21509</v>
      </c>
      <c r="C2979" s="3">
        <v>41093</v>
      </c>
      <c r="D2979">
        <v>13</v>
      </c>
      <c r="E2979" s="8">
        <f t="shared" si="139"/>
        <v>2600</v>
      </c>
      <c r="F2979" s="5">
        <v>0.04</v>
      </c>
      <c r="G2979" s="8">
        <f>VLOOKUP($Q2979,Pricebook!$A:$D,4,0)</f>
        <v>200</v>
      </c>
      <c r="H2979" s="10">
        <f t="shared" si="138"/>
        <v>2496</v>
      </c>
      <c r="I2979" t="s">
        <v>979</v>
      </c>
      <c r="J2979" t="s">
        <v>58</v>
      </c>
      <c r="K2979" t="s">
        <v>2092</v>
      </c>
      <c r="L2979" s="7">
        <v>66762</v>
      </c>
      <c r="M2979" t="s">
        <v>153</v>
      </c>
      <c r="N2979" t="s">
        <v>16</v>
      </c>
      <c r="O2979" s="3">
        <v>41095</v>
      </c>
      <c r="P2979" s="12">
        <f t="shared" si="140"/>
        <v>2</v>
      </c>
      <c r="Q2979" s="3" t="s">
        <v>14214</v>
      </c>
      <c r="R2979" t="s">
        <v>14229</v>
      </c>
      <c r="S2979" t="s">
        <v>14240</v>
      </c>
      <c r="T2979" t="s">
        <v>14195</v>
      </c>
    </row>
    <row r="2980" spans="1:20" x14ac:dyDescent="0.25">
      <c r="A2980">
        <v>2979</v>
      </c>
      <c r="B2980">
        <v>21510</v>
      </c>
      <c r="C2980" s="3">
        <v>41037</v>
      </c>
      <c r="D2980">
        <v>16</v>
      </c>
      <c r="E2980" s="8">
        <f t="shared" si="139"/>
        <v>2400</v>
      </c>
      <c r="F2980" s="5">
        <v>0.04</v>
      </c>
      <c r="G2980" s="8">
        <f>VLOOKUP($Q2980,Pricebook!$A:$D,4,0)</f>
        <v>150</v>
      </c>
      <c r="H2980" s="10">
        <f t="shared" si="138"/>
        <v>2304</v>
      </c>
      <c r="I2980" t="s">
        <v>1994</v>
      </c>
      <c r="J2980" t="s">
        <v>244</v>
      </c>
      <c r="K2980" t="s">
        <v>2062</v>
      </c>
      <c r="L2980" s="7">
        <v>97128</v>
      </c>
      <c r="M2980" t="s">
        <v>43</v>
      </c>
      <c r="N2980" t="s">
        <v>23</v>
      </c>
      <c r="O2980" s="3">
        <v>41037</v>
      </c>
      <c r="P2980" s="12">
        <f t="shared" si="140"/>
        <v>0</v>
      </c>
      <c r="Q2980" s="3" t="s">
        <v>14211</v>
      </c>
      <c r="R2980" t="s">
        <v>14235</v>
      </c>
      <c r="S2980" t="s">
        <v>14237</v>
      </c>
      <c r="T2980" t="s">
        <v>14191</v>
      </c>
    </row>
    <row r="2981" spans="1:20" x14ac:dyDescent="0.25">
      <c r="A2981">
        <v>2980</v>
      </c>
      <c r="B2981">
        <v>21538</v>
      </c>
      <c r="C2981" s="3">
        <v>40021</v>
      </c>
      <c r="D2981">
        <v>31</v>
      </c>
      <c r="E2981" s="8">
        <f t="shared" si="139"/>
        <v>3720</v>
      </c>
      <c r="F2981" s="5">
        <v>0.08</v>
      </c>
      <c r="G2981" s="8">
        <f>VLOOKUP($Q2981,Pricebook!$A:$D,4,0)</f>
        <v>120</v>
      </c>
      <c r="H2981" s="10">
        <f t="shared" si="138"/>
        <v>3422.4</v>
      </c>
      <c r="I2981" t="s">
        <v>1282</v>
      </c>
      <c r="J2981" t="s">
        <v>538</v>
      </c>
      <c r="K2981" t="s">
        <v>2150</v>
      </c>
      <c r="L2981" s="7" t="s">
        <v>2151</v>
      </c>
      <c r="M2981" t="s">
        <v>317</v>
      </c>
      <c r="N2981" t="s">
        <v>61</v>
      </c>
      <c r="O2981" s="3">
        <v>40023</v>
      </c>
      <c r="P2981" s="12">
        <f t="shared" si="140"/>
        <v>2</v>
      </c>
      <c r="Q2981" s="3" t="s">
        <v>14212</v>
      </c>
      <c r="R2981" t="s">
        <v>14229</v>
      </c>
      <c r="S2981" t="s">
        <v>14238</v>
      </c>
      <c r="T2981" t="s">
        <v>14187</v>
      </c>
    </row>
    <row r="2982" spans="1:20" x14ac:dyDescent="0.25">
      <c r="A2982">
        <v>2981</v>
      </c>
      <c r="B2982">
        <v>21539</v>
      </c>
      <c r="C2982" s="3">
        <v>40368</v>
      </c>
      <c r="D2982">
        <v>18</v>
      </c>
      <c r="E2982" s="8">
        <f t="shared" si="139"/>
        <v>1980</v>
      </c>
      <c r="F2982" s="5">
        <v>0.04</v>
      </c>
      <c r="G2982" s="8">
        <f>VLOOKUP($Q2982,Pricebook!$A:$D,4,0)</f>
        <v>110</v>
      </c>
      <c r="H2982" s="10">
        <f t="shared" si="138"/>
        <v>1900.8</v>
      </c>
      <c r="I2982" t="s">
        <v>774</v>
      </c>
      <c r="J2982" t="s">
        <v>775</v>
      </c>
      <c r="K2982" t="s">
        <v>1001</v>
      </c>
      <c r="L2982" s="7">
        <v>90405</v>
      </c>
      <c r="M2982" t="s">
        <v>114</v>
      </c>
      <c r="N2982" t="s">
        <v>23</v>
      </c>
      <c r="O2982" s="3">
        <v>40369</v>
      </c>
      <c r="P2982" s="12">
        <f t="shared" si="140"/>
        <v>1</v>
      </c>
      <c r="Q2982" s="3" t="s">
        <v>14215</v>
      </c>
      <c r="R2982" t="s">
        <v>14229</v>
      </c>
      <c r="S2982" t="s">
        <v>14241</v>
      </c>
      <c r="T2982" t="s">
        <v>14197</v>
      </c>
    </row>
    <row r="2983" spans="1:20" x14ac:dyDescent="0.25">
      <c r="A2983">
        <v>2982</v>
      </c>
      <c r="B2983">
        <v>21539</v>
      </c>
      <c r="C2983" s="3">
        <v>40368</v>
      </c>
      <c r="D2983">
        <v>39</v>
      </c>
      <c r="E2983" s="8">
        <f t="shared" si="139"/>
        <v>4875</v>
      </c>
      <c r="F2983" s="5">
        <v>0.05</v>
      </c>
      <c r="G2983" s="8">
        <f>VLOOKUP($Q2983,Pricebook!$A:$D,4,0)</f>
        <v>125</v>
      </c>
      <c r="H2983" s="10">
        <f t="shared" si="138"/>
        <v>4631.25</v>
      </c>
      <c r="I2983" t="s">
        <v>774</v>
      </c>
      <c r="J2983" t="s">
        <v>775</v>
      </c>
      <c r="K2983" t="s">
        <v>1001</v>
      </c>
      <c r="L2983" s="7">
        <v>90405</v>
      </c>
      <c r="M2983" t="s">
        <v>114</v>
      </c>
      <c r="N2983" t="s">
        <v>23</v>
      </c>
      <c r="O2983" s="3">
        <v>40368</v>
      </c>
      <c r="P2983" s="12">
        <f t="shared" si="140"/>
        <v>0</v>
      </c>
      <c r="Q2983" s="3" t="s">
        <v>14209</v>
      </c>
      <c r="R2983" t="s">
        <v>14232</v>
      </c>
      <c r="S2983" t="s">
        <v>14234</v>
      </c>
      <c r="T2983" t="s">
        <v>14196</v>
      </c>
    </row>
    <row r="2984" spans="1:20" x14ac:dyDescent="0.25">
      <c r="A2984">
        <v>2983</v>
      </c>
      <c r="B2984">
        <v>21541</v>
      </c>
      <c r="C2984" s="3">
        <v>40094</v>
      </c>
      <c r="D2984">
        <v>43</v>
      </c>
      <c r="E2984" s="8">
        <f t="shared" si="139"/>
        <v>5375</v>
      </c>
      <c r="F2984" s="5">
        <v>0.04</v>
      </c>
      <c r="G2984" s="8">
        <f>VLOOKUP($Q2984,Pricebook!$A:$D,4,0)</f>
        <v>125</v>
      </c>
      <c r="H2984" s="10">
        <f t="shared" si="138"/>
        <v>5160</v>
      </c>
      <c r="I2984" t="s">
        <v>684</v>
      </c>
      <c r="J2984" t="s">
        <v>576</v>
      </c>
      <c r="K2984" t="s">
        <v>1949</v>
      </c>
      <c r="L2984" s="7">
        <v>86442</v>
      </c>
      <c r="M2984" t="s">
        <v>70</v>
      </c>
      <c r="N2984" t="s">
        <v>23</v>
      </c>
      <c r="O2984" s="3">
        <v>40096</v>
      </c>
      <c r="P2984" s="12">
        <f t="shared" si="140"/>
        <v>2</v>
      </c>
      <c r="Q2984" s="3" t="s">
        <v>14217</v>
      </c>
      <c r="R2984" t="s">
        <v>14232</v>
      </c>
      <c r="S2984" t="s">
        <v>14243</v>
      </c>
      <c r="T2984" t="s">
        <v>14188</v>
      </c>
    </row>
    <row r="2985" spans="1:20" x14ac:dyDescent="0.25">
      <c r="A2985">
        <v>2984</v>
      </c>
      <c r="B2985">
        <v>21542</v>
      </c>
      <c r="C2985" s="3">
        <v>40684</v>
      </c>
      <c r="D2985">
        <v>18</v>
      </c>
      <c r="E2985" s="8">
        <f t="shared" si="139"/>
        <v>2160</v>
      </c>
      <c r="F2985" s="5">
        <v>0.04</v>
      </c>
      <c r="G2985" s="8">
        <f>VLOOKUP($Q2985,Pricebook!$A:$D,4,0)</f>
        <v>120</v>
      </c>
      <c r="H2985" s="10">
        <f t="shared" si="138"/>
        <v>2073.6</v>
      </c>
      <c r="I2985" t="s">
        <v>2152</v>
      </c>
      <c r="J2985" t="s">
        <v>165</v>
      </c>
      <c r="K2985" t="s">
        <v>989</v>
      </c>
      <c r="L2985" s="7">
        <v>47274</v>
      </c>
      <c r="M2985" t="s">
        <v>278</v>
      </c>
      <c r="N2985" t="s">
        <v>16</v>
      </c>
      <c r="O2985" s="3">
        <v>40685</v>
      </c>
      <c r="P2985" s="12">
        <f t="shared" si="140"/>
        <v>1</v>
      </c>
      <c r="Q2985" s="3" t="s">
        <v>14212</v>
      </c>
      <c r="R2985" t="s">
        <v>14229</v>
      </c>
      <c r="S2985" t="s">
        <v>14238</v>
      </c>
      <c r="T2985" t="s">
        <v>14197</v>
      </c>
    </row>
    <row r="2986" spans="1:20" x14ac:dyDescent="0.25">
      <c r="A2986">
        <v>2985</v>
      </c>
      <c r="B2986">
        <v>21542</v>
      </c>
      <c r="C2986" s="3">
        <v>40684</v>
      </c>
      <c r="D2986">
        <v>43</v>
      </c>
      <c r="E2986" s="8">
        <f t="shared" si="139"/>
        <v>5375</v>
      </c>
      <c r="F2986" s="5">
        <v>0.05</v>
      </c>
      <c r="G2986" s="8">
        <f>VLOOKUP($Q2986,Pricebook!$A:$D,4,0)</f>
        <v>125</v>
      </c>
      <c r="H2986" s="10">
        <f t="shared" si="138"/>
        <v>5106.25</v>
      </c>
      <c r="I2986" t="s">
        <v>2152</v>
      </c>
      <c r="J2986" t="s">
        <v>165</v>
      </c>
      <c r="K2986" t="s">
        <v>989</v>
      </c>
      <c r="L2986" s="7">
        <v>47274</v>
      </c>
      <c r="M2986" t="s">
        <v>278</v>
      </c>
      <c r="N2986" t="s">
        <v>16</v>
      </c>
      <c r="O2986" s="3">
        <v>40685</v>
      </c>
      <c r="P2986" s="12">
        <f t="shared" si="140"/>
        <v>1</v>
      </c>
      <c r="Q2986" s="3" t="s">
        <v>14209</v>
      </c>
      <c r="R2986" t="s">
        <v>14232</v>
      </c>
      <c r="S2986" t="s">
        <v>14234</v>
      </c>
      <c r="T2986" t="s">
        <v>14198</v>
      </c>
    </row>
    <row r="2987" spans="1:20" x14ac:dyDescent="0.25">
      <c r="A2987">
        <v>2986</v>
      </c>
      <c r="B2987">
        <v>21572</v>
      </c>
      <c r="C2987" s="3">
        <v>39857</v>
      </c>
      <c r="D2987">
        <v>42</v>
      </c>
      <c r="E2987" s="8">
        <f t="shared" si="139"/>
        <v>5250</v>
      </c>
      <c r="F2987" s="5">
        <v>0.03</v>
      </c>
      <c r="G2987" s="8">
        <f>VLOOKUP($Q2987,Pricebook!$A:$D,4,0)</f>
        <v>125</v>
      </c>
      <c r="H2987" s="10">
        <f t="shared" si="138"/>
        <v>5092.5</v>
      </c>
      <c r="I2987" t="s">
        <v>1457</v>
      </c>
      <c r="J2987" t="s">
        <v>327</v>
      </c>
      <c r="K2987" t="s">
        <v>1948</v>
      </c>
      <c r="L2987" s="7">
        <v>48307</v>
      </c>
      <c r="M2987" t="s">
        <v>172</v>
      </c>
      <c r="N2987" t="s">
        <v>16</v>
      </c>
      <c r="O2987" s="3">
        <v>39859</v>
      </c>
      <c r="P2987" s="12">
        <f t="shared" si="140"/>
        <v>2</v>
      </c>
      <c r="Q2987" s="3" t="s">
        <v>14208</v>
      </c>
      <c r="R2987" t="s">
        <v>14232</v>
      </c>
      <c r="S2987" t="s">
        <v>14233</v>
      </c>
      <c r="T2987" t="s">
        <v>14193</v>
      </c>
    </row>
    <row r="2988" spans="1:20" x14ac:dyDescent="0.25">
      <c r="A2988">
        <v>2987</v>
      </c>
      <c r="B2988">
        <v>21573</v>
      </c>
      <c r="C2988" s="3">
        <v>41024</v>
      </c>
      <c r="D2988">
        <v>31</v>
      </c>
      <c r="E2988" s="8">
        <f t="shared" si="139"/>
        <v>6200</v>
      </c>
      <c r="F2988" s="5">
        <v>0.05</v>
      </c>
      <c r="G2988" s="8">
        <f>VLOOKUP($Q2988,Pricebook!$A:$D,4,0)</f>
        <v>200</v>
      </c>
      <c r="H2988" s="10">
        <f t="shared" si="138"/>
        <v>5890</v>
      </c>
      <c r="I2988" t="s">
        <v>1326</v>
      </c>
      <c r="J2988" t="s">
        <v>713</v>
      </c>
      <c r="K2988" t="s">
        <v>1327</v>
      </c>
      <c r="L2988" s="7">
        <v>15102</v>
      </c>
      <c r="M2988" t="s">
        <v>232</v>
      </c>
      <c r="N2988" t="s">
        <v>61</v>
      </c>
      <c r="O2988" s="3">
        <v>41026</v>
      </c>
      <c r="P2988" s="12">
        <f t="shared" si="140"/>
        <v>2</v>
      </c>
      <c r="Q2988" s="3" t="s">
        <v>14214</v>
      </c>
      <c r="R2988" t="s">
        <v>14229</v>
      </c>
      <c r="S2988" t="s">
        <v>14240</v>
      </c>
      <c r="T2988" t="s">
        <v>14196</v>
      </c>
    </row>
    <row r="2989" spans="1:20" x14ac:dyDescent="0.25">
      <c r="A2989">
        <v>2988</v>
      </c>
      <c r="B2989">
        <v>21573</v>
      </c>
      <c r="C2989" s="3">
        <v>41024</v>
      </c>
      <c r="D2989">
        <v>7</v>
      </c>
      <c r="E2989" s="8">
        <f t="shared" si="139"/>
        <v>875</v>
      </c>
      <c r="F2989" s="5">
        <v>0</v>
      </c>
      <c r="G2989" s="8">
        <f>VLOOKUP($Q2989,Pricebook!$A:$D,4,0)</f>
        <v>125</v>
      </c>
      <c r="H2989" s="10">
        <f t="shared" si="138"/>
        <v>875</v>
      </c>
      <c r="I2989" t="s">
        <v>1326</v>
      </c>
      <c r="J2989" t="s">
        <v>713</v>
      </c>
      <c r="K2989" t="s">
        <v>1327</v>
      </c>
      <c r="L2989" s="7">
        <v>15102</v>
      </c>
      <c r="M2989" t="s">
        <v>232</v>
      </c>
      <c r="N2989" t="s">
        <v>61</v>
      </c>
      <c r="O2989" s="3">
        <v>41026</v>
      </c>
      <c r="P2989" s="12">
        <f t="shared" si="140"/>
        <v>2</v>
      </c>
      <c r="Q2989" s="3" t="s">
        <v>14208</v>
      </c>
      <c r="R2989" t="s">
        <v>14232</v>
      </c>
      <c r="S2989" t="s">
        <v>14233</v>
      </c>
      <c r="T2989" t="s">
        <v>14184</v>
      </c>
    </row>
    <row r="2990" spans="1:20" x14ac:dyDescent="0.25">
      <c r="A2990">
        <v>2989</v>
      </c>
      <c r="B2990">
        <v>21573</v>
      </c>
      <c r="C2990" s="3">
        <v>41024</v>
      </c>
      <c r="D2990">
        <v>3</v>
      </c>
      <c r="E2990" s="8">
        <f t="shared" si="139"/>
        <v>375</v>
      </c>
      <c r="F2990" s="5">
        <v>0.04</v>
      </c>
      <c r="G2990" s="8">
        <f>VLOOKUP($Q2990,Pricebook!$A:$D,4,0)</f>
        <v>125</v>
      </c>
      <c r="H2990" s="10">
        <f t="shared" si="138"/>
        <v>360</v>
      </c>
      <c r="I2990" t="s">
        <v>1326</v>
      </c>
      <c r="J2990" t="s">
        <v>713</v>
      </c>
      <c r="K2990" t="s">
        <v>1327</v>
      </c>
      <c r="L2990" s="7">
        <v>15102</v>
      </c>
      <c r="M2990" t="s">
        <v>232</v>
      </c>
      <c r="N2990" t="s">
        <v>61</v>
      </c>
      <c r="O2990" s="3">
        <v>41026</v>
      </c>
      <c r="P2990" s="12">
        <f t="shared" si="140"/>
        <v>2</v>
      </c>
      <c r="Q2990" s="3" t="s">
        <v>14209</v>
      </c>
      <c r="R2990" t="s">
        <v>14232</v>
      </c>
      <c r="S2990" t="s">
        <v>14234</v>
      </c>
      <c r="T2990" t="s">
        <v>14201</v>
      </c>
    </row>
    <row r="2991" spans="1:20" x14ac:dyDescent="0.25">
      <c r="A2991">
        <v>2990</v>
      </c>
      <c r="B2991">
        <v>21574</v>
      </c>
      <c r="C2991" s="3">
        <v>40193</v>
      </c>
      <c r="D2991">
        <v>33</v>
      </c>
      <c r="E2991" s="8">
        <f t="shared" si="139"/>
        <v>4950</v>
      </c>
      <c r="F2991" s="5">
        <v>0</v>
      </c>
      <c r="G2991" s="8">
        <f>VLOOKUP($Q2991,Pricebook!$A:$D,4,0)</f>
        <v>150</v>
      </c>
      <c r="H2991" s="10">
        <f t="shared" si="138"/>
        <v>4950</v>
      </c>
      <c r="I2991" t="s">
        <v>667</v>
      </c>
      <c r="J2991" t="s">
        <v>142</v>
      </c>
      <c r="K2991" t="s">
        <v>691</v>
      </c>
      <c r="L2991" s="7" t="s">
        <v>2153</v>
      </c>
      <c r="M2991" t="s">
        <v>317</v>
      </c>
      <c r="N2991" t="s">
        <v>61</v>
      </c>
      <c r="O2991" s="3">
        <v>40194</v>
      </c>
      <c r="P2991" s="12">
        <f t="shared" si="140"/>
        <v>1</v>
      </c>
      <c r="Q2991" s="3" t="s">
        <v>14211</v>
      </c>
      <c r="R2991" t="s">
        <v>14235</v>
      </c>
      <c r="S2991" t="s">
        <v>14237</v>
      </c>
      <c r="T2991" t="s">
        <v>14190</v>
      </c>
    </row>
    <row r="2992" spans="1:20" x14ac:dyDescent="0.25">
      <c r="A2992">
        <v>2991</v>
      </c>
      <c r="B2992">
        <v>21600</v>
      </c>
      <c r="C2992" s="3">
        <v>40272</v>
      </c>
      <c r="D2992">
        <v>17</v>
      </c>
      <c r="E2992" s="8">
        <f t="shared" si="139"/>
        <v>1870</v>
      </c>
      <c r="F2992" s="5">
        <v>0.03</v>
      </c>
      <c r="G2992" s="8">
        <f>VLOOKUP($Q2992,Pricebook!$A:$D,4,0)</f>
        <v>110</v>
      </c>
      <c r="H2992" s="10">
        <f t="shared" si="138"/>
        <v>1813.8999999999999</v>
      </c>
      <c r="I2992" t="s">
        <v>1078</v>
      </c>
      <c r="J2992" t="s">
        <v>585</v>
      </c>
      <c r="K2992" t="s">
        <v>1156</v>
      </c>
      <c r="L2992" s="7" t="s">
        <v>1581</v>
      </c>
      <c r="M2992" t="s">
        <v>134</v>
      </c>
      <c r="N2992" t="s">
        <v>34</v>
      </c>
      <c r="O2992" s="3">
        <v>40279</v>
      </c>
      <c r="P2992" s="12">
        <f t="shared" si="140"/>
        <v>7</v>
      </c>
      <c r="Q2992" s="3" t="s">
        <v>14215</v>
      </c>
      <c r="R2992" t="s">
        <v>14229</v>
      </c>
      <c r="S2992" t="s">
        <v>14241</v>
      </c>
      <c r="T2992" t="s">
        <v>14190</v>
      </c>
    </row>
    <row r="2993" spans="1:20" x14ac:dyDescent="0.25">
      <c r="A2993">
        <v>2992</v>
      </c>
      <c r="B2993">
        <v>21601</v>
      </c>
      <c r="C2993" s="3">
        <v>40639</v>
      </c>
      <c r="D2993">
        <v>20</v>
      </c>
      <c r="E2993" s="8">
        <f t="shared" si="139"/>
        <v>4000</v>
      </c>
      <c r="F2993" s="5">
        <v>0.09</v>
      </c>
      <c r="G2993" s="8">
        <f>VLOOKUP($Q2993,Pricebook!$A:$D,4,0)</f>
        <v>200</v>
      </c>
      <c r="H2993" s="10">
        <f t="shared" si="138"/>
        <v>3640</v>
      </c>
      <c r="I2993" t="s">
        <v>1127</v>
      </c>
      <c r="J2993" t="s">
        <v>207</v>
      </c>
      <c r="K2993" t="s">
        <v>1128</v>
      </c>
      <c r="L2993" s="7">
        <v>73110</v>
      </c>
      <c r="M2993" t="s">
        <v>75</v>
      </c>
      <c r="N2993" t="s">
        <v>16</v>
      </c>
      <c r="O2993" s="3">
        <v>40639</v>
      </c>
      <c r="P2993" s="12">
        <f t="shared" si="140"/>
        <v>0</v>
      </c>
      <c r="Q2993" s="3" t="s">
        <v>14206</v>
      </c>
      <c r="R2993" t="s">
        <v>14229</v>
      </c>
      <c r="S2993" t="s">
        <v>14230</v>
      </c>
      <c r="T2993" t="s">
        <v>14196</v>
      </c>
    </row>
    <row r="2994" spans="1:20" x14ac:dyDescent="0.25">
      <c r="A2994">
        <v>2993</v>
      </c>
      <c r="B2994">
        <v>21602</v>
      </c>
      <c r="C2994" s="3">
        <v>39995</v>
      </c>
      <c r="D2994">
        <v>6</v>
      </c>
      <c r="E2994" s="8">
        <f t="shared" si="139"/>
        <v>750</v>
      </c>
      <c r="F2994" s="5">
        <v>0.01</v>
      </c>
      <c r="G2994" s="8">
        <f>VLOOKUP($Q2994,Pricebook!$A:$D,4,0)</f>
        <v>125</v>
      </c>
      <c r="H2994" s="10">
        <f t="shared" si="138"/>
        <v>742.5</v>
      </c>
      <c r="I2994" t="s">
        <v>643</v>
      </c>
      <c r="J2994" t="s">
        <v>482</v>
      </c>
      <c r="K2994" t="s">
        <v>1534</v>
      </c>
      <c r="L2994" s="7">
        <v>39056</v>
      </c>
      <c r="M2994" t="s">
        <v>699</v>
      </c>
      <c r="N2994" t="s">
        <v>34</v>
      </c>
      <c r="O2994" s="3">
        <v>39998</v>
      </c>
      <c r="P2994" s="12">
        <f t="shared" si="140"/>
        <v>3</v>
      </c>
      <c r="Q2994" s="3" t="s">
        <v>14209</v>
      </c>
      <c r="R2994" t="s">
        <v>14232</v>
      </c>
      <c r="S2994" t="s">
        <v>14234</v>
      </c>
      <c r="T2994" t="s">
        <v>14198</v>
      </c>
    </row>
    <row r="2995" spans="1:20" x14ac:dyDescent="0.25">
      <c r="A2995">
        <v>2994</v>
      </c>
      <c r="B2995">
        <v>21604</v>
      </c>
      <c r="C2995" s="3">
        <v>41000</v>
      </c>
      <c r="D2995">
        <v>6</v>
      </c>
      <c r="E2995" s="8">
        <f t="shared" si="139"/>
        <v>960</v>
      </c>
      <c r="F2995" s="5">
        <v>0.02</v>
      </c>
      <c r="G2995" s="8">
        <f>VLOOKUP($Q2995,Pricebook!$A:$D,4,0)</f>
        <v>160</v>
      </c>
      <c r="H2995" s="10">
        <f t="shared" si="138"/>
        <v>940.8</v>
      </c>
      <c r="I2995" t="s">
        <v>1925</v>
      </c>
      <c r="J2995" t="s">
        <v>260</v>
      </c>
      <c r="K2995" t="s">
        <v>2106</v>
      </c>
      <c r="L2995" s="7">
        <v>76117</v>
      </c>
      <c r="M2995" t="s">
        <v>48</v>
      </c>
      <c r="N2995" t="s">
        <v>16</v>
      </c>
      <c r="O2995" s="3">
        <v>41002</v>
      </c>
      <c r="P2995" s="12">
        <f t="shared" si="140"/>
        <v>2</v>
      </c>
      <c r="Q2995" s="3" t="s">
        <v>14218</v>
      </c>
      <c r="R2995" t="s">
        <v>14229</v>
      </c>
      <c r="S2995" t="s">
        <v>14244</v>
      </c>
      <c r="T2995" t="s">
        <v>14187</v>
      </c>
    </row>
    <row r="2996" spans="1:20" x14ac:dyDescent="0.25">
      <c r="A2996">
        <v>2995</v>
      </c>
      <c r="B2996">
        <v>21605</v>
      </c>
      <c r="C2996" s="3">
        <v>41007</v>
      </c>
      <c r="D2996">
        <v>32</v>
      </c>
      <c r="E2996" s="8">
        <f t="shared" si="139"/>
        <v>4000</v>
      </c>
      <c r="F2996" s="5">
        <v>0.08</v>
      </c>
      <c r="G2996" s="8">
        <f>VLOOKUP($Q2996,Pricebook!$A:$D,4,0)</f>
        <v>125</v>
      </c>
      <c r="H2996" s="10">
        <f t="shared" si="138"/>
        <v>3680</v>
      </c>
      <c r="I2996" t="s">
        <v>1806</v>
      </c>
      <c r="J2996" t="s">
        <v>406</v>
      </c>
      <c r="K2996" t="s">
        <v>1705</v>
      </c>
      <c r="L2996" s="7">
        <v>37814</v>
      </c>
      <c r="M2996" t="s">
        <v>81</v>
      </c>
      <c r="N2996" t="s">
        <v>34</v>
      </c>
      <c r="O2996" s="3">
        <v>41009</v>
      </c>
      <c r="P2996" s="12">
        <f t="shared" si="140"/>
        <v>2</v>
      </c>
      <c r="Q2996" s="3" t="s">
        <v>14221</v>
      </c>
      <c r="R2996" t="s">
        <v>14232</v>
      </c>
      <c r="S2996" t="s">
        <v>14229</v>
      </c>
      <c r="T2996" t="s">
        <v>14186</v>
      </c>
    </row>
    <row r="2997" spans="1:20" x14ac:dyDescent="0.25">
      <c r="A2997">
        <v>2996</v>
      </c>
      <c r="B2997">
        <v>21605</v>
      </c>
      <c r="C2997" s="3">
        <v>41007</v>
      </c>
      <c r="D2997">
        <v>46</v>
      </c>
      <c r="E2997" s="8">
        <f t="shared" si="139"/>
        <v>5750</v>
      </c>
      <c r="F2997" s="5">
        <v>0.1</v>
      </c>
      <c r="G2997" s="8">
        <f>VLOOKUP($Q2997,Pricebook!$A:$D,4,0)</f>
        <v>125</v>
      </c>
      <c r="H2997" s="10">
        <f t="shared" si="138"/>
        <v>5175</v>
      </c>
      <c r="I2997" t="s">
        <v>1806</v>
      </c>
      <c r="J2997" t="s">
        <v>406</v>
      </c>
      <c r="K2997" t="s">
        <v>992</v>
      </c>
      <c r="L2997" s="7">
        <v>37130</v>
      </c>
      <c r="M2997" t="s">
        <v>81</v>
      </c>
      <c r="N2997" t="s">
        <v>34</v>
      </c>
      <c r="O2997" s="3">
        <v>41009</v>
      </c>
      <c r="P2997" s="12">
        <f t="shared" si="140"/>
        <v>2</v>
      </c>
      <c r="Q2997" s="3" t="s">
        <v>14208</v>
      </c>
      <c r="R2997" t="s">
        <v>14232</v>
      </c>
      <c r="S2997" t="s">
        <v>14233</v>
      </c>
      <c r="T2997" t="s">
        <v>14186</v>
      </c>
    </row>
    <row r="2998" spans="1:20" x14ac:dyDescent="0.25">
      <c r="A2998">
        <v>2997</v>
      </c>
      <c r="B2998">
        <v>21606</v>
      </c>
      <c r="C2998" s="3">
        <v>40565</v>
      </c>
      <c r="D2998">
        <v>43</v>
      </c>
      <c r="E2998" s="8">
        <f t="shared" si="139"/>
        <v>6450</v>
      </c>
      <c r="F2998" s="5">
        <v>0.06</v>
      </c>
      <c r="G2998" s="8">
        <f>VLOOKUP($Q2998,Pricebook!$A:$D,4,0)</f>
        <v>150</v>
      </c>
      <c r="H2998" s="10">
        <f t="shared" si="138"/>
        <v>6063</v>
      </c>
      <c r="I2998" t="s">
        <v>1673</v>
      </c>
      <c r="J2998" t="s">
        <v>158</v>
      </c>
      <c r="K2998" t="s">
        <v>490</v>
      </c>
      <c r="L2998" s="7" t="s">
        <v>491</v>
      </c>
      <c r="M2998" t="s">
        <v>492</v>
      </c>
      <c r="N2998" t="s">
        <v>61</v>
      </c>
      <c r="O2998" s="3">
        <v>40566</v>
      </c>
      <c r="P2998" s="12">
        <f t="shared" si="140"/>
        <v>1</v>
      </c>
      <c r="Q2998" s="3" t="s">
        <v>14211</v>
      </c>
      <c r="R2998" t="s">
        <v>14235</v>
      </c>
      <c r="S2998" t="s">
        <v>14237</v>
      </c>
      <c r="T2998" t="s">
        <v>14188</v>
      </c>
    </row>
    <row r="2999" spans="1:20" x14ac:dyDescent="0.25">
      <c r="A2999">
        <v>2998</v>
      </c>
      <c r="B2999">
        <v>21606</v>
      </c>
      <c r="C2999" s="3">
        <v>40565</v>
      </c>
      <c r="D2999">
        <v>29</v>
      </c>
      <c r="E2999" s="8">
        <f t="shared" si="139"/>
        <v>4350</v>
      </c>
      <c r="F2999" s="5">
        <v>0.06</v>
      </c>
      <c r="G2999" s="8">
        <f>VLOOKUP($Q2999,Pricebook!$A:$D,4,0)</f>
        <v>150</v>
      </c>
      <c r="H2999" s="10">
        <f t="shared" si="138"/>
        <v>4088.9999999999995</v>
      </c>
      <c r="I2999" t="s">
        <v>1673</v>
      </c>
      <c r="J2999" t="s">
        <v>158</v>
      </c>
      <c r="K2999" t="s">
        <v>1692</v>
      </c>
      <c r="L2999" s="7" t="s">
        <v>1693</v>
      </c>
      <c r="M2999" t="s">
        <v>87</v>
      </c>
      <c r="N2999" t="s">
        <v>61</v>
      </c>
      <c r="O2999" s="3">
        <v>40566</v>
      </c>
      <c r="P2999" s="12">
        <f t="shared" si="140"/>
        <v>1</v>
      </c>
      <c r="Q2999" s="3" t="s">
        <v>14211</v>
      </c>
      <c r="R2999" t="s">
        <v>14235</v>
      </c>
      <c r="S2999" t="s">
        <v>14237</v>
      </c>
      <c r="T2999" t="s">
        <v>14191</v>
      </c>
    </row>
    <row r="3000" spans="1:20" x14ac:dyDescent="0.25">
      <c r="A3000">
        <v>2999</v>
      </c>
      <c r="B3000">
        <v>21607</v>
      </c>
      <c r="C3000" s="3">
        <v>40983</v>
      </c>
      <c r="D3000">
        <v>17</v>
      </c>
      <c r="E3000" s="8">
        <f t="shared" si="139"/>
        <v>2040</v>
      </c>
      <c r="F3000" s="5">
        <v>0.09</v>
      </c>
      <c r="G3000" s="8">
        <f>VLOOKUP($Q3000,Pricebook!$A:$D,4,0)</f>
        <v>120</v>
      </c>
      <c r="H3000" s="10">
        <f t="shared" si="138"/>
        <v>1856.4</v>
      </c>
      <c r="I3000" t="s">
        <v>2154</v>
      </c>
      <c r="J3000" t="s">
        <v>64</v>
      </c>
      <c r="K3000" t="s">
        <v>2155</v>
      </c>
      <c r="L3000" s="7">
        <v>60016</v>
      </c>
      <c r="M3000" t="s">
        <v>15</v>
      </c>
      <c r="N3000" t="s">
        <v>16</v>
      </c>
      <c r="O3000" s="3">
        <v>40985</v>
      </c>
      <c r="P3000" s="12">
        <f t="shared" si="140"/>
        <v>2</v>
      </c>
      <c r="Q3000" s="3" t="s">
        <v>14212</v>
      </c>
      <c r="R3000" t="s">
        <v>14229</v>
      </c>
      <c r="S3000" t="s">
        <v>14238</v>
      </c>
      <c r="T3000" t="s">
        <v>14191</v>
      </c>
    </row>
    <row r="3001" spans="1:20" x14ac:dyDescent="0.25">
      <c r="A3001">
        <v>3000</v>
      </c>
      <c r="B3001">
        <v>21633</v>
      </c>
      <c r="C3001" s="3">
        <v>39899</v>
      </c>
      <c r="D3001">
        <v>29</v>
      </c>
      <c r="E3001" s="8">
        <f t="shared" si="139"/>
        <v>3625</v>
      </c>
      <c r="F3001" s="5">
        <v>0.08</v>
      </c>
      <c r="G3001" s="8">
        <f>VLOOKUP($Q3001,Pricebook!$A:$D,4,0)</f>
        <v>125</v>
      </c>
      <c r="H3001" s="10">
        <f t="shared" si="138"/>
        <v>3335</v>
      </c>
      <c r="I3001" t="s">
        <v>63</v>
      </c>
      <c r="J3001" t="s">
        <v>64</v>
      </c>
      <c r="K3001" t="s">
        <v>1637</v>
      </c>
      <c r="L3001" s="7">
        <v>72113</v>
      </c>
      <c r="M3001" t="s">
        <v>66</v>
      </c>
      <c r="N3001" t="s">
        <v>34</v>
      </c>
      <c r="O3001" s="3">
        <v>39900</v>
      </c>
      <c r="P3001" s="12">
        <f t="shared" si="140"/>
        <v>1</v>
      </c>
      <c r="Q3001" s="3" t="s">
        <v>14208</v>
      </c>
      <c r="R3001" t="s">
        <v>14232</v>
      </c>
      <c r="S3001" t="s">
        <v>14233</v>
      </c>
      <c r="T3001" t="s">
        <v>14191</v>
      </c>
    </row>
    <row r="3002" spans="1:20" x14ac:dyDescent="0.25">
      <c r="A3002">
        <v>3001</v>
      </c>
      <c r="B3002">
        <v>21634</v>
      </c>
      <c r="C3002" s="3">
        <v>41210</v>
      </c>
      <c r="D3002">
        <v>8</v>
      </c>
      <c r="E3002" s="8">
        <f t="shared" si="139"/>
        <v>1360</v>
      </c>
      <c r="F3002" s="5">
        <v>0.1</v>
      </c>
      <c r="G3002" s="8">
        <f>VLOOKUP($Q3002,Pricebook!$A:$D,4,0)</f>
        <v>170</v>
      </c>
      <c r="H3002" s="10">
        <f t="shared" si="138"/>
        <v>1224</v>
      </c>
      <c r="I3002" t="s">
        <v>2156</v>
      </c>
      <c r="J3002" t="s">
        <v>348</v>
      </c>
      <c r="K3002" t="s">
        <v>2157</v>
      </c>
      <c r="L3002" s="7">
        <v>45040</v>
      </c>
      <c r="M3002" t="s">
        <v>210</v>
      </c>
      <c r="N3002" t="s">
        <v>61</v>
      </c>
      <c r="O3002" s="3">
        <v>41211</v>
      </c>
      <c r="P3002" s="12">
        <f t="shared" si="140"/>
        <v>1</v>
      </c>
      <c r="Q3002" s="3" t="s">
        <v>14219</v>
      </c>
      <c r="R3002" t="s">
        <v>14229</v>
      </c>
      <c r="S3002" t="s">
        <v>14245</v>
      </c>
      <c r="T3002" t="s">
        <v>14190</v>
      </c>
    </row>
    <row r="3003" spans="1:20" x14ac:dyDescent="0.25">
      <c r="A3003">
        <v>3002</v>
      </c>
      <c r="B3003">
        <v>21634</v>
      </c>
      <c r="C3003" s="3">
        <v>41210</v>
      </c>
      <c r="D3003">
        <v>1</v>
      </c>
      <c r="E3003" s="8">
        <f t="shared" si="139"/>
        <v>150</v>
      </c>
      <c r="F3003" s="5">
        <v>7.0000000000000007E-2</v>
      </c>
      <c r="G3003" s="8">
        <f>VLOOKUP($Q3003,Pricebook!$A:$D,4,0)</f>
        <v>150</v>
      </c>
      <c r="H3003" s="10">
        <f t="shared" si="138"/>
        <v>139.5</v>
      </c>
      <c r="I3003" t="s">
        <v>2156</v>
      </c>
      <c r="J3003" t="s">
        <v>348</v>
      </c>
      <c r="K3003" t="s">
        <v>2157</v>
      </c>
      <c r="L3003" s="7">
        <v>45040</v>
      </c>
      <c r="M3003" t="s">
        <v>210</v>
      </c>
      <c r="N3003" t="s">
        <v>61</v>
      </c>
      <c r="O3003" s="3">
        <v>41213</v>
      </c>
      <c r="P3003" s="12">
        <f t="shared" si="140"/>
        <v>3</v>
      </c>
      <c r="Q3003" s="3" t="s">
        <v>14216</v>
      </c>
      <c r="R3003" t="s">
        <v>14235</v>
      </c>
      <c r="S3003" t="s">
        <v>14242</v>
      </c>
      <c r="T3003" t="s">
        <v>14201</v>
      </c>
    </row>
    <row r="3004" spans="1:20" x14ac:dyDescent="0.25">
      <c r="A3004">
        <v>3003</v>
      </c>
      <c r="B3004">
        <v>21635</v>
      </c>
      <c r="C3004" s="3">
        <v>40149</v>
      </c>
      <c r="D3004">
        <v>2</v>
      </c>
      <c r="E3004" s="8">
        <f t="shared" si="139"/>
        <v>320</v>
      </c>
      <c r="F3004" s="5">
        <v>0</v>
      </c>
      <c r="G3004" s="8">
        <f>VLOOKUP($Q3004,Pricebook!$A:$D,4,0)</f>
        <v>160</v>
      </c>
      <c r="H3004" s="10">
        <f t="shared" si="138"/>
        <v>320</v>
      </c>
      <c r="I3004" t="s">
        <v>1623</v>
      </c>
      <c r="J3004" t="s">
        <v>158</v>
      </c>
      <c r="K3004" t="s">
        <v>743</v>
      </c>
      <c r="L3004" s="7" t="s">
        <v>744</v>
      </c>
      <c r="M3004" t="s">
        <v>163</v>
      </c>
      <c r="N3004" t="s">
        <v>34</v>
      </c>
      <c r="O3004" s="3">
        <v>40149</v>
      </c>
      <c r="P3004" s="12">
        <f t="shared" si="140"/>
        <v>0</v>
      </c>
      <c r="Q3004" s="3" t="s">
        <v>14218</v>
      </c>
      <c r="R3004" t="s">
        <v>14229</v>
      </c>
      <c r="S3004" t="s">
        <v>14244</v>
      </c>
      <c r="T3004" t="s">
        <v>14188</v>
      </c>
    </row>
    <row r="3005" spans="1:20" x14ac:dyDescent="0.25">
      <c r="A3005">
        <v>3004</v>
      </c>
      <c r="B3005">
        <v>21636</v>
      </c>
      <c r="C3005" s="3">
        <v>40035</v>
      </c>
      <c r="D3005">
        <v>16</v>
      </c>
      <c r="E3005" s="8">
        <f t="shared" si="139"/>
        <v>2560</v>
      </c>
      <c r="F3005" s="5">
        <v>0</v>
      </c>
      <c r="G3005" s="8">
        <f>VLOOKUP($Q3005,Pricebook!$A:$D,4,0)</f>
        <v>160</v>
      </c>
      <c r="H3005" s="10">
        <f t="shared" si="138"/>
        <v>2560</v>
      </c>
      <c r="I3005" t="s">
        <v>2158</v>
      </c>
      <c r="J3005" t="s">
        <v>215</v>
      </c>
      <c r="K3005" t="s">
        <v>2159</v>
      </c>
      <c r="L3005" s="7" t="s">
        <v>2160</v>
      </c>
      <c r="M3005" t="s">
        <v>232</v>
      </c>
      <c r="N3005" t="s">
        <v>61</v>
      </c>
      <c r="O3005" s="3">
        <v>40042</v>
      </c>
      <c r="P3005" s="12">
        <f t="shared" si="140"/>
        <v>7</v>
      </c>
      <c r="Q3005" s="3" t="s">
        <v>14218</v>
      </c>
      <c r="R3005" t="s">
        <v>14229</v>
      </c>
      <c r="S3005" t="s">
        <v>14244</v>
      </c>
      <c r="T3005" t="s">
        <v>14187</v>
      </c>
    </row>
    <row r="3006" spans="1:20" x14ac:dyDescent="0.25">
      <c r="A3006">
        <v>3005</v>
      </c>
      <c r="B3006">
        <v>21636</v>
      </c>
      <c r="C3006" s="3">
        <v>40035</v>
      </c>
      <c r="D3006">
        <v>6</v>
      </c>
      <c r="E3006" s="8">
        <f t="shared" si="139"/>
        <v>1200</v>
      </c>
      <c r="F3006" s="5">
        <v>7.0000000000000007E-2</v>
      </c>
      <c r="G3006" s="8">
        <f>VLOOKUP($Q3006,Pricebook!$A:$D,4,0)</f>
        <v>200</v>
      </c>
      <c r="H3006" s="10">
        <f t="shared" si="138"/>
        <v>1116</v>
      </c>
      <c r="I3006" t="s">
        <v>2158</v>
      </c>
      <c r="J3006" t="s">
        <v>215</v>
      </c>
      <c r="K3006" t="s">
        <v>2159</v>
      </c>
      <c r="L3006" s="7" t="s">
        <v>2160</v>
      </c>
      <c r="M3006" t="s">
        <v>232</v>
      </c>
      <c r="N3006" t="s">
        <v>61</v>
      </c>
      <c r="O3006" s="3">
        <v>40040</v>
      </c>
      <c r="P3006" s="12">
        <f t="shared" si="140"/>
        <v>5</v>
      </c>
      <c r="Q3006" s="3" t="s">
        <v>14206</v>
      </c>
      <c r="R3006" t="s">
        <v>14229</v>
      </c>
      <c r="S3006" t="s">
        <v>14230</v>
      </c>
      <c r="T3006" t="s">
        <v>14197</v>
      </c>
    </row>
    <row r="3007" spans="1:20" x14ac:dyDescent="0.25">
      <c r="A3007">
        <v>3006</v>
      </c>
      <c r="B3007">
        <v>21636</v>
      </c>
      <c r="C3007" s="3">
        <v>40035</v>
      </c>
      <c r="D3007">
        <v>35</v>
      </c>
      <c r="E3007" s="8">
        <f t="shared" si="139"/>
        <v>5250</v>
      </c>
      <c r="F3007" s="5">
        <v>0.02</v>
      </c>
      <c r="G3007" s="8">
        <f>VLOOKUP($Q3007,Pricebook!$A:$D,4,0)</f>
        <v>150</v>
      </c>
      <c r="H3007" s="10">
        <f t="shared" si="138"/>
        <v>5145</v>
      </c>
      <c r="I3007" t="s">
        <v>2158</v>
      </c>
      <c r="J3007" t="s">
        <v>215</v>
      </c>
      <c r="K3007" t="s">
        <v>1924</v>
      </c>
      <c r="L3007" s="7">
        <v>60623</v>
      </c>
      <c r="M3007" t="s">
        <v>15</v>
      </c>
      <c r="N3007" t="s">
        <v>16</v>
      </c>
      <c r="O3007" s="3">
        <v>40035</v>
      </c>
      <c r="P3007" s="12">
        <f t="shared" si="140"/>
        <v>0</v>
      </c>
      <c r="Q3007" s="3" t="s">
        <v>14210</v>
      </c>
      <c r="R3007" t="s">
        <v>14235</v>
      </c>
      <c r="S3007" t="s">
        <v>14236</v>
      </c>
      <c r="T3007" t="s">
        <v>14200</v>
      </c>
    </row>
    <row r="3008" spans="1:20" x14ac:dyDescent="0.25">
      <c r="A3008">
        <v>3007</v>
      </c>
      <c r="B3008">
        <v>21638</v>
      </c>
      <c r="C3008" s="3">
        <v>41015</v>
      </c>
      <c r="D3008">
        <v>13</v>
      </c>
      <c r="E3008" s="8">
        <f t="shared" si="139"/>
        <v>1430</v>
      </c>
      <c r="F3008" s="5">
        <v>0.03</v>
      </c>
      <c r="G3008" s="8">
        <f>VLOOKUP($Q3008,Pricebook!$A:$D,4,0)</f>
        <v>110</v>
      </c>
      <c r="H3008" s="10">
        <f t="shared" si="138"/>
        <v>1387.1</v>
      </c>
      <c r="I3008" t="s">
        <v>1402</v>
      </c>
      <c r="J3008" t="s">
        <v>274</v>
      </c>
      <c r="K3008" t="s">
        <v>1403</v>
      </c>
      <c r="L3008" s="7">
        <v>71109</v>
      </c>
      <c r="M3008" t="s">
        <v>436</v>
      </c>
      <c r="N3008" t="s">
        <v>34</v>
      </c>
      <c r="O3008" s="3">
        <v>41016</v>
      </c>
      <c r="P3008" s="12">
        <f t="shared" si="140"/>
        <v>1</v>
      </c>
      <c r="Q3008" s="3" t="s">
        <v>14215</v>
      </c>
      <c r="R3008" t="s">
        <v>14229</v>
      </c>
      <c r="S3008" t="s">
        <v>14241</v>
      </c>
      <c r="T3008" t="s">
        <v>14189</v>
      </c>
    </row>
    <row r="3009" spans="1:20" x14ac:dyDescent="0.25">
      <c r="A3009">
        <v>3008</v>
      </c>
      <c r="B3009">
        <v>21639</v>
      </c>
      <c r="C3009" s="3">
        <v>40576</v>
      </c>
      <c r="D3009">
        <v>24</v>
      </c>
      <c r="E3009" s="8">
        <f t="shared" si="139"/>
        <v>3840</v>
      </c>
      <c r="F3009" s="5">
        <v>7.0000000000000007E-2</v>
      </c>
      <c r="G3009" s="8">
        <f>VLOOKUP($Q3009,Pricebook!$A:$D,4,0)</f>
        <v>160</v>
      </c>
      <c r="H3009" s="10">
        <f t="shared" si="138"/>
        <v>3571.2</v>
      </c>
      <c r="I3009" t="s">
        <v>2161</v>
      </c>
      <c r="J3009" t="s">
        <v>389</v>
      </c>
      <c r="K3009" t="s">
        <v>2162</v>
      </c>
      <c r="L3009" s="7">
        <v>90210</v>
      </c>
      <c r="M3009" t="s">
        <v>114</v>
      </c>
      <c r="N3009" t="s">
        <v>23</v>
      </c>
      <c r="O3009" s="3">
        <v>40578</v>
      </c>
      <c r="P3009" s="12">
        <f t="shared" si="140"/>
        <v>2</v>
      </c>
      <c r="Q3009" s="3" t="s">
        <v>14218</v>
      </c>
      <c r="R3009" t="s">
        <v>14229</v>
      </c>
      <c r="S3009" t="s">
        <v>14244</v>
      </c>
      <c r="T3009" t="s">
        <v>14199</v>
      </c>
    </row>
    <row r="3010" spans="1:20" x14ac:dyDescent="0.25">
      <c r="A3010">
        <v>3009</v>
      </c>
      <c r="B3010">
        <v>21639</v>
      </c>
      <c r="C3010" s="3">
        <v>40576</v>
      </c>
      <c r="D3010">
        <v>3</v>
      </c>
      <c r="E3010" s="8">
        <f t="shared" si="139"/>
        <v>375</v>
      </c>
      <c r="F3010" s="5">
        <v>0.01</v>
      </c>
      <c r="G3010" s="8">
        <f>VLOOKUP($Q3010,Pricebook!$A:$D,4,0)</f>
        <v>125</v>
      </c>
      <c r="H3010" s="10">
        <f t="shared" ref="H3010:H3073" si="141">E3010*(1-F3010)</f>
        <v>371.25</v>
      </c>
      <c r="I3010" t="s">
        <v>2161</v>
      </c>
      <c r="J3010" t="s">
        <v>389</v>
      </c>
      <c r="K3010" t="s">
        <v>2162</v>
      </c>
      <c r="L3010" s="7">
        <v>90210</v>
      </c>
      <c r="M3010" t="s">
        <v>114</v>
      </c>
      <c r="N3010" t="s">
        <v>23</v>
      </c>
      <c r="O3010" s="3">
        <v>40577</v>
      </c>
      <c r="P3010" s="12">
        <f t="shared" si="140"/>
        <v>1</v>
      </c>
      <c r="Q3010" s="3" t="s">
        <v>14208</v>
      </c>
      <c r="R3010" t="s">
        <v>14232</v>
      </c>
      <c r="S3010" t="s">
        <v>14233</v>
      </c>
      <c r="T3010" t="s">
        <v>14193</v>
      </c>
    </row>
    <row r="3011" spans="1:20" x14ac:dyDescent="0.25">
      <c r="A3011">
        <v>3010</v>
      </c>
      <c r="B3011">
        <v>21639</v>
      </c>
      <c r="C3011" s="3">
        <v>40576</v>
      </c>
      <c r="D3011">
        <v>38</v>
      </c>
      <c r="E3011" s="8">
        <f t="shared" ref="E3011:E3074" si="142">G3011*D3011</f>
        <v>4750</v>
      </c>
      <c r="F3011" s="5">
        <v>0.02</v>
      </c>
      <c r="G3011" s="8">
        <f>VLOOKUP($Q3011,Pricebook!$A:$D,4,0)</f>
        <v>125</v>
      </c>
      <c r="H3011" s="10">
        <f t="shared" si="141"/>
        <v>4655</v>
      </c>
      <c r="I3011" t="s">
        <v>2161</v>
      </c>
      <c r="J3011" t="s">
        <v>389</v>
      </c>
      <c r="K3011" t="s">
        <v>2162</v>
      </c>
      <c r="L3011" s="7">
        <v>90210</v>
      </c>
      <c r="M3011" t="s">
        <v>114</v>
      </c>
      <c r="N3011" t="s">
        <v>23</v>
      </c>
      <c r="O3011" s="3">
        <v>40576</v>
      </c>
      <c r="P3011" s="12">
        <f t="shared" ref="P3011:P3074" si="143">O3011-C3011</f>
        <v>0</v>
      </c>
      <c r="Q3011" s="3" t="s">
        <v>14208</v>
      </c>
      <c r="R3011" t="s">
        <v>14232</v>
      </c>
      <c r="S3011" t="s">
        <v>14233</v>
      </c>
      <c r="T3011" t="s">
        <v>14193</v>
      </c>
    </row>
    <row r="3012" spans="1:20" x14ac:dyDescent="0.25">
      <c r="A3012">
        <v>3011</v>
      </c>
      <c r="B3012">
        <v>21639</v>
      </c>
      <c r="C3012" s="3">
        <v>40576</v>
      </c>
      <c r="D3012">
        <v>23</v>
      </c>
      <c r="E3012" s="8">
        <f t="shared" si="142"/>
        <v>4600</v>
      </c>
      <c r="F3012" s="5">
        <v>7.0000000000000007E-2</v>
      </c>
      <c r="G3012" s="8">
        <f>VLOOKUP($Q3012,Pricebook!$A:$D,4,0)</f>
        <v>200</v>
      </c>
      <c r="H3012" s="10">
        <f t="shared" si="141"/>
        <v>4278</v>
      </c>
      <c r="I3012" t="s">
        <v>2161</v>
      </c>
      <c r="J3012" t="s">
        <v>389</v>
      </c>
      <c r="K3012" t="s">
        <v>2162</v>
      </c>
      <c r="L3012" s="7">
        <v>90210</v>
      </c>
      <c r="M3012" t="s">
        <v>114</v>
      </c>
      <c r="N3012" t="s">
        <v>23</v>
      </c>
      <c r="O3012" s="3">
        <v>40576</v>
      </c>
      <c r="P3012" s="12">
        <f t="shared" si="143"/>
        <v>0</v>
      </c>
      <c r="Q3012" s="3" t="s">
        <v>14206</v>
      </c>
      <c r="R3012" t="s">
        <v>14229</v>
      </c>
      <c r="S3012" t="s">
        <v>14230</v>
      </c>
      <c r="T3012" t="s">
        <v>14203</v>
      </c>
    </row>
    <row r="3013" spans="1:20" x14ac:dyDescent="0.25">
      <c r="A3013">
        <v>3012</v>
      </c>
      <c r="B3013">
        <v>21665</v>
      </c>
      <c r="C3013" s="3">
        <v>41197</v>
      </c>
      <c r="D3013">
        <v>5</v>
      </c>
      <c r="E3013" s="8">
        <f t="shared" si="142"/>
        <v>750</v>
      </c>
      <c r="F3013" s="5">
        <v>0.09</v>
      </c>
      <c r="G3013" s="8">
        <f>VLOOKUP($Q3013,Pricebook!$A:$D,4,0)</f>
        <v>150</v>
      </c>
      <c r="H3013" s="10">
        <f t="shared" si="141"/>
        <v>682.5</v>
      </c>
      <c r="I3013" t="s">
        <v>247</v>
      </c>
      <c r="J3013" t="s">
        <v>108</v>
      </c>
      <c r="K3013" t="s">
        <v>80</v>
      </c>
      <c r="L3013" s="7">
        <v>44105</v>
      </c>
      <c r="M3013" t="s">
        <v>210</v>
      </c>
      <c r="N3013" t="s">
        <v>61</v>
      </c>
      <c r="O3013" s="3">
        <v>41198</v>
      </c>
      <c r="P3013" s="12">
        <f t="shared" si="143"/>
        <v>1</v>
      </c>
      <c r="Q3013" s="3" t="s">
        <v>14210</v>
      </c>
      <c r="R3013" t="s">
        <v>14235</v>
      </c>
      <c r="S3013" t="s">
        <v>14236</v>
      </c>
      <c r="T3013" t="s">
        <v>14201</v>
      </c>
    </row>
    <row r="3014" spans="1:20" x14ac:dyDescent="0.25">
      <c r="A3014">
        <v>3013</v>
      </c>
      <c r="B3014">
        <v>21670</v>
      </c>
      <c r="C3014" s="3">
        <v>40554</v>
      </c>
      <c r="D3014">
        <v>24</v>
      </c>
      <c r="E3014" s="8">
        <f t="shared" si="142"/>
        <v>3000</v>
      </c>
      <c r="F3014" s="5">
        <v>0</v>
      </c>
      <c r="G3014" s="8">
        <f>VLOOKUP($Q3014,Pricebook!$A:$D,4,0)</f>
        <v>125</v>
      </c>
      <c r="H3014" s="10">
        <f t="shared" si="141"/>
        <v>3000</v>
      </c>
      <c r="I3014" t="s">
        <v>555</v>
      </c>
      <c r="J3014" t="s">
        <v>68</v>
      </c>
      <c r="K3014" t="s">
        <v>1128</v>
      </c>
      <c r="L3014" s="7">
        <v>73110</v>
      </c>
      <c r="M3014" t="s">
        <v>75</v>
      </c>
      <c r="N3014" t="s">
        <v>16</v>
      </c>
      <c r="O3014" s="3">
        <v>40555</v>
      </c>
      <c r="P3014" s="12">
        <f t="shared" si="143"/>
        <v>1</v>
      </c>
      <c r="Q3014" s="3" t="s">
        <v>14208</v>
      </c>
      <c r="R3014" t="s">
        <v>14232</v>
      </c>
      <c r="S3014" t="s">
        <v>14233</v>
      </c>
      <c r="T3014" t="s">
        <v>14195</v>
      </c>
    </row>
    <row r="3015" spans="1:20" x14ac:dyDescent="0.25">
      <c r="A3015">
        <v>3014</v>
      </c>
      <c r="B3015">
        <v>21671</v>
      </c>
      <c r="C3015" s="3">
        <v>40344</v>
      </c>
      <c r="D3015">
        <v>15</v>
      </c>
      <c r="E3015" s="8">
        <f t="shared" si="142"/>
        <v>2250</v>
      </c>
      <c r="F3015" s="5">
        <v>0.02</v>
      </c>
      <c r="G3015" s="8">
        <f>VLOOKUP($Q3015,Pricebook!$A:$D,4,0)</f>
        <v>150</v>
      </c>
      <c r="H3015" s="10">
        <f t="shared" si="141"/>
        <v>2205</v>
      </c>
      <c r="I3015" t="s">
        <v>1399</v>
      </c>
      <c r="J3015" t="s">
        <v>1014</v>
      </c>
      <c r="K3015" t="s">
        <v>1400</v>
      </c>
      <c r="L3015" s="7" t="s">
        <v>1401</v>
      </c>
      <c r="M3015" t="s">
        <v>172</v>
      </c>
      <c r="N3015" t="s">
        <v>16</v>
      </c>
      <c r="O3015" s="3">
        <v>40347</v>
      </c>
      <c r="P3015" s="12">
        <f t="shared" si="143"/>
        <v>3</v>
      </c>
      <c r="Q3015" s="3" t="s">
        <v>14211</v>
      </c>
      <c r="R3015" t="s">
        <v>14235</v>
      </c>
      <c r="S3015" t="s">
        <v>14237</v>
      </c>
      <c r="T3015" t="s">
        <v>14194</v>
      </c>
    </row>
    <row r="3016" spans="1:20" x14ac:dyDescent="0.25">
      <c r="A3016">
        <v>3015</v>
      </c>
      <c r="B3016">
        <v>21696</v>
      </c>
      <c r="C3016" s="3">
        <v>40472</v>
      </c>
      <c r="D3016">
        <v>14</v>
      </c>
      <c r="E3016" s="8">
        <f t="shared" si="142"/>
        <v>2240</v>
      </c>
      <c r="F3016" s="5">
        <v>0.02</v>
      </c>
      <c r="G3016" s="8">
        <f>VLOOKUP($Q3016,Pricebook!$A:$D,4,0)</f>
        <v>160</v>
      </c>
      <c r="H3016" s="10">
        <f t="shared" si="141"/>
        <v>2195.1999999999998</v>
      </c>
      <c r="I3016" t="s">
        <v>1348</v>
      </c>
      <c r="J3016" t="s">
        <v>235</v>
      </c>
      <c r="K3016" t="s">
        <v>2050</v>
      </c>
      <c r="L3016" s="7">
        <v>72116</v>
      </c>
      <c r="M3016" t="s">
        <v>66</v>
      </c>
      <c r="N3016" t="s">
        <v>34</v>
      </c>
      <c r="O3016" s="3">
        <v>40473</v>
      </c>
      <c r="P3016" s="12">
        <f t="shared" si="143"/>
        <v>1</v>
      </c>
      <c r="Q3016" s="3" t="s">
        <v>14218</v>
      </c>
      <c r="R3016" t="s">
        <v>14229</v>
      </c>
      <c r="S3016" t="s">
        <v>14244</v>
      </c>
      <c r="T3016" t="s">
        <v>14197</v>
      </c>
    </row>
    <row r="3017" spans="1:20" x14ac:dyDescent="0.25">
      <c r="A3017">
        <v>3016</v>
      </c>
      <c r="B3017">
        <v>21702</v>
      </c>
      <c r="C3017" s="3">
        <v>40529</v>
      </c>
      <c r="D3017">
        <v>40</v>
      </c>
      <c r="E3017" s="8">
        <f t="shared" si="142"/>
        <v>5000</v>
      </c>
      <c r="F3017" s="5">
        <v>0.01</v>
      </c>
      <c r="G3017" s="8">
        <f>VLOOKUP($Q3017,Pricebook!$A:$D,4,0)</f>
        <v>125</v>
      </c>
      <c r="H3017" s="10">
        <f t="shared" si="141"/>
        <v>4950</v>
      </c>
      <c r="I3017" t="s">
        <v>1177</v>
      </c>
      <c r="J3017" t="s">
        <v>41</v>
      </c>
      <c r="K3017" t="s">
        <v>1178</v>
      </c>
      <c r="L3017" s="7">
        <v>35209</v>
      </c>
      <c r="M3017" t="s">
        <v>424</v>
      </c>
      <c r="N3017" t="s">
        <v>34</v>
      </c>
      <c r="O3017" s="3">
        <v>40530</v>
      </c>
      <c r="P3017" s="12">
        <f t="shared" si="143"/>
        <v>1</v>
      </c>
      <c r="Q3017" s="3" t="s">
        <v>14221</v>
      </c>
      <c r="R3017" t="s">
        <v>14232</v>
      </c>
      <c r="S3017" t="s">
        <v>14229</v>
      </c>
      <c r="T3017" t="s">
        <v>14188</v>
      </c>
    </row>
    <row r="3018" spans="1:20" x14ac:dyDescent="0.25">
      <c r="A3018">
        <v>3017</v>
      </c>
      <c r="B3018">
        <v>21703</v>
      </c>
      <c r="C3018" s="3">
        <v>39874</v>
      </c>
      <c r="D3018">
        <v>3</v>
      </c>
      <c r="E3018" s="8">
        <f t="shared" si="142"/>
        <v>600</v>
      </c>
      <c r="F3018" s="5">
        <v>0</v>
      </c>
      <c r="G3018" s="8">
        <f>VLOOKUP($Q3018,Pricebook!$A:$D,4,0)</f>
        <v>200</v>
      </c>
      <c r="H3018" s="10">
        <f t="shared" si="141"/>
        <v>600</v>
      </c>
      <c r="I3018" t="s">
        <v>614</v>
      </c>
      <c r="J3018" t="s">
        <v>193</v>
      </c>
      <c r="K3018" t="s">
        <v>1599</v>
      </c>
      <c r="L3018" s="7" t="s">
        <v>2125</v>
      </c>
      <c r="M3018" t="s">
        <v>368</v>
      </c>
      <c r="N3018" t="s">
        <v>34</v>
      </c>
      <c r="O3018" s="3">
        <v>39876</v>
      </c>
      <c r="P3018" s="12">
        <f t="shared" si="143"/>
        <v>2</v>
      </c>
      <c r="Q3018" s="3" t="s">
        <v>14214</v>
      </c>
      <c r="R3018" t="s">
        <v>14229</v>
      </c>
      <c r="S3018" t="s">
        <v>14240</v>
      </c>
      <c r="T3018" t="s">
        <v>14202</v>
      </c>
    </row>
    <row r="3019" spans="1:20" x14ac:dyDescent="0.25">
      <c r="A3019">
        <v>3018</v>
      </c>
      <c r="B3019">
        <v>21703</v>
      </c>
      <c r="C3019" s="3">
        <v>39874</v>
      </c>
      <c r="D3019">
        <v>20</v>
      </c>
      <c r="E3019" s="8">
        <f t="shared" si="142"/>
        <v>2500</v>
      </c>
      <c r="F3019" s="5">
        <v>0.03</v>
      </c>
      <c r="G3019" s="8">
        <f>VLOOKUP($Q3019,Pricebook!$A:$D,4,0)</f>
        <v>125</v>
      </c>
      <c r="H3019" s="10">
        <f t="shared" si="141"/>
        <v>2425</v>
      </c>
      <c r="I3019" t="s">
        <v>614</v>
      </c>
      <c r="J3019" t="s">
        <v>193</v>
      </c>
      <c r="K3019" t="s">
        <v>1599</v>
      </c>
      <c r="L3019" s="7" t="s">
        <v>2125</v>
      </c>
      <c r="M3019" t="s">
        <v>368</v>
      </c>
      <c r="N3019" t="s">
        <v>34</v>
      </c>
      <c r="O3019" s="3">
        <v>39876</v>
      </c>
      <c r="P3019" s="12">
        <f t="shared" si="143"/>
        <v>2</v>
      </c>
      <c r="Q3019" s="3" t="s">
        <v>14208</v>
      </c>
      <c r="R3019" t="s">
        <v>14232</v>
      </c>
      <c r="S3019" t="s">
        <v>14233</v>
      </c>
      <c r="T3019" t="s">
        <v>14189</v>
      </c>
    </row>
    <row r="3020" spans="1:20" x14ac:dyDescent="0.25">
      <c r="A3020">
        <v>3019</v>
      </c>
      <c r="B3020">
        <v>21703</v>
      </c>
      <c r="C3020" s="3">
        <v>39874</v>
      </c>
      <c r="D3020">
        <v>15</v>
      </c>
      <c r="E3020" s="8">
        <f t="shared" si="142"/>
        <v>2250</v>
      </c>
      <c r="F3020" s="5">
        <v>0.02</v>
      </c>
      <c r="G3020" s="8">
        <f>VLOOKUP($Q3020,Pricebook!$A:$D,4,0)</f>
        <v>150</v>
      </c>
      <c r="H3020" s="10">
        <f t="shared" si="141"/>
        <v>2205</v>
      </c>
      <c r="I3020" t="s">
        <v>614</v>
      </c>
      <c r="J3020" t="s">
        <v>193</v>
      </c>
      <c r="K3020" t="s">
        <v>1599</v>
      </c>
      <c r="L3020" s="7" t="s">
        <v>2125</v>
      </c>
      <c r="M3020" t="s">
        <v>368</v>
      </c>
      <c r="N3020" t="s">
        <v>34</v>
      </c>
      <c r="O3020" s="3">
        <v>39874</v>
      </c>
      <c r="P3020" s="12">
        <f t="shared" si="143"/>
        <v>0</v>
      </c>
      <c r="Q3020" s="3" t="s">
        <v>14210</v>
      </c>
      <c r="R3020" t="s">
        <v>14235</v>
      </c>
      <c r="S3020" t="s">
        <v>14236</v>
      </c>
      <c r="T3020" t="s">
        <v>14193</v>
      </c>
    </row>
    <row r="3021" spans="1:20" x14ac:dyDescent="0.25">
      <c r="A3021">
        <v>3020</v>
      </c>
      <c r="B3021">
        <v>21729</v>
      </c>
      <c r="C3021" s="3">
        <v>41249</v>
      </c>
      <c r="D3021">
        <v>28</v>
      </c>
      <c r="E3021" s="8">
        <f t="shared" si="142"/>
        <v>4480</v>
      </c>
      <c r="F3021" s="5">
        <v>0</v>
      </c>
      <c r="G3021" s="8">
        <f>VLOOKUP($Q3021,Pricebook!$A:$D,4,0)</f>
        <v>160</v>
      </c>
      <c r="H3021" s="10">
        <f t="shared" si="141"/>
        <v>4480</v>
      </c>
      <c r="I3021" t="s">
        <v>1024</v>
      </c>
      <c r="J3021" t="s">
        <v>212</v>
      </c>
      <c r="K3021" t="s">
        <v>1728</v>
      </c>
      <c r="L3021" s="7">
        <v>44512</v>
      </c>
      <c r="M3021" t="s">
        <v>210</v>
      </c>
      <c r="N3021" t="s">
        <v>61</v>
      </c>
      <c r="O3021" s="3">
        <v>41253</v>
      </c>
      <c r="P3021" s="12">
        <f t="shared" si="143"/>
        <v>4</v>
      </c>
      <c r="Q3021" s="3" t="s">
        <v>14218</v>
      </c>
      <c r="R3021" t="s">
        <v>14229</v>
      </c>
      <c r="S3021" t="s">
        <v>14244</v>
      </c>
      <c r="T3021" t="s">
        <v>14196</v>
      </c>
    </row>
    <row r="3022" spans="1:20" x14ac:dyDescent="0.25">
      <c r="A3022">
        <v>3021</v>
      </c>
      <c r="B3022">
        <v>21729</v>
      </c>
      <c r="C3022" s="3">
        <v>41249</v>
      </c>
      <c r="D3022">
        <v>14</v>
      </c>
      <c r="E3022" s="8">
        <f t="shared" si="142"/>
        <v>1750</v>
      </c>
      <c r="F3022" s="5">
        <v>0.08</v>
      </c>
      <c r="G3022" s="8">
        <f>VLOOKUP($Q3022,Pricebook!$A:$D,4,0)</f>
        <v>125</v>
      </c>
      <c r="H3022" s="10">
        <f t="shared" si="141"/>
        <v>1610</v>
      </c>
      <c r="I3022" t="s">
        <v>1024</v>
      </c>
      <c r="J3022" t="s">
        <v>212</v>
      </c>
      <c r="K3022" t="s">
        <v>1728</v>
      </c>
      <c r="L3022" s="7">
        <v>44512</v>
      </c>
      <c r="M3022" t="s">
        <v>210</v>
      </c>
      <c r="N3022" t="s">
        <v>61</v>
      </c>
      <c r="O3022" s="3">
        <v>41256</v>
      </c>
      <c r="P3022" s="12">
        <f t="shared" si="143"/>
        <v>7</v>
      </c>
      <c r="Q3022" s="3" t="s">
        <v>14208</v>
      </c>
      <c r="R3022" t="s">
        <v>14232</v>
      </c>
      <c r="S3022" t="s">
        <v>14233</v>
      </c>
      <c r="T3022" t="s">
        <v>14199</v>
      </c>
    </row>
    <row r="3023" spans="1:20" x14ac:dyDescent="0.25">
      <c r="A3023">
        <v>3022</v>
      </c>
      <c r="B3023">
        <v>21731</v>
      </c>
      <c r="C3023" s="3">
        <v>40873</v>
      </c>
      <c r="D3023">
        <v>26</v>
      </c>
      <c r="E3023" s="8">
        <f t="shared" si="142"/>
        <v>4420</v>
      </c>
      <c r="F3023" s="5">
        <v>0.08</v>
      </c>
      <c r="G3023" s="8">
        <f>VLOOKUP($Q3023,Pricebook!$A:$D,4,0)</f>
        <v>170</v>
      </c>
      <c r="H3023" s="10">
        <f t="shared" si="141"/>
        <v>4066.4</v>
      </c>
      <c r="I3023" t="s">
        <v>527</v>
      </c>
      <c r="J3023" t="s">
        <v>27</v>
      </c>
      <c r="K3023" t="s">
        <v>2108</v>
      </c>
      <c r="L3023" s="7">
        <v>23111</v>
      </c>
      <c r="M3023" t="s">
        <v>368</v>
      </c>
      <c r="N3023" t="s">
        <v>34</v>
      </c>
      <c r="O3023" s="3">
        <v>40873</v>
      </c>
      <c r="P3023" s="12">
        <f t="shared" si="143"/>
        <v>0</v>
      </c>
      <c r="Q3023" s="3" t="s">
        <v>14219</v>
      </c>
      <c r="R3023" t="s">
        <v>14229</v>
      </c>
      <c r="S3023" t="s">
        <v>14245</v>
      </c>
      <c r="T3023" t="s">
        <v>14195</v>
      </c>
    </row>
    <row r="3024" spans="1:20" x14ac:dyDescent="0.25">
      <c r="A3024">
        <v>3023</v>
      </c>
      <c r="B3024">
        <v>21735</v>
      </c>
      <c r="C3024" s="3">
        <v>40246</v>
      </c>
      <c r="D3024">
        <v>23</v>
      </c>
      <c r="E3024" s="8">
        <f t="shared" si="142"/>
        <v>2875</v>
      </c>
      <c r="F3024" s="5">
        <v>0.04</v>
      </c>
      <c r="G3024" s="8">
        <f>VLOOKUP($Q3024,Pricebook!$A:$D,4,0)</f>
        <v>125</v>
      </c>
      <c r="H3024" s="10">
        <f t="shared" si="141"/>
        <v>2760</v>
      </c>
      <c r="I3024" t="s">
        <v>26</v>
      </c>
      <c r="J3024" t="s">
        <v>27</v>
      </c>
      <c r="K3024" t="s">
        <v>28</v>
      </c>
      <c r="L3024" s="7" t="s">
        <v>29</v>
      </c>
      <c r="M3024" t="s">
        <v>22</v>
      </c>
      <c r="N3024" t="s">
        <v>23</v>
      </c>
      <c r="O3024" s="3">
        <v>40248</v>
      </c>
      <c r="P3024" s="12">
        <f t="shared" si="143"/>
        <v>2</v>
      </c>
      <c r="Q3024" s="3" t="s">
        <v>14208</v>
      </c>
      <c r="R3024" t="s">
        <v>14232</v>
      </c>
      <c r="S3024" t="s">
        <v>14233</v>
      </c>
      <c r="T3024" t="s">
        <v>14186</v>
      </c>
    </row>
    <row r="3025" spans="1:20" x14ac:dyDescent="0.25">
      <c r="A3025">
        <v>3024</v>
      </c>
      <c r="B3025">
        <v>21735</v>
      </c>
      <c r="C3025" s="3">
        <v>40246</v>
      </c>
      <c r="D3025">
        <v>14</v>
      </c>
      <c r="E3025" s="8">
        <f t="shared" si="142"/>
        <v>2100</v>
      </c>
      <c r="F3025" s="5">
        <v>0.02</v>
      </c>
      <c r="G3025" s="8">
        <f>VLOOKUP($Q3025,Pricebook!$A:$D,4,0)</f>
        <v>150</v>
      </c>
      <c r="H3025" s="10">
        <f t="shared" si="141"/>
        <v>2058</v>
      </c>
      <c r="I3025" t="s">
        <v>26</v>
      </c>
      <c r="J3025" t="s">
        <v>27</v>
      </c>
      <c r="K3025" t="s">
        <v>28</v>
      </c>
      <c r="L3025" s="7" t="s">
        <v>29</v>
      </c>
      <c r="M3025" t="s">
        <v>22</v>
      </c>
      <c r="N3025" t="s">
        <v>23</v>
      </c>
      <c r="O3025" s="3">
        <v>40249</v>
      </c>
      <c r="P3025" s="12">
        <f t="shared" si="143"/>
        <v>3</v>
      </c>
      <c r="Q3025" s="3" t="s">
        <v>14210</v>
      </c>
      <c r="R3025" t="s">
        <v>14235</v>
      </c>
      <c r="S3025" t="s">
        <v>14236</v>
      </c>
      <c r="T3025" t="s">
        <v>14193</v>
      </c>
    </row>
    <row r="3026" spans="1:20" x14ac:dyDescent="0.25">
      <c r="A3026">
        <v>3025</v>
      </c>
      <c r="B3026">
        <v>21760</v>
      </c>
      <c r="C3026" s="3">
        <v>40573</v>
      </c>
      <c r="D3026">
        <v>9</v>
      </c>
      <c r="E3026" s="8">
        <f t="shared" si="142"/>
        <v>1125</v>
      </c>
      <c r="F3026" s="5">
        <v>0.08</v>
      </c>
      <c r="G3026" s="8">
        <f>VLOOKUP($Q3026,Pricebook!$A:$D,4,0)</f>
        <v>125</v>
      </c>
      <c r="H3026" s="10">
        <f t="shared" si="141"/>
        <v>1035</v>
      </c>
      <c r="I3026" t="s">
        <v>444</v>
      </c>
      <c r="J3026" t="s">
        <v>348</v>
      </c>
      <c r="K3026" t="s">
        <v>378</v>
      </c>
      <c r="L3026" s="7">
        <v>94521</v>
      </c>
      <c r="M3026" t="s">
        <v>114</v>
      </c>
      <c r="N3026" t="s">
        <v>23</v>
      </c>
      <c r="O3026" s="3">
        <v>40574</v>
      </c>
      <c r="P3026" s="12">
        <f t="shared" si="143"/>
        <v>1</v>
      </c>
      <c r="Q3026" s="3" t="s">
        <v>14208</v>
      </c>
      <c r="R3026" t="s">
        <v>14232</v>
      </c>
      <c r="S3026" t="s">
        <v>14233</v>
      </c>
      <c r="T3026" t="s">
        <v>14198</v>
      </c>
    </row>
    <row r="3027" spans="1:20" x14ac:dyDescent="0.25">
      <c r="A3027">
        <v>3026</v>
      </c>
      <c r="B3027">
        <v>21763</v>
      </c>
      <c r="C3027" s="3">
        <v>41057</v>
      </c>
      <c r="D3027">
        <v>22</v>
      </c>
      <c r="E3027" s="8">
        <f t="shared" si="142"/>
        <v>3300</v>
      </c>
      <c r="F3027" s="5">
        <v>7.0000000000000007E-2</v>
      </c>
      <c r="G3027" s="8">
        <f>VLOOKUP($Q3027,Pricebook!$A:$D,4,0)</f>
        <v>150</v>
      </c>
      <c r="H3027" s="10">
        <f t="shared" si="141"/>
        <v>3069</v>
      </c>
      <c r="I3027" t="s">
        <v>2163</v>
      </c>
      <c r="J3027" t="s">
        <v>552</v>
      </c>
      <c r="K3027" t="s">
        <v>2164</v>
      </c>
      <c r="L3027" s="7">
        <v>97030</v>
      </c>
      <c r="M3027" t="s">
        <v>43</v>
      </c>
      <c r="N3027" t="s">
        <v>23</v>
      </c>
      <c r="O3027" s="3">
        <v>41062</v>
      </c>
      <c r="P3027" s="12">
        <f t="shared" si="143"/>
        <v>5</v>
      </c>
      <c r="Q3027" s="3" t="s">
        <v>14210</v>
      </c>
      <c r="R3027" t="s">
        <v>14235</v>
      </c>
      <c r="S3027" t="s">
        <v>14236</v>
      </c>
      <c r="T3027" t="s">
        <v>14198</v>
      </c>
    </row>
    <row r="3028" spans="1:20" x14ac:dyDescent="0.25">
      <c r="A3028">
        <v>3027</v>
      </c>
      <c r="B3028">
        <v>21766</v>
      </c>
      <c r="C3028" s="3">
        <v>39965</v>
      </c>
      <c r="D3028">
        <v>41</v>
      </c>
      <c r="E3028" s="8">
        <f t="shared" si="142"/>
        <v>5125</v>
      </c>
      <c r="F3028" s="5">
        <v>0.03</v>
      </c>
      <c r="G3028" s="8">
        <f>VLOOKUP($Q3028,Pricebook!$A:$D,4,0)</f>
        <v>125</v>
      </c>
      <c r="H3028" s="10">
        <f t="shared" si="141"/>
        <v>4971.25</v>
      </c>
      <c r="I3028" t="s">
        <v>826</v>
      </c>
      <c r="J3028" t="s">
        <v>538</v>
      </c>
      <c r="K3028" t="s">
        <v>2165</v>
      </c>
      <c r="L3028" s="7">
        <v>55128</v>
      </c>
      <c r="M3028" t="s">
        <v>130</v>
      </c>
      <c r="N3028" t="s">
        <v>16</v>
      </c>
      <c r="O3028" s="3">
        <v>39967</v>
      </c>
      <c r="P3028" s="12">
        <f t="shared" si="143"/>
        <v>2</v>
      </c>
      <c r="Q3028" s="3" t="s">
        <v>14221</v>
      </c>
      <c r="R3028" t="s">
        <v>14232</v>
      </c>
      <c r="S3028" t="s">
        <v>14229</v>
      </c>
      <c r="T3028" t="s">
        <v>14189</v>
      </c>
    </row>
    <row r="3029" spans="1:20" x14ac:dyDescent="0.25">
      <c r="A3029">
        <v>3028</v>
      </c>
      <c r="B3029">
        <v>21766</v>
      </c>
      <c r="C3029" s="3">
        <v>39965</v>
      </c>
      <c r="D3029">
        <v>32</v>
      </c>
      <c r="E3029" s="8">
        <f t="shared" si="142"/>
        <v>4000</v>
      </c>
      <c r="F3029" s="5">
        <v>0.01</v>
      </c>
      <c r="G3029" s="8">
        <f>VLOOKUP($Q3029,Pricebook!$A:$D,4,0)</f>
        <v>125</v>
      </c>
      <c r="H3029" s="10">
        <f t="shared" si="141"/>
        <v>3960</v>
      </c>
      <c r="I3029" t="s">
        <v>826</v>
      </c>
      <c r="J3029" t="s">
        <v>538</v>
      </c>
      <c r="K3029" t="s">
        <v>2165</v>
      </c>
      <c r="L3029" s="7">
        <v>55128</v>
      </c>
      <c r="M3029" t="s">
        <v>130</v>
      </c>
      <c r="N3029" t="s">
        <v>16</v>
      </c>
      <c r="O3029" s="3">
        <v>39967</v>
      </c>
      <c r="P3029" s="12">
        <f t="shared" si="143"/>
        <v>2</v>
      </c>
      <c r="Q3029" s="3" t="s">
        <v>14208</v>
      </c>
      <c r="R3029" t="s">
        <v>14232</v>
      </c>
      <c r="S3029" t="s">
        <v>14233</v>
      </c>
      <c r="T3029" t="s">
        <v>14200</v>
      </c>
    </row>
    <row r="3030" spans="1:20" x14ac:dyDescent="0.25">
      <c r="A3030">
        <v>3029</v>
      </c>
      <c r="B3030">
        <v>21792</v>
      </c>
      <c r="C3030" s="3">
        <v>41177</v>
      </c>
      <c r="D3030">
        <v>26</v>
      </c>
      <c r="E3030" s="8">
        <f t="shared" si="142"/>
        <v>4160</v>
      </c>
      <c r="F3030" s="5">
        <v>0.09</v>
      </c>
      <c r="G3030" s="8">
        <f>VLOOKUP($Q3030,Pricebook!$A:$D,4,0)</f>
        <v>160</v>
      </c>
      <c r="H3030" s="10">
        <f t="shared" si="141"/>
        <v>3785.6</v>
      </c>
      <c r="I3030" t="s">
        <v>1968</v>
      </c>
      <c r="J3030" t="s">
        <v>165</v>
      </c>
      <c r="K3030" t="s">
        <v>459</v>
      </c>
      <c r="L3030" s="7" t="s">
        <v>1678</v>
      </c>
      <c r="M3030" t="s">
        <v>52</v>
      </c>
      <c r="N3030" t="s">
        <v>23</v>
      </c>
      <c r="O3030" s="3">
        <v>41179</v>
      </c>
      <c r="P3030" s="12">
        <f t="shared" si="143"/>
        <v>2</v>
      </c>
      <c r="Q3030" s="3" t="s">
        <v>14218</v>
      </c>
      <c r="R3030" t="s">
        <v>14229</v>
      </c>
      <c r="S3030" t="s">
        <v>14244</v>
      </c>
      <c r="T3030" t="s">
        <v>14203</v>
      </c>
    </row>
    <row r="3031" spans="1:20" x14ac:dyDescent="0.25">
      <c r="A3031">
        <v>3030</v>
      </c>
      <c r="B3031">
        <v>21795</v>
      </c>
      <c r="C3031" s="3">
        <v>40342</v>
      </c>
      <c r="D3031">
        <v>10</v>
      </c>
      <c r="E3031" s="8">
        <f t="shared" si="142"/>
        <v>1500</v>
      </c>
      <c r="F3031" s="5">
        <v>0.05</v>
      </c>
      <c r="G3031" s="8">
        <f>VLOOKUP($Q3031,Pricebook!$A:$D,4,0)</f>
        <v>150</v>
      </c>
      <c r="H3031" s="10">
        <f t="shared" si="141"/>
        <v>1425</v>
      </c>
      <c r="I3031" t="s">
        <v>1115</v>
      </c>
      <c r="J3031" t="s">
        <v>306</v>
      </c>
      <c r="K3031" t="s">
        <v>1414</v>
      </c>
      <c r="L3031" s="7" t="s">
        <v>1415</v>
      </c>
      <c r="M3031" t="s">
        <v>232</v>
      </c>
      <c r="N3031" t="s">
        <v>61</v>
      </c>
      <c r="O3031" s="3">
        <v>40343</v>
      </c>
      <c r="P3031" s="12">
        <f t="shared" si="143"/>
        <v>1</v>
      </c>
      <c r="Q3031" s="3" t="s">
        <v>14211</v>
      </c>
      <c r="R3031" t="s">
        <v>14235</v>
      </c>
      <c r="S3031" t="s">
        <v>14237</v>
      </c>
      <c r="T3031" t="s">
        <v>14186</v>
      </c>
    </row>
    <row r="3032" spans="1:20" x14ac:dyDescent="0.25">
      <c r="A3032">
        <v>3031</v>
      </c>
      <c r="B3032">
        <v>21795</v>
      </c>
      <c r="C3032" s="3">
        <v>40342</v>
      </c>
      <c r="D3032">
        <v>28</v>
      </c>
      <c r="E3032" s="8">
        <f t="shared" si="142"/>
        <v>3080</v>
      </c>
      <c r="F3032" s="5">
        <v>0.1</v>
      </c>
      <c r="G3032" s="8">
        <f>VLOOKUP($Q3032,Pricebook!$A:$D,4,0)</f>
        <v>110</v>
      </c>
      <c r="H3032" s="10">
        <f t="shared" si="141"/>
        <v>2772</v>
      </c>
      <c r="I3032" t="s">
        <v>1115</v>
      </c>
      <c r="J3032" t="s">
        <v>306</v>
      </c>
      <c r="K3032" t="s">
        <v>1414</v>
      </c>
      <c r="L3032" s="7" t="s">
        <v>1415</v>
      </c>
      <c r="M3032" t="s">
        <v>232</v>
      </c>
      <c r="N3032" t="s">
        <v>61</v>
      </c>
      <c r="O3032" s="3">
        <v>40344</v>
      </c>
      <c r="P3032" s="12">
        <f t="shared" si="143"/>
        <v>2</v>
      </c>
      <c r="Q3032" s="3" t="s">
        <v>14215</v>
      </c>
      <c r="R3032" t="s">
        <v>14229</v>
      </c>
      <c r="S3032" t="s">
        <v>14241</v>
      </c>
      <c r="T3032" t="s">
        <v>14185</v>
      </c>
    </row>
    <row r="3033" spans="1:20" x14ac:dyDescent="0.25">
      <c r="A3033">
        <v>3032</v>
      </c>
      <c r="B3033">
        <v>21796</v>
      </c>
      <c r="C3033" s="3">
        <v>41035</v>
      </c>
      <c r="D3033">
        <v>46</v>
      </c>
      <c r="E3033" s="8">
        <f t="shared" si="142"/>
        <v>6900</v>
      </c>
      <c r="F3033" s="5">
        <v>0.04</v>
      </c>
      <c r="G3033" s="8">
        <f>VLOOKUP($Q3033,Pricebook!$A:$D,4,0)</f>
        <v>150</v>
      </c>
      <c r="H3033" s="10">
        <f t="shared" si="141"/>
        <v>6624</v>
      </c>
      <c r="I3033" t="s">
        <v>1689</v>
      </c>
      <c r="J3033" t="s">
        <v>707</v>
      </c>
      <c r="K3033" t="s">
        <v>97</v>
      </c>
      <c r="L3033" s="7">
        <v>45373</v>
      </c>
      <c r="M3033" t="s">
        <v>210</v>
      </c>
      <c r="N3033" t="s">
        <v>61</v>
      </c>
      <c r="O3033" s="3">
        <v>41039</v>
      </c>
      <c r="P3033" s="12">
        <f t="shared" si="143"/>
        <v>4</v>
      </c>
      <c r="Q3033" s="3" t="s">
        <v>14211</v>
      </c>
      <c r="R3033" t="s">
        <v>14235</v>
      </c>
      <c r="S3033" t="s">
        <v>14237</v>
      </c>
      <c r="T3033" t="s">
        <v>14192</v>
      </c>
    </row>
    <row r="3034" spans="1:20" x14ac:dyDescent="0.25">
      <c r="A3034">
        <v>3033</v>
      </c>
      <c r="B3034">
        <v>21796</v>
      </c>
      <c r="C3034" s="3">
        <v>41035</v>
      </c>
      <c r="D3034">
        <v>2</v>
      </c>
      <c r="E3034" s="8">
        <f t="shared" si="142"/>
        <v>300</v>
      </c>
      <c r="F3034" s="5">
        <v>0.01</v>
      </c>
      <c r="G3034" s="8">
        <f>VLOOKUP($Q3034,Pricebook!$A:$D,4,0)</f>
        <v>150</v>
      </c>
      <c r="H3034" s="10">
        <f t="shared" si="141"/>
        <v>297</v>
      </c>
      <c r="I3034" t="s">
        <v>1689</v>
      </c>
      <c r="J3034" t="s">
        <v>707</v>
      </c>
      <c r="K3034" t="s">
        <v>97</v>
      </c>
      <c r="L3034" s="7">
        <v>45373</v>
      </c>
      <c r="M3034" t="s">
        <v>210</v>
      </c>
      <c r="N3034" t="s">
        <v>61</v>
      </c>
      <c r="O3034" s="3">
        <v>41035</v>
      </c>
      <c r="P3034" s="12">
        <f t="shared" si="143"/>
        <v>0</v>
      </c>
      <c r="Q3034" s="3" t="s">
        <v>14210</v>
      </c>
      <c r="R3034" t="s">
        <v>14235</v>
      </c>
      <c r="S3034" t="s">
        <v>14236</v>
      </c>
      <c r="T3034" t="s">
        <v>14189</v>
      </c>
    </row>
    <row r="3035" spans="1:20" x14ac:dyDescent="0.25">
      <c r="A3035">
        <v>3034</v>
      </c>
      <c r="B3035">
        <v>21796</v>
      </c>
      <c r="C3035" s="3">
        <v>41035</v>
      </c>
      <c r="D3035">
        <v>41</v>
      </c>
      <c r="E3035" s="8">
        <f t="shared" si="142"/>
        <v>4510</v>
      </c>
      <c r="F3035" s="5">
        <v>0.1</v>
      </c>
      <c r="G3035" s="8">
        <f>VLOOKUP($Q3035,Pricebook!$A:$D,4,0)</f>
        <v>110</v>
      </c>
      <c r="H3035" s="10">
        <f t="shared" si="141"/>
        <v>4059</v>
      </c>
      <c r="I3035" t="s">
        <v>1689</v>
      </c>
      <c r="J3035" t="s">
        <v>707</v>
      </c>
      <c r="K3035" t="s">
        <v>2166</v>
      </c>
      <c r="L3035" s="7">
        <v>43221</v>
      </c>
      <c r="M3035" t="s">
        <v>210</v>
      </c>
      <c r="N3035" t="s">
        <v>61</v>
      </c>
      <c r="O3035" s="3">
        <v>41042</v>
      </c>
      <c r="P3035" s="12">
        <f t="shared" si="143"/>
        <v>7</v>
      </c>
      <c r="Q3035" s="3" t="s">
        <v>14220</v>
      </c>
      <c r="R3035" t="s">
        <v>14229</v>
      </c>
      <c r="S3035" t="s">
        <v>14246</v>
      </c>
      <c r="T3035" t="s">
        <v>14203</v>
      </c>
    </row>
    <row r="3036" spans="1:20" x14ac:dyDescent="0.25">
      <c r="A3036">
        <v>3035</v>
      </c>
      <c r="B3036">
        <v>21796</v>
      </c>
      <c r="C3036" s="3">
        <v>41035</v>
      </c>
      <c r="D3036">
        <v>31</v>
      </c>
      <c r="E3036" s="8">
        <f t="shared" si="142"/>
        <v>4340</v>
      </c>
      <c r="F3036" s="5">
        <v>7.0000000000000007E-2</v>
      </c>
      <c r="G3036" s="8">
        <f>VLOOKUP($Q3036,Pricebook!$A:$D,4,0)</f>
        <v>140</v>
      </c>
      <c r="H3036" s="10">
        <f t="shared" si="141"/>
        <v>4036.2</v>
      </c>
      <c r="I3036" t="s">
        <v>1689</v>
      </c>
      <c r="J3036" t="s">
        <v>707</v>
      </c>
      <c r="K3036" t="s">
        <v>2166</v>
      </c>
      <c r="L3036" s="7">
        <v>43221</v>
      </c>
      <c r="M3036" t="s">
        <v>210</v>
      </c>
      <c r="N3036" t="s">
        <v>61</v>
      </c>
      <c r="O3036" s="3">
        <v>41040</v>
      </c>
      <c r="P3036" s="12">
        <f t="shared" si="143"/>
        <v>5</v>
      </c>
      <c r="Q3036" s="3" t="s">
        <v>14213</v>
      </c>
      <c r="R3036" t="s">
        <v>14229</v>
      </c>
      <c r="S3036" t="s">
        <v>14239</v>
      </c>
      <c r="T3036" t="s">
        <v>14201</v>
      </c>
    </row>
    <row r="3037" spans="1:20" x14ac:dyDescent="0.25">
      <c r="A3037">
        <v>3036</v>
      </c>
      <c r="B3037">
        <v>21799</v>
      </c>
      <c r="C3037" s="3">
        <v>40652</v>
      </c>
      <c r="D3037">
        <v>42</v>
      </c>
      <c r="E3037" s="8">
        <f t="shared" si="142"/>
        <v>5040</v>
      </c>
      <c r="F3037" s="5">
        <v>0.05</v>
      </c>
      <c r="G3037" s="8">
        <f>VLOOKUP($Q3037,Pricebook!$A:$D,4,0)</f>
        <v>120</v>
      </c>
      <c r="H3037" s="10">
        <f t="shared" si="141"/>
        <v>4788</v>
      </c>
      <c r="I3037" t="s">
        <v>886</v>
      </c>
      <c r="J3037" t="s">
        <v>136</v>
      </c>
      <c r="K3037" t="s">
        <v>887</v>
      </c>
      <c r="L3037" s="7">
        <v>23518</v>
      </c>
      <c r="M3037" t="s">
        <v>368</v>
      </c>
      <c r="N3037" t="s">
        <v>34</v>
      </c>
      <c r="O3037" s="3">
        <v>40653</v>
      </c>
      <c r="P3037" s="12">
        <f t="shared" si="143"/>
        <v>1</v>
      </c>
      <c r="Q3037" s="3" t="s">
        <v>14212</v>
      </c>
      <c r="R3037" t="s">
        <v>14229</v>
      </c>
      <c r="S3037" t="s">
        <v>14238</v>
      </c>
      <c r="T3037" t="s">
        <v>14192</v>
      </c>
    </row>
    <row r="3038" spans="1:20" x14ac:dyDescent="0.25">
      <c r="A3038">
        <v>3037</v>
      </c>
      <c r="B3038">
        <v>21824</v>
      </c>
      <c r="C3038" s="3">
        <v>40581</v>
      </c>
      <c r="D3038">
        <v>37</v>
      </c>
      <c r="E3038" s="8">
        <f t="shared" si="142"/>
        <v>4625</v>
      </c>
      <c r="F3038" s="5">
        <v>0.04</v>
      </c>
      <c r="G3038" s="8">
        <f>VLOOKUP($Q3038,Pricebook!$A:$D,4,0)</f>
        <v>125</v>
      </c>
      <c r="H3038" s="10">
        <f t="shared" si="141"/>
        <v>4440</v>
      </c>
      <c r="I3038" t="s">
        <v>264</v>
      </c>
      <c r="J3038" t="s">
        <v>265</v>
      </c>
      <c r="K3038" t="s">
        <v>1704</v>
      </c>
      <c r="L3038" s="7">
        <v>78521</v>
      </c>
      <c r="M3038" t="s">
        <v>48</v>
      </c>
      <c r="N3038" t="s">
        <v>16</v>
      </c>
      <c r="O3038" s="3">
        <v>40588</v>
      </c>
      <c r="P3038" s="12">
        <f t="shared" si="143"/>
        <v>7</v>
      </c>
      <c r="Q3038" s="3" t="s">
        <v>14208</v>
      </c>
      <c r="R3038" t="s">
        <v>14232</v>
      </c>
      <c r="S3038" t="s">
        <v>14233</v>
      </c>
      <c r="T3038" t="s">
        <v>14194</v>
      </c>
    </row>
    <row r="3039" spans="1:20" x14ac:dyDescent="0.25">
      <c r="A3039">
        <v>3038</v>
      </c>
      <c r="B3039">
        <v>21827</v>
      </c>
      <c r="C3039" s="3">
        <v>41222</v>
      </c>
      <c r="D3039">
        <v>25</v>
      </c>
      <c r="E3039" s="8">
        <f t="shared" si="142"/>
        <v>4250</v>
      </c>
      <c r="F3039" s="5">
        <v>0.06</v>
      </c>
      <c r="G3039" s="8">
        <f>VLOOKUP($Q3039,Pricebook!$A:$D,4,0)</f>
        <v>170</v>
      </c>
      <c r="H3039" s="10">
        <f t="shared" si="141"/>
        <v>3995</v>
      </c>
      <c r="I3039" t="s">
        <v>557</v>
      </c>
      <c r="J3039" t="s">
        <v>508</v>
      </c>
      <c r="K3039" t="s">
        <v>2021</v>
      </c>
      <c r="L3039" s="7">
        <v>95677</v>
      </c>
      <c r="M3039" t="s">
        <v>114</v>
      </c>
      <c r="N3039" t="s">
        <v>23</v>
      </c>
      <c r="O3039" s="3">
        <v>41224</v>
      </c>
      <c r="P3039" s="12">
        <f t="shared" si="143"/>
        <v>2</v>
      </c>
      <c r="Q3039" s="3" t="s">
        <v>14219</v>
      </c>
      <c r="R3039" t="s">
        <v>14229</v>
      </c>
      <c r="S3039" t="s">
        <v>14245</v>
      </c>
      <c r="T3039" t="s">
        <v>14187</v>
      </c>
    </row>
    <row r="3040" spans="1:20" x14ac:dyDescent="0.25">
      <c r="A3040">
        <v>3039</v>
      </c>
      <c r="B3040">
        <v>21827</v>
      </c>
      <c r="C3040" s="3">
        <v>41222</v>
      </c>
      <c r="D3040">
        <v>21</v>
      </c>
      <c r="E3040" s="8">
        <f t="shared" si="142"/>
        <v>3150</v>
      </c>
      <c r="F3040" s="5">
        <v>7.0000000000000007E-2</v>
      </c>
      <c r="G3040" s="8">
        <f>VLOOKUP($Q3040,Pricebook!$A:$D,4,0)</f>
        <v>150</v>
      </c>
      <c r="H3040" s="10">
        <f t="shared" si="141"/>
        <v>2929.5</v>
      </c>
      <c r="I3040" t="s">
        <v>557</v>
      </c>
      <c r="J3040" t="s">
        <v>508</v>
      </c>
      <c r="K3040" t="s">
        <v>2021</v>
      </c>
      <c r="L3040" s="7">
        <v>95677</v>
      </c>
      <c r="M3040" t="s">
        <v>114</v>
      </c>
      <c r="N3040" t="s">
        <v>23</v>
      </c>
      <c r="O3040" s="3">
        <v>41223</v>
      </c>
      <c r="P3040" s="12">
        <f t="shared" si="143"/>
        <v>1</v>
      </c>
      <c r="Q3040" s="3" t="s">
        <v>14211</v>
      </c>
      <c r="R3040" t="s">
        <v>14235</v>
      </c>
      <c r="S3040" t="s">
        <v>14237</v>
      </c>
      <c r="T3040" t="s">
        <v>14187</v>
      </c>
    </row>
    <row r="3041" spans="1:20" x14ac:dyDescent="0.25">
      <c r="A3041">
        <v>3040</v>
      </c>
      <c r="B3041">
        <v>21830</v>
      </c>
      <c r="C3041" s="3">
        <v>39824</v>
      </c>
      <c r="D3041">
        <v>19</v>
      </c>
      <c r="E3041" s="8">
        <f t="shared" si="142"/>
        <v>2850</v>
      </c>
      <c r="F3041" s="5">
        <v>0.08</v>
      </c>
      <c r="G3041" s="8">
        <f>VLOOKUP($Q3041,Pricebook!$A:$D,4,0)</f>
        <v>150</v>
      </c>
      <c r="H3041" s="10">
        <f t="shared" si="141"/>
        <v>2622</v>
      </c>
      <c r="I3041" t="s">
        <v>1257</v>
      </c>
      <c r="J3041" t="s">
        <v>351</v>
      </c>
      <c r="K3041" t="s">
        <v>1258</v>
      </c>
      <c r="L3041" s="7">
        <v>37087</v>
      </c>
      <c r="M3041" t="s">
        <v>81</v>
      </c>
      <c r="N3041" t="s">
        <v>34</v>
      </c>
      <c r="O3041" s="3">
        <v>39831</v>
      </c>
      <c r="P3041" s="12">
        <f t="shared" si="143"/>
        <v>7</v>
      </c>
      <c r="Q3041" s="3" t="s">
        <v>14216</v>
      </c>
      <c r="R3041" t="s">
        <v>14235</v>
      </c>
      <c r="S3041" t="s">
        <v>14242</v>
      </c>
      <c r="T3041" t="s">
        <v>14186</v>
      </c>
    </row>
    <row r="3042" spans="1:20" x14ac:dyDescent="0.25">
      <c r="A3042">
        <v>3041</v>
      </c>
      <c r="B3042">
        <v>21831</v>
      </c>
      <c r="C3042" s="3">
        <v>40075</v>
      </c>
      <c r="D3042">
        <v>6</v>
      </c>
      <c r="E3042" s="8">
        <f t="shared" si="142"/>
        <v>1200</v>
      </c>
      <c r="F3042" s="5">
        <v>0.05</v>
      </c>
      <c r="G3042" s="8">
        <f>VLOOKUP($Q3042,Pricebook!$A:$D,4,0)</f>
        <v>200</v>
      </c>
      <c r="H3042" s="10">
        <f t="shared" si="141"/>
        <v>1140</v>
      </c>
      <c r="I3042" t="s">
        <v>1968</v>
      </c>
      <c r="J3042" t="s">
        <v>165</v>
      </c>
      <c r="K3042" t="s">
        <v>459</v>
      </c>
      <c r="L3042" s="7" t="s">
        <v>1678</v>
      </c>
      <c r="M3042" t="s">
        <v>52</v>
      </c>
      <c r="N3042" t="s">
        <v>23</v>
      </c>
      <c r="O3042" s="3">
        <v>40075</v>
      </c>
      <c r="P3042" s="12">
        <f t="shared" si="143"/>
        <v>0</v>
      </c>
      <c r="Q3042" s="3" t="s">
        <v>14214</v>
      </c>
      <c r="R3042" t="s">
        <v>14229</v>
      </c>
      <c r="S3042" t="s">
        <v>14240</v>
      </c>
      <c r="T3042" t="s">
        <v>14202</v>
      </c>
    </row>
    <row r="3043" spans="1:20" x14ac:dyDescent="0.25">
      <c r="A3043">
        <v>3042</v>
      </c>
      <c r="B3043">
        <v>21856</v>
      </c>
      <c r="C3043" s="3">
        <v>41004</v>
      </c>
      <c r="D3043">
        <v>47</v>
      </c>
      <c r="E3043" s="8">
        <f t="shared" si="142"/>
        <v>9400</v>
      </c>
      <c r="F3043" s="5">
        <v>0.05</v>
      </c>
      <c r="G3043" s="8">
        <f>VLOOKUP($Q3043,Pricebook!$A:$D,4,0)</f>
        <v>200</v>
      </c>
      <c r="H3043" s="10">
        <f t="shared" si="141"/>
        <v>8930</v>
      </c>
      <c r="I3043" t="s">
        <v>150</v>
      </c>
      <c r="J3043" t="s">
        <v>151</v>
      </c>
      <c r="K3043" t="s">
        <v>1384</v>
      </c>
      <c r="L3043" s="7">
        <v>66104</v>
      </c>
      <c r="M3043" t="s">
        <v>153</v>
      </c>
      <c r="N3043" t="s">
        <v>16</v>
      </c>
      <c r="O3043" s="3">
        <v>41006</v>
      </c>
      <c r="P3043" s="12">
        <f t="shared" si="143"/>
        <v>2</v>
      </c>
      <c r="Q3043" s="3" t="s">
        <v>14214</v>
      </c>
      <c r="R3043" t="s">
        <v>14229</v>
      </c>
      <c r="S3043" t="s">
        <v>14240</v>
      </c>
      <c r="T3043" t="s">
        <v>14195</v>
      </c>
    </row>
    <row r="3044" spans="1:20" x14ac:dyDescent="0.25">
      <c r="A3044">
        <v>3043</v>
      </c>
      <c r="B3044">
        <v>21856</v>
      </c>
      <c r="C3044" s="3">
        <v>41004</v>
      </c>
      <c r="D3044">
        <v>26</v>
      </c>
      <c r="E3044" s="8">
        <f t="shared" si="142"/>
        <v>3640</v>
      </c>
      <c r="F3044" s="5">
        <v>0.08</v>
      </c>
      <c r="G3044" s="8">
        <f>VLOOKUP($Q3044,Pricebook!$A:$D,4,0)</f>
        <v>140</v>
      </c>
      <c r="H3044" s="10">
        <f t="shared" si="141"/>
        <v>3348.8</v>
      </c>
      <c r="I3044" t="s">
        <v>150</v>
      </c>
      <c r="J3044" t="s">
        <v>151</v>
      </c>
      <c r="K3044" t="s">
        <v>1384</v>
      </c>
      <c r="L3044" s="7">
        <v>66104</v>
      </c>
      <c r="M3044" t="s">
        <v>153</v>
      </c>
      <c r="N3044" t="s">
        <v>16</v>
      </c>
      <c r="O3044" s="3">
        <v>41004</v>
      </c>
      <c r="P3044" s="12">
        <f t="shared" si="143"/>
        <v>0</v>
      </c>
      <c r="Q3044" s="3" t="s">
        <v>14207</v>
      </c>
      <c r="R3044" t="s">
        <v>14229</v>
      </c>
      <c r="S3044" t="s">
        <v>14231</v>
      </c>
      <c r="T3044" t="s">
        <v>14186</v>
      </c>
    </row>
    <row r="3045" spans="1:20" x14ac:dyDescent="0.25">
      <c r="A3045">
        <v>3044</v>
      </c>
      <c r="B3045">
        <v>21859</v>
      </c>
      <c r="C3045" s="3">
        <v>40865</v>
      </c>
      <c r="D3045">
        <v>42</v>
      </c>
      <c r="E3045" s="8">
        <f t="shared" si="142"/>
        <v>5250</v>
      </c>
      <c r="F3045" s="5">
        <v>7.0000000000000007E-2</v>
      </c>
      <c r="G3045" s="8">
        <f>VLOOKUP($Q3045,Pricebook!$A:$D,4,0)</f>
        <v>125</v>
      </c>
      <c r="H3045" s="10">
        <f t="shared" si="141"/>
        <v>4882.5</v>
      </c>
      <c r="I3045" t="s">
        <v>1598</v>
      </c>
      <c r="J3045" t="s">
        <v>303</v>
      </c>
      <c r="K3045" t="s">
        <v>256</v>
      </c>
      <c r="L3045" s="7">
        <v>15146</v>
      </c>
      <c r="M3045" t="s">
        <v>232</v>
      </c>
      <c r="N3045" t="s">
        <v>61</v>
      </c>
      <c r="O3045" s="3">
        <v>40866</v>
      </c>
      <c r="P3045" s="12">
        <f t="shared" si="143"/>
        <v>1</v>
      </c>
      <c r="Q3045" s="3" t="s">
        <v>14208</v>
      </c>
      <c r="R3045" t="s">
        <v>14232</v>
      </c>
      <c r="S3045" t="s">
        <v>14233</v>
      </c>
      <c r="T3045" t="s">
        <v>14194</v>
      </c>
    </row>
    <row r="3046" spans="1:20" x14ac:dyDescent="0.25">
      <c r="A3046">
        <v>3045</v>
      </c>
      <c r="B3046">
        <v>21860</v>
      </c>
      <c r="C3046" s="3">
        <v>41027</v>
      </c>
      <c r="D3046">
        <v>9</v>
      </c>
      <c r="E3046" s="8">
        <f t="shared" si="142"/>
        <v>1125</v>
      </c>
      <c r="F3046" s="5">
        <v>0.06</v>
      </c>
      <c r="G3046" s="8">
        <f>VLOOKUP($Q3046,Pricebook!$A:$D,4,0)</f>
        <v>125</v>
      </c>
      <c r="H3046" s="10">
        <f t="shared" si="141"/>
        <v>1057.5</v>
      </c>
      <c r="I3046" t="s">
        <v>2167</v>
      </c>
      <c r="J3046" t="s">
        <v>713</v>
      </c>
      <c r="K3046" t="s">
        <v>2168</v>
      </c>
      <c r="L3046" s="7">
        <v>29651</v>
      </c>
      <c r="M3046" t="s">
        <v>163</v>
      </c>
      <c r="N3046" t="s">
        <v>34</v>
      </c>
      <c r="O3046" s="3">
        <v>41028</v>
      </c>
      <c r="P3046" s="12">
        <f t="shared" si="143"/>
        <v>1</v>
      </c>
      <c r="Q3046" s="3" t="s">
        <v>14208</v>
      </c>
      <c r="R3046" t="s">
        <v>14232</v>
      </c>
      <c r="S3046" t="s">
        <v>14233</v>
      </c>
      <c r="T3046" t="s">
        <v>14192</v>
      </c>
    </row>
    <row r="3047" spans="1:20" x14ac:dyDescent="0.25">
      <c r="A3047">
        <v>3046</v>
      </c>
      <c r="B3047">
        <v>21861</v>
      </c>
      <c r="C3047" s="3">
        <v>40043</v>
      </c>
      <c r="D3047">
        <v>5</v>
      </c>
      <c r="E3047" s="8">
        <f t="shared" si="142"/>
        <v>750</v>
      </c>
      <c r="F3047" s="5">
        <v>0.06</v>
      </c>
      <c r="G3047" s="8">
        <f>VLOOKUP($Q3047,Pricebook!$A:$D,4,0)</f>
        <v>150</v>
      </c>
      <c r="H3047" s="10">
        <f t="shared" si="141"/>
        <v>705</v>
      </c>
      <c r="I3047" t="s">
        <v>1683</v>
      </c>
      <c r="J3047" t="s">
        <v>300</v>
      </c>
      <c r="K3047" t="s">
        <v>100</v>
      </c>
      <c r="L3047" s="7">
        <v>33319</v>
      </c>
      <c r="M3047" t="s">
        <v>101</v>
      </c>
      <c r="N3047" t="s">
        <v>34</v>
      </c>
      <c r="O3047" s="3">
        <v>40045</v>
      </c>
      <c r="P3047" s="12">
        <f t="shared" si="143"/>
        <v>2</v>
      </c>
      <c r="Q3047" s="3" t="s">
        <v>14211</v>
      </c>
      <c r="R3047" t="s">
        <v>14235</v>
      </c>
      <c r="S3047" t="s">
        <v>14237</v>
      </c>
      <c r="T3047" t="s">
        <v>14186</v>
      </c>
    </row>
    <row r="3048" spans="1:20" x14ac:dyDescent="0.25">
      <c r="A3048">
        <v>3047</v>
      </c>
      <c r="B3048">
        <v>21862</v>
      </c>
      <c r="C3048" s="3">
        <v>40433</v>
      </c>
      <c r="D3048">
        <v>1</v>
      </c>
      <c r="E3048" s="8">
        <f t="shared" si="142"/>
        <v>160</v>
      </c>
      <c r="F3048" s="5">
        <v>0.09</v>
      </c>
      <c r="G3048" s="8">
        <f>VLOOKUP($Q3048,Pricebook!$A:$D,4,0)</f>
        <v>160</v>
      </c>
      <c r="H3048" s="10">
        <f t="shared" si="141"/>
        <v>145.6</v>
      </c>
      <c r="I3048" t="s">
        <v>1294</v>
      </c>
      <c r="J3048" t="s">
        <v>64</v>
      </c>
      <c r="K3048" t="s">
        <v>553</v>
      </c>
      <c r="L3048" s="7" t="s">
        <v>554</v>
      </c>
      <c r="M3048" t="s">
        <v>197</v>
      </c>
      <c r="N3048" t="s">
        <v>23</v>
      </c>
      <c r="O3048" s="3">
        <v>40433</v>
      </c>
      <c r="P3048" s="12">
        <f t="shared" si="143"/>
        <v>0</v>
      </c>
      <c r="Q3048" s="3" t="s">
        <v>14218</v>
      </c>
      <c r="R3048" t="s">
        <v>14229</v>
      </c>
      <c r="S3048" t="s">
        <v>14244</v>
      </c>
      <c r="T3048" t="s">
        <v>14199</v>
      </c>
    </row>
    <row r="3049" spans="1:20" x14ac:dyDescent="0.25">
      <c r="A3049">
        <v>3048</v>
      </c>
      <c r="B3049">
        <v>21862</v>
      </c>
      <c r="C3049" s="3">
        <v>40433</v>
      </c>
      <c r="D3049">
        <v>4</v>
      </c>
      <c r="E3049" s="8">
        <f t="shared" si="142"/>
        <v>600</v>
      </c>
      <c r="F3049" s="5">
        <v>0.06</v>
      </c>
      <c r="G3049" s="8">
        <f>VLOOKUP($Q3049,Pricebook!$A:$D,4,0)</f>
        <v>150</v>
      </c>
      <c r="H3049" s="10">
        <f t="shared" si="141"/>
        <v>564</v>
      </c>
      <c r="I3049" t="s">
        <v>1294</v>
      </c>
      <c r="J3049" t="s">
        <v>64</v>
      </c>
      <c r="K3049" t="s">
        <v>553</v>
      </c>
      <c r="L3049" s="7" t="s">
        <v>554</v>
      </c>
      <c r="M3049" t="s">
        <v>197</v>
      </c>
      <c r="N3049" t="s">
        <v>23</v>
      </c>
      <c r="O3049" s="3">
        <v>40435</v>
      </c>
      <c r="P3049" s="12">
        <f t="shared" si="143"/>
        <v>2</v>
      </c>
      <c r="Q3049" s="3" t="s">
        <v>14216</v>
      </c>
      <c r="R3049" t="s">
        <v>14235</v>
      </c>
      <c r="S3049" t="s">
        <v>14242</v>
      </c>
      <c r="T3049" t="s">
        <v>14192</v>
      </c>
    </row>
    <row r="3050" spans="1:20" x14ac:dyDescent="0.25">
      <c r="A3050">
        <v>3049</v>
      </c>
      <c r="B3050">
        <v>21862</v>
      </c>
      <c r="C3050" s="3">
        <v>40433</v>
      </c>
      <c r="D3050">
        <v>46</v>
      </c>
      <c r="E3050" s="8">
        <f t="shared" si="142"/>
        <v>5520</v>
      </c>
      <c r="F3050" s="5">
        <v>0</v>
      </c>
      <c r="G3050" s="8">
        <f>VLOOKUP($Q3050,Pricebook!$A:$D,4,0)</f>
        <v>120</v>
      </c>
      <c r="H3050" s="10">
        <f t="shared" si="141"/>
        <v>5520</v>
      </c>
      <c r="I3050" t="s">
        <v>1294</v>
      </c>
      <c r="J3050" t="s">
        <v>64</v>
      </c>
      <c r="K3050" t="s">
        <v>553</v>
      </c>
      <c r="L3050" s="7" t="s">
        <v>554</v>
      </c>
      <c r="M3050" t="s">
        <v>197</v>
      </c>
      <c r="N3050" t="s">
        <v>23</v>
      </c>
      <c r="O3050" s="3">
        <v>40434</v>
      </c>
      <c r="P3050" s="12">
        <f t="shared" si="143"/>
        <v>1</v>
      </c>
      <c r="Q3050" s="3" t="s">
        <v>14212</v>
      </c>
      <c r="R3050" t="s">
        <v>14229</v>
      </c>
      <c r="S3050" t="s">
        <v>14238</v>
      </c>
      <c r="T3050" t="s">
        <v>14198</v>
      </c>
    </row>
    <row r="3051" spans="1:20" x14ac:dyDescent="0.25">
      <c r="A3051">
        <v>3050</v>
      </c>
      <c r="B3051">
        <v>21863</v>
      </c>
      <c r="C3051" s="3">
        <v>40503</v>
      </c>
      <c r="D3051">
        <v>27</v>
      </c>
      <c r="E3051" s="8">
        <f t="shared" si="142"/>
        <v>4320</v>
      </c>
      <c r="F3051" s="5">
        <v>0.03</v>
      </c>
      <c r="G3051" s="8">
        <f>VLOOKUP($Q3051,Pricebook!$A:$D,4,0)</f>
        <v>160</v>
      </c>
      <c r="H3051" s="10">
        <f t="shared" si="141"/>
        <v>4190.3999999999996</v>
      </c>
      <c r="I3051" t="s">
        <v>935</v>
      </c>
      <c r="J3051" t="s">
        <v>306</v>
      </c>
      <c r="K3051" t="s">
        <v>936</v>
      </c>
      <c r="L3051" s="7">
        <v>63116</v>
      </c>
      <c r="M3051" t="s">
        <v>358</v>
      </c>
      <c r="N3051" t="s">
        <v>16</v>
      </c>
      <c r="O3051" s="3">
        <v>40504</v>
      </c>
      <c r="P3051" s="12">
        <f t="shared" si="143"/>
        <v>1</v>
      </c>
      <c r="Q3051" s="3" t="s">
        <v>14218</v>
      </c>
      <c r="R3051" t="s">
        <v>14229</v>
      </c>
      <c r="S3051" t="s">
        <v>14244</v>
      </c>
      <c r="T3051" t="s">
        <v>14199</v>
      </c>
    </row>
    <row r="3052" spans="1:20" x14ac:dyDescent="0.25">
      <c r="A3052">
        <v>3051</v>
      </c>
      <c r="B3052">
        <v>21863</v>
      </c>
      <c r="C3052" s="3">
        <v>40503</v>
      </c>
      <c r="D3052">
        <v>13</v>
      </c>
      <c r="E3052" s="8">
        <f t="shared" si="142"/>
        <v>2080</v>
      </c>
      <c r="F3052" s="5">
        <v>0</v>
      </c>
      <c r="G3052" s="8">
        <f>VLOOKUP($Q3052,Pricebook!$A:$D,4,0)</f>
        <v>160</v>
      </c>
      <c r="H3052" s="10">
        <f t="shared" si="141"/>
        <v>2080</v>
      </c>
      <c r="I3052" t="s">
        <v>935</v>
      </c>
      <c r="J3052" t="s">
        <v>306</v>
      </c>
      <c r="K3052" t="s">
        <v>936</v>
      </c>
      <c r="L3052" s="7">
        <v>63116</v>
      </c>
      <c r="M3052" t="s">
        <v>358</v>
      </c>
      <c r="N3052" t="s">
        <v>16</v>
      </c>
      <c r="O3052" s="3">
        <v>40504</v>
      </c>
      <c r="P3052" s="12">
        <f t="shared" si="143"/>
        <v>1</v>
      </c>
      <c r="Q3052" s="3" t="s">
        <v>14218</v>
      </c>
      <c r="R3052" t="s">
        <v>14229</v>
      </c>
      <c r="S3052" t="s">
        <v>14244</v>
      </c>
      <c r="T3052" t="s">
        <v>14203</v>
      </c>
    </row>
    <row r="3053" spans="1:20" x14ac:dyDescent="0.25">
      <c r="A3053">
        <v>3052</v>
      </c>
      <c r="B3053">
        <v>21889</v>
      </c>
      <c r="C3053" s="3">
        <v>40269</v>
      </c>
      <c r="D3053">
        <v>21</v>
      </c>
      <c r="E3053" s="8">
        <f t="shared" si="142"/>
        <v>2625</v>
      </c>
      <c r="F3053" s="5">
        <v>0.08</v>
      </c>
      <c r="G3053" s="8">
        <f>VLOOKUP($Q3053,Pricebook!$A:$D,4,0)</f>
        <v>125</v>
      </c>
      <c r="H3053" s="10">
        <f t="shared" si="141"/>
        <v>2415</v>
      </c>
      <c r="I3053" t="s">
        <v>1979</v>
      </c>
      <c r="J3053" t="s">
        <v>314</v>
      </c>
      <c r="K3053" t="s">
        <v>1307</v>
      </c>
      <c r="L3053" s="7">
        <v>60510</v>
      </c>
      <c r="M3053" t="s">
        <v>15</v>
      </c>
      <c r="N3053" t="s">
        <v>16</v>
      </c>
      <c r="O3053" s="3">
        <v>40276</v>
      </c>
      <c r="P3053" s="12">
        <f t="shared" si="143"/>
        <v>7</v>
      </c>
      <c r="Q3053" s="3" t="s">
        <v>14208</v>
      </c>
      <c r="R3053" t="s">
        <v>14232</v>
      </c>
      <c r="S3053" t="s">
        <v>14233</v>
      </c>
      <c r="T3053" t="s">
        <v>14197</v>
      </c>
    </row>
    <row r="3054" spans="1:20" x14ac:dyDescent="0.25">
      <c r="A3054">
        <v>3053</v>
      </c>
      <c r="B3054">
        <v>21889</v>
      </c>
      <c r="C3054" s="3">
        <v>40269</v>
      </c>
      <c r="D3054">
        <v>16</v>
      </c>
      <c r="E3054" s="8">
        <f t="shared" si="142"/>
        <v>3200</v>
      </c>
      <c r="F3054" s="5">
        <v>0.1</v>
      </c>
      <c r="G3054" s="8">
        <f>VLOOKUP($Q3054,Pricebook!$A:$D,4,0)</f>
        <v>200</v>
      </c>
      <c r="H3054" s="10">
        <f t="shared" si="141"/>
        <v>2880</v>
      </c>
      <c r="I3054" t="s">
        <v>1979</v>
      </c>
      <c r="J3054" t="s">
        <v>314</v>
      </c>
      <c r="K3054" t="s">
        <v>1307</v>
      </c>
      <c r="L3054" s="7">
        <v>60510</v>
      </c>
      <c r="M3054" t="s">
        <v>15</v>
      </c>
      <c r="N3054" t="s">
        <v>16</v>
      </c>
      <c r="O3054" s="3">
        <v>40271</v>
      </c>
      <c r="P3054" s="12">
        <f t="shared" si="143"/>
        <v>2</v>
      </c>
      <c r="Q3054" s="3" t="s">
        <v>14206</v>
      </c>
      <c r="R3054" t="s">
        <v>14229</v>
      </c>
      <c r="S3054" t="s">
        <v>14230</v>
      </c>
      <c r="T3054" t="s">
        <v>14200</v>
      </c>
    </row>
    <row r="3055" spans="1:20" x14ac:dyDescent="0.25">
      <c r="A3055">
        <v>3054</v>
      </c>
      <c r="B3055">
        <v>21890</v>
      </c>
      <c r="C3055" s="3">
        <v>40567</v>
      </c>
      <c r="D3055">
        <v>27</v>
      </c>
      <c r="E3055" s="8">
        <f t="shared" si="142"/>
        <v>3240</v>
      </c>
      <c r="F3055" s="5">
        <v>0.01</v>
      </c>
      <c r="G3055" s="8">
        <f>VLOOKUP($Q3055,Pricebook!$A:$D,4,0)</f>
        <v>120</v>
      </c>
      <c r="H3055" s="10">
        <f t="shared" si="141"/>
        <v>3207.6</v>
      </c>
      <c r="I3055" t="s">
        <v>2046</v>
      </c>
      <c r="J3055" t="s">
        <v>41</v>
      </c>
      <c r="K3055" t="s">
        <v>473</v>
      </c>
      <c r="L3055" s="7" t="s">
        <v>474</v>
      </c>
      <c r="M3055" t="s">
        <v>421</v>
      </c>
      <c r="N3055" t="s">
        <v>61</v>
      </c>
      <c r="O3055" s="3">
        <v>40569</v>
      </c>
      <c r="P3055" s="12">
        <f t="shared" si="143"/>
        <v>2</v>
      </c>
      <c r="Q3055" s="3" t="s">
        <v>14212</v>
      </c>
      <c r="R3055" t="s">
        <v>14229</v>
      </c>
      <c r="S3055" t="s">
        <v>14238</v>
      </c>
      <c r="T3055" t="s">
        <v>14187</v>
      </c>
    </row>
    <row r="3056" spans="1:20" x14ac:dyDescent="0.25">
      <c r="A3056">
        <v>3055</v>
      </c>
      <c r="B3056">
        <v>21890</v>
      </c>
      <c r="C3056" s="3">
        <v>40567</v>
      </c>
      <c r="D3056">
        <v>44</v>
      </c>
      <c r="E3056" s="8">
        <f t="shared" si="142"/>
        <v>4840</v>
      </c>
      <c r="F3056" s="5">
        <v>0.06</v>
      </c>
      <c r="G3056" s="8">
        <f>VLOOKUP($Q3056,Pricebook!$A:$D,4,0)</f>
        <v>110</v>
      </c>
      <c r="H3056" s="10">
        <f t="shared" si="141"/>
        <v>4549.5999999999995</v>
      </c>
      <c r="I3056" t="s">
        <v>2046</v>
      </c>
      <c r="J3056" t="s">
        <v>41</v>
      </c>
      <c r="K3056" t="s">
        <v>2047</v>
      </c>
      <c r="L3056" s="7">
        <v>93277</v>
      </c>
      <c r="M3056" t="s">
        <v>114</v>
      </c>
      <c r="N3056" t="s">
        <v>23</v>
      </c>
      <c r="O3056" s="3">
        <v>40569</v>
      </c>
      <c r="P3056" s="12">
        <f t="shared" si="143"/>
        <v>2</v>
      </c>
      <c r="Q3056" s="3" t="s">
        <v>14220</v>
      </c>
      <c r="R3056" t="s">
        <v>14229</v>
      </c>
      <c r="S3056" t="s">
        <v>14246</v>
      </c>
      <c r="T3056" t="s">
        <v>14200</v>
      </c>
    </row>
    <row r="3057" spans="1:20" x14ac:dyDescent="0.25">
      <c r="A3057">
        <v>3056</v>
      </c>
      <c r="B3057">
        <v>21892</v>
      </c>
      <c r="C3057" s="3">
        <v>40363</v>
      </c>
      <c r="D3057">
        <v>6</v>
      </c>
      <c r="E3057" s="8">
        <f t="shared" si="142"/>
        <v>960</v>
      </c>
      <c r="F3057" s="5">
        <v>0.06</v>
      </c>
      <c r="G3057" s="8">
        <f>VLOOKUP($Q3057,Pricebook!$A:$D,4,0)</f>
        <v>160</v>
      </c>
      <c r="H3057" s="10">
        <f t="shared" si="141"/>
        <v>902.4</v>
      </c>
      <c r="I3057" t="s">
        <v>460</v>
      </c>
      <c r="J3057" t="s">
        <v>230</v>
      </c>
      <c r="K3057" t="s">
        <v>2002</v>
      </c>
      <c r="L3057" s="7">
        <v>50613</v>
      </c>
      <c r="M3057" t="s">
        <v>38</v>
      </c>
      <c r="N3057" t="s">
        <v>16</v>
      </c>
      <c r="O3057" s="3">
        <v>40365</v>
      </c>
      <c r="P3057" s="12">
        <f t="shared" si="143"/>
        <v>2</v>
      </c>
      <c r="Q3057" s="3" t="s">
        <v>14218</v>
      </c>
      <c r="R3057" t="s">
        <v>14229</v>
      </c>
      <c r="S3057" t="s">
        <v>14244</v>
      </c>
      <c r="T3057" t="s">
        <v>14203</v>
      </c>
    </row>
    <row r="3058" spans="1:20" x14ac:dyDescent="0.25">
      <c r="A3058">
        <v>3057</v>
      </c>
      <c r="B3058">
        <v>21893</v>
      </c>
      <c r="C3058" s="3">
        <v>40840</v>
      </c>
      <c r="D3058">
        <v>30</v>
      </c>
      <c r="E3058" s="8">
        <f t="shared" si="142"/>
        <v>3300</v>
      </c>
      <c r="F3058" s="5">
        <v>0.01</v>
      </c>
      <c r="G3058" s="8">
        <f>VLOOKUP($Q3058,Pricebook!$A:$D,4,0)</f>
        <v>110</v>
      </c>
      <c r="H3058" s="10">
        <f t="shared" si="141"/>
        <v>3267</v>
      </c>
      <c r="I3058" t="s">
        <v>824</v>
      </c>
      <c r="J3058" t="s">
        <v>434</v>
      </c>
      <c r="K3058" t="s">
        <v>825</v>
      </c>
      <c r="L3058" s="7">
        <v>78596</v>
      </c>
      <c r="M3058" t="s">
        <v>48</v>
      </c>
      <c r="N3058" t="s">
        <v>16</v>
      </c>
      <c r="O3058" s="3">
        <v>40841</v>
      </c>
      <c r="P3058" s="12">
        <f t="shared" si="143"/>
        <v>1</v>
      </c>
      <c r="Q3058" s="3" t="s">
        <v>14220</v>
      </c>
      <c r="R3058" t="s">
        <v>14229</v>
      </c>
      <c r="S3058" t="s">
        <v>14246</v>
      </c>
      <c r="T3058" t="s">
        <v>14184</v>
      </c>
    </row>
    <row r="3059" spans="1:20" x14ac:dyDescent="0.25">
      <c r="A3059">
        <v>3058</v>
      </c>
      <c r="B3059">
        <v>21894</v>
      </c>
      <c r="C3059" s="3">
        <v>40895</v>
      </c>
      <c r="D3059">
        <v>6</v>
      </c>
      <c r="E3059" s="8">
        <f t="shared" si="142"/>
        <v>660</v>
      </c>
      <c r="F3059" s="5">
        <v>0.1</v>
      </c>
      <c r="G3059" s="8">
        <f>VLOOKUP($Q3059,Pricebook!$A:$D,4,0)</f>
        <v>110</v>
      </c>
      <c r="H3059" s="10">
        <f t="shared" si="141"/>
        <v>594</v>
      </c>
      <c r="I3059" t="s">
        <v>2169</v>
      </c>
      <c r="J3059" t="s">
        <v>276</v>
      </c>
      <c r="K3059" t="s">
        <v>2170</v>
      </c>
      <c r="L3059" s="7" t="s">
        <v>2171</v>
      </c>
      <c r="M3059" t="s">
        <v>358</v>
      </c>
      <c r="N3059" t="s">
        <v>16</v>
      </c>
      <c r="O3059" s="3">
        <v>40897</v>
      </c>
      <c r="P3059" s="12">
        <f t="shared" si="143"/>
        <v>2</v>
      </c>
      <c r="Q3059" s="3" t="s">
        <v>14215</v>
      </c>
      <c r="R3059" t="s">
        <v>14229</v>
      </c>
      <c r="S3059" t="s">
        <v>14241</v>
      </c>
      <c r="T3059" t="s">
        <v>14196</v>
      </c>
    </row>
    <row r="3060" spans="1:20" x14ac:dyDescent="0.25">
      <c r="A3060">
        <v>3059</v>
      </c>
      <c r="B3060">
        <v>21922</v>
      </c>
      <c r="C3060" s="3">
        <v>40128</v>
      </c>
      <c r="D3060">
        <v>17</v>
      </c>
      <c r="E3060" s="8">
        <f t="shared" si="142"/>
        <v>2125</v>
      </c>
      <c r="F3060" s="5">
        <v>0.01</v>
      </c>
      <c r="G3060" s="8">
        <f>VLOOKUP($Q3060,Pricebook!$A:$D,4,0)</f>
        <v>125</v>
      </c>
      <c r="H3060" s="10">
        <f t="shared" si="141"/>
        <v>2103.75</v>
      </c>
      <c r="I3060" t="s">
        <v>1848</v>
      </c>
      <c r="J3060" t="s">
        <v>351</v>
      </c>
      <c r="K3060" t="s">
        <v>2172</v>
      </c>
      <c r="L3060" s="7">
        <v>25705</v>
      </c>
      <c r="M3060" t="s">
        <v>655</v>
      </c>
      <c r="N3060" t="s">
        <v>61</v>
      </c>
      <c r="O3060" s="3">
        <v>40129</v>
      </c>
      <c r="P3060" s="12">
        <f t="shared" si="143"/>
        <v>1</v>
      </c>
      <c r="Q3060" s="3" t="s">
        <v>14221</v>
      </c>
      <c r="R3060" t="s">
        <v>14232</v>
      </c>
      <c r="S3060" t="s">
        <v>14229</v>
      </c>
      <c r="T3060" t="s">
        <v>14185</v>
      </c>
    </row>
    <row r="3061" spans="1:20" x14ac:dyDescent="0.25">
      <c r="A3061">
        <v>3060</v>
      </c>
      <c r="B3061">
        <v>21922</v>
      </c>
      <c r="C3061" s="3">
        <v>40128</v>
      </c>
      <c r="D3061">
        <v>11</v>
      </c>
      <c r="E3061" s="8">
        <f t="shared" si="142"/>
        <v>1375</v>
      </c>
      <c r="F3061" s="5">
        <v>0.08</v>
      </c>
      <c r="G3061" s="8">
        <f>VLOOKUP($Q3061,Pricebook!$A:$D,4,0)</f>
        <v>125</v>
      </c>
      <c r="H3061" s="10">
        <f t="shared" si="141"/>
        <v>1265</v>
      </c>
      <c r="I3061" t="s">
        <v>1848</v>
      </c>
      <c r="J3061" t="s">
        <v>351</v>
      </c>
      <c r="K3061" t="s">
        <v>2172</v>
      </c>
      <c r="L3061" s="7">
        <v>25705</v>
      </c>
      <c r="M3061" t="s">
        <v>655</v>
      </c>
      <c r="N3061" t="s">
        <v>61</v>
      </c>
      <c r="O3061" s="3">
        <v>40129</v>
      </c>
      <c r="P3061" s="12">
        <f t="shared" si="143"/>
        <v>1</v>
      </c>
      <c r="Q3061" s="3" t="s">
        <v>14208</v>
      </c>
      <c r="R3061" t="s">
        <v>14232</v>
      </c>
      <c r="S3061" t="s">
        <v>14233</v>
      </c>
      <c r="T3061" t="s">
        <v>14191</v>
      </c>
    </row>
    <row r="3062" spans="1:20" x14ac:dyDescent="0.25">
      <c r="A3062">
        <v>3061</v>
      </c>
      <c r="B3062">
        <v>21922</v>
      </c>
      <c r="C3062" s="3">
        <v>40128</v>
      </c>
      <c r="D3062">
        <v>49</v>
      </c>
      <c r="E3062" s="8">
        <f t="shared" si="142"/>
        <v>5880</v>
      </c>
      <c r="F3062" s="5">
        <v>0.09</v>
      </c>
      <c r="G3062" s="8">
        <f>VLOOKUP($Q3062,Pricebook!$A:$D,4,0)</f>
        <v>120</v>
      </c>
      <c r="H3062" s="10">
        <f t="shared" si="141"/>
        <v>5350.8</v>
      </c>
      <c r="I3062" t="s">
        <v>1848</v>
      </c>
      <c r="J3062" t="s">
        <v>351</v>
      </c>
      <c r="K3062" t="s">
        <v>2172</v>
      </c>
      <c r="L3062" s="7">
        <v>25705</v>
      </c>
      <c r="M3062" t="s">
        <v>655</v>
      </c>
      <c r="N3062" t="s">
        <v>61</v>
      </c>
      <c r="O3062" s="3">
        <v>40130</v>
      </c>
      <c r="P3062" s="12">
        <f t="shared" si="143"/>
        <v>2</v>
      </c>
      <c r="Q3062" s="3" t="s">
        <v>14212</v>
      </c>
      <c r="R3062" t="s">
        <v>14229</v>
      </c>
      <c r="S3062" t="s">
        <v>14238</v>
      </c>
      <c r="T3062" t="s">
        <v>14188</v>
      </c>
    </row>
    <row r="3063" spans="1:20" x14ac:dyDescent="0.25">
      <c r="A3063">
        <v>3062</v>
      </c>
      <c r="B3063">
        <v>21925</v>
      </c>
      <c r="C3063" s="3">
        <v>41102</v>
      </c>
      <c r="D3063">
        <v>3</v>
      </c>
      <c r="E3063" s="8">
        <f t="shared" si="142"/>
        <v>450</v>
      </c>
      <c r="F3063" s="5">
        <v>0.03</v>
      </c>
      <c r="G3063" s="8">
        <f>VLOOKUP($Q3063,Pricebook!$A:$D,4,0)</f>
        <v>150</v>
      </c>
      <c r="H3063" s="10">
        <f t="shared" si="141"/>
        <v>436.5</v>
      </c>
      <c r="I3063" t="s">
        <v>855</v>
      </c>
      <c r="J3063" t="s">
        <v>400</v>
      </c>
      <c r="K3063" t="s">
        <v>2173</v>
      </c>
      <c r="L3063" s="7">
        <v>36869</v>
      </c>
      <c r="M3063" t="s">
        <v>424</v>
      </c>
      <c r="N3063" t="s">
        <v>34</v>
      </c>
      <c r="O3063" s="3">
        <v>41104</v>
      </c>
      <c r="P3063" s="12">
        <f t="shared" si="143"/>
        <v>2</v>
      </c>
      <c r="Q3063" s="3" t="s">
        <v>14211</v>
      </c>
      <c r="R3063" t="s">
        <v>14235</v>
      </c>
      <c r="S3063" t="s">
        <v>14237</v>
      </c>
      <c r="T3063" t="s">
        <v>14202</v>
      </c>
    </row>
    <row r="3064" spans="1:20" x14ac:dyDescent="0.25">
      <c r="A3064">
        <v>3063</v>
      </c>
      <c r="B3064">
        <v>21927</v>
      </c>
      <c r="C3064" s="3">
        <v>40887</v>
      </c>
      <c r="D3064">
        <v>23</v>
      </c>
      <c r="E3064" s="8">
        <f t="shared" si="142"/>
        <v>2875</v>
      </c>
      <c r="F3064" s="5">
        <v>0.06</v>
      </c>
      <c r="G3064" s="8">
        <f>VLOOKUP($Q3064,Pricebook!$A:$D,4,0)</f>
        <v>125</v>
      </c>
      <c r="H3064" s="10">
        <f t="shared" si="141"/>
        <v>2702.5</v>
      </c>
      <c r="I3064" t="s">
        <v>353</v>
      </c>
      <c r="J3064" t="s">
        <v>265</v>
      </c>
      <c r="K3064" t="s">
        <v>1278</v>
      </c>
      <c r="L3064" s="7">
        <v>94110</v>
      </c>
      <c r="M3064" t="s">
        <v>114</v>
      </c>
      <c r="N3064" t="s">
        <v>23</v>
      </c>
      <c r="O3064" s="3">
        <v>40888</v>
      </c>
      <c r="P3064" s="12">
        <f t="shared" si="143"/>
        <v>1</v>
      </c>
      <c r="Q3064" s="3" t="s">
        <v>14221</v>
      </c>
      <c r="R3064" t="s">
        <v>14232</v>
      </c>
      <c r="S3064" t="s">
        <v>14229</v>
      </c>
      <c r="T3064" t="s">
        <v>14199</v>
      </c>
    </row>
    <row r="3065" spans="1:20" x14ac:dyDescent="0.25">
      <c r="A3065">
        <v>3064</v>
      </c>
      <c r="B3065">
        <v>21956</v>
      </c>
      <c r="C3065" s="3">
        <v>40575</v>
      </c>
      <c r="D3065">
        <v>2</v>
      </c>
      <c r="E3065" s="8">
        <f t="shared" si="142"/>
        <v>300</v>
      </c>
      <c r="F3065" s="5">
        <v>0.02</v>
      </c>
      <c r="G3065" s="8">
        <f>VLOOKUP($Q3065,Pricebook!$A:$D,4,0)</f>
        <v>150</v>
      </c>
      <c r="H3065" s="10">
        <f t="shared" si="141"/>
        <v>294</v>
      </c>
      <c r="I3065" t="s">
        <v>1203</v>
      </c>
      <c r="J3065" t="s">
        <v>158</v>
      </c>
      <c r="K3065" t="s">
        <v>1856</v>
      </c>
      <c r="L3065" s="7">
        <v>32953</v>
      </c>
      <c r="M3065" t="s">
        <v>101</v>
      </c>
      <c r="N3065" t="s">
        <v>34</v>
      </c>
      <c r="O3065" s="3">
        <v>40577</v>
      </c>
      <c r="P3065" s="12">
        <f t="shared" si="143"/>
        <v>2</v>
      </c>
      <c r="Q3065" s="3" t="s">
        <v>14210</v>
      </c>
      <c r="R3065" t="s">
        <v>14235</v>
      </c>
      <c r="S3065" t="s">
        <v>14236</v>
      </c>
      <c r="T3065" t="s">
        <v>14191</v>
      </c>
    </row>
    <row r="3066" spans="1:20" x14ac:dyDescent="0.25">
      <c r="A3066">
        <v>3065</v>
      </c>
      <c r="B3066">
        <v>21958</v>
      </c>
      <c r="C3066" s="3">
        <v>39969</v>
      </c>
      <c r="D3066">
        <v>14</v>
      </c>
      <c r="E3066" s="8">
        <f t="shared" si="142"/>
        <v>2380</v>
      </c>
      <c r="F3066" s="5">
        <v>0.09</v>
      </c>
      <c r="G3066" s="8">
        <f>VLOOKUP($Q3066,Pricebook!$A:$D,4,0)</f>
        <v>170</v>
      </c>
      <c r="H3066" s="10">
        <f t="shared" si="141"/>
        <v>2165.8000000000002</v>
      </c>
      <c r="I3066" t="s">
        <v>675</v>
      </c>
      <c r="J3066" t="s">
        <v>482</v>
      </c>
      <c r="K3066" t="s">
        <v>1537</v>
      </c>
      <c r="L3066" s="7">
        <v>44039</v>
      </c>
      <c r="M3066" t="s">
        <v>210</v>
      </c>
      <c r="N3066" t="s">
        <v>61</v>
      </c>
      <c r="O3066" s="3">
        <v>39970</v>
      </c>
      <c r="P3066" s="12">
        <f t="shared" si="143"/>
        <v>1</v>
      </c>
      <c r="Q3066" s="3" t="s">
        <v>14219</v>
      </c>
      <c r="R3066" t="s">
        <v>14229</v>
      </c>
      <c r="S3066" t="s">
        <v>14245</v>
      </c>
      <c r="T3066" t="s">
        <v>14184</v>
      </c>
    </row>
    <row r="3067" spans="1:20" x14ac:dyDescent="0.25">
      <c r="A3067">
        <v>3066</v>
      </c>
      <c r="B3067">
        <v>21985</v>
      </c>
      <c r="C3067" s="3">
        <v>40051</v>
      </c>
      <c r="D3067">
        <v>1</v>
      </c>
      <c r="E3067" s="8">
        <f t="shared" si="142"/>
        <v>125</v>
      </c>
      <c r="F3067" s="5">
        <v>7.0000000000000007E-2</v>
      </c>
      <c r="G3067" s="8">
        <f>VLOOKUP($Q3067,Pricebook!$A:$D,4,0)</f>
        <v>125</v>
      </c>
      <c r="H3067" s="10">
        <f t="shared" si="141"/>
        <v>116.24999999999999</v>
      </c>
      <c r="I3067" t="s">
        <v>886</v>
      </c>
      <c r="J3067" t="s">
        <v>136</v>
      </c>
      <c r="K3067" t="s">
        <v>887</v>
      </c>
      <c r="L3067" s="7">
        <v>23518</v>
      </c>
      <c r="M3067" t="s">
        <v>368</v>
      </c>
      <c r="N3067" t="s">
        <v>34</v>
      </c>
      <c r="O3067" s="3">
        <v>40052</v>
      </c>
      <c r="P3067" s="12">
        <f t="shared" si="143"/>
        <v>1</v>
      </c>
      <c r="Q3067" s="3" t="s">
        <v>14221</v>
      </c>
      <c r="R3067" t="s">
        <v>14232</v>
      </c>
      <c r="S3067" t="s">
        <v>14229</v>
      </c>
      <c r="T3067" t="s">
        <v>14184</v>
      </c>
    </row>
    <row r="3068" spans="1:20" x14ac:dyDescent="0.25">
      <c r="A3068">
        <v>3067</v>
      </c>
      <c r="B3068">
        <v>21985</v>
      </c>
      <c r="C3068" s="3">
        <v>40051</v>
      </c>
      <c r="D3068">
        <v>45</v>
      </c>
      <c r="E3068" s="8">
        <f t="shared" si="142"/>
        <v>9000</v>
      </c>
      <c r="F3068" s="5">
        <v>0.08</v>
      </c>
      <c r="G3068" s="8">
        <f>VLOOKUP($Q3068,Pricebook!$A:$D,4,0)</f>
        <v>200</v>
      </c>
      <c r="H3068" s="10">
        <f t="shared" si="141"/>
        <v>8280</v>
      </c>
      <c r="I3068" t="s">
        <v>886</v>
      </c>
      <c r="J3068" t="s">
        <v>136</v>
      </c>
      <c r="K3068" t="s">
        <v>887</v>
      </c>
      <c r="L3068" s="7">
        <v>23518</v>
      </c>
      <c r="M3068" t="s">
        <v>368</v>
      </c>
      <c r="N3068" t="s">
        <v>34</v>
      </c>
      <c r="O3068" s="3">
        <v>40053</v>
      </c>
      <c r="P3068" s="12">
        <f t="shared" si="143"/>
        <v>2</v>
      </c>
      <c r="Q3068" s="3" t="s">
        <v>14206</v>
      </c>
      <c r="R3068" t="s">
        <v>14229</v>
      </c>
      <c r="S3068" t="s">
        <v>14230</v>
      </c>
      <c r="T3068" t="s">
        <v>14193</v>
      </c>
    </row>
    <row r="3069" spans="1:20" x14ac:dyDescent="0.25">
      <c r="A3069">
        <v>3068</v>
      </c>
      <c r="B3069">
        <v>21988</v>
      </c>
      <c r="C3069" s="3">
        <v>40265</v>
      </c>
      <c r="D3069">
        <v>4</v>
      </c>
      <c r="E3069" s="8">
        <f t="shared" si="142"/>
        <v>680</v>
      </c>
      <c r="F3069" s="5">
        <v>0.06</v>
      </c>
      <c r="G3069" s="8">
        <f>VLOOKUP($Q3069,Pricebook!$A:$D,4,0)</f>
        <v>170</v>
      </c>
      <c r="H3069" s="10">
        <f t="shared" si="141"/>
        <v>639.19999999999993</v>
      </c>
      <c r="I3069" t="s">
        <v>1438</v>
      </c>
      <c r="J3069" t="s">
        <v>142</v>
      </c>
      <c r="K3069" t="s">
        <v>1439</v>
      </c>
      <c r="L3069" s="7">
        <v>91360</v>
      </c>
      <c r="M3069" t="s">
        <v>114</v>
      </c>
      <c r="N3069" t="s">
        <v>23</v>
      </c>
      <c r="O3069" s="3">
        <v>40267</v>
      </c>
      <c r="P3069" s="12">
        <f t="shared" si="143"/>
        <v>2</v>
      </c>
      <c r="Q3069" s="3" t="s">
        <v>14219</v>
      </c>
      <c r="R3069" t="s">
        <v>14229</v>
      </c>
      <c r="S3069" t="s">
        <v>14245</v>
      </c>
      <c r="T3069" t="s">
        <v>14196</v>
      </c>
    </row>
    <row r="3070" spans="1:20" x14ac:dyDescent="0.25">
      <c r="A3070">
        <v>3069</v>
      </c>
      <c r="B3070">
        <v>21989</v>
      </c>
      <c r="C3070" s="3">
        <v>40584</v>
      </c>
      <c r="D3070">
        <v>9</v>
      </c>
      <c r="E3070" s="8">
        <f t="shared" si="142"/>
        <v>1125</v>
      </c>
      <c r="F3070" s="5">
        <v>0.03</v>
      </c>
      <c r="G3070" s="8">
        <f>VLOOKUP($Q3070,Pricebook!$A:$D,4,0)</f>
        <v>125</v>
      </c>
      <c r="H3070" s="10">
        <f t="shared" si="141"/>
        <v>1091.25</v>
      </c>
      <c r="I3070" t="s">
        <v>456</v>
      </c>
      <c r="J3070" t="s">
        <v>99</v>
      </c>
      <c r="K3070" t="s">
        <v>1864</v>
      </c>
      <c r="L3070" s="7">
        <v>15235</v>
      </c>
      <c r="M3070" t="s">
        <v>232</v>
      </c>
      <c r="N3070" t="s">
        <v>61</v>
      </c>
      <c r="O3070" s="3">
        <v>40584</v>
      </c>
      <c r="P3070" s="12">
        <f t="shared" si="143"/>
        <v>0</v>
      </c>
      <c r="Q3070" s="3" t="s">
        <v>14208</v>
      </c>
      <c r="R3070" t="s">
        <v>14232</v>
      </c>
      <c r="S3070" t="s">
        <v>14233</v>
      </c>
      <c r="T3070" t="s">
        <v>14201</v>
      </c>
    </row>
    <row r="3071" spans="1:20" x14ac:dyDescent="0.25">
      <c r="A3071">
        <v>3070</v>
      </c>
      <c r="B3071">
        <v>21989</v>
      </c>
      <c r="C3071" s="3">
        <v>40584</v>
      </c>
      <c r="D3071">
        <v>35</v>
      </c>
      <c r="E3071" s="8">
        <f t="shared" si="142"/>
        <v>5250</v>
      </c>
      <c r="F3071" s="5">
        <v>0.04</v>
      </c>
      <c r="G3071" s="8">
        <f>VLOOKUP($Q3071,Pricebook!$A:$D,4,0)</f>
        <v>150</v>
      </c>
      <c r="H3071" s="10">
        <f t="shared" si="141"/>
        <v>5040</v>
      </c>
      <c r="I3071" t="s">
        <v>456</v>
      </c>
      <c r="J3071" t="s">
        <v>99</v>
      </c>
      <c r="K3071" t="s">
        <v>1864</v>
      </c>
      <c r="L3071" s="7">
        <v>15235</v>
      </c>
      <c r="M3071" t="s">
        <v>232</v>
      </c>
      <c r="N3071" t="s">
        <v>61</v>
      </c>
      <c r="O3071" s="3">
        <v>40584</v>
      </c>
      <c r="P3071" s="12">
        <f t="shared" si="143"/>
        <v>0</v>
      </c>
      <c r="Q3071" s="3" t="s">
        <v>14210</v>
      </c>
      <c r="R3071" t="s">
        <v>14235</v>
      </c>
      <c r="S3071" t="s">
        <v>14236</v>
      </c>
      <c r="T3071" t="s">
        <v>14190</v>
      </c>
    </row>
    <row r="3072" spans="1:20" x14ac:dyDescent="0.25">
      <c r="A3072">
        <v>3071</v>
      </c>
      <c r="B3072">
        <v>22020</v>
      </c>
      <c r="C3072" s="3">
        <v>40315</v>
      </c>
      <c r="D3072">
        <v>37</v>
      </c>
      <c r="E3072" s="8">
        <f t="shared" si="142"/>
        <v>7400</v>
      </c>
      <c r="F3072" s="5">
        <v>0.01</v>
      </c>
      <c r="G3072" s="8">
        <f>VLOOKUP($Q3072,Pricebook!$A:$D,4,0)</f>
        <v>200</v>
      </c>
      <c r="H3072" s="10">
        <f t="shared" si="141"/>
        <v>7326</v>
      </c>
      <c r="I3072" t="s">
        <v>405</v>
      </c>
      <c r="J3072" t="s">
        <v>406</v>
      </c>
      <c r="K3072" t="s">
        <v>315</v>
      </c>
      <c r="L3072" s="7" t="s">
        <v>2174</v>
      </c>
      <c r="M3072" t="s">
        <v>421</v>
      </c>
      <c r="N3072" t="s">
        <v>61</v>
      </c>
      <c r="O3072" s="3">
        <v>40316</v>
      </c>
      <c r="P3072" s="12">
        <f t="shared" si="143"/>
        <v>1</v>
      </c>
      <c r="Q3072" s="3" t="s">
        <v>14206</v>
      </c>
      <c r="R3072" t="s">
        <v>14229</v>
      </c>
      <c r="S3072" t="s">
        <v>14230</v>
      </c>
      <c r="T3072" t="s">
        <v>14189</v>
      </c>
    </row>
    <row r="3073" spans="1:20" x14ac:dyDescent="0.25">
      <c r="A3073">
        <v>3072</v>
      </c>
      <c r="B3073">
        <v>22022</v>
      </c>
      <c r="C3073" s="3">
        <v>40271</v>
      </c>
      <c r="D3073">
        <v>1</v>
      </c>
      <c r="E3073" s="8">
        <f t="shared" si="142"/>
        <v>150</v>
      </c>
      <c r="F3073" s="5">
        <v>7.0000000000000007E-2</v>
      </c>
      <c r="G3073" s="8">
        <f>VLOOKUP($Q3073,Pricebook!$A:$D,4,0)</f>
        <v>150</v>
      </c>
      <c r="H3073" s="10">
        <f t="shared" si="141"/>
        <v>139.5</v>
      </c>
      <c r="I3073" t="s">
        <v>395</v>
      </c>
      <c r="J3073" t="s">
        <v>396</v>
      </c>
      <c r="K3073" t="s">
        <v>634</v>
      </c>
      <c r="L3073" s="7" t="s">
        <v>635</v>
      </c>
      <c r="M3073" t="s">
        <v>358</v>
      </c>
      <c r="N3073" t="s">
        <v>16</v>
      </c>
      <c r="O3073" s="3">
        <v>40272</v>
      </c>
      <c r="P3073" s="12">
        <f t="shared" si="143"/>
        <v>1</v>
      </c>
      <c r="Q3073" s="3" t="s">
        <v>14216</v>
      </c>
      <c r="R3073" t="s">
        <v>14235</v>
      </c>
      <c r="S3073" t="s">
        <v>14242</v>
      </c>
      <c r="T3073" t="s">
        <v>14194</v>
      </c>
    </row>
    <row r="3074" spans="1:20" x14ac:dyDescent="0.25">
      <c r="A3074">
        <v>3073</v>
      </c>
      <c r="B3074">
        <v>22051</v>
      </c>
      <c r="C3074" s="3">
        <v>40907</v>
      </c>
      <c r="D3074">
        <v>39</v>
      </c>
      <c r="E3074" s="8">
        <f t="shared" si="142"/>
        <v>4290</v>
      </c>
      <c r="F3074" s="5">
        <v>0.01</v>
      </c>
      <c r="G3074" s="8">
        <f>VLOOKUP($Q3074,Pricebook!$A:$D,4,0)</f>
        <v>110</v>
      </c>
      <c r="H3074" s="10">
        <f t="shared" ref="H3074:H3137" si="144">E3074*(1-F3074)</f>
        <v>4247.1000000000004</v>
      </c>
      <c r="I3074" t="s">
        <v>686</v>
      </c>
      <c r="J3074" t="s">
        <v>468</v>
      </c>
      <c r="K3074" t="s">
        <v>2175</v>
      </c>
      <c r="L3074" s="7">
        <v>34683</v>
      </c>
      <c r="M3074" t="s">
        <v>101</v>
      </c>
      <c r="N3074" t="s">
        <v>34</v>
      </c>
      <c r="O3074" s="3">
        <v>40909</v>
      </c>
      <c r="P3074" s="12">
        <f t="shared" si="143"/>
        <v>2</v>
      </c>
      <c r="Q3074" s="3" t="s">
        <v>14215</v>
      </c>
      <c r="R3074" t="s">
        <v>14229</v>
      </c>
      <c r="S3074" t="s">
        <v>14241</v>
      </c>
      <c r="T3074" t="s">
        <v>14190</v>
      </c>
    </row>
    <row r="3075" spans="1:20" x14ac:dyDescent="0.25">
      <c r="A3075">
        <v>3074</v>
      </c>
      <c r="B3075">
        <v>22053</v>
      </c>
      <c r="C3075" s="3">
        <v>40411</v>
      </c>
      <c r="D3075">
        <v>32</v>
      </c>
      <c r="E3075" s="8">
        <f t="shared" ref="E3075:E3138" si="145">G3075*D3075</f>
        <v>5120</v>
      </c>
      <c r="F3075" s="5">
        <v>0.1</v>
      </c>
      <c r="G3075" s="8">
        <f>VLOOKUP($Q3075,Pricebook!$A:$D,4,0)</f>
        <v>160</v>
      </c>
      <c r="H3075" s="10">
        <f t="shared" si="144"/>
        <v>4608</v>
      </c>
      <c r="I3075" t="s">
        <v>1037</v>
      </c>
      <c r="J3075" t="s">
        <v>142</v>
      </c>
      <c r="K3075" t="s">
        <v>2176</v>
      </c>
      <c r="L3075" s="7">
        <v>55345</v>
      </c>
      <c r="M3075" t="s">
        <v>130</v>
      </c>
      <c r="N3075" t="s">
        <v>16</v>
      </c>
      <c r="O3075" s="3">
        <v>40413</v>
      </c>
      <c r="P3075" s="12">
        <f t="shared" ref="P3075:P3138" si="146">O3075-C3075</f>
        <v>2</v>
      </c>
      <c r="Q3075" s="3" t="s">
        <v>14218</v>
      </c>
      <c r="R3075" t="s">
        <v>14229</v>
      </c>
      <c r="S3075" t="s">
        <v>14244</v>
      </c>
      <c r="T3075" t="s">
        <v>14187</v>
      </c>
    </row>
    <row r="3076" spans="1:20" x14ac:dyDescent="0.25">
      <c r="A3076">
        <v>3075</v>
      </c>
      <c r="B3076">
        <v>22054</v>
      </c>
      <c r="C3076" s="3">
        <v>40388</v>
      </c>
      <c r="D3076">
        <v>32</v>
      </c>
      <c r="E3076" s="8">
        <f t="shared" si="145"/>
        <v>4000</v>
      </c>
      <c r="F3076" s="5">
        <v>7.0000000000000007E-2</v>
      </c>
      <c r="G3076" s="8">
        <f>VLOOKUP($Q3076,Pricebook!$A:$D,4,0)</f>
        <v>125</v>
      </c>
      <c r="H3076" s="10">
        <f t="shared" si="144"/>
        <v>3719.9999999999995</v>
      </c>
      <c r="I3076" t="s">
        <v>223</v>
      </c>
      <c r="J3076" t="s">
        <v>79</v>
      </c>
      <c r="K3076" t="s">
        <v>224</v>
      </c>
      <c r="L3076" s="7">
        <v>78666</v>
      </c>
      <c r="M3076" t="s">
        <v>48</v>
      </c>
      <c r="N3076" t="s">
        <v>16</v>
      </c>
      <c r="O3076" s="3">
        <v>40390</v>
      </c>
      <c r="P3076" s="12">
        <f t="shared" si="146"/>
        <v>2</v>
      </c>
      <c r="Q3076" s="3" t="s">
        <v>14208</v>
      </c>
      <c r="R3076" t="s">
        <v>14232</v>
      </c>
      <c r="S3076" t="s">
        <v>14233</v>
      </c>
      <c r="T3076" t="s">
        <v>14201</v>
      </c>
    </row>
    <row r="3077" spans="1:20" x14ac:dyDescent="0.25">
      <c r="A3077">
        <v>3076</v>
      </c>
      <c r="B3077">
        <v>22055</v>
      </c>
      <c r="C3077" s="3">
        <v>41175</v>
      </c>
      <c r="D3077">
        <v>40</v>
      </c>
      <c r="E3077" s="8">
        <f t="shared" si="145"/>
        <v>5000</v>
      </c>
      <c r="F3077" s="5">
        <v>0.05</v>
      </c>
      <c r="G3077" s="8">
        <f>VLOOKUP($Q3077,Pricebook!$A:$D,4,0)</f>
        <v>125</v>
      </c>
      <c r="H3077" s="10">
        <f t="shared" si="144"/>
        <v>4750</v>
      </c>
      <c r="I3077" t="s">
        <v>1416</v>
      </c>
      <c r="J3077" t="s">
        <v>226</v>
      </c>
      <c r="K3077" t="s">
        <v>1944</v>
      </c>
      <c r="L3077" s="7">
        <v>12306</v>
      </c>
      <c r="M3077" t="s">
        <v>60</v>
      </c>
      <c r="N3077" t="s">
        <v>61</v>
      </c>
      <c r="O3077" s="3">
        <v>41177</v>
      </c>
      <c r="P3077" s="12">
        <f t="shared" si="146"/>
        <v>2</v>
      </c>
      <c r="Q3077" s="3" t="s">
        <v>14221</v>
      </c>
      <c r="R3077" t="s">
        <v>14232</v>
      </c>
      <c r="S3077" t="s">
        <v>14229</v>
      </c>
      <c r="T3077" t="s">
        <v>14191</v>
      </c>
    </row>
    <row r="3078" spans="1:20" x14ac:dyDescent="0.25">
      <c r="A3078">
        <v>3077</v>
      </c>
      <c r="B3078">
        <v>22083</v>
      </c>
      <c r="C3078" s="3">
        <v>39861</v>
      </c>
      <c r="D3078">
        <v>2</v>
      </c>
      <c r="E3078" s="8">
        <f t="shared" si="145"/>
        <v>220</v>
      </c>
      <c r="F3078" s="5">
        <v>0.05</v>
      </c>
      <c r="G3078" s="8">
        <f>VLOOKUP($Q3078,Pricebook!$A:$D,4,0)</f>
        <v>110</v>
      </c>
      <c r="H3078" s="10">
        <f t="shared" si="144"/>
        <v>209</v>
      </c>
      <c r="I3078" t="s">
        <v>1724</v>
      </c>
      <c r="J3078" t="s">
        <v>468</v>
      </c>
      <c r="K3078" t="s">
        <v>1725</v>
      </c>
      <c r="L3078" s="7">
        <v>92374</v>
      </c>
      <c r="M3078" t="s">
        <v>114</v>
      </c>
      <c r="N3078" t="s">
        <v>23</v>
      </c>
      <c r="O3078" s="3">
        <v>39863</v>
      </c>
      <c r="P3078" s="12">
        <f t="shared" si="146"/>
        <v>2</v>
      </c>
      <c r="Q3078" s="3" t="s">
        <v>14215</v>
      </c>
      <c r="R3078" t="s">
        <v>14229</v>
      </c>
      <c r="S3078" t="s">
        <v>14241</v>
      </c>
      <c r="T3078" t="s">
        <v>14189</v>
      </c>
    </row>
    <row r="3079" spans="1:20" x14ac:dyDescent="0.25">
      <c r="A3079">
        <v>3078</v>
      </c>
      <c r="B3079">
        <v>22085</v>
      </c>
      <c r="C3079" s="3">
        <v>40977</v>
      </c>
      <c r="D3079">
        <v>41</v>
      </c>
      <c r="E3079" s="8">
        <f t="shared" si="145"/>
        <v>4510</v>
      </c>
      <c r="F3079" s="5">
        <v>0.1</v>
      </c>
      <c r="G3079" s="8">
        <f>VLOOKUP($Q3079,Pricebook!$A:$D,4,0)</f>
        <v>110</v>
      </c>
      <c r="H3079" s="10">
        <f t="shared" si="144"/>
        <v>4059</v>
      </c>
      <c r="I3079" t="s">
        <v>1355</v>
      </c>
      <c r="J3079" t="s">
        <v>203</v>
      </c>
      <c r="K3079" t="s">
        <v>2093</v>
      </c>
      <c r="L3079" s="7">
        <v>33511</v>
      </c>
      <c r="M3079" t="s">
        <v>101</v>
      </c>
      <c r="N3079" t="s">
        <v>34</v>
      </c>
      <c r="O3079" s="3">
        <v>40979</v>
      </c>
      <c r="P3079" s="12">
        <f t="shared" si="146"/>
        <v>2</v>
      </c>
      <c r="Q3079" s="3" t="s">
        <v>14215</v>
      </c>
      <c r="R3079" t="s">
        <v>14229</v>
      </c>
      <c r="S3079" t="s">
        <v>14241</v>
      </c>
      <c r="T3079" t="s">
        <v>14197</v>
      </c>
    </row>
    <row r="3080" spans="1:20" x14ac:dyDescent="0.25">
      <c r="A3080">
        <v>3079</v>
      </c>
      <c r="B3080">
        <v>22085</v>
      </c>
      <c r="C3080" s="3">
        <v>40977</v>
      </c>
      <c r="D3080">
        <v>27</v>
      </c>
      <c r="E3080" s="8">
        <f t="shared" si="145"/>
        <v>5400</v>
      </c>
      <c r="F3080" s="5">
        <v>7.0000000000000007E-2</v>
      </c>
      <c r="G3080" s="8">
        <f>VLOOKUP($Q3080,Pricebook!$A:$D,4,0)</f>
        <v>200</v>
      </c>
      <c r="H3080" s="10">
        <f t="shared" si="144"/>
        <v>5022</v>
      </c>
      <c r="I3080" t="s">
        <v>1355</v>
      </c>
      <c r="J3080" t="s">
        <v>203</v>
      </c>
      <c r="K3080" t="s">
        <v>2093</v>
      </c>
      <c r="L3080" s="7">
        <v>33511</v>
      </c>
      <c r="M3080" t="s">
        <v>101</v>
      </c>
      <c r="N3080" t="s">
        <v>34</v>
      </c>
      <c r="O3080" s="3">
        <v>40977</v>
      </c>
      <c r="P3080" s="12">
        <f t="shared" si="146"/>
        <v>0</v>
      </c>
      <c r="Q3080" s="3" t="s">
        <v>14206</v>
      </c>
      <c r="R3080" t="s">
        <v>14229</v>
      </c>
      <c r="S3080" t="s">
        <v>14230</v>
      </c>
      <c r="T3080" t="s">
        <v>14189</v>
      </c>
    </row>
    <row r="3081" spans="1:20" x14ac:dyDescent="0.25">
      <c r="A3081">
        <v>3080</v>
      </c>
      <c r="B3081">
        <v>22086</v>
      </c>
      <c r="C3081" s="3">
        <v>40892</v>
      </c>
      <c r="D3081">
        <v>21</v>
      </c>
      <c r="E3081" s="8">
        <f t="shared" si="145"/>
        <v>2625</v>
      </c>
      <c r="F3081" s="5">
        <v>0.08</v>
      </c>
      <c r="G3081" s="8">
        <f>VLOOKUP($Q3081,Pricebook!$A:$D,4,0)</f>
        <v>125</v>
      </c>
      <c r="H3081" s="10">
        <f t="shared" si="144"/>
        <v>2415</v>
      </c>
      <c r="I3081" t="s">
        <v>2177</v>
      </c>
      <c r="J3081" t="s">
        <v>244</v>
      </c>
      <c r="K3081" t="s">
        <v>2178</v>
      </c>
      <c r="L3081" s="7">
        <v>33441</v>
      </c>
      <c r="M3081" t="s">
        <v>101</v>
      </c>
      <c r="N3081" t="s">
        <v>34</v>
      </c>
      <c r="O3081" s="3">
        <v>40893</v>
      </c>
      <c r="P3081" s="12">
        <f t="shared" si="146"/>
        <v>1</v>
      </c>
      <c r="Q3081" s="3" t="s">
        <v>14221</v>
      </c>
      <c r="R3081" t="s">
        <v>14232</v>
      </c>
      <c r="S3081" t="s">
        <v>14229</v>
      </c>
      <c r="T3081" t="s">
        <v>14199</v>
      </c>
    </row>
    <row r="3082" spans="1:20" x14ac:dyDescent="0.25">
      <c r="A3082">
        <v>3081</v>
      </c>
      <c r="B3082">
        <v>22115</v>
      </c>
      <c r="C3082" s="3">
        <v>40344</v>
      </c>
      <c r="D3082">
        <v>5</v>
      </c>
      <c r="E3082" s="8">
        <f t="shared" si="145"/>
        <v>750</v>
      </c>
      <c r="F3082" s="5">
        <v>0.02</v>
      </c>
      <c r="G3082" s="8">
        <f>VLOOKUP($Q3082,Pricebook!$A:$D,4,0)</f>
        <v>150</v>
      </c>
      <c r="H3082" s="10">
        <f t="shared" si="144"/>
        <v>735</v>
      </c>
      <c r="I3082" t="s">
        <v>667</v>
      </c>
      <c r="J3082" t="s">
        <v>142</v>
      </c>
      <c r="K3082" t="s">
        <v>832</v>
      </c>
      <c r="L3082" s="7" t="s">
        <v>833</v>
      </c>
      <c r="M3082" t="s">
        <v>91</v>
      </c>
      <c r="N3082" t="s">
        <v>61</v>
      </c>
      <c r="O3082" s="3">
        <v>40344</v>
      </c>
      <c r="P3082" s="12">
        <f t="shared" si="146"/>
        <v>0</v>
      </c>
      <c r="Q3082" s="3" t="s">
        <v>14216</v>
      </c>
      <c r="R3082" t="s">
        <v>14235</v>
      </c>
      <c r="S3082" t="s">
        <v>14242</v>
      </c>
      <c r="T3082" t="s">
        <v>14186</v>
      </c>
    </row>
    <row r="3083" spans="1:20" x14ac:dyDescent="0.25">
      <c r="A3083">
        <v>3082</v>
      </c>
      <c r="B3083">
        <v>22117</v>
      </c>
      <c r="C3083" s="3">
        <v>40402</v>
      </c>
      <c r="D3083">
        <v>16</v>
      </c>
      <c r="E3083" s="8">
        <f t="shared" si="145"/>
        <v>1760</v>
      </c>
      <c r="F3083" s="5">
        <v>0.03</v>
      </c>
      <c r="G3083" s="8">
        <f>VLOOKUP($Q3083,Pricebook!$A:$D,4,0)</f>
        <v>110</v>
      </c>
      <c r="H3083" s="10">
        <f t="shared" si="144"/>
        <v>1707.2</v>
      </c>
      <c r="I3083" t="s">
        <v>1089</v>
      </c>
      <c r="J3083" t="s">
        <v>112</v>
      </c>
      <c r="K3083" t="s">
        <v>2179</v>
      </c>
      <c r="L3083" s="7">
        <v>30338</v>
      </c>
      <c r="M3083" t="s">
        <v>134</v>
      </c>
      <c r="N3083" t="s">
        <v>34</v>
      </c>
      <c r="O3083" s="3">
        <v>40403</v>
      </c>
      <c r="P3083" s="12">
        <f t="shared" si="146"/>
        <v>1</v>
      </c>
      <c r="Q3083" s="3" t="s">
        <v>14215</v>
      </c>
      <c r="R3083" t="s">
        <v>14229</v>
      </c>
      <c r="S3083" t="s">
        <v>14241</v>
      </c>
      <c r="T3083" t="s">
        <v>14193</v>
      </c>
    </row>
    <row r="3084" spans="1:20" x14ac:dyDescent="0.25">
      <c r="A3084">
        <v>3083</v>
      </c>
      <c r="B3084">
        <v>22117</v>
      </c>
      <c r="C3084" s="3">
        <v>40402</v>
      </c>
      <c r="D3084">
        <v>5</v>
      </c>
      <c r="E3084" s="8">
        <f t="shared" si="145"/>
        <v>600</v>
      </c>
      <c r="F3084" s="5">
        <v>0.1</v>
      </c>
      <c r="G3084" s="8">
        <f>VLOOKUP($Q3084,Pricebook!$A:$D,4,0)</f>
        <v>120</v>
      </c>
      <c r="H3084" s="10">
        <f t="shared" si="144"/>
        <v>540</v>
      </c>
      <c r="I3084" t="s">
        <v>1089</v>
      </c>
      <c r="J3084" t="s">
        <v>112</v>
      </c>
      <c r="K3084" t="s">
        <v>2179</v>
      </c>
      <c r="L3084" s="7">
        <v>30338</v>
      </c>
      <c r="M3084" t="s">
        <v>134</v>
      </c>
      <c r="N3084" t="s">
        <v>34</v>
      </c>
      <c r="O3084" s="3">
        <v>40405</v>
      </c>
      <c r="P3084" s="12">
        <f t="shared" si="146"/>
        <v>3</v>
      </c>
      <c r="Q3084" s="3" t="s">
        <v>14212</v>
      </c>
      <c r="R3084" t="s">
        <v>14229</v>
      </c>
      <c r="S3084" t="s">
        <v>14238</v>
      </c>
      <c r="T3084" t="s">
        <v>14194</v>
      </c>
    </row>
    <row r="3085" spans="1:20" x14ac:dyDescent="0.25">
      <c r="A3085">
        <v>3084</v>
      </c>
      <c r="B3085">
        <v>22118</v>
      </c>
      <c r="C3085" s="3">
        <v>39831</v>
      </c>
      <c r="D3085">
        <v>50</v>
      </c>
      <c r="E3085" s="8">
        <f t="shared" si="145"/>
        <v>8000</v>
      </c>
      <c r="F3085" s="5">
        <v>0.05</v>
      </c>
      <c r="G3085" s="8">
        <f>VLOOKUP($Q3085,Pricebook!$A:$D,4,0)</f>
        <v>160</v>
      </c>
      <c r="H3085" s="10">
        <f t="shared" si="144"/>
        <v>7600</v>
      </c>
      <c r="I3085" t="s">
        <v>1203</v>
      </c>
      <c r="J3085" t="s">
        <v>158</v>
      </c>
      <c r="K3085" t="s">
        <v>2180</v>
      </c>
      <c r="L3085" s="7">
        <v>33142</v>
      </c>
      <c r="M3085" t="s">
        <v>101</v>
      </c>
      <c r="N3085" t="s">
        <v>34</v>
      </c>
      <c r="O3085" s="3">
        <v>39831</v>
      </c>
      <c r="P3085" s="12">
        <f t="shared" si="146"/>
        <v>0</v>
      </c>
      <c r="Q3085" s="3" t="s">
        <v>14218</v>
      </c>
      <c r="R3085" t="s">
        <v>14229</v>
      </c>
      <c r="S3085" t="s">
        <v>14244</v>
      </c>
      <c r="T3085" t="s">
        <v>14197</v>
      </c>
    </row>
    <row r="3086" spans="1:20" x14ac:dyDescent="0.25">
      <c r="A3086">
        <v>3085</v>
      </c>
      <c r="B3086">
        <v>22119</v>
      </c>
      <c r="C3086" s="3">
        <v>40018</v>
      </c>
      <c r="D3086">
        <v>20</v>
      </c>
      <c r="E3086" s="8">
        <f t="shared" si="145"/>
        <v>3400</v>
      </c>
      <c r="F3086" s="5">
        <v>7.0000000000000007E-2</v>
      </c>
      <c r="G3086" s="8">
        <f>VLOOKUP($Q3086,Pricebook!$A:$D,4,0)</f>
        <v>170</v>
      </c>
      <c r="H3086" s="10">
        <f t="shared" si="144"/>
        <v>3162</v>
      </c>
      <c r="I3086" t="s">
        <v>2127</v>
      </c>
      <c r="J3086" t="s">
        <v>128</v>
      </c>
      <c r="K3086" t="s">
        <v>572</v>
      </c>
      <c r="L3086" s="7">
        <v>66209</v>
      </c>
      <c r="M3086" t="s">
        <v>153</v>
      </c>
      <c r="N3086" t="s">
        <v>16</v>
      </c>
      <c r="O3086" s="3">
        <v>40023</v>
      </c>
      <c r="P3086" s="12">
        <f t="shared" si="146"/>
        <v>5</v>
      </c>
      <c r="Q3086" s="3" t="s">
        <v>14219</v>
      </c>
      <c r="R3086" t="s">
        <v>14229</v>
      </c>
      <c r="S3086" t="s">
        <v>14245</v>
      </c>
      <c r="T3086" t="s">
        <v>14189</v>
      </c>
    </row>
    <row r="3087" spans="1:20" x14ac:dyDescent="0.25">
      <c r="A3087">
        <v>3086</v>
      </c>
      <c r="B3087">
        <v>22147</v>
      </c>
      <c r="C3087" s="3">
        <v>39829</v>
      </c>
      <c r="D3087">
        <v>37</v>
      </c>
      <c r="E3087" s="8">
        <f t="shared" si="145"/>
        <v>4625</v>
      </c>
      <c r="F3087" s="5">
        <v>0.04</v>
      </c>
      <c r="G3087" s="8">
        <f>VLOOKUP($Q3087,Pricebook!$A:$D,4,0)</f>
        <v>125</v>
      </c>
      <c r="H3087" s="10">
        <f t="shared" si="144"/>
        <v>4440</v>
      </c>
      <c r="I3087" t="s">
        <v>991</v>
      </c>
      <c r="J3087" t="s">
        <v>27</v>
      </c>
      <c r="K3087" t="s">
        <v>992</v>
      </c>
      <c r="L3087" s="7">
        <v>37130</v>
      </c>
      <c r="M3087" t="s">
        <v>81</v>
      </c>
      <c r="N3087" t="s">
        <v>34</v>
      </c>
      <c r="O3087" s="3">
        <v>39833</v>
      </c>
      <c r="P3087" s="12">
        <f t="shared" si="146"/>
        <v>4</v>
      </c>
      <c r="Q3087" s="3" t="s">
        <v>14208</v>
      </c>
      <c r="R3087" t="s">
        <v>14232</v>
      </c>
      <c r="S3087" t="s">
        <v>14233</v>
      </c>
      <c r="T3087" t="s">
        <v>14187</v>
      </c>
    </row>
    <row r="3088" spans="1:20" x14ac:dyDescent="0.25">
      <c r="A3088">
        <v>3087</v>
      </c>
      <c r="B3088">
        <v>22149</v>
      </c>
      <c r="C3088" s="3">
        <v>40809</v>
      </c>
      <c r="D3088">
        <v>47</v>
      </c>
      <c r="E3088" s="8">
        <f t="shared" si="145"/>
        <v>5640</v>
      </c>
      <c r="F3088" s="5">
        <v>7.0000000000000007E-2</v>
      </c>
      <c r="G3088" s="8">
        <f>VLOOKUP($Q3088,Pricebook!$A:$D,4,0)</f>
        <v>120</v>
      </c>
      <c r="H3088" s="10">
        <f t="shared" si="144"/>
        <v>5245.2</v>
      </c>
      <c r="I3088" t="s">
        <v>1801</v>
      </c>
      <c r="J3088" t="s">
        <v>303</v>
      </c>
      <c r="K3088" t="s">
        <v>1085</v>
      </c>
      <c r="L3088" s="7" t="s">
        <v>1891</v>
      </c>
      <c r="M3088" t="s">
        <v>421</v>
      </c>
      <c r="N3088" t="s">
        <v>61</v>
      </c>
      <c r="O3088" s="3">
        <v>40811</v>
      </c>
      <c r="P3088" s="12">
        <f t="shared" si="146"/>
        <v>2</v>
      </c>
      <c r="Q3088" s="3" t="s">
        <v>14212</v>
      </c>
      <c r="R3088" t="s">
        <v>14229</v>
      </c>
      <c r="S3088" t="s">
        <v>14238</v>
      </c>
      <c r="T3088" t="s">
        <v>14197</v>
      </c>
    </row>
    <row r="3089" spans="1:20" x14ac:dyDescent="0.25">
      <c r="A3089">
        <v>3088</v>
      </c>
      <c r="B3089">
        <v>22149</v>
      </c>
      <c r="C3089" s="3">
        <v>40809</v>
      </c>
      <c r="D3089">
        <v>17</v>
      </c>
      <c r="E3089" s="8">
        <f t="shared" si="145"/>
        <v>2040</v>
      </c>
      <c r="F3089" s="5">
        <v>0.09</v>
      </c>
      <c r="G3089" s="8">
        <f>VLOOKUP($Q3089,Pricebook!$A:$D,4,0)</f>
        <v>120</v>
      </c>
      <c r="H3089" s="10">
        <f t="shared" si="144"/>
        <v>1856.4</v>
      </c>
      <c r="I3089" t="s">
        <v>1801</v>
      </c>
      <c r="J3089" t="s">
        <v>303</v>
      </c>
      <c r="K3089" t="s">
        <v>815</v>
      </c>
      <c r="L3089" s="7" t="s">
        <v>816</v>
      </c>
      <c r="M3089" t="s">
        <v>91</v>
      </c>
      <c r="N3089" t="s">
        <v>61</v>
      </c>
      <c r="O3089" s="3">
        <v>40814</v>
      </c>
      <c r="P3089" s="12">
        <f t="shared" si="146"/>
        <v>5</v>
      </c>
      <c r="Q3089" s="3" t="s">
        <v>14212</v>
      </c>
      <c r="R3089" t="s">
        <v>14229</v>
      </c>
      <c r="S3089" t="s">
        <v>14238</v>
      </c>
      <c r="T3089" t="s">
        <v>14194</v>
      </c>
    </row>
    <row r="3090" spans="1:20" x14ac:dyDescent="0.25">
      <c r="A3090">
        <v>3089</v>
      </c>
      <c r="B3090">
        <v>22151</v>
      </c>
      <c r="C3090" s="3">
        <v>40390</v>
      </c>
      <c r="D3090">
        <v>49</v>
      </c>
      <c r="E3090" s="8">
        <f t="shared" si="145"/>
        <v>6125</v>
      </c>
      <c r="F3090" s="5">
        <v>0.1</v>
      </c>
      <c r="G3090" s="8">
        <f>VLOOKUP($Q3090,Pricebook!$A:$D,4,0)</f>
        <v>125</v>
      </c>
      <c r="H3090" s="10">
        <f t="shared" si="144"/>
        <v>5512.5</v>
      </c>
      <c r="I3090" t="s">
        <v>1075</v>
      </c>
      <c r="J3090" t="s">
        <v>1076</v>
      </c>
      <c r="K3090" t="s">
        <v>1077</v>
      </c>
      <c r="L3090" s="7">
        <v>61008</v>
      </c>
      <c r="M3090" t="s">
        <v>15</v>
      </c>
      <c r="N3090" t="s">
        <v>16</v>
      </c>
      <c r="O3090" s="3">
        <v>40390</v>
      </c>
      <c r="P3090" s="12">
        <f t="shared" si="146"/>
        <v>0</v>
      </c>
      <c r="Q3090" s="3" t="s">
        <v>14208</v>
      </c>
      <c r="R3090" t="s">
        <v>14232</v>
      </c>
      <c r="S3090" t="s">
        <v>14233</v>
      </c>
      <c r="T3090" t="s">
        <v>14198</v>
      </c>
    </row>
    <row r="3091" spans="1:20" x14ac:dyDescent="0.25">
      <c r="A3091">
        <v>3090</v>
      </c>
      <c r="B3091">
        <v>22151</v>
      </c>
      <c r="C3091" s="3">
        <v>40390</v>
      </c>
      <c r="D3091">
        <v>20</v>
      </c>
      <c r="E3091" s="8">
        <f t="shared" si="145"/>
        <v>3200</v>
      </c>
      <c r="F3091" s="5">
        <v>0.04</v>
      </c>
      <c r="G3091" s="8">
        <f>VLOOKUP($Q3091,Pricebook!$A:$D,4,0)</f>
        <v>160</v>
      </c>
      <c r="H3091" s="10">
        <f t="shared" si="144"/>
        <v>3072</v>
      </c>
      <c r="I3091" t="s">
        <v>1075</v>
      </c>
      <c r="J3091" t="s">
        <v>1076</v>
      </c>
      <c r="K3091" t="s">
        <v>1824</v>
      </c>
      <c r="L3091" s="7" t="s">
        <v>1825</v>
      </c>
      <c r="M3091" t="s">
        <v>232</v>
      </c>
      <c r="N3091" t="s">
        <v>61</v>
      </c>
      <c r="O3091" s="3">
        <v>40391</v>
      </c>
      <c r="P3091" s="12">
        <f t="shared" si="146"/>
        <v>1</v>
      </c>
      <c r="Q3091" s="3" t="s">
        <v>14218</v>
      </c>
      <c r="R3091" t="s">
        <v>14229</v>
      </c>
      <c r="S3091" t="s">
        <v>14244</v>
      </c>
      <c r="T3091" t="s">
        <v>14188</v>
      </c>
    </row>
    <row r="3092" spans="1:20" x14ac:dyDescent="0.25">
      <c r="A3092">
        <v>3091</v>
      </c>
      <c r="B3092">
        <v>22181</v>
      </c>
      <c r="C3092" s="3">
        <v>40823</v>
      </c>
      <c r="D3092">
        <v>41</v>
      </c>
      <c r="E3092" s="8">
        <f t="shared" si="145"/>
        <v>5740</v>
      </c>
      <c r="F3092" s="5">
        <v>0.03</v>
      </c>
      <c r="G3092" s="8">
        <f>VLOOKUP($Q3092,Pricebook!$A:$D,4,0)</f>
        <v>140</v>
      </c>
      <c r="H3092" s="10">
        <f t="shared" si="144"/>
        <v>5567.8</v>
      </c>
      <c r="I3092" t="s">
        <v>614</v>
      </c>
      <c r="J3092" t="s">
        <v>193</v>
      </c>
      <c r="K3092" t="s">
        <v>2181</v>
      </c>
      <c r="L3092" s="7">
        <v>77471</v>
      </c>
      <c r="M3092" t="s">
        <v>48</v>
      </c>
      <c r="N3092" t="s">
        <v>16</v>
      </c>
      <c r="O3092" s="3">
        <v>40832</v>
      </c>
      <c r="P3092" s="12">
        <f t="shared" si="146"/>
        <v>9</v>
      </c>
      <c r="Q3092" s="3" t="s">
        <v>14213</v>
      </c>
      <c r="R3092" t="s">
        <v>14229</v>
      </c>
      <c r="S3092" t="s">
        <v>14239</v>
      </c>
      <c r="T3092" t="s">
        <v>14192</v>
      </c>
    </row>
    <row r="3093" spans="1:20" x14ac:dyDescent="0.25">
      <c r="A3093">
        <v>3092</v>
      </c>
      <c r="B3093">
        <v>22182</v>
      </c>
      <c r="C3093" s="3">
        <v>41157</v>
      </c>
      <c r="D3093">
        <v>4</v>
      </c>
      <c r="E3093" s="8">
        <f t="shared" si="145"/>
        <v>640</v>
      </c>
      <c r="F3093" s="5">
        <v>0.09</v>
      </c>
      <c r="G3093" s="8">
        <f>VLOOKUP($Q3093,Pricebook!$A:$D,4,0)</f>
        <v>160</v>
      </c>
      <c r="H3093" s="10">
        <f t="shared" si="144"/>
        <v>582.4</v>
      </c>
      <c r="I3093" t="s">
        <v>1187</v>
      </c>
      <c r="J3093" t="s">
        <v>226</v>
      </c>
      <c r="K3093" t="s">
        <v>1862</v>
      </c>
      <c r="L3093" s="7">
        <v>37174</v>
      </c>
      <c r="M3093" t="s">
        <v>81</v>
      </c>
      <c r="N3093" t="s">
        <v>34</v>
      </c>
      <c r="O3093" s="3">
        <v>41158</v>
      </c>
      <c r="P3093" s="12">
        <f t="shared" si="146"/>
        <v>1</v>
      </c>
      <c r="Q3093" s="3" t="s">
        <v>14218</v>
      </c>
      <c r="R3093" t="s">
        <v>14229</v>
      </c>
      <c r="S3093" t="s">
        <v>14244</v>
      </c>
      <c r="T3093" t="s">
        <v>14192</v>
      </c>
    </row>
    <row r="3094" spans="1:20" x14ac:dyDescent="0.25">
      <c r="A3094">
        <v>3093</v>
      </c>
      <c r="B3094">
        <v>22182</v>
      </c>
      <c r="C3094" s="3">
        <v>41157</v>
      </c>
      <c r="D3094">
        <v>9</v>
      </c>
      <c r="E3094" s="8">
        <f t="shared" si="145"/>
        <v>1350</v>
      </c>
      <c r="F3094" s="5">
        <v>0.06</v>
      </c>
      <c r="G3094" s="8">
        <f>VLOOKUP($Q3094,Pricebook!$A:$D,4,0)</f>
        <v>150</v>
      </c>
      <c r="H3094" s="10">
        <f t="shared" si="144"/>
        <v>1269</v>
      </c>
      <c r="I3094" t="s">
        <v>1187</v>
      </c>
      <c r="J3094" t="s">
        <v>226</v>
      </c>
      <c r="K3094" t="s">
        <v>1862</v>
      </c>
      <c r="L3094" s="7">
        <v>37174</v>
      </c>
      <c r="M3094" t="s">
        <v>81</v>
      </c>
      <c r="N3094" t="s">
        <v>34</v>
      </c>
      <c r="O3094" s="3">
        <v>41160</v>
      </c>
      <c r="P3094" s="12">
        <f t="shared" si="146"/>
        <v>3</v>
      </c>
      <c r="Q3094" s="3" t="s">
        <v>14211</v>
      </c>
      <c r="R3094" t="s">
        <v>14235</v>
      </c>
      <c r="S3094" t="s">
        <v>14237</v>
      </c>
      <c r="T3094" t="s">
        <v>14193</v>
      </c>
    </row>
    <row r="3095" spans="1:20" x14ac:dyDescent="0.25">
      <c r="A3095">
        <v>3094</v>
      </c>
      <c r="B3095">
        <v>22182</v>
      </c>
      <c r="C3095" s="3">
        <v>41157</v>
      </c>
      <c r="D3095">
        <v>48</v>
      </c>
      <c r="E3095" s="8">
        <f t="shared" si="145"/>
        <v>6000</v>
      </c>
      <c r="F3095" s="5">
        <v>0.09</v>
      </c>
      <c r="G3095" s="8">
        <f>VLOOKUP($Q3095,Pricebook!$A:$D,4,0)</f>
        <v>125</v>
      </c>
      <c r="H3095" s="10">
        <f t="shared" si="144"/>
        <v>5460</v>
      </c>
      <c r="I3095" t="s">
        <v>1187</v>
      </c>
      <c r="J3095" t="s">
        <v>226</v>
      </c>
      <c r="K3095" t="s">
        <v>1862</v>
      </c>
      <c r="L3095" s="7">
        <v>37174</v>
      </c>
      <c r="M3095" t="s">
        <v>81</v>
      </c>
      <c r="N3095" t="s">
        <v>34</v>
      </c>
      <c r="O3095" s="3">
        <v>41159</v>
      </c>
      <c r="P3095" s="12">
        <f t="shared" si="146"/>
        <v>2</v>
      </c>
      <c r="Q3095" s="3" t="s">
        <v>14208</v>
      </c>
      <c r="R3095" t="s">
        <v>14232</v>
      </c>
      <c r="S3095" t="s">
        <v>14233</v>
      </c>
      <c r="T3095" t="s">
        <v>14195</v>
      </c>
    </row>
    <row r="3096" spans="1:20" x14ac:dyDescent="0.25">
      <c r="A3096">
        <v>3095</v>
      </c>
      <c r="B3096">
        <v>22183</v>
      </c>
      <c r="C3096" s="3">
        <v>41022</v>
      </c>
      <c r="D3096">
        <v>30</v>
      </c>
      <c r="E3096" s="8">
        <f t="shared" si="145"/>
        <v>3600</v>
      </c>
      <c r="F3096" s="5">
        <v>0.06</v>
      </c>
      <c r="G3096" s="8">
        <f>VLOOKUP($Q3096,Pricebook!$A:$D,4,0)</f>
        <v>120</v>
      </c>
      <c r="H3096" s="10">
        <f t="shared" si="144"/>
        <v>3384</v>
      </c>
      <c r="I3096" t="s">
        <v>1394</v>
      </c>
      <c r="J3096" t="s">
        <v>73</v>
      </c>
      <c r="K3096" t="s">
        <v>2182</v>
      </c>
      <c r="L3096" s="7" t="s">
        <v>2183</v>
      </c>
      <c r="M3096" t="s">
        <v>87</v>
      </c>
      <c r="N3096" t="s">
        <v>61</v>
      </c>
      <c r="O3096" s="3">
        <v>41023</v>
      </c>
      <c r="P3096" s="12">
        <f t="shared" si="146"/>
        <v>1</v>
      </c>
      <c r="Q3096" s="3" t="s">
        <v>14212</v>
      </c>
      <c r="R3096" t="s">
        <v>14229</v>
      </c>
      <c r="S3096" t="s">
        <v>14238</v>
      </c>
      <c r="T3096" t="s">
        <v>14190</v>
      </c>
    </row>
    <row r="3097" spans="1:20" x14ac:dyDescent="0.25">
      <c r="A3097">
        <v>3096</v>
      </c>
      <c r="B3097">
        <v>22208</v>
      </c>
      <c r="C3097" s="3">
        <v>40099</v>
      </c>
      <c r="D3097">
        <v>37</v>
      </c>
      <c r="E3097" s="8">
        <f t="shared" si="145"/>
        <v>5550</v>
      </c>
      <c r="F3097" s="5">
        <v>0.01</v>
      </c>
      <c r="G3097" s="8">
        <f>VLOOKUP($Q3097,Pricebook!$A:$D,4,0)</f>
        <v>150</v>
      </c>
      <c r="H3097" s="10">
        <f t="shared" si="144"/>
        <v>5494.5</v>
      </c>
      <c r="I3097" t="s">
        <v>535</v>
      </c>
      <c r="J3097" t="s">
        <v>452</v>
      </c>
      <c r="K3097" t="s">
        <v>2148</v>
      </c>
      <c r="L3097" s="7">
        <v>53151</v>
      </c>
      <c r="M3097" t="s">
        <v>95</v>
      </c>
      <c r="N3097" t="s">
        <v>16</v>
      </c>
      <c r="O3097" s="3">
        <v>40101</v>
      </c>
      <c r="P3097" s="12">
        <f t="shared" si="146"/>
        <v>2</v>
      </c>
      <c r="Q3097" s="3" t="s">
        <v>14211</v>
      </c>
      <c r="R3097" t="s">
        <v>14235</v>
      </c>
      <c r="S3097" t="s">
        <v>14237</v>
      </c>
      <c r="T3097" t="s">
        <v>14186</v>
      </c>
    </row>
    <row r="3098" spans="1:20" x14ac:dyDescent="0.25">
      <c r="A3098">
        <v>3097</v>
      </c>
      <c r="B3098">
        <v>22208</v>
      </c>
      <c r="C3098" s="3">
        <v>40099</v>
      </c>
      <c r="D3098">
        <v>50</v>
      </c>
      <c r="E3098" s="8">
        <f t="shared" si="145"/>
        <v>7500</v>
      </c>
      <c r="F3098" s="5">
        <v>0.08</v>
      </c>
      <c r="G3098" s="8">
        <f>VLOOKUP($Q3098,Pricebook!$A:$D,4,0)</f>
        <v>150</v>
      </c>
      <c r="H3098" s="10">
        <f t="shared" si="144"/>
        <v>6900</v>
      </c>
      <c r="I3098" t="s">
        <v>535</v>
      </c>
      <c r="J3098" t="s">
        <v>452</v>
      </c>
      <c r="K3098" t="s">
        <v>2148</v>
      </c>
      <c r="L3098" s="7">
        <v>53151</v>
      </c>
      <c r="M3098" t="s">
        <v>95</v>
      </c>
      <c r="N3098" t="s">
        <v>16</v>
      </c>
      <c r="O3098" s="3">
        <v>40101</v>
      </c>
      <c r="P3098" s="12">
        <f t="shared" si="146"/>
        <v>2</v>
      </c>
      <c r="Q3098" s="3" t="s">
        <v>14210</v>
      </c>
      <c r="R3098" t="s">
        <v>14235</v>
      </c>
      <c r="S3098" t="s">
        <v>14236</v>
      </c>
      <c r="T3098" t="s">
        <v>14190</v>
      </c>
    </row>
    <row r="3099" spans="1:20" x14ac:dyDescent="0.25">
      <c r="A3099">
        <v>3098</v>
      </c>
      <c r="B3099">
        <v>22210</v>
      </c>
      <c r="C3099" s="3">
        <v>40805</v>
      </c>
      <c r="D3099">
        <v>37</v>
      </c>
      <c r="E3099" s="8">
        <f t="shared" si="145"/>
        <v>4070</v>
      </c>
      <c r="F3099" s="5">
        <v>0.1</v>
      </c>
      <c r="G3099" s="8">
        <f>VLOOKUP($Q3099,Pricebook!$A:$D,4,0)</f>
        <v>110</v>
      </c>
      <c r="H3099" s="10">
        <f t="shared" si="144"/>
        <v>3663</v>
      </c>
      <c r="I3099" t="s">
        <v>1826</v>
      </c>
      <c r="J3099" t="s">
        <v>341</v>
      </c>
      <c r="K3099" t="s">
        <v>1952</v>
      </c>
      <c r="L3099" s="7" t="s">
        <v>1953</v>
      </c>
      <c r="M3099" t="s">
        <v>368</v>
      </c>
      <c r="N3099" t="s">
        <v>34</v>
      </c>
      <c r="O3099" s="3">
        <v>40807</v>
      </c>
      <c r="P3099" s="12">
        <f t="shared" si="146"/>
        <v>2</v>
      </c>
      <c r="Q3099" s="3" t="s">
        <v>14215</v>
      </c>
      <c r="R3099" t="s">
        <v>14229</v>
      </c>
      <c r="S3099" t="s">
        <v>14241</v>
      </c>
      <c r="T3099" t="s">
        <v>14194</v>
      </c>
    </row>
    <row r="3100" spans="1:20" x14ac:dyDescent="0.25">
      <c r="A3100">
        <v>3099</v>
      </c>
      <c r="B3100">
        <v>22211</v>
      </c>
      <c r="C3100" s="3">
        <v>40819</v>
      </c>
      <c r="D3100">
        <v>30</v>
      </c>
      <c r="E3100" s="8">
        <f t="shared" si="145"/>
        <v>3300</v>
      </c>
      <c r="F3100" s="5">
        <v>0.08</v>
      </c>
      <c r="G3100" s="8">
        <f>VLOOKUP($Q3100,Pricebook!$A:$D,4,0)</f>
        <v>110</v>
      </c>
      <c r="H3100" s="10">
        <f t="shared" si="144"/>
        <v>3036</v>
      </c>
      <c r="I3100" t="s">
        <v>132</v>
      </c>
      <c r="J3100" t="s">
        <v>55</v>
      </c>
      <c r="K3100" t="s">
        <v>133</v>
      </c>
      <c r="L3100" s="7">
        <v>30318</v>
      </c>
      <c r="M3100" t="s">
        <v>134</v>
      </c>
      <c r="N3100" t="s">
        <v>34</v>
      </c>
      <c r="O3100" s="3">
        <v>40821</v>
      </c>
      <c r="P3100" s="12">
        <f t="shared" si="146"/>
        <v>2</v>
      </c>
      <c r="Q3100" s="3" t="s">
        <v>14215</v>
      </c>
      <c r="R3100" t="s">
        <v>14229</v>
      </c>
      <c r="S3100" t="s">
        <v>14241</v>
      </c>
      <c r="T3100" t="s">
        <v>14191</v>
      </c>
    </row>
    <row r="3101" spans="1:20" x14ac:dyDescent="0.25">
      <c r="A3101">
        <v>3100</v>
      </c>
      <c r="B3101">
        <v>22211</v>
      </c>
      <c r="C3101" s="3">
        <v>40819</v>
      </c>
      <c r="D3101">
        <v>47</v>
      </c>
      <c r="E3101" s="8">
        <f t="shared" si="145"/>
        <v>5875</v>
      </c>
      <c r="F3101" s="5">
        <v>0</v>
      </c>
      <c r="G3101" s="8">
        <f>VLOOKUP($Q3101,Pricebook!$A:$D,4,0)</f>
        <v>125</v>
      </c>
      <c r="H3101" s="10">
        <f t="shared" si="144"/>
        <v>5875</v>
      </c>
      <c r="I3101" t="s">
        <v>132</v>
      </c>
      <c r="J3101" t="s">
        <v>55</v>
      </c>
      <c r="K3101" t="s">
        <v>133</v>
      </c>
      <c r="L3101" s="7">
        <v>30318</v>
      </c>
      <c r="M3101" t="s">
        <v>134</v>
      </c>
      <c r="N3101" t="s">
        <v>34</v>
      </c>
      <c r="O3101" s="3">
        <v>40820</v>
      </c>
      <c r="P3101" s="12">
        <f t="shared" si="146"/>
        <v>1</v>
      </c>
      <c r="Q3101" s="3" t="s">
        <v>14209</v>
      </c>
      <c r="R3101" t="s">
        <v>14232</v>
      </c>
      <c r="S3101" t="s">
        <v>14234</v>
      </c>
      <c r="T3101" t="s">
        <v>14184</v>
      </c>
    </row>
    <row r="3102" spans="1:20" x14ac:dyDescent="0.25">
      <c r="A3102">
        <v>3101</v>
      </c>
      <c r="B3102">
        <v>22212</v>
      </c>
      <c r="C3102" s="3">
        <v>40438</v>
      </c>
      <c r="D3102">
        <v>19</v>
      </c>
      <c r="E3102" s="8">
        <f t="shared" si="145"/>
        <v>3040</v>
      </c>
      <c r="F3102" s="5">
        <v>0.01</v>
      </c>
      <c r="G3102" s="8">
        <f>VLOOKUP($Q3102,Pricebook!$A:$D,4,0)</f>
        <v>160</v>
      </c>
      <c r="H3102" s="10">
        <f t="shared" si="144"/>
        <v>3009.6</v>
      </c>
      <c r="I3102" t="s">
        <v>2184</v>
      </c>
      <c r="J3102" t="s">
        <v>41</v>
      </c>
      <c r="K3102" t="s">
        <v>1599</v>
      </c>
      <c r="L3102" s="7">
        <v>97301</v>
      </c>
      <c r="M3102" t="s">
        <v>43</v>
      </c>
      <c r="N3102" t="s">
        <v>23</v>
      </c>
      <c r="O3102" s="3">
        <v>40439</v>
      </c>
      <c r="P3102" s="12">
        <f t="shared" si="146"/>
        <v>1</v>
      </c>
      <c r="Q3102" s="3" t="s">
        <v>14218</v>
      </c>
      <c r="R3102" t="s">
        <v>14229</v>
      </c>
      <c r="S3102" t="s">
        <v>14244</v>
      </c>
      <c r="T3102" t="s">
        <v>14202</v>
      </c>
    </row>
    <row r="3103" spans="1:20" x14ac:dyDescent="0.25">
      <c r="A3103">
        <v>3102</v>
      </c>
      <c r="B3103">
        <v>22242</v>
      </c>
      <c r="C3103" s="3">
        <v>39979</v>
      </c>
      <c r="D3103">
        <v>50</v>
      </c>
      <c r="E3103" s="8">
        <f t="shared" si="145"/>
        <v>5500</v>
      </c>
      <c r="F3103" s="5">
        <v>0.04</v>
      </c>
      <c r="G3103" s="8">
        <f>VLOOKUP($Q3103,Pricebook!$A:$D,4,0)</f>
        <v>110</v>
      </c>
      <c r="H3103" s="10">
        <f t="shared" si="144"/>
        <v>5280</v>
      </c>
      <c r="I3103" t="s">
        <v>486</v>
      </c>
      <c r="J3103" t="s">
        <v>487</v>
      </c>
      <c r="K3103" t="s">
        <v>2185</v>
      </c>
      <c r="L3103" s="7" t="s">
        <v>2186</v>
      </c>
      <c r="M3103" t="s">
        <v>317</v>
      </c>
      <c r="N3103" t="s">
        <v>61</v>
      </c>
      <c r="O3103" s="3">
        <v>39981</v>
      </c>
      <c r="P3103" s="12">
        <f t="shared" si="146"/>
        <v>2</v>
      </c>
      <c r="Q3103" s="3" t="s">
        <v>14215</v>
      </c>
      <c r="R3103" t="s">
        <v>14229</v>
      </c>
      <c r="S3103" t="s">
        <v>14241</v>
      </c>
      <c r="T3103" t="s">
        <v>14195</v>
      </c>
    </row>
    <row r="3104" spans="1:20" x14ac:dyDescent="0.25">
      <c r="A3104">
        <v>3103</v>
      </c>
      <c r="B3104">
        <v>22243</v>
      </c>
      <c r="C3104" s="3">
        <v>39828</v>
      </c>
      <c r="D3104">
        <v>9</v>
      </c>
      <c r="E3104" s="8">
        <f t="shared" si="145"/>
        <v>1080</v>
      </c>
      <c r="F3104" s="5">
        <v>0.09</v>
      </c>
      <c r="G3104" s="8">
        <f>VLOOKUP($Q3104,Pricebook!$A:$D,4,0)</f>
        <v>120</v>
      </c>
      <c r="H3104" s="10">
        <f t="shared" si="144"/>
        <v>982.80000000000007</v>
      </c>
      <c r="I3104" t="s">
        <v>1298</v>
      </c>
      <c r="J3104" t="s">
        <v>241</v>
      </c>
      <c r="K3104" t="s">
        <v>2187</v>
      </c>
      <c r="L3104" s="7">
        <v>37918</v>
      </c>
      <c r="M3104" t="s">
        <v>81</v>
      </c>
      <c r="N3104" t="s">
        <v>34</v>
      </c>
      <c r="O3104" s="3">
        <v>39829</v>
      </c>
      <c r="P3104" s="12">
        <f t="shared" si="146"/>
        <v>1</v>
      </c>
      <c r="Q3104" s="3" t="s">
        <v>14212</v>
      </c>
      <c r="R3104" t="s">
        <v>14229</v>
      </c>
      <c r="S3104" t="s">
        <v>14238</v>
      </c>
      <c r="T3104" t="s">
        <v>14193</v>
      </c>
    </row>
    <row r="3105" spans="1:20" x14ac:dyDescent="0.25">
      <c r="A3105">
        <v>3104</v>
      </c>
      <c r="B3105">
        <v>22272</v>
      </c>
      <c r="C3105" s="3">
        <v>41035</v>
      </c>
      <c r="D3105">
        <v>37</v>
      </c>
      <c r="E3105" s="8">
        <f t="shared" si="145"/>
        <v>5550</v>
      </c>
      <c r="F3105" s="5">
        <v>0.1</v>
      </c>
      <c r="G3105" s="8">
        <f>VLOOKUP($Q3105,Pricebook!$A:$D,4,0)</f>
        <v>150</v>
      </c>
      <c r="H3105" s="10">
        <f t="shared" si="144"/>
        <v>4995</v>
      </c>
      <c r="I3105" t="s">
        <v>347</v>
      </c>
      <c r="J3105" t="s">
        <v>348</v>
      </c>
      <c r="K3105" t="s">
        <v>2051</v>
      </c>
      <c r="L3105" s="7">
        <v>77381</v>
      </c>
      <c r="M3105" t="s">
        <v>48</v>
      </c>
      <c r="N3105" t="s">
        <v>16</v>
      </c>
      <c r="O3105" s="3">
        <v>41037</v>
      </c>
      <c r="P3105" s="12">
        <f t="shared" si="146"/>
        <v>2</v>
      </c>
      <c r="Q3105" s="3" t="s">
        <v>14211</v>
      </c>
      <c r="R3105" t="s">
        <v>14235</v>
      </c>
      <c r="S3105" t="s">
        <v>14237</v>
      </c>
      <c r="T3105" t="s">
        <v>14196</v>
      </c>
    </row>
    <row r="3106" spans="1:20" x14ac:dyDescent="0.25">
      <c r="A3106">
        <v>3105</v>
      </c>
      <c r="B3106">
        <v>22272</v>
      </c>
      <c r="C3106" s="3">
        <v>41035</v>
      </c>
      <c r="D3106">
        <v>30</v>
      </c>
      <c r="E3106" s="8">
        <f t="shared" si="145"/>
        <v>4500</v>
      </c>
      <c r="F3106" s="5">
        <v>0.08</v>
      </c>
      <c r="G3106" s="8">
        <f>VLOOKUP($Q3106,Pricebook!$A:$D,4,0)</f>
        <v>150</v>
      </c>
      <c r="H3106" s="10">
        <f t="shared" si="144"/>
        <v>4140</v>
      </c>
      <c r="I3106" t="s">
        <v>347</v>
      </c>
      <c r="J3106" t="s">
        <v>348</v>
      </c>
      <c r="K3106" t="s">
        <v>2051</v>
      </c>
      <c r="L3106" s="7">
        <v>77381</v>
      </c>
      <c r="M3106" t="s">
        <v>48</v>
      </c>
      <c r="N3106" t="s">
        <v>16</v>
      </c>
      <c r="O3106" s="3">
        <v>41037</v>
      </c>
      <c r="P3106" s="12">
        <f t="shared" si="146"/>
        <v>2</v>
      </c>
      <c r="Q3106" s="3" t="s">
        <v>14211</v>
      </c>
      <c r="R3106" t="s">
        <v>14235</v>
      </c>
      <c r="S3106" t="s">
        <v>14237</v>
      </c>
      <c r="T3106" t="s">
        <v>14194</v>
      </c>
    </row>
    <row r="3107" spans="1:20" x14ac:dyDescent="0.25">
      <c r="A3107">
        <v>3106</v>
      </c>
      <c r="B3107">
        <v>22279</v>
      </c>
      <c r="C3107" s="3">
        <v>40169</v>
      </c>
      <c r="D3107">
        <v>43</v>
      </c>
      <c r="E3107" s="8">
        <f t="shared" si="145"/>
        <v>4730</v>
      </c>
      <c r="F3107" s="5">
        <v>0.03</v>
      </c>
      <c r="G3107" s="8">
        <f>VLOOKUP($Q3107,Pricebook!$A:$D,4,0)</f>
        <v>110</v>
      </c>
      <c r="H3107" s="10">
        <f t="shared" si="144"/>
        <v>4588.0999999999995</v>
      </c>
      <c r="I3107" t="s">
        <v>523</v>
      </c>
      <c r="J3107" t="s">
        <v>351</v>
      </c>
      <c r="K3107" t="s">
        <v>524</v>
      </c>
      <c r="L3107" s="7">
        <v>54915</v>
      </c>
      <c r="M3107" t="s">
        <v>95</v>
      </c>
      <c r="N3107" t="s">
        <v>16</v>
      </c>
      <c r="O3107" s="3">
        <v>40172</v>
      </c>
      <c r="P3107" s="12">
        <f t="shared" si="146"/>
        <v>3</v>
      </c>
      <c r="Q3107" s="3" t="s">
        <v>14215</v>
      </c>
      <c r="R3107" t="s">
        <v>14229</v>
      </c>
      <c r="S3107" t="s">
        <v>14241</v>
      </c>
      <c r="T3107" t="s">
        <v>14187</v>
      </c>
    </row>
    <row r="3108" spans="1:20" x14ac:dyDescent="0.25">
      <c r="A3108">
        <v>3107</v>
      </c>
      <c r="B3108">
        <v>22304</v>
      </c>
      <c r="C3108" s="3">
        <v>40872</v>
      </c>
      <c r="D3108">
        <v>24</v>
      </c>
      <c r="E3108" s="8">
        <f t="shared" si="145"/>
        <v>2880</v>
      </c>
      <c r="F3108" s="5">
        <v>0.1</v>
      </c>
      <c r="G3108" s="8">
        <f>VLOOKUP($Q3108,Pricebook!$A:$D,4,0)</f>
        <v>120</v>
      </c>
      <c r="H3108" s="10">
        <f t="shared" si="144"/>
        <v>2592</v>
      </c>
      <c r="I3108" t="s">
        <v>1387</v>
      </c>
      <c r="J3108" t="s">
        <v>215</v>
      </c>
      <c r="K3108" t="s">
        <v>1389</v>
      </c>
      <c r="L3108" s="7">
        <v>32725</v>
      </c>
      <c r="M3108" t="s">
        <v>101</v>
      </c>
      <c r="N3108" t="s">
        <v>34</v>
      </c>
      <c r="O3108" s="3">
        <v>40876</v>
      </c>
      <c r="P3108" s="12">
        <f t="shared" si="146"/>
        <v>4</v>
      </c>
      <c r="Q3108" s="3" t="s">
        <v>14212</v>
      </c>
      <c r="R3108" t="s">
        <v>14229</v>
      </c>
      <c r="S3108" t="s">
        <v>14238</v>
      </c>
      <c r="T3108" t="s">
        <v>14194</v>
      </c>
    </row>
    <row r="3109" spans="1:20" x14ac:dyDescent="0.25">
      <c r="A3109">
        <v>3108</v>
      </c>
      <c r="B3109">
        <v>22338</v>
      </c>
      <c r="C3109" s="3">
        <v>40312</v>
      </c>
      <c r="D3109">
        <v>36</v>
      </c>
      <c r="E3109" s="8">
        <f t="shared" si="145"/>
        <v>3960</v>
      </c>
      <c r="F3109" s="5">
        <v>0.05</v>
      </c>
      <c r="G3109" s="8">
        <f>VLOOKUP($Q3109,Pricebook!$A:$D,4,0)</f>
        <v>110</v>
      </c>
      <c r="H3109" s="10">
        <f t="shared" si="144"/>
        <v>3762</v>
      </c>
      <c r="I3109" t="s">
        <v>751</v>
      </c>
      <c r="J3109" t="s">
        <v>103</v>
      </c>
      <c r="K3109" t="s">
        <v>488</v>
      </c>
      <c r="L3109" s="7" t="s">
        <v>489</v>
      </c>
      <c r="M3109" t="s">
        <v>91</v>
      </c>
      <c r="N3109" t="s">
        <v>61</v>
      </c>
      <c r="O3109" s="3">
        <v>40313</v>
      </c>
      <c r="P3109" s="12">
        <f t="shared" si="146"/>
        <v>1</v>
      </c>
      <c r="Q3109" s="3" t="s">
        <v>14215</v>
      </c>
      <c r="R3109" t="s">
        <v>14229</v>
      </c>
      <c r="S3109" t="s">
        <v>14241</v>
      </c>
      <c r="T3109" t="s">
        <v>14193</v>
      </c>
    </row>
    <row r="3110" spans="1:20" x14ac:dyDescent="0.25">
      <c r="A3110">
        <v>3109</v>
      </c>
      <c r="B3110">
        <v>22338</v>
      </c>
      <c r="C3110" s="3">
        <v>40312</v>
      </c>
      <c r="D3110">
        <v>24</v>
      </c>
      <c r="E3110" s="8">
        <f t="shared" si="145"/>
        <v>3600</v>
      </c>
      <c r="F3110" s="5">
        <v>0.09</v>
      </c>
      <c r="G3110" s="8">
        <f>VLOOKUP($Q3110,Pricebook!$A:$D,4,0)</f>
        <v>150</v>
      </c>
      <c r="H3110" s="10">
        <f t="shared" si="144"/>
        <v>3276</v>
      </c>
      <c r="I3110" t="s">
        <v>751</v>
      </c>
      <c r="J3110" t="s">
        <v>103</v>
      </c>
      <c r="K3110" t="s">
        <v>2188</v>
      </c>
      <c r="L3110" s="7" t="s">
        <v>2189</v>
      </c>
      <c r="M3110" t="s">
        <v>87</v>
      </c>
      <c r="N3110" t="s">
        <v>61</v>
      </c>
      <c r="O3110" s="3">
        <v>40313</v>
      </c>
      <c r="P3110" s="12">
        <f t="shared" si="146"/>
        <v>1</v>
      </c>
      <c r="Q3110" s="3" t="s">
        <v>14211</v>
      </c>
      <c r="R3110" t="s">
        <v>14235</v>
      </c>
      <c r="S3110" t="s">
        <v>14237</v>
      </c>
      <c r="T3110" t="s">
        <v>14202</v>
      </c>
    </row>
    <row r="3111" spans="1:20" x14ac:dyDescent="0.25">
      <c r="A3111">
        <v>3110</v>
      </c>
      <c r="B3111">
        <v>22342</v>
      </c>
      <c r="C3111" s="3">
        <v>39962</v>
      </c>
      <c r="D3111">
        <v>13</v>
      </c>
      <c r="E3111" s="8">
        <f t="shared" si="145"/>
        <v>1950</v>
      </c>
      <c r="F3111" s="5">
        <v>0</v>
      </c>
      <c r="G3111" s="8">
        <f>VLOOKUP($Q3111,Pricebook!$A:$D,4,0)</f>
        <v>150</v>
      </c>
      <c r="H3111" s="10">
        <f t="shared" si="144"/>
        <v>1950</v>
      </c>
      <c r="I3111" t="s">
        <v>369</v>
      </c>
      <c r="J3111" t="s">
        <v>108</v>
      </c>
      <c r="K3111" t="s">
        <v>370</v>
      </c>
      <c r="L3111" s="7">
        <v>62301</v>
      </c>
      <c r="M3111" t="s">
        <v>15</v>
      </c>
      <c r="N3111" t="s">
        <v>16</v>
      </c>
      <c r="O3111" s="3">
        <v>39969</v>
      </c>
      <c r="P3111" s="12">
        <f t="shared" si="146"/>
        <v>7</v>
      </c>
      <c r="Q3111" s="3" t="s">
        <v>14210</v>
      </c>
      <c r="R3111" t="s">
        <v>14235</v>
      </c>
      <c r="S3111" t="s">
        <v>14236</v>
      </c>
      <c r="T3111" t="s">
        <v>14190</v>
      </c>
    </row>
    <row r="3112" spans="1:20" x14ac:dyDescent="0.25">
      <c r="A3112">
        <v>3111</v>
      </c>
      <c r="B3112">
        <v>22368</v>
      </c>
      <c r="C3112" s="3">
        <v>40228</v>
      </c>
      <c r="D3112">
        <v>5</v>
      </c>
      <c r="E3112" s="8">
        <f t="shared" si="145"/>
        <v>750</v>
      </c>
      <c r="F3112" s="5">
        <v>0.04</v>
      </c>
      <c r="G3112" s="8">
        <f>VLOOKUP($Q3112,Pricebook!$A:$D,4,0)</f>
        <v>150</v>
      </c>
      <c r="H3112" s="10">
        <f t="shared" si="144"/>
        <v>720</v>
      </c>
      <c r="I3112" t="s">
        <v>284</v>
      </c>
      <c r="J3112" t="s">
        <v>285</v>
      </c>
      <c r="K3112" t="s">
        <v>286</v>
      </c>
      <c r="L3112" s="7">
        <v>55119</v>
      </c>
      <c r="M3112" t="s">
        <v>130</v>
      </c>
      <c r="N3112" t="s">
        <v>16</v>
      </c>
      <c r="O3112" s="3">
        <v>40229</v>
      </c>
      <c r="P3112" s="12">
        <f t="shared" si="146"/>
        <v>1</v>
      </c>
      <c r="Q3112" s="3" t="s">
        <v>14211</v>
      </c>
      <c r="R3112" t="s">
        <v>14235</v>
      </c>
      <c r="S3112" t="s">
        <v>14237</v>
      </c>
      <c r="T3112" t="s">
        <v>14203</v>
      </c>
    </row>
    <row r="3113" spans="1:20" x14ac:dyDescent="0.25">
      <c r="A3113">
        <v>3112</v>
      </c>
      <c r="B3113">
        <v>22368</v>
      </c>
      <c r="C3113" s="3">
        <v>40228</v>
      </c>
      <c r="D3113">
        <v>33</v>
      </c>
      <c r="E3113" s="8">
        <f t="shared" si="145"/>
        <v>4950</v>
      </c>
      <c r="F3113" s="5">
        <v>0.08</v>
      </c>
      <c r="G3113" s="8">
        <f>VLOOKUP($Q3113,Pricebook!$A:$D,4,0)</f>
        <v>150</v>
      </c>
      <c r="H3113" s="10">
        <f t="shared" si="144"/>
        <v>4554</v>
      </c>
      <c r="I3113" t="s">
        <v>284</v>
      </c>
      <c r="J3113" t="s">
        <v>285</v>
      </c>
      <c r="K3113" t="s">
        <v>286</v>
      </c>
      <c r="L3113" s="7">
        <v>55119</v>
      </c>
      <c r="M3113" t="s">
        <v>130</v>
      </c>
      <c r="N3113" t="s">
        <v>16</v>
      </c>
      <c r="O3113" s="3">
        <v>40230</v>
      </c>
      <c r="P3113" s="12">
        <f t="shared" si="146"/>
        <v>2</v>
      </c>
      <c r="Q3113" s="3" t="s">
        <v>14216</v>
      </c>
      <c r="R3113" t="s">
        <v>14235</v>
      </c>
      <c r="S3113" t="s">
        <v>14242</v>
      </c>
      <c r="T3113" t="s">
        <v>14203</v>
      </c>
    </row>
    <row r="3114" spans="1:20" x14ac:dyDescent="0.25">
      <c r="A3114">
        <v>3113</v>
      </c>
      <c r="B3114">
        <v>22368</v>
      </c>
      <c r="C3114" s="3">
        <v>40228</v>
      </c>
      <c r="D3114">
        <v>34</v>
      </c>
      <c r="E3114" s="8">
        <f t="shared" si="145"/>
        <v>6800</v>
      </c>
      <c r="F3114" s="5">
        <v>0.01</v>
      </c>
      <c r="G3114" s="8">
        <f>VLOOKUP($Q3114,Pricebook!$A:$D,4,0)</f>
        <v>200</v>
      </c>
      <c r="H3114" s="10">
        <f t="shared" si="144"/>
        <v>6732</v>
      </c>
      <c r="I3114" t="s">
        <v>284</v>
      </c>
      <c r="J3114" t="s">
        <v>285</v>
      </c>
      <c r="K3114" t="s">
        <v>286</v>
      </c>
      <c r="L3114" s="7">
        <v>55119</v>
      </c>
      <c r="M3114" t="s">
        <v>130</v>
      </c>
      <c r="N3114" t="s">
        <v>16</v>
      </c>
      <c r="O3114" s="3">
        <v>40229</v>
      </c>
      <c r="P3114" s="12">
        <f t="shared" si="146"/>
        <v>1</v>
      </c>
      <c r="Q3114" s="3" t="s">
        <v>14206</v>
      </c>
      <c r="R3114" t="s">
        <v>14229</v>
      </c>
      <c r="S3114" t="s">
        <v>14230</v>
      </c>
      <c r="T3114" t="s">
        <v>14185</v>
      </c>
    </row>
    <row r="3115" spans="1:20" x14ac:dyDescent="0.25">
      <c r="A3115">
        <v>3114</v>
      </c>
      <c r="B3115">
        <v>22371</v>
      </c>
      <c r="C3115" s="3">
        <v>39907</v>
      </c>
      <c r="D3115">
        <v>8</v>
      </c>
      <c r="E3115" s="8">
        <f t="shared" si="145"/>
        <v>1280</v>
      </c>
      <c r="F3115" s="5">
        <v>0</v>
      </c>
      <c r="G3115" s="8">
        <f>VLOOKUP($Q3115,Pricebook!$A:$D,4,0)</f>
        <v>160</v>
      </c>
      <c r="H3115" s="10">
        <f t="shared" si="144"/>
        <v>1280</v>
      </c>
      <c r="I3115" t="s">
        <v>1146</v>
      </c>
      <c r="J3115" t="s">
        <v>203</v>
      </c>
      <c r="K3115" t="s">
        <v>1147</v>
      </c>
      <c r="L3115" s="7">
        <v>11803</v>
      </c>
      <c r="M3115" t="s">
        <v>60</v>
      </c>
      <c r="N3115" t="s">
        <v>61</v>
      </c>
      <c r="O3115" s="3">
        <v>39908</v>
      </c>
      <c r="P3115" s="12">
        <f t="shared" si="146"/>
        <v>1</v>
      </c>
      <c r="Q3115" s="3" t="s">
        <v>14218</v>
      </c>
      <c r="R3115" t="s">
        <v>14229</v>
      </c>
      <c r="S3115" t="s">
        <v>14244</v>
      </c>
      <c r="T3115" t="s">
        <v>14194</v>
      </c>
    </row>
    <row r="3116" spans="1:20" x14ac:dyDescent="0.25">
      <c r="A3116">
        <v>3115</v>
      </c>
      <c r="B3116">
        <v>22373</v>
      </c>
      <c r="C3116" s="3">
        <v>40996</v>
      </c>
      <c r="D3116">
        <v>26</v>
      </c>
      <c r="E3116" s="8">
        <f t="shared" si="145"/>
        <v>2860</v>
      </c>
      <c r="F3116" s="5">
        <v>0.05</v>
      </c>
      <c r="G3116" s="8">
        <f>VLOOKUP($Q3116,Pricebook!$A:$D,4,0)</f>
        <v>110</v>
      </c>
      <c r="H3116" s="10">
        <f t="shared" si="144"/>
        <v>2717</v>
      </c>
      <c r="I3116" t="s">
        <v>223</v>
      </c>
      <c r="J3116" t="s">
        <v>79</v>
      </c>
      <c r="K3116" t="s">
        <v>224</v>
      </c>
      <c r="L3116" s="7">
        <v>78666</v>
      </c>
      <c r="M3116" t="s">
        <v>48</v>
      </c>
      <c r="N3116" t="s">
        <v>16</v>
      </c>
      <c r="O3116" s="3">
        <v>40997</v>
      </c>
      <c r="P3116" s="12">
        <f t="shared" si="146"/>
        <v>1</v>
      </c>
      <c r="Q3116" s="3" t="s">
        <v>14220</v>
      </c>
      <c r="R3116" t="s">
        <v>14229</v>
      </c>
      <c r="S3116" t="s">
        <v>14246</v>
      </c>
      <c r="T3116" t="s">
        <v>14195</v>
      </c>
    </row>
    <row r="3117" spans="1:20" x14ac:dyDescent="0.25">
      <c r="A3117">
        <v>3116</v>
      </c>
      <c r="B3117">
        <v>22375</v>
      </c>
      <c r="C3117" s="3">
        <v>40640</v>
      </c>
      <c r="D3117">
        <v>43</v>
      </c>
      <c r="E3117" s="8">
        <f t="shared" si="145"/>
        <v>4730</v>
      </c>
      <c r="F3117" s="5">
        <v>0.04</v>
      </c>
      <c r="G3117" s="8">
        <f>VLOOKUP($Q3117,Pricebook!$A:$D,4,0)</f>
        <v>110</v>
      </c>
      <c r="H3117" s="10">
        <f t="shared" si="144"/>
        <v>4540.8</v>
      </c>
      <c r="I3117" t="s">
        <v>1064</v>
      </c>
      <c r="J3117" t="s">
        <v>84</v>
      </c>
      <c r="K3117" t="s">
        <v>1592</v>
      </c>
      <c r="L3117" s="7">
        <v>98387</v>
      </c>
      <c r="M3117" t="s">
        <v>22</v>
      </c>
      <c r="N3117" t="s">
        <v>23</v>
      </c>
      <c r="O3117" s="3">
        <v>40641</v>
      </c>
      <c r="P3117" s="12">
        <f t="shared" si="146"/>
        <v>1</v>
      </c>
      <c r="Q3117" s="3" t="s">
        <v>14215</v>
      </c>
      <c r="R3117" t="s">
        <v>14229</v>
      </c>
      <c r="S3117" t="s">
        <v>14241</v>
      </c>
      <c r="T3117" t="s">
        <v>14185</v>
      </c>
    </row>
    <row r="3118" spans="1:20" x14ac:dyDescent="0.25">
      <c r="A3118">
        <v>3117</v>
      </c>
      <c r="B3118">
        <v>22402</v>
      </c>
      <c r="C3118" s="3">
        <v>39960</v>
      </c>
      <c r="D3118">
        <v>33</v>
      </c>
      <c r="E3118" s="8">
        <f t="shared" si="145"/>
        <v>5280</v>
      </c>
      <c r="F3118" s="5">
        <v>0.04</v>
      </c>
      <c r="G3118" s="8">
        <f>VLOOKUP($Q3118,Pricebook!$A:$D,4,0)</f>
        <v>160</v>
      </c>
      <c r="H3118" s="10">
        <f t="shared" si="144"/>
        <v>5068.8</v>
      </c>
      <c r="I3118" t="s">
        <v>111</v>
      </c>
      <c r="J3118" t="s">
        <v>112</v>
      </c>
      <c r="K3118" t="s">
        <v>883</v>
      </c>
      <c r="L3118" s="7">
        <v>94024</v>
      </c>
      <c r="M3118" t="s">
        <v>114</v>
      </c>
      <c r="N3118" t="s">
        <v>23</v>
      </c>
      <c r="O3118" s="3">
        <v>39961</v>
      </c>
      <c r="P3118" s="12">
        <f t="shared" si="146"/>
        <v>1</v>
      </c>
      <c r="Q3118" s="3" t="s">
        <v>14218</v>
      </c>
      <c r="R3118" t="s">
        <v>14229</v>
      </c>
      <c r="S3118" t="s">
        <v>14244</v>
      </c>
      <c r="T3118" t="s">
        <v>14187</v>
      </c>
    </row>
    <row r="3119" spans="1:20" x14ac:dyDescent="0.25">
      <c r="A3119">
        <v>3118</v>
      </c>
      <c r="B3119">
        <v>22402</v>
      </c>
      <c r="C3119" s="3">
        <v>39960</v>
      </c>
      <c r="D3119">
        <v>1</v>
      </c>
      <c r="E3119" s="8">
        <f t="shared" si="145"/>
        <v>150</v>
      </c>
      <c r="F3119" s="5">
        <v>0.01</v>
      </c>
      <c r="G3119" s="8">
        <f>VLOOKUP($Q3119,Pricebook!$A:$D,4,0)</f>
        <v>150</v>
      </c>
      <c r="H3119" s="10">
        <f t="shared" si="144"/>
        <v>148.5</v>
      </c>
      <c r="I3119" t="s">
        <v>111</v>
      </c>
      <c r="J3119" t="s">
        <v>112</v>
      </c>
      <c r="K3119" t="s">
        <v>2190</v>
      </c>
      <c r="L3119" s="7">
        <v>93635</v>
      </c>
      <c r="M3119" t="s">
        <v>114</v>
      </c>
      <c r="N3119" t="s">
        <v>23</v>
      </c>
      <c r="O3119" s="3">
        <v>39961</v>
      </c>
      <c r="P3119" s="12">
        <f t="shared" si="146"/>
        <v>1</v>
      </c>
      <c r="Q3119" s="3" t="s">
        <v>14210</v>
      </c>
      <c r="R3119" t="s">
        <v>14235</v>
      </c>
      <c r="S3119" t="s">
        <v>14236</v>
      </c>
      <c r="T3119" t="s">
        <v>14187</v>
      </c>
    </row>
    <row r="3120" spans="1:20" x14ac:dyDescent="0.25">
      <c r="A3120">
        <v>3119</v>
      </c>
      <c r="B3120">
        <v>22404</v>
      </c>
      <c r="C3120" s="3">
        <v>40498</v>
      </c>
      <c r="D3120">
        <v>35</v>
      </c>
      <c r="E3120" s="8">
        <f t="shared" si="145"/>
        <v>4375</v>
      </c>
      <c r="F3120" s="5">
        <v>0.06</v>
      </c>
      <c r="G3120" s="8">
        <f>VLOOKUP($Q3120,Pricebook!$A:$D,4,0)</f>
        <v>125</v>
      </c>
      <c r="H3120" s="10">
        <f t="shared" si="144"/>
        <v>4112.5</v>
      </c>
      <c r="I3120" t="s">
        <v>1172</v>
      </c>
      <c r="J3120" t="s">
        <v>998</v>
      </c>
      <c r="K3120" t="s">
        <v>1173</v>
      </c>
      <c r="L3120" s="7">
        <v>30265</v>
      </c>
      <c r="M3120" t="s">
        <v>134</v>
      </c>
      <c r="N3120" t="s">
        <v>34</v>
      </c>
      <c r="O3120" s="3">
        <v>40505</v>
      </c>
      <c r="P3120" s="12">
        <f t="shared" si="146"/>
        <v>7</v>
      </c>
      <c r="Q3120" s="3" t="s">
        <v>14221</v>
      </c>
      <c r="R3120" t="s">
        <v>14232</v>
      </c>
      <c r="S3120" t="s">
        <v>14229</v>
      </c>
      <c r="T3120" t="s">
        <v>14185</v>
      </c>
    </row>
    <row r="3121" spans="1:20" x14ac:dyDescent="0.25">
      <c r="A3121">
        <v>3120</v>
      </c>
      <c r="B3121">
        <v>22407</v>
      </c>
      <c r="C3121" s="3">
        <v>40134</v>
      </c>
      <c r="D3121">
        <v>20</v>
      </c>
      <c r="E3121" s="8">
        <f t="shared" si="145"/>
        <v>3200</v>
      </c>
      <c r="F3121" s="5">
        <v>7.0000000000000007E-2</v>
      </c>
      <c r="G3121" s="8">
        <f>VLOOKUP($Q3121,Pricebook!$A:$D,4,0)</f>
        <v>160</v>
      </c>
      <c r="H3121" s="10">
        <f t="shared" si="144"/>
        <v>2976</v>
      </c>
      <c r="I3121" t="s">
        <v>433</v>
      </c>
      <c r="J3121" t="s">
        <v>434</v>
      </c>
      <c r="K3121" t="s">
        <v>1699</v>
      </c>
      <c r="L3121" s="7">
        <v>70560</v>
      </c>
      <c r="M3121" t="s">
        <v>436</v>
      </c>
      <c r="N3121" t="s">
        <v>34</v>
      </c>
      <c r="O3121" s="3">
        <v>40135</v>
      </c>
      <c r="P3121" s="12">
        <f t="shared" si="146"/>
        <v>1</v>
      </c>
      <c r="Q3121" s="3" t="s">
        <v>14218</v>
      </c>
      <c r="R3121" t="s">
        <v>14229</v>
      </c>
      <c r="S3121" t="s">
        <v>14244</v>
      </c>
      <c r="T3121" t="s">
        <v>14198</v>
      </c>
    </row>
    <row r="3122" spans="1:20" x14ac:dyDescent="0.25">
      <c r="A3122">
        <v>3121</v>
      </c>
      <c r="B3122">
        <v>22407</v>
      </c>
      <c r="C3122" s="3">
        <v>40134</v>
      </c>
      <c r="D3122">
        <v>10</v>
      </c>
      <c r="E3122" s="8">
        <f t="shared" si="145"/>
        <v>1100</v>
      </c>
      <c r="F3122" s="5">
        <v>0.02</v>
      </c>
      <c r="G3122" s="8">
        <f>VLOOKUP($Q3122,Pricebook!$A:$D,4,0)</f>
        <v>110</v>
      </c>
      <c r="H3122" s="10">
        <f t="shared" si="144"/>
        <v>1078</v>
      </c>
      <c r="I3122" t="s">
        <v>433</v>
      </c>
      <c r="J3122" t="s">
        <v>434</v>
      </c>
      <c r="K3122" t="s">
        <v>1699</v>
      </c>
      <c r="L3122" s="7">
        <v>70560</v>
      </c>
      <c r="M3122" t="s">
        <v>436</v>
      </c>
      <c r="N3122" t="s">
        <v>34</v>
      </c>
      <c r="O3122" s="3">
        <v>40134</v>
      </c>
      <c r="P3122" s="12">
        <f t="shared" si="146"/>
        <v>0</v>
      </c>
      <c r="Q3122" s="3" t="s">
        <v>14215</v>
      </c>
      <c r="R3122" t="s">
        <v>14229</v>
      </c>
      <c r="S3122" t="s">
        <v>14241</v>
      </c>
      <c r="T3122" t="s">
        <v>14193</v>
      </c>
    </row>
    <row r="3123" spans="1:20" x14ac:dyDescent="0.25">
      <c r="A3123">
        <v>3122</v>
      </c>
      <c r="B3123">
        <v>22407</v>
      </c>
      <c r="C3123" s="3">
        <v>40134</v>
      </c>
      <c r="D3123">
        <v>15</v>
      </c>
      <c r="E3123" s="8">
        <f t="shared" si="145"/>
        <v>1800</v>
      </c>
      <c r="F3123" s="5">
        <v>0.06</v>
      </c>
      <c r="G3123" s="8">
        <f>VLOOKUP($Q3123,Pricebook!$A:$D,4,0)</f>
        <v>120</v>
      </c>
      <c r="H3123" s="10">
        <f t="shared" si="144"/>
        <v>1692</v>
      </c>
      <c r="I3123" t="s">
        <v>433</v>
      </c>
      <c r="J3123" t="s">
        <v>434</v>
      </c>
      <c r="K3123" t="s">
        <v>1699</v>
      </c>
      <c r="L3123" s="7">
        <v>70560</v>
      </c>
      <c r="M3123" t="s">
        <v>436</v>
      </c>
      <c r="N3123" t="s">
        <v>34</v>
      </c>
      <c r="O3123" s="3">
        <v>40136</v>
      </c>
      <c r="P3123" s="12">
        <f t="shared" si="146"/>
        <v>2</v>
      </c>
      <c r="Q3123" s="3" t="s">
        <v>14212</v>
      </c>
      <c r="R3123" t="s">
        <v>14229</v>
      </c>
      <c r="S3123" t="s">
        <v>14238</v>
      </c>
      <c r="T3123" t="s">
        <v>14201</v>
      </c>
    </row>
    <row r="3124" spans="1:20" x14ac:dyDescent="0.25">
      <c r="A3124">
        <v>3123</v>
      </c>
      <c r="B3124">
        <v>22432</v>
      </c>
      <c r="C3124" s="3">
        <v>41241</v>
      </c>
      <c r="D3124">
        <v>45</v>
      </c>
      <c r="E3124" s="8">
        <f t="shared" si="145"/>
        <v>4950</v>
      </c>
      <c r="F3124" s="5">
        <v>0.06</v>
      </c>
      <c r="G3124" s="8">
        <f>VLOOKUP($Q3124,Pricebook!$A:$D,4,0)</f>
        <v>110</v>
      </c>
      <c r="H3124" s="10">
        <f t="shared" si="144"/>
        <v>4653</v>
      </c>
      <c r="I3124" t="s">
        <v>422</v>
      </c>
      <c r="J3124" t="s">
        <v>13</v>
      </c>
      <c r="K3124" t="s">
        <v>1133</v>
      </c>
      <c r="L3124" s="7">
        <v>35211</v>
      </c>
      <c r="M3124" t="s">
        <v>424</v>
      </c>
      <c r="N3124" t="s">
        <v>34</v>
      </c>
      <c r="O3124" s="3">
        <v>41242</v>
      </c>
      <c r="P3124" s="12">
        <f t="shared" si="146"/>
        <v>1</v>
      </c>
      <c r="Q3124" s="3" t="s">
        <v>14220</v>
      </c>
      <c r="R3124" t="s">
        <v>14229</v>
      </c>
      <c r="S3124" t="s">
        <v>14246</v>
      </c>
      <c r="T3124" t="s">
        <v>14203</v>
      </c>
    </row>
    <row r="3125" spans="1:20" x14ac:dyDescent="0.25">
      <c r="A3125">
        <v>3124</v>
      </c>
      <c r="B3125">
        <v>22433</v>
      </c>
      <c r="C3125" s="3">
        <v>40605</v>
      </c>
      <c r="D3125">
        <v>44</v>
      </c>
      <c r="E3125" s="8">
        <f t="shared" si="145"/>
        <v>6600</v>
      </c>
      <c r="F3125" s="5">
        <v>0.05</v>
      </c>
      <c r="G3125" s="8">
        <f>VLOOKUP($Q3125,Pricebook!$A:$D,4,0)</f>
        <v>150</v>
      </c>
      <c r="H3125" s="10">
        <f t="shared" si="144"/>
        <v>6270</v>
      </c>
      <c r="I3125" t="s">
        <v>810</v>
      </c>
      <c r="J3125" t="s">
        <v>193</v>
      </c>
      <c r="K3125" t="s">
        <v>811</v>
      </c>
      <c r="L3125" s="7">
        <v>92704</v>
      </c>
      <c r="M3125" t="s">
        <v>114</v>
      </c>
      <c r="N3125" t="s">
        <v>23</v>
      </c>
      <c r="O3125" s="3">
        <v>40607</v>
      </c>
      <c r="P3125" s="12">
        <f t="shared" si="146"/>
        <v>2</v>
      </c>
      <c r="Q3125" s="3" t="s">
        <v>14210</v>
      </c>
      <c r="R3125" t="s">
        <v>14235</v>
      </c>
      <c r="S3125" t="s">
        <v>14236</v>
      </c>
      <c r="T3125" t="s">
        <v>14195</v>
      </c>
    </row>
    <row r="3126" spans="1:20" x14ac:dyDescent="0.25">
      <c r="A3126">
        <v>3125</v>
      </c>
      <c r="B3126">
        <v>22434</v>
      </c>
      <c r="C3126" s="3">
        <v>41150</v>
      </c>
      <c r="D3126">
        <v>3</v>
      </c>
      <c r="E3126" s="8">
        <f t="shared" si="145"/>
        <v>480</v>
      </c>
      <c r="F3126" s="5">
        <v>0.1</v>
      </c>
      <c r="G3126" s="8">
        <f>VLOOKUP($Q3126,Pricebook!$A:$D,4,0)</f>
        <v>160</v>
      </c>
      <c r="H3126" s="10">
        <f t="shared" si="144"/>
        <v>432</v>
      </c>
      <c r="I3126" t="s">
        <v>942</v>
      </c>
      <c r="J3126" t="s">
        <v>482</v>
      </c>
      <c r="K3126" t="s">
        <v>943</v>
      </c>
      <c r="L3126" s="7">
        <v>75088</v>
      </c>
      <c r="M3126" t="s">
        <v>48</v>
      </c>
      <c r="N3126" t="s">
        <v>16</v>
      </c>
      <c r="O3126" s="3">
        <v>41152</v>
      </c>
      <c r="P3126" s="12">
        <f t="shared" si="146"/>
        <v>2</v>
      </c>
      <c r="Q3126" s="3" t="s">
        <v>14218</v>
      </c>
      <c r="R3126" t="s">
        <v>14229</v>
      </c>
      <c r="S3126" t="s">
        <v>14244</v>
      </c>
      <c r="T3126" t="s">
        <v>14201</v>
      </c>
    </row>
    <row r="3127" spans="1:20" x14ac:dyDescent="0.25">
      <c r="A3127">
        <v>3126</v>
      </c>
      <c r="B3127">
        <v>22434</v>
      </c>
      <c r="C3127" s="3">
        <v>41150</v>
      </c>
      <c r="D3127">
        <v>39</v>
      </c>
      <c r="E3127" s="8">
        <f t="shared" si="145"/>
        <v>4680</v>
      </c>
      <c r="F3127" s="5">
        <v>0.01</v>
      </c>
      <c r="G3127" s="8">
        <f>VLOOKUP($Q3127,Pricebook!$A:$D,4,0)</f>
        <v>120</v>
      </c>
      <c r="H3127" s="10">
        <f t="shared" si="144"/>
        <v>4633.2</v>
      </c>
      <c r="I3127" t="s">
        <v>942</v>
      </c>
      <c r="J3127" t="s">
        <v>482</v>
      </c>
      <c r="K3127" t="s">
        <v>2191</v>
      </c>
      <c r="L3127" s="7">
        <v>76903</v>
      </c>
      <c r="M3127" t="s">
        <v>48</v>
      </c>
      <c r="N3127" t="s">
        <v>16</v>
      </c>
      <c r="O3127" s="3">
        <v>41152</v>
      </c>
      <c r="P3127" s="12">
        <f t="shared" si="146"/>
        <v>2</v>
      </c>
      <c r="Q3127" s="3" t="s">
        <v>14212</v>
      </c>
      <c r="R3127" t="s">
        <v>14229</v>
      </c>
      <c r="S3127" t="s">
        <v>14238</v>
      </c>
      <c r="T3127" t="s">
        <v>14203</v>
      </c>
    </row>
    <row r="3128" spans="1:20" x14ac:dyDescent="0.25">
      <c r="A3128">
        <v>3127</v>
      </c>
      <c r="B3128">
        <v>22465</v>
      </c>
      <c r="C3128" s="3">
        <v>41111</v>
      </c>
      <c r="D3128">
        <v>4</v>
      </c>
      <c r="E3128" s="8">
        <f t="shared" si="145"/>
        <v>500</v>
      </c>
      <c r="F3128" s="5">
        <v>0.04</v>
      </c>
      <c r="G3128" s="8">
        <f>VLOOKUP($Q3128,Pricebook!$A:$D,4,0)</f>
        <v>125</v>
      </c>
      <c r="H3128" s="10">
        <f t="shared" si="144"/>
        <v>480</v>
      </c>
      <c r="I3128" t="s">
        <v>416</v>
      </c>
      <c r="J3128" t="s">
        <v>112</v>
      </c>
      <c r="K3128" t="s">
        <v>955</v>
      </c>
      <c r="L3128" s="7">
        <v>92277</v>
      </c>
      <c r="M3128" t="s">
        <v>114</v>
      </c>
      <c r="N3128" t="s">
        <v>23</v>
      </c>
      <c r="O3128" s="3">
        <v>41112</v>
      </c>
      <c r="P3128" s="12">
        <f t="shared" si="146"/>
        <v>1</v>
      </c>
      <c r="Q3128" s="3" t="s">
        <v>14221</v>
      </c>
      <c r="R3128" t="s">
        <v>14232</v>
      </c>
      <c r="S3128" t="s">
        <v>14229</v>
      </c>
      <c r="T3128" t="s">
        <v>14189</v>
      </c>
    </row>
    <row r="3129" spans="1:20" x14ac:dyDescent="0.25">
      <c r="A3129">
        <v>3128</v>
      </c>
      <c r="B3129">
        <v>22466</v>
      </c>
      <c r="C3129" s="3">
        <v>40996</v>
      </c>
      <c r="D3129">
        <v>31</v>
      </c>
      <c r="E3129" s="8">
        <f t="shared" si="145"/>
        <v>3875</v>
      </c>
      <c r="F3129" s="5">
        <v>7.0000000000000007E-2</v>
      </c>
      <c r="G3129" s="8">
        <f>VLOOKUP($Q3129,Pricebook!$A:$D,4,0)</f>
        <v>125</v>
      </c>
      <c r="H3129" s="10">
        <f t="shared" si="144"/>
        <v>3603.7499999999995</v>
      </c>
      <c r="I3129" t="s">
        <v>954</v>
      </c>
      <c r="J3129" t="s">
        <v>230</v>
      </c>
      <c r="K3129" t="s">
        <v>955</v>
      </c>
      <c r="L3129" s="7">
        <v>92277</v>
      </c>
      <c r="M3129" t="s">
        <v>114</v>
      </c>
      <c r="N3129" t="s">
        <v>23</v>
      </c>
      <c r="O3129" s="3">
        <v>41003</v>
      </c>
      <c r="P3129" s="12">
        <f t="shared" si="146"/>
        <v>7</v>
      </c>
      <c r="Q3129" s="3" t="s">
        <v>14221</v>
      </c>
      <c r="R3129" t="s">
        <v>14232</v>
      </c>
      <c r="S3129" t="s">
        <v>14229</v>
      </c>
      <c r="T3129" t="s">
        <v>14203</v>
      </c>
    </row>
    <row r="3130" spans="1:20" x14ac:dyDescent="0.25">
      <c r="A3130">
        <v>3129</v>
      </c>
      <c r="B3130">
        <v>22466</v>
      </c>
      <c r="C3130" s="3">
        <v>40996</v>
      </c>
      <c r="D3130">
        <v>40</v>
      </c>
      <c r="E3130" s="8">
        <f t="shared" si="145"/>
        <v>4400</v>
      </c>
      <c r="F3130" s="5">
        <v>0.02</v>
      </c>
      <c r="G3130" s="8">
        <f>VLOOKUP($Q3130,Pricebook!$A:$D,4,0)</f>
        <v>110</v>
      </c>
      <c r="H3130" s="10">
        <f t="shared" si="144"/>
        <v>4312</v>
      </c>
      <c r="I3130" t="s">
        <v>954</v>
      </c>
      <c r="J3130" t="s">
        <v>230</v>
      </c>
      <c r="K3130" t="s">
        <v>955</v>
      </c>
      <c r="L3130" s="7">
        <v>92277</v>
      </c>
      <c r="M3130" t="s">
        <v>114</v>
      </c>
      <c r="N3130" t="s">
        <v>23</v>
      </c>
      <c r="O3130" s="3">
        <v>41003</v>
      </c>
      <c r="P3130" s="12">
        <f t="shared" si="146"/>
        <v>7</v>
      </c>
      <c r="Q3130" s="3" t="s">
        <v>14215</v>
      </c>
      <c r="R3130" t="s">
        <v>14229</v>
      </c>
      <c r="S3130" t="s">
        <v>14241</v>
      </c>
      <c r="T3130" t="s">
        <v>14200</v>
      </c>
    </row>
    <row r="3131" spans="1:20" x14ac:dyDescent="0.25">
      <c r="A3131">
        <v>3130</v>
      </c>
      <c r="B3131">
        <v>22468</v>
      </c>
      <c r="C3131" s="3">
        <v>40339</v>
      </c>
      <c r="D3131">
        <v>14</v>
      </c>
      <c r="E3131" s="8">
        <f t="shared" si="145"/>
        <v>2240</v>
      </c>
      <c r="F3131" s="5">
        <v>0</v>
      </c>
      <c r="G3131" s="8">
        <f>VLOOKUP($Q3131,Pricebook!$A:$D,4,0)</f>
        <v>160</v>
      </c>
      <c r="H3131" s="10">
        <f t="shared" si="144"/>
        <v>2240</v>
      </c>
      <c r="I3131" t="s">
        <v>843</v>
      </c>
      <c r="J3131" t="s">
        <v>844</v>
      </c>
      <c r="K3131" t="s">
        <v>845</v>
      </c>
      <c r="L3131" s="7">
        <v>44224</v>
      </c>
      <c r="M3131" t="s">
        <v>210</v>
      </c>
      <c r="N3131" t="s">
        <v>61</v>
      </c>
      <c r="O3131" s="3">
        <v>40339</v>
      </c>
      <c r="P3131" s="12">
        <f t="shared" si="146"/>
        <v>0</v>
      </c>
      <c r="Q3131" s="3" t="s">
        <v>14218</v>
      </c>
      <c r="R3131" t="s">
        <v>14229</v>
      </c>
      <c r="S3131" t="s">
        <v>14244</v>
      </c>
      <c r="T3131" t="s">
        <v>14193</v>
      </c>
    </row>
    <row r="3132" spans="1:20" x14ac:dyDescent="0.25">
      <c r="A3132">
        <v>3131</v>
      </c>
      <c r="B3132">
        <v>22468</v>
      </c>
      <c r="C3132" s="3">
        <v>40339</v>
      </c>
      <c r="D3132">
        <v>11</v>
      </c>
      <c r="E3132" s="8">
        <f t="shared" si="145"/>
        <v>1210</v>
      </c>
      <c r="F3132" s="5">
        <v>0.03</v>
      </c>
      <c r="G3132" s="8">
        <f>VLOOKUP($Q3132,Pricebook!$A:$D,4,0)</f>
        <v>110</v>
      </c>
      <c r="H3132" s="10">
        <f t="shared" si="144"/>
        <v>1173.7</v>
      </c>
      <c r="I3132" t="s">
        <v>843</v>
      </c>
      <c r="J3132" t="s">
        <v>844</v>
      </c>
      <c r="K3132" t="s">
        <v>845</v>
      </c>
      <c r="L3132" s="7">
        <v>44224</v>
      </c>
      <c r="M3132" t="s">
        <v>210</v>
      </c>
      <c r="N3132" t="s">
        <v>61</v>
      </c>
      <c r="O3132" s="3">
        <v>40340</v>
      </c>
      <c r="P3132" s="12">
        <f t="shared" si="146"/>
        <v>1</v>
      </c>
      <c r="Q3132" s="3" t="s">
        <v>14215</v>
      </c>
      <c r="R3132" t="s">
        <v>14229</v>
      </c>
      <c r="S3132" t="s">
        <v>14241</v>
      </c>
      <c r="T3132" t="s">
        <v>14184</v>
      </c>
    </row>
    <row r="3133" spans="1:20" x14ac:dyDescent="0.25">
      <c r="A3133">
        <v>3132</v>
      </c>
      <c r="B3133">
        <v>22468</v>
      </c>
      <c r="C3133" s="3">
        <v>40339</v>
      </c>
      <c r="D3133">
        <v>19</v>
      </c>
      <c r="E3133" s="8">
        <f t="shared" si="145"/>
        <v>2375</v>
      </c>
      <c r="F3133" s="5">
        <v>0</v>
      </c>
      <c r="G3133" s="8">
        <f>VLOOKUP($Q3133,Pricebook!$A:$D,4,0)</f>
        <v>125</v>
      </c>
      <c r="H3133" s="10">
        <f t="shared" si="144"/>
        <v>2375</v>
      </c>
      <c r="I3133" t="s">
        <v>843</v>
      </c>
      <c r="J3133" t="s">
        <v>844</v>
      </c>
      <c r="K3133" t="s">
        <v>2192</v>
      </c>
      <c r="L3133" s="7">
        <v>44136</v>
      </c>
      <c r="M3133" t="s">
        <v>210</v>
      </c>
      <c r="N3133" t="s">
        <v>61</v>
      </c>
      <c r="O3133" s="3">
        <v>40341</v>
      </c>
      <c r="P3133" s="12">
        <f t="shared" si="146"/>
        <v>2</v>
      </c>
      <c r="Q3133" s="3" t="s">
        <v>14208</v>
      </c>
      <c r="R3133" t="s">
        <v>14232</v>
      </c>
      <c r="S3133" t="s">
        <v>14233</v>
      </c>
      <c r="T3133" t="s">
        <v>14197</v>
      </c>
    </row>
    <row r="3134" spans="1:20" x14ac:dyDescent="0.25">
      <c r="A3134">
        <v>3133</v>
      </c>
      <c r="B3134">
        <v>22469</v>
      </c>
      <c r="C3134" s="3">
        <v>40462</v>
      </c>
      <c r="D3134">
        <v>24</v>
      </c>
      <c r="E3134" s="8">
        <f t="shared" si="145"/>
        <v>4080</v>
      </c>
      <c r="F3134" s="5">
        <v>0.03</v>
      </c>
      <c r="G3134" s="8">
        <f>VLOOKUP($Q3134,Pricebook!$A:$D,4,0)</f>
        <v>170</v>
      </c>
      <c r="H3134" s="10">
        <f t="shared" si="144"/>
        <v>3957.6</v>
      </c>
      <c r="I3134" t="s">
        <v>931</v>
      </c>
      <c r="J3134" t="s">
        <v>207</v>
      </c>
      <c r="K3134" t="s">
        <v>2141</v>
      </c>
      <c r="L3134" s="7">
        <v>46060</v>
      </c>
      <c r="M3134" t="s">
        <v>278</v>
      </c>
      <c r="N3134" t="s">
        <v>16</v>
      </c>
      <c r="O3134" s="3">
        <v>40464</v>
      </c>
      <c r="P3134" s="12">
        <f t="shared" si="146"/>
        <v>2</v>
      </c>
      <c r="Q3134" s="3" t="s">
        <v>14219</v>
      </c>
      <c r="R3134" t="s">
        <v>14229</v>
      </c>
      <c r="S3134" t="s">
        <v>14245</v>
      </c>
      <c r="T3134" t="s">
        <v>14195</v>
      </c>
    </row>
    <row r="3135" spans="1:20" x14ac:dyDescent="0.25">
      <c r="A3135">
        <v>3134</v>
      </c>
      <c r="B3135">
        <v>22469</v>
      </c>
      <c r="C3135" s="3">
        <v>40462</v>
      </c>
      <c r="D3135">
        <v>23</v>
      </c>
      <c r="E3135" s="8">
        <f t="shared" si="145"/>
        <v>2875</v>
      </c>
      <c r="F3135" s="5">
        <v>0.02</v>
      </c>
      <c r="G3135" s="8">
        <f>VLOOKUP($Q3135,Pricebook!$A:$D,4,0)</f>
        <v>125</v>
      </c>
      <c r="H3135" s="10">
        <f t="shared" si="144"/>
        <v>2817.5</v>
      </c>
      <c r="I3135" t="s">
        <v>931</v>
      </c>
      <c r="J3135" t="s">
        <v>207</v>
      </c>
      <c r="K3135" t="s">
        <v>2141</v>
      </c>
      <c r="L3135" s="7">
        <v>46060</v>
      </c>
      <c r="M3135" t="s">
        <v>278</v>
      </c>
      <c r="N3135" t="s">
        <v>16</v>
      </c>
      <c r="O3135" s="3">
        <v>40464</v>
      </c>
      <c r="P3135" s="12">
        <f t="shared" si="146"/>
        <v>2</v>
      </c>
      <c r="Q3135" s="3" t="s">
        <v>14209</v>
      </c>
      <c r="R3135" t="s">
        <v>14232</v>
      </c>
      <c r="S3135" t="s">
        <v>14234</v>
      </c>
      <c r="T3135" t="s">
        <v>14202</v>
      </c>
    </row>
    <row r="3136" spans="1:20" x14ac:dyDescent="0.25">
      <c r="A3136">
        <v>3135</v>
      </c>
      <c r="B3136">
        <v>22469</v>
      </c>
      <c r="C3136" s="3">
        <v>40462</v>
      </c>
      <c r="D3136">
        <v>44</v>
      </c>
      <c r="E3136" s="8">
        <f t="shared" si="145"/>
        <v>6600</v>
      </c>
      <c r="F3136" s="5">
        <v>0.1</v>
      </c>
      <c r="G3136" s="8">
        <f>VLOOKUP($Q3136,Pricebook!$A:$D,4,0)</f>
        <v>150</v>
      </c>
      <c r="H3136" s="10">
        <f t="shared" si="144"/>
        <v>5940</v>
      </c>
      <c r="I3136" t="s">
        <v>931</v>
      </c>
      <c r="J3136" t="s">
        <v>207</v>
      </c>
      <c r="K3136" t="s">
        <v>2193</v>
      </c>
      <c r="L3136" s="7">
        <v>60544</v>
      </c>
      <c r="M3136" t="s">
        <v>15</v>
      </c>
      <c r="N3136" t="s">
        <v>16</v>
      </c>
      <c r="O3136" s="3">
        <v>40464</v>
      </c>
      <c r="P3136" s="12">
        <f t="shared" si="146"/>
        <v>2</v>
      </c>
      <c r="Q3136" s="3" t="s">
        <v>14210</v>
      </c>
      <c r="R3136" t="s">
        <v>14235</v>
      </c>
      <c r="S3136" t="s">
        <v>14236</v>
      </c>
      <c r="T3136" t="s">
        <v>14184</v>
      </c>
    </row>
    <row r="3137" spans="1:20" x14ac:dyDescent="0.25">
      <c r="A3137">
        <v>3136</v>
      </c>
      <c r="B3137">
        <v>22497</v>
      </c>
      <c r="C3137" s="3">
        <v>41027</v>
      </c>
      <c r="D3137">
        <v>37</v>
      </c>
      <c r="E3137" s="8">
        <f t="shared" si="145"/>
        <v>5550</v>
      </c>
      <c r="F3137" s="5">
        <v>0.04</v>
      </c>
      <c r="G3137" s="8">
        <f>VLOOKUP($Q3137,Pricebook!$A:$D,4,0)</f>
        <v>150</v>
      </c>
      <c r="H3137" s="10">
        <f t="shared" si="144"/>
        <v>5328</v>
      </c>
      <c r="I3137" t="s">
        <v>2038</v>
      </c>
      <c r="J3137" t="s">
        <v>1014</v>
      </c>
      <c r="K3137" t="s">
        <v>2039</v>
      </c>
      <c r="L3137" s="7">
        <v>93727</v>
      </c>
      <c r="M3137" t="s">
        <v>114</v>
      </c>
      <c r="N3137" t="s">
        <v>23</v>
      </c>
      <c r="O3137" s="3">
        <v>41028</v>
      </c>
      <c r="P3137" s="12">
        <f t="shared" si="146"/>
        <v>1</v>
      </c>
      <c r="Q3137" s="3" t="s">
        <v>14216</v>
      </c>
      <c r="R3137" t="s">
        <v>14235</v>
      </c>
      <c r="S3137" t="s">
        <v>14242</v>
      </c>
      <c r="T3137" t="s">
        <v>14199</v>
      </c>
    </row>
    <row r="3138" spans="1:20" x14ac:dyDescent="0.25">
      <c r="A3138">
        <v>3137</v>
      </c>
      <c r="B3138">
        <v>22498</v>
      </c>
      <c r="C3138" s="3">
        <v>40491</v>
      </c>
      <c r="D3138">
        <v>20</v>
      </c>
      <c r="E3138" s="8">
        <f t="shared" si="145"/>
        <v>3000</v>
      </c>
      <c r="F3138" s="5">
        <v>0.05</v>
      </c>
      <c r="G3138" s="8">
        <f>VLOOKUP($Q3138,Pricebook!$A:$D,4,0)</f>
        <v>150</v>
      </c>
      <c r="H3138" s="10">
        <f t="shared" ref="H3138:H3201" si="147">E3138*(1-F3138)</f>
        <v>2850</v>
      </c>
      <c r="I3138" t="s">
        <v>647</v>
      </c>
      <c r="J3138" t="s">
        <v>348</v>
      </c>
      <c r="K3138" t="s">
        <v>2194</v>
      </c>
      <c r="L3138" s="7" t="s">
        <v>2195</v>
      </c>
      <c r="M3138" t="s">
        <v>60</v>
      </c>
      <c r="N3138" t="s">
        <v>61</v>
      </c>
      <c r="O3138" s="3">
        <v>40492</v>
      </c>
      <c r="P3138" s="12">
        <f t="shared" si="146"/>
        <v>1</v>
      </c>
      <c r="Q3138" s="3" t="s">
        <v>14211</v>
      </c>
      <c r="R3138" t="s">
        <v>14235</v>
      </c>
      <c r="S3138" t="s">
        <v>14237</v>
      </c>
      <c r="T3138" t="s">
        <v>14195</v>
      </c>
    </row>
    <row r="3139" spans="1:20" x14ac:dyDescent="0.25">
      <c r="A3139">
        <v>3138</v>
      </c>
      <c r="B3139">
        <v>22501</v>
      </c>
      <c r="C3139" s="3">
        <v>40316</v>
      </c>
      <c r="D3139">
        <v>2</v>
      </c>
      <c r="E3139" s="8">
        <f t="shared" ref="E3139:E3202" si="148">G3139*D3139</f>
        <v>220</v>
      </c>
      <c r="F3139" s="5">
        <v>0.04</v>
      </c>
      <c r="G3139" s="8">
        <f>VLOOKUP($Q3139,Pricebook!$A:$D,4,0)</f>
        <v>110</v>
      </c>
      <c r="H3139" s="10">
        <f t="shared" si="147"/>
        <v>211.2</v>
      </c>
      <c r="I3139" t="s">
        <v>690</v>
      </c>
      <c r="J3139" t="s">
        <v>58</v>
      </c>
      <c r="K3139" t="s">
        <v>2053</v>
      </c>
      <c r="L3139" s="7">
        <v>60107</v>
      </c>
      <c r="M3139" t="s">
        <v>15</v>
      </c>
      <c r="N3139" t="s">
        <v>16</v>
      </c>
      <c r="O3139" s="3">
        <v>40317</v>
      </c>
      <c r="P3139" s="12">
        <f t="shared" ref="P3139:P3202" si="149">O3139-C3139</f>
        <v>1</v>
      </c>
      <c r="Q3139" s="3" t="s">
        <v>14220</v>
      </c>
      <c r="R3139" t="s">
        <v>14229</v>
      </c>
      <c r="S3139" t="s">
        <v>14246</v>
      </c>
      <c r="T3139" t="s">
        <v>14193</v>
      </c>
    </row>
    <row r="3140" spans="1:20" x14ac:dyDescent="0.25">
      <c r="A3140">
        <v>3139</v>
      </c>
      <c r="B3140">
        <v>22529</v>
      </c>
      <c r="C3140" s="3">
        <v>40305</v>
      </c>
      <c r="D3140">
        <v>28</v>
      </c>
      <c r="E3140" s="8">
        <f t="shared" si="148"/>
        <v>4760</v>
      </c>
      <c r="F3140" s="5">
        <v>0.02</v>
      </c>
      <c r="G3140" s="8">
        <f>VLOOKUP($Q3140,Pricebook!$A:$D,4,0)</f>
        <v>170</v>
      </c>
      <c r="H3140" s="10">
        <f t="shared" si="147"/>
        <v>4664.8</v>
      </c>
      <c r="I3140" t="s">
        <v>640</v>
      </c>
      <c r="J3140" t="s">
        <v>549</v>
      </c>
      <c r="K3140" t="s">
        <v>1572</v>
      </c>
      <c r="L3140" s="7">
        <v>20832</v>
      </c>
      <c r="M3140" t="s">
        <v>187</v>
      </c>
      <c r="N3140" t="s">
        <v>61</v>
      </c>
      <c r="O3140" s="3">
        <v>40305</v>
      </c>
      <c r="P3140" s="12">
        <f t="shared" si="149"/>
        <v>0</v>
      </c>
      <c r="Q3140" s="3" t="s">
        <v>14219</v>
      </c>
      <c r="R3140" t="s">
        <v>14229</v>
      </c>
      <c r="S3140" t="s">
        <v>14245</v>
      </c>
      <c r="T3140" t="s">
        <v>14187</v>
      </c>
    </row>
    <row r="3141" spans="1:20" x14ac:dyDescent="0.25">
      <c r="A3141">
        <v>3140</v>
      </c>
      <c r="B3141">
        <v>22532</v>
      </c>
      <c r="C3141" s="3">
        <v>40582</v>
      </c>
      <c r="D3141">
        <v>13</v>
      </c>
      <c r="E3141" s="8">
        <f t="shared" si="148"/>
        <v>2080</v>
      </c>
      <c r="F3141" s="5">
        <v>0.03</v>
      </c>
      <c r="G3141" s="8">
        <f>VLOOKUP($Q3141,Pricebook!$A:$D,4,0)</f>
        <v>160</v>
      </c>
      <c r="H3141" s="10">
        <f t="shared" si="147"/>
        <v>2017.6</v>
      </c>
      <c r="I3141" t="s">
        <v>248</v>
      </c>
      <c r="J3141" t="s">
        <v>207</v>
      </c>
      <c r="K3141" t="s">
        <v>1700</v>
      </c>
      <c r="L3141" s="7">
        <v>60517</v>
      </c>
      <c r="M3141" t="s">
        <v>15</v>
      </c>
      <c r="N3141" t="s">
        <v>16</v>
      </c>
      <c r="O3141" s="3">
        <v>40582</v>
      </c>
      <c r="P3141" s="12">
        <f t="shared" si="149"/>
        <v>0</v>
      </c>
      <c r="Q3141" s="3" t="s">
        <v>14218</v>
      </c>
      <c r="R3141" t="s">
        <v>14229</v>
      </c>
      <c r="S3141" t="s">
        <v>14244</v>
      </c>
      <c r="T3141" t="s">
        <v>14184</v>
      </c>
    </row>
    <row r="3142" spans="1:20" x14ac:dyDescent="0.25">
      <c r="A3142">
        <v>3141</v>
      </c>
      <c r="B3142">
        <v>22534</v>
      </c>
      <c r="C3142" s="3">
        <v>40742</v>
      </c>
      <c r="D3142">
        <v>3</v>
      </c>
      <c r="E3142" s="8">
        <f t="shared" si="148"/>
        <v>330</v>
      </c>
      <c r="F3142" s="5">
        <v>0</v>
      </c>
      <c r="G3142" s="8">
        <f>VLOOKUP($Q3142,Pricebook!$A:$D,4,0)</f>
        <v>110</v>
      </c>
      <c r="H3142" s="10">
        <f t="shared" si="147"/>
        <v>330</v>
      </c>
      <c r="I3142" t="s">
        <v>1057</v>
      </c>
      <c r="J3142" t="s">
        <v>374</v>
      </c>
      <c r="K3142" t="s">
        <v>1494</v>
      </c>
      <c r="L3142" s="7">
        <v>66801</v>
      </c>
      <c r="M3142" t="s">
        <v>153</v>
      </c>
      <c r="N3142" t="s">
        <v>16</v>
      </c>
      <c r="O3142" s="3">
        <v>40744</v>
      </c>
      <c r="P3142" s="12">
        <f t="shared" si="149"/>
        <v>2</v>
      </c>
      <c r="Q3142" s="3" t="s">
        <v>14220</v>
      </c>
      <c r="R3142" t="s">
        <v>14229</v>
      </c>
      <c r="S3142" t="s">
        <v>14246</v>
      </c>
      <c r="T3142" t="s">
        <v>14187</v>
      </c>
    </row>
    <row r="3143" spans="1:20" x14ac:dyDescent="0.25">
      <c r="A3143">
        <v>3142</v>
      </c>
      <c r="B3143">
        <v>22561</v>
      </c>
      <c r="C3143" s="3">
        <v>40563</v>
      </c>
      <c r="D3143">
        <v>7</v>
      </c>
      <c r="E3143" s="8">
        <f t="shared" si="148"/>
        <v>875</v>
      </c>
      <c r="F3143" s="5">
        <v>7.0000000000000007E-2</v>
      </c>
      <c r="G3143" s="8">
        <f>VLOOKUP($Q3143,Pricebook!$A:$D,4,0)</f>
        <v>125</v>
      </c>
      <c r="H3143" s="10">
        <f t="shared" si="147"/>
        <v>813.75</v>
      </c>
      <c r="I3143" t="s">
        <v>781</v>
      </c>
      <c r="J3143" t="s">
        <v>396</v>
      </c>
      <c r="K3143" t="s">
        <v>782</v>
      </c>
      <c r="L3143" s="7">
        <v>19901</v>
      </c>
      <c r="M3143" t="s">
        <v>650</v>
      </c>
      <c r="N3143" t="s">
        <v>61</v>
      </c>
      <c r="O3143" s="3">
        <v>40565</v>
      </c>
      <c r="P3143" s="12">
        <f t="shared" si="149"/>
        <v>2</v>
      </c>
      <c r="Q3143" s="3" t="s">
        <v>14208</v>
      </c>
      <c r="R3143" t="s">
        <v>14232</v>
      </c>
      <c r="S3143" t="s">
        <v>14233</v>
      </c>
      <c r="T3143" t="s">
        <v>14193</v>
      </c>
    </row>
    <row r="3144" spans="1:20" x14ac:dyDescent="0.25">
      <c r="A3144">
        <v>3143</v>
      </c>
      <c r="B3144">
        <v>22561</v>
      </c>
      <c r="C3144" s="3">
        <v>40563</v>
      </c>
      <c r="D3144">
        <v>50</v>
      </c>
      <c r="E3144" s="8">
        <f t="shared" si="148"/>
        <v>8500</v>
      </c>
      <c r="F3144" s="5">
        <v>0.03</v>
      </c>
      <c r="G3144" s="8">
        <f>VLOOKUP($Q3144,Pricebook!$A:$D,4,0)</f>
        <v>170</v>
      </c>
      <c r="H3144" s="10">
        <f t="shared" si="147"/>
        <v>8245</v>
      </c>
      <c r="I3144" t="s">
        <v>781</v>
      </c>
      <c r="J3144" t="s">
        <v>396</v>
      </c>
      <c r="K3144" t="s">
        <v>649</v>
      </c>
      <c r="L3144" s="7">
        <v>19711</v>
      </c>
      <c r="M3144" t="s">
        <v>650</v>
      </c>
      <c r="N3144" t="s">
        <v>61</v>
      </c>
      <c r="O3144" s="3">
        <v>40565</v>
      </c>
      <c r="P3144" s="12">
        <f t="shared" si="149"/>
        <v>2</v>
      </c>
      <c r="Q3144" s="3" t="s">
        <v>14219</v>
      </c>
      <c r="R3144" t="s">
        <v>14229</v>
      </c>
      <c r="S3144" t="s">
        <v>14245</v>
      </c>
      <c r="T3144" t="s">
        <v>14187</v>
      </c>
    </row>
    <row r="3145" spans="1:20" x14ac:dyDescent="0.25">
      <c r="A3145">
        <v>3144</v>
      </c>
      <c r="B3145">
        <v>22561</v>
      </c>
      <c r="C3145" s="3">
        <v>40563</v>
      </c>
      <c r="D3145">
        <v>5</v>
      </c>
      <c r="E3145" s="8">
        <f t="shared" si="148"/>
        <v>750</v>
      </c>
      <c r="F3145" s="5">
        <v>0.03</v>
      </c>
      <c r="G3145" s="8">
        <f>VLOOKUP($Q3145,Pricebook!$A:$D,4,0)</f>
        <v>150</v>
      </c>
      <c r="H3145" s="10">
        <f t="shared" si="147"/>
        <v>727.5</v>
      </c>
      <c r="I3145" t="s">
        <v>781</v>
      </c>
      <c r="J3145" t="s">
        <v>396</v>
      </c>
      <c r="K3145" t="s">
        <v>649</v>
      </c>
      <c r="L3145" s="7">
        <v>19711</v>
      </c>
      <c r="M3145" t="s">
        <v>650</v>
      </c>
      <c r="N3145" t="s">
        <v>61</v>
      </c>
      <c r="O3145" s="3">
        <v>40565</v>
      </c>
      <c r="P3145" s="12">
        <f t="shared" si="149"/>
        <v>2</v>
      </c>
      <c r="Q3145" s="3" t="s">
        <v>14211</v>
      </c>
      <c r="R3145" t="s">
        <v>14235</v>
      </c>
      <c r="S3145" t="s">
        <v>14237</v>
      </c>
      <c r="T3145" t="s">
        <v>14199</v>
      </c>
    </row>
    <row r="3146" spans="1:20" x14ac:dyDescent="0.25">
      <c r="A3146">
        <v>3145</v>
      </c>
      <c r="B3146">
        <v>22562</v>
      </c>
      <c r="C3146" s="3">
        <v>39899</v>
      </c>
      <c r="D3146">
        <v>46</v>
      </c>
      <c r="E3146" s="8">
        <f t="shared" si="148"/>
        <v>6900</v>
      </c>
      <c r="F3146" s="5">
        <v>0.08</v>
      </c>
      <c r="G3146" s="8">
        <f>VLOOKUP($Q3146,Pricebook!$A:$D,4,0)</f>
        <v>150</v>
      </c>
      <c r="H3146" s="10">
        <f t="shared" si="147"/>
        <v>6348</v>
      </c>
      <c r="I3146" t="s">
        <v>1733</v>
      </c>
      <c r="J3146" t="s">
        <v>487</v>
      </c>
      <c r="K3146" t="s">
        <v>1734</v>
      </c>
      <c r="L3146" s="7">
        <v>11542</v>
      </c>
      <c r="M3146" t="s">
        <v>60</v>
      </c>
      <c r="N3146" t="s">
        <v>61</v>
      </c>
      <c r="O3146" s="3">
        <v>39901</v>
      </c>
      <c r="P3146" s="12">
        <f t="shared" si="149"/>
        <v>2</v>
      </c>
      <c r="Q3146" s="3" t="s">
        <v>14216</v>
      </c>
      <c r="R3146" t="s">
        <v>14235</v>
      </c>
      <c r="S3146" t="s">
        <v>14242</v>
      </c>
      <c r="T3146" t="s">
        <v>14198</v>
      </c>
    </row>
    <row r="3147" spans="1:20" x14ac:dyDescent="0.25">
      <c r="A3147">
        <v>3146</v>
      </c>
      <c r="B3147">
        <v>22562</v>
      </c>
      <c r="C3147" s="3">
        <v>39899</v>
      </c>
      <c r="D3147">
        <v>31</v>
      </c>
      <c r="E3147" s="8">
        <f t="shared" si="148"/>
        <v>3410</v>
      </c>
      <c r="F3147" s="5">
        <v>0.1</v>
      </c>
      <c r="G3147" s="8">
        <f>VLOOKUP($Q3147,Pricebook!$A:$D,4,0)</f>
        <v>110</v>
      </c>
      <c r="H3147" s="10">
        <f t="shared" si="147"/>
        <v>3069</v>
      </c>
      <c r="I3147" t="s">
        <v>1733</v>
      </c>
      <c r="J3147" t="s">
        <v>487</v>
      </c>
      <c r="K3147" t="s">
        <v>1734</v>
      </c>
      <c r="L3147" s="7">
        <v>11542</v>
      </c>
      <c r="M3147" t="s">
        <v>60</v>
      </c>
      <c r="N3147" t="s">
        <v>61</v>
      </c>
      <c r="O3147" s="3">
        <v>39901</v>
      </c>
      <c r="P3147" s="12">
        <f t="shared" si="149"/>
        <v>2</v>
      </c>
      <c r="Q3147" s="3" t="s">
        <v>14215</v>
      </c>
      <c r="R3147" t="s">
        <v>14229</v>
      </c>
      <c r="S3147" t="s">
        <v>14241</v>
      </c>
      <c r="T3147" t="s">
        <v>14197</v>
      </c>
    </row>
    <row r="3148" spans="1:20" x14ac:dyDescent="0.25">
      <c r="A3148">
        <v>3147</v>
      </c>
      <c r="B3148">
        <v>22562</v>
      </c>
      <c r="C3148" s="3">
        <v>39899</v>
      </c>
      <c r="D3148">
        <v>3</v>
      </c>
      <c r="E3148" s="8">
        <f t="shared" si="148"/>
        <v>600</v>
      </c>
      <c r="F3148" s="5">
        <v>0</v>
      </c>
      <c r="G3148" s="8">
        <f>VLOOKUP($Q3148,Pricebook!$A:$D,4,0)</f>
        <v>200</v>
      </c>
      <c r="H3148" s="10">
        <f t="shared" si="147"/>
        <v>600</v>
      </c>
      <c r="I3148" t="s">
        <v>1733</v>
      </c>
      <c r="J3148" t="s">
        <v>487</v>
      </c>
      <c r="K3148" t="s">
        <v>1734</v>
      </c>
      <c r="L3148" s="7">
        <v>11542</v>
      </c>
      <c r="M3148" t="s">
        <v>60</v>
      </c>
      <c r="N3148" t="s">
        <v>61</v>
      </c>
      <c r="O3148" s="3">
        <v>39900</v>
      </c>
      <c r="P3148" s="12">
        <f t="shared" si="149"/>
        <v>1</v>
      </c>
      <c r="Q3148" s="3" t="s">
        <v>14206</v>
      </c>
      <c r="R3148" t="s">
        <v>14229</v>
      </c>
      <c r="S3148" t="s">
        <v>14230</v>
      </c>
      <c r="T3148" t="s">
        <v>14193</v>
      </c>
    </row>
    <row r="3149" spans="1:20" x14ac:dyDescent="0.25">
      <c r="A3149">
        <v>3148</v>
      </c>
      <c r="B3149">
        <v>22563</v>
      </c>
      <c r="C3149" s="3">
        <v>41049</v>
      </c>
      <c r="D3149">
        <v>32</v>
      </c>
      <c r="E3149" s="8">
        <f t="shared" si="148"/>
        <v>4000</v>
      </c>
      <c r="F3149" s="5">
        <v>0.06</v>
      </c>
      <c r="G3149" s="8">
        <f>VLOOKUP($Q3149,Pricebook!$A:$D,4,0)</f>
        <v>125</v>
      </c>
      <c r="H3149" s="10">
        <f t="shared" si="147"/>
        <v>3760</v>
      </c>
      <c r="I3149" t="s">
        <v>2196</v>
      </c>
      <c r="J3149" t="s">
        <v>597</v>
      </c>
      <c r="K3149" t="s">
        <v>1211</v>
      </c>
      <c r="L3149" s="7">
        <v>59715</v>
      </c>
      <c r="M3149" t="s">
        <v>1213</v>
      </c>
      <c r="N3149" t="s">
        <v>23</v>
      </c>
      <c r="O3149" s="3">
        <v>41052</v>
      </c>
      <c r="P3149" s="12">
        <f t="shared" si="149"/>
        <v>3</v>
      </c>
      <c r="Q3149" s="3" t="s">
        <v>14208</v>
      </c>
      <c r="R3149" t="s">
        <v>14232</v>
      </c>
      <c r="S3149" t="s">
        <v>14233</v>
      </c>
      <c r="T3149" t="s">
        <v>14196</v>
      </c>
    </row>
    <row r="3150" spans="1:20" x14ac:dyDescent="0.25">
      <c r="A3150">
        <v>3149</v>
      </c>
      <c r="B3150">
        <v>22626</v>
      </c>
      <c r="C3150" s="3">
        <v>40358</v>
      </c>
      <c r="D3150">
        <v>17</v>
      </c>
      <c r="E3150" s="8">
        <f t="shared" si="148"/>
        <v>1870</v>
      </c>
      <c r="F3150" s="5">
        <v>0.02</v>
      </c>
      <c r="G3150" s="8">
        <f>VLOOKUP($Q3150,Pricebook!$A:$D,4,0)</f>
        <v>110</v>
      </c>
      <c r="H3150" s="10">
        <f t="shared" si="147"/>
        <v>1832.6</v>
      </c>
      <c r="I3150" t="s">
        <v>537</v>
      </c>
      <c r="J3150" t="s">
        <v>538</v>
      </c>
      <c r="K3150" t="s">
        <v>1461</v>
      </c>
      <c r="L3150" s="7">
        <v>45424</v>
      </c>
      <c r="M3150" t="s">
        <v>210</v>
      </c>
      <c r="N3150" t="s">
        <v>61</v>
      </c>
      <c r="O3150" s="3">
        <v>40360</v>
      </c>
      <c r="P3150" s="12">
        <f t="shared" si="149"/>
        <v>2</v>
      </c>
      <c r="Q3150" s="3" t="s">
        <v>14215</v>
      </c>
      <c r="R3150" t="s">
        <v>14229</v>
      </c>
      <c r="S3150" t="s">
        <v>14241</v>
      </c>
      <c r="T3150" t="s">
        <v>14196</v>
      </c>
    </row>
    <row r="3151" spans="1:20" x14ac:dyDescent="0.25">
      <c r="A3151">
        <v>3150</v>
      </c>
      <c r="B3151">
        <v>22626</v>
      </c>
      <c r="C3151" s="3">
        <v>40358</v>
      </c>
      <c r="D3151">
        <v>35</v>
      </c>
      <c r="E3151" s="8">
        <f t="shared" si="148"/>
        <v>4375</v>
      </c>
      <c r="F3151" s="5">
        <v>0.04</v>
      </c>
      <c r="G3151" s="8">
        <f>VLOOKUP($Q3151,Pricebook!$A:$D,4,0)</f>
        <v>125</v>
      </c>
      <c r="H3151" s="10">
        <f t="shared" si="147"/>
        <v>4200</v>
      </c>
      <c r="I3151" t="s">
        <v>537</v>
      </c>
      <c r="J3151" t="s">
        <v>538</v>
      </c>
      <c r="K3151" t="s">
        <v>1461</v>
      </c>
      <c r="L3151" s="7">
        <v>45424</v>
      </c>
      <c r="M3151" t="s">
        <v>210</v>
      </c>
      <c r="N3151" t="s">
        <v>61</v>
      </c>
      <c r="O3151" s="3">
        <v>40360</v>
      </c>
      <c r="P3151" s="12">
        <f t="shared" si="149"/>
        <v>2</v>
      </c>
      <c r="Q3151" s="3" t="s">
        <v>14209</v>
      </c>
      <c r="R3151" t="s">
        <v>14232</v>
      </c>
      <c r="S3151" t="s">
        <v>14234</v>
      </c>
      <c r="T3151" t="s">
        <v>14190</v>
      </c>
    </row>
    <row r="3152" spans="1:20" x14ac:dyDescent="0.25">
      <c r="A3152">
        <v>3151</v>
      </c>
      <c r="B3152">
        <v>22627</v>
      </c>
      <c r="C3152" s="3">
        <v>40271</v>
      </c>
      <c r="D3152">
        <v>33</v>
      </c>
      <c r="E3152" s="8">
        <f t="shared" si="148"/>
        <v>4125</v>
      </c>
      <c r="F3152" s="5">
        <v>0.09</v>
      </c>
      <c r="G3152" s="8">
        <f>VLOOKUP($Q3152,Pricebook!$A:$D,4,0)</f>
        <v>125</v>
      </c>
      <c r="H3152" s="10">
        <f t="shared" si="147"/>
        <v>3753.75</v>
      </c>
      <c r="I3152" t="s">
        <v>720</v>
      </c>
      <c r="J3152" t="s">
        <v>269</v>
      </c>
      <c r="K3152" t="s">
        <v>488</v>
      </c>
      <c r="L3152" s="7" t="s">
        <v>489</v>
      </c>
      <c r="M3152" t="s">
        <v>91</v>
      </c>
      <c r="N3152" t="s">
        <v>61</v>
      </c>
      <c r="O3152" s="3">
        <v>40276</v>
      </c>
      <c r="P3152" s="12">
        <f t="shared" si="149"/>
        <v>5</v>
      </c>
      <c r="Q3152" s="3" t="s">
        <v>14208</v>
      </c>
      <c r="R3152" t="s">
        <v>14232</v>
      </c>
      <c r="S3152" t="s">
        <v>14233</v>
      </c>
      <c r="T3152" t="s">
        <v>14203</v>
      </c>
    </row>
    <row r="3153" spans="1:20" x14ac:dyDescent="0.25">
      <c r="A3153">
        <v>3152</v>
      </c>
      <c r="B3153">
        <v>22627</v>
      </c>
      <c r="C3153" s="3">
        <v>40271</v>
      </c>
      <c r="D3153">
        <v>46</v>
      </c>
      <c r="E3153" s="8">
        <f t="shared" si="148"/>
        <v>5750</v>
      </c>
      <c r="F3153" s="5">
        <v>0.03</v>
      </c>
      <c r="G3153" s="8">
        <f>VLOOKUP($Q3153,Pricebook!$A:$D,4,0)</f>
        <v>125</v>
      </c>
      <c r="H3153" s="10">
        <f t="shared" si="147"/>
        <v>5577.5</v>
      </c>
      <c r="I3153" t="s">
        <v>720</v>
      </c>
      <c r="J3153" t="s">
        <v>269</v>
      </c>
      <c r="K3153" t="s">
        <v>721</v>
      </c>
      <c r="L3153" s="7">
        <v>95240</v>
      </c>
      <c r="M3153" t="s">
        <v>114</v>
      </c>
      <c r="N3153" t="s">
        <v>23</v>
      </c>
      <c r="O3153" s="3">
        <v>40271</v>
      </c>
      <c r="P3153" s="12">
        <f t="shared" si="149"/>
        <v>0</v>
      </c>
      <c r="Q3153" s="3" t="s">
        <v>14217</v>
      </c>
      <c r="R3153" t="s">
        <v>14232</v>
      </c>
      <c r="S3153" t="s">
        <v>14243</v>
      </c>
      <c r="T3153" t="s">
        <v>14191</v>
      </c>
    </row>
    <row r="3154" spans="1:20" x14ac:dyDescent="0.25">
      <c r="A3154">
        <v>3153</v>
      </c>
      <c r="B3154">
        <v>22628</v>
      </c>
      <c r="C3154" s="3">
        <v>40115</v>
      </c>
      <c r="D3154">
        <v>30</v>
      </c>
      <c r="E3154" s="8">
        <f t="shared" si="148"/>
        <v>3750</v>
      </c>
      <c r="F3154" s="5">
        <v>0.02</v>
      </c>
      <c r="G3154" s="8">
        <f>VLOOKUP($Q3154,Pricebook!$A:$D,4,0)</f>
        <v>125</v>
      </c>
      <c r="H3154" s="10">
        <f t="shared" si="147"/>
        <v>3675</v>
      </c>
      <c r="I3154" t="s">
        <v>886</v>
      </c>
      <c r="J3154" t="s">
        <v>136</v>
      </c>
      <c r="K3154" t="s">
        <v>411</v>
      </c>
      <c r="L3154" s="7">
        <v>22124</v>
      </c>
      <c r="M3154" t="s">
        <v>368</v>
      </c>
      <c r="N3154" t="s">
        <v>34</v>
      </c>
      <c r="O3154" s="3">
        <v>40118</v>
      </c>
      <c r="P3154" s="12">
        <f t="shared" si="149"/>
        <v>3</v>
      </c>
      <c r="Q3154" s="3" t="s">
        <v>14221</v>
      </c>
      <c r="R3154" t="s">
        <v>14232</v>
      </c>
      <c r="S3154" t="s">
        <v>14229</v>
      </c>
      <c r="T3154" t="s">
        <v>14199</v>
      </c>
    </row>
    <row r="3155" spans="1:20" x14ac:dyDescent="0.25">
      <c r="A3155">
        <v>3154</v>
      </c>
      <c r="B3155">
        <v>22629</v>
      </c>
      <c r="C3155" s="3">
        <v>40283</v>
      </c>
      <c r="D3155">
        <v>5</v>
      </c>
      <c r="E3155" s="8">
        <f t="shared" si="148"/>
        <v>750</v>
      </c>
      <c r="F3155" s="5">
        <v>0.05</v>
      </c>
      <c r="G3155" s="8">
        <f>VLOOKUP($Q3155,Pricebook!$A:$D,4,0)</f>
        <v>150</v>
      </c>
      <c r="H3155" s="10">
        <f t="shared" si="147"/>
        <v>712.5</v>
      </c>
      <c r="I3155" t="s">
        <v>150</v>
      </c>
      <c r="J3155" t="s">
        <v>151</v>
      </c>
      <c r="K3155" t="s">
        <v>1384</v>
      </c>
      <c r="L3155" s="7">
        <v>66104</v>
      </c>
      <c r="M3155" t="s">
        <v>153</v>
      </c>
      <c r="N3155" t="s">
        <v>16</v>
      </c>
      <c r="O3155" s="3">
        <v>40288</v>
      </c>
      <c r="P3155" s="12">
        <f t="shared" si="149"/>
        <v>5</v>
      </c>
      <c r="Q3155" s="3" t="s">
        <v>14211</v>
      </c>
      <c r="R3155" t="s">
        <v>14235</v>
      </c>
      <c r="S3155" t="s">
        <v>14237</v>
      </c>
      <c r="T3155" t="s">
        <v>14187</v>
      </c>
    </row>
    <row r="3156" spans="1:20" x14ac:dyDescent="0.25">
      <c r="A3156">
        <v>3155</v>
      </c>
      <c r="B3156">
        <v>22656</v>
      </c>
      <c r="C3156" s="3">
        <v>40534</v>
      </c>
      <c r="D3156">
        <v>10</v>
      </c>
      <c r="E3156" s="8">
        <f t="shared" si="148"/>
        <v>1500</v>
      </c>
      <c r="F3156" s="5">
        <v>0.05</v>
      </c>
      <c r="G3156" s="8">
        <f>VLOOKUP($Q3156,Pricebook!$A:$D,4,0)</f>
        <v>150</v>
      </c>
      <c r="H3156" s="10">
        <f t="shared" si="147"/>
        <v>1425</v>
      </c>
      <c r="I3156" t="s">
        <v>1539</v>
      </c>
      <c r="J3156" t="s">
        <v>73</v>
      </c>
      <c r="K3156" t="s">
        <v>1874</v>
      </c>
      <c r="L3156" s="7">
        <v>46324</v>
      </c>
      <c r="M3156" t="s">
        <v>278</v>
      </c>
      <c r="N3156" t="s">
        <v>16</v>
      </c>
      <c r="O3156" s="3">
        <v>40536</v>
      </c>
      <c r="P3156" s="12">
        <f t="shared" si="149"/>
        <v>2</v>
      </c>
      <c r="Q3156" s="3" t="s">
        <v>14211</v>
      </c>
      <c r="R3156" t="s">
        <v>14235</v>
      </c>
      <c r="S3156" t="s">
        <v>14237</v>
      </c>
      <c r="T3156" t="s">
        <v>14190</v>
      </c>
    </row>
    <row r="3157" spans="1:20" x14ac:dyDescent="0.25">
      <c r="A3157">
        <v>3156</v>
      </c>
      <c r="B3157">
        <v>22657</v>
      </c>
      <c r="C3157" s="3">
        <v>40845</v>
      </c>
      <c r="D3157">
        <v>36</v>
      </c>
      <c r="E3157" s="8">
        <f t="shared" si="148"/>
        <v>5400</v>
      </c>
      <c r="F3157" s="5">
        <v>0</v>
      </c>
      <c r="G3157" s="8">
        <f>VLOOKUP($Q3157,Pricebook!$A:$D,4,0)</f>
        <v>150</v>
      </c>
      <c r="H3157" s="10">
        <f t="shared" si="147"/>
        <v>5400</v>
      </c>
      <c r="I3157" t="s">
        <v>1010</v>
      </c>
      <c r="J3157" t="s">
        <v>290</v>
      </c>
      <c r="K3157" t="s">
        <v>2140</v>
      </c>
      <c r="L3157" s="7">
        <v>49508</v>
      </c>
      <c r="M3157" t="s">
        <v>172</v>
      </c>
      <c r="N3157" t="s">
        <v>16</v>
      </c>
      <c r="O3157" s="3">
        <v>40846</v>
      </c>
      <c r="P3157" s="12">
        <f t="shared" si="149"/>
        <v>1</v>
      </c>
      <c r="Q3157" s="3" t="s">
        <v>14211</v>
      </c>
      <c r="R3157" t="s">
        <v>14235</v>
      </c>
      <c r="S3157" t="s">
        <v>14237</v>
      </c>
      <c r="T3157" t="s">
        <v>14196</v>
      </c>
    </row>
    <row r="3158" spans="1:20" x14ac:dyDescent="0.25">
      <c r="A3158">
        <v>3157</v>
      </c>
      <c r="B3158">
        <v>22657</v>
      </c>
      <c r="C3158" s="3">
        <v>40845</v>
      </c>
      <c r="D3158">
        <v>8</v>
      </c>
      <c r="E3158" s="8">
        <f t="shared" si="148"/>
        <v>1120</v>
      </c>
      <c r="F3158" s="5">
        <v>0.05</v>
      </c>
      <c r="G3158" s="8">
        <f>VLOOKUP($Q3158,Pricebook!$A:$D,4,0)</f>
        <v>140</v>
      </c>
      <c r="H3158" s="10">
        <f t="shared" si="147"/>
        <v>1064</v>
      </c>
      <c r="I3158" t="s">
        <v>1010</v>
      </c>
      <c r="J3158" t="s">
        <v>290</v>
      </c>
      <c r="K3158" t="s">
        <v>2140</v>
      </c>
      <c r="L3158" s="7">
        <v>49508</v>
      </c>
      <c r="M3158" t="s">
        <v>172</v>
      </c>
      <c r="N3158" t="s">
        <v>16</v>
      </c>
      <c r="O3158" s="3">
        <v>40846</v>
      </c>
      <c r="P3158" s="12">
        <f t="shared" si="149"/>
        <v>1</v>
      </c>
      <c r="Q3158" s="3" t="s">
        <v>14213</v>
      </c>
      <c r="R3158" t="s">
        <v>14229</v>
      </c>
      <c r="S3158" t="s">
        <v>14239</v>
      </c>
      <c r="T3158" t="s">
        <v>14195</v>
      </c>
    </row>
    <row r="3159" spans="1:20" x14ac:dyDescent="0.25">
      <c r="A3159">
        <v>3158</v>
      </c>
      <c r="B3159">
        <v>22661</v>
      </c>
      <c r="C3159" s="3">
        <v>40447</v>
      </c>
      <c r="D3159">
        <v>11</v>
      </c>
      <c r="E3159" s="8">
        <f t="shared" si="148"/>
        <v>1320</v>
      </c>
      <c r="F3159" s="5">
        <v>0.05</v>
      </c>
      <c r="G3159" s="8">
        <f>VLOOKUP($Q3159,Pricebook!$A:$D,4,0)</f>
        <v>120</v>
      </c>
      <c r="H3159" s="10">
        <f t="shared" si="147"/>
        <v>1254</v>
      </c>
      <c r="I3159" t="s">
        <v>1518</v>
      </c>
      <c r="J3159" t="s">
        <v>594</v>
      </c>
      <c r="K3159" t="s">
        <v>2063</v>
      </c>
      <c r="L3159" s="7">
        <v>85351</v>
      </c>
      <c r="M3159" t="s">
        <v>70</v>
      </c>
      <c r="N3159" t="s">
        <v>23</v>
      </c>
      <c r="O3159" s="3">
        <v>40450</v>
      </c>
      <c r="P3159" s="12">
        <f t="shared" si="149"/>
        <v>3</v>
      </c>
      <c r="Q3159" s="3" t="s">
        <v>14212</v>
      </c>
      <c r="R3159" t="s">
        <v>14229</v>
      </c>
      <c r="S3159" t="s">
        <v>14238</v>
      </c>
      <c r="T3159" t="s">
        <v>14191</v>
      </c>
    </row>
    <row r="3160" spans="1:20" x14ac:dyDescent="0.25">
      <c r="A3160">
        <v>3159</v>
      </c>
      <c r="B3160">
        <v>22663</v>
      </c>
      <c r="C3160" s="3">
        <v>40919</v>
      </c>
      <c r="D3160">
        <v>35</v>
      </c>
      <c r="E3160" s="8">
        <f t="shared" si="148"/>
        <v>4375</v>
      </c>
      <c r="F3160" s="5">
        <v>7.0000000000000007E-2</v>
      </c>
      <c r="G3160" s="8">
        <f>VLOOKUP($Q3160,Pricebook!$A:$D,4,0)</f>
        <v>125</v>
      </c>
      <c r="H3160" s="10">
        <f t="shared" si="147"/>
        <v>4068.7499999999995</v>
      </c>
      <c r="I3160" t="s">
        <v>1520</v>
      </c>
      <c r="J3160" t="s">
        <v>50</v>
      </c>
      <c r="K3160" t="s">
        <v>1868</v>
      </c>
      <c r="L3160" s="7">
        <v>64118</v>
      </c>
      <c r="M3160" t="s">
        <v>358</v>
      </c>
      <c r="N3160" t="s">
        <v>16</v>
      </c>
      <c r="O3160" s="3">
        <v>40919</v>
      </c>
      <c r="P3160" s="12">
        <f t="shared" si="149"/>
        <v>0</v>
      </c>
      <c r="Q3160" s="3" t="s">
        <v>14221</v>
      </c>
      <c r="R3160" t="s">
        <v>14232</v>
      </c>
      <c r="S3160" t="s">
        <v>14229</v>
      </c>
      <c r="T3160" t="s">
        <v>14197</v>
      </c>
    </row>
    <row r="3161" spans="1:20" x14ac:dyDescent="0.25">
      <c r="A3161">
        <v>3160</v>
      </c>
      <c r="B3161">
        <v>22663</v>
      </c>
      <c r="C3161" s="3">
        <v>40919</v>
      </c>
      <c r="D3161">
        <v>15</v>
      </c>
      <c r="E3161" s="8">
        <f t="shared" si="148"/>
        <v>2250</v>
      </c>
      <c r="F3161" s="5">
        <v>0.08</v>
      </c>
      <c r="G3161" s="8">
        <f>VLOOKUP($Q3161,Pricebook!$A:$D,4,0)</f>
        <v>150</v>
      </c>
      <c r="H3161" s="10">
        <f t="shared" si="147"/>
        <v>2070</v>
      </c>
      <c r="I3161" t="s">
        <v>1520</v>
      </c>
      <c r="J3161" t="s">
        <v>50</v>
      </c>
      <c r="K3161" t="s">
        <v>1868</v>
      </c>
      <c r="L3161" s="7">
        <v>64118</v>
      </c>
      <c r="M3161" t="s">
        <v>358</v>
      </c>
      <c r="N3161" t="s">
        <v>16</v>
      </c>
      <c r="O3161" s="3">
        <v>40924</v>
      </c>
      <c r="P3161" s="12">
        <f t="shared" si="149"/>
        <v>5</v>
      </c>
      <c r="Q3161" s="3" t="s">
        <v>14216</v>
      </c>
      <c r="R3161" t="s">
        <v>14235</v>
      </c>
      <c r="S3161" t="s">
        <v>14242</v>
      </c>
      <c r="T3161" t="s">
        <v>14185</v>
      </c>
    </row>
    <row r="3162" spans="1:20" x14ac:dyDescent="0.25">
      <c r="A3162">
        <v>3161</v>
      </c>
      <c r="B3162">
        <v>22688</v>
      </c>
      <c r="C3162" s="3">
        <v>41016</v>
      </c>
      <c r="D3162">
        <v>40</v>
      </c>
      <c r="E3162" s="8">
        <f t="shared" si="148"/>
        <v>6000</v>
      </c>
      <c r="F3162" s="5">
        <v>0.1</v>
      </c>
      <c r="G3162" s="8">
        <f>VLOOKUP($Q3162,Pricebook!$A:$D,4,0)</f>
        <v>150</v>
      </c>
      <c r="H3162" s="10">
        <f t="shared" si="147"/>
        <v>5400</v>
      </c>
      <c r="I3162" t="s">
        <v>1148</v>
      </c>
      <c r="J3162" t="s">
        <v>434</v>
      </c>
      <c r="K3162" t="s">
        <v>1149</v>
      </c>
      <c r="L3162" s="7">
        <v>15239</v>
      </c>
      <c r="M3162" t="s">
        <v>232</v>
      </c>
      <c r="N3162" t="s">
        <v>61</v>
      </c>
      <c r="O3162" s="3">
        <v>41017</v>
      </c>
      <c r="P3162" s="12">
        <f t="shared" si="149"/>
        <v>1</v>
      </c>
      <c r="Q3162" s="3" t="s">
        <v>14210</v>
      </c>
      <c r="R3162" t="s">
        <v>14235</v>
      </c>
      <c r="S3162" t="s">
        <v>14236</v>
      </c>
      <c r="T3162" t="s">
        <v>14195</v>
      </c>
    </row>
    <row r="3163" spans="1:20" x14ac:dyDescent="0.25">
      <c r="A3163">
        <v>3162</v>
      </c>
      <c r="B3163">
        <v>22689</v>
      </c>
      <c r="C3163" s="3">
        <v>40825</v>
      </c>
      <c r="D3163">
        <v>39</v>
      </c>
      <c r="E3163" s="8">
        <f t="shared" si="148"/>
        <v>6630</v>
      </c>
      <c r="F3163" s="5">
        <v>0.1</v>
      </c>
      <c r="G3163" s="8">
        <f>VLOOKUP($Q3163,Pricebook!$A:$D,4,0)</f>
        <v>170</v>
      </c>
      <c r="H3163" s="10">
        <f t="shared" si="147"/>
        <v>5967</v>
      </c>
      <c r="I3163" t="s">
        <v>1337</v>
      </c>
      <c r="J3163" t="s">
        <v>203</v>
      </c>
      <c r="K3163" t="s">
        <v>2113</v>
      </c>
      <c r="L3163" s="7">
        <v>85338</v>
      </c>
      <c r="M3163" t="s">
        <v>70</v>
      </c>
      <c r="N3163" t="s">
        <v>23</v>
      </c>
      <c r="O3163" s="3">
        <v>40827</v>
      </c>
      <c r="P3163" s="12">
        <f t="shared" si="149"/>
        <v>2</v>
      </c>
      <c r="Q3163" s="3" t="s">
        <v>14219</v>
      </c>
      <c r="R3163" t="s">
        <v>14229</v>
      </c>
      <c r="S3163" t="s">
        <v>14245</v>
      </c>
      <c r="T3163" t="s">
        <v>14200</v>
      </c>
    </row>
    <row r="3164" spans="1:20" x14ac:dyDescent="0.25">
      <c r="A3164">
        <v>3163</v>
      </c>
      <c r="B3164">
        <v>22695</v>
      </c>
      <c r="C3164" s="3">
        <v>39997</v>
      </c>
      <c r="D3164">
        <v>44</v>
      </c>
      <c r="E3164" s="8">
        <f t="shared" si="148"/>
        <v>4840</v>
      </c>
      <c r="F3164" s="5">
        <v>0.02</v>
      </c>
      <c r="G3164" s="8">
        <f>VLOOKUP($Q3164,Pricebook!$A:$D,4,0)</f>
        <v>110</v>
      </c>
      <c r="H3164" s="10">
        <f t="shared" si="147"/>
        <v>4743.2</v>
      </c>
      <c r="I3164" t="s">
        <v>1463</v>
      </c>
      <c r="J3164" t="s">
        <v>576</v>
      </c>
      <c r="K3164" t="s">
        <v>1961</v>
      </c>
      <c r="L3164" s="7">
        <v>46383</v>
      </c>
      <c r="M3164" t="s">
        <v>278</v>
      </c>
      <c r="N3164" t="s">
        <v>16</v>
      </c>
      <c r="O3164" s="3">
        <v>40002</v>
      </c>
      <c r="P3164" s="12">
        <f t="shared" si="149"/>
        <v>5</v>
      </c>
      <c r="Q3164" s="3" t="s">
        <v>14215</v>
      </c>
      <c r="R3164" t="s">
        <v>14229</v>
      </c>
      <c r="S3164" t="s">
        <v>14241</v>
      </c>
      <c r="T3164" t="s">
        <v>14199</v>
      </c>
    </row>
    <row r="3165" spans="1:20" x14ac:dyDescent="0.25">
      <c r="A3165">
        <v>3164</v>
      </c>
      <c r="B3165">
        <v>22727</v>
      </c>
      <c r="C3165" s="3">
        <v>40727</v>
      </c>
      <c r="D3165">
        <v>45</v>
      </c>
      <c r="E3165" s="8">
        <f t="shared" si="148"/>
        <v>4950</v>
      </c>
      <c r="F3165" s="5">
        <v>7.0000000000000007E-2</v>
      </c>
      <c r="G3165" s="8">
        <f>VLOOKUP($Q3165,Pricebook!$A:$D,4,0)</f>
        <v>110</v>
      </c>
      <c r="H3165" s="10">
        <f t="shared" si="147"/>
        <v>4603.5</v>
      </c>
      <c r="I3165" t="s">
        <v>736</v>
      </c>
      <c r="J3165" t="s">
        <v>400</v>
      </c>
      <c r="K3165" t="s">
        <v>1047</v>
      </c>
      <c r="L3165" s="7">
        <v>28540</v>
      </c>
      <c r="M3165" t="s">
        <v>33</v>
      </c>
      <c r="N3165" t="s">
        <v>34</v>
      </c>
      <c r="O3165" s="3">
        <v>40727</v>
      </c>
      <c r="P3165" s="12">
        <f t="shared" si="149"/>
        <v>0</v>
      </c>
      <c r="Q3165" s="3" t="s">
        <v>14215</v>
      </c>
      <c r="R3165" t="s">
        <v>14229</v>
      </c>
      <c r="S3165" t="s">
        <v>14241</v>
      </c>
      <c r="T3165" t="s">
        <v>14199</v>
      </c>
    </row>
    <row r="3166" spans="1:20" x14ac:dyDescent="0.25">
      <c r="A3166">
        <v>3165</v>
      </c>
      <c r="B3166">
        <v>22752</v>
      </c>
      <c r="C3166" s="3">
        <v>41250</v>
      </c>
      <c r="D3166">
        <v>2</v>
      </c>
      <c r="E3166" s="8">
        <f t="shared" si="148"/>
        <v>400</v>
      </c>
      <c r="F3166" s="5">
        <v>0.1</v>
      </c>
      <c r="G3166" s="8">
        <f>VLOOKUP($Q3166,Pricebook!$A:$D,4,0)</f>
        <v>200</v>
      </c>
      <c r="H3166" s="10">
        <f t="shared" si="147"/>
        <v>360</v>
      </c>
      <c r="I3166" t="s">
        <v>1153</v>
      </c>
      <c r="J3166" t="s">
        <v>538</v>
      </c>
      <c r="K3166" t="s">
        <v>2197</v>
      </c>
      <c r="L3166" s="7">
        <v>94404</v>
      </c>
      <c r="M3166" t="s">
        <v>114</v>
      </c>
      <c r="N3166" t="s">
        <v>23</v>
      </c>
      <c r="O3166" s="3">
        <v>41255</v>
      </c>
      <c r="P3166" s="12">
        <f t="shared" si="149"/>
        <v>5</v>
      </c>
      <c r="Q3166" s="3" t="s">
        <v>14206</v>
      </c>
      <c r="R3166" t="s">
        <v>14229</v>
      </c>
      <c r="S3166" t="s">
        <v>14230</v>
      </c>
      <c r="T3166" t="s">
        <v>14187</v>
      </c>
    </row>
    <row r="3167" spans="1:20" x14ac:dyDescent="0.25">
      <c r="A3167">
        <v>3166</v>
      </c>
      <c r="B3167">
        <v>22755</v>
      </c>
      <c r="C3167" s="3">
        <v>39902</v>
      </c>
      <c r="D3167">
        <v>35</v>
      </c>
      <c r="E3167" s="8">
        <f t="shared" si="148"/>
        <v>5600</v>
      </c>
      <c r="F3167" s="5">
        <v>0</v>
      </c>
      <c r="G3167" s="8">
        <f>VLOOKUP($Q3167,Pricebook!$A:$D,4,0)</f>
        <v>160</v>
      </c>
      <c r="H3167" s="10">
        <f t="shared" si="147"/>
        <v>5600</v>
      </c>
      <c r="I3167" t="s">
        <v>669</v>
      </c>
      <c r="J3167" t="s">
        <v>68</v>
      </c>
      <c r="K3167" t="s">
        <v>670</v>
      </c>
      <c r="L3167" s="7">
        <v>80906</v>
      </c>
      <c r="M3167" t="s">
        <v>237</v>
      </c>
      <c r="N3167" t="s">
        <v>23</v>
      </c>
      <c r="O3167" s="3">
        <v>39903</v>
      </c>
      <c r="P3167" s="12">
        <f t="shared" si="149"/>
        <v>1</v>
      </c>
      <c r="Q3167" s="3" t="s">
        <v>14218</v>
      </c>
      <c r="R3167" t="s">
        <v>14229</v>
      </c>
      <c r="S3167" t="s">
        <v>14244</v>
      </c>
      <c r="T3167" t="s">
        <v>14185</v>
      </c>
    </row>
    <row r="3168" spans="1:20" x14ac:dyDescent="0.25">
      <c r="A3168">
        <v>3167</v>
      </c>
      <c r="B3168">
        <v>22755</v>
      </c>
      <c r="C3168" s="3">
        <v>39902</v>
      </c>
      <c r="D3168">
        <v>45</v>
      </c>
      <c r="E3168" s="8">
        <f t="shared" si="148"/>
        <v>7200</v>
      </c>
      <c r="F3168" s="5">
        <v>0.04</v>
      </c>
      <c r="G3168" s="8">
        <f>VLOOKUP($Q3168,Pricebook!$A:$D,4,0)</f>
        <v>160</v>
      </c>
      <c r="H3168" s="10">
        <f t="shared" si="147"/>
        <v>6912</v>
      </c>
      <c r="I3168" t="s">
        <v>669</v>
      </c>
      <c r="J3168" t="s">
        <v>68</v>
      </c>
      <c r="K3168" t="s">
        <v>2198</v>
      </c>
      <c r="L3168" s="7">
        <v>80022</v>
      </c>
      <c r="M3168" t="s">
        <v>237</v>
      </c>
      <c r="N3168" t="s">
        <v>23</v>
      </c>
      <c r="O3168" s="3">
        <v>39904</v>
      </c>
      <c r="P3168" s="12">
        <f t="shared" si="149"/>
        <v>2</v>
      </c>
      <c r="Q3168" s="3" t="s">
        <v>14218</v>
      </c>
      <c r="R3168" t="s">
        <v>14229</v>
      </c>
      <c r="S3168" t="s">
        <v>14244</v>
      </c>
      <c r="T3168" t="s">
        <v>14200</v>
      </c>
    </row>
    <row r="3169" spans="1:20" x14ac:dyDescent="0.25">
      <c r="A3169">
        <v>3168</v>
      </c>
      <c r="B3169">
        <v>22755</v>
      </c>
      <c r="C3169" s="3">
        <v>39902</v>
      </c>
      <c r="D3169">
        <v>5</v>
      </c>
      <c r="E3169" s="8">
        <f t="shared" si="148"/>
        <v>750</v>
      </c>
      <c r="F3169" s="5">
        <v>0.06</v>
      </c>
      <c r="G3169" s="8">
        <f>VLOOKUP($Q3169,Pricebook!$A:$D,4,0)</f>
        <v>150</v>
      </c>
      <c r="H3169" s="10">
        <f t="shared" si="147"/>
        <v>705</v>
      </c>
      <c r="I3169" t="s">
        <v>669</v>
      </c>
      <c r="J3169" t="s">
        <v>68</v>
      </c>
      <c r="K3169" t="s">
        <v>2198</v>
      </c>
      <c r="L3169" s="7">
        <v>80022</v>
      </c>
      <c r="M3169" t="s">
        <v>237</v>
      </c>
      <c r="N3169" t="s">
        <v>23</v>
      </c>
      <c r="O3169" s="3">
        <v>39904</v>
      </c>
      <c r="P3169" s="12">
        <f t="shared" si="149"/>
        <v>2</v>
      </c>
      <c r="Q3169" s="3" t="s">
        <v>14210</v>
      </c>
      <c r="R3169" t="s">
        <v>14235</v>
      </c>
      <c r="S3169" t="s">
        <v>14236</v>
      </c>
      <c r="T3169" t="s">
        <v>14186</v>
      </c>
    </row>
    <row r="3170" spans="1:20" x14ac:dyDescent="0.25">
      <c r="A3170">
        <v>3169</v>
      </c>
      <c r="B3170">
        <v>22787</v>
      </c>
      <c r="C3170" s="3">
        <v>40638</v>
      </c>
      <c r="D3170">
        <v>35</v>
      </c>
      <c r="E3170" s="8">
        <f t="shared" si="148"/>
        <v>4900</v>
      </c>
      <c r="F3170" s="5">
        <v>0.06</v>
      </c>
      <c r="G3170" s="8">
        <f>VLOOKUP($Q3170,Pricebook!$A:$D,4,0)</f>
        <v>140</v>
      </c>
      <c r="H3170" s="10">
        <f t="shared" si="147"/>
        <v>4606</v>
      </c>
      <c r="I3170" t="s">
        <v>195</v>
      </c>
      <c r="J3170" t="s">
        <v>103</v>
      </c>
      <c r="K3170" t="s">
        <v>89</v>
      </c>
      <c r="L3170" s="7" t="s">
        <v>196</v>
      </c>
      <c r="M3170" t="s">
        <v>197</v>
      </c>
      <c r="N3170" t="s">
        <v>23</v>
      </c>
      <c r="O3170" s="3">
        <v>40638</v>
      </c>
      <c r="P3170" s="12">
        <f t="shared" si="149"/>
        <v>0</v>
      </c>
      <c r="Q3170" s="3" t="s">
        <v>14213</v>
      </c>
      <c r="R3170" t="s">
        <v>14229</v>
      </c>
      <c r="S3170" t="s">
        <v>14239</v>
      </c>
      <c r="T3170" t="s">
        <v>14198</v>
      </c>
    </row>
    <row r="3171" spans="1:20" x14ac:dyDescent="0.25">
      <c r="A3171">
        <v>3170</v>
      </c>
      <c r="B3171">
        <v>22817</v>
      </c>
      <c r="C3171" s="3">
        <v>41234</v>
      </c>
      <c r="D3171">
        <v>27</v>
      </c>
      <c r="E3171" s="8">
        <f t="shared" si="148"/>
        <v>3375</v>
      </c>
      <c r="F3171" s="5">
        <v>0.05</v>
      </c>
      <c r="G3171" s="8">
        <f>VLOOKUP($Q3171,Pricebook!$A:$D,4,0)</f>
        <v>125</v>
      </c>
      <c r="H3171" s="10">
        <f t="shared" si="147"/>
        <v>3206.25</v>
      </c>
      <c r="I3171" t="s">
        <v>1472</v>
      </c>
      <c r="J3171" t="s">
        <v>327</v>
      </c>
      <c r="K3171" t="s">
        <v>903</v>
      </c>
      <c r="L3171" s="7">
        <v>98052</v>
      </c>
      <c r="M3171" t="s">
        <v>22</v>
      </c>
      <c r="N3171" t="s">
        <v>23</v>
      </c>
      <c r="O3171" s="3">
        <v>41236</v>
      </c>
      <c r="P3171" s="12">
        <f t="shared" si="149"/>
        <v>2</v>
      </c>
      <c r="Q3171" s="3" t="s">
        <v>14209</v>
      </c>
      <c r="R3171" t="s">
        <v>14232</v>
      </c>
      <c r="S3171" t="s">
        <v>14234</v>
      </c>
      <c r="T3171" t="s">
        <v>14200</v>
      </c>
    </row>
    <row r="3172" spans="1:20" x14ac:dyDescent="0.25">
      <c r="A3172">
        <v>3171</v>
      </c>
      <c r="B3172">
        <v>22818</v>
      </c>
      <c r="C3172" s="3">
        <v>39955</v>
      </c>
      <c r="D3172">
        <v>50</v>
      </c>
      <c r="E3172" s="8">
        <f t="shared" si="148"/>
        <v>6250</v>
      </c>
      <c r="F3172" s="5">
        <v>0.1</v>
      </c>
      <c r="G3172" s="8">
        <f>VLOOKUP($Q3172,Pricebook!$A:$D,4,0)</f>
        <v>125</v>
      </c>
      <c r="H3172" s="10">
        <f t="shared" si="147"/>
        <v>5625</v>
      </c>
      <c r="I3172" t="s">
        <v>1161</v>
      </c>
      <c r="J3172" t="s">
        <v>193</v>
      </c>
      <c r="K3172" t="s">
        <v>2199</v>
      </c>
      <c r="L3172" s="7">
        <v>88001</v>
      </c>
      <c r="M3172" t="s">
        <v>52</v>
      </c>
      <c r="N3172" t="s">
        <v>23</v>
      </c>
      <c r="O3172" s="3">
        <v>39957</v>
      </c>
      <c r="P3172" s="12">
        <f t="shared" si="149"/>
        <v>2</v>
      </c>
      <c r="Q3172" s="3" t="s">
        <v>14221</v>
      </c>
      <c r="R3172" t="s">
        <v>14232</v>
      </c>
      <c r="S3172" t="s">
        <v>14229</v>
      </c>
      <c r="T3172" t="s">
        <v>14197</v>
      </c>
    </row>
    <row r="3173" spans="1:20" x14ac:dyDescent="0.25">
      <c r="A3173">
        <v>3172</v>
      </c>
      <c r="B3173">
        <v>22818</v>
      </c>
      <c r="C3173" s="3">
        <v>39955</v>
      </c>
      <c r="D3173">
        <v>19</v>
      </c>
      <c r="E3173" s="8">
        <f t="shared" si="148"/>
        <v>2850</v>
      </c>
      <c r="F3173" s="5">
        <v>0.08</v>
      </c>
      <c r="G3173" s="8">
        <f>VLOOKUP($Q3173,Pricebook!$A:$D,4,0)</f>
        <v>150</v>
      </c>
      <c r="H3173" s="10">
        <f t="shared" si="147"/>
        <v>2622</v>
      </c>
      <c r="I3173" t="s">
        <v>1161</v>
      </c>
      <c r="J3173" t="s">
        <v>193</v>
      </c>
      <c r="K3173" t="s">
        <v>2199</v>
      </c>
      <c r="L3173" s="7">
        <v>88001</v>
      </c>
      <c r="M3173" t="s">
        <v>52</v>
      </c>
      <c r="N3173" t="s">
        <v>23</v>
      </c>
      <c r="O3173" s="3">
        <v>39959</v>
      </c>
      <c r="P3173" s="12">
        <f t="shared" si="149"/>
        <v>4</v>
      </c>
      <c r="Q3173" s="3" t="s">
        <v>14211</v>
      </c>
      <c r="R3173" t="s">
        <v>14235</v>
      </c>
      <c r="S3173" t="s">
        <v>14237</v>
      </c>
      <c r="T3173" t="s">
        <v>14193</v>
      </c>
    </row>
    <row r="3174" spans="1:20" x14ac:dyDescent="0.25">
      <c r="A3174">
        <v>3173</v>
      </c>
      <c r="B3174">
        <v>22819</v>
      </c>
      <c r="C3174" s="3">
        <v>41223</v>
      </c>
      <c r="D3174">
        <v>1</v>
      </c>
      <c r="E3174" s="8">
        <f t="shared" si="148"/>
        <v>120</v>
      </c>
      <c r="F3174" s="5">
        <v>0.06</v>
      </c>
      <c r="G3174" s="8">
        <f>VLOOKUP($Q3174,Pricebook!$A:$D,4,0)</f>
        <v>120</v>
      </c>
      <c r="H3174" s="10">
        <f t="shared" si="147"/>
        <v>112.8</v>
      </c>
      <c r="I3174" t="s">
        <v>855</v>
      </c>
      <c r="J3174" t="s">
        <v>400</v>
      </c>
      <c r="K3174" t="s">
        <v>2173</v>
      </c>
      <c r="L3174" s="7">
        <v>36869</v>
      </c>
      <c r="M3174" t="s">
        <v>424</v>
      </c>
      <c r="N3174" t="s">
        <v>34</v>
      </c>
      <c r="O3174" s="3">
        <v>41225</v>
      </c>
      <c r="P3174" s="12">
        <f t="shared" si="149"/>
        <v>2</v>
      </c>
      <c r="Q3174" s="3" t="s">
        <v>14212</v>
      </c>
      <c r="R3174" t="s">
        <v>14229</v>
      </c>
      <c r="S3174" t="s">
        <v>14238</v>
      </c>
      <c r="T3174" t="s">
        <v>14190</v>
      </c>
    </row>
    <row r="3175" spans="1:20" x14ac:dyDescent="0.25">
      <c r="A3175">
        <v>3174</v>
      </c>
      <c r="B3175">
        <v>22820</v>
      </c>
      <c r="C3175" s="3">
        <v>40407</v>
      </c>
      <c r="D3175">
        <v>34</v>
      </c>
      <c r="E3175" s="8">
        <f t="shared" si="148"/>
        <v>5100</v>
      </c>
      <c r="F3175" s="5">
        <v>0.05</v>
      </c>
      <c r="G3175" s="8">
        <f>VLOOKUP($Q3175,Pricebook!$A:$D,4,0)</f>
        <v>150</v>
      </c>
      <c r="H3175" s="10">
        <f t="shared" si="147"/>
        <v>4845</v>
      </c>
      <c r="I3175" t="s">
        <v>67</v>
      </c>
      <c r="J3175" t="s">
        <v>68</v>
      </c>
      <c r="K3175" t="s">
        <v>1100</v>
      </c>
      <c r="L3175" s="7" t="s">
        <v>1101</v>
      </c>
      <c r="M3175" t="s">
        <v>492</v>
      </c>
      <c r="N3175" t="s">
        <v>61</v>
      </c>
      <c r="O3175" s="3">
        <v>40409</v>
      </c>
      <c r="P3175" s="12">
        <f t="shared" si="149"/>
        <v>2</v>
      </c>
      <c r="Q3175" s="3" t="s">
        <v>14211</v>
      </c>
      <c r="R3175" t="s">
        <v>14235</v>
      </c>
      <c r="S3175" t="s">
        <v>14237</v>
      </c>
      <c r="T3175" t="s">
        <v>14188</v>
      </c>
    </row>
    <row r="3176" spans="1:20" x14ac:dyDescent="0.25">
      <c r="A3176">
        <v>3175</v>
      </c>
      <c r="B3176">
        <v>22820</v>
      </c>
      <c r="C3176" s="3">
        <v>40407</v>
      </c>
      <c r="D3176">
        <v>18</v>
      </c>
      <c r="E3176" s="8">
        <f t="shared" si="148"/>
        <v>2520</v>
      </c>
      <c r="F3176" s="5">
        <v>0</v>
      </c>
      <c r="G3176" s="8">
        <f>VLOOKUP($Q3176,Pricebook!$A:$D,4,0)</f>
        <v>140</v>
      </c>
      <c r="H3176" s="10">
        <f t="shared" si="147"/>
        <v>2520</v>
      </c>
      <c r="I3176" t="s">
        <v>67</v>
      </c>
      <c r="J3176" t="s">
        <v>68</v>
      </c>
      <c r="K3176" t="s">
        <v>866</v>
      </c>
      <c r="L3176" s="7" t="s">
        <v>867</v>
      </c>
      <c r="M3176" t="s">
        <v>91</v>
      </c>
      <c r="N3176" t="s">
        <v>61</v>
      </c>
      <c r="O3176" s="3">
        <v>40410</v>
      </c>
      <c r="P3176" s="12">
        <f t="shared" si="149"/>
        <v>3</v>
      </c>
      <c r="Q3176" s="3" t="s">
        <v>14213</v>
      </c>
      <c r="R3176" t="s">
        <v>14229</v>
      </c>
      <c r="S3176" t="s">
        <v>14239</v>
      </c>
      <c r="T3176" t="s">
        <v>14202</v>
      </c>
    </row>
    <row r="3177" spans="1:20" x14ac:dyDescent="0.25">
      <c r="A3177">
        <v>3176</v>
      </c>
      <c r="B3177">
        <v>22848</v>
      </c>
      <c r="C3177" s="3">
        <v>40887</v>
      </c>
      <c r="D3177">
        <v>20</v>
      </c>
      <c r="E3177" s="8">
        <f t="shared" si="148"/>
        <v>3400</v>
      </c>
      <c r="F3177" s="5">
        <v>0.01</v>
      </c>
      <c r="G3177" s="8">
        <f>VLOOKUP($Q3177,Pricebook!$A:$D,4,0)</f>
        <v>170</v>
      </c>
      <c r="H3177" s="10">
        <f t="shared" si="147"/>
        <v>3366</v>
      </c>
      <c r="I3177" t="s">
        <v>444</v>
      </c>
      <c r="J3177" t="s">
        <v>348</v>
      </c>
      <c r="K3177" t="s">
        <v>378</v>
      </c>
      <c r="L3177" s="7">
        <v>94521</v>
      </c>
      <c r="M3177" t="s">
        <v>114</v>
      </c>
      <c r="N3177" t="s">
        <v>23</v>
      </c>
      <c r="O3177" s="3">
        <v>40888</v>
      </c>
      <c r="P3177" s="12">
        <f t="shared" si="149"/>
        <v>1</v>
      </c>
      <c r="Q3177" s="3" t="s">
        <v>14219</v>
      </c>
      <c r="R3177" t="s">
        <v>14229</v>
      </c>
      <c r="S3177" t="s">
        <v>14245</v>
      </c>
      <c r="T3177" t="s">
        <v>14192</v>
      </c>
    </row>
    <row r="3178" spans="1:20" x14ac:dyDescent="0.25">
      <c r="A3178">
        <v>3177</v>
      </c>
      <c r="B3178">
        <v>22848</v>
      </c>
      <c r="C3178" s="3">
        <v>40887</v>
      </c>
      <c r="D3178">
        <v>45</v>
      </c>
      <c r="E3178" s="8">
        <f t="shared" si="148"/>
        <v>5625</v>
      </c>
      <c r="F3178" s="5">
        <v>0.02</v>
      </c>
      <c r="G3178" s="8">
        <f>VLOOKUP($Q3178,Pricebook!$A:$D,4,0)</f>
        <v>125</v>
      </c>
      <c r="H3178" s="10">
        <f t="shared" si="147"/>
        <v>5512.5</v>
      </c>
      <c r="I3178" t="s">
        <v>444</v>
      </c>
      <c r="J3178" t="s">
        <v>348</v>
      </c>
      <c r="K3178" t="s">
        <v>378</v>
      </c>
      <c r="L3178" s="7">
        <v>94521</v>
      </c>
      <c r="M3178" t="s">
        <v>114</v>
      </c>
      <c r="N3178" t="s">
        <v>23</v>
      </c>
      <c r="O3178" s="3">
        <v>40889</v>
      </c>
      <c r="P3178" s="12">
        <f t="shared" si="149"/>
        <v>2</v>
      </c>
      <c r="Q3178" s="3" t="s">
        <v>14221</v>
      </c>
      <c r="R3178" t="s">
        <v>14232</v>
      </c>
      <c r="S3178" t="s">
        <v>14229</v>
      </c>
      <c r="T3178" t="s">
        <v>14197</v>
      </c>
    </row>
    <row r="3179" spans="1:20" x14ac:dyDescent="0.25">
      <c r="A3179">
        <v>3178</v>
      </c>
      <c r="B3179">
        <v>22848</v>
      </c>
      <c r="C3179" s="3">
        <v>40887</v>
      </c>
      <c r="D3179">
        <v>4</v>
      </c>
      <c r="E3179" s="8">
        <f t="shared" si="148"/>
        <v>600</v>
      </c>
      <c r="F3179" s="5">
        <v>0.09</v>
      </c>
      <c r="G3179" s="8">
        <f>VLOOKUP($Q3179,Pricebook!$A:$D,4,0)</f>
        <v>150</v>
      </c>
      <c r="H3179" s="10">
        <f t="shared" si="147"/>
        <v>546</v>
      </c>
      <c r="I3179" t="s">
        <v>444</v>
      </c>
      <c r="J3179" t="s">
        <v>348</v>
      </c>
      <c r="K3179" t="s">
        <v>378</v>
      </c>
      <c r="L3179" s="7">
        <v>94521</v>
      </c>
      <c r="M3179" t="s">
        <v>114</v>
      </c>
      <c r="N3179" t="s">
        <v>23</v>
      </c>
      <c r="O3179" s="3">
        <v>40889</v>
      </c>
      <c r="P3179" s="12">
        <f t="shared" si="149"/>
        <v>2</v>
      </c>
      <c r="Q3179" s="3" t="s">
        <v>14211</v>
      </c>
      <c r="R3179" t="s">
        <v>14235</v>
      </c>
      <c r="S3179" t="s">
        <v>14237</v>
      </c>
      <c r="T3179" t="s">
        <v>14202</v>
      </c>
    </row>
    <row r="3180" spans="1:20" x14ac:dyDescent="0.25">
      <c r="A3180">
        <v>3179</v>
      </c>
      <c r="B3180">
        <v>22849</v>
      </c>
      <c r="C3180" s="3">
        <v>40588</v>
      </c>
      <c r="D3180">
        <v>27</v>
      </c>
      <c r="E3180" s="8">
        <f t="shared" si="148"/>
        <v>4320</v>
      </c>
      <c r="F3180" s="5">
        <v>0.08</v>
      </c>
      <c r="G3180" s="8">
        <f>VLOOKUP($Q3180,Pricebook!$A:$D,4,0)</f>
        <v>160</v>
      </c>
      <c r="H3180" s="10">
        <f t="shared" si="147"/>
        <v>3974.4</v>
      </c>
      <c r="I3180" t="s">
        <v>135</v>
      </c>
      <c r="J3180" t="s">
        <v>136</v>
      </c>
      <c r="K3180" t="s">
        <v>2010</v>
      </c>
      <c r="L3180" s="7">
        <v>75104</v>
      </c>
      <c r="M3180" t="s">
        <v>48</v>
      </c>
      <c r="N3180" t="s">
        <v>16</v>
      </c>
      <c r="O3180" s="3">
        <v>40589</v>
      </c>
      <c r="P3180" s="12">
        <f t="shared" si="149"/>
        <v>1</v>
      </c>
      <c r="Q3180" s="3" t="s">
        <v>14218</v>
      </c>
      <c r="R3180" t="s">
        <v>14229</v>
      </c>
      <c r="S3180" t="s">
        <v>14244</v>
      </c>
      <c r="T3180" t="s">
        <v>14196</v>
      </c>
    </row>
    <row r="3181" spans="1:20" x14ac:dyDescent="0.25">
      <c r="A3181">
        <v>3180</v>
      </c>
      <c r="B3181">
        <v>22849</v>
      </c>
      <c r="C3181" s="3">
        <v>40588</v>
      </c>
      <c r="D3181">
        <v>34</v>
      </c>
      <c r="E3181" s="8">
        <f t="shared" si="148"/>
        <v>4080</v>
      </c>
      <c r="F3181" s="5">
        <v>0</v>
      </c>
      <c r="G3181" s="8">
        <f>VLOOKUP($Q3181,Pricebook!$A:$D,4,0)</f>
        <v>120</v>
      </c>
      <c r="H3181" s="10">
        <f t="shared" si="147"/>
        <v>4080</v>
      </c>
      <c r="I3181" t="s">
        <v>135</v>
      </c>
      <c r="J3181" t="s">
        <v>136</v>
      </c>
      <c r="K3181" t="s">
        <v>2010</v>
      </c>
      <c r="L3181" s="7">
        <v>75104</v>
      </c>
      <c r="M3181" t="s">
        <v>48</v>
      </c>
      <c r="N3181" t="s">
        <v>16</v>
      </c>
      <c r="O3181" s="3">
        <v>40590</v>
      </c>
      <c r="P3181" s="12">
        <f t="shared" si="149"/>
        <v>2</v>
      </c>
      <c r="Q3181" s="3" t="s">
        <v>14212</v>
      </c>
      <c r="R3181" t="s">
        <v>14229</v>
      </c>
      <c r="S3181" t="s">
        <v>14238</v>
      </c>
      <c r="T3181" t="s">
        <v>14188</v>
      </c>
    </row>
    <row r="3182" spans="1:20" x14ac:dyDescent="0.25">
      <c r="A3182">
        <v>3181</v>
      </c>
      <c r="B3182">
        <v>22849</v>
      </c>
      <c r="C3182" s="3">
        <v>40588</v>
      </c>
      <c r="D3182">
        <v>27</v>
      </c>
      <c r="E3182" s="8">
        <f t="shared" si="148"/>
        <v>5400</v>
      </c>
      <c r="F3182" s="5">
        <v>0.01</v>
      </c>
      <c r="G3182" s="8">
        <f>VLOOKUP($Q3182,Pricebook!$A:$D,4,0)</f>
        <v>200</v>
      </c>
      <c r="H3182" s="10">
        <f t="shared" si="147"/>
        <v>5346</v>
      </c>
      <c r="I3182" t="s">
        <v>135</v>
      </c>
      <c r="J3182" t="s">
        <v>136</v>
      </c>
      <c r="K3182" t="s">
        <v>2010</v>
      </c>
      <c r="L3182" s="7">
        <v>75104</v>
      </c>
      <c r="M3182" t="s">
        <v>48</v>
      </c>
      <c r="N3182" t="s">
        <v>16</v>
      </c>
      <c r="O3182" s="3">
        <v>40590</v>
      </c>
      <c r="P3182" s="12">
        <f t="shared" si="149"/>
        <v>2</v>
      </c>
      <c r="Q3182" s="3" t="s">
        <v>14206</v>
      </c>
      <c r="R3182" t="s">
        <v>14229</v>
      </c>
      <c r="S3182" t="s">
        <v>14230</v>
      </c>
      <c r="T3182" t="s">
        <v>14203</v>
      </c>
    </row>
    <row r="3183" spans="1:20" x14ac:dyDescent="0.25">
      <c r="A3183">
        <v>3182</v>
      </c>
      <c r="B3183">
        <v>22849</v>
      </c>
      <c r="C3183" s="3">
        <v>40588</v>
      </c>
      <c r="D3183">
        <v>25</v>
      </c>
      <c r="E3183" s="8">
        <f t="shared" si="148"/>
        <v>3750</v>
      </c>
      <c r="F3183" s="5">
        <v>0.05</v>
      </c>
      <c r="G3183" s="8">
        <f>VLOOKUP($Q3183,Pricebook!$A:$D,4,0)</f>
        <v>150</v>
      </c>
      <c r="H3183" s="10">
        <f t="shared" si="147"/>
        <v>3562.5</v>
      </c>
      <c r="I3183" t="s">
        <v>135</v>
      </c>
      <c r="J3183" t="s">
        <v>136</v>
      </c>
      <c r="K3183" t="s">
        <v>2010</v>
      </c>
      <c r="L3183" s="7">
        <v>75104</v>
      </c>
      <c r="M3183" t="s">
        <v>48</v>
      </c>
      <c r="N3183" t="s">
        <v>16</v>
      </c>
      <c r="O3183" s="3">
        <v>40590</v>
      </c>
      <c r="P3183" s="12">
        <f t="shared" si="149"/>
        <v>2</v>
      </c>
      <c r="Q3183" s="3" t="s">
        <v>14210</v>
      </c>
      <c r="R3183" t="s">
        <v>14235</v>
      </c>
      <c r="S3183" t="s">
        <v>14236</v>
      </c>
      <c r="T3183" t="s">
        <v>14184</v>
      </c>
    </row>
    <row r="3184" spans="1:20" x14ac:dyDescent="0.25">
      <c r="A3184">
        <v>3183</v>
      </c>
      <c r="B3184">
        <v>22850</v>
      </c>
      <c r="C3184" s="3">
        <v>40663</v>
      </c>
      <c r="D3184">
        <v>4</v>
      </c>
      <c r="E3184" s="8">
        <f t="shared" si="148"/>
        <v>600</v>
      </c>
      <c r="F3184" s="5">
        <v>0.08</v>
      </c>
      <c r="G3184" s="8">
        <f>VLOOKUP($Q3184,Pricebook!$A:$D,4,0)</f>
        <v>150</v>
      </c>
      <c r="H3184" s="10">
        <f t="shared" si="147"/>
        <v>552</v>
      </c>
      <c r="I3184" t="s">
        <v>1778</v>
      </c>
      <c r="J3184" t="s">
        <v>482</v>
      </c>
      <c r="K3184" t="s">
        <v>2047</v>
      </c>
      <c r="L3184" s="7">
        <v>93277</v>
      </c>
      <c r="M3184" t="s">
        <v>114</v>
      </c>
      <c r="N3184" t="s">
        <v>23</v>
      </c>
      <c r="O3184" s="3">
        <v>40664</v>
      </c>
      <c r="P3184" s="12">
        <f t="shared" si="149"/>
        <v>1</v>
      </c>
      <c r="Q3184" s="3" t="s">
        <v>14211</v>
      </c>
      <c r="R3184" t="s">
        <v>14235</v>
      </c>
      <c r="S3184" t="s">
        <v>14237</v>
      </c>
      <c r="T3184" t="s">
        <v>14186</v>
      </c>
    </row>
    <row r="3185" spans="1:20" x14ac:dyDescent="0.25">
      <c r="A3185">
        <v>3184</v>
      </c>
      <c r="B3185">
        <v>22851</v>
      </c>
      <c r="C3185" s="3">
        <v>39873</v>
      </c>
      <c r="D3185">
        <v>25</v>
      </c>
      <c r="E3185" s="8">
        <f t="shared" si="148"/>
        <v>3750</v>
      </c>
      <c r="F3185" s="5">
        <v>0.09</v>
      </c>
      <c r="G3185" s="8">
        <f>VLOOKUP($Q3185,Pricebook!$A:$D,4,0)</f>
        <v>150</v>
      </c>
      <c r="H3185" s="10">
        <f t="shared" si="147"/>
        <v>3412.5</v>
      </c>
      <c r="I3185" t="s">
        <v>884</v>
      </c>
      <c r="J3185" t="s">
        <v>621</v>
      </c>
      <c r="K3185" t="s">
        <v>2120</v>
      </c>
      <c r="L3185" s="7">
        <v>72022</v>
      </c>
      <c r="M3185" t="s">
        <v>66</v>
      </c>
      <c r="N3185" t="s">
        <v>34</v>
      </c>
      <c r="O3185" s="3">
        <v>39874</v>
      </c>
      <c r="P3185" s="12">
        <f t="shared" si="149"/>
        <v>1</v>
      </c>
      <c r="Q3185" s="3" t="s">
        <v>14211</v>
      </c>
      <c r="R3185" t="s">
        <v>14235</v>
      </c>
      <c r="S3185" t="s">
        <v>14237</v>
      </c>
      <c r="T3185" t="s">
        <v>14195</v>
      </c>
    </row>
    <row r="3186" spans="1:20" x14ac:dyDescent="0.25">
      <c r="A3186">
        <v>3185</v>
      </c>
      <c r="B3186">
        <v>22851</v>
      </c>
      <c r="C3186" s="3">
        <v>39873</v>
      </c>
      <c r="D3186">
        <v>13</v>
      </c>
      <c r="E3186" s="8">
        <f t="shared" si="148"/>
        <v>1625</v>
      </c>
      <c r="F3186" s="5">
        <v>0</v>
      </c>
      <c r="G3186" s="8">
        <f>VLOOKUP($Q3186,Pricebook!$A:$D,4,0)</f>
        <v>125</v>
      </c>
      <c r="H3186" s="10">
        <f t="shared" si="147"/>
        <v>1625</v>
      </c>
      <c r="I3186" t="s">
        <v>884</v>
      </c>
      <c r="J3186" t="s">
        <v>621</v>
      </c>
      <c r="K3186" t="s">
        <v>2120</v>
      </c>
      <c r="L3186" s="7">
        <v>72022</v>
      </c>
      <c r="M3186" t="s">
        <v>66</v>
      </c>
      <c r="N3186" t="s">
        <v>34</v>
      </c>
      <c r="O3186" s="3">
        <v>39875</v>
      </c>
      <c r="P3186" s="12">
        <f t="shared" si="149"/>
        <v>2</v>
      </c>
      <c r="Q3186" s="3" t="s">
        <v>14208</v>
      </c>
      <c r="R3186" t="s">
        <v>14232</v>
      </c>
      <c r="S3186" t="s">
        <v>14233</v>
      </c>
      <c r="T3186" t="s">
        <v>14196</v>
      </c>
    </row>
    <row r="3187" spans="1:20" x14ac:dyDescent="0.25">
      <c r="A3187">
        <v>3186</v>
      </c>
      <c r="B3187">
        <v>22851</v>
      </c>
      <c r="C3187" s="3">
        <v>39873</v>
      </c>
      <c r="D3187">
        <v>38</v>
      </c>
      <c r="E3187" s="8">
        <f t="shared" si="148"/>
        <v>5700</v>
      </c>
      <c r="F3187" s="5">
        <v>0.06</v>
      </c>
      <c r="G3187" s="8">
        <f>VLOOKUP($Q3187,Pricebook!$A:$D,4,0)</f>
        <v>150</v>
      </c>
      <c r="H3187" s="10">
        <f t="shared" si="147"/>
        <v>5358</v>
      </c>
      <c r="I3187" t="s">
        <v>884</v>
      </c>
      <c r="J3187" t="s">
        <v>621</v>
      </c>
      <c r="K3187" t="s">
        <v>2120</v>
      </c>
      <c r="L3187" s="7">
        <v>72022</v>
      </c>
      <c r="M3187" t="s">
        <v>66</v>
      </c>
      <c r="N3187" t="s">
        <v>34</v>
      </c>
      <c r="O3187" s="3">
        <v>39874</v>
      </c>
      <c r="P3187" s="12">
        <f t="shared" si="149"/>
        <v>1</v>
      </c>
      <c r="Q3187" s="3" t="s">
        <v>14210</v>
      </c>
      <c r="R3187" t="s">
        <v>14235</v>
      </c>
      <c r="S3187" t="s">
        <v>14236</v>
      </c>
      <c r="T3187" t="s">
        <v>14202</v>
      </c>
    </row>
    <row r="3188" spans="1:20" x14ac:dyDescent="0.25">
      <c r="A3188">
        <v>3187</v>
      </c>
      <c r="B3188">
        <v>22880</v>
      </c>
      <c r="C3188" s="3">
        <v>40328</v>
      </c>
      <c r="D3188">
        <v>13</v>
      </c>
      <c r="E3188" s="8">
        <f t="shared" si="148"/>
        <v>1950</v>
      </c>
      <c r="F3188" s="5">
        <v>0.01</v>
      </c>
      <c r="G3188" s="8">
        <f>VLOOKUP($Q3188,Pricebook!$A:$D,4,0)</f>
        <v>150</v>
      </c>
      <c r="H3188" s="10">
        <f t="shared" si="147"/>
        <v>1930.5</v>
      </c>
      <c r="I3188" t="s">
        <v>2200</v>
      </c>
      <c r="J3188" t="s">
        <v>430</v>
      </c>
      <c r="K3188" t="s">
        <v>815</v>
      </c>
      <c r="L3188" s="7" t="s">
        <v>816</v>
      </c>
      <c r="M3188" t="s">
        <v>91</v>
      </c>
      <c r="N3188" t="s">
        <v>61</v>
      </c>
      <c r="O3188" s="3">
        <v>40331</v>
      </c>
      <c r="P3188" s="12">
        <f t="shared" si="149"/>
        <v>3</v>
      </c>
      <c r="Q3188" s="3" t="s">
        <v>14211</v>
      </c>
      <c r="R3188" t="s">
        <v>14235</v>
      </c>
      <c r="S3188" t="s">
        <v>14237</v>
      </c>
      <c r="T3188" t="s">
        <v>14195</v>
      </c>
    </row>
    <row r="3189" spans="1:20" x14ac:dyDescent="0.25">
      <c r="A3189">
        <v>3188</v>
      </c>
      <c r="B3189">
        <v>22881</v>
      </c>
      <c r="C3189" s="3">
        <v>40274</v>
      </c>
      <c r="D3189">
        <v>33</v>
      </c>
      <c r="E3189" s="8">
        <f t="shared" si="148"/>
        <v>6600</v>
      </c>
      <c r="F3189" s="5">
        <v>0.04</v>
      </c>
      <c r="G3189" s="8">
        <f>VLOOKUP($Q3189,Pricebook!$A:$D,4,0)</f>
        <v>200</v>
      </c>
      <c r="H3189" s="10">
        <f t="shared" si="147"/>
        <v>6336</v>
      </c>
      <c r="I3189" t="s">
        <v>1535</v>
      </c>
      <c r="J3189" t="s">
        <v>449</v>
      </c>
      <c r="K3189" t="s">
        <v>1648</v>
      </c>
      <c r="L3189" s="7">
        <v>78550</v>
      </c>
      <c r="M3189" t="s">
        <v>48</v>
      </c>
      <c r="N3189" t="s">
        <v>16</v>
      </c>
      <c r="O3189" s="3">
        <v>40275</v>
      </c>
      <c r="P3189" s="12">
        <f t="shared" si="149"/>
        <v>1</v>
      </c>
      <c r="Q3189" s="3" t="s">
        <v>14206</v>
      </c>
      <c r="R3189" t="s">
        <v>14229</v>
      </c>
      <c r="S3189" t="s">
        <v>14230</v>
      </c>
      <c r="T3189" t="s">
        <v>14194</v>
      </c>
    </row>
    <row r="3190" spans="1:20" x14ac:dyDescent="0.25">
      <c r="A3190">
        <v>3189</v>
      </c>
      <c r="B3190">
        <v>22882</v>
      </c>
      <c r="C3190" s="3">
        <v>40434</v>
      </c>
      <c r="D3190">
        <v>10</v>
      </c>
      <c r="E3190" s="8">
        <f t="shared" si="148"/>
        <v>1100</v>
      </c>
      <c r="F3190" s="5">
        <v>0.03</v>
      </c>
      <c r="G3190" s="8">
        <f>VLOOKUP($Q3190,Pricebook!$A:$D,4,0)</f>
        <v>110</v>
      </c>
      <c r="H3190" s="10">
        <f t="shared" si="147"/>
        <v>1067</v>
      </c>
      <c r="I3190" t="s">
        <v>742</v>
      </c>
      <c r="J3190" t="s">
        <v>360</v>
      </c>
      <c r="K3190" t="s">
        <v>750</v>
      </c>
      <c r="L3190" s="7">
        <v>29577</v>
      </c>
      <c r="M3190" t="s">
        <v>163</v>
      </c>
      <c r="N3190" t="s">
        <v>34</v>
      </c>
      <c r="O3190" s="3">
        <v>40436</v>
      </c>
      <c r="P3190" s="12">
        <f t="shared" si="149"/>
        <v>2</v>
      </c>
      <c r="Q3190" s="3" t="s">
        <v>14215</v>
      </c>
      <c r="R3190" t="s">
        <v>14229</v>
      </c>
      <c r="S3190" t="s">
        <v>14241</v>
      </c>
      <c r="T3190" t="s">
        <v>14198</v>
      </c>
    </row>
    <row r="3191" spans="1:20" x14ac:dyDescent="0.25">
      <c r="A3191">
        <v>3190</v>
      </c>
      <c r="B3191">
        <v>22885</v>
      </c>
      <c r="C3191" s="3">
        <v>40140</v>
      </c>
      <c r="D3191">
        <v>4</v>
      </c>
      <c r="E3191" s="8">
        <f t="shared" si="148"/>
        <v>560</v>
      </c>
      <c r="F3191" s="5">
        <v>0.05</v>
      </c>
      <c r="G3191" s="8">
        <f>VLOOKUP($Q3191,Pricebook!$A:$D,4,0)</f>
        <v>140</v>
      </c>
      <c r="H3191" s="10">
        <f t="shared" si="147"/>
        <v>532</v>
      </c>
      <c r="I3191" t="s">
        <v>2201</v>
      </c>
      <c r="J3191" t="s">
        <v>241</v>
      </c>
      <c r="K3191" t="s">
        <v>2202</v>
      </c>
      <c r="L3191" s="7">
        <v>55410</v>
      </c>
      <c r="M3191" t="s">
        <v>130</v>
      </c>
      <c r="N3191" t="s">
        <v>16</v>
      </c>
      <c r="O3191" s="3">
        <v>40142</v>
      </c>
      <c r="P3191" s="12">
        <f t="shared" si="149"/>
        <v>2</v>
      </c>
      <c r="Q3191" s="3" t="s">
        <v>14207</v>
      </c>
      <c r="R3191" t="s">
        <v>14229</v>
      </c>
      <c r="S3191" t="s">
        <v>14231</v>
      </c>
      <c r="T3191" t="s">
        <v>14194</v>
      </c>
    </row>
    <row r="3192" spans="1:20" x14ac:dyDescent="0.25">
      <c r="A3192">
        <v>3191</v>
      </c>
      <c r="B3192">
        <v>22887</v>
      </c>
      <c r="C3192" s="3">
        <v>40500</v>
      </c>
      <c r="D3192">
        <v>34</v>
      </c>
      <c r="E3192" s="8">
        <f t="shared" si="148"/>
        <v>4250</v>
      </c>
      <c r="F3192" s="5">
        <v>7.0000000000000007E-2</v>
      </c>
      <c r="G3192" s="8">
        <f>VLOOKUP($Q3192,Pricebook!$A:$D,4,0)</f>
        <v>125</v>
      </c>
      <c r="H3192" s="10">
        <f t="shared" si="147"/>
        <v>3952.4999999999995</v>
      </c>
      <c r="I3192" t="s">
        <v>333</v>
      </c>
      <c r="J3192" t="s">
        <v>108</v>
      </c>
      <c r="K3192" t="s">
        <v>1371</v>
      </c>
      <c r="L3192" s="7">
        <v>40422</v>
      </c>
      <c r="M3192" t="s">
        <v>254</v>
      </c>
      <c r="N3192" t="s">
        <v>34</v>
      </c>
      <c r="O3192" s="3">
        <v>40501</v>
      </c>
      <c r="P3192" s="12">
        <f t="shared" si="149"/>
        <v>1</v>
      </c>
      <c r="Q3192" s="3" t="s">
        <v>14221</v>
      </c>
      <c r="R3192" t="s">
        <v>14232</v>
      </c>
      <c r="S3192" t="s">
        <v>14229</v>
      </c>
      <c r="T3192" t="s">
        <v>14184</v>
      </c>
    </row>
    <row r="3193" spans="1:20" x14ac:dyDescent="0.25">
      <c r="A3193">
        <v>3192</v>
      </c>
      <c r="B3193">
        <v>22912</v>
      </c>
      <c r="C3193" s="3">
        <v>40467</v>
      </c>
      <c r="D3193">
        <v>33</v>
      </c>
      <c r="E3193" s="8">
        <f t="shared" si="148"/>
        <v>5280</v>
      </c>
      <c r="F3193" s="5">
        <v>0.03</v>
      </c>
      <c r="G3193" s="8">
        <f>VLOOKUP($Q3193,Pricebook!$A:$D,4,0)</f>
        <v>160</v>
      </c>
      <c r="H3193" s="10">
        <f t="shared" si="147"/>
        <v>5121.5999999999995</v>
      </c>
      <c r="I3193" t="s">
        <v>1843</v>
      </c>
      <c r="J3193" t="s">
        <v>1076</v>
      </c>
      <c r="K3193" t="s">
        <v>1278</v>
      </c>
      <c r="L3193" s="7">
        <v>94110</v>
      </c>
      <c r="M3193" t="s">
        <v>114</v>
      </c>
      <c r="N3193" t="s">
        <v>23</v>
      </c>
      <c r="O3193" s="3">
        <v>40471</v>
      </c>
      <c r="P3193" s="12">
        <f t="shared" si="149"/>
        <v>4</v>
      </c>
      <c r="Q3193" s="3" t="s">
        <v>14218</v>
      </c>
      <c r="R3193" t="s">
        <v>14229</v>
      </c>
      <c r="S3193" t="s">
        <v>14244</v>
      </c>
      <c r="T3193" t="s">
        <v>14195</v>
      </c>
    </row>
    <row r="3194" spans="1:20" x14ac:dyDescent="0.25">
      <c r="A3194">
        <v>3193</v>
      </c>
      <c r="B3194">
        <v>22913</v>
      </c>
      <c r="C3194" s="3">
        <v>40354</v>
      </c>
      <c r="D3194">
        <v>32</v>
      </c>
      <c r="E3194" s="8">
        <f t="shared" si="148"/>
        <v>3520</v>
      </c>
      <c r="F3194" s="5">
        <v>0.06</v>
      </c>
      <c r="G3194" s="8">
        <f>VLOOKUP($Q3194,Pricebook!$A:$D,4,0)</f>
        <v>110</v>
      </c>
      <c r="H3194" s="10">
        <f t="shared" si="147"/>
        <v>3308.7999999999997</v>
      </c>
      <c r="I3194" t="s">
        <v>1021</v>
      </c>
      <c r="J3194" t="s">
        <v>46</v>
      </c>
      <c r="K3194" t="s">
        <v>1851</v>
      </c>
      <c r="L3194" s="7">
        <v>94086</v>
      </c>
      <c r="M3194" t="s">
        <v>114</v>
      </c>
      <c r="N3194" t="s">
        <v>23</v>
      </c>
      <c r="O3194" s="3">
        <v>40355</v>
      </c>
      <c r="P3194" s="12">
        <f t="shared" si="149"/>
        <v>1</v>
      </c>
      <c r="Q3194" s="3" t="s">
        <v>14215</v>
      </c>
      <c r="R3194" t="s">
        <v>14229</v>
      </c>
      <c r="S3194" t="s">
        <v>14241</v>
      </c>
      <c r="T3194" t="s">
        <v>14192</v>
      </c>
    </row>
    <row r="3195" spans="1:20" x14ac:dyDescent="0.25">
      <c r="A3195">
        <v>3194</v>
      </c>
      <c r="B3195">
        <v>22913</v>
      </c>
      <c r="C3195" s="3">
        <v>40354</v>
      </c>
      <c r="D3195">
        <v>24</v>
      </c>
      <c r="E3195" s="8">
        <f t="shared" si="148"/>
        <v>3000</v>
      </c>
      <c r="F3195" s="5">
        <v>0.06</v>
      </c>
      <c r="G3195" s="8">
        <f>VLOOKUP($Q3195,Pricebook!$A:$D,4,0)</f>
        <v>125</v>
      </c>
      <c r="H3195" s="10">
        <f t="shared" si="147"/>
        <v>2820</v>
      </c>
      <c r="I3195" t="s">
        <v>1021</v>
      </c>
      <c r="J3195" t="s">
        <v>46</v>
      </c>
      <c r="K3195" t="s">
        <v>1780</v>
      </c>
      <c r="L3195" s="7">
        <v>92592</v>
      </c>
      <c r="M3195" t="s">
        <v>114</v>
      </c>
      <c r="N3195" t="s">
        <v>23</v>
      </c>
      <c r="O3195" s="3">
        <v>40357</v>
      </c>
      <c r="P3195" s="12">
        <f t="shared" si="149"/>
        <v>3</v>
      </c>
      <c r="Q3195" s="3" t="s">
        <v>14209</v>
      </c>
      <c r="R3195" t="s">
        <v>14232</v>
      </c>
      <c r="S3195" t="s">
        <v>14234</v>
      </c>
      <c r="T3195" t="s">
        <v>14198</v>
      </c>
    </row>
    <row r="3196" spans="1:20" x14ac:dyDescent="0.25">
      <c r="A3196">
        <v>3195</v>
      </c>
      <c r="B3196">
        <v>22913</v>
      </c>
      <c r="C3196" s="3">
        <v>40354</v>
      </c>
      <c r="D3196">
        <v>50</v>
      </c>
      <c r="E3196" s="8">
        <f t="shared" si="148"/>
        <v>7500</v>
      </c>
      <c r="F3196" s="5">
        <v>0.02</v>
      </c>
      <c r="G3196" s="8">
        <f>VLOOKUP($Q3196,Pricebook!$A:$D,4,0)</f>
        <v>150</v>
      </c>
      <c r="H3196" s="10">
        <f t="shared" si="147"/>
        <v>7350</v>
      </c>
      <c r="I3196" t="s">
        <v>1021</v>
      </c>
      <c r="J3196" t="s">
        <v>46</v>
      </c>
      <c r="K3196" t="s">
        <v>1780</v>
      </c>
      <c r="L3196" s="7">
        <v>92592</v>
      </c>
      <c r="M3196" t="s">
        <v>114</v>
      </c>
      <c r="N3196" t="s">
        <v>23</v>
      </c>
      <c r="O3196" s="3">
        <v>40355</v>
      </c>
      <c r="P3196" s="12">
        <f t="shared" si="149"/>
        <v>1</v>
      </c>
      <c r="Q3196" s="3" t="s">
        <v>14210</v>
      </c>
      <c r="R3196" t="s">
        <v>14235</v>
      </c>
      <c r="S3196" t="s">
        <v>14236</v>
      </c>
      <c r="T3196" t="s">
        <v>14192</v>
      </c>
    </row>
    <row r="3197" spans="1:20" x14ac:dyDescent="0.25">
      <c r="A3197">
        <v>3196</v>
      </c>
      <c r="B3197">
        <v>22914</v>
      </c>
      <c r="C3197" s="3">
        <v>40921</v>
      </c>
      <c r="D3197">
        <v>30</v>
      </c>
      <c r="E3197" s="8">
        <f t="shared" si="148"/>
        <v>5100</v>
      </c>
      <c r="F3197" s="5">
        <v>7.0000000000000007E-2</v>
      </c>
      <c r="G3197" s="8">
        <f>VLOOKUP($Q3197,Pricebook!$A:$D,4,0)</f>
        <v>170</v>
      </c>
      <c r="H3197" s="10">
        <f t="shared" si="147"/>
        <v>4743</v>
      </c>
      <c r="I3197" t="s">
        <v>680</v>
      </c>
      <c r="J3197" t="s">
        <v>185</v>
      </c>
      <c r="K3197" t="s">
        <v>1945</v>
      </c>
      <c r="L3197" s="7">
        <v>92677</v>
      </c>
      <c r="M3197" t="s">
        <v>114</v>
      </c>
      <c r="N3197" t="s">
        <v>23</v>
      </c>
      <c r="O3197" s="3">
        <v>40922</v>
      </c>
      <c r="P3197" s="12">
        <f t="shared" si="149"/>
        <v>1</v>
      </c>
      <c r="Q3197" s="3" t="s">
        <v>14219</v>
      </c>
      <c r="R3197" t="s">
        <v>14229</v>
      </c>
      <c r="S3197" t="s">
        <v>14245</v>
      </c>
      <c r="T3197" t="s">
        <v>14184</v>
      </c>
    </row>
    <row r="3198" spans="1:20" x14ac:dyDescent="0.25">
      <c r="A3198">
        <v>3197</v>
      </c>
      <c r="B3198">
        <v>22916</v>
      </c>
      <c r="C3198" s="3">
        <v>40941</v>
      </c>
      <c r="D3198">
        <v>18</v>
      </c>
      <c r="E3198" s="8">
        <f t="shared" si="148"/>
        <v>1980</v>
      </c>
      <c r="F3198" s="5">
        <v>0.04</v>
      </c>
      <c r="G3198" s="8">
        <f>VLOOKUP($Q3198,Pricebook!$A:$D,4,0)</f>
        <v>110</v>
      </c>
      <c r="H3198" s="10">
        <f t="shared" si="147"/>
        <v>1900.8</v>
      </c>
      <c r="I3198" t="s">
        <v>1043</v>
      </c>
      <c r="J3198" t="s">
        <v>121</v>
      </c>
      <c r="K3198" t="s">
        <v>2203</v>
      </c>
      <c r="L3198" s="7" t="s">
        <v>2204</v>
      </c>
      <c r="M3198" t="s">
        <v>232</v>
      </c>
      <c r="N3198" t="s">
        <v>61</v>
      </c>
      <c r="O3198" s="3">
        <v>40942</v>
      </c>
      <c r="P3198" s="12">
        <f t="shared" si="149"/>
        <v>1</v>
      </c>
      <c r="Q3198" s="3" t="s">
        <v>14215</v>
      </c>
      <c r="R3198" t="s">
        <v>14229</v>
      </c>
      <c r="S3198" t="s">
        <v>14241</v>
      </c>
      <c r="T3198" t="s">
        <v>14186</v>
      </c>
    </row>
    <row r="3199" spans="1:20" x14ac:dyDescent="0.25">
      <c r="A3199">
        <v>3198</v>
      </c>
      <c r="B3199">
        <v>22917</v>
      </c>
      <c r="C3199" s="3">
        <v>39873</v>
      </c>
      <c r="D3199">
        <v>1</v>
      </c>
      <c r="E3199" s="8">
        <f t="shared" si="148"/>
        <v>150</v>
      </c>
      <c r="F3199" s="5">
        <v>0.06</v>
      </c>
      <c r="G3199" s="8">
        <f>VLOOKUP($Q3199,Pricebook!$A:$D,4,0)</f>
        <v>150</v>
      </c>
      <c r="H3199" s="10">
        <f t="shared" si="147"/>
        <v>141</v>
      </c>
      <c r="I3199" t="s">
        <v>1177</v>
      </c>
      <c r="J3199" t="s">
        <v>41</v>
      </c>
      <c r="K3199" t="s">
        <v>2205</v>
      </c>
      <c r="L3199" s="7">
        <v>35244</v>
      </c>
      <c r="M3199" t="s">
        <v>424</v>
      </c>
      <c r="N3199" t="s">
        <v>34</v>
      </c>
      <c r="O3199" s="3">
        <v>39876</v>
      </c>
      <c r="P3199" s="12">
        <f t="shared" si="149"/>
        <v>3</v>
      </c>
      <c r="Q3199" s="3" t="s">
        <v>14222</v>
      </c>
      <c r="R3199" t="s">
        <v>14235</v>
      </c>
      <c r="S3199" t="s">
        <v>14247</v>
      </c>
      <c r="T3199" t="s">
        <v>14201</v>
      </c>
    </row>
    <row r="3200" spans="1:20" x14ac:dyDescent="0.25">
      <c r="A3200">
        <v>3199</v>
      </c>
      <c r="B3200">
        <v>22919</v>
      </c>
      <c r="C3200" s="3">
        <v>40011</v>
      </c>
      <c r="D3200">
        <v>21</v>
      </c>
      <c r="E3200" s="8">
        <f t="shared" si="148"/>
        <v>4200</v>
      </c>
      <c r="F3200" s="5">
        <v>7.0000000000000007E-2</v>
      </c>
      <c r="G3200" s="8">
        <f>VLOOKUP($Q3200,Pricebook!$A:$D,4,0)</f>
        <v>200</v>
      </c>
      <c r="H3200" s="10">
        <f t="shared" si="147"/>
        <v>3905.9999999999995</v>
      </c>
      <c r="I3200" t="s">
        <v>1054</v>
      </c>
      <c r="J3200" t="s">
        <v>20</v>
      </c>
      <c r="K3200" t="s">
        <v>687</v>
      </c>
      <c r="L3200" s="7">
        <v>32137</v>
      </c>
      <c r="M3200" t="s">
        <v>101</v>
      </c>
      <c r="N3200" t="s">
        <v>34</v>
      </c>
      <c r="O3200" s="3">
        <v>40012</v>
      </c>
      <c r="P3200" s="12">
        <f t="shared" si="149"/>
        <v>1</v>
      </c>
      <c r="Q3200" s="3" t="s">
        <v>14214</v>
      </c>
      <c r="R3200" t="s">
        <v>14229</v>
      </c>
      <c r="S3200" t="s">
        <v>14240</v>
      </c>
      <c r="T3200" t="s">
        <v>14198</v>
      </c>
    </row>
    <row r="3201" spans="1:20" x14ac:dyDescent="0.25">
      <c r="A3201">
        <v>3200</v>
      </c>
      <c r="B3201">
        <v>22947</v>
      </c>
      <c r="C3201" s="3">
        <v>40165</v>
      </c>
      <c r="D3201">
        <v>19</v>
      </c>
      <c r="E3201" s="8">
        <f t="shared" si="148"/>
        <v>2375</v>
      </c>
      <c r="F3201" s="5">
        <v>0.09</v>
      </c>
      <c r="G3201" s="8">
        <f>VLOOKUP($Q3201,Pricebook!$A:$D,4,0)</f>
        <v>125</v>
      </c>
      <c r="H3201" s="10">
        <f t="shared" si="147"/>
        <v>2161.25</v>
      </c>
      <c r="I3201" t="s">
        <v>284</v>
      </c>
      <c r="J3201" t="s">
        <v>285</v>
      </c>
      <c r="K3201" t="s">
        <v>286</v>
      </c>
      <c r="L3201" s="7">
        <v>55119</v>
      </c>
      <c r="M3201" t="s">
        <v>130</v>
      </c>
      <c r="N3201" t="s">
        <v>16</v>
      </c>
      <c r="O3201" s="3">
        <v>40172</v>
      </c>
      <c r="P3201" s="12">
        <f t="shared" si="149"/>
        <v>7</v>
      </c>
      <c r="Q3201" s="3" t="s">
        <v>14208</v>
      </c>
      <c r="R3201" t="s">
        <v>14232</v>
      </c>
      <c r="S3201" t="s">
        <v>14233</v>
      </c>
      <c r="T3201" t="s">
        <v>14190</v>
      </c>
    </row>
    <row r="3202" spans="1:20" x14ac:dyDescent="0.25">
      <c r="A3202">
        <v>3201</v>
      </c>
      <c r="B3202">
        <v>22950</v>
      </c>
      <c r="C3202" s="3">
        <v>40898</v>
      </c>
      <c r="D3202">
        <v>29</v>
      </c>
      <c r="E3202" s="8">
        <f t="shared" si="148"/>
        <v>5800</v>
      </c>
      <c r="F3202" s="5">
        <v>0.1</v>
      </c>
      <c r="G3202" s="8">
        <f>VLOOKUP($Q3202,Pricebook!$A:$D,4,0)</f>
        <v>200</v>
      </c>
      <c r="H3202" s="10">
        <f t="shared" ref="H3202:H3265" si="150">E3202*(1-F3202)</f>
        <v>5220</v>
      </c>
      <c r="I3202" t="s">
        <v>2206</v>
      </c>
      <c r="J3202" t="s">
        <v>310</v>
      </c>
      <c r="K3202" t="s">
        <v>2207</v>
      </c>
      <c r="L3202" s="7">
        <v>77036</v>
      </c>
      <c r="M3202" t="s">
        <v>48</v>
      </c>
      <c r="N3202" t="s">
        <v>16</v>
      </c>
      <c r="O3202" s="3">
        <v>40905</v>
      </c>
      <c r="P3202" s="12">
        <f t="shared" si="149"/>
        <v>7</v>
      </c>
      <c r="Q3202" s="3" t="s">
        <v>14206</v>
      </c>
      <c r="R3202" t="s">
        <v>14229</v>
      </c>
      <c r="S3202" t="s">
        <v>14230</v>
      </c>
      <c r="T3202" t="s">
        <v>14196</v>
      </c>
    </row>
    <row r="3203" spans="1:20" x14ac:dyDescent="0.25">
      <c r="A3203">
        <v>3202</v>
      </c>
      <c r="B3203">
        <v>22951</v>
      </c>
      <c r="C3203" s="3">
        <v>41032</v>
      </c>
      <c r="D3203">
        <v>24</v>
      </c>
      <c r="E3203" s="8">
        <f t="shared" ref="E3203:E3266" si="151">G3203*D3203</f>
        <v>3600</v>
      </c>
      <c r="F3203" s="5">
        <v>0.1</v>
      </c>
      <c r="G3203" s="8">
        <f>VLOOKUP($Q3203,Pricebook!$A:$D,4,0)</f>
        <v>150</v>
      </c>
      <c r="H3203" s="10">
        <f t="shared" si="150"/>
        <v>3240</v>
      </c>
      <c r="I3203" t="s">
        <v>456</v>
      </c>
      <c r="J3203" t="s">
        <v>99</v>
      </c>
      <c r="K3203" t="s">
        <v>1864</v>
      </c>
      <c r="L3203" s="7">
        <v>15235</v>
      </c>
      <c r="M3203" t="s">
        <v>232</v>
      </c>
      <c r="N3203" t="s">
        <v>61</v>
      </c>
      <c r="O3203" s="3">
        <v>41032</v>
      </c>
      <c r="P3203" s="12">
        <f t="shared" ref="P3203:P3266" si="152">O3203-C3203</f>
        <v>0</v>
      </c>
      <c r="Q3203" s="3" t="s">
        <v>14210</v>
      </c>
      <c r="R3203" t="s">
        <v>14235</v>
      </c>
      <c r="S3203" t="s">
        <v>14236</v>
      </c>
      <c r="T3203" t="s">
        <v>14196</v>
      </c>
    </row>
    <row r="3204" spans="1:20" x14ac:dyDescent="0.25">
      <c r="A3204">
        <v>3203</v>
      </c>
      <c r="B3204">
        <v>22978</v>
      </c>
      <c r="C3204" s="3">
        <v>39905</v>
      </c>
      <c r="D3204">
        <v>28</v>
      </c>
      <c r="E3204" s="8">
        <f t="shared" si="151"/>
        <v>3500</v>
      </c>
      <c r="F3204" s="5">
        <v>0.03</v>
      </c>
      <c r="G3204" s="8">
        <f>VLOOKUP($Q3204,Pricebook!$A:$D,4,0)</f>
        <v>125</v>
      </c>
      <c r="H3204" s="10">
        <f t="shared" si="150"/>
        <v>3395</v>
      </c>
      <c r="I3204" t="s">
        <v>946</v>
      </c>
      <c r="J3204" t="s">
        <v>306</v>
      </c>
      <c r="K3204" t="s">
        <v>1987</v>
      </c>
      <c r="L3204" s="7" t="s">
        <v>1988</v>
      </c>
      <c r="M3204" t="s">
        <v>33</v>
      </c>
      <c r="N3204" t="s">
        <v>34</v>
      </c>
      <c r="O3204" s="3">
        <v>39906</v>
      </c>
      <c r="P3204" s="12">
        <f t="shared" si="152"/>
        <v>1</v>
      </c>
      <c r="Q3204" s="3" t="s">
        <v>14221</v>
      </c>
      <c r="R3204" t="s">
        <v>14232</v>
      </c>
      <c r="S3204" t="s">
        <v>14229</v>
      </c>
      <c r="T3204" t="s">
        <v>14191</v>
      </c>
    </row>
    <row r="3205" spans="1:20" x14ac:dyDescent="0.25">
      <c r="A3205">
        <v>3204</v>
      </c>
      <c r="B3205">
        <v>22980</v>
      </c>
      <c r="C3205" s="3">
        <v>41183</v>
      </c>
      <c r="D3205">
        <v>17</v>
      </c>
      <c r="E3205" s="8">
        <f t="shared" si="151"/>
        <v>3400</v>
      </c>
      <c r="F3205" s="5">
        <v>0</v>
      </c>
      <c r="G3205" s="8">
        <f>VLOOKUP($Q3205,Pricebook!$A:$D,4,0)</f>
        <v>200</v>
      </c>
      <c r="H3205" s="10">
        <f t="shared" si="150"/>
        <v>3400</v>
      </c>
      <c r="I3205" t="s">
        <v>658</v>
      </c>
      <c r="J3205" t="s">
        <v>396</v>
      </c>
      <c r="K3205" t="s">
        <v>1566</v>
      </c>
      <c r="L3205" s="7">
        <v>50401</v>
      </c>
      <c r="M3205" t="s">
        <v>38</v>
      </c>
      <c r="N3205" t="s">
        <v>16</v>
      </c>
      <c r="O3205" s="3">
        <v>41184</v>
      </c>
      <c r="P3205" s="12">
        <f t="shared" si="152"/>
        <v>1</v>
      </c>
      <c r="Q3205" s="3" t="s">
        <v>14206</v>
      </c>
      <c r="R3205" t="s">
        <v>14229</v>
      </c>
      <c r="S3205" t="s">
        <v>14230</v>
      </c>
      <c r="T3205" t="s">
        <v>14191</v>
      </c>
    </row>
    <row r="3206" spans="1:20" x14ac:dyDescent="0.25">
      <c r="A3206">
        <v>3205</v>
      </c>
      <c r="B3206">
        <v>22980</v>
      </c>
      <c r="C3206" s="3">
        <v>41183</v>
      </c>
      <c r="D3206">
        <v>10</v>
      </c>
      <c r="E3206" s="8">
        <f t="shared" si="151"/>
        <v>1100</v>
      </c>
      <c r="F3206" s="5">
        <v>0.06</v>
      </c>
      <c r="G3206" s="8">
        <f>VLOOKUP($Q3206,Pricebook!$A:$D,4,0)</f>
        <v>110</v>
      </c>
      <c r="H3206" s="10">
        <f t="shared" si="150"/>
        <v>1034</v>
      </c>
      <c r="I3206" t="s">
        <v>658</v>
      </c>
      <c r="J3206" t="s">
        <v>396</v>
      </c>
      <c r="K3206" t="s">
        <v>2208</v>
      </c>
      <c r="L3206" s="7" t="s">
        <v>611</v>
      </c>
      <c r="M3206" t="s">
        <v>232</v>
      </c>
      <c r="N3206" t="s">
        <v>61</v>
      </c>
      <c r="O3206" s="3">
        <v>41184</v>
      </c>
      <c r="P3206" s="12">
        <f t="shared" si="152"/>
        <v>1</v>
      </c>
      <c r="Q3206" s="3" t="s">
        <v>14215</v>
      </c>
      <c r="R3206" t="s">
        <v>14229</v>
      </c>
      <c r="S3206" t="s">
        <v>14241</v>
      </c>
      <c r="T3206" t="s">
        <v>14184</v>
      </c>
    </row>
    <row r="3207" spans="1:20" x14ac:dyDescent="0.25">
      <c r="A3207">
        <v>3206</v>
      </c>
      <c r="B3207">
        <v>23008</v>
      </c>
      <c r="C3207" s="3">
        <v>40095</v>
      </c>
      <c r="D3207">
        <v>10</v>
      </c>
      <c r="E3207" s="8">
        <f t="shared" si="151"/>
        <v>1600</v>
      </c>
      <c r="F3207" s="5">
        <v>0.1</v>
      </c>
      <c r="G3207" s="8">
        <f>VLOOKUP($Q3207,Pricebook!$A:$D,4,0)</f>
        <v>160</v>
      </c>
      <c r="H3207" s="10">
        <f t="shared" si="150"/>
        <v>1440</v>
      </c>
      <c r="I3207" t="s">
        <v>1231</v>
      </c>
      <c r="J3207" t="s">
        <v>400</v>
      </c>
      <c r="K3207" t="s">
        <v>1232</v>
      </c>
      <c r="L3207" s="7">
        <v>75028</v>
      </c>
      <c r="M3207" t="s">
        <v>48</v>
      </c>
      <c r="N3207" t="s">
        <v>16</v>
      </c>
      <c r="O3207" s="3">
        <v>40097</v>
      </c>
      <c r="P3207" s="12">
        <f t="shared" si="152"/>
        <v>2</v>
      </c>
      <c r="Q3207" s="3" t="s">
        <v>14218</v>
      </c>
      <c r="R3207" t="s">
        <v>14229</v>
      </c>
      <c r="S3207" t="s">
        <v>14244</v>
      </c>
      <c r="T3207" t="s">
        <v>14193</v>
      </c>
    </row>
    <row r="3208" spans="1:20" x14ac:dyDescent="0.25">
      <c r="A3208">
        <v>3207</v>
      </c>
      <c r="B3208">
        <v>23008</v>
      </c>
      <c r="C3208" s="3">
        <v>40095</v>
      </c>
      <c r="D3208">
        <v>2</v>
      </c>
      <c r="E3208" s="8">
        <f t="shared" si="151"/>
        <v>300</v>
      </c>
      <c r="F3208" s="5">
        <v>0.02</v>
      </c>
      <c r="G3208" s="8">
        <f>VLOOKUP($Q3208,Pricebook!$A:$D,4,0)</f>
        <v>150</v>
      </c>
      <c r="H3208" s="10">
        <f t="shared" si="150"/>
        <v>294</v>
      </c>
      <c r="I3208" t="s">
        <v>1231</v>
      </c>
      <c r="J3208" t="s">
        <v>400</v>
      </c>
      <c r="K3208" t="s">
        <v>1232</v>
      </c>
      <c r="L3208" s="7">
        <v>75028</v>
      </c>
      <c r="M3208" t="s">
        <v>48</v>
      </c>
      <c r="N3208" t="s">
        <v>16</v>
      </c>
      <c r="O3208" s="3">
        <v>40097</v>
      </c>
      <c r="P3208" s="12">
        <f t="shared" si="152"/>
        <v>2</v>
      </c>
      <c r="Q3208" s="3" t="s">
        <v>14211</v>
      </c>
      <c r="R3208" t="s">
        <v>14235</v>
      </c>
      <c r="S3208" t="s">
        <v>14237</v>
      </c>
      <c r="T3208" t="s">
        <v>14196</v>
      </c>
    </row>
    <row r="3209" spans="1:20" x14ac:dyDescent="0.25">
      <c r="A3209">
        <v>3208</v>
      </c>
      <c r="B3209">
        <v>23011</v>
      </c>
      <c r="C3209" s="3">
        <v>40344</v>
      </c>
      <c r="D3209">
        <v>1</v>
      </c>
      <c r="E3209" s="8">
        <f t="shared" si="151"/>
        <v>150</v>
      </c>
      <c r="F3209" s="5">
        <v>0.01</v>
      </c>
      <c r="G3209" s="8">
        <f>VLOOKUP($Q3209,Pricebook!$A:$D,4,0)</f>
        <v>150</v>
      </c>
      <c r="H3209" s="10">
        <f t="shared" si="150"/>
        <v>148.5</v>
      </c>
      <c r="I3209" t="s">
        <v>1057</v>
      </c>
      <c r="J3209" t="s">
        <v>374</v>
      </c>
      <c r="K3209" t="s">
        <v>1494</v>
      </c>
      <c r="L3209" s="7">
        <v>66801</v>
      </c>
      <c r="M3209" t="s">
        <v>153</v>
      </c>
      <c r="N3209" t="s">
        <v>16</v>
      </c>
      <c r="O3209" s="3">
        <v>40351</v>
      </c>
      <c r="P3209" s="12">
        <f t="shared" si="152"/>
        <v>7</v>
      </c>
      <c r="Q3209" s="3" t="s">
        <v>14211</v>
      </c>
      <c r="R3209" t="s">
        <v>14235</v>
      </c>
      <c r="S3209" t="s">
        <v>14237</v>
      </c>
      <c r="T3209" t="s">
        <v>14203</v>
      </c>
    </row>
    <row r="3210" spans="1:20" x14ac:dyDescent="0.25">
      <c r="A3210">
        <v>3209</v>
      </c>
      <c r="B3210">
        <v>23041</v>
      </c>
      <c r="C3210" s="3">
        <v>40379</v>
      </c>
      <c r="D3210">
        <v>21</v>
      </c>
      <c r="E3210" s="8">
        <f t="shared" si="151"/>
        <v>3360</v>
      </c>
      <c r="F3210" s="5">
        <v>0.02</v>
      </c>
      <c r="G3210" s="8">
        <f>VLOOKUP($Q3210,Pricebook!$A:$D,4,0)</f>
        <v>160</v>
      </c>
      <c r="H3210" s="10">
        <f t="shared" si="150"/>
        <v>3292.7999999999997</v>
      </c>
      <c r="I3210" t="s">
        <v>772</v>
      </c>
      <c r="J3210" t="s">
        <v>482</v>
      </c>
      <c r="K3210" t="s">
        <v>773</v>
      </c>
      <c r="L3210" s="7">
        <v>33404</v>
      </c>
      <c r="M3210" t="s">
        <v>101</v>
      </c>
      <c r="N3210" t="s">
        <v>34</v>
      </c>
      <c r="O3210" s="3">
        <v>40386</v>
      </c>
      <c r="P3210" s="12">
        <f t="shared" si="152"/>
        <v>7</v>
      </c>
      <c r="Q3210" s="3" t="s">
        <v>14218</v>
      </c>
      <c r="R3210" t="s">
        <v>14229</v>
      </c>
      <c r="S3210" t="s">
        <v>14244</v>
      </c>
      <c r="T3210" t="s">
        <v>14197</v>
      </c>
    </row>
    <row r="3211" spans="1:20" x14ac:dyDescent="0.25">
      <c r="A3211">
        <v>3210</v>
      </c>
      <c r="B3211">
        <v>23041</v>
      </c>
      <c r="C3211" s="3">
        <v>40379</v>
      </c>
      <c r="D3211">
        <v>5</v>
      </c>
      <c r="E3211" s="8">
        <f t="shared" si="151"/>
        <v>800</v>
      </c>
      <c r="F3211" s="5">
        <v>0.08</v>
      </c>
      <c r="G3211" s="8">
        <f>VLOOKUP($Q3211,Pricebook!$A:$D,4,0)</f>
        <v>160</v>
      </c>
      <c r="H3211" s="10">
        <f t="shared" si="150"/>
        <v>736</v>
      </c>
      <c r="I3211" t="s">
        <v>772</v>
      </c>
      <c r="J3211" t="s">
        <v>482</v>
      </c>
      <c r="K3211" t="s">
        <v>773</v>
      </c>
      <c r="L3211" s="7">
        <v>33404</v>
      </c>
      <c r="M3211" t="s">
        <v>101</v>
      </c>
      <c r="N3211" t="s">
        <v>34</v>
      </c>
      <c r="O3211" s="3">
        <v>40381</v>
      </c>
      <c r="P3211" s="12">
        <f t="shared" si="152"/>
        <v>2</v>
      </c>
      <c r="Q3211" s="3" t="s">
        <v>14218</v>
      </c>
      <c r="R3211" t="s">
        <v>14229</v>
      </c>
      <c r="S3211" t="s">
        <v>14244</v>
      </c>
      <c r="T3211" t="s">
        <v>14193</v>
      </c>
    </row>
    <row r="3212" spans="1:20" x14ac:dyDescent="0.25">
      <c r="A3212">
        <v>3211</v>
      </c>
      <c r="B3212">
        <v>23041</v>
      </c>
      <c r="C3212" s="3">
        <v>40379</v>
      </c>
      <c r="D3212">
        <v>10</v>
      </c>
      <c r="E3212" s="8">
        <f t="shared" si="151"/>
        <v>1250</v>
      </c>
      <c r="F3212" s="5">
        <v>0.08</v>
      </c>
      <c r="G3212" s="8">
        <f>VLOOKUP($Q3212,Pricebook!$A:$D,4,0)</f>
        <v>125</v>
      </c>
      <c r="H3212" s="10">
        <f t="shared" si="150"/>
        <v>1150</v>
      </c>
      <c r="I3212" t="s">
        <v>772</v>
      </c>
      <c r="J3212" t="s">
        <v>482</v>
      </c>
      <c r="K3212" t="s">
        <v>773</v>
      </c>
      <c r="L3212" s="7">
        <v>33404</v>
      </c>
      <c r="M3212" t="s">
        <v>101</v>
      </c>
      <c r="N3212" t="s">
        <v>34</v>
      </c>
      <c r="O3212" s="3">
        <v>40386</v>
      </c>
      <c r="P3212" s="12">
        <f t="shared" si="152"/>
        <v>7</v>
      </c>
      <c r="Q3212" s="3" t="s">
        <v>14209</v>
      </c>
      <c r="R3212" t="s">
        <v>14232</v>
      </c>
      <c r="S3212" t="s">
        <v>14234</v>
      </c>
      <c r="T3212" t="s">
        <v>14200</v>
      </c>
    </row>
    <row r="3213" spans="1:20" x14ac:dyDescent="0.25">
      <c r="A3213">
        <v>3212</v>
      </c>
      <c r="B3213">
        <v>23042</v>
      </c>
      <c r="C3213" s="3">
        <v>39929</v>
      </c>
      <c r="D3213">
        <v>20</v>
      </c>
      <c r="E3213" s="8">
        <f t="shared" si="151"/>
        <v>4000</v>
      </c>
      <c r="F3213" s="5">
        <v>0.04</v>
      </c>
      <c r="G3213" s="8">
        <f>VLOOKUP($Q3213,Pricebook!$A:$D,4,0)</f>
        <v>200</v>
      </c>
      <c r="H3213" s="10">
        <f t="shared" si="150"/>
        <v>3840</v>
      </c>
      <c r="I3213" t="s">
        <v>444</v>
      </c>
      <c r="J3213" t="s">
        <v>348</v>
      </c>
      <c r="K3213" t="s">
        <v>378</v>
      </c>
      <c r="L3213" s="7">
        <v>94521</v>
      </c>
      <c r="M3213" t="s">
        <v>114</v>
      </c>
      <c r="N3213" t="s">
        <v>23</v>
      </c>
      <c r="O3213" s="3">
        <v>39930</v>
      </c>
      <c r="P3213" s="12">
        <f t="shared" si="152"/>
        <v>1</v>
      </c>
      <c r="Q3213" s="3" t="s">
        <v>14206</v>
      </c>
      <c r="R3213" t="s">
        <v>14229</v>
      </c>
      <c r="S3213" t="s">
        <v>14230</v>
      </c>
      <c r="T3213" t="s">
        <v>14191</v>
      </c>
    </row>
    <row r="3214" spans="1:20" x14ac:dyDescent="0.25">
      <c r="A3214">
        <v>3213</v>
      </c>
      <c r="B3214">
        <v>23046</v>
      </c>
      <c r="C3214" s="3">
        <v>40457</v>
      </c>
      <c r="D3214">
        <v>33</v>
      </c>
      <c r="E3214" s="8">
        <f t="shared" si="151"/>
        <v>3630</v>
      </c>
      <c r="F3214" s="5">
        <v>0.08</v>
      </c>
      <c r="G3214" s="8">
        <f>VLOOKUP($Q3214,Pricebook!$A:$D,4,0)</f>
        <v>110</v>
      </c>
      <c r="H3214" s="10">
        <f t="shared" si="150"/>
        <v>3339.6000000000004</v>
      </c>
      <c r="I3214" t="s">
        <v>1168</v>
      </c>
      <c r="J3214" t="s">
        <v>747</v>
      </c>
      <c r="K3214" t="s">
        <v>1493</v>
      </c>
      <c r="L3214" s="7">
        <v>97526</v>
      </c>
      <c r="M3214" t="s">
        <v>43</v>
      </c>
      <c r="N3214" t="s">
        <v>23</v>
      </c>
      <c r="O3214" s="3">
        <v>40459</v>
      </c>
      <c r="P3214" s="12">
        <f t="shared" si="152"/>
        <v>2</v>
      </c>
      <c r="Q3214" s="3" t="s">
        <v>14215</v>
      </c>
      <c r="R3214" t="s">
        <v>14229</v>
      </c>
      <c r="S3214" t="s">
        <v>14241</v>
      </c>
      <c r="T3214" t="s">
        <v>14198</v>
      </c>
    </row>
    <row r="3215" spans="1:20" x14ac:dyDescent="0.25">
      <c r="A3215">
        <v>3214</v>
      </c>
      <c r="B3215">
        <v>23076</v>
      </c>
      <c r="C3215" s="3">
        <v>39960</v>
      </c>
      <c r="D3215">
        <v>50</v>
      </c>
      <c r="E3215" s="8">
        <f t="shared" si="151"/>
        <v>6250</v>
      </c>
      <c r="F3215" s="5">
        <v>0.03</v>
      </c>
      <c r="G3215" s="8">
        <f>VLOOKUP($Q3215,Pricebook!$A:$D,4,0)</f>
        <v>125</v>
      </c>
      <c r="H3215" s="10">
        <f t="shared" si="150"/>
        <v>6062.5</v>
      </c>
      <c r="I3215" t="s">
        <v>1781</v>
      </c>
      <c r="J3215" t="s">
        <v>385</v>
      </c>
      <c r="K3215" t="s">
        <v>1782</v>
      </c>
      <c r="L3215" s="7">
        <v>46312</v>
      </c>
      <c r="M3215" t="s">
        <v>278</v>
      </c>
      <c r="N3215" t="s">
        <v>16</v>
      </c>
      <c r="O3215" s="3">
        <v>39961</v>
      </c>
      <c r="P3215" s="12">
        <f t="shared" si="152"/>
        <v>1</v>
      </c>
      <c r="Q3215" s="3" t="s">
        <v>14208</v>
      </c>
      <c r="R3215" t="s">
        <v>14232</v>
      </c>
      <c r="S3215" t="s">
        <v>14233</v>
      </c>
      <c r="T3215" t="s">
        <v>14197</v>
      </c>
    </row>
    <row r="3216" spans="1:20" x14ac:dyDescent="0.25">
      <c r="A3216">
        <v>3215</v>
      </c>
      <c r="B3216">
        <v>23078</v>
      </c>
      <c r="C3216" s="3">
        <v>40801</v>
      </c>
      <c r="D3216">
        <v>8</v>
      </c>
      <c r="E3216" s="8">
        <f t="shared" si="151"/>
        <v>880</v>
      </c>
      <c r="F3216" s="5">
        <v>0.09</v>
      </c>
      <c r="G3216" s="8">
        <f>VLOOKUP($Q3216,Pricebook!$A:$D,4,0)</f>
        <v>110</v>
      </c>
      <c r="H3216" s="10">
        <f t="shared" si="150"/>
        <v>800.80000000000007</v>
      </c>
      <c r="I3216" t="s">
        <v>725</v>
      </c>
      <c r="J3216" t="s">
        <v>348</v>
      </c>
      <c r="K3216" t="s">
        <v>2209</v>
      </c>
      <c r="L3216" s="7" t="s">
        <v>2210</v>
      </c>
      <c r="M3216" t="s">
        <v>317</v>
      </c>
      <c r="N3216" t="s">
        <v>61</v>
      </c>
      <c r="O3216" s="3">
        <v>40803</v>
      </c>
      <c r="P3216" s="12">
        <f t="shared" si="152"/>
        <v>2</v>
      </c>
      <c r="Q3216" s="3" t="s">
        <v>14215</v>
      </c>
      <c r="R3216" t="s">
        <v>14229</v>
      </c>
      <c r="S3216" t="s">
        <v>14241</v>
      </c>
      <c r="T3216" t="s">
        <v>14189</v>
      </c>
    </row>
    <row r="3217" spans="1:20" x14ac:dyDescent="0.25">
      <c r="A3217">
        <v>3216</v>
      </c>
      <c r="B3217">
        <v>23078</v>
      </c>
      <c r="C3217" s="3">
        <v>40801</v>
      </c>
      <c r="D3217">
        <v>18</v>
      </c>
      <c r="E3217" s="8">
        <f t="shared" si="151"/>
        <v>1980</v>
      </c>
      <c r="F3217" s="5">
        <v>0.1</v>
      </c>
      <c r="G3217" s="8">
        <f>VLOOKUP($Q3217,Pricebook!$A:$D,4,0)</f>
        <v>110</v>
      </c>
      <c r="H3217" s="10">
        <f t="shared" si="150"/>
        <v>1782</v>
      </c>
      <c r="I3217" t="s">
        <v>725</v>
      </c>
      <c r="J3217" t="s">
        <v>348</v>
      </c>
      <c r="K3217" t="s">
        <v>473</v>
      </c>
      <c r="L3217" s="7" t="s">
        <v>474</v>
      </c>
      <c r="M3217" t="s">
        <v>421</v>
      </c>
      <c r="N3217" t="s">
        <v>61</v>
      </c>
      <c r="O3217" s="3">
        <v>40801</v>
      </c>
      <c r="P3217" s="12">
        <f t="shared" si="152"/>
        <v>0</v>
      </c>
      <c r="Q3217" s="3" t="s">
        <v>14220</v>
      </c>
      <c r="R3217" t="s">
        <v>14229</v>
      </c>
      <c r="S3217" t="s">
        <v>14246</v>
      </c>
      <c r="T3217" t="s">
        <v>14199</v>
      </c>
    </row>
    <row r="3218" spans="1:20" x14ac:dyDescent="0.25">
      <c r="A3218">
        <v>3217</v>
      </c>
      <c r="B3218">
        <v>23078</v>
      </c>
      <c r="C3218" s="3">
        <v>40801</v>
      </c>
      <c r="D3218">
        <v>39</v>
      </c>
      <c r="E3218" s="8">
        <f t="shared" si="151"/>
        <v>5460</v>
      </c>
      <c r="F3218" s="5">
        <v>7.0000000000000007E-2</v>
      </c>
      <c r="G3218" s="8">
        <f>VLOOKUP($Q3218,Pricebook!$A:$D,4,0)</f>
        <v>140</v>
      </c>
      <c r="H3218" s="10">
        <f t="shared" si="150"/>
        <v>5077.7999999999993</v>
      </c>
      <c r="I3218" t="s">
        <v>725</v>
      </c>
      <c r="J3218" t="s">
        <v>348</v>
      </c>
      <c r="K3218" t="s">
        <v>1080</v>
      </c>
      <c r="L3218" s="7" t="s">
        <v>1081</v>
      </c>
      <c r="M3218" t="s">
        <v>91</v>
      </c>
      <c r="N3218" t="s">
        <v>61</v>
      </c>
      <c r="O3218" s="3">
        <v>40803</v>
      </c>
      <c r="P3218" s="12">
        <f t="shared" si="152"/>
        <v>2</v>
      </c>
      <c r="Q3218" s="3" t="s">
        <v>14207</v>
      </c>
      <c r="R3218" t="s">
        <v>14229</v>
      </c>
      <c r="S3218" t="s">
        <v>14231</v>
      </c>
      <c r="T3218" t="s">
        <v>14200</v>
      </c>
    </row>
    <row r="3219" spans="1:20" x14ac:dyDescent="0.25">
      <c r="A3219">
        <v>3218</v>
      </c>
      <c r="B3219">
        <v>23104</v>
      </c>
      <c r="C3219" s="3">
        <v>40642</v>
      </c>
      <c r="D3219">
        <v>3</v>
      </c>
      <c r="E3219" s="8">
        <f t="shared" si="151"/>
        <v>375</v>
      </c>
      <c r="F3219" s="5">
        <v>0.02</v>
      </c>
      <c r="G3219" s="8">
        <f>VLOOKUP($Q3219,Pricebook!$A:$D,4,0)</f>
        <v>125</v>
      </c>
      <c r="H3219" s="10">
        <f t="shared" si="150"/>
        <v>367.5</v>
      </c>
      <c r="I3219" t="s">
        <v>1527</v>
      </c>
      <c r="J3219" t="s">
        <v>597</v>
      </c>
      <c r="K3219" t="s">
        <v>1011</v>
      </c>
      <c r="L3219" s="7">
        <v>38301</v>
      </c>
      <c r="M3219" t="s">
        <v>81</v>
      </c>
      <c r="N3219" t="s">
        <v>34</v>
      </c>
      <c r="O3219" s="3">
        <v>40643</v>
      </c>
      <c r="P3219" s="12">
        <f t="shared" si="152"/>
        <v>1</v>
      </c>
      <c r="Q3219" s="3" t="s">
        <v>14208</v>
      </c>
      <c r="R3219" t="s">
        <v>14232</v>
      </c>
      <c r="S3219" t="s">
        <v>14233</v>
      </c>
      <c r="T3219" t="s">
        <v>14201</v>
      </c>
    </row>
    <row r="3220" spans="1:20" x14ac:dyDescent="0.25">
      <c r="A3220">
        <v>3219</v>
      </c>
      <c r="B3220">
        <v>23104</v>
      </c>
      <c r="C3220" s="3">
        <v>40642</v>
      </c>
      <c r="D3220">
        <v>24</v>
      </c>
      <c r="E3220" s="8">
        <f t="shared" si="151"/>
        <v>3360</v>
      </c>
      <c r="F3220" s="5">
        <v>0.01</v>
      </c>
      <c r="G3220" s="8">
        <f>VLOOKUP($Q3220,Pricebook!$A:$D,4,0)</f>
        <v>140</v>
      </c>
      <c r="H3220" s="10">
        <f t="shared" si="150"/>
        <v>3326.4</v>
      </c>
      <c r="I3220" t="s">
        <v>1527</v>
      </c>
      <c r="J3220" t="s">
        <v>597</v>
      </c>
      <c r="K3220" t="s">
        <v>2211</v>
      </c>
      <c r="L3220" s="7">
        <v>37604</v>
      </c>
      <c r="M3220" t="s">
        <v>81</v>
      </c>
      <c r="N3220" t="s">
        <v>34</v>
      </c>
      <c r="O3220" s="3">
        <v>40645</v>
      </c>
      <c r="P3220" s="12">
        <f t="shared" si="152"/>
        <v>3</v>
      </c>
      <c r="Q3220" s="3" t="s">
        <v>14213</v>
      </c>
      <c r="R3220" t="s">
        <v>14229</v>
      </c>
      <c r="S3220" t="s">
        <v>14239</v>
      </c>
      <c r="T3220" t="s">
        <v>14199</v>
      </c>
    </row>
    <row r="3221" spans="1:20" x14ac:dyDescent="0.25">
      <c r="A3221">
        <v>3220</v>
      </c>
      <c r="B3221">
        <v>23106</v>
      </c>
      <c r="C3221" s="3">
        <v>40471</v>
      </c>
      <c r="D3221">
        <v>35</v>
      </c>
      <c r="E3221" s="8">
        <f t="shared" si="151"/>
        <v>5250</v>
      </c>
      <c r="F3221" s="5">
        <v>0.05</v>
      </c>
      <c r="G3221" s="8">
        <f>VLOOKUP($Q3221,Pricebook!$A:$D,4,0)</f>
        <v>150</v>
      </c>
      <c r="H3221" s="10">
        <f t="shared" si="150"/>
        <v>4987.5</v>
      </c>
      <c r="I3221" t="s">
        <v>527</v>
      </c>
      <c r="J3221" t="s">
        <v>27</v>
      </c>
      <c r="K3221" t="s">
        <v>2108</v>
      </c>
      <c r="L3221" s="7">
        <v>23111</v>
      </c>
      <c r="M3221" t="s">
        <v>368</v>
      </c>
      <c r="N3221" t="s">
        <v>34</v>
      </c>
      <c r="O3221" s="3">
        <v>40473</v>
      </c>
      <c r="P3221" s="12">
        <f t="shared" si="152"/>
        <v>2</v>
      </c>
      <c r="Q3221" s="3" t="s">
        <v>14216</v>
      </c>
      <c r="R3221" t="s">
        <v>14235</v>
      </c>
      <c r="S3221" t="s">
        <v>14242</v>
      </c>
      <c r="T3221" t="s">
        <v>14196</v>
      </c>
    </row>
    <row r="3222" spans="1:20" x14ac:dyDescent="0.25">
      <c r="A3222">
        <v>3221</v>
      </c>
      <c r="B3222">
        <v>23107</v>
      </c>
      <c r="C3222" s="3">
        <v>40705</v>
      </c>
      <c r="D3222">
        <v>7</v>
      </c>
      <c r="E3222" s="8">
        <f t="shared" si="151"/>
        <v>1120</v>
      </c>
      <c r="F3222" s="5">
        <v>7.0000000000000007E-2</v>
      </c>
      <c r="G3222" s="8">
        <f>VLOOKUP($Q3222,Pricebook!$A:$D,4,0)</f>
        <v>160</v>
      </c>
      <c r="H3222" s="10">
        <f t="shared" si="150"/>
        <v>1041.5999999999999</v>
      </c>
      <c r="I3222" t="s">
        <v>636</v>
      </c>
      <c r="J3222" t="s">
        <v>637</v>
      </c>
      <c r="K3222" t="s">
        <v>638</v>
      </c>
      <c r="L3222" s="7">
        <v>35904</v>
      </c>
      <c r="M3222" t="s">
        <v>424</v>
      </c>
      <c r="N3222" t="s">
        <v>34</v>
      </c>
      <c r="O3222" s="3">
        <v>40708</v>
      </c>
      <c r="P3222" s="12">
        <f t="shared" si="152"/>
        <v>3</v>
      </c>
      <c r="Q3222" s="3" t="s">
        <v>14218</v>
      </c>
      <c r="R3222" t="s">
        <v>14229</v>
      </c>
      <c r="S3222" t="s">
        <v>14244</v>
      </c>
      <c r="T3222" t="s">
        <v>14187</v>
      </c>
    </row>
    <row r="3223" spans="1:20" x14ac:dyDescent="0.25">
      <c r="A3223">
        <v>3222</v>
      </c>
      <c r="B3223">
        <v>23136</v>
      </c>
      <c r="C3223" s="3">
        <v>40081</v>
      </c>
      <c r="D3223">
        <v>41</v>
      </c>
      <c r="E3223" s="8">
        <f t="shared" si="151"/>
        <v>5125</v>
      </c>
      <c r="F3223" s="5">
        <v>0.01</v>
      </c>
      <c r="G3223" s="8">
        <f>VLOOKUP($Q3223,Pricebook!$A:$D,4,0)</f>
        <v>125</v>
      </c>
      <c r="H3223" s="10">
        <f t="shared" si="150"/>
        <v>5073.75</v>
      </c>
      <c r="I3223" t="s">
        <v>1888</v>
      </c>
      <c r="J3223" t="s">
        <v>73</v>
      </c>
      <c r="K3223" t="s">
        <v>1889</v>
      </c>
      <c r="L3223" s="7">
        <v>80538</v>
      </c>
      <c r="M3223" t="s">
        <v>237</v>
      </c>
      <c r="N3223" t="s">
        <v>23</v>
      </c>
      <c r="O3223" s="3">
        <v>40082</v>
      </c>
      <c r="P3223" s="12">
        <f t="shared" si="152"/>
        <v>1</v>
      </c>
      <c r="Q3223" s="3" t="s">
        <v>14221</v>
      </c>
      <c r="R3223" t="s">
        <v>14232</v>
      </c>
      <c r="S3223" t="s">
        <v>14229</v>
      </c>
      <c r="T3223" t="s">
        <v>14185</v>
      </c>
    </row>
    <row r="3224" spans="1:20" x14ac:dyDescent="0.25">
      <c r="A3224">
        <v>3223</v>
      </c>
      <c r="B3224">
        <v>23136</v>
      </c>
      <c r="C3224" s="3">
        <v>40081</v>
      </c>
      <c r="D3224">
        <v>43</v>
      </c>
      <c r="E3224" s="8">
        <f t="shared" si="151"/>
        <v>6450</v>
      </c>
      <c r="F3224" s="5">
        <v>0.04</v>
      </c>
      <c r="G3224" s="8">
        <f>VLOOKUP($Q3224,Pricebook!$A:$D,4,0)</f>
        <v>150</v>
      </c>
      <c r="H3224" s="10">
        <f t="shared" si="150"/>
        <v>6192</v>
      </c>
      <c r="I3224" t="s">
        <v>1888</v>
      </c>
      <c r="J3224" t="s">
        <v>73</v>
      </c>
      <c r="K3224" t="s">
        <v>1889</v>
      </c>
      <c r="L3224" s="7">
        <v>80538</v>
      </c>
      <c r="M3224" t="s">
        <v>237</v>
      </c>
      <c r="N3224" t="s">
        <v>23</v>
      </c>
      <c r="O3224" s="3">
        <v>40082</v>
      </c>
      <c r="P3224" s="12">
        <f t="shared" si="152"/>
        <v>1</v>
      </c>
      <c r="Q3224" s="3" t="s">
        <v>14211</v>
      </c>
      <c r="R3224" t="s">
        <v>14235</v>
      </c>
      <c r="S3224" t="s">
        <v>14237</v>
      </c>
      <c r="T3224" t="s">
        <v>14203</v>
      </c>
    </row>
    <row r="3225" spans="1:20" x14ac:dyDescent="0.25">
      <c r="A3225">
        <v>3224</v>
      </c>
      <c r="B3225">
        <v>23140</v>
      </c>
      <c r="C3225" s="3">
        <v>40947</v>
      </c>
      <c r="D3225">
        <v>18</v>
      </c>
      <c r="E3225" s="8">
        <f t="shared" si="151"/>
        <v>2250</v>
      </c>
      <c r="F3225" s="5">
        <v>0.05</v>
      </c>
      <c r="G3225" s="8">
        <f>VLOOKUP($Q3225,Pricebook!$A:$D,4,0)</f>
        <v>125</v>
      </c>
      <c r="H3225" s="10">
        <f t="shared" si="150"/>
        <v>2137.5</v>
      </c>
      <c r="I3225" t="s">
        <v>1784</v>
      </c>
      <c r="J3225" t="s">
        <v>314</v>
      </c>
      <c r="K3225" t="s">
        <v>1785</v>
      </c>
      <c r="L3225" s="7">
        <v>28115</v>
      </c>
      <c r="M3225" t="s">
        <v>33</v>
      </c>
      <c r="N3225" t="s">
        <v>34</v>
      </c>
      <c r="O3225" s="3">
        <v>40949</v>
      </c>
      <c r="P3225" s="12">
        <f t="shared" si="152"/>
        <v>2</v>
      </c>
      <c r="Q3225" s="3" t="s">
        <v>14208</v>
      </c>
      <c r="R3225" t="s">
        <v>14232</v>
      </c>
      <c r="S3225" t="s">
        <v>14233</v>
      </c>
      <c r="T3225" t="s">
        <v>14185</v>
      </c>
    </row>
    <row r="3226" spans="1:20" x14ac:dyDescent="0.25">
      <c r="A3226">
        <v>3225</v>
      </c>
      <c r="B3226">
        <v>23140</v>
      </c>
      <c r="C3226" s="3">
        <v>40947</v>
      </c>
      <c r="D3226">
        <v>16</v>
      </c>
      <c r="E3226" s="8">
        <f t="shared" si="151"/>
        <v>1920</v>
      </c>
      <c r="F3226" s="5">
        <v>0.02</v>
      </c>
      <c r="G3226" s="8">
        <f>VLOOKUP($Q3226,Pricebook!$A:$D,4,0)</f>
        <v>120</v>
      </c>
      <c r="H3226" s="10">
        <f t="shared" si="150"/>
        <v>1881.6</v>
      </c>
      <c r="I3226" t="s">
        <v>1784</v>
      </c>
      <c r="J3226" t="s">
        <v>314</v>
      </c>
      <c r="K3226" t="s">
        <v>1785</v>
      </c>
      <c r="L3226" s="7">
        <v>28115</v>
      </c>
      <c r="M3226" t="s">
        <v>33</v>
      </c>
      <c r="N3226" t="s">
        <v>34</v>
      </c>
      <c r="O3226" s="3">
        <v>40947</v>
      </c>
      <c r="P3226" s="12">
        <f t="shared" si="152"/>
        <v>0</v>
      </c>
      <c r="Q3226" s="3" t="s">
        <v>14212</v>
      </c>
      <c r="R3226" t="s">
        <v>14229</v>
      </c>
      <c r="S3226" t="s">
        <v>14238</v>
      </c>
      <c r="T3226" t="s">
        <v>14192</v>
      </c>
    </row>
    <row r="3227" spans="1:20" x14ac:dyDescent="0.25">
      <c r="A3227">
        <v>3226</v>
      </c>
      <c r="B3227">
        <v>23168</v>
      </c>
      <c r="C3227" s="3">
        <v>40436</v>
      </c>
      <c r="D3227">
        <v>46</v>
      </c>
      <c r="E3227" s="8">
        <f t="shared" si="151"/>
        <v>6900</v>
      </c>
      <c r="F3227" s="5">
        <v>0</v>
      </c>
      <c r="G3227" s="8">
        <f>VLOOKUP($Q3227,Pricebook!$A:$D,4,0)</f>
        <v>150</v>
      </c>
      <c r="H3227" s="10">
        <f t="shared" si="150"/>
        <v>6900</v>
      </c>
      <c r="I3227" t="s">
        <v>1300</v>
      </c>
      <c r="J3227" t="s">
        <v>269</v>
      </c>
      <c r="K3227" t="s">
        <v>1972</v>
      </c>
      <c r="L3227" s="7">
        <v>93422</v>
      </c>
      <c r="M3227" t="s">
        <v>114</v>
      </c>
      <c r="N3227" t="s">
        <v>23</v>
      </c>
      <c r="O3227" s="3">
        <v>40443</v>
      </c>
      <c r="P3227" s="12">
        <f t="shared" si="152"/>
        <v>7</v>
      </c>
      <c r="Q3227" s="3" t="s">
        <v>14222</v>
      </c>
      <c r="R3227" t="s">
        <v>14235</v>
      </c>
      <c r="S3227" t="s">
        <v>14247</v>
      </c>
      <c r="T3227" t="s">
        <v>14200</v>
      </c>
    </row>
    <row r="3228" spans="1:20" x14ac:dyDescent="0.25">
      <c r="A3228">
        <v>3227</v>
      </c>
      <c r="B3228">
        <v>23169</v>
      </c>
      <c r="C3228" s="3">
        <v>40717</v>
      </c>
      <c r="D3228">
        <v>27</v>
      </c>
      <c r="E3228" s="8">
        <f t="shared" si="151"/>
        <v>2970</v>
      </c>
      <c r="F3228" s="5">
        <v>7.0000000000000007E-2</v>
      </c>
      <c r="G3228" s="8">
        <f>VLOOKUP($Q3228,Pricebook!$A:$D,4,0)</f>
        <v>110</v>
      </c>
      <c r="H3228" s="10">
        <f t="shared" si="150"/>
        <v>2762.1</v>
      </c>
      <c r="I3228" t="s">
        <v>429</v>
      </c>
      <c r="J3228" t="s">
        <v>430</v>
      </c>
      <c r="K3228" t="s">
        <v>490</v>
      </c>
      <c r="L3228" s="7" t="s">
        <v>491</v>
      </c>
      <c r="M3228" t="s">
        <v>492</v>
      </c>
      <c r="N3228" t="s">
        <v>61</v>
      </c>
      <c r="O3228" s="3">
        <v>40719</v>
      </c>
      <c r="P3228" s="12">
        <f t="shared" si="152"/>
        <v>2</v>
      </c>
      <c r="Q3228" s="3" t="s">
        <v>14215</v>
      </c>
      <c r="R3228" t="s">
        <v>14229</v>
      </c>
      <c r="S3228" t="s">
        <v>14241</v>
      </c>
      <c r="T3228" t="s">
        <v>14196</v>
      </c>
    </row>
    <row r="3229" spans="1:20" x14ac:dyDescent="0.25">
      <c r="A3229">
        <v>3228</v>
      </c>
      <c r="B3229">
        <v>23169</v>
      </c>
      <c r="C3229" s="3">
        <v>40717</v>
      </c>
      <c r="D3229">
        <v>22</v>
      </c>
      <c r="E3229" s="8">
        <f t="shared" si="151"/>
        <v>3300</v>
      </c>
      <c r="F3229" s="5">
        <v>0.1</v>
      </c>
      <c r="G3229" s="8">
        <f>VLOOKUP($Q3229,Pricebook!$A:$D,4,0)</f>
        <v>150</v>
      </c>
      <c r="H3229" s="10">
        <f t="shared" si="150"/>
        <v>2970</v>
      </c>
      <c r="I3229" t="s">
        <v>429</v>
      </c>
      <c r="J3229" t="s">
        <v>430</v>
      </c>
      <c r="K3229" t="s">
        <v>1845</v>
      </c>
      <c r="L3229" s="7" t="s">
        <v>2212</v>
      </c>
      <c r="M3229" t="s">
        <v>499</v>
      </c>
      <c r="N3229" t="s">
        <v>61</v>
      </c>
      <c r="O3229" s="3">
        <v>40719</v>
      </c>
      <c r="P3229" s="12">
        <f t="shared" si="152"/>
        <v>2</v>
      </c>
      <c r="Q3229" s="3" t="s">
        <v>14211</v>
      </c>
      <c r="R3229" t="s">
        <v>14235</v>
      </c>
      <c r="S3229" t="s">
        <v>14237</v>
      </c>
      <c r="T3229" t="s">
        <v>14186</v>
      </c>
    </row>
    <row r="3230" spans="1:20" x14ac:dyDescent="0.25">
      <c r="A3230">
        <v>3229</v>
      </c>
      <c r="B3230">
        <v>23170</v>
      </c>
      <c r="C3230" s="3">
        <v>39954</v>
      </c>
      <c r="D3230">
        <v>20</v>
      </c>
      <c r="E3230" s="8">
        <f t="shared" si="151"/>
        <v>2500</v>
      </c>
      <c r="F3230" s="5">
        <v>0.06</v>
      </c>
      <c r="G3230" s="8">
        <f>VLOOKUP($Q3230,Pricebook!$A:$D,4,0)</f>
        <v>125</v>
      </c>
      <c r="H3230" s="10">
        <f t="shared" si="150"/>
        <v>2350</v>
      </c>
      <c r="I3230" t="s">
        <v>756</v>
      </c>
      <c r="J3230" t="s">
        <v>190</v>
      </c>
      <c r="K3230" t="s">
        <v>758</v>
      </c>
      <c r="L3230" s="7">
        <v>83301</v>
      </c>
      <c r="M3230" t="s">
        <v>197</v>
      </c>
      <c r="N3230" t="s">
        <v>23</v>
      </c>
      <c r="O3230" s="3">
        <v>39956</v>
      </c>
      <c r="P3230" s="12">
        <f t="shared" si="152"/>
        <v>2</v>
      </c>
      <c r="Q3230" s="3" t="s">
        <v>14221</v>
      </c>
      <c r="R3230" t="s">
        <v>14232</v>
      </c>
      <c r="S3230" t="s">
        <v>14229</v>
      </c>
      <c r="T3230" t="s">
        <v>14185</v>
      </c>
    </row>
    <row r="3231" spans="1:20" x14ac:dyDescent="0.25">
      <c r="A3231">
        <v>3230</v>
      </c>
      <c r="B3231">
        <v>23172</v>
      </c>
      <c r="C3231" s="3">
        <v>41023</v>
      </c>
      <c r="D3231">
        <v>13</v>
      </c>
      <c r="E3231" s="8">
        <f t="shared" si="151"/>
        <v>1950</v>
      </c>
      <c r="F3231" s="5">
        <v>7.0000000000000007E-2</v>
      </c>
      <c r="G3231" s="8">
        <f>VLOOKUP($Q3231,Pricebook!$A:$D,4,0)</f>
        <v>150</v>
      </c>
      <c r="H3231" s="10">
        <f t="shared" si="150"/>
        <v>1813.4999999999998</v>
      </c>
      <c r="I3231" t="s">
        <v>1308</v>
      </c>
      <c r="J3231" t="s">
        <v>713</v>
      </c>
      <c r="K3231" t="s">
        <v>2062</v>
      </c>
      <c r="L3231" s="7">
        <v>97128</v>
      </c>
      <c r="M3231" t="s">
        <v>43</v>
      </c>
      <c r="N3231" t="s">
        <v>23</v>
      </c>
      <c r="O3231" s="3">
        <v>41028</v>
      </c>
      <c r="P3231" s="12">
        <f t="shared" si="152"/>
        <v>5</v>
      </c>
      <c r="Q3231" s="3" t="s">
        <v>14216</v>
      </c>
      <c r="R3231" t="s">
        <v>14235</v>
      </c>
      <c r="S3231" t="s">
        <v>14242</v>
      </c>
      <c r="T3231" t="s">
        <v>14201</v>
      </c>
    </row>
    <row r="3232" spans="1:20" x14ac:dyDescent="0.25">
      <c r="A3232">
        <v>3231</v>
      </c>
      <c r="B3232">
        <v>23174</v>
      </c>
      <c r="C3232" s="3">
        <v>41116</v>
      </c>
      <c r="D3232">
        <v>16</v>
      </c>
      <c r="E3232" s="8">
        <f t="shared" si="151"/>
        <v>2000</v>
      </c>
      <c r="F3232" s="5">
        <v>0.06</v>
      </c>
      <c r="G3232" s="8">
        <f>VLOOKUP($Q3232,Pricebook!$A:$D,4,0)</f>
        <v>125</v>
      </c>
      <c r="H3232" s="10">
        <f t="shared" si="150"/>
        <v>1880</v>
      </c>
      <c r="I3232" t="s">
        <v>1823</v>
      </c>
      <c r="J3232" t="s">
        <v>747</v>
      </c>
      <c r="K3232" t="s">
        <v>2146</v>
      </c>
      <c r="L3232" s="7" t="s">
        <v>2147</v>
      </c>
      <c r="M3232" t="s">
        <v>95</v>
      </c>
      <c r="N3232" t="s">
        <v>16</v>
      </c>
      <c r="O3232" s="3">
        <v>41118</v>
      </c>
      <c r="P3232" s="12">
        <f t="shared" si="152"/>
        <v>2</v>
      </c>
      <c r="Q3232" s="3" t="s">
        <v>14221</v>
      </c>
      <c r="R3232" t="s">
        <v>14232</v>
      </c>
      <c r="S3232" t="s">
        <v>14229</v>
      </c>
      <c r="T3232" t="s">
        <v>14195</v>
      </c>
    </row>
    <row r="3233" spans="1:20" x14ac:dyDescent="0.25">
      <c r="A3233">
        <v>3232</v>
      </c>
      <c r="B3233">
        <v>23174</v>
      </c>
      <c r="C3233" s="3">
        <v>41116</v>
      </c>
      <c r="D3233">
        <v>8</v>
      </c>
      <c r="E3233" s="8">
        <f t="shared" si="151"/>
        <v>1600</v>
      </c>
      <c r="F3233" s="5">
        <v>0.03</v>
      </c>
      <c r="G3233" s="8">
        <f>VLOOKUP($Q3233,Pricebook!$A:$D,4,0)</f>
        <v>200</v>
      </c>
      <c r="H3233" s="10">
        <f t="shared" si="150"/>
        <v>1552</v>
      </c>
      <c r="I3233" t="s">
        <v>1823</v>
      </c>
      <c r="J3233" t="s">
        <v>747</v>
      </c>
      <c r="K3233" t="s">
        <v>2146</v>
      </c>
      <c r="L3233" s="7" t="s">
        <v>2147</v>
      </c>
      <c r="M3233" t="s">
        <v>95</v>
      </c>
      <c r="N3233" t="s">
        <v>16</v>
      </c>
      <c r="O3233" s="3">
        <v>41123</v>
      </c>
      <c r="P3233" s="12">
        <f t="shared" si="152"/>
        <v>7</v>
      </c>
      <c r="Q3233" s="3" t="s">
        <v>14206</v>
      </c>
      <c r="R3233" t="s">
        <v>14229</v>
      </c>
      <c r="S3233" t="s">
        <v>14230</v>
      </c>
      <c r="T3233" t="s">
        <v>14202</v>
      </c>
    </row>
    <row r="3234" spans="1:20" x14ac:dyDescent="0.25">
      <c r="A3234">
        <v>3233</v>
      </c>
      <c r="B3234">
        <v>23202</v>
      </c>
      <c r="C3234" s="3">
        <v>40754</v>
      </c>
      <c r="D3234">
        <v>39</v>
      </c>
      <c r="E3234" s="8">
        <f t="shared" si="151"/>
        <v>4290</v>
      </c>
      <c r="F3234" s="5">
        <v>0.05</v>
      </c>
      <c r="G3234" s="8">
        <f>VLOOKUP($Q3234,Pricebook!$A:$D,4,0)</f>
        <v>110</v>
      </c>
      <c r="H3234" s="10">
        <f t="shared" si="150"/>
        <v>4075.5</v>
      </c>
      <c r="I3234" t="s">
        <v>1900</v>
      </c>
      <c r="J3234" t="s">
        <v>341</v>
      </c>
      <c r="K3234" t="s">
        <v>1902</v>
      </c>
      <c r="L3234" s="7">
        <v>75061</v>
      </c>
      <c r="M3234" t="s">
        <v>48</v>
      </c>
      <c r="N3234" t="s">
        <v>16</v>
      </c>
      <c r="O3234" s="3">
        <v>40756</v>
      </c>
      <c r="P3234" s="12">
        <f t="shared" si="152"/>
        <v>2</v>
      </c>
      <c r="Q3234" s="3" t="s">
        <v>14215</v>
      </c>
      <c r="R3234" t="s">
        <v>14229</v>
      </c>
      <c r="S3234" t="s">
        <v>14241</v>
      </c>
      <c r="T3234" t="s">
        <v>14184</v>
      </c>
    </row>
    <row r="3235" spans="1:20" x14ac:dyDescent="0.25">
      <c r="A3235">
        <v>3234</v>
      </c>
      <c r="B3235">
        <v>23202</v>
      </c>
      <c r="C3235" s="3">
        <v>40754</v>
      </c>
      <c r="D3235">
        <v>48</v>
      </c>
      <c r="E3235" s="8">
        <f t="shared" si="151"/>
        <v>5760</v>
      </c>
      <c r="F3235" s="5">
        <v>0.02</v>
      </c>
      <c r="G3235" s="8">
        <f>VLOOKUP($Q3235,Pricebook!$A:$D,4,0)</f>
        <v>120</v>
      </c>
      <c r="H3235" s="10">
        <f t="shared" si="150"/>
        <v>5644.8</v>
      </c>
      <c r="I3235" t="s">
        <v>1900</v>
      </c>
      <c r="J3235" t="s">
        <v>341</v>
      </c>
      <c r="K3235" t="s">
        <v>1902</v>
      </c>
      <c r="L3235" s="7">
        <v>75061</v>
      </c>
      <c r="M3235" t="s">
        <v>48</v>
      </c>
      <c r="N3235" t="s">
        <v>16</v>
      </c>
      <c r="O3235" s="3">
        <v>40756</v>
      </c>
      <c r="P3235" s="12">
        <f t="shared" si="152"/>
        <v>2</v>
      </c>
      <c r="Q3235" s="3" t="s">
        <v>14212</v>
      </c>
      <c r="R3235" t="s">
        <v>14229</v>
      </c>
      <c r="S3235" t="s">
        <v>14238</v>
      </c>
      <c r="T3235" t="s">
        <v>14199</v>
      </c>
    </row>
    <row r="3236" spans="1:20" x14ac:dyDescent="0.25">
      <c r="A3236">
        <v>3235</v>
      </c>
      <c r="B3236">
        <v>23205</v>
      </c>
      <c r="C3236" s="3">
        <v>39957</v>
      </c>
      <c r="D3236">
        <v>8</v>
      </c>
      <c r="E3236" s="8">
        <f t="shared" si="151"/>
        <v>1360</v>
      </c>
      <c r="F3236" s="5">
        <v>0.08</v>
      </c>
      <c r="G3236" s="8">
        <f>VLOOKUP($Q3236,Pricebook!$A:$D,4,0)</f>
        <v>170</v>
      </c>
      <c r="H3236" s="10">
        <f t="shared" si="150"/>
        <v>1251.2</v>
      </c>
      <c r="I3236" t="s">
        <v>214</v>
      </c>
      <c r="J3236" t="s">
        <v>215</v>
      </c>
      <c r="K3236" t="s">
        <v>539</v>
      </c>
      <c r="L3236" s="7">
        <v>43026</v>
      </c>
      <c r="M3236" t="s">
        <v>210</v>
      </c>
      <c r="N3236" t="s">
        <v>61</v>
      </c>
      <c r="O3236" s="3">
        <v>39958</v>
      </c>
      <c r="P3236" s="12">
        <f t="shared" si="152"/>
        <v>1</v>
      </c>
      <c r="Q3236" s="3" t="s">
        <v>14219</v>
      </c>
      <c r="R3236" t="s">
        <v>14229</v>
      </c>
      <c r="S3236" t="s">
        <v>14245</v>
      </c>
      <c r="T3236" t="s">
        <v>14197</v>
      </c>
    </row>
    <row r="3237" spans="1:20" x14ac:dyDescent="0.25">
      <c r="A3237">
        <v>3236</v>
      </c>
      <c r="B3237">
        <v>23205</v>
      </c>
      <c r="C3237" s="3">
        <v>39957</v>
      </c>
      <c r="D3237">
        <v>32</v>
      </c>
      <c r="E3237" s="8">
        <f t="shared" si="151"/>
        <v>4800</v>
      </c>
      <c r="F3237" s="5">
        <v>0.08</v>
      </c>
      <c r="G3237" s="8">
        <f>VLOOKUP($Q3237,Pricebook!$A:$D,4,0)</f>
        <v>150</v>
      </c>
      <c r="H3237" s="10">
        <f t="shared" si="150"/>
        <v>4416</v>
      </c>
      <c r="I3237" t="s">
        <v>214</v>
      </c>
      <c r="J3237" t="s">
        <v>215</v>
      </c>
      <c r="K3237" t="s">
        <v>539</v>
      </c>
      <c r="L3237" s="7">
        <v>43026</v>
      </c>
      <c r="M3237" t="s">
        <v>210</v>
      </c>
      <c r="N3237" t="s">
        <v>61</v>
      </c>
      <c r="O3237" s="3">
        <v>39958</v>
      </c>
      <c r="P3237" s="12">
        <f t="shared" si="152"/>
        <v>1</v>
      </c>
      <c r="Q3237" s="3" t="s">
        <v>14211</v>
      </c>
      <c r="R3237" t="s">
        <v>14235</v>
      </c>
      <c r="S3237" t="s">
        <v>14237</v>
      </c>
      <c r="T3237" t="s">
        <v>14190</v>
      </c>
    </row>
    <row r="3238" spans="1:20" x14ac:dyDescent="0.25">
      <c r="A3238">
        <v>3237</v>
      </c>
      <c r="B3238">
        <v>23205</v>
      </c>
      <c r="C3238" s="3">
        <v>39957</v>
      </c>
      <c r="D3238">
        <v>26</v>
      </c>
      <c r="E3238" s="8">
        <f t="shared" si="151"/>
        <v>3250</v>
      </c>
      <c r="F3238" s="5">
        <v>0.02</v>
      </c>
      <c r="G3238" s="8">
        <f>VLOOKUP($Q3238,Pricebook!$A:$D,4,0)</f>
        <v>125</v>
      </c>
      <c r="H3238" s="10">
        <f t="shared" si="150"/>
        <v>3185</v>
      </c>
      <c r="I3238" t="s">
        <v>214</v>
      </c>
      <c r="J3238" t="s">
        <v>215</v>
      </c>
      <c r="K3238" t="s">
        <v>539</v>
      </c>
      <c r="L3238" s="7">
        <v>43026</v>
      </c>
      <c r="M3238" t="s">
        <v>210</v>
      </c>
      <c r="N3238" t="s">
        <v>61</v>
      </c>
      <c r="O3238" s="3">
        <v>39958</v>
      </c>
      <c r="P3238" s="12">
        <f t="shared" si="152"/>
        <v>1</v>
      </c>
      <c r="Q3238" s="3" t="s">
        <v>14209</v>
      </c>
      <c r="R3238" t="s">
        <v>14232</v>
      </c>
      <c r="S3238" t="s">
        <v>14234</v>
      </c>
      <c r="T3238" t="s">
        <v>14200</v>
      </c>
    </row>
    <row r="3239" spans="1:20" x14ac:dyDescent="0.25">
      <c r="A3239">
        <v>3238</v>
      </c>
      <c r="B3239">
        <v>23207</v>
      </c>
      <c r="C3239" s="3">
        <v>40473</v>
      </c>
      <c r="D3239">
        <v>11</v>
      </c>
      <c r="E3239" s="8">
        <f t="shared" si="151"/>
        <v>1210</v>
      </c>
      <c r="F3239" s="5">
        <v>0.1</v>
      </c>
      <c r="G3239" s="8">
        <f>VLOOKUP($Q3239,Pricebook!$A:$D,4,0)</f>
        <v>110</v>
      </c>
      <c r="H3239" s="10">
        <f t="shared" si="150"/>
        <v>1089</v>
      </c>
      <c r="I3239" t="s">
        <v>1010</v>
      </c>
      <c r="J3239" t="s">
        <v>290</v>
      </c>
      <c r="K3239" t="s">
        <v>2140</v>
      </c>
      <c r="L3239" s="7">
        <v>49508</v>
      </c>
      <c r="M3239" t="s">
        <v>172</v>
      </c>
      <c r="N3239" t="s">
        <v>16</v>
      </c>
      <c r="O3239" s="3">
        <v>40474</v>
      </c>
      <c r="P3239" s="12">
        <f t="shared" si="152"/>
        <v>1</v>
      </c>
      <c r="Q3239" s="3" t="s">
        <v>14215</v>
      </c>
      <c r="R3239" t="s">
        <v>14229</v>
      </c>
      <c r="S3239" t="s">
        <v>14241</v>
      </c>
      <c r="T3239" t="s">
        <v>14189</v>
      </c>
    </row>
    <row r="3240" spans="1:20" x14ac:dyDescent="0.25">
      <c r="A3240">
        <v>3239</v>
      </c>
      <c r="B3240">
        <v>23232</v>
      </c>
      <c r="C3240" s="3">
        <v>40284</v>
      </c>
      <c r="D3240">
        <v>15</v>
      </c>
      <c r="E3240" s="8">
        <f t="shared" si="151"/>
        <v>2250</v>
      </c>
      <c r="F3240" s="5">
        <v>0.03</v>
      </c>
      <c r="G3240" s="8">
        <f>VLOOKUP($Q3240,Pricebook!$A:$D,4,0)</f>
        <v>150</v>
      </c>
      <c r="H3240" s="10">
        <f t="shared" si="150"/>
        <v>2182.5</v>
      </c>
      <c r="I3240" t="s">
        <v>117</v>
      </c>
      <c r="J3240" t="s">
        <v>118</v>
      </c>
      <c r="K3240" t="s">
        <v>119</v>
      </c>
      <c r="L3240" s="7">
        <v>33023</v>
      </c>
      <c r="M3240" t="s">
        <v>101</v>
      </c>
      <c r="N3240" t="s">
        <v>34</v>
      </c>
      <c r="O3240" s="3">
        <v>40285</v>
      </c>
      <c r="P3240" s="12">
        <f t="shared" si="152"/>
        <v>1</v>
      </c>
      <c r="Q3240" s="3" t="s">
        <v>14211</v>
      </c>
      <c r="R3240" t="s">
        <v>14235</v>
      </c>
      <c r="S3240" t="s">
        <v>14237</v>
      </c>
      <c r="T3240" t="s">
        <v>14194</v>
      </c>
    </row>
    <row r="3241" spans="1:20" x14ac:dyDescent="0.25">
      <c r="A3241">
        <v>3240</v>
      </c>
      <c r="B3241">
        <v>23232</v>
      </c>
      <c r="C3241" s="3">
        <v>40284</v>
      </c>
      <c r="D3241">
        <v>31</v>
      </c>
      <c r="E3241" s="8">
        <f t="shared" si="151"/>
        <v>6200</v>
      </c>
      <c r="F3241" s="5">
        <v>0.03</v>
      </c>
      <c r="G3241" s="8">
        <f>VLOOKUP($Q3241,Pricebook!$A:$D,4,0)</f>
        <v>200</v>
      </c>
      <c r="H3241" s="10">
        <f t="shared" si="150"/>
        <v>6014</v>
      </c>
      <c r="I3241" t="s">
        <v>117</v>
      </c>
      <c r="J3241" t="s">
        <v>118</v>
      </c>
      <c r="K3241" t="s">
        <v>119</v>
      </c>
      <c r="L3241" s="7">
        <v>33023</v>
      </c>
      <c r="M3241" t="s">
        <v>101</v>
      </c>
      <c r="N3241" t="s">
        <v>34</v>
      </c>
      <c r="O3241" s="3">
        <v>40285</v>
      </c>
      <c r="P3241" s="12">
        <f t="shared" si="152"/>
        <v>1</v>
      </c>
      <c r="Q3241" s="3" t="s">
        <v>14214</v>
      </c>
      <c r="R3241" t="s">
        <v>14229</v>
      </c>
      <c r="S3241" t="s">
        <v>14240</v>
      </c>
      <c r="T3241" t="s">
        <v>14202</v>
      </c>
    </row>
    <row r="3242" spans="1:20" x14ac:dyDescent="0.25">
      <c r="A3242">
        <v>3241</v>
      </c>
      <c r="B3242">
        <v>23232</v>
      </c>
      <c r="C3242" s="3">
        <v>40284</v>
      </c>
      <c r="D3242">
        <v>20</v>
      </c>
      <c r="E3242" s="8">
        <f t="shared" si="151"/>
        <v>2200</v>
      </c>
      <c r="F3242" s="5">
        <v>0.06</v>
      </c>
      <c r="G3242" s="8">
        <f>VLOOKUP($Q3242,Pricebook!$A:$D,4,0)</f>
        <v>110</v>
      </c>
      <c r="H3242" s="10">
        <f t="shared" si="150"/>
        <v>2068</v>
      </c>
      <c r="I3242" t="s">
        <v>117</v>
      </c>
      <c r="J3242" t="s">
        <v>118</v>
      </c>
      <c r="K3242" t="s">
        <v>119</v>
      </c>
      <c r="L3242" s="7">
        <v>33023</v>
      </c>
      <c r="M3242" t="s">
        <v>101</v>
      </c>
      <c r="N3242" t="s">
        <v>34</v>
      </c>
      <c r="O3242" s="3">
        <v>40284</v>
      </c>
      <c r="P3242" s="12">
        <f t="shared" si="152"/>
        <v>0</v>
      </c>
      <c r="Q3242" s="3" t="s">
        <v>14215</v>
      </c>
      <c r="R3242" t="s">
        <v>14229</v>
      </c>
      <c r="S3242" t="s">
        <v>14241</v>
      </c>
      <c r="T3242" t="s">
        <v>14193</v>
      </c>
    </row>
    <row r="3243" spans="1:20" x14ac:dyDescent="0.25">
      <c r="A3243">
        <v>3242</v>
      </c>
      <c r="B3243">
        <v>23235</v>
      </c>
      <c r="C3243" s="3">
        <v>40729</v>
      </c>
      <c r="D3243">
        <v>6</v>
      </c>
      <c r="E3243" s="8">
        <f t="shared" si="151"/>
        <v>750</v>
      </c>
      <c r="F3243" s="5">
        <v>0.02</v>
      </c>
      <c r="G3243" s="8">
        <f>VLOOKUP($Q3243,Pricebook!$A:$D,4,0)</f>
        <v>125</v>
      </c>
      <c r="H3243" s="10">
        <f t="shared" si="150"/>
        <v>735</v>
      </c>
      <c r="I3243" t="s">
        <v>1300</v>
      </c>
      <c r="J3243" t="s">
        <v>269</v>
      </c>
      <c r="K3243" t="s">
        <v>1972</v>
      </c>
      <c r="L3243" s="7">
        <v>93422</v>
      </c>
      <c r="M3243" t="s">
        <v>114</v>
      </c>
      <c r="N3243" t="s">
        <v>23</v>
      </c>
      <c r="O3243" s="3">
        <v>40731</v>
      </c>
      <c r="P3243" s="12">
        <f t="shared" si="152"/>
        <v>2</v>
      </c>
      <c r="Q3243" s="3" t="s">
        <v>14209</v>
      </c>
      <c r="R3243" t="s">
        <v>14232</v>
      </c>
      <c r="S3243" t="s">
        <v>14234</v>
      </c>
      <c r="T3243" t="s">
        <v>14189</v>
      </c>
    </row>
    <row r="3244" spans="1:20" x14ac:dyDescent="0.25">
      <c r="A3244">
        <v>3243</v>
      </c>
      <c r="B3244">
        <v>23238</v>
      </c>
      <c r="C3244" s="3">
        <v>40268</v>
      </c>
      <c r="D3244">
        <v>25</v>
      </c>
      <c r="E3244" s="8">
        <f t="shared" si="151"/>
        <v>3750</v>
      </c>
      <c r="F3244" s="5">
        <v>0.05</v>
      </c>
      <c r="G3244" s="8">
        <f>VLOOKUP($Q3244,Pricebook!$A:$D,4,0)</f>
        <v>150</v>
      </c>
      <c r="H3244" s="10">
        <f t="shared" si="150"/>
        <v>3562.5</v>
      </c>
      <c r="I3244" t="s">
        <v>797</v>
      </c>
      <c r="J3244" t="s">
        <v>125</v>
      </c>
      <c r="K3244" t="s">
        <v>798</v>
      </c>
      <c r="L3244" s="7">
        <v>90069</v>
      </c>
      <c r="M3244" t="s">
        <v>114</v>
      </c>
      <c r="N3244" t="s">
        <v>23</v>
      </c>
      <c r="O3244" s="3">
        <v>40270</v>
      </c>
      <c r="P3244" s="12">
        <f t="shared" si="152"/>
        <v>2</v>
      </c>
      <c r="Q3244" s="3" t="s">
        <v>14216</v>
      </c>
      <c r="R3244" t="s">
        <v>14235</v>
      </c>
      <c r="S3244" t="s">
        <v>14242</v>
      </c>
      <c r="T3244" t="s">
        <v>14202</v>
      </c>
    </row>
    <row r="3245" spans="1:20" x14ac:dyDescent="0.25">
      <c r="A3245">
        <v>3244</v>
      </c>
      <c r="B3245">
        <v>23264</v>
      </c>
      <c r="C3245" s="3">
        <v>40519</v>
      </c>
      <c r="D3245">
        <v>16</v>
      </c>
      <c r="E3245" s="8">
        <f t="shared" si="151"/>
        <v>1760</v>
      </c>
      <c r="F3245" s="5">
        <v>0.02</v>
      </c>
      <c r="G3245" s="8">
        <f>VLOOKUP($Q3245,Pricebook!$A:$D,4,0)</f>
        <v>110</v>
      </c>
      <c r="H3245" s="10">
        <f t="shared" si="150"/>
        <v>1724.8</v>
      </c>
      <c r="I3245" t="s">
        <v>238</v>
      </c>
      <c r="J3245" t="s">
        <v>151</v>
      </c>
      <c r="K3245" t="s">
        <v>239</v>
      </c>
      <c r="L3245" s="7">
        <v>61201</v>
      </c>
      <c r="M3245" t="s">
        <v>15</v>
      </c>
      <c r="N3245" t="s">
        <v>16</v>
      </c>
      <c r="O3245" s="3">
        <v>40521</v>
      </c>
      <c r="P3245" s="12">
        <f t="shared" si="152"/>
        <v>2</v>
      </c>
      <c r="Q3245" s="3" t="s">
        <v>14215</v>
      </c>
      <c r="R3245" t="s">
        <v>14229</v>
      </c>
      <c r="S3245" t="s">
        <v>14241</v>
      </c>
      <c r="T3245" t="s">
        <v>14188</v>
      </c>
    </row>
    <row r="3246" spans="1:20" x14ac:dyDescent="0.25">
      <c r="A3246">
        <v>3245</v>
      </c>
      <c r="B3246">
        <v>23264</v>
      </c>
      <c r="C3246" s="3">
        <v>40519</v>
      </c>
      <c r="D3246">
        <v>27</v>
      </c>
      <c r="E3246" s="8">
        <f t="shared" si="151"/>
        <v>5400</v>
      </c>
      <c r="F3246" s="5">
        <v>0.06</v>
      </c>
      <c r="G3246" s="8">
        <f>VLOOKUP($Q3246,Pricebook!$A:$D,4,0)</f>
        <v>200</v>
      </c>
      <c r="H3246" s="10">
        <f t="shared" si="150"/>
        <v>5076</v>
      </c>
      <c r="I3246" t="s">
        <v>238</v>
      </c>
      <c r="J3246" t="s">
        <v>151</v>
      </c>
      <c r="K3246" t="s">
        <v>283</v>
      </c>
      <c r="L3246" s="7">
        <v>61107</v>
      </c>
      <c r="M3246" t="s">
        <v>15</v>
      </c>
      <c r="N3246" t="s">
        <v>16</v>
      </c>
      <c r="O3246" s="3">
        <v>40521</v>
      </c>
      <c r="P3246" s="12">
        <f t="shared" si="152"/>
        <v>2</v>
      </c>
      <c r="Q3246" s="3" t="s">
        <v>14214</v>
      </c>
      <c r="R3246" t="s">
        <v>14229</v>
      </c>
      <c r="S3246" t="s">
        <v>14240</v>
      </c>
      <c r="T3246" t="s">
        <v>14192</v>
      </c>
    </row>
    <row r="3247" spans="1:20" x14ac:dyDescent="0.25">
      <c r="A3247">
        <v>3246</v>
      </c>
      <c r="B3247">
        <v>23268</v>
      </c>
      <c r="C3247" s="3">
        <v>40924</v>
      </c>
      <c r="D3247">
        <v>5</v>
      </c>
      <c r="E3247" s="8">
        <f t="shared" si="151"/>
        <v>550</v>
      </c>
      <c r="F3247" s="5">
        <v>0.02</v>
      </c>
      <c r="G3247" s="8">
        <f>VLOOKUP($Q3247,Pricebook!$A:$D,4,0)</f>
        <v>110</v>
      </c>
      <c r="H3247" s="10">
        <f t="shared" si="150"/>
        <v>539</v>
      </c>
      <c r="I3247" t="s">
        <v>1757</v>
      </c>
      <c r="J3247" t="s">
        <v>252</v>
      </c>
      <c r="K3247" t="s">
        <v>832</v>
      </c>
      <c r="L3247" s="7" t="s">
        <v>833</v>
      </c>
      <c r="M3247" t="s">
        <v>91</v>
      </c>
      <c r="N3247" t="s">
        <v>61</v>
      </c>
      <c r="O3247" s="3">
        <v>40926</v>
      </c>
      <c r="P3247" s="12">
        <f t="shared" si="152"/>
        <v>2</v>
      </c>
      <c r="Q3247" s="3" t="s">
        <v>14215</v>
      </c>
      <c r="R3247" t="s">
        <v>14229</v>
      </c>
      <c r="S3247" t="s">
        <v>14241</v>
      </c>
      <c r="T3247" t="s">
        <v>14191</v>
      </c>
    </row>
    <row r="3248" spans="1:20" x14ac:dyDescent="0.25">
      <c r="A3248">
        <v>3247</v>
      </c>
      <c r="B3248">
        <v>23268</v>
      </c>
      <c r="C3248" s="3">
        <v>40924</v>
      </c>
      <c r="D3248">
        <v>14</v>
      </c>
      <c r="E3248" s="8">
        <f t="shared" si="151"/>
        <v>1540</v>
      </c>
      <c r="F3248" s="5">
        <v>0.09</v>
      </c>
      <c r="G3248" s="8">
        <f>VLOOKUP($Q3248,Pricebook!$A:$D,4,0)</f>
        <v>110</v>
      </c>
      <c r="H3248" s="10">
        <f t="shared" si="150"/>
        <v>1401.4</v>
      </c>
      <c r="I3248" t="s">
        <v>1757</v>
      </c>
      <c r="J3248" t="s">
        <v>252</v>
      </c>
      <c r="K3248" t="s">
        <v>1378</v>
      </c>
      <c r="L3248" s="7" t="s">
        <v>1379</v>
      </c>
      <c r="M3248" t="s">
        <v>87</v>
      </c>
      <c r="N3248" t="s">
        <v>61</v>
      </c>
      <c r="O3248" s="3">
        <v>40926</v>
      </c>
      <c r="P3248" s="12">
        <f t="shared" si="152"/>
        <v>2</v>
      </c>
      <c r="Q3248" s="3" t="s">
        <v>14215</v>
      </c>
      <c r="R3248" t="s">
        <v>14229</v>
      </c>
      <c r="S3248" t="s">
        <v>14241</v>
      </c>
      <c r="T3248" t="s">
        <v>14199</v>
      </c>
    </row>
    <row r="3249" spans="1:20" x14ac:dyDescent="0.25">
      <c r="A3249">
        <v>3248</v>
      </c>
      <c r="B3249">
        <v>23270</v>
      </c>
      <c r="C3249" s="3">
        <v>40615</v>
      </c>
      <c r="D3249">
        <v>20</v>
      </c>
      <c r="E3249" s="8">
        <f t="shared" si="151"/>
        <v>3400</v>
      </c>
      <c r="F3249" s="5">
        <v>0.04</v>
      </c>
      <c r="G3249" s="8">
        <f>VLOOKUP($Q3249,Pricebook!$A:$D,4,0)</f>
        <v>170</v>
      </c>
      <c r="H3249" s="10">
        <f t="shared" si="150"/>
        <v>3264</v>
      </c>
      <c r="I3249" t="s">
        <v>850</v>
      </c>
      <c r="J3249" t="s">
        <v>552</v>
      </c>
      <c r="K3249" t="s">
        <v>851</v>
      </c>
      <c r="L3249" s="7">
        <v>33311</v>
      </c>
      <c r="M3249" t="s">
        <v>101</v>
      </c>
      <c r="N3249" t="s">
        <v>34</v>
      </c>
      <c r="O3249" s="3">
        <v>40619</v>
      </c>
      <c r="P3249" s="12">
        <f t="shared" si="152"/>
        <v>4</v>
      </c>
      <c r="Q3249" s="3" t="s">
        <v>14219</v>
      </c>
      <c r="R3249" t="s">
        <v>14229</v>
      </c>
      <c r="S3249" t="s">
        <v>14245</v>
      </c>
      <c r="T3249" t="s">
        <v>14195</v>
      </c>
    </row>
    <row r="3250" spans="1:20" x14ac:dyDescent="0.25">
      <c r="A3250">
        <v>3249</v>
      </c>
      <c r="B3250">
        <v>23270</v>
      </c>
      <c r="C3250" s="3">
        <v>40615</v>
      </c>
      <c r="D3250">
        <v>42</v>
      </c>
      <c r="E3250" s="8">
        <f t="shared" si="151"/>
        <v>6300</v>
      </c>
      <c r="F3250" s="5">
        <v>0.05</v>
      </c>
      <c r="G3250" s="8">
        <f>VLOOKUP($Q3250,Pricebook!$A:$D,4,0)</f>
        <v>150</v>
      </c>
      <c r="H3250" s="10">
        <f t="shared" si="150"/>
        <v>5985</v>
      </c>
      <c r="I3250" t="s">
        <v>850</v>
      </c>
      <c r="J3250" t="s">
        <v>552</v>
      </c>
      <c r="K3250" t="s">
        <v>851</v>
      </c>
      <c r="L3250" s="7">
        <v>33311</v>
      </c>
      <c r="M3250" t="s">
        <v>101</v>
      </c>
      <c r="N3250" t="s">
        <v>34</v>
      </c>
      <c r="O3250" s="3">
        <v>40620</v>
      </c>
      <c r="P3250" s="12">
        <f t="shared" si="152"/>
        <v>5</v>
      </c>
      <c r="Q3250" s="3" t="s">
        <v>14210</v>
      </c>
      <c r="R3250" t="s">
        <v>14235</v>
      </c>
      <c r="S3250" t="s">
        <v>14236</v>
      </c>
      <c r="T3250" t="s">
        <v>14201</v>
      </c>
    </row>
    <row r="3251" spans="1:20" x14ac:dyDescent="0.25">
      <c r="A3251">
        <v>3250</v>
      </c>
      <c r="B3251">
        <v>23271</v>
      </c>
      <c r="C3251" s="3">
        <v>40485</v>
      </c>
      <c r="D3251">
        <v>1</v>
      </c>
      <c r="E3251" s="8">
        <f t="shared" si="151"/>
        <v>150</v>
      </c>
      <c r="F3251" s="5">
        <v>0.09</v>
      </c>
      <c r="G3251" s="8">
        <f>VLOOKUP($Q3251,Pricebook!$A:$D,4,0)</f>
        <v>150</v>
      </c>
      <c r="H3251" s="10">
        <f t="shared" si="150"/>
        <v>136.5</v>
      </c>
      <c r="I3251" t="s">
        <v>869</v>
      </c>
      <c r="J3251" t="s">
        <v>707</v>
      </c>
      <c r="K3251" t="s">
        <v>2213</v>
      </c>
      <c r="L3251" s="7" t="s">
        <v>2214</v>
      </c>
      <c r="M3251" t="s">
        <v>317</v>
      </c>
      <c r="N3251" t="s">
        <v>61</v>
      </c>
      <c r="O3251" s="3">
        <v>40486</v>
      </c>
      <c r="P3251" s="12">
        <f t="shared" si="152"/>
        <v>1</v>
      </c>
      <c r="Q3251" s="3" t="s">
        <v>14216</v>
      </c>
      <c r="R3251" t="s">
        <v>14235</v>
      </c>
      <c r="S3251" t="s">
        <v>14242</v>
      </c>
      <c r="T3251" t="s">
        <v>14199</v>
      </c>
    </row>
    <row r="3252" spans="1:20" x14ac:dyDescent="0.25">
      <c r="A3252">
        <v>3251</v>
      </c>
      <c r="B3252">
        <v>23297</v>
      </c>
      <c r="C3252" s="3">
        <v>41092</v>
      </c>
      <c r="D3252">
        <v>20</v>
      </c>
      <c r="E3252" s="8">
        <f t="shared" si="151"/>
        <v>3400</v>
      </c>
      <c r="F3252" s="5">
        <v>0.06</v>
      </c>
      <c r="G3252" s="8">
        <f>VLOOKUP($Q3252,Pricebook!$A:$D,4,0)</f>
        <v>170</v>
      </c>
      <c r="H3252" s="10">
        <f t="shared" si="150"/>
        <v>3196</v>
      </c>
      <c r="I3252" t="s">
        <v>680</v>
      </c>
      <c r="J3252" t="s">
        <v>185</v>
      </c>
      <c r="K3252" t="s">
        <v>2215</v>
      </c>
      <c r="L3252" s="7">
        <v>92530</v>
      </c>
      <c r="M3252" t="s">
        <v>114</v>
      </c>
      <c r="N3252" t="s">
        <v>23</v>
      </c>
      <c r="O3252" s="3">
        <v>41094</v>
      </c>
      <c r="P3252" s="12">
        <f t="shared" si="152"/>
        <v>2</v>
      </c>
      <c r="Q3252" s="3" t="s">
        <v>14219</v>
      </c>
      <c r="R3252" t="s">
        <v>14229</v>
      </c>
      <c r="S3252" t="s">
        <v>14245</v>
      </c>
      <c r="T3252" t="s">
        <v>14189</v>
      </c>
    </row>
    <row r="3253" spans="1:20" x14ac:dyDescent="0.25">
      <c r="A3253">
        <v>3252</v>
      </c>
      <c r="B3253">
        <v>23297</v>
      </c>
      <c r="C3253" s="3">
        <v>41092</v>
      </c>
      <c r="D3253">
        <v>34</v>
      </c>
      <c r="E3253" s="8">
        <f t="shared" si="151"/>
        <v>6800</v>
      </c>
      <c r="F3253" s="5">
        <v>0.05</v>
      </c>
      <c r="G3253" s="8">
        <f>VLOOKUP($Q3253,Pricebook!$A:$D,4,0)</f>
        <v>200</v>
      </c>
      <c r="H3253" s="10">
        <f t="shared" si="150"/>
        <v>6460</v>
      </c>
      <c r="I3253" t="s">
        <v>680</v>
      </c>
      <c r="J3253" t="s">
        <v>185</v>
      </c>
      <c r="K3253" t="s">
        <v>2215</v>
      </c>
      <c r="L3253" s="7">
        <v>92530</v>
      </c>
      <c r="M3253" t="s">
        <v>114</v>
      </c>
      <c r="N3253" t="s">
        <v>23</v>
      </c>
      <c r="O3253" s="3">
        <v>41094</v>
      </c>
      <c r="P3253" s="12">
        <f t="shared" si="152"/>
        <v>2</v>
      </c>
      <c r="Q3253" s="3" t="s">
        <v>14206</v>
      </c>
      <c r="R3253" t="s">
        <v>14229</v>
      </c>
      <c r="S3253" t="s">
        <v>14230</v>
      </c>
      <c r="T3253" t="s">
        <v>14198</v>
      </c>
    </row>
    <row r="3254" spans="1:20" x14ac:dyDescent="0.25">
      <c r="A3254">
        <v>3253</v>
      </c>
      <c r="B3254">
        <v>23301</v>
      </c>
      <c r="C3254" s="3">
        <v>40651</v>
      </c>
      <c r="D3254">
        <v>4</v>
      </c>
      <c r="E3254" s="8">
        <f t="shared" si="151"/>
        <v>600</v>
      </c>
      <c r="F3254" s="5">
        <v>0.02</v>
      </c>
      <c r="G3254" s="8">
        <f>VLOOKUP($Q3254,Pricebook!$A:$D,4,0)</f>
        <v>150</v>
      </c>
      <c r="H3254" s="10">
        <f t="shared" si="150"/>
        <v>588</v>
      </c>
      <c r="I3254" t="s">
        <v>680</v>
      </c>
      <c r="J3254" t="s">
        <v>185</v>
      </c>
      <c r="K3254" t="s">
        <v>2215</v>
      </c>
      <c r="L3254" s="7">
        <v>92530</v>
      </c>
      <c r="M3254" t="s">
        <v>114</v>
      </c>
      <c r="N3254" t="s">
        <v>23</v>
      </c>
      <c r="O3254" s="3">
        <v>40653</v>
      </c>
      <c r="P3254" s="12">
        <f t="shared" si="152"/>
        <v>2</v>
      </c>
      <c r="Q3254" s="3" t="s">
        <v>14211</v>
      </c>
      <c r="R3254" t="s">
        <v>14235</v>
      </c>
      <c r="S3254" t="s">
        <v>14237</v>
      </c>
      <c r="T3254" t="s">
        <v>14193</v>
      </c>
    </row>
    <row r="3255" spans="1:20" x14ac:dyDescent="0.25">
      <c r="A3255">
        <v>3254</v>
      </c>
      <c r="B3255">
        <v>23301</v>
      </c>
      <c r="C3255" s="3">
        <v>40651</v>
      </c>
      <c r="D3255">
        <v>3</v>
      </c>
      <c r="E3255" s="8">
        <f t="shared" si="151"/>
        <v>330</v>
      </c>
      <c r="F3255" s="5">
        <v>0.05</v>
      </c>
      <c r="G3255" s="8">
        <f>VLOOKUP($Q3255,Pricebook!$A:$D,4,0)</f>
        <v>110</v>
      </c>
      <c r="H3255" s="10">
        <f t="shared" si="150"/>
        <v>313.5</v>
      </c>
      <c r="I3255" t="s">
        <v>680</v>
      </c>
      <c r="J3255" t="s">
        <v>185</v>
      </c>
      <c r="K3255" t="s">
        <v>2215</v>
      </c>
      <c r="L3255" s="7">
        <v>92530</v>
      </c>
      <c r="M3255" t="s">
        <v>114</v>
      </c>
      <c r="N3255" t="s">
        <v>23</v>
      </c>
      <c r="O3255" s="3">
        <v>40653</v>
      </c>
      <c r="P3255" s="12">
        <f t="shared" si="152"/>
        <v>2</v>
      </c>
      <c r="Q3255" s="3" t="s">
        <v>14215</v>
      </c>
      <c r="R3255" t="s">
        <v>14229</v>
      </c>
      <c r="S3255" t="s">
        <v>14241</v>
      </c>
      <c r="T3255" t="s">
        <v>14187</v>
      </c>
    </row>
    <row r="3256" spans="1:20" x14ac:dyDescent="0.25">
      <c r="A3256">
        <v>3255</v>
      </c>
      <c r="B3256">
        <v>23303</v>
      </c>
      <c r="C3256" s="3">
        <v>39984</v>
      </c>
      <c r="D3256">
        <v>39</v>
      </c>
      <c r="E3256" s="8">
        <f t="shared" si="151"/>
        <v>4290</v>
      </c>
      <c r="F3256" s="5">
        <v>0.09</v>
      </c>
      <c r="G3256" s="8">
        <f>VLOOKUP($Q3256,Pricebook!$A:$D,4,0)</f>
        <v>110</v>
      </c>
      <c r="H3256" s="10">
        <f t="shared" si="150"/>
        <v>3903.9</v>
      </c>
      <c r="I3256" t="s">
        <v>1181</v>
      </c>
      <c r="J3256" t="s">
        <v>385</v>
      </c>
      <c r="K3256" t="s">
        <v>1340</v>
      </c>
      <c r="L3256" s="7">
        <v>21221</v>
      </c>
      <c r="M3256" t="s">
        <v>187</v>
      </c>
      <c r="N3256" t="s">
        <v>61</v>
      </c>
      <c r="O3256" s="3">
        <v>39986</v>
      </c>
      <c r="P3256" s="12">
        <f t="shared" si="152"/>
        <v>2</v>
      </c>
      <c r="Q3256" s="3" t="s">
        <v>14215</v>
      </c>
      <c r="R3256" t="s">
        <v>14229</v>
      </c>
      <c r="S3256" t="s">
        <v>14241</v>
      </c>
      <c r="T3256" t="s">
        <v>14190</v>
      </c>
    </row>
    <row r="3257" spans="1:20" x14ac:dyDescent="0.25">
      <c r="A3257">
        <v>3256</v>
      </c>
      <c r="B3257">
        <v>23328</v>
      </c>
      <c r="C3257" s="3">
        <v>40436</v>
      </c>
      <c r="D3257">
        <v>39</v>
      </c>
      <c r="E3257" s="8">
        <f t="shared" si="151"/>
        <v>5850</v>
      </c>
      <c r="F3257" s="5">
        <v>0.03</v>
      </c>
      <c r="G3257" s="8">
        <f>VLOOKUP($Q3257,Pricebook!$A:$D,4,0)</f>
        <v>150</v>
      </c>
      <c r="H3257" s="10">
        <f t="shared" si="150"/>
        <v>5674.5</v>
      </c>
      <c r="I3257" t="s">
        <v>1289</v>
      </c>
      <c r="J3257" t="s">
        <v>46</v>
      </c>
      <c r="K3257" t="s">
        <v>1800</v>
      </c>
      <c r="L3257" s="7">
        <v>83605</v>
      </c>
      <c r="M3257" t="s">
        <v>197</v>
      </c>
      <c r="N3257" t="s">
        <v>23</v>
      </c>
      <c r="O3257" s="3">
        <v>40437</v>
      </c>
      <c r="P3257" s="12">
        <f t="shared" si="152"/>
        <v>1</v>
      </c>
      <c r="Q3257" s="3" t="s">
        <v>14216</v>
      </c>
      <c r="R3257" t="s">
        <v>14235</v>
      </c>
      <c r="S3257" t="s">
        <v>14242</v>
      </c>
      <c r="T3257" t="s">
        <v>14186</v>
      </c>
    </row>
    <row r="3258" spans="1:20" x14ac:dyDescent="0.25">
      <c r="A3258">
        <v>3257</v>
      </c>
      <c r="B3258">
        <v>23329</v>
      </c>
      <c r="C3258" s="3">
        <v>40538</v>
      </c>
      <c r="D3258">
        <v>4</v>
      </c>
      <c r="E3258" s="8">
        <f t="shared" si="151"/>
        <v>600</v>
      </c>
      <c r="F3258" s="5">
        <v>0.05</v>
      </c>
      <c r="G3258" s="8">
        <f>VLOOKUP($Q3258,Pricebook!$A:$D,4,0)</f>
        <v>150</v>
      </c>
      <c r="H3258" s="10">
        <f t="shared" si="150"/>
        <v>570</v>
      </c>
      <c r="I3258" t="s">
        <v>2216</v>
      </c>
      <c r="J3258" t="s">
        <v>377</v>
      </c>
      <c r="K3258" t="s">
        <v>270</v>
      </c>
      <c r="L3258" s="7">
        <v>91104</v>
      </c>
      <c r="M3258" t="s">
        <v>114</v>
      </c>
      <c r="N3258" t="s">
        <v>23</v>
      </c>
      <c r="O3258" s="3">
        <v>40562</v>
      </c>
      <c r="P3258" s="12">
        <f t="shared" si="152"/>
        <v>24</v>
      </c>
      <c r="Q3258" s="3" t="s">
        <v>14210</v>
      </c>
      <c r="R3258" t="s">
        <v>14235</v>
      </c>
      <c r="S3258" t="s">
        <v>14236</v>
      </c>
      <c r="T3258" t="s">
        <v>14184</v>
      </c>
    </row>
    <row r="3259" spans="1:20" x14ac:dyDescent="0.25">
      <c r="A3259">
        <v>3258</v>
      </c>
      <c r="B3259">
        <v>23329</v>
      </c>
      <c r="C3259" s="3">
        <v>40538</v>
      </c>
      <c r="D3259">
        <v>47</v>
      </c>
      <c r="E3259" s="8">
        <f t="shared" si="151"/>
        <v>7050</v>
      </c>
      <c r="F3259" s="5">
        <v>0.05</v>
      </c>
      <c r="G3259" s="8">
        <f>VLOOKUP($Q3259,Pricebook!$A:$D,4,0)</f>
        <v>150</v>
      </c>
      <c r="H3259" s="10">
        <f t="shared" si="150"/>
        <v>6697.5</v>
      </c>
      <c r="I3259" t="s">
        <v>2216</v>
      </c>
      <c r="J3259" t="s">
        <v>377</v>
      </c>
      <c r="K3259" t="s">
        <v>270</v>
      </c>
      <c r="L3259" s="7">
        <v>91104</v>
      </c>
      <c r="M3259" t="s">
        <v>114</v>
      </c>
      <c r="N3259" t="s">
        <v>23</v>
      </c>
      <c r="O3259" s="3">
        <v>40542</v>
      </c>
      <c r="P3259" s="12">
        <f t="shared" si="152"/>
        <v>4</v>
      </c>
      <c r="Q3259" s="3" t="s">
        <v>14210</v>
      </c>
      <c r="R3259" t="s">
        <v>14235</v>
      </c>
      <c r="S3259" t="s">
        <v>14236</v>
      </c>
      <c r="T3259" t="s">
        <v>14194</v>
      </c>
    </row>
    <row r="3260" spans="1:20" x14ac:dyDescent="0.25">
      <c r="A3260">
        <v>3259</v>
      </c>
      <c r="B3260">
        <v>23333</v>
      </c>
      <c r="C3260" s="3">
        <v>40030</v>
      </c>
      <c r="D3260">
        <v>44</v>
      </c>
      <c r="E3260" s="8">
        <f t="shared" si="151"/>
        <v>7480</v>
      </c>
      <c r="F3260" s="5">
        <v>0.04</v>
      </c>
      <c r="G3260" s="8">
        <f>VLOOKUP($Q3260,Pricebook!$A:$D,4,0)</f>
        <v>170</v>
      </c>
      <c r="H3260" s="10">
        <f t="shared" si="150"/>
        <v>7180.8</v>
      </c>
      <c r="I3260" t="s">
        <v>92</v>
      </c>
      <c r="J3260" t="s">
        <v>93</v>
      </c>
      <c r="K3260" t="s">
        <v>2083</v>
      </c>
      <c r="L3260" s="7">
        <v>53713</v>
      </c>
      <c r="M3260" t="s">
        <v>95</v>
      </c>
      <c r="N3260" t="s">
        <v>16</v>
      </c>
      <c r="O3260" s="3">
        <v>40031</v>
      </c>
      <c r="P3260" s="12">
        <f t="shared" si="152"/>
        <v>1</v>
      </c>
      <c r="Q3260" s="3" t="s">
        <v>14219</v>
      </c>
      <c r="R3260" t="s">
        <v>14229</v>
      </c>
      <c r="S3260" t="s">
        <v>14245</v>
      </c>
      <c r="T3260" t="s">
        <v>14196</v>
      </c>
    </row>
    <row r="3261" spans="1:20" x14ac:dyDescent="0.25">
      <c r="A3261">
        <v>3260</v>
      </c>
      <c r="B3261">
        <v>23333</v>
      </c>
      <c r="C3261" s="3">
        <v>40030</v>
      </c>
      <c r="D3261">
        <v>32</v>
      </c>
      <c r="E3261" s="8">
        <f t="shared" si="151"/>
        <v>3520</v>
      </c>
      <c r="F3261" s="5">
        <v>0.04</v>
      </c>
      <c r="G3261" s="8">
        <f>VLOOKUP($Q3261,Pricebook!$A:$D,4,0)</f>
        <v>110</v>
      </c>
      <c r="H3261" s="10">
        <f t="shared" si="150"/>
        <v>3379.2</v>
      </c>
      <c r="I3261" t="s">
        <v>92</v>
      </c>
      <c r="J3261" t="s">
        <v>93</v>
      </c>
      <c r="K3261" t="s">
        <v>2083</v>
      </c>
      <c r="L3261" s="7">
        <v>53713</v>
      </c>
      <c r="M3261" t="s">
        <v>95</v>
      </c>
      <c r="N3261" t="s">
        <v>16</v>
      </c>
      <c r="O3261" s="3">
        <v>40032</v>
      </c>
      <c r="P3261" s="12">
        <f t="shared" si="152"/>
        <v>2</v>
      </c>
      <c r="Q3261" s="3" t="s">
        <v>14215</v>
      </c>
      <c r="R3261" t="s">
        <v>14229</v>
      </c>
      <c r="S3261" t="s">
        <v>14241</v>
      </c>
      <c r="T3261" t="s">
        <v>14188</v>
      </c>
    </row>
    <row r="3262" spans="1:20" x14ac:dyDescent="0.25">
      <c r="A3262">
        <v>3261</v>
      </c>
      <c r="B3262">
        <v>23333</v>
      </c>
      <c r="C3262" s="3">
        <v>40030</v>
      </c>
      <c r="D3262">
        <v>16</v>
      </c>
      <c r="E3262" s="8">
        <f t="shared" si="151"/>
        <v>2400</v>
      </c>
      <c r="F3262" s="5">
        <v>0.03</v>
      </c>
      <c r="G3262" s="8">
        <f>VLOOKUP($Q3262,Pricebook!$A:$D,4,0)</f>
        <v>150</v>
      </c>
      <c r="H3262" s="10">
        <f t="shared" si="150"/>
        <v>2328</v>
      </c>
      <c r="I3262" t="s">
        <v>92</v>
      </c>
      <c r="J3262" t="s">
        <v>93</v>
      </c>
      <c r="K3262" t="s">
        <v>2083</v>
      </c>
      <c r="L3262" s="7">
        <v>53713</v>
      </c>
      <c r="M3262" t="s">
        <v>95</v>
      </c>
      <c r="N3262" t="s">
        <v>16</v>
      </c>
      <c r="O3262" s="3">
        <v>40031</v>
      </c>
      <c r="P3262" s="12">
        <f t="shared" si="152"/>
        <v>1</v>
      </c>
      <c r="Q3262" s="3" t="s">
        <v>14210</v>
      </c>
      <c r="R3262" t="s">
        <v>14235</v>
      </c>
      <c r="S3262" t="s">
        <v>14236</v>
      </c>
      <c r="T3262" t="s">
        <v>14195</v>
      </c>
    </row>
    <row r="3263" spans="1:20" x14ac:dyDescent="0.25">
      <c r="A3263">
        <v>3262</v>
      </c>
      <c r="B3263">
        <v>23360</v>
      </c>
      <c r="C3263" s="3">
        <v>39944</v>
      </c>
      <c r="D3263">
        <v>30</v>
      </c>
      <c r="E3263" s="8">
        <f t="shared" si="151"/>
        <v>3300</v>
      </c>
      <c r="F3263" s="5">
        <v>0.01</v>
      </c>
      <c r="G3263" s="8">
        <f>VLOOKUP($Q3263,Pricebook!$A:$D,4,0)</f>
        <v>110</v>
      </c>
      <c r="H3263" s="10">
        <f t="shared" si="150"/>
        <v>3267</v>
      </c>
      <c r="I3263" t="s">
        <v>1563</v>
      </c>
      <c r="J3263" t="s">
        <v>108</v>
      </c>
      <c r="K3263" t="s">
        <v>624</v>
      </c>
      <c r="L3263" s="7" t="s">
        <v>625</v>
      </c>
      <c r="M3263" t="s">
        <v>368</v>
      </c>
      <c r="N3263" t="s">
        <v>34</v>
      </c>
      <c r="O3263" s="3">
        <v>39944</v>
      </c>
      <c r="P3263" s="12">
        <f t="shared" si="152"/>
        <v>0</v>
      </c>
      <c r="Q3263" s="3" t="s">
        <v>14220</v>
      </c>
      <c r="R3263" t="s">
        <v>14229</v>
      </c>
      <c r="S3263" t="s">
        <v>14246</v>
      </c>
      <c r="T3263" t="s">
        <v>14203</v>
      </c>
    </row>
    <row r="3264" spans="1:20" x14ac:dyDescent="0.25">
      <c r="A3264">
        <v>3263</v>
      </c>
      <c r="B3264">
        <v>23361</v>
      </c>
      <c r="C3264" s="3">
        <v>40362</v>
      </c>
      <c r="D3264">
        <v>2</v>
      </c>
      <c r="E3264" s="8">
        <f t="shared" si="151"/>
        <v>280</v>
      </c>
      <c r="F3264" s="5">
        <v>0.06</v>
      </c>
      <c r="G3264" s="8">
        <f>VLOOKUP($Q3264,Pricebook!$A:$D,4,0)</f>
        <v>140</v>
      </c>
      <c r="H3264" s="10">
        <f t="shared" si="150"/>
        <v>263.2</v>
      </c>
      <c r="I3264" t="s">
        <v>2071</v>
      </c>
      <c r="J3264" t="s">
        <v>252</v>
      </c>
      <c r="K3264" t="s">
        <v>2072</v>
      </c>
      <c r="L3264" s="7">
        <v>86401</v>
      </c>
      <c r="M3264" t="s">
        <v>70</v>
      </c>
      <c r="N3264" t="s">
        <v>23</v>
      </c>
      <c r="O3264" s="3">
        <v>40363</v>
      </c>
      <c r="P3264" s="12">
        <f t="shared" si="152"/>
        <v>1</v>
      </c>
      <c r="Q3264" s="3" t="s">
        <v>14213</v>
      </c>
      <c r="R3264" t="s">
        <v>14229</v>
      </c>
      <c r="S3264" t="s">
        <v>14239</v>
      </c>
      <c r="T3264" t="s">
        <v>14198</v>
      </c>
    </row>
    <row r="3265" spans="1:20" x14ac:dyDescent="0.25">
      <c r="A3265">
        <v>3264</v>
      </c>
      <c r="B3265">
        <v>23361</v>
      </c>
      <c r="C3265" s="3">
        <v>40362</v>
      </c>
      <c r="D3265">
        <v>36</v>
      </c>
      <c r="E3265" s="8">
        <f t="shared" si="151"/>
        <v>7200</v>
      </c>
      <c r="F3265" s="5">
        <v>0.04</v>
      </c>
      <c r="G3265" s="8">
        <f>VLOOKUP($Q3265,Pricebook!$A:$D,4,0)</f>
        <v>200</v>
      </c>
      <c r="H3265" s="10">
        <f t="shared" si="150"/>
        <v>6912</v>
      </c>
      <c r="I3265" t="s">
        <v>2071</v>
      </c>
      <c r="J3265" t="s">
        <v>252</v>
      </c>
      <c r="K3265" t="s">
        <v>2072</v>
      </c>
      <c r="L3265" s="7">
        <v>86401</v>
      </c>
      <c r="M3265" t="s">
        <v>70</v>
      </c>
      <c r="N3265" t="s">
        <v>23</v>
      </c>
      <c r="O3265" s="3">
        <v>40363</v>
      </c>
      <c r="P3265" s="12">
        <f t="shared" si="152"/>
        <v>1</v>
      </c>
      <c r="Q3265" s="3" t="s">
        <v>14206</v>
      </c>
      <c r="R3265" t="s">
        <v>14229</v>
      </c>
      <c r="S3265" t="s">
        <v>14230</v>
      </c>
      <c r="T3265" t="s">
        <v>14194</v>
      </c>
    </row>
    <row r="3266" spans="1:20" x14ac:dyDescent="0.25">
      <c r="A3266">
        <v>3265</v>
      </c>
      <c r="B3266">
        <v>23361</v>
      </c>
      <c r="C3266" s="3">
        <v>40362</v>
      </c>
      <c r="D3266">
        <v>7</v>
      </c>
      <c r="E3266" s="8">
        <f t="shared" si="151"/>
        <v>1050</v>
      </c>
      <c r="F3266" s="5">
        <v>7.0000000000000007E-2</v>
      </c>
      <c r="G3266" s="8">
        <f>VLOOKUP($Q3266,Pricebook!$A:$D,4,0)</f>
        <v>150</v>
      </c>
      <c r="H3266" s="10">
        <f t="shared" ref="H3266:H3329" si="153">E3266*(1-F3266)</f>
        <v>976.49999999999989</v>
      </c>
      <c r="I3266" t="s">
        <v>2071</v>
      </c>
      <c r="J3266" t="s">
        <v>252</v>
      </c>
      <c r="K3266" t="s">
        <v>2072</v>
      </c>
      <c r="L3266" s="7">
        <v>86401</v>
      </c>
      <c r="M3266" t="s">
        <v>70</v>
      </c>
      <c r="N3266" t="s">
        <v>23</v>
      </c>
      <c r="O3266" s="3">
        <v>40362</v>
      </c>
      <c r="P3266" s="12">
        <f t="shared" si="152"/>
        <v>0</v>
      </c>
      <c r="Q3266" s="3" t="s">
        <v>14210</v>
      </c>
      <c r="R3266" t="s">
        <v>14235</v>
      </c>
      <c r="S3266" t="s">
        <v>14236</v>
      </c>
      <c r="T3266" t="s">
        <v>14185</v>
      </c>
    </row>
    <row r="3267" spans="1:20" x14ac:dyDescent="0.25">
      <c r="A3267">
        <v>3266</v>
      </c>
      <c r="B3267">
        <v>23362</v>
      </c>
      <c r="C3267" s="3">
        <v>40417</v>
      </c>
      <c r="D3267">
        <v>45</v>
      </c>
      <c r="E3267" s="8">
        <f t="shared" ref="E3267:E3330" si="154">G3267*D3267</f>
        <v>5625</v>
      </c>
      <c r="F3267" s="5">
        <v>0.1</v>
      </c>
      <c r="G3267" s="8">
        <f>VLOOKUP($Q3267,Pricebook!$A:$D,4,0)</f>
        <v>125</v>
      </c>
      <c r="H3267" s="10">
        <f t="shared" si="153"/>
        <v>5062.5</v>
      </c>
      <c r="I3267" t="s">
        <v>1035</v>
      </c>
      <c r="J3267" t="s">
        <v>36</v>
      </c>
      <c r="K3267" t="s">
        <v>1036</v>
      </c>
      <c r="L3267" s="7">
        <v>30721</v>
      </c>
      <c r="M3267" t="s">
        <v>134</v>
      </c>
      <c r="N3267" t="s">
        <v>34</v>
      </c>
      <c r="O3267" s="3">
        <v>40419</v>
      </c>
      <c r="P3267" s="12">
        <f t="shared" ref="P3267:P3330" si="155">O3267-C3267</f>
        <v>2</v>
      </c>
      <c r="Q3267" s="3" t="s">
        <v>14208</v>
      </c>
      <c r="R3267" t="s">
        <v>14232</v>
      </c>
      <c r="S3267" t="s">
        <v>14233</v>
      </c>
      <c r="T3267" t="s">
        <v>14186</v>
      </c>
    </row>
    <row r="3268" spans="1:20" x14ac:dyDescent="0.25">
      <c r="A3268">
        <v>3267</v>
      </c>
      <c r="B3268">
        <v>23363</v>
      </c>
      <c r="C3268" s="3">
        <v>41058</v>
      </c>
      <c r="D3268">
        <v>46</v>
      </c>
      <c r="E3268" s="8">
        <f t="shared" si="154"/>
        <v>7360</v>
      </c>
      <c r="F3268" s="5">
        <v>0.02</v>
      </c>
      <c r="G3268" s="8">
        <f>VLOOKUP($Q3268,Pricebook!$A:$D,4,0)</f>
        <v>160</v>
      </c>
      <c r="H3268" s="10">
        <f t="shared" si="153"/>
        <v>7212.8</v>
      </c>
      <c r="I3268" t="s">
        <v>1048</v>
      </c>
      <c r="J3268" t="s">
        <v>508</v>
      </c>
      <c r="K3268" t="s">
        <v>1049</v>
      </c>
      <c r="L3268" s="7">
        <v>37042</v>
      </c>
      <c r="M3268" t="s">
        <v>81</v>
      </c>
      <c r="N3268" t="s">
        <v>34</v>
      </c>
      <c r="O3268" s="3">
        <v>41065</v>
      </c>
      <c r="P3268" s="12">
        <f t="shared" si="155"/>
        <v>7</v>
      </c>
      <c r="Q3268" s="3" t="s">
        <v>14218</v>
      </c>
      <c r="R3268" t="s">
        <v>14229</v>
      </c>
      <c r="S3268" t="s">
        <v>14244</v>
      </c>
      <c r="T3268" t="s">
        <v>14203</v>
      </c>
    </row>
    <row r="3269" spans="1:20" x14ac:dyDescent="0.25">
      <c r="A3269">
        <v>3268</v>
      </c>
      <c r="B3269">
        <v>23366</v>
      </c>
      <c r="C3269" s="3">
        <v>40501</v>
      </c>
      <c r="D3269">
        <v>12</v>
      </c>
      <c r="E3269" s="8">
        <f t="shared" si="154"/>
        <v>1500</v>
      </c>
      <c r="F3269" s="5">
        <v>0.06</v>
      </c>
      <c r="G3269" s="8">
        <f>VLOOKUP($Q3269,Pricebook!$A:$D,4,0)</f>
        <v>125</v>
      </c>
      <c r="H3269" s="10">
        <f t="shared" si="153"/>
        <v>1410</v>
      </c>
      <c r="I3269" t="s">
        <v>1820</v>
      </c>
      <c r="J3269" t="s">
        <v>508</v>
      </c>
      <c r="K3269" t="s">
        <v>1821</v>
      </c>
      <c r="L3269" s="7">
        <v>94704</v>
      </c>
      <c r="M3269" t="s">
        <v>114</v>
      </c>
      <c r="N3269" t="s">
        <v>23</v>
      </c>
      <c r="O3269" s="3">
        <v>40503</v>
      </c>
      <c r="P3269" s="12">
        <f t="shared" si="155"/>
        <v>2</v>
      </c>
      <c r="Q3269" s="3" t="s">
        <v>14208</v>
      </c>
      <c r="R3269" t="s">
        <v>14232</v>
      </c>
      <c r="S3269" t="s">
        <v>14233</v>
      </c>
      <c r="T3269" t="s">
        <v>14194</v>
      </c>
    </row>
    <row r="3270" spans="1:20" x14ac:dyDescent="0.25">
      <c r="A3270">
        <v>3269</v>
      </c>
      <c r="B3270">
        <v>23366</v>
      </c>
      <c r="C3270" s="3">
        <v>40501</v>
      </c>
      <c r="D3270">
        <v>5</v>
      </c>
      <c r="E3270" s="8">
        <f t="shared" si="154"/>
        <v>1000</v>
      </c>
      <c r="F3270" s="5">
        <v>0.04</v>
      </c>
      <c r="G3270" s="8">
        <f>VLOOKUP($Q3270,Pricebook!$A:$D,4,0)</f>
        <v>200</v>
      </c>
      <c r="H3270" s="10">
        <f t="shared" si="153"/>
        <v>960</v>
      </c>
      <c r="I3270" t="s">
        <v>1820</v>
      </c>
      <c r="J3270" t="s">
        <v>508</v>
      </c>
      <c r="K3270" t="s">
        <v>1821</v>
      </c>
      <c r="L3270" s="7">
        <v>94704</v>
      </c>
      <c r="M3270" t="s">
        <v>114</v>
      </c>
      <c r="N3270" t="s">
        <v>23</v>
      </c>
      <c r="O3270" s="3">
        <v>40501</v>
      </c>
      <c r="P3270" s="12">
        <f t="shared" si="155"/>
        <v>0</v>
      </c>
      <c r="Q3270" s="3" t="s">
        <v>14206</v>
      </c>
      <c r="R3270" t="s">
        <v>14229</v>
      </c>
      <c r="S3270" t="s">
        <v>14230</v>
      </c>
      <c r="T3270" t="s">
        <v>14200</v>
      </c>
    </row>
    <row r="3271" spans="1:20" x14ac:dyDescent="0.25">
      <c r="A3271">
        <v>3270</v>
      </c>
      <c r="B3271">
        <v>23392</v>
      </c>
      <c r="C3271" s="3">
        <v>40041</v>
      </c>
      <c r="D3271">
        <v>24</v>
      </c>
      <c r="E3271" s="8">
        <f t="shared" si="154"/>
        <v>3000</v>
      </c>
      <c r="F3271" s="5">
        <v>0</v>
      </c>
      <c r="G3271" s="8">
        <f>VLOOKUP($Q3271,Pricebook!$A:$D,4,0)</f>
        <v>125</v>
      </c>
      <c r="H3271" s="10">
        <f t="shared" si="153"/>
        <v>3000</v>
      </c>
      <c r="I3271" t="s">
        <v>1733</v>
      </c>
      <c r="J3271" t="s">
        <v>487</v>
      </c>
      <c r="K3271" t="s">
        <v>1734</v>
      </c>
      <c r="L3271" s="7">
        <v>11542</v>
      </c>
      <c r="M3271" t="s">
        <v>60</v>
      </c>
      <c r="N3271" t="s">
        <v>61</v>
      </c>
      <c r="O3271" s="3">
        <v>40043</v>
      </c>
      <c r="P3271" s="12">
        <f t="shared" si="155"/>
        <v>2</v>
      </c>
      <c r="Q3271" s="3" t="s">
        <v>14209</v>
      </c>
      <c r="R3271" t="s">
        <v>14232</v>
      </c>
      <c r="S3271" t="s">
        <v>14234</v>
      </c>
      <c r="T3271" t="s">
        <v>14203</v>
      </c>
    </row>
    <row r="3272" spans="1:20" x14ac:dyDescent="0.25">
      <c r="A3272">
        <v>3271</v>
      </c>
      <c r="B3272">
        <v>23394</v>
      </c>
      <c r="C3272" s="3">
        <v>40297</v>
      </c>
      <c r="D3272">
        <v>45</v>
      </c>
      <c r="E3272" s="8">
        <f t="shared" si="154"/>
        <v>7200</v>
      </c>
      <c r="F3272" s="5">
        <v>0.01</v>
      </c>
      <c r="G3272" s="8">
        <f>VLOOKUP($Q3272,Pricebook!$A:$D,4,0)</f>
        <v>160</v>
      </c>
      <c r="H3272" s="10">
        <f t="shared" si="153"/>
        <v>7128</v>
      </c>
      <c r="I3272" t="s">
        <v>322</v>
      </c>
      <c r="J3272" t="s">
        <v>185</v>
      </c>
      <c r="K3272" t="s">
        <v>1293</v>
      </c>
      <c r="L3272" s="7">
        <v>44052</v>
      </c>
      <c r="M3272" t="s">
        <v>210</v>
      </c>
      <c r="N3272" t="s">
        <v>61</v>
      </c>
      <c r="O3272" s="3">
        <v>40298</v>
      </c>
      <c r="P3272" s="12">
        <f t="shared" si="155"/>
        <v>1</v>
      </c>
      <c r="Q3272" s="3" t="s">
        <v>14218</v>
      </c>
      <c r="R3272" t="s">
        <v>14229</v>
      </c>
      <c r="S3272" t="s">
        <v>14244</v>
      </c>
      <c r="T3272" t="s">
        <v>14190</v>
      </c>
    </row>
    <row r="3273" spans="1:20" x14ac:dyDescent="0.25">
      <c r="A3273">
        <v>3272</v>
      </c>
      <c r="B3273">
        <v>23395</v>
      </c>
      <c r="C3273" s="3">
        <v>41209</v>
      </c>
      <c r="D3273">
        <v>31</v>
      </c>
      <c r="E3273" s="8">
        <f t="shared" si="154"/>
        <v>4650</v>
      </c>
      <c r="F3273" s="5">
        <v>0.01</v>
      </c>
      <c r="G3273" s="8">
        <f>VLOOKUP($Q3273,Pricebook!$A:$D,4,0)</f>
        <v>150</v>
      </c>
      <c r="H3273" s="10">
        <f t="shared" si="153"/>
        <v>4603.5</v>
      </c>
      <c r="I3273" t="s">
        <v>1954</v>
      </c>
      <c r="J3273" t="s">
        <v>99</v>
      </c>
      <c r="K3273" t="s">
        <v>1955</v>
      </c>
      <c r="L3273" s="7">
        <v>92253</v>
      </c>
      <c r="M3273" t="s">
        <v>114</v>
      </c>
      <c r="N3273" t="s">
        <v>23</v>
      </c>
      <c r="O3273" s="3">
        <v>41211</v>
      </c>
      <c r="P3273" s="12">
        <f t="shared" si="155"/>
        <v>2</v>
      </c>
      <c r="Q3273" s="3" t="s">
        <v>14211</v>
      </c>
      <c r="R3273" t="s">
        <v>14235</v>
      </c>
      <c r="S3273" t="s">
        <v>14237</v>
      </c>
      <c r="T3273" t="s">
        <v>14197</v>
      </c>
    </row>
    <row r="3274" spans="1:20" x14ac:dyDescent="0.25">
      <c r="A3274">
        <v>3273</v>
      </c>
      <c r="B3274">
        <v>23396</v>
      </c>
      <c r="C3274" s="3">
        <v>40347</v>
      </c>
      <c r="D3274">
        <v>30</v>
      </c>
      <c r="E3274" s="8">
        <f t="shared" si="154"/>
        <v>4500</v>
      </c>
      <c r="F3274" s="5">
        <v>0.08</v>
      </c>
      <c r="G3274" s="8">
        <f>VLOOKUP($Q3274,Pricebook!$A:$D,4,0)</f>
        <v>150</v>
      </c>
      <c r="H3274" s="10">
        <f t="shared" si="153"/>
        <v>4140</v>
      </c>
      <c r="I3274" t="s">
        <v>684</v>
      </c>
      <c r="J3274" t="s">
        <v>576</v>
      </c>
      <c r="K3274" t="s">
        <v>1949</v>
      </c>
      <c r="L3274" s="7">
        <v>86442</v>
      </c>
      <c r="M3274" t="s">
        <v>70</v>
      </c>
      <c r="N3274" t="s">
        <v>23</v>
      </c>
      <c r="O3274" s="3">
        <v>40349</v>
      </c>
      <c r="P3274" s="12">
        <f t="shared" si="155"/>
        <v>2</v>
      </c>
      <c r="Q3274" s="3" t="s">
        <v>14216</v>
      </c>
      <c r="R3274" t="s">
        <v>14235</v>
      </c>
      <c r="S3274" t="s">
        <v>14242</v>
      </c>
      <c r="T3274" t="s">
        <v>14186</v>
      </c>
    </row>
    <row r="3275" spans="1:20" x14ac:dyDescent="0.25">
      <c r="A3275">
        <v>3274</v>
      </c>
      <c r="B3275">
        <v>23398</v>
      </c>
      <c r="C3275" s="3">
        <v>39885</v>
      </c>
      <c r="D3275">
        <v>19</v>
      </c>
      <c r="E3275" s="8">
        <f t="shared" si="154"/>
        <v>2090</v>
      </c>
      <c r="F3275" s="5">
        <v>0.06</v>
      </c>
      <c r="G3275" s="8">
        <f>VLOOKUP($Q3275,Pricebook!$A:$D,4,0)</f>
        <v>110</v>
      </c>
      <c r="H3275" s="10">
        <f t="shared" si="153"/>
        <v>1964.6</v>
      </c>
      <c r="I3275" t="s">
        <v>665</v>
      </c>
      <c r="J3275" t="s">
        <v>482</v>
      </c>
      <c r="K3275" t="s">
        <v>2217</v>
      </c>
      <c r="L3275" s="7">
        <v>21136</v>
      </c>
      <c r="M3275" t="s">
        <v>187</v>
      </c>
      <c r="N3275" t="s">
        <v>61</v>
      </c>
      <c r="O3275" s="3">
        <v>39886</v>
      </c>
      <c r="P3275" s="12">
        <f t="shared" si="155"/>
        <v>1</v>
      </c>
      <c r="Q3275" s="3" t="s">
        <v>14215</v>
      </c>
      <c r="R3275" t="s">
        <v>14229</v>
      </c>
      <c r="S3275" t="s">
        <v>14241</v>
      </c>
      <c r="T3275" t="s">
        <v>14197</v>
      </c>
    </row>
    <row r="3276" spans="1:20" x14ac:dyDescent="0.25">
      <c r="A3276">
        <v>3275</v>
      </c>
      <c r="B3276">
        <v>23399</v>
      </c>
      <c r="C3276" s="3">
        <v>40541</v>
      </c>
      <c r="D3276">
        <v>14</v>
      </c>
      <c r="E3276" s="8">
        <f t="shared" si="154"/>
        <v>2800</v>
      </c>
      <c r="F3276" s="5">
        <v>0.01</v>
      </c>
      <c r="G3276" s="8">
        <f>VLOOKUP($Q3276,Pricebook!$A:$D,4,0)</f>
        <v>200</v>
      </c>
      <c r="H3276" s="10">
        <f t="shared" si="153"/>
        <v>2772</v>
      </c>
      <c r="I3276" t="s">
        <v>1035</v>
      </c>
      <c r="J3276" t="s">
        <v>36</v>
      </c>
      <c r="K3276" t="s">
        <v>1036</v>
      </c>
      <c r="L3276" s="7">
        <v>30721</v>
      </c>
      <c r="M3276" t="s">
        <v>134</v>
      </c>
      <c r="N3276" t="s">
        <v>34</v>
      </c>
      <c r="O3276" s="3">
        <v>40541</v>
      </c>
      <c r="P3276" s="12">
        <f t="shared" si="155"/>
        <v>0</v>
      </c>
      <c r="Q3276" s="3" t="s">
        <v>14206</v>
      </c>
      <c r="R3276" t="s">
        <v>14229</v>
      </c>
      <c r="S3276" t="s">
        <v>14230</v>
      </c>
      <c r="T3276" t="s">
        <v>14189</v>
      </c>
    </row>
    <row r="3277" spans="1:20" x14ac:dyDescent="0.25">
      <c r="A3277">
        <v>3276</v>
      </c>
      <c r="B3277">
        <v>23426</v>
      </c>
      <c r="C3277" s="3">
        <v>40590</v>
      </c>
      <c r="D3277">
        <v>45</v>
      </c>
      <c r="E3277" s="8">
        <f t="shared" si="154"/>
        <v>6750</v>
      </c>
      <c r="F3277" s="5">
        <v>7.0000000000000007E-2</v>
      </c>
      <c r="G3277" s="8">
        <f>VLOOKUP($Q3277,Pricebook!$A:$D,4,0)</f>
        <v>150</v>
      </c>
      <c r="H3277" s="10">
        <f t="shared" si="153"/>
        <v>6277.5</v>
      </c>
      <c r="I3277" t="s">
        <v>1231</v>
      </c>
      <c r="J3277" t="s">
        <v>400</v>
      </c>
      <c r="K3277" t="s">
        <v>1092</v>
      </c>
      <c r="L3277" s="7">
        <v>76106</v>
      </c>
      <c r="M3277" t="s">
        <v>48</v>
      </c>
      <c r="N3277" t="s">
        <v>16</v>
      </c>
      <c r="O3277" s="3">
        <v>40592</v>
      </c>
      <c r="P3277" s="12">
        <f t="shared" si="155"/>
        <v>2</v>
      </c>
      <c r="Q3277" s="3" t="s">
        <v>14211</v>
      </c>
      <c r="R3277" t="s">
        <v>14235</v>
      </c>
      <c r="S3277" t="s">
        <v>14237</v>
      </c>
      <c r="T3277" t="s">
        <v>14203</v>
      </c>
    </row>
    <row r="3278" spans="1:20" x14ac:dyDescent="0.25">
      <c r="A3278">
        <v>3277</v>
      </c>
      <c r="B3278">
        <v>23426</v>
      </c>
      <c r="C3278" s="3">
        <v>40590</v>
      </c>
      <c r="D3278">
        <v>12</v>
      </c>
      <c r="E3278" s="8">
        <f t="shared" si="154"/>
        <v>1680</v>
      </c>
      <c r="F3278" s="5">
        <v>0.09</v>
      </c>
      <c r="G3278" s="8">
        <f>VLOOKUP($Q3278,Pricebook!$A:$D,4,0)</f>
        <v>140</v>
      </c>
      <c r="H3278" s="10">
        <f t="shared" si="153"/>
        <v>1528.8</v>
      </c>
      <c r="I3278" t="s">
        <v>1231</v>
      </c>
      <c r="J3278" t="s">
        <v>400</v>
      </c>
      <c r="K3278" t="s">
        <v>1092</v>
      </c>
      <c r="L3278" s="7">
        <v>76106</v>
      </c>
      <c r="M3278" t="s">
        <v>48</v>
      </c>
      <c r="N3278" t="s">
        <v>16</v>
      </c>
      <c r="O3278" s="3">
        <v>40591</v>
      </c>
      <c r="P3278" s="12">
        <f t="shared" si="155"/>
        <v>1</v>
      </c>
      <c r="Q3278" s="3" t="s">
        <v>14207</v>
      </c>
      <c r="R3278" t="s">
        <v>14229</v>
      </c>
      <c r="S3278" t="s">
        <v>14231</v>
      </c>
      <c r="T3278" t="s">
        <v>14195</v>
      </c>
    </row>
    <row r="3279" spans="1:20" x14ac:dyDescent="0.25">
      <c r="A3279">
        <v>3278</v>
      </c>
      <c r="B3279">
        <v>23427</v>
      </c>
      <c r="C3279" s="3">
        <v>40763</v>
      </c>
      <c r="D3279">
        <v>30</v>
      </c>
      <c r="E3279" s="8">
        <f t="shared" si="154"/>
        <v>4800</v>
      </c>
      <c r="F3279" s="5">
        <v>0.09</v>
      </c>
      <c r="G3279" s="8">
        <f>VLOOKUP($Q3279,Pricebook!$A:$D,4,0)</f>
        <v>160</v>
      </c>
      <c r="H3279" s="10">
        <f t="shared" si="153"/>
        <v>4368</v>
      </c>
      <c r="I3279" t="s">
        <v>694</v>
      </c>
      <c r="J3279" t="s">
        <v>235</v>
      </c>
      <c r="K3279" t="s">
        <v>1649</v>
      </c>
      <c r="L3279" s="7">
        <v>85345</v>
      </c>
      <c r="M3279" t="s">
        <v>70</v>
      </c>
      <c r="N3279" t="s">
        <v>23</v>
      </c>
      <c r="O3279" s="3">
        <v>40770</v>
      </c>
      <c r="P3279" s="12">
        <f t="shared" si="155"/>
        <v>7</v>
      </c>
      <c r="Q3279" s="3" t="s">
        <v>14218</v>
      </c>
      <c r="R3279" t="s">
        <v>14229</v>
      </c>
      <c r="S3279" t="s">
        <v>14244</v>
      </c>
      <c r="T3279" t="s">
        <v>14190</v>
      </c>
    </row>
    <row r="3280" spans="1:20" x14ac:dyDescent="0.25">
      <c r="A3280">
        <v>3279</v>
      </c>
      <c r="B3280">
        <v>23427</v>
      </c>
      <c r="C3280" s="3">
        <v>40763</v>
      </c>
      <c r="D3280">
        <v>22</v>
      </c>
      <c r="E3280" s="8">
        <f t="shared" si="154"/>
        <v>3520</v>
      </c>
      <c r="F3280" s="5">
        <v>0.03</v>
      </c>
      <c r="G3280" s="8">
        <f>VLOOKUP($Q3280,Pricebook!$A:$D,4,0)</f>
        <v>160</v>
      </c>
      <c r="H3280" s="10">
        <f t="shared" si="153"/>
        <v>3414.4</v>
      </c>
      <c r="I3280" t="s">
        <v>694</v>
      </c>
      <c r="J3280" t="s">
        <v>235</v>
      </c>
      <c r="K3280" t="s">
        <v>1649</v>
      </c>
      <c r="L3280" s="7">
        <v>85345</v>
      </c>
      <c r="M3280" t="s">
        <v>70</v>
      </c>
      <c r="N3280" t="s">
        <v>23</v>
      </c>
      <c r="O3280" s="3">
        <v>40772</v>
      </c>
      <c r="P3280" s="12">
        <f t="shared" si="155"/>
        <v>9</v>
      </c>
      <c r="Q3280" s="3" t="s">
        <v>14218</v>
      </c>
      <c r="R3280" t="s">
        <v>14229</v>
      </c>
      <c r="S3280" t="s">
        <v>14244</v>
      </c>
      <c r="T3280" t="s">
        <v>14193</v>
      </c>
    </row>
    <row r="3281" spans="1:20" x14ac:dyDescent="0.25">
      <c r="A3281">
        <v>3280</v>
      </c>
      <c r="B3281">
        <v>23428</v>
      </c>
      <c r="C3281" s="3">
        <v>41210</v>
      </c>
      <c r="D3281">
        <v>41</v>
      </c>
      <c r="E3281" s="8">
        <f t="shared" si="154"/>
        <v>4510</v>
      </c>
      <c r="F3281" s="5">
        <v>0.02</v>
      </c>
      <c r="G3281" s="8">
        <f>VLOOKUP($Q3281,Pricebook!$A:$D,4,0)</f>
        <v>110</v>
      </c>
      <c r="H3281" s="10">
        <f t="shared" si="153"/>
        <v>4419.8</v>
      </c>
      <c r="I3281" t="s">
        <v>1183</v>
      </c>
      <c r="J3281" t="s">
        <v>300</v>
      </c>
      <c r="K3281" t="s">
        <v>2218</v>
      </c>
      <c r="L3281" s="7" t="s">
        <v>2219</v>
      </c>
      <c r="M3281" t="s">
        <v>317</v>
      </c>
      <c r="N3281" t="s">
        <v>61</v>
      </c>
      <c r="O3281" s="3">
        <v>41212</v>
      </c>
      <c r="P3281" s="12">
        <f t="shared" si="155"/>
        <v>2</v>
      </c>
      <c r="Q3281" s="3" t="s">
        <v>14215</v>
      </c>
      <c r="R3281" t="s">
        <v>14229</v>
      </c>
      <c r="S3281" t="s">
        <v>14241</v>
      </c>
      <c r="T3281" t="s">
        <v>14194</v>
      </c>
    </row>
    <row r="3282" spans="1:20" x14ac:dyDescent="0.25">
      <c r="A3282">
        <v>3281</v>
      </c>
      <c r="B3282">
        <v>23429</v>
      </c>
      <c r="C3282" s="3">
        <v>39891</v>
      </c>
      <c r="D3282">
        <v>28</v>
      </c>
      <c r="E3282" s="8">
        <f t="shared" si="154"/>
        <v>4480</v>
      </c>
      <c r="F3282" s="5">
        <v>0.06</v>
      </c>
      <c r="G3282" s="8">
        <f>VLOOKUP($Q3282,Pricebook!$A:$D,4,0)</f>
        <v>160</v>
      </c>
      <c r="H3282" s="10">
        <f t="shared" si="153"/>
        <v>4211.2</v>
      </c>
      <c r="I3282" t="s">
        <v>1075</v>
      </c>
      <c r="J3282" t="s">
        <v>1076</v>
      </c>
      <c r="K3282" t="s">
        <v>1824</v>
      </c>
      <c r="L3282" s="7" t="s">
        <v>1825</v>
      </c>
      <c r="M3282" t="s">
        <v>232</v>
      </c>
      <c r="N3282" t="s">
        <v>61</v>
      </c>
      <c r="O3282" s="3">
        <v>39891</v>
      </c>
      <c r="P3282" s="12">
        <f t="shared" si="155"/>
        <v>0</v>
      </c>
      <c r="Q3282" s="3" t="s">
        <v>14218</v>
      </c>
      <c r="R3282" t="s">
        <v>14229</v>
      </c>
      <c r="S3282" t="s">
        <v>14244</v>
      </c>
      <c r="T3282" t="s">
        <v>14191</v>
      </c>
    </row>
    <row r="3283" spans="1:20" x14ac:dyDescent="0.25">
      <c r="A3283">
        <v>3282</v>
      </c>
      <c r="B3283">
        <v>23429</v>
      </c>
      <c r="C3283" s="3">
        <v>39891</v>
      </c>
      <c r="D3283">
        <v>19</v>
      </c>
      <c r="E3283" s="8">
        <f t="shared" si="154"/>
        <v>2850</v>
      </c>
      <c r="F3283" s="5">
        <v>7.0000000000000007E-2</v>
      </c>
      <c r="G3283" s="8">
        <f>VLOOKUP($Q3283,Pricebook!$A:$D,4,0)</f>
        <v>150</v>
      </c>
      <c r="H3283" s="10">
        <f t="shared" si="153"/>
        <v>2650.5</v>
      </c>
      <c r="I3283" t="s">
        <v>1075</v>
      </c>
      <c r="J3283" t="s">
        <v>1076</v>
      </c>
      <c r="K3283" t="s">
        <v>1824</v>
      </c>
      <c r="L3283" s="7" t="s">
        <v>1825</v>
      </c>
      <c r="M3283" t="s">
        <v>232</v>
      </c>
      <c r="N3283" t="s">
        <v>61</v>
      </c>
      <c r="O3283" s="3">
        <v>39893</v>
      </c>
      <c r="P3283" s="12">
        <f t="shared" si="155"/>
        <v>2</v>
      </c>
      <c r="Q3283" s="3" t="s">
        <v>14210</v>
      </c>
      <c r="R3283" t="s">
        <v>14235</v>
      </c>
      <c r="S3283" t="s">
        <v>14236</v>
      </c>
      <c r="T3283" t="s">
        <v>14185</v>
      </c>
    </row>
    <row r="3284" spans="1:20" x14ac:dyDescent="0.25">
      <c r="A3284">
        <v>3283</v>
      </c>
      <c r="B3284">
        <v>23488</v>
      </c>
      <c r="C3284" s="3">
        <v>39819</v>
      </c>
      <c r="D3284">
        <v>29</v>
      </c>
      <c r="E3284" s="8">
        <f t="shared" si="154"/>
        <v>3480</v>
      </c>
      <c r="F3284" s="5">
        <v>0.03</v>
      </c>
      <c r="G3284" s="8">
        <f>VLOOKUP($Q3284,Pricebook!$A:$D,4,0)</f>
        <v>120</v>
      </c>
      <c r="H3284" s="10">
        <f t="shared" si="153"/>
        <v>3375.6</v>
      </c>
      <c r="I3284" t="s">
        <v>1421</v>
      </c>
      <c r="J3284" t="s">
        <v>434</v>
      </c>
      <c r="K3284" t="s">
        <v>1695</v>
      </c>
      <c r="L3284" s="7">
        <v>92672</v>
      </c>
      <c r="M3284" t="s">
        <v>114</v>
      </c>
      <c r="N3284" t="s">
        <v>23</v>
      </c>
      <c r="O3284" s="3">
        <v>39821</v>
      </c>
      <c r="P3284" s="12">
        <f t="shared" si="155"/>
        <v>2</v>
      </c>
      <c r="Q3284" s="3" t="s">
        <v>14212</v>
      </c>
      <c r="R3284" t="s">
        <v>14229</v>
      </c>
      <c r="S3284" t="s">
        <v>14238</v>
      </c>
      <c r="T3284" t="s">
        <v>14194</v>
      </c>
    </row>
    <row r="3285" spans="1:20" x14ac:dyDescent="0.25">
      <c r="A3285">
        <v>3284</v>
      </c>
      <c r="B3285">
        <v>23488</v>
      </c>
      <c r="C3285" s="3">
        <v>39819</v>
      </c>
      <c r="D3285">
        <v>30</v>
      </c>
      <c r="E3285" s="8">
        <f t="shared" si="154"/>
        <v>3750</v>
      </c>
      <c r="F3285" s="5">
        <v>0.04</v>
      </c>
      <c r="G3285" s="8">
        <f>VLOOKUP($Q3285,Pricebook!$A:$D,4,0)</f>
        <v>125</v>
      </c>
      <c r="H3285" s="10">
        <f t="shared" si="153"/>
        <v>3600</v>
      </c>
      <c r="I3285" t="s">
        <v>734</v>
      </c>
      <c r="J3285" t="s">
        <v>290</v>
      </c>
      <c r="K3285" t="s">
        <v>2220</v>
      </c>
      <c r="L3285" s="7">
        <v>61401</v>
      </c>
      <c r="M3285" t="s">
        <v>15</v>
      </c>
      <c r="N3285" t="s">
        <v>16</v>
      </c>
      <c r="O3285" s="3">
        <v>39820</v>
      </c>
      <c r="P3285" s="12">
        <f t="shared" si="155"/>
        <v>1</v>
      </c>
      <c r="Q3285" s="3" t="s">
        <v>14217</v>
      </c>
      <c r="R3285" t="s">
        <v>14232</v>
      </c>
      <c r="S3285" t="s">
        <v>14243</v>
      </c>
      <c r="T3285" t="s">
        <v>14194</v>
      </c>
    </row>
    <row r="3286" spans="1:20" x14ac:dyDescent="0.25">
      <c r="A3286">
        <v>3285</v>
      </c>
      <c r="B3286">
        <v>23489</v>
      </c>
      <c r="C3286" s="3">
        <v>41149</v>
      </c>
      <c r="D3286">
        <v>42</v>
      </c>
      <c r="E3286" s="8">
        <f t="shared" si="154"/>
        <v>6300</v>
      </c>
      <c r="F3286" s="5">
        <v>0.02</v>
      </c>
      <c r="G3286" s="8">
        <f>VLOOKUP($Q3286,Pricebook!$A:$D,4,0)</f>
        <v>150</v>
      </c>
      <c r="H3286" s="10">
        <f t="shared" si="153"/>
        <v>6174</v>
      </c>
      <c r="I3286" t="s">
        <v>465</v>
      </c>
      <c r="J3286" t="s">
        <v>344</v>
      </c>
      <c r="K3286" t="s">
        <v>1382</v>
      </c>
      <c r="L3286" s="7">
        <v>74801</v>
      </c>
      <c r="M3286" t="s">
        <v>75</v>
      </c>
      <c r="N3286" t="s">
        <v>16</v>
      </c>
      <c r="O3286" s="3">
        <v>41149</v>
      </c>
      <c r="P3286" s="12">
        <f t="shared" si="155"/>
        <v>0</v>
      </c>
      <c r="Q3286" s="3" t="s">
        <v>14211</v>
      </c>
      <c r="R3286" t="s">
        <v>14235</v>
      </c>
      <c r="S3286" t="s">
        <v>14237</v>
      </c>
      <c r="T3286" t="s">
        <v>14186</v>
      </c>
    </row>
    <row r="3287" spans="1:20" x14ac:dyDescent="0.25">
      <c r="A3287">
        <v>3286</v>
      </c>
      <c r="B3287">
        <v>23522</v>
      </c>
      <c r="C3287" s="3">
        <v>40644</v>
      </c>
      <c r="D3287">
        <v>8</v>
      </c>
      <c r="E3287" s="8">
        <f t="shared" si="154"/>
        <v>1000</v>
      </c>
      <c r="F3287" s="5">
        <v>0.02</v>
      </c>
      <c r="G3287" s="8">
        <f>VLOOKUP($Q3287,Pricebook!$A:$D,4,0)</f>
        <v>125</v>
      </c>
      <c r="H3287" s="10">
        <f t="shared" si="153"/>
        <v>980</v>
      </c>
      <c r="I3287" t="s">
        <v>1183</v>
      </c>
      <c r="J3287" t="s">
        <v>300</v>
      </c>
      <c r="K3287" t="s">
        <v>1260</v>
      </c>
      <c r="L3287" s="7" t="s">
        <v>1261</v>
      </c>
      <c r="M3287" t="s">
        <v>492</v>
      </c>
      <c r="N3287" t="s">
        <v>61</v>
      </c>
      <c r="O3287" s="3">
        <v>40645</v>
      </c>
      <c r="P3287" s="12">
        <f t="shared" si="155"/>
        <v>1</v>
      </c>
      <c r="Q3287" s="3" t="s">
        <v>14208</v>
      </c>
      <c r="R3287" t="s">
        <v>14232</v>
      </c>
      <c r="S3287" t="s">
        <v>14233</v>
      </c>
      <c r="T3287" t="s">
        <v>14194</v>
      </c>
    </row>
    <row r="3288" spans="1:20" x14ac:dyDescent="0.25">
      <c r="A3288">
        <v>3287</v>
      </c>
      <c r="B3288">
        <v>23522</v>
      </c>
      <c r="C3288" s="3">
        <v>40644</v>
      </c>
      <c r="D3288">
        <v>20</v>
      </c>
      <c r="E3288" s="8">
        <f t="shared" si="154"/>
        <v>3000</v>
      </c>
      <c r="F3288" s="5">
        <v>0.06</v>
      </c>
      <c r="G3288" s="8">
        <f>VLOOKUP($Q3288,Pricebook!$A:$D,4,0)</f>
        <v>150</v>
      </c>
      <c r="H3288" s="10">
        <f t="shared" si="153"/>
        <v>2820</v>
      </c>
      <c r="I3288" t="s">
        <v>1183</v>
      </c>
      <c r="J3288" t="s">
        <v>300</v>
      </c>
      <c r="K3288" t="s">
        <v>703</v>
      </c>
      <c r="L3288" s="7" t="s">
        <v>1046</v>
      </c>
      <c r="M3288" t="s">
        <v>87</v>
      </c>
      <c r="N3288" t="s">
        <v>61</v>
      </c>
      <c r="O3288" s="3">
        <v>40646</v>
      </c>
      <c r="P3288" s="12">
        <f t="shared" si="155"/>
        <v>2</v>
      </c>
      <c r="Q3288" s="3" t="s">
        <v>14210</v>
      </c>
      <c r="R3288" t="s">
        <v>14235</v>
      </c>
      <c r="S3288" t="s">
        <v>14236</v>
      </c>
      <c r="T3288" t="s">
        <v>14191</v>
      </c>
    </row>
    <row r="3289" spans="1:20" x14ac:dyDescent="0.25">
      <c r="A3289">
        <v>3288</v>
      </c>
      <c r="B3289">
        <v>23522</v>
      </c>
      <c r="C3289" s="3">
        <v>40644</v>
      </c>
      <c r="D3289">
        <v>19</v>
      </c>
      <c r="E3289" s="8">
        <f t="shared" si="154"/>
        <v>2850</v>
      </c>
      <c r="F3289" s="5">
        <v>0.1</v>
      </c>
      <c r="G3289" s="8">
        <f>VLOOKUP($Q3289,Pricebook!$A:$D,4,0)</f>
        <v>150</v>
      </c>
      <c r="H3289" s="10">
        <f t="shared" si="153"/>
        <v>2565</v>
      </c>
      <c r="I3289" t="s">
        <v>1183</v>
      </c>
      <c r="J3289" t="s">
        <v>300</v>
      </c>
      <c r="K3289" t="s">
        <v>2221</v>
      </c>
      <c r="L3289" s="7" t="s">
        <v>2222</v>
      </c>
      <c r="M3289" t="s">
        <v>87</v>
      </c>
      <c r="N3289" t="s">
        <v>61</v>
      </c>
      <c r="O3289" s="3">
        <v>40645</v>
      </c>
      <c r="P3289" s="12">
        <f t="shared" si="155"/>
        <v>1</v>
      </c>
      <c r="Q3289" s="3" t="s">
        <v>14211</v>
      </c>
      <c r="R3289" t="s">
        <v>14235</v>
      </c>
      <c r="S3289" t="s">
        <v>14237</v>
      </c>
      <c r="T3289" t="s">
        <v>14202</v>
      </c>
    </row>
    <row r="3290" spans="1:20" x14ac:dyDescent="0.25">
      <c r="A3290">
        <v>3289</v>
      </c>
      <c r="B3290">
        <v>23522</v>
      </c>
      <c r="C3290" s="3">
        <v>40644</v>
      </c>
      <c r="D3290">
        <v>36</v>
      </c>
      <c r="E3290" s="8">
        <f t="shared" si="154"/>
        <v>3960</v>
      </c>
      <c r="F3290" s="5">
        <v>0.1</v>
      </c>
      <c r="G3290" s="8">
        <f>VLOOKUP($Q3290,Pricebook!$A:$D,4,0)</f>
        <v>110</v>
      </c>
      <c r="H3290" s="10">
        <f t="shared" si="153"/>
        <v>3564</v>
      </c>
      <c r="I3290" t="s">
        <v>1183</v>
      </c>
      <c r="J3290" t="s">
        <v>300</v>
      </c>
      <c r="K3290" t="s">
        <v>2223</v>
      </c>
      <c r="L3290" s="7" t="s">
        <v>2224</v>
      </c>
      <c r="M3290" t="s">
        <v>87</v>
      </c>
      <c r="N3290" t="s">
        <v>61</v>
      </c>
      <c r="O3290" s="3">
        <v>40646</v>
      </c>
      <c r="P3290" s="12">
        <f t="shared" si="155"/>
        <v>2</v>
      </c>
      <c r="Q3290" s="3" t="s">
        <v>14215</v>
      </c>
      <c r="R3290" t="s">
        <v>14229</v>
      </c>
      <c r="S3290" t="s">
        <v>14241</v>
      </c>
      <c r="T3290" t="s">
        <v>14198</v>
      </c>
    </row>
    <row r="3291" spans="1:20" x14ac:dyDescent="0.25">
      <c r="A3291">
        <v>3290</v>
      </c>
      <c r="B3291">
        <v>23524</v>
      </c>
      <c r="C3291" s="3">
        <v>39931</v>
      </c>
      <c r="D3291">
        <v>28</v>
      </c>
      <c r="E3291" s="8">
        <f t="shared" si="154"/>
        <v>5600</v>
      </c>
      <c r="F3291" s="5">
        <v>0.04</v>
      </c>
      <c r="G3291" s="8">
        <f>VLOOKUP($Q3291,Pricebook!$A:$D,4,0)</f>
        <v>200</v>
      </c>
      <c r="H3291" s="10">
        <f t="shared" si="153"/>
        <v>5376</v>
      </c>
      <c r="I3291" t="s">
        <v>612</v>
      </c>
      <c r="J3291" t="s">
        <v>99</v>
      </c>
      <c r="K3291" t="s">
        <v>2225</v>
      </c>
      <c r="L3291" s="7">
        <v>58201</v>
      </c>
      <c r="M3291" t="s">
        <v>339</v>
      </c>
      <c r="N3291" t="s">
        <v>16</v>
      </c>
      <c r="O3291" s="3">
        <v>39933</v>
      </c>
      <c r="P3291" s="12">
        <f t="shared" si="155"/>
        <v>2</v>
      </c>
      <c r="Q3291" s="3" t="s">
        <v>14214</v>
      </c>
      <c r="R3291" t="s">
        <v>14229</v>
      </c>
      <c r="S3291" t="s">
        <v>14240</v>
      </c>
      <c r="T3291" t="s">
        <v>14197</v>
      </c>
    </row>
    <row r="3292" spans="1:20" x14ac:dyDescent="0.25">
      <c r="A3292">
        <v>3291</v>
      </c>
      <c r="B3292">
        <v>23524</v>
      </c>
      <c r="C3292" s="3">
        <v>39931</v>
      </c>
      <c r="D3292">
        <v>46</v>
      </c>
      <c r="E3292" s="8">
        <f t="shared" si="154"/>
        <v>5060</v>
      </c>
      <c r="F3292" s="5">
        <v>0.06</v>
      </c>
      <c r="G3292" s="8">
        <f>VLOOKUP($Q3292,Pricebook!$A:$D,4,0)</f>
        <v>110</v>
      </c>
      <c r="H3292" s="10">
        <f t="shared" si="153"/>
        <v>4756.3999999999996</v>
      </c>
      <c r="I3292" t="s">
        <v>612</v>
      </c>
      <c r="J3292" t="s">
        <v>99</v>
      </c>
      <c r="K3292" t="s">
        <v>2225</v>
      </c>
      <c r="L3292" s="7">
        <v>58201</v>
      </c>
      <c r="M3292" t="s">
        <v>339</v>
      </c>
      <c r="N3292" t="s">
        <v>16</v>
      </c>
      <c r="O3292" s="3">
        <v>39933</v>
      </c>
      <c r="P3292" s="12">
        <f t="shared" si="155"/>
        <v>2</v>
      </c>
      <c r="Q3292" s="3" t="s">
        <v>14215</v>
      </c>
      <c r="R3292" t="s">
        <v>14229</v>
      </c>
      <c r="S3292" t="s">
        <v>14241</v>
      </c>
      <c r="T3292" t="s">
        <v>14194</v>
      </c>
    </row>
    <row r="3293" spans="1:20" x14ac:dyDescent="0.25">
      <c r="A3293">
        <v>3292</v>
      </c>
      <c r="B3293">
        <v>23555</v>
      </c>
      <c r="C3293" s="3">
        <v>41254</v>
      </c>
      <c r="D3293">
        <v>29</v>
      </c>
      <c r="E3293" s="8">
        <f t="shared" si="154"/>
        <v>5800</v>
      </c>
      <c r="F3293" s="5">
        <v>0.09</v>
      </c>
      <c r="G3293" s="8">
        <f>VLOOKUP($Q3293,Pricebook!$A:$D,4,0)</f>
        <v>200</v>
      </c>
      <c r="H3293" s="10">
        <f t="shared" si="153"/>
        <v>5278</v>
      </c>
      <c r="I3293" t="s">
        <v>680</v>
      </c>
      <c r="J3293" t="s">
        <v>185</v>
      </c>
      <c r="K3293" t="s">
        <v>2226</v>
      </c>
      <c r="L3293" s="7">
        <v>92630</v>
      </c>
      <c r="M3293" t="s">
        <v>114</v>
      </c>
      <c r="N3293" t="s">
        <v>23</v>
      </c>
      <c r="O3293" s="3">
        <v>41255</v>
      </c>
      <c r="P3293" s="12">
        <f t="shared" si="155"/>
        <v>1</v>
      </c>
      <c r="Q3293" s="3" t="s">
        <v>14214</v>
      </c>
      <c r="R3293" t="s">
        <v>14229</v>
      </c>
      <c r="S3293" t="s">
        <v>14240</v>
      </c>
      <c r="T3293" t="s">
        <v>14195</v>
      </c>
    </row>
    <row r="3294" spans="1:20" x14ac:dyDescent="0.25">
      <c r="A3294">
        <v>3293</v>
      </c>
      <c r="B3294">
        <v>23555</v>
      </c>
      <c r="C3294" s="3">
        <v>41254</v>
      </c>
      <c r="D3294">
        <v>5</v>
      </c>
      <c r="E3294" s="8">
        <f t="shared" si="154"/>
        <v>750</v>
      </c>
      <c r="F3294" s="5">
        <v>0.06</v>
      </c>
      <c r="G3294" s="8">
        <f>VLOOKUP($Q3294,Pricebook!$A:$D,4,0)</f>
        <v>150</v>
      </c>
      <c r="H3294" s="10">
        <f t="shared" si="153"/>
        <v>705</v>
      </c>
      <c r="I3294" t="s">
        <v>680</v>
      </c>
      <c r="J3294" t="s">
        <v>185</v>
      </c>
      <c r="K3294" t="s">
        <v>2226</v>
      </c>
      <c r="L3294" s="7">
        <v>92630</v>
      </c>
      <c r="M3294" t="s">
        <v>114</v>
      </c>
      <c r="N3294" t="s">
        <v>23</v>
      </c>
      <c r="O3294" s="3">
        <v>41255</v>
      </c>
      <c r="P3294" s="12">
        <f t="shared" si="155"/>
        <v>1</v>
      </c>
      <c r="Q3294" s="3" t="s">
        <v>14210</v>
      </c>
      <c r="R3294" t="s">
        <v>14235</v>
      </c>
      <c r="S3294" t="s">
        <v>14236</v>
      </c>
      <c r="T3294" t="s">
        <v>14198</v>
      </c>
    </row>
    <row r="3295" spans="1:20" x14ac:dyDescent="0.25">
      <c r="A3295">
        <v>3294</v>
      </c>
      <c r="B3295">
        <v>23556</v>
      </c>
      <c r="C3295" s="3">
        <v>40552</v>
      </c>
      <c r="D3295">
        <v>34</v>
      </c>
      <c r="E3295" s="8">
        <f t="shared" si="154"/>
        <v>5780</v>
      </c>
      <c r="F3295" s="5">
        <v>0.05</v>
      </c>
      <c r="G3295" s="8">
        <f>VLOOKUP($Q3295,Pricebook!$A:$D,4,0)</f>
        <v>170</v>
      </c>
      <c r="H3295" s="10">
        <f t="shared" si="153"/>
        <v>5491</v>
      </c>
      <c r="I3295" t="s">
        <v>1521</v>
      </c>
      <c r="J3295" t="s">
        <v>775</v>
      </c>
      <c r="K3295" t="s">
        <v>1522</v>
      </c>
      <c r="L3295" s="7">
        <v>36608</v>
      </c>
      <c r="M3295" t="s">
        <v>424</v>
      </c>
      <c r="N3295" t="s">
        <v>34</v>
      </c>
      <c r="O3295" s="3">
        <v>40553</v>
      </c>
      <c r="P3295" s="12">
        <f t="shared" si="155"/>
        <v>1</v>
      </c>
      <c r="Q3295" s="3" t="s">
        <v>14219</v>
      </c>
      <c r="R3295" t="s">
        <v>14229</v>
      </c>
      <c r="S3295" t="s">
        <v>14245</v>
      </c>
      <c r="T3295" t="s">
        <v>14184</v>
      </c>
    </row>
    <row r="3296" spans="1:20" x14ac:dyDescent="0.25">
      <c r="A3296">
        <v>3295</v>
      </c>
      <c r="B3296">
        <v>23557</v>
      </c>
      <c r="C3296" s="3">
        <v>40694</v>
      </c>
      <c r="D3296">
        <v>7</v>
      </c>
      <c r="E3296" s="8">
        <f t="shared" si="154"/>
        <v>875</v>
      </c>
      <c r="F3296" s="5">
        <v>0.02</v>
      </c>
      <c r="G3296" s="8">
        <f>VLOOKUP($Q3296,Pricebook!$A:$D,4,0)</f>
        <v>125</v>
      </c>
      <c r="H3296" s="10">
        <f t="shared" si="153"/>
        <v>857.5</v>
      </c>
      <c r="I3296" t="s">
        <v>63</v>
      </c>
      <c r="J3296" t="s">
        <v>64</v>
      </c>
      <c r="K3296" t="s">
        <v>2227</v>
      </c>
      <c r="L3296" s="7">
        <v>72450</v>
      </c>
      <c r="M3296" t="s">
        <v>66</v>
      </c>
      <c r="N3296" t="s">
        <v>34</v>
      </c>
      <c r="O3296" s="3">
        <v>40695</v>
      </c>
      <c r="P3296" s="12">
        <f t="shared" si="155"/>
        <v>1</v>
      </c>
      <c r="Q3296" s="3" t="s">
        <v>14208</v>
      </c>
      <c r="R3296" t="s">
        <v>14232</v>
      </c>
      <c r="S3296" t="s">
        <v>14233</v>
      </c>
      <c r="T3296" t="s">
        <v>14188</v>
      </c>
    </row>
    <row r="3297" spans="1:20" x14ac:dyDescent="0.25">
      <c r="A3297">
        <v>3296</v>
      </c>
      <c r="B3297">
        <v>23558</v>
      </c>
      <c r="C3297" s="3">
        <v>40764</v>
      </c>
      <c r="D3297">
        <v>4</v>
      </c>
      <c r="E3297" s="8">
        <f t="shared" si="154"/>
        <v>440</v>
      </c>
      <c r="F3297" s="5">
        <v>0.01</v>
      </c>
      <c r="G3297" s="8">
        <f>VLOOKUP($Q3297,Pricebook!$A:$D,4,0)</f>
        <v>110</v>
      </c>
      <c r="H3297" s="10">
        <f t="shared" si="153"/>
        <v>435.6</v>
      </c>
      <c r="I3297" t="s">
        <v>1184</v>
      </c>
      <c r="J3297" t="s">
        <v>175</v>
      </c>
      <c r="K3297" t="s">
        <v>1185</v>
      </c>
      <c r="L3297" s="7">
        <v>26101</v>
      </c>
      <c r="M3297" t="s">
        <v>655</v>
      </c>
      <c r="N3297" t="s">
        <v>61</v>
      </c>
      <c r="O3297" s="3">
        <v>40766</v>
      </c>
      <c r="P3297" s="12">
        <f t="shared" si="155"/>
        <v>2</v>
      </c>
      <c r="Q3297" s="3" t="s">
        <v>14215</v>
      </c>
      <c r="R3297" t="s">
        <v>14229</v>
      </c>
      <c r="S3297" t="s">
        <v>14241</v>
      </c>
      <c r="T3297" t="s">
        <v>14192</v>
      </c>
    </row>
    <row r="3298" spans="1:20" x14ac:dyDescent="0.25">
      <c r="A3298">
        <v>3297</v>
      </c>
      <c r="B3298">
        <v>23558</v>
      </c>
      <c r="C3298" s="3">
        <v>40764</v>
      </c>
      <c r="D3298">
        <v>17</v>
      </c>
      <c r="E3298" s="8">
        <f t="shared" si="154"/>
        <v>2125</v>
      </c>
      <c r="F3298" s="5">
        <v>0.03</v>
      </c>
      <c r="G3298" s="8">
        <f>VLOOKUP($Q3298,Pricebook!$A:$D,4,0)</f>
        <v>125</v>
      </c>
      <c r="H3298" s="10">
        <f t="shared" si="153"/>
        <v>2061.25</v>
      </c>
      <c r="I3298" t="s">
        <v>1184</v>
      </c>
      <c r="J3298" t="s">
        <v>175</v>
      </c>
      <c r="K3298" t="s">
        <v>1185</v>
      </c>
      <c r="L3298" s="7">
        <v>26101</v>
      </c>
      <c r="M3298" t="s">
        <v>655</v>
      </c>
      <c r="N3298" t="s">
        <v>61</v>
      </c>
      <c r="O3298" s="3">
        <v>40769</v>
      </c>
      <c r="P3298" s="12">
        <f t="shared" si="155"/>
        <v>5</v>
      </c>
      <c r="Q3298" s="3" t="s">
        <v>14209</v>
      </c>
      <c r="R3298" t="s">
        <v>14232</v>
      </c>
      <c r="S3298" t="s">
        <v>14234</v>
      </c>
      <c r="T3298" t="s">
        <v>14196</v>
      </c>
    </row>
    <row r="3299" spans="1:20" x14ac:dyDescent="0.25">
      <c r="A3299">
        <v>3298</v>
      </c>
      <c r="B3299">
        <v>23559</v>
      </c>
      <c r="C3299" s="3">
        <v>40377</v>
      </c>
      <c r="D3299">
        <v>14</v>
      </c>
      <c r="E3299" s="8">
        <f t="shared" si="154"/>
        <v>2240</v>
      </c>
      <c r="F3299" s="5">
        <v>0.03</v>
      </c>
      <c r="G3299" s="8">
        <f>VLOOKUP($Q3299,Pricebook!$A:$D,4,0)</f>
        <v>160</v>
      </c>
      <c r="H3299" s="10">
        <f t="shared" si="153"/>
        <v>2172.7999999999997</v>
      </c>
      <c r="I3299" t="s">
        <v>1187</v>
      </c>
      <c r="J3299" t="s">
        <v>226</v>
      </c>
      <c r="K3299" t="s">
        <v>1862</v>
      </c>
      <c r="L3299" s="7">
        <v>37174</v>
      </c>
      <c r="M3299" t="s">
        <v>81</v>
      </c>
      <c r="N3299" t="s">
        <v>34</v>
      </c>
      <c r="O3299" s="3">
        <v>40384</v>
      </c>
      <c r="P3299" s="12">
        <f t="shared" si="155"/>
        <v>7</v>
      </c>
      <c r="Q3299" s="3" t="s">
        <v>14218</v>
      </c>
      <c r="R3299" t="s">
        <v>14229</v>
      </c>
      <c r="S3299" t="s">
        <v>14244</v>
      </c>
      <c r="T3299" t="s">
        <v>14187</v>
      </c>
    </row>
    <row r="3300" spans="1:20" x14ac:dyDescent="0.25">
      <c r="A3300">
        <v>3299</v>
      </c>
      <c r="B3300">
        <v>23559</v>
      </c>
      <c r="C3300" s="3">
        <v>40377</v>
      </c>
      <c r="D3300">
        <v>9</v>
      </c>
      <c r="E3300" s="8">
        <f t="shared" si="154"/>
        <v>1350</v>
      </c>
      <c r="F3300" s="5">
        <v>0.02</v>
      </c>
      <c r="G3300" s="8">
        <f>VLOOKUP($Q3300,Pricebook!$A:$D,4,0)</f>
        <v>150</v>
      </c>
      <c r="H3300" s="10">
        <f t="shared" si="153"/>
        <v>1323</v>
      </c>
      <c r="I3300" t="s">
        <v>1187</v>
      </c>
      <c r="J3300" t="s">
        <v>226</v>
      </c>
      <c r="K3300" t="s">
        <v>1862</v>
      </c>
      <c r="L3300" s="7">
        <v>37174</v>
      </c>
      <c r="M3300" t="s">
        <v>81</v>
      </c>
      <c r="N3300" t="s">
        <v>34</v>
      </c>
      <c r="O3300" s="3">
        <v>40382</v>
      </c>
      <c r="P3300" s="12">
        <f t="shared" si="155"/>
        <v>5</v>
      </c>
      <c r="Q3300" s="3" t="s">
        <v>14216</v>
      </c>
      <c r="R3300" t="s">
        <v>14235</v>
      </c>
      <c r="S3300" t="s">
        <v>14242</v>
      </c>
      <c r="T3300" t="s">
        <v>14184</v>
      </c>
    </row>
    <row r="3301" spans="1:20" x14ac:dyDescent="0.25">
      <c r="A3301">
        <v>3300</v>
      </c>
      <c r="B3301">
        <v>23584</v>
      </c>
      <c r="C3301" s="3">
        <v>40980</v>
      </c>
      <c r="D3301">
        <v>14</v>
      </c>
      <c r="E3301" s="8">
        <f t="shared" si="154"/>
        <v>2100</v>
      </c>
      <c r="F3301" s="5">
        <v>0.06</v>
      </c>
      <c r="G3301" s="8">
        <f>VLOOKUP($Q3301,Pricebook!$A:$D,4,0)</f>
        <v>150</v>
      </c>
      <c r="H3301" s="10">
        <f t="shared" si="153"/>
        <v>1974</v>
      </c>
      <c r="I3301" t="s">
        <v>690</v>
      </c>
      <c r="J3301" t="s">
        <v>58</v>
      </c>
      <c r="K3301" t="s">
        <v>2053</v>
      </c>
      <c r="L3301" s="7">
        <v>60107</v>
      </c>
      <c r="M3301" t="s">
        <v>15</v>
      </c>
      <c r="N3301" t="s">
        <v>16</v>
      </c>
      <c r="O3301" s="3">
        <v>40982</v>
      </c>
      <c r="P3301" s="12">
        <f t="shared" si="155"/>
        <v>2</v>
      </c>
      <c r="Q3301" s="3" t="s">
        <v>14216</v>
      </c>
      <c r="R3301" t="s">
        <v>14235</v>
      </c>
      <c r="S3301" t="s">
        <v>14242</v>
      </c>
      <c r="T3301" t="s">
        <v>14190</v>
      </c>
    </row>
    <row r="3302" spans="1:20" x14ac:dyDescent="0.25">
      <c r="A3302">
        <v>3301</v>
      </c>
      <c r="B3302">
        <v>23585</v>
      </c>
      <c r="C3302" s="3">
        <v>41213</v>
      </c>
      <c r="D3302">
        <v>44</v>
      </c>
      <c r="E3302" s="8">
        <f t="shared" si="154"/>
        <v>5280</v>
      </c>
      <c r="F3302" s="5">
        <v>0.06</v>
      </c>
      <c r="G3302" s="8">
        <f>VLOOKUP($Q3302,Pricebook!$A:$D,4,0)</f>
        <v>120</v>
      </c>
      <c r="H3302" s="10">
        <f t="shared" si="153"/>
        <v>4963.2</v>
      </c>
      <c r="I3302" t="s">
        <v>2184</v>
      </c>
      <c r="J3302" t="s">
        <v>41</v>
      </c>
      <c r="K3302" t="s">
        <v>1599</v>
      </c>
      <c r="L3302" s="7">
        <v>97301</v>
      </c>
      <c r="M3302" t="s">
        <v>43</v>
      </c>
      <c r="N3302" t="s">
        <v>23</v>
      </c>
      <c r="O3302" s="3">
        <v>41214</v>
      </c>
      <c r="P3302" s="12">
        <f t="shared" si="155"/>
        <v>1</v>
      </c>
      <c r="Q3302" s="3" t="s">
        <v>14212</v>
      </c>
      <c r="R3302" t="s">
        <v>14229</v>
      </c>
      <c r="S3302" t="s">
        <v>14238</v>
      </c>
      <c r="T3302" t="s">
        <v>14192</v>
      </c>
    </row>
    <row r="3303" spans="1:20" x14ac:dyDescent="0.25">
      <c r="A3303">
        <v>3302</v>
      </c>
      <c r="B3303">
        <v>23586</v>
      </c>
      <c r="C3303" s="3">
        <v>40192</v>
      </c>
      <c r="D3303">
        <v>32</v>
      </c>
      <c r="E3303" s="8">
        <f t="shared" si="154"/>
        <v>3520</v>
      </c>
      <c r="F3303" s="5">
        <v>0.03</v>
      </c>
      <c r="G3303" s="8">
        <f>VLOOKUP($Q3303,Pricebook!$A:$D,4,0)</f>
        <v>110</v>
      </c>
      <c r="H3303" s="10">
        <f t="shared" si="153"/>
        <v>3414.4</v>
      </c>
      <c r="I3303" t="s">
        <v>946</v>
      </c>
      <c r="J3303" t="s">
        <v>306</v>
      </c>
      <c r="K3303" t="s">
        <v>1987</v>
      </c>
      <c r="L3303" s="7" t="s">
        <v>1988</v>
      </c>
      <c r="M3303" t="s">
        <v>33</v>
      </c>
      <c r="N3303" t="s">
        <v>34</v>
      </c>
      <c r="O3303" s="3">
        <v>40195</v>
      </c>
      <c r="P3303" s="12">
        <f t="shared" si="155"/>
        <v>3</v>
      </c>
      <c r="Q3303" s="3" t="s">
        <v>14215</v>
      </c>
      <c r="R3303" t="s">
        <v>14229</v>
      </c>
      <c r="S3303" t="s">
        <v>14241</v>
      </c>
      <c r="T3303" t="s">
        <v>14190</v>
      </c>
    </row>
    <row r="3304" spans="1:20" x14ac:dyDescent="0.25">
      <c r="A3304">
        <v>3303</v>
      </c>
      <c r="B3304">
        <v>23616</v>
      </c>
      <c r="C3304" s="3">
        <v>41149</v>
      </c>
      <c r="D3304">
        <v>47</v>
      </c>
      <c r="E3304" s="8">
        <f t="shared" si="154"/>
        <v>7050</v>
      </c>
      <c r="F3304" s="5">
        <v>0.09</v>
      </c>
      <c r="G3304" s="8">
        <f>VLOOKUP($Q3304,Pricebook!$A:$D,4,0)</f>
        <v>150</v>
      </c>
      <c r="H3304" s="10">
        <f t="shared" si="153"/>
        <v>6415.5</v>
      </c>
      <c r="I3304" t="s">
        <v>1367</v>
      </c>
      <c r="J3304" t="s">
        <v>68</v>
      </c>
      <c r="K3304" t="s">
        <v>1730</v>
      </c>
      <c r="L3304" s="7" t="s">
        <v>1731</v>
      </c>
      <c r="M3304" t="s">
        <v>492</v>
      </c>
      <c r="N3304" t="s">
        <v>61</v>
      </c>
      <c r="O3304" s="3">
        <v>41149</v>
      </c>
      <c r="P3304" s="12">
        <f t="shared" si="155"/>
        <v>0</v>
      </c>
      <c r="Q3304" s="3" t="s">
        <v>14222</v>
      </c>
      <c r="R3304" t="s">
        <v>14235</v>
      </c>
      <c r="S3304" t="s">
        <v>14247</v>
      </c>
      <c r="T3304" t="s">
        <v>14200</v>
      </c>
    </row>
    <row r="3305" spans="1:20" x14ac:dyDescent="0.25">
      <c r="A3305">
        <v>3304</v>
      </c>
      <c r="B3305">
        <v>23617</v>
      </c>
      <c r="C3305" s="3">
        <v>40668</v>
      </c>
      <c r="D3305">
        <v>6</v>
      </c>
      <c r="E3305" s="8">
        <f t="shared" si="154"/>
        <v>960</v>
      </c>
      <c r="F3305" s="5">
        <v>0.04</v>
      </c>
      <c r="G3305" s="8">
        <f>VLOOKUP($Q3305,Pricebook!$A:$D,4,0)</f>
        <v>160</v>
      </c>
      <c r="H3305" s="10">
        <f t="shared" si="153"/>
        <v>921.59999999999991</v>
      </c>
      <c r="I3305" t="s">
        <v>774</v>
      </c>
      <c r="J3305" t="s">
        <v>775</v>
      </c>
      <c r="K3305" t="s">
        <v>1001</v>
      </c>
      <c r="L3305" s="7">
        <v>90405</v>
      </c>
      <c r="M3305" t="s">
        <v>114</v>
      </c>
      <c r="N3305" t="s">
        <v>23</v>
      </c>
      <c r="O3305" s="3">
        <v>40670</v>
      </c>
      <c r="P3305" s="12">
        <f t="shared" si="155"/>
        <v>2</v>
      </c>
      <c r="Q3305" s="3" t="s">
        <v>14218</v>
      </c>
      <c r="R3305" t="s">
        <v>14229</v>
      </c>
      <c r="S3305" t="s">
        <v>14244</v>
      </c>
      <c r="T3305" t="s">
        <v>14187</v>
      </c>
    </row>
    <row r="3306" spans="1:20" x14ac:dyDescent="0.25">
      <c r="A3306">
        <v>3305</v>
      </c>
      <c r="B3306">
        <v>23618</v>
      </c>
      <c r="C3306" s="3">
        <v>41240</v>
      </c>
      <c r="D3306">
        <v>45</v>
      </c>
      <c r="E3306" s="8">
        <f t="shared" si="154"/>
        <v>6750</v>
      </c>
      <c r="F3306" s="5">
        <v>0.02</v>
      </c>
      <c r="G3306" s="8">
        <f>VLOOKUP($Q3306,Pricebook!$A:$D,4,0)</f>
        <v>150</v>
      </c>
      <c r="H3306" s="10">
        <f t="shared" si="153"/>
        <v>6615</v>
      </c>
      <c r="I3306" t="s">
        <v>1287</v>
      </c>
      <c r="J3306" t="s">
        <v>775</v>
      </c>
      <c r="K3306" t="s">
        <v>1288</v>
      </c>
      <c r="L3306" s="7">
        <v>32720</v>
      </c>
      <c r="M3306" t="s">
        <v>101</v>
      </c>
      <c r="N3306" t="s">
        <v>34</v>
      </c>
      <c r="O3306" s="3">
        <v>41242</v>
      </c>
      <c r="P3306" s="12">
        <f t="shared" si="155"/>
        <v>2</v>
      </c>
      <c r="Q3306" s="3" t="s">
        <v>14210</v>
      </c>
      <c r="R3306" t="s">
        <v>14235</v>
      </c>
      <c r="S3306" t="s">
        <v>14236</v>
      </c>
      <c r="T3306" t="s">
        <v>14185</v>
      </c>
    </row>
    <row r="3307" spans="1:20" x14ac:dyDescent="0.25">
      <c r="A3307">
        <v>3306</v>
      </c>
      <c r="B3307">
        <v>23619</v>
      </c>
      <c r="C3307" s="3">
        <v>41264</v>
      </c>
      <c r="D3307">
        <v>7</v>
      </c>
      <c r="E3307" s="8">
        <f t="shared" si="154"/>
        <v>1050</v>
      </c>
      <c r="F3307" s="5">
        <v>0.06</v>
      </c>
      <c r="G3307" s="8">
        <f>VLOOKUP($Q3307,Pricebook!$A:$D,4,0)</f>
        <v>150</v>
      </c>
      <c r="H3307" s="10">
        <f t="shared" si="153"/>
        <v>987</v>
      </c>
      <c r="I3307" t="s">
        <v>626</v>
      </c>
      <c r="J3307" t="s">
        <v>27</v>
      </c>
      <c r="K3307" t="s">
        <v>987</v>
      </c>
      <c r="L3307" s="7" t="s">
        <v>988</v>
      </c>
      <c r="M3307" t="s">
        <v>421</v>
      </c>
      <c r="N3307" t="s">
        <v>61</v>
      </c>
      <c r="O3307" s="3">
        <v>41265</v>
      </c>
      <c r="P3307" s="12">
        <f t="shared" si="155"/>
        <v>1</v>
      </c>
      <c r="Q3307" s="3" t="s">
        <v>14216</v>
      </c>
      <c r="R3307" t="s">
        <v>14235</v>
      </c>
      <c r="S3307" t="s">
        <v>14242</v>
      </c>
      <c r="T3307" t="s">
        <v>14189</v>
      </c>
    </row>
    <row r="3308" spans="1:20" x14ac:dyDescent="0.25">
      <c r="A3308">
        <v>3307</v>
      </c>
      <c r="B3308">
        <v>23619</v>
      </c>
      <c r="C3308" s="3">
        <v>41264</v>
      </c>
      <c r="D3308">
        <v>45</v>
      </c>
      <c r="E3308" s="8">
        <f t="shared" si="154"/>
        <v>5625</v>
      </c>
      <c r="F3308" s="5">
        <v>0.02</v>
      </c>
      <c r="G3308" s="8">
        <f>VLOOKUP($Q3308,Pricebook!$A:$D,4,0)</f>
        <v>125</v>
      </c>
      <c r="H3308" s="10">
        <f t="shared" si="153"/>
        <v>5512.5</v>
      </c>
      <c r="I3308" t="s">
        <v>626</v>
      </c>
      <c r="J3308" t="s">
        <v>27</v>
      </c>
      <c r="K3308" t="s">
        <v>2228</v>
      </c>
      <c r="L3308" s="7" t="s">
        <v>2229</v>
      </c>
      <c r="M3308" t="s">
        <v>317</v>
      </c>
      <c r="N3308" t="s">
        <v>61</v>
      </c>
      <c r="O3308" s="3">
        <v>41266</v>
      </c>
      <c r="P3308" s="12">
        <f t="shared" si="155"/>
        <v>2</v>
      </c>
      <c r="Q3308" s="3" t="s">
        <v>14208</v>
      </c>
      <c r="R3308" t="s">
        <v>14232</v>
      </c>
      <c r="S3308" t="s">
        <v>14233</v>
      </c>
      <c r="T3308" t="s">
        <v>14201</v>
      </c>
    </row>
    <row r="3309" spans="1:20" x14ac:dyDescent="0.25">
      <c r="A3309">
        <v>3308</v>
      </c>
      <c r="B3309">
        <v>23619</v>
      </c>
      <c r="C3309" s="3">
        <v>41264</v>
      </c>
      <c r="D3309">
        <v>48</v>
      </c>
      <c r="E3309" s="8">
        <f t="shared" si="154"/>
        <v>7200</v>
      </c>
      <c r="F3309" s="5">
        <v>0.06</v>
      </c>
      <c r="G3309" s="8">
        <f>VLOOKUP($Q3309,Pricebook!$A:$D,4,0)</f>
        <v>150</v>
      </c>
      <c r="H3309" s="10">
        <f t="shared" si="153"/>
        <v>6768</v>
      </c>
      <c r="I3309" t="s">
        <v>626</v>
      </c>
      <c r="J3309" t="s">
        <v>27</v>
      </c>
      <c r="K3309" t="s">
        <v>2230</v>
      </c>
      <c r="L3309" s="7" t="s">
        <v>2231</v>
      </c>
      <c r="M3309" t="s">
        <v>317</v>
      </c>
      <c r="N3309" t="s">
        <v>61</v>
      </c>
      <c r="O3309" s="3">
        <v>41267</v>
      </c>
      <c r="P3309" s="12">
        <f t="shared" si="155"/>
        <v>3</v>
      </c>
      <c r="Q3309" s="3" t="s">
        <v>14210</v>
      </c>
      <c r="R3309" t="s">
        <v>14235</v>
      </c>
      <c r="S3309" t="s">
        <v>14236</v>
      </c>
      <c r="T3309" t="s">
        <v>14191</v>
      </c>
    </row>
    <row r="3310" spans="1:20" x14ac:dyDescent="0.25">
      <c r="A3310">
        <v>3309</v>
      </c>
      <c r="B3310">
        <v>23648</v>
      </c>
      <c r="C3310" s="3">
        <v>41176</v>
      </c>
      <c r="D3310">
        <v>44</v>
      </c>
      <c r="E3310" s="8">
        <f t="shared" si="154"/>
        <v>6600</v>
      </c>
      <c r="F3310" s="5">
        <v>0.03</v>
      </c>
      <c r="G3310" s="8">
        <f>VLOOKUP($Q3310,Pricebook!$A:$D,4,0)</f>
        <v>150</v>
      </c>
      <c r="H3310" s="10">
        <f t="shared" si="153"/>
        <v>6402</v>
      </c>
      <c r="I3310" t="s">
        <v>793</v>
      </c>
      <c r="J3310" t="s">
        <v>212</v>
      </c>
      <c r="K3310" t="s">
        <v>794</v>
      </c>
      <c r="L3310" s="7">
        <v>28601</v>
      </c>
      <c r="M3310" t="s">
        <v>33</v>
      </c>
      <c r="N3310" t="s">
        <v>34</v>
      </c>
      <c r="O3310" s="3">
        <v>41177</v>
      </c>
      <c r="P3310" s="12">
        <f t="shared" si="155"/>
        <v>1</v>
      </c>
      <c r="Q3310" s="3" t="s">
        <v>14211</v>
      </c>
      <c r="R3310" t="s">
        <v>14235</v>
      </c>
      <c r="S3310" t="s">
        <v>14237</v>
      </c>
      <c r="T3310" t="s">
        <v>14196</v>
      </c>
    </row>
    <row r="3311" spans="1:20" x14ac:dyDescent="0.25">
      <c r="A3311">
        <v>3310</v>
      </c>
      <c r="B3311">
        <v>23648</v>
      </c>
      <c r="C3311" s="3">
        <v>41176</v>
      </c>
      <c r="D3311">
        <v>4</v>
      </c>
      <c r="E3311" s="8">
        <f t="shared" si="154"/>
        <v>800</v>
      </c>
      <c r="F3311" s="5">
        <v>0.1</v>
      </c>
      <c r="G3311" s="8">
        <f>VLOOKUP($Q3311,Pricebook!$A:$D,4,0)</f>
        <v>200</v>
      </c>
      <c r="H3311" s="10">
        <f t="shared" si="153"/>
        <v>720</v>
      </c>
      <c r="I3311" t="s">
        <v>793</v>
      </c>
      <c r="J3311" t="s">
        <v>212</v>
      </c>
      <c r="K3311" t="s">
        <v>794</v>
      </c>
      <c r="L3311" s="7">
        <v>28601</v>
      </c>
      <c r="M3311" t="s">
        <v>33</v>
      </c>
      <c r="N3311" t="s">
        <v>34</v>
      </c>
      <c r="O3311" s="3">
        <v>41177</v>
      </c>
      <c r="P3311" s="12">
        <f t="shared" si="155"/>
        <v>1</v>
      </c>
      <c r="Q3311" s="3" t="s">
        <v>14214</v>
      </c>
      <c r="R3311" t="s">
        <v>14229</v>
      </c>
      <c r="S3311" t="s">
        <v>14240</v>
      </c>
      <c r="T3311" t="s">
        <v>14199</v>
      </c>
    </row>
    <row r="3312" spans="1:20" x14ac:dyDescent="0.25">
      <c r="A3312">
        <v>3311</v>
      </c>
      <c r="B3312">
        <v>23649</v>
      </c>
      <c r="C3312" s="3">
        <v>41157</v>
      </c>
      <c r="D3312">
        <v>30</v>
      </c>
      <c r="E3312" s="8">
        <f t="shared" si="154"/>
        <v>4500</v>
      </c>
      <c r="F3312" s="5">
        <v>0.1</v>
      </c>
      <c r="G3312" s="8">
        <f>VLOOKUP($Q3312,Pricebook!$A:$D,4,0)</f>
        <v>150</v>
      </c>
      <c r="H3312" s="10">
        <f t="shared" si="153"/>
        <v>4050</v>
      </c>
      <c r="I3312" t="s">
        <v>1726</v>
      </c>
      <c r="J3312" t="s">
        <v>108</v>
      </c>
      <c r="K3312" t="s">
        <v>1334</v>
      </c>
      <c r="L3312" s="7">
        <v>78589</v>
      </c>
      <c r="M3312" t="s">
        <v>48</v>
      </c>
      <c r="N3312" t="s">
        <v>16</v>
      </c>
      <c r="O3312" s="3">
        <v>41160</v>
      </c>
      <c r="P3312" s="12">
        <f t="shared" si="155"/>
        <v>3</v>
      </c>
      <c r="Q3312" s="3" t="s">
        <v>14210</v>
      </c>
      <c r="R3312" t="s">
        <v>14235</v>
      </c>
      <c r="S3312" t="s">
        <v>14236</v>
      </c>
      <c r="T3312" t="s">
        <v>14195</v>
      </c>
    </row>
    <row r="3313" spans="1:20" x14ac:dyDescent="0.25">
      <c r="A3313">
        <v>3312</v>
      </c>
      <c r="B3313">
        <v>23649</v>
      </c>
      <c r="C3313" s="3">
        <v>41157</v>
      </c>
      <c r="D3313">
        <v>42</v>
      </c>
      <c r="E3313" s="8">
        <f t="shared" si="154"/>
        <v>6300</v>
      </c>
      <c r="F3313" s="5">
        <v>0.01</v>
      </c>
      <c r="G3313" s="8">
        <f>VLOOKUP($Q3313,Pricebook!$A:$D,4,0)</f>
        <v>150</v>
      </c>
      <c r="H3313" s="10">
        <f t="shared" si="153"/>
        <v>6237</v>
      </c>
      <c r="I3313" t="s">
        <v>1726</v>
      </c>
      <c r="J3313" t="s">
        <v>108</v>
      </c>
      <c r="K3313" t="s">
        <v>1334</v>
      </c>
      <c r="L3313" s="7">
        <v>78589</v>
      </c>
      <c r="M3313" t="s">
        <v>48</v>
      </c>
      <c r="N3313" t="s">
        <v>16</v>
      </c>
      <c r="O3313" s="3">
        <v>41158</v>
      </c>
      <c r="P3313" s="12">
        <f t="shared" si="155"/>
        <v>1</v>
      </c>
      <c r="Q3313" s="3" t="s">
        <v>14210</v>
      </c>
      <c r="R3313" t="s">
        <v>14235</v>
      </c>
      <c r="S3313" t="s">
        <v>14236</v>
      </c>
      <c r="T3313" t="s">
        <v>14197</v>
      </c>
    </row>
    <row r="3314" spans="1:20" x14ac:dyDescent="0.25">
      <c r="A3314">
        <v>3313</v>
      </c>
      <c r="B3314">
        <v>23652</v>
      </c>
      <c r="C3314" s="3">
        <v>40055</v>
      </c>
      <c r="D3314">
        <v>27</v>
      </c>
      <c r="E3314" s="8">
        <f t="shared" si="154"/>
        <v>3240</v>
      </c>
      <c r="F3314" s="5">
        <v>0.1</v>
      </c>
      <c r="G3314" s="8">
        <f>VLOOKUP($Q3314,Pricebook!$A:$D,4,0)</f>
        <v>120</v>
      </c>
      <c r="H3314" s="10">
        <f t="shared" si="153"/>
        <v>2916</v>
      </c>
      <c r="I3314" t="s">
        <v>673</v>
      </c>
      <c r="J3314" t="s">
        <v>520</v>
      </c>
      <c r="K3314" t="s">
        <v>2101</v>
      </c>
      <c r="L3314" s="7">
        <v>95630</v>
      </c>
      <c r="M3314" t="s">
        <v>114</v>
      </c>
      <c r="N3314" t="s">
        <v>23</v>
      </c>
      <c r="O3314" s="3">
        <v>40055</v>
      </c>
      <c r="P3314" s="12">
        <f t="shared" si="155"/>
        <v>0</v>
      </c>
      <c r="Q3314" s="3" t="s">
        <v>14212</v>
      </c>
      <c r="R3314" t="s">
        <v>14229</v>
      </c>
      <c r="S3314" t="s">
        <v>14238</v>
      </c>
      <c r="T3314" t="s">
        <v>14199</v>
      </c>
    </row>
    <row r="3315" spans="1:20" x14ac:dyDescent="0.25">
      <c r="A3315">
        <v>3314</v>
      </c>
      <c r="B3315">
        <v>23680</v>
      </c>
      <c r="C3315" s="3">
        <v>40488</v>
      </c>
      <c r="D3315">
        <v>8</v>
      </c>
      <c r="E3315" s="8">
        <f t="shared" si="154"/>
        <v>1000</v>
      </c>
      <c r="F3315" s="5">
        <v>0.1</v>
      </c>
      <c r="G3315" s="8">
        <f>VLOOKUP($Q3315,Pricebook!$A:$D,4,0)</f>
        <v>125</v>
      </c>
      <c r="H3315" s="10">
        <f t="shared" si="153"/>
        <v>900</v>
      </c>
      <c r="I3315" t="s">
        <v>1654</v>
      </c>
      <c r="J3315" t="s">
        <v>341</v>
      </c>
      <c r="K3315" t="s">
        <v>1955</v>
      </c>
      <c r="L3315" s="7">
        <v>92253</v>
      </c>
      <c r="M3315" t="s">
        <v>114</v>
      </c>
      <c r="N3315" t="s">
        <v>23</v>
      </c>
      <c r="O3315" s="3">
        <v>40489</v>
      </c>
      <c r="P3315" s="12">
        <f t="shared" si="155"/>
        <v>1</v>
      </c>
      <c r="Q3315" s="3" t="s">
        <v>14209</v>
      </c>
      <c r="R3315" t="s">
        <v>14232</v>
      </c>
      <c r="S3315" t="s">
        <v>14234</v>
      </c>
      <c r="T3315" t="s">
        <v>14192</v>
      </c>
    </row>
    <row r="3316" spans="1:20" x14ac:dyDescent="0.25">
      <c r="A3316">
        <v>3315</v>
      </c>
      <c r="B3316">
        <v>23681</v>
      </c>
      <c r="C3316" s="3">
        <v>41048</v>
      </c>
      <c r="D3316">
        <v>42</v>
      </c>
      <c r="E3316" s="8">
        <f t="shared" si="154"/>
        <v>8400</v>
      </c>
      <c r="F3316" s="5">
        <v>0</v>
      </c>
      <c r="G3316" s="8">
        <f>VLOOKUP($Q3316,Pricebook!$A:$D,4,0)</f>
        <v>200</v>
      </c>
      <c r="H3316" s="10">
        <f t="shared" si="153"/>
        <v>8400</v>
      </c>
      <c r="I3316" t="s">
        <v>1577</v>
      </c>
      <c r="J3316" t="s">
        <v>285</v>
      </c>
      <c r="K3316" t="s">
        <v>335</v>
      </c>
      <c r="L3316" s="7">
        <v>17602</v>
      </c>
      <c r="M3316" t="s">
        <v>232</v>
      </c>
      <c r="N3316" t="s">
        <v>61</v>
      </c>
      <c r="O3316" s="3">
        <v>41050</v>
      </c>
      <c r="P3316" s="12">
        <f t="shared" si="155"/>
        <v>2</v>
      </c>
      <c r="Q3316" s="3" t="s">
        <v>14206</v>
      </c>
      <c r="R3316" t="s">
        <v>14229</v>
      </c>
      <c r="S3316" t="s">
        <v>14230</v>
      </c>
      <c r="T3316" t="s">
        <v>14193</v>
      </c>
    </row>
    <row r="3317" spans="1:20" x14ac:dyDescent="0.25">
      <c r="A3317">
        <v>3316</v>
      </c>
      <c r="B3317">
        <v>23685</v>
      </c>
      <c r="C3317" s="3">
        <v>41089</v>
      </c>
      <c r="D3317">
        <v>46</v>
      </c>
      <c r="E3317" s="8">
        <f t="shared" si="154"/>
        <v>6900</v>
      </c>
      <c r="F3317" s="5">
        <v>0.08</v>
      </c>
      <c r="G3317" s="8">
        <f>VLOOKUP($Q3317,Pricebook!$A:$D,4,0)</f>
        <v>150</v>
      </c>
      <c r="H3317" s="10">
        <f t="shared" si="153"/>
        <v>6348</v>
      </c>
      <c r="I3317" t="s">
        <v>1588</v>
      </c>
      <c r="J3317" t="s">
        <v>215</v>
      </c>
      <c r="K3317" t="s">
        <v>1589</v>
      </c>
      <c r="L3317" s="7">
        <v>80033</v>
      </c>
      <c r="M3317" t="s">
        <v>237</v>
      </c>
      <c r="N3317" t="s">
        <v>23</v>
      </c>
      <c r="O3317" s="3">
        <v>41090</v>
      </c>
      <c r="P3317" s="12">
        <f t="shared" si="155"/>
        <v>1</v>
      </c>
      <c r="Q3317" s="3" t="s">
        <v>14210</v>
      </c>
      <c r="R3317" t="s">
        <v>14235</v>
      </c>
      <c r="S3317" t="s">
        <v>14236</v>
      </c>
      <c r="T3317" t="s">
        <v>14191</v>
      </c>
    </row>
    <row r="3318" spans="1:20" x14ac:dyDescent="0.25">
      <c r="A3318">
        <v>3317</v>
      </c>
      <c r="B3318">
        <v>23713</v>
      </c>
      <c r="C3318" s="3">
        <v>41241</v>
      </c>
      <c r="D3318">
        <v>38</v>
      </c>
      <c r="E3318" s="8">
        <f t="shared" si="154"/>
        <v>5700</v>
      </c>
      <c r="F3318" s="5">
        <v>0.05</v>
      </c>
      <c r="G3318" s="8">
        <f>VLOOKUP($Q3318,Pricebook!$A:$D,4,0)</f>
        <v>150</v>
      </c>
      <c r="H3318" s="10">
        <f t="shared" si="153"/>
        <v>5415</v>
      </c>
      <c r="I3318" t="s">
        <v>2169</v>
      </c>
      <c r="J3318" t="s">
        <v>276</v>
      </c>
      <c r="K3318" t="s">
        <v>2170</v>
      </c>
      <c r="L3318" s="7" t="s">
        <v>2171</v>
      </c>
      <c r="M3318" t="s">
        <v>358</v>
      </c>
      <c r="N3318" t="s">
        <v>16</v>
      </c>
      <c r="O3318" s="3">
        <v>41244</v>
      </c>
      <c r="P3318" s="12">
        <f t="shared" si="155"/>
        <v>3</v>
      </c>
      <c r="Q3318" s="3" t="s">
        <v>14210</v>
      </c>
      <c r="R3318" t="s">
        <v>14235</v>
      </c>
      <c r="S3318" t="s">
        <v>14236</v>
      </c>
      <c r="T3318" t="s">
        <v>14194</v>
      </c>
    </row>
    <row r="3319" spans="1:20" x14ac:dyDescent="0.25">
      <c r="A3319">
        <v>3318</v>
      </c>
      <c r="B3319">
        <v>23719</v>
      </c>
      <c r="C3319" s="3">
        <v>40384</v>
      </c>
      <c r="D3319">
        <v>17</v>
      </c>
      <c r="E3319" s="8">
        <f t="shared" si="154"/>
        <v>1870</v>
      </c>
      <c r="F3319" s="5">
        <v>0.08</v>
      </c>
      <c r="G3319" s="8">
        <f>VLOOKUP($Q3319,Pricebook!$A:$D,4,0)</f>
        <v>110</v>
      </c>
      <c r="H3319" s="10">
        <f t="shared" si="153"/>
        <v>1720.4</v>
      </c>
      <c r="I3319" t="s">
        <v>1515</v>
      </c>
      <c r="J3319" t="s">
        <v>185</v>
      </c>
      <c r="K3319" t="s">
        <v>1516</v>
      </c>
      <c r="L3319" s="7">
        <v>95336</v>
      </c>
      <c r="M3319" t="s">
        <v>114</v>
      </c>
      <c r="N3319" t="s">
        <v>23</v>
      </c>
      <c r="O3319" s="3">
        <v>40386</v>
      </c>
      <c r="P3319" s="12">
        <f t="shared" si="155"/>
        <v>2</v>
      </c>
      <c r="Q3319" s="3" t="s">
        <v>14215</v>
      </c>
      <c r="R3319" t="s">
        <v>14229</v>
      </c>
      <c r="S3319" t="s">
        <v>14241</v>
      </c>
      <c r="T3319" t="s">
        <v>14184</v>
      </c>
    </row>
    <row r="3320" spans="1:20" x14ac:dyDescent="0.25">
      <c r="A3320">
        <v>3319</v>
      </c>
      <c r="B3320">
        <v>23745</v>
      </c>
      <c r="C3320" s="3">
        <v>41248</v>
      </c>
      <c r="D3320">
        <v>12</v>
      </c>
      <c r="E3320" s="8">
        <f t="shared" si="154"/>
        <v>1500</v>
      </c>
      <c r="F3320" s="5">
        <v>0.06</v>
      </c>
      <c r="G3320" s="8">
        <f>VLOOKUP($Q3320,Pricebook!$A:$D,4,0)</f>
        <v>125</v>
      </c>
      <c r="H3320" s="10">
        <f t="shared" si="153"/>
        <v>1410</v>
      </c>
      <c r="I3320" t="s">
        <v>1883</v>
      </c>
      <c r="J3320" t="s">
        <v>99</v>
      </c>
      <c r="K3320" t="s">
        <v>2232</v>
      </c>
      <c r="L3320" s="7">
        <v>80004</v>
      </c>
      <c r="M3320" t="s">
        <v>237</v>
      </c>
      <c r="N3320" t="s">
        <v>23</v>
      </c>
      <c r="O3320" s="3">
        <v>41248</v>
      </c>
      <c r="P3320" s="12">
        <f t="shared" si="155"/>
        <v>0</v>
      </c>
      <c r="Q3320" s="3" t="s">
        <v>14208</v>
      </c>
      <c r="R3320" t="s">
        <v>14232</v>
      </c>
      <c r="S3320" t="s">
        <v>14233</v>
      </c>
      <c r="T3320" t="s">
        <v>14185</v>
      </c>
    </row>
    <row r="3321" spans="1:20" x14ac:dyDescent="0.25">
      <c r="A3321">
        <v>3320</v>
      </c>
      <c r="B3321">
        <v>23745</v>
      </c>
      <c r="C3321" s="3">
        <v>41248</v>
      </c>
      <c r="D3321">
        <v>47</v>
      </c>
      <c r="E3321" s="8">
        <f t="shared" si="154"/>
        <v>5875</v>
      </c>
      <c r="F3321" s="5">
        <v>0</v>
      </c>
      <c r="G3321" s="8">
        <f>VLOOKUP($Q3321,Pricebook!$A:$D,4,0)</f>
        <v>125</v>
      </c>
      <c r="H3321" s="10">
        <f t="shared" si="153"/>
        <v>5875</v>
      </c>
      <c r="I3321" t="s">
        <v>1883</v>
      </c>
      <c r="J3321" t="s">
        <v>99</v>
      </c>
      <c r="K3321" t="s">
        <v>2232</v>
      </c>
      <c r="L3321" s="7">
        <v>80004</v>
      </c>
      <c r="M3321" t="s">
        <v>237</v>
      </c>
      <c r="N3321" t="s">
        <v>23</v>
      </c>
      <c r="O3321" s="3">
        <v>41252</v>
      </c>
      <c r="P3321" s="12">
        <f t="shared" si="155"/>
        <v>4</v>
      </c>
      <c r="Q3321" s="3" t="s">
        <v>14209</v>
      </c>
      <c r="R3321" t="s">
        <v>14232</v>
      </c>
      <c r="S3321" t="s">
        <v>14234</v>
      </c>
      <c r="T3321" t="s">
        <v>14191</v>
      </c>
    </row>
    <row r="3322" spans="1:20" x14ac:dyDescent="0.25">
      <c r="A3322">
        <v>3321</v>
      </c>
      <c r="B3322">
        <v>23746</v>
      </c>
      <c r="C3322" s="3">
        <v>40527</v>
      </c>
      <c r="D3322">
        <v>10</v>
      </c>
      <c r="E3322" s="8">
        <f t="shared" si="154"/>
        <v>1500</v>
      </c>
      <c r="F3322" s="5">
        <v>0.06</v>
      </c>
      <c r="G3322" s="8">
        <f>VLOOKUP($Q3322,Pricebook!$A:$D,4,0)</f>
        <v>150</v>
      </c>
      <c r="H3322" s="10">
        <f t="shared" si="153"/>
        <v>1410</v>
      </c>
      <c r="I3322" t="s">
        <v>451</v>
      </c>
      <c r="J3322" t="s">
        <v>452</v>
      </c>
      <c r="K3322" t="s">
        <v>2233</v>
      </c>
      <c r="L3322" s="7">
        <v>84663</v>
      </c>
      <c r="M3322" t="s">
        <v>201</v>
      </c>
      <c r="N3322" t="s">
        <v>23</v>
      </c>
      <c r="O3322" s="3">
        <v>40528</v>
      </c>
      <c r="P3322" s="12">
        <f t="shared" si="155"/>
        <v>1</v>
      </c>
      <c r="Q3322" s="3" t="s">
        <v>14211</v>
      </c>
      <c r="R3322" t="s">
        <v>14235</v>
      </c>
      <c r="S3322" t="s">
        <v>14237</v>
      </c>
      <c r="T3322" t="s">
        <v>14191</v>
      </c>
    </row>
    <row r="3323" spans="1:20" x14ac:dyDescent="0.25">
      <c r="A3323">
        <v>3322</v>
      </c>
      <c r="B3323">
        <v>23748</v>
      </c>
      <c r="C3323" s="3">
        <v>41131</v>
      </c>
      <c r="D3323">
        <v>26</v>
      </c>
      <c r="E3323" s="8">
        <f t="shared" si="154"/>
        <v>5200</v>
      </c>
      <c r="F3323" s="5">
        <v>0.02</v>
      </c>
      <c r="G3323" s="8">
        <f>VLOOKUP($Q3323,Pricebook!$A:$D,4,0)</f>
        <v>200</v>
      </c>
      <c r="H3323" s="10">
        <f t="shared" si="153"/>
        <v>5096</v>
      </c>
      <c r="I3323" t="s">
        <v>1900</v>
      </c>
      <c r="J3323" t="s">
        <v>341</v>
      </c>
      <c r="K3323" t="s">
        <v>1902</v>
      </c>
      <c r="L3323" s="7">
        <v>75061</v>
      </c>
      <c r="M3323" t="s">
        <v>48</v>
      </c>
      <c r="N3323" t="s">
        <v>16</v>
      </c>
      <c r="O3323" s="3">
        <v>41133</v>
      </c>
      <c r="P3323" s="12">
        <f t="shared" si="155"/>
        <v>2</v>
      </c>
      <c r="Q3323" s="3" t="s">
        <v>14206</v>
      </c>
      <c r="R3323" t="s">
        <v>14229</v>
      </c>
      <c r="S3323" t="s">
        <v>14230</v>
      </c>
      <c r="T3323" t="s">
        <v>14200</v>
      </c>
    </row>
    <row r="3324" spans="1:20" x14ac:dyDescent="0.25">
      <c r="A3324">
        <v>3323</v>
      </c>
      <c r="B3324">
        <v>23751</v>
      </c>
      <c r="C3324" s="3">
        <v>39890</v>
      </c>
      <c r="D3324">
        <v>44</v>
      </c>
      <c r="E3324" s="8">
        <f t="shared" si="154"/>
        <v>5500</v>
      </c>
      <c r="F3324" s="5">
        <v>0.01</v>
      </c>
      <c r="G3324" s="8">
        <f>VLOOKUP($Q3324,Pricebook!$A:$D,4,0)</f>
        <v>125</v>
      </c>
      <c r="H3324" s="10">
        <f t="shared" si="153"/>
        <v>5445</v>
      </c>
      <c r="I3324" t="s">
        <v>195</v>
      </c>
      <c r="J3324" t="s">
        <v>103</v>
      </c>
      <c r="K3324" t="s">
        <v>2024</v>
      </c>
      <c r="L3324" s="7">
        <v>85224</v>
      </c>
      <c r="M3324" t="s">
        <v>70</v>
      </c>
      <c r="N3324" t="s">
        <v>23</v>
      </c>
      <c r="O3324" s="3">
        <v>39891</v>
      </c>
      <c r="P3324" s="12">
        <f t="shared" si="155"/>
        <v>1</v>
      </c>
      <c r="Q3324" s="3" t="s">
        <v>14217</v>
      </c>
      <c r="R3324" t="s">
        <v>14232</v>
      </c>
      <c r="S3324" t="s">
        <v>14243</v>
      </c>
      <c r="T3324" t="s">
        <v>14197</v>
      </c>
    </row>
    <row r="3325" spans="1:20" x14ac:dyDescent="0.25">
      <c r="A3325">
        <v>3324</v>
      </c>
      <c r="B3325">
        <v>23777</v>
      </c>
      <c r="C3325" s="3">
        <v>41239</v>
      </c>
      <c r="D3325">
        <v>16</v>
      </c>
      <c r="E3325" s="8">
        <f t="shared" si="154"/>
        <v>3200</v>
      </c>
      <c r="F3325" s="5">
        <v>0.06</v>
      </c>
      <c r="G3325" s="8">
        <f>VLOOKUP($Q3325,Pricebook!$A:$D,4,0)</f>
        <v>200</v>
      </c>
      <c r="H3325" s="10">
        <f t="shared" si="153"/>
        <v>3008</v>
      </c>
      <c r="I3325" t="s">
        <v>83</v>
      </c>
      <c r="J3325" t="s">
        <v>84</v>
      </c>
      <c r="K3325" t="s">
        <v>1378</v>
      </c>
      <c r="L3325" s="7">
        <v>35756</v>
      </c>
      <c r="M3325" t="s">
        <v>424</v>
      </c>
      <c r="N3325" t="s">
        <v>34</v>
      </c>
      <c r="O3325" s="3">
        <v>41240</v>
      </c>
      <c r="P3325" s="12">
        <f t="shared" si="155"/>
        <v>1</v>
      </c>
      <c r="Q3325" s="3" t="s">
        <v>14206</v>
      </c>
      <c r="R3325" t="s">
        <v>14229</v>
      </c>
      <c r="S3325" t="s">
        <v>14230</v>
      </c>
      <c r="T3325" t="s">
        <v>14198</v>
      </c>
    </row>
    <row r="3326" spans="1:20" x14ac:dyDescent="0.25">
      <c r="A3326">
        <v>3325</v>
      </c>
      <c r="B3326">
        <v>23778</v>
      </c>
      <c r="C3326" s="3">
        <v>40007</v>
      </c>
      <c r="D3326">
        <v>13</v>
      </c>
      <c r="E3326" s="8">
        <f t="shared" si="154"/>
        <v>2210</v>
      </c>
      <c r="F3326" s="5">
        <v>0.06</v>
      </c>
      <c r="G3326" s="8">
        <f>VLOOKUP($Q3326,Pricebook!$A:$D,4,0)</f>
        <v>170</v>
      </c>
      <c r="H3326" s="10">
        <f t="shared" si="153"/>
        <v>2077.4</v>
      </c>
      <c r="I3326" t="s">
        <v>981</v>
      </c>
      <c r="J3326" t="s">
        <v>713</v>
      </c>
      <c r="K3326" t="s">
        <v>1314</v>
      </c>
      <c r="L3326" s="7">
        <v>91767</v>
      </c>
      <c r="M3326" t="s">
        <v>114</v>
      </c>
      <c r="N3326" t="s">
        <v>23</v>
      </c>
      <c r="O3326" s="3">
        <v>40011</v>
      </c>
      <c r="P3326" s="12">
        <f t="shared" si="155"/>
        <v>4</v>
      </c>
      <c r="Q3326" s="3" t="s">
        <v>14219</v>
      </c>
      <c r="R3326" t="s">
        <v>14229</v>
      </c>
      <c r="S3326" t="s">
        <v>14245</v>
      </c>
      <c r="T3326" t="s">
        <v>14192</v>
      </c>
    </row>
    <row r="3327" spans="1:20" x14ac:dyDescent="0.25">
      <c r="A3327">
        <v>3326</v>
      </c>
      <c r="B3327">
        <v>23781</v>
      </c>
      <c r="C3327" s="3">
        <v>40847</v>
      </c>
      <c r="D3327">
        <v>30</v>
      </c>
      <c r="E3327" s="8">
        <f t="shared" si="154"/>
        <v>3300</v>
      </c>
      <c r="F3327" s="5">
        <v>0</v>
      </c>
      <c r="G3327" s="8">
        <f>VLOOKUP($Q3327,Pricebook!$A:$D,4,0)</f>
        <v>110</v>
      </c>
      <c r="H3327" s="10">
        <f t="shared" si="153"/>
        <v>3300</v>
      </c>
      <c r="I3327" t="s">
        <v>1078</v>
      </c>
      <c r="J3327" t="s">
        <v>585</v>
      </c>
      <c r="K3327" t="s">
        <v>1156</v>
      </c>
      <c r="L3327" s="7" t="s">
        <v>1581</v>
      </c>
      <c r="M3327" t="s">
        <v>134</v>
      </c>
      <c r="N3327" t="s">
        <v>34</v>
      </c>
      <c r="O3327" s="3">
        <v>40849</v>
      </c>
      <c r="P3327" s="12">
        <f t="shared" si="155"/>
        <v>2</v>
      </c>
      <c r="Q3327" s="3" t="s">
        <v>14215</v>
      </c>
      <c r="R3327" t="s">
        <v>14229</v>
      </c>
      <c r="S3327" t="s">
        <v>14241</v>
      </c>
      <c r="T3327" t="s">
        <v>14186</v>
      </c>
    </row>
    <row r="3328" spans="1:20" x14ac:dyDescent="0.25">
      <c r="A3328">
        <v>3327</v>
      </c>
      <c r="B3328">
        <v>23782</v>
      </c>
      <c r="C3328" s="3">
        <v>40188</v>
      </c>
      <c r="D3328">
        <v>46</v>
      </c>
      <c r="E3328" s="8">
        <f t="shared" si="154"/>
        <v>5750</v>
      </c>
      <c r="F3328" s="5">
        <v>0.09</v>
      </c>
      <c r="G3328" s="8">
        <f>VLOOKUP($Q3328,Pricebook!$A:$D,4,0)</f>
        <v>125</v>
      </c>
      <c r="H3328" s="10">
        <f t="shared" si="153"/>
        <v>5232.5</v>
      </c>
      <c r="I3328" t="s">
        <v>460</v>
      </c>
      <c r="J3328" t="s">
        <v>449</v>
      </c>
      <c r="K3328" t="s">
        <v>2234</v>
      </c>
      <c r="L3328" s="7">
        <v>11801</v>
      </c>
      <c r="M3328" t="s">
        <v>60</v>
      </c>
      <c r="N3328" t="s">
        <v>61</v>
      </c>
      <c r="O3328" s="3">
        <v>40188</v>
      </c>
      <c r="P3328" s="12">
        <f t="shared" si="155"/>
        <v>0</v>
      </c>
      <c r="Q3328" s="3" t="s">
        <v>14221</v>
      </c>
      <c r="R3328" t="s">
        <v>14232</v>
      </c>
      <c r="S3328" t="s">
        <v>14229</v>
      </c>
      <c r="T3328" t="s">
        <v>14185</v>
      </c>
    </row>
    <row r="3329" spans="1:20" x14ac:dyDescent="0.25">
      <c r="A3329">
        <v>3328</v>
      </c>
      <c r="B3329">
        <v>23782</v>
      </c>
      <c r="C3329" s="3">
        <v>40188</v>
      </c>
      <c r="D3329">
        <v>7</v>
      </c>
      <c r="E3329" s="8">
        <f t="shared" si="154"/>
        <v>1400</v>
      </c>
      <c r="F3329" s="5">
        <v>0.09</v>
      </c>
      <c r="G3329" s="8">
        <f>VLOOKUP($Q3329,Pricebook!$A:$D,4,0)</f>
        <v>200</v>
      </c>
      <c r="H3329" s="10">
        <f t="shared" si="153"/>
        <v>1274</v>
      </c>
      <c r="I3329" t="s">
        <v>460</v>
      </c>
      <c r="J3329" t="s">
        <v>449</v>
      </c>
      <c r="K3329" t="s">
        <v>2234</v>
      </c>
      <c r="L3329" s="7">
        <v>11801</v>
      </c>
      <c r="M3329" t="s">
        <v>60</v>
      </c>
      <c r="N3329" t="s">
        <v>61</v>
      </c>
      <c r="O3329" s="3">
        <v>40193</v>
      </c>
      <c r="P3329" s="12">
        <f t="shared" si="155"/>
        <v>5</v>
      </c>
      <c r="Q3329" s="3" t="s">
        <v>14206</v>
      </c>
      <c r="R3329" t="s">
        <v>14229</v>
      </c>
      <c r="S3329" t="s">
        <v>14230</v>
      </c>
      <c r="T3329" t="s">
        <v>14188</v>
      </c>
    </row>
    <row r="3330" spans="1:20" x14ac:dyDescent="0.25">
      <c r="A3330">
        <v>3329</v>
      </c>
      <c r="B3330">
        <v>23808</v>
      </c>
      <c r="C3330" s="3">
        <v>39851</v>
      </c>
      <c r="D3330">
        <v>30</v>
      </c>
      <c r="E3330" s="8">
        <f t="shared" si="154"/>
        <v>3300</v>
      </c>
      <c r="F3330" s="5">
        <v>0.04</v>
      </c>
      <c r="G3330" s="8">
        <f>VLOOKUP($Q3330,Pricebook!$A:$D,4,0)</f>
        <v>110</v>
      </c>
      <c r="H3330" s="10">
        <f t="shared" ref="H3330:H3393" si="156">E3330*(1-F3330)</f>
        <v>3168</v>
      </c>
      <c r="I3330" t="s">
        <v>412</v>
      </c>
      <c r="J3330" t="s">
        <v>327</v>
      </c>
      <c r="K3330" t="s">
        <v>1780</v>
      </c>
      <c r="L3330" s="7">
        <v>92592</v>
      </c>
      <c r="M3330" t="s">
        <v>114</v>
      </c>
      <c r="N3330" t="s">
        <v>23</v>
      </c>
      <c r="O3330" s="3">
        <v>39858</v>
      </c>
      <c r="P3330" s="12">
        <f t="shared" si="155"/>
        <v>7</v>
      </c>
      <c r="Q3330" s="3" t="s">
        <v>14215</v>
      </c>
      <c r="R3330" t="s">
        <v>14229</v>
      </c>
      <c r="S3330" t="s">
        <v>14241</v>
      </c>
      <c r="T3330" t="s">
        <v>14189</v>
      </c>
    </row>
    <row r="3331" spans="1:20" x14ac:dyDescent="0.25">
      <c r="A3331">
        <v>3330</v>
      </c>
      <c r="B3331">
        <v>23808</v>
      </c>
      <c r="C3331" s="3">
        <v>39851</v>
      </c>
      <c r="D3331">
        <v>28</v>
      </c>
      <c r="E3331" s="8">
        <f t="shared" ref="E3331:E3394" si="157">G3331*D3331</f>
        <v>4200</v>
      </c>
      <c r="F3331" s="5">
        <v>0.08</v>
      </c>
      <c r="G3331" s="8">
        <f>VLOOKUP($Q3331,Pricebook!$A:$D,4,0)</f>
        <v>150</v>
      </c>
      <c r="H3331" s="10">
        <f t="shared" si="156"/>
        <v>3864</v>
      </c>
      <c r="I3331" t="s">
        <v>412</v>
      </c>
      <c r="J3331" t="s">
        <v>327</v>
      </c>
      <c r="K3331" t="s">
        <v>1780</v>
      </c>
      <c r="L3331" s="7">
        <v>92592</v>
      </c>
      <c r="M3331" t="s">
        <v>114</v>
      </c>
      <c r="N3331" t="s">
        <v>23</v>
      </c>
      <c r="O3331" s="3">
        <v>39853</v>
      </c>
      <c r="P3331" s="12">
        <f t="shared" ref="P3331:P3394" si="158">O3331-C3331</f>
        <v>2</v>
      </c>
      <c r="Q3331" s="3" t="s">
        <v>14210</v>
      </c>
      <c r="R3331" t="s">
        <v>14235</v>
      </c>
      <c r="S3331" t="s">
        <v>14236</v>
      </c>
      <c r="T3331" t="s">
        <v>14190</v>
      </c>
    </row>
    <row r="3332" spans="1:20" x14ac:dyDescent="0.25">
      <c r="A3332">
        <v>3331</v>
      </c>
      <c r="B3332">
        <v>23809</v>
      </c>
      <c r="C3332" s="3">
        <v>41064</v>
      </c>
      <c r="D3332">
        <v>7</v>
      </c>
      <c r="E3332" s="8">
        <f t="shared" si="157"/>
        <v>1120</v>
      </c>
      <c r="F3332" s="5">
        <v>0.1</v>
      </c>
      <c r="G3332" s="8">
        <f>VLOOKUP($Q3332,Pricebook!$A:$D,4,0)</f>
        <v>160</v>
      </c>
      <c r="H3332" s="10">
        <f t="shared" si="156"/>
        <v>1008</v>
      </c>
      <c r="I3332" t="s">
        <v>755</v>
      </c>
      <c r="J3332" t="s">
        <v>452</v>
      </c>
      <c r="K3332" t="s">
        <v>691</v>
      </c>
      <c r="L3332" s="7">
        <v>22153</v>
      </c>
      <c r="M3332" t="s">
        <v>368</v>
      </c>
      <c r="N3332" t="s">
        <v>34</v>
      </c>
      <c r="O3332" s="3">
        <v>41066</v>
      </c>
      <c r="P3332" s="12">
        <f t="shared" si="158"/>
        <v>2</v>
      </c>
      <c r="Q3332" s="3" t="s">
        <v>14218</v>
      </c>
      <c r="R3332" t="s">
        <v>14229</v>
      </c>
      <c r="S3332" t="s">
        <v>14244</v>
      </c>
      <c r="T3332" t="s">
        <v>14196</v>
      </c>
    </row>
    <row r="3333" spans="1:20" x14ac:dyDescent="0.25">
      <c r="A3333">
        <v>3332</v>
      </c>
      <c r="B3333">
        <v>23812</v>
      </c>
      <c r="C3333" s="3">
        <v>41117</v>
      </c>
      <c r="D3333">
        <v>32</v>
      </c>
      <c r="E3333" s="8">
        <f t="shared" si="157"/>
        <v>4800</v>
      </c>
      <c r="F3333" s="5">
        <v>0.1</v>
      </c>
      <c r="G3333" s="8">
        <f>VLOOKUP($Q3333,Pricebook!$A:$D,4,0)</f>
        <v>150</v>
      </c>
      <c r="H3333" s="10">
        <f t="shared" si="156"/>
        <v>4320</v>
      </c>
      <c r="I3333" t="s">
        <v>1143</v>
      </c>
      <c r="J3333" t="s">
        <v>552</v>
      </c>
      <c r="K3333" t="s">
        <v>1053</v>
      </c>
      <c r="L3333" s="7">
        <v>31313</v>
      </c>
      <c r="M3333" t="s">
        <v>134</v>
      </c>
      <c r="N3333" t="s">
        <v>34</v>
      </c>
      <c r="O3333" s="3">
        <v>41117</v>
      </c>
      <c r="P3333" s="12">
        <f t="shared" si="158"/>
        <v>0</v>
      </c>
      <c r="Q3333" s="3" t="s">
        <v>14216</v>
      </c>
      <c r="R3333" t="s">
        <v>14235</v>
      </c>
      <c r="S3333" t="s">
        <v>14242</v>
      </c>
      <c r="T3333" t="s">
        <v>14190</v>
      </c>
    </row>
    <row r="3334" spans="1:20" x14ac:dyDescent="0.25">
      <c r="A3334">
        <v>3333</v>
      </c>
      <c r="B3334">
        <v>23842</v>
      </c>
      <c r="C3334" s="3">
        <v>40438</v>
      </c>
      <c r="D3334">
        <v>20</v>
      </c>
      <c r="E3334" s="8">
        <f t="shared" si="157"/>
        <v>2200</v>
      </c>
      <c r="F3334" s="5">
        <v>0.1</v>
      </c>
      <c r="G3334" s="8">
        <f>VLOOKUP($Q3334,Pricebook!$A:$D,4,0)</f>
        <v>110</v>
      </c>
      <c r="H3334" s="10">
        <f t="shared" si="156"/>
        <v>1980</v>
      </c>
      <c r="I3334" t="s">
        <v>753</v>
      </c>
      <c r="J3334" t="s">
        <v>27</v>
      </c>
      <c r="K3334" t="s">
        <v>902</v>
      </c>
      <c r="L3334" s="7">
        <v>98373</v>
      </c>
      <c r="M3334" t="s">
        <v>22</v>
      </c>
      <c r="N3334" t="s">
        <v>23</v>
      </c>
      <c r="O3334" s="3">
        <v>40445</v>
      </c>
      <c r="P3334" s="12">
        <f t="shared" si="158"/>
        <v>7</v>
      </c>
      <c r="Q3334" s="3" t="s">
        <v>14215</v>
      </c>
      <c r="R3334" t="s">
        <v>14229</v>
      </c>
      <c r="S3334" t="s">
        <v>14241</v>
      </c>
      <c r="T3334" t="s">
        <v>14198</v>
      </c>
    </row>
    <row r="3335" spans="1:20" x14ac:dyDescent="0.25">
      <c r="A3335">
        <v>3334</v>
      </c>
      <c r="B3335">
        <v>23844</v>
      </c>
      <c r="C3335" s="3">
        <v>40000</v>
      </c>
      <c r="D3335">
        <v>40</v>
      </c>
      <c r="E3335" s="8">
        <f t="shared" si="157"/>
        <v>6800</v>
      </c>
      <c r="F3335" s="5">
        <v>0</v>
      </c>
      <c r="G3335" s="8">
        <f>VLOOKUP($Q3335,Pricebook!$A:$D,4,0)</f>
        <v>170</v>
      </c>
      <c r="H3335" s="10">
        <f t="shared" si="156"/>
        <v>6800</v>
      </c>
      <c r="I3335" t="s">
        <v>819</v>
      </c>
      <c r="J3335" t="s">
        <v>112</v>
      </c>
      <c r="K3335" t="s">
        <v>1676</v>
      </c>
      <c r="L3335" s="7">
        <v>55433</v>
      </c>
      <c r="M3335" t="s">
        <v>130</v>
      </c>
      <c r="N3335" t="s">
        <v>16</v>
      </c>
      <c r="O3335" s="3">
        <v>40002</v>
      </c>
      <c r="P3335" s="12">
        <f t="shared" si="158"/>
        <v>2</v>
      </c>
      <c r="Q3335" s="3" t="s">
        <v>14219</v>
      </c>
      <c r="R3335" t="s">
        <v>14229</v>
      </c>
      <c r="S3335" t="s">
        <v>14245</v>
      </c>
      <c r="T3335" t="s">
        <v>14192</v>
      </c>
    </row>
    <row r="3336" spans="1:20" x14ac:dyDescent="0.25">
      <c r="A3336">
        <v>3335</v>
      </c>
      <c r="B3336">
        <v>23844</v>
      </c>
      <c r="C3336" s="3">
        <v>40000</v>
      </c>
      <c r="D3336">
        <v>42</v>
      </c>
      <c r="E3336" s="8">
        <f t="shared" si="157"/>
        <v>7140</v>
      </c>
      <c r="F3336" s="5">
        <v>0.03</v>
      </c>
      <c r="G3336" s="8">
        <f>VLOOKUP($Q3336,Pricebook!$A:$D,4,0)</f>
        <v>170</v>
      </c>
      <c r="H3336" s="10">
        <f t="shared" si="156"/>
        <v>6925.8</v>
      </c>
      <c r="I3336" t="s">
        <v>819</v>
      </c>
      <c r="J3336" t="s">
        <v>112</v>
      </c>
      <c r="K3336" t="s">
        <v>1676</v>
      </c>
      <c r="L3336" s="7">
        <v>55433</v>
      </c>
      <c r="M3336" t="s">
        <v>130</v>
      </c>
      <c r="N3336" t="s">
        <v>16</v>
      </c>
      <c r="O3336" s="3">
        <v>40002</v>
      </c>
      <c r="P3336" s="12">
        <f t="shared" si="158"/>
        <v>2</v>
      </c>
      <c r="Q3336" s="3" t="s">
        <v>14219</v>
      </c>
      <c r="R3336" t="s">
        <v>14229</v>
      </c>
      <c r="S3336" t="s">
        <v>14245</v>
      </c>
      <c r="T3336" t="s">
        <v>14184</v>
      </c>
    </row>
    <row r="3337" spans="1:20" x14ac:dyDescent="0.25">
      <c r="A3337">
        <v>3336</v>
      </c>
      <c r="B3337">
        <v>23844</v>
      </c>
      <c r="C3337" s="3">
        <v>40000</v>
      </c>
      <c r="D3337">
        <v>11</v>
      </c>
      <c r="E3337" s="8">
        <f t="shared" si="157"/>
        <v>2200</v>
      </c>
      <c r="F3337" s="5">
        <v>0.08</v>
      </c>
      <c r="G3337" s="8">
        <f>VLOOKUP($Q3337,Pricebook!$A:$D,4,0)</f>
        <v>200</v>
      </c>
      <c r="H3337" s="10">
        <f t="shared" si="156"/>
        <v>2024</v>
      </c>
      <c r="I3337" t="s">
        <v>819</v>
      </c>
      <c r="J3337" t="s">
        <v>112</v>
      </c>
      <c r="K3337" t="s">
        <v>1676</v>
      </c>
      <c r="L3337" s="7">
        <v>55433</v>
      </c>
      <c r="M3337" t="s">
        <v>130</v>
      </c>
      <c r="N3337" t="s">
        <v>16</v>
      </c>
      <c r="O3337" s="3">
        <v>40001</v>
      </c>
      <c r="P3337" s="12">
        <f t="shared" si="158"/>
        <v>1</v>
      </c>
      <c r="Q3337" s="3" t="s">
        <v>14214</v>
      </c>
      <c r="R3337" t="s">
        <v>14229</v>
      </c>
      <c r="S3337" t="s">
        <v>14240</v>
      </c>
      <c r="T3337" t="s">
        <v>14193</v>
      </c>
    </row>
    <row r="3338" spans="1:20" x14ac:dyDescent="0.25">
      <c r="A3338">
        <v>3337</v>
      </c>
      <c r="B3338">
        <v>23847</v>
      </c>
      <c r="C3338" s="3">
        <v>41222</v>
      </c>
      <c r="D3338">
        <v>7</v>
      </c>
      <c r="E3338" s="8">
        <f t="shared" si="157"/>
        <v>1050</v>
      </c>
      <c r="F3338" s="5">
        <v>0.01</v>
      </c>
      <c r="G3338" s="8">
        <f>VLOOKUP($Q3338,Pricebook!$A:$D,4,0)</f>
        <v>150</v>
      </c>
      <c r="H3338" s="10">
        <f t="shared" si="156"/>
        <v>1039.5</v>
      </c>
      <c r="I3338" t="s">
        <v>1300</v>
      </c>
      <c r="J3338" t="s">
        <v>269</v>
      </c>
      <c r="K3338" t="s">
        <v>2235</v>
      </c>
      <c r="L3338" s="7">
        <v>78745</v>
      </c>
      <c r="M3338" t="s">
        <v>48</v>
      </c>
      <c r="N3338" t="s">
        <v>16</v>
      </c>
      <c r="O3338" s="3">
        <v>41224</v>
      </c>
      <c r="P3338" s="12">
        <f t="shared" si="158"/>
        <v>2</v>
      </c>
      <c r="Q3338" s="3" t="s">
        <v>14210</v>
      </c>
      <c r="R3338" t="s">
        <v>14235</v>
      </c>
      <c r="S3338" t="s">
        <v>14236</v>
      </c>
      <c r="T3338" t="s">
        <v>14188</v>
      </c>
    </row>
    <row r="3339" spans="1:20" x14ac:dyDescent="0.25">
      <c r="A3339">
        <v>3338</v>
      </c>
      <c r="B3339">
        <v>23877</v>
      </c>
      <c r="C3339" s="3">
        <v>40006</v>
      </c>
      <c r="D3339">
        <v>31</v>
      </c>
      <c r="E3339" s="8">
        <f t="shared" si="157"/>
        <v>4650</v>
      </c>
      <c r="F3339" s="5">
        <v>7.0000000000000007E-2</v>
      </c>
      <c r="G3339" s="8">
        <f>VLOOKUP($Q3339,Pricebook!$A:$D,4,0)</f>
        <v>150</v>
      </c>
      <c r="H3339" s="10">
        <f t="shared" si="156"/>
        <v>4324.5</v>
      </c>
      <c r="I3339" t="s">
        <v>444</v>
      </c>
      <c r="J3339" t="s">
        <v>348</v>
      </c>
      <c r="K3339" t="s">
        <v>378</v>
      </c>
      <c r="L3339" s="7">
        <v>94521</v>
      </c>
      <c r="M3339" t="s">
        <v>114</v>
      </c>
      <c r="N3339" t="s">
        <v>23</v>
      </c>
      <c r="O3339" s="3">
        <v>40006</v>
      </c>
      <c r="P3339" s="12">
        <f t="shared" si="158"/>
        <v>0</v>
      </c>
      <c r="Q3339" s="3" t="s">
        <v>14210</v>
      </c>
      <c r="R3339" t="s">
        <v>14235</v>
      </c>
      <c r="S3339" t="s">
        <v>14236</v>
      </c>
      <c r="T3339" t="s">
        <v>14201</v>
      </c>
    </row>
    <row r="3340" spans="1:20" x14ac:dyDescent="0.25">
      <c r="A3340">
        <v>3339</v>
      </c>
      <c r="B3340">
        <v>23877</v>
      </c>
      <c r="C3340" s="3">
        <v>40006</v>
      </c>
      <c r="D3340">
        <v>35</v>
      </c>
      <c r="E3340" s="8">
        <f t="shared" si="157"/>
        <v>5250</v>
      </c>
      <c r="F3340" s="5">
        <v>0</v>
      </c>
      <c r="G3340" s="8">
        <f>VLOOKUP($Q3340,Pricebook!$A:$D,4,0)</f>
        <v>150</v>
      </c>
      <c r="H3340" s="10">
        <f t="shared" si="156"/>
        <v>5250</v>
      </c>
      <c r="I3340" t="s">
        <v>444</v>
      </c>
      <c r="J3340" t="s">
        <v>348</v>
      </c>
      <c r="K3340" t="s">
        <v>2236</v>
      </c>
      <c r="L3340" s="7">
        <v>92627</v>
      </c>
      <c r="M3340" t="s">
        <v>114</v>
      </c>
      <c r="N3340" t="s">
        <v>23</v>
      </c>
      <c r="O3340" s="3">
        <v>40008</v>
      </c>
      <c r="P3340" s="12">
        <f t="shared" si="158"/>
        <v>2</v>
      </c>
      <c r="Q3340" s="3" t="s">
        <v>14211</v>
      </c>
      <c r="R3340" t="s">
        <v>14235</v>
      </c>
      <c r="S3340" t="s">
        <v>14237</v>
      </c>
      <c r="T3340" t="s">
        <v>14203</v>
      </c>
    </row>
    <row r="3341" spans="1:20" x14ac:dyDescent="0.25">
      <c r="A3341">
        <v>3340</v>
      </c>
      <c r="B3341">
        <v>23906</v>
      </c>
      <c r="C3341" s="3">
        <v>40441</v>
      </c>
      <c r="D3341">
        <v>37</v>
      </c>
      <c r="E3341" s="8">
        <f t="shared" si="157"/>
        <v>6290</v>
      </c>
      <c r="F3341" s="5">
        <v>0.1</v>
      </c>
      <c r="G3341" s="8">
        <f>VLOOKUP($Q3341,Pricebook!$A:$D,4,0)</f>
        <v>170</v>
      </c>
      <c r="H3341" s="10">
        <f t="shared" si="156"/>
        <v>5661</v>
      </c>
      <c r="I3341" t="s">
        <v>1994</v>
      </c>
      <c r="J3341" t="s">
        <v>244</v>
      </c>
      <c r="K3341" t="s">
        <v>1309</v>
      </c>
      <c r="L3341" s="7">
        <v>97035</v>
      </c>
      <c r="M3341" t="s">
        <v>43</v>
      </c>
      <c r="N3341" t="s">
        <v>23</v>
      </c>
      <c r="O3341" s="3">
        <v>40442</v>
      </c>
      <c r="P3341" s="12">
        <f t="shared" si="158"/>
        <v>1</v>
      </c>
      <c r="Q3341" s="3" t="s">
        <v>14219</v>
      </c>
      <c r="R3341" t="s">
        <v>14229</v>
      </c>
      <c r="S3341" t="s">
        <v>14245</v>
      </c>
      <c r="T3341" t="s">
        <v>14187</v>
      </c>
    </row>
    <row r="3342" spans="1:20" x14ac:dyDescent="0.25">
      <c r="A3342">
        <v>3341</v>
      </c>
      <c r="B3342">
        <v>23907</v>
      </c>
      <c r="C3342" s="3">
        <v>40738</v>
      </c>
      <c r="D3342">
        <v>7</v>
      </c>
      <c r="E3342" s="8">
        <f t="shared" si="157"/>
        <v>1050</v>
      </c>
      <c r="F3342" s="5">
        <v>0.05</v>
      </c>
      <c r="G3342" s="8">
        <f>VLOOKUP($Q3342,Pricebook!$A:$D,4,0)</f>
        <v>150</v>
      </c>
      <c r="H3342" s="10">
        <f t="shared" si="156"/>
        <v>997.5</v>
      </c>
      <c r="I3342" t="s">
        <v>35</v>
      </c>
      <c r="J3342" t="s">
        <v>36</v>
      </c>
      <c r="K3342" t="s">
        <v>2237</v>
      </c>
      <c r="L3342" s="7">
        <v>50021</v>
      </c>
      <c r="M3342" t="s">
        <v>38</v>
      </c>
      <c r="N3342" t="s">
        <v>16</v>
      </c>
      <c r="O3342" s="3">
        <v>40738</v>
      </c>
      <c r="P3342" s="12">
        <f t="shared" si="158"/>
        <v>0</v>
      </c>
      <c r="Q3342" s="3" t="s">
        <v>14210</v>
      </c>
      <c r="R3342" t="s">
        <v>14235</v>
      </c>
      <c r="S3342" t="s">
        <v>14236</v>
      </c>
      <c r="T3342" t="s">
        <v>14196</v>
      </c>
    </row>
    <row r="3343" spans="1:20" x14ac:dyDescent="0.25">
      <c r="A3343">
        <v>3342</v>
      </c>
      <c r="B3343">
        <v>23911</v>
      </c>
      <c r="C3343" s="3">
        <v>41061</v>
      </c>
      <c r="D3343">
        <v>21</v>
      </c>
      <c r="E3343" s="8">
        <f t="shared" si="157"/>
        <v>2625</v>
      </c>
      <c r="F3343" s="5">
        <v>0.1</v>
      </c>
      <c r="G3343" s="8">
        <f>VLOOKUP($Q3343,Pricebook!$A:$D,4,0)</f>
        <v>125</v>
      </c>
      <c r="H3343" s="10">
        <f t="shared" si="156"/>
        <v>2362.5</v>
      </c>
      <c r="I3343" t="s">
        <v>1449</v>
      </c>
      <c r="J3343" t="s">
        <v>637</v>
      </c>
      <c r="K3343" t="s">
        <v>1450</v>
      </c>
      <c r="L3343" s="7">
        <v>98408</v>
      </c>
      <c r="M3343" t="s">
        <v>22</v>
      </c>
      <c r="N3343" t="s">
        <v>23</v>
      </c>
      <c r="O3343" s="3">
        <v>41062</v>
      </c>
      <c r="P3343" s="12">
        <f t="shared" si="158"/>
        <v>1</v>
      </c>
      <c r="Q3343" s="3" t="s">
        <v>14221</v>
      </c>
      <c r="R3343" t="s">
        <v>14232</v>
      </c>
      <c r="S3343" t="s">
        <v>14229</v>
      </c>
      <c r="T3343" t="s">
        <v>14188</v>
      </c>
    </row>
    <row r="3344" spans="1:20" x14ac:dyDescent="0.25">
      <c r="A3344">
        <v>3343</v>
      </c>
      <c r="B3344">
        <v>23911</v>
      </c>
      <c r="C3344" s="3">
        <v>41061</v>
      </c>
      <c r="D3344">
        <v>19</v>
      </c>
      <c r="E3344" s="8">
        <f t="shared" si="157"/>
        <v>2850</v>
      </c>
      <c r="F3344" s="5">
        <v>0.03</v>
      </c>
      <c r="G3344" s="8">
        <f>VLOOKUP($Q3344,Pricebook!$A:$D,4,0)</f>
        <v>150</v>
      </c>
      <c r="H3344" s="10">
        <f t="shared" si="156"/>
        <v>2764.5</v>
      </c>
      <c r="I3344" t="s">
        <v>1449</v>
      </c>
      <c r="J3344" t="s">
        <v>637</v>
      </c>
      <c r="K3344" t="s">
        <v>1450</v>
      </c>
      <c r="L3344" s="7">
        <v>98408</v>
      </c>
      <c r="M3344" t="s">
        <v>22</v>
      </c>
      <c r="N3344" t="s">
        <v>23</v>
      </c>
      <c r="O3344" s="3">
        <v>41062</v>
      </c>
      <c r="P3344" s="12">
        <f t="shared" si="158"/>
        <v>1</v>
      </c>
      <c r="Q3344" s="3" t="s">
        <v>14211</v>
      </c>
      <c r="R3344" t="s">
        <v>14235</v>
      </c>
      <c r="S3344" t="s">
        <v>14237</v>
      </c>
      <c r="T3344" t="s">
        <v>14189</v>
      </c>
    </row>
    <row r="3345" spans="1:20" x14ac:dyDescent="0.25">
      <c r="A3345">
        <v>3344</v>
      </c>
      <c r="B3345">
        <v>23911</v>
      </c>
      <c r="C3345" s="3">
        <v>41061</v>
      </c>
      <c r="D3345">
        <v>3</v>
      </c>
      <c r="E3345" s="8">
        <f t="shared" si="157"/>
        <v>330</v>
      </c>
      <c r="F3345" s="5">
        <v>0</v>
      </c>
      <c r="G3345" s="8">
        <f>VLOOKUP($Q3345,Pricebook!$A:$D,4,0)</f>
        <v>110</v>
      </c>
      <c r="H3345" s="10">
        <f t="shared" si="156"/>
        <v>330</v>
      </c>
      <c r="I3345" t="s">
        <v>1449</v>
      </c>
      <c r="J3345" t="s">
        <v>637</v>
      </c>
      <c r="K3345" t="s">
        <v>1450</v>
      </c>
      <c r="L3345" s="7">
        <v>98408</v>
      </c>
      <c r="M3345" t="s">
        <v>22</v>
      </c>
      <c r="N3345" t="s">
        <v>23</v>
      </c>
      <c r="O3345" s="3">
        <v>41062</v>
      </c>
      <c r="P3345" s="12">
        <f t="shared" si="158"/>
        <v>1</v>
      </c>
      <c r="Q3345" s="3" t="s">
        <v>14215</v>
      </c>
      <c r="R3345" t="s">
        <v>14229</v>
      </c>
      <c r="S3345" t="s">
        <v>14241</v>
      </c>
      <c r="T3345" t="s">
        <v>14193</v>
      </c>
    </row>
    <row r="3346" spans="1:20" x14ac:dyDescent="0.25">
      <c r="A3346">
        <v>3345</v>
      </c>
      <c r="B3346">
        <v>23936</v>
      </c>
      <c r="C3346" s="3">
        <v>40164</v>
      </c>
      <c r="D3346">
        <v>27</v>
      </c>
      <c r="E3346" s="8">
        <f t="shared" si="157"/>
        <v>3240</v>
      </c>
      <c r="F3346" s="5">
        <v>0.09</v>
      </c>
      <c r="G3346" s="8">
        <f>VLOOKUP($Q3346,Pricebook!$A:$D,4,0)</f>
        <v>120</v>
      </c>
      <c r="H3346" s="10">
        <f t="shared" si="156"/>
        <v>2948.4</v>
      </c>
      <c r="I3346" t="s">
        <v>302</v>
      </c>
      <c r="J3346" t="s">
        <v>303</v>
      </c>
      <c r="K3346" t="s">
        <v>304</v>
      </c>
      <c r="L3346" s="7">
        <v>42420</v>
      </c>
      <c r="M3346" t="s">
        <v>254</v>
      </c>
      <c r="N3346" t="s">
        <v>34</v>
      </c>
      <c r="O3346" s="3">
        <v>40166</v>
      </c>
      <c r="P3346" s="12">
        <f t="shared" si="158"/>
        <v>2</v>
      </c>
      <c r="Q3346" s="3" t="s">
        <v>14212</v>
      </c>
      <c r="R3346" t="s">
        <v>14229</v>
      </c>
      <c r="S3346" t="s">
        <v>14238</v>
      </c>
      <c r="T3346" t="s">
        <v>14192</v>
      </c>
    </row>
    <row r="3347" spans="1:20" x14ac:dyDescent="0.25">
      <c r="A3347">
        <v>3346</v>
      </c>
      <c r="B3347">
        <v>23940</v>
      </c>
      <c r="C3347" s="3">
        <v>40641</v>
      </c>
      <c r="D3347">
        <v>20</v>
      </c>
      <c r="E3347" s="8">
        <f t="shared" si="157"/>
        <v>3400</v>
      </c>
      <c r="F3347" s="5">
        <v>0.03</v>
      </c>
      <c r="G3347" s="8">
        <f>VLOOKUP($Q3347,Pricebook!$A:$D,4,0)</f>
        <v>170</v>
      </c>
      <c r="H3347" s="10">
        <f t="shared" si="156"/>
        <v>3298</v>
      </c>
      <c r="I3347" t="s">
        <v>1055</v>
      </c>
      <c r="J3347" t="s">
        <v>13</v>
      </c>
      <c r="K3347" t="s">
        <v>1056</v>
      </c>
      <c r="L3347" s="7">
        <v>48073</v>
      </c>
      <c r="M3347" t="s">
        <v>172</v>
      </c>
      <c r="N3347" t="s">
        <v>16</v>
      </c>
      <c r="O3347" s="3">
        <v>40642</v>
      </c>
      <c r="P3347" s="12">
        <f t="shared" si="158"/>
        <v>1</v>
      </c>
      <c r="Q3347" s="3" t="s">
        <v>14219</v>
      </c>
      <c r="R3347" t="s">
        <v>14229</v>
      </c>
      <c r="S3347" t="s">
        <v>14245</v>
      </c>
      <c r="T3347" t="s">
        <v>14192</v>
      </c>
    </row>
    <row r="3348" spans="1:20" x14ac:dyDescent="0.25">
      <c r="A3348">
        <v>3347</v>
      </c>
      <c r="B3348">
        <v>23940</v>
      </c>
      <c r="C3348" s="3">
        <v>40641</v>
      </c>
      <c r="D3348">
        <v>11</v>
      </c>
      <c r="E3348" s="8">
        <f t="shared" si="157"/>
        <v>1375</v>
      </c>
      <c r="F3348" s="5">
        <v>0.02</v>
      </c>
      <c r="G3348" s="8">
        <f>VLOOKUP($Q3348,Pricebook!$A:$D,4,0)</f>
        <v>125</v>
      </c>
      <c r="H3348" s="10">
        <f t="shared" si="156"/>
        <v>1347.5</v>
      </c>
      <c r="I3348" t="s">
        <v>1055</v>
      </c>
      <c r="J3348" t="s">
        <v>13</v>
      </c>
      <c r="K3348" t="s">
        <v>1056</v>
      </c>
      <c r="L3348" s="7">
        <v>48073</v>
      </c>
      <c r="M3348" t="s">
        <v>172</v>
      </c>
      <c r="N3348" t="s">
        <v>16</v>
      </c>
      <c r="O3348" s="3">
        <v>40644</v>
      </c>
      <c r="P3348" s="12">
        <f t="shared" si="158"/>
        <v>3</v>
      </c>
      <c r="Q3348" s="3" t="s">
        <v>14221</v>
      </c>
      <c r="R3348" t="s">
        <v>14232</v>
      </c>
      <c r="S3348" t="s">
        <v>14229</v>
      </c>
      <c r="T3348" t="s">
        <v>14200</v>
      </c>
    </row>
    <row r="3349" spans="1:20" x14ac:dyDescent="0.25">
      <c r="A3349">
        <v>3348</v>
      </c>
      <c r="B3349">
        <v>23943</v>
      </c>
      <c r="C3349" s="3">
        <v>40717</v>
      </c>
      <c r="D3349">
        <v>24</v>
      </c>
      <c r="E3349" s="8">
        <f t="shared" si="157"/>
        <v>2880</v>
      </c>
      <c r="F3349" s="5">
        <v>0.03</v>
      </c>
      <c r="G3349" s="8">
        <f>VLOOKUP($Q3349,Pricebook!$A:$D,4,0)</f>
        <v>120</v>
      </c>
      <c r="H3349" s="10">
        <f t="shared" si="156"/>
        <v>2793.6</v>
      </c>
      <c r="I3349" t="s">
        <v>1663</v>
      </c>
      <c r="J3349" t="s">
        <v>50</v>
      </c>
      <c r="K3349" t="s">
        <v>1664</v>
      </c>
      <c r="L3349" s="7">
        <v>86301</v>
      </c>
      <c r="M3349" t="s">
        <v>70</v>
      </c>
      <c r="N3349" t="s">
        <v>23</v>
      </c>
      <c r="O3349" s="3">
        <v>40719</v>
      </c>
      <c r="P3349" s="12">
        <f t="shared" si="158"/>
        <v>2</v>
      </c>
      <c r="Q3349" s="3" t="s">
        <v>14212</v>
      </c>
      <c r="R3349" t="s">
        <v>14229</v>
      </c>
      <c r="S3349" t="s">
        <v>14238</v>
      </c>
      <c r="T3349" t="s">
        <v>14200</v>
      </c>
    </row>
    <row r="3350" spans="1:20" x14ac:dyDescent="0.25">
      <c r="A3350">
        <v>3349</v>
      </c>
      <c r="B3350">
        <v>23968</v>
      </c>
      <c r="C3350" s="3">
        <v>40606</v>
      </c>
      <c r="D3350">
        <v>19</v>
      </c>
      <c r="E3350" s="8">
        <f t="shared" si="157"/>
        <v>2090</v>
      </c>
      <c r="F3350" s="5">
        <v>0.05</v>
      </c>
      <c r="G3350" s="8">
        <f>VLOOKUP($Q3350,Pricebook!$A:$D,4,0)</f>
        <v>110</v>
      </c>
      <c r="H3350" s="10">
        <f t="shared" si="156"/>
        <v>1985.5</v>
      </c>
      <c r="I3350" t="s">
        <v>206</v>
      </c>
      <c r="J3350" t="s">
        <v>207</v>
      </c>
      <c r="K3350" t="s">
        <v>2238</v>
      </c>
      <c r="L3350" s="7" t="s">
        <v>2239</v>
      </c>
      <c r="M3350" t="s">
        <v>87</v>
      </c>
      <c r="N3350" t="s">
        <v>61</v>
      </c>
      <c r="O3350" s="3">
        <v>40609</v>
      </c>
      <c r="P3350" s="12">
        <f t="shared" si="158"/>
        <v>3</v>
      </c>
      <c r="Q3350" s="3" t="s">
        <v>14215</v>
      </c>
      <c r="R3350" t="s">
        <v>14229</v>
      </c>
      <c r="S3350" t="s">
        <v>14241</v>
      </c>
      <c r="T3350" t="s">
        <v>14186</v>
      </c>
    </row>
    <row r="3351" spans="1:20" x14ac:dyDescent="0.25">
      <c r="A3351">
        <v>3350</v>
      </c>
      <c r="B3351">
        <v>23971</v>
      </c>
      <c r="C3351" s="3">
        <v>40138</v>
      </c>
      <c r="D3351">
        <v>5</v>
      </c>
      <c r="E3351" s="8">
        <f t="shared" si="157"/>
        <v>850</v>
      </c>
      <c r="F3351" s="5">
        <v>0</v>
      </c>
      <c r="G3351" s="8">
        <f>VLOOKUP($Q3351,Pricebook!$A:$D,4,0)</f>
        <v>170</v>
      </c>
      <c r="H3351" s="10">
        <f t="shared" si="156"/>
        <v>850</v>
      </c>
      <c r="I3351" t="s">
        <v>1187</v>
      </c>
      <c r="J3351" t="s">
        <v>226</v>
      </c>
      <c r="K3351" t="s">
        <v>2240</v>
      </c>
      <c r="L3351" s="7">
        <v>79605</v>
      </c>
      <c r="M3351" t="s">
        <v>48</v>
      </c>
      <c r="N3351" t="s">
        <v>16</v>
      </c>
      <c r="O3351" s="3">
        <v>40141</v>
      </c>
      <c r="P3351" s="12">
        <f t="shared" si="158"/>
        <v>3</v>
      </c>
      <c r="Q3351" s="3" t="s">
        <v>14219</v>
      </c>
      <c r="R3351" t="s">
        <v>14229</v>
      </c>
      <c r="S3351" t="s">
        <v>14245</v>
      </c>
      <c r="T3351" t="s">
        <v>14202</v>
      </c>
    </row>
    <row r="3352" spans="1:20" x14ac:dyDescent="0.25">
      <c r="A3352">
        <v>3351</v>
      </c>
      <c r="B3352">
        <v>24003</v>
      </c>
      <c r="C3352" s="3">
        <v>40117</v>
      </c>
      <c r="D3352">
        <v>49</v>
      </c>
      <c r="E3352" s="8">
        <f t="shared" si="157"/>
        <v>5880</v>
      </c>
      <c r="F3352" s="5">
        <v>0.06</v>
      </c>
      <c r="G3352" s="8">
        <f>VLOOKUP($Q3352,Pricebook!$A:$D,4,0)</f>
        <v>120</v>
      </c>
      <c r="H3352" s="10">
        <f t="shared" si="156"/>
        <v>5527.2</v>
      </c>
      <c r="I3352" t="s">
        <v>958</v>
      </c>
      <c r="J3352" t="s">
        <v>576</v>
      </c>
      <c r="K3352" t="s">
        <v>2241</v>
      </c>
      <c r="L3352" s="7" t="s">
        <v>2242</v>
      </c>
      <c r="M3352" t="s">
        <v>421</v>
      </c>
      <c r="N3352" t="s">
        <v>61</v>
      </c>
      <c r="O3352" s="3">
        <v>40119</v>
      </c>
      <c r="P3352" s="12">
        <f t="shared" si="158"/>
        <v>2</v>
      </c>
      <c r="Q3352" s="3" t="s">
        <v>14212</v>
      </c>
      <c r="R3352" t="s">
        <v>14229</v>
      </c>
      <c r="S3352" t="s">
        <v>14238</v>
      </c>
      <c r="T3352" t="s">
        <v>14194</v>
      </c>
    </row>
    <row r="3353" spans="1:20" x14ac:dyDescent="0.25">
      <c r="A3353">
        <v>3352</v>
      </c>
      <c r="B3353">
        <v>24003</v>
      </c>
      <c r="C3353" s="3">
        <v>40117</v>
      </c>
      <c r="D3353">
        <v>50</v>
      </c>
      <c r="E3353" s="8">
        <f t="shared" si="157"/>
        <v>10000</v>
      </c>
      <c r="F3353" s="5">
        <v>0.02</v>
      </c>
      <c r="G3353" s="8">
        <f>VLOOKUP($Q3353,Pricebook!$A:$D,4,0)</f>
        <v>200</v>
      </c>
      <c r="H3353" s="10">
        <f t="shared" si="156"/>
        <v>9800</v>
      </c>
      <c r="I3353" t="s">
        <v>958</v>
      </c>
      <c r="J3353" t="s">
        <v>576</v>
      </c>
      <c r="K3353" t="s">
        <v>2243</v>
      </c>
      <c r="L3353" s="7" t="s">
        <v>2244</v>
      </c>
      <c r="M3353" t="s">
        <v>421</v>
      </c>
      <c r="N3353" t="s">
        <v>61</v>
      </c>
      <c r="O3353" s="3">
        <v>40118</v>
      </c>
      <c r="P3353" s="12">
        <f t="shared" si="158"/>
        <v>1</v>
      </c>
      <c r="Q3353" s="3" t="s">
        <v>14206</v>
      </c>
      <c r="R3353" t="s">
        <v>14229</v>
      </c>
      <c r="S3353" t="s">
        <v>14230</v>
      </c>
      <c r="T3353" t="s">
        <v>14193</v>
      </c>
    </row>
    <row r="3354" spans="1:20" x14ac:dyDescent="0.25">
      <c r="A3354">
        <v>3353</v>
      </c>
      <c r="B3354">
        <v>24003</v>
      </c>
      <c r="C3354" s="3">
        <v>40117</v>
      </c>
      <c r="D3354">
        <v>9</v>
      </c>
      <c r="E3354" s="8">
        <f t="shared" si="157"/>
        <v>1260</v>
      </c>
      <c r="F3354" s="5">
        <v>0.06</v>
      </c>
      <c r="G3354" s="8">
        <f>VLOOKUP($Q3354,Pricebook!$A:$D,4,0)</f>
        <v>140</v>
      </c>
      <c r="H3354" s="10">
        <f t="shared" si="156"/>
        <v>1184.3999999999999</v>
      </c>
      <c r="I3354" t="s">
        <v>958</v>
      </c>
      <c r="J3354" t="s">
        <v>576</v>
      </c>
      <c r="K3354" t="s">
        <v>1441</v>
      </c>
      <c r="L3354" s="7">
        <v>91745</v>
      </c>
      <c r="M3354" t="s">
        <v>114</v>
      </c>
      <c r="N3354" t="s">
        <v>23</v>
      </c>
      <c r="O3354" s="3">
        <v>40117</v>
      </c>
      <c r="P3354" s="12">
        <f t="shared" si="158"/>
        <v>0</v>
      </c>
      <c r="Q3354" s="3" t="s">
        <v>14213</v>
      </c>
      <c r="R3354" t="s">
        <v>14229</v>
      </c>
      <c r="S3354" t="s">
        <v>14239</v>
      </c>
      <c r="T3354" t="s">
        <v>14198</v>
      </c>
    </row>
    <row r="3355" spans="1:20" x14ac:dyDescent="0.25">
      <c r="A3355">
        <v>3354</v>
      </c>
      <c r="B3355">
        <v>24003</v>
      </c>
      <c r="C3355" s="3">
        <v>40117</v>
      </c>
      <c r="D3355">
        <v>4</v>
      </c>
      <c r="E3355" s="8">
        <f t="shared" si="157"/>
        <v>600</v>
      </c>
      <c r="F3355" s="5">
        <v>0.05</v>
      </c>
      <c r="G3355" s="8">
        <f>VLOOKUP($Q3355,Pricebook!$A:$D,4,0)</f>
        <v>150</v>
      </c>
      <c r="H3355" s="10">
        <f t="shared" si="156"/>
        <v>570</v>
      </c>
      <c r="I3355" t="s">
        <v>958</v>
      </c>
      <c r="J3355" t="s">
        <v>576</v>
      </c>
      <c r="K3355" t="s">
        <v>89</v>
      </c>
      <c r="L3355" s="7" t="s">
        <v>90</v>
      </c>
      <c r="M3355" t="s">
        <v>91</v>
      </c>
      <c r="N3355" t="s">
        <v>61</v>
      </c>
      <c r="O3355" s="3">
        <v>40119</v>
      </c>
      <c r="P3355" s="12">
        <f t="shared" si="158"/>
        <v>2</v>
      </c>
      <c r="Q3355" s="3" t="s">
        <v>14210</v>
      </c>
      <c r="R3355" t="s">
        <v>14235</v>
      </c>
      <c r="S3355" t="s">
        <v>14236</v>
      </c>
      <c r="T3355" t="s">
        <v>14192</v>
      </c>
    </row>
    <row r="3356" spans="1:20" x14ac:dyDescent="0.25">
      <c r="A3356">
        <v>3355</v>
      </c>
      <c r="B3356">
        <v>24007</v>
      </c>
      <c r="C3356" s="3">
        <v>40416</v>
      </c>
      <c r="D3356">
        <v>26</v>
      </c>
      <c r="E3356" s="8">
        <f t="shared" si="157"/>
        <v>3900</v>
      </c>
      <c r="F3356" s="5">
        <v>0.08</v>
      </c>
      <c r="G3356" s="8">
        <f>VLOOKUP($Q3356,Pricebook!$A:$D,4,0)</f>
        <v>150</v>
      </c>
      <c r="H3356" s="10">
        <f t="shared" si="156"/>
        <v>3588</v>
      </c>
      <c r="I3356" t="s">
        <v>1131</v>
      </c>
      <c r="J3356" t="s">
        <v>203</v>
      </c>
      <c r="K3356" t="s">
        <v>2245</v>
      </c>
      <c r="L3356" s="7">
        <v>60201</v>
      </c>
      <c r="M3356" t="s">
        <v>15</v>
      </c>
      <c r="N3356" t="s">
        <v>16</v>
      </c>
      <c r="O3356" s="3">
        <v>40423</v>
      </c>
      <c r="P3356" s="12">
        <f t="shared" si="158"/>
        <v>7</v>
      </c>
      <c r="Q3356" s="3" t="s">
        <v>14211</v>
      </c>
      <c r="R3356" t="s">
        <v>14235</v>
      </c>
      <c r="S3356" t="s">
        <v>14237</v>
      </c>
      <c r="T3356" t="s">
        <v>14185</v>
      </c>
    </row>
    <row r="3357" spans="1:20" x14ac:dyDescent="0.25">
      <c r="A3357">
        <v>3356</v>
      </c>
      <c r="B3357">
        <v>24007</v>
      </c>
      <c r="C3357" s="3">
        <v>40416</v>
      </c>
      <c r="D3357">
        <v>28</v>
      </c>
      <c r="E3357" s="8">
        <f t="shared" si="157"/>
        <v>3080</v>
      </c>
      <c r="F3357" s="5">
        <v>0.06</v>
      </c>
      <c r="G3357" s="8">
        <f>VLOOKUP($Q3357,Pricebook!$A:$D,4,0)</f>
        <v>110</v>
      </c>
      <c r="H3357" s="10">
        <f t="shared" si="156"/>
        <v>2895.2</v>
      </c>
      <c r="I3357" t="s">
        <v>1131</v>
      </c>
      <c r="J3357" t="s">
        <v>203</v>
      </c>
      <c r="K3357" t="s">
        <v>2245</v>
      </c>
      <c r="L3357" s="7">
        <v>60201</v>
      </c>
      <c r="M3357" t="s">
        <v>15</v>
      </c>
      <c r="N3357" t="s">
        <v>16</v>
      </c>
      <c r="O3357" s="3">
        <v>40423</v>
      </c>
      <c r="P3357" s="12">
        <f t="shared" si="158"/>
        <v>7</v>
      </c>
      <c r="Q3357" s="3" t="s">
        <v>14220</v>
      </c>
      <c r="R3357" t="s">
        <v>14229</v>
      </c>
      <c r="S3357" t="s">
        <v>14246</v>
      </c>
      <c r="T3357" t="s">
        <v>14200</v>
      </c>
    </row>
    <row r="3358" spans="1:20" x14ac:dyDescent="0.25">
      <c r="A3358">
        <v>3357</v>
      </c>
      <c r="B3358">
        <v>24007</v>
      </c>
      <c r="C3358" s="3">
        <v>40416</v>
      </c>
      <c r="D3358">
        <v>42</v>
      </c>
      <c r="E3358" s="8">
        <f t="shared" si="157"/>
        <v>8400</v>
      </c>
      <c r="F3358" s="5">
        <v>0.09</v>
      </c>
      <c r="G3358" s="8">
        <f>VLOOKUP($Q3358,Pricebook!$A:$D,4,0)</f>
        <v>200</v>
      </c>
      <c r="H3358" s="10">
        <f t="shared" si="156"/>
        <v>7644</v>
      </c>
      <c r="I3358" t="s">
        <v>1131</v>
      </c>
      <c r="J3358" t="s">
        <v>203</v>
      </c>
      <c r="K3358" t="s">
        <v>2245</v>
      </c>
      <c r="L3358" s="7">
        <v>60201</v>
      </c>
      <c r="M3358" t="s">
        <v>15</v>
      </c>
      <c r="N3358" t="s">
        <v>16</v>
      </c>
      <c r="O3358" s="3">
        <v>40420</v>
      </c>
      <c r="P3358" s="12">
        <f t="shared" si="158"/>
        <v>4</v>
      </c>
      <c r="Q3358" s="3" t="s">
        <v>14214</v>
      </c>
      <c r="R3358" t="s">
        <v>14229</v>
      </c>
      <c r="S3358" t="s">
        <v>14240</v>
      </c>
      <c r="T3358" t="s">
        <v>14192</v>
      </c>
    </row>
    <row r="3359" spans="1:20" x14ac:dyDescent="0.25">
      <c r="A3359">
        <v>3358</v>
      </c>
      <c r="B3359">
        <v>24033</v>
      </c>
      <c r="C3359" s="3">
        <v>40545</v>
      </c>
      <c r="D3359">
        <v>50</v>
      </c>
      <c r="E3359" s="8">
        <f t="shared" si="157"/>
        <v>6250</v>
      </c>
      <c r="F3359" s="5">
        <v>0</v>
      </c>
      <c r="G3359" s="8">
        <f>VLOOKUP($Q3359,Pricebook!$A:$D,4,0)</f>
        <v>125</v>
      </c>
      <c r="H3359" s="10">
        <f t="shared" si="156"/>
        <v>6250</v>
      </c>
      <c r="I3359" t="s">
        <v>879</v>
      </c>
      <c r="J3359" t="s">
        <v>68</v>
      </c>
      <c r="K3359" t="s">
        <v>1482</v>
      </c>
      <c r="L3359" s="7">
        <v>33334</v>
      </c>
      <c r="M3359" t="s">
        <v>101</v>
      </c>
      <c r="N3359" t="s">
        <v>34</v>
      </c>
      <c r="O3359" s="3">
        <v>40547</v>
      </c>
      <c r="P3359" s="12">
        <f t="shared" si="158"/>
        <v>2</v>
      </c>
      <c r="Q3359" s="3" t="s">
        <v>14208</v>
      </c>
      <c r="R3359" t="s">
        <v>14232</v>
      </c>
      <c r="S3359" t="s">
        <v>14233</v>
      </c>
      <c r="T3359" t="s">
        <v>14192</v>
      </c>
    </row>
    <row r="3360" spans="1:20" x14ac:dyDescent="0.25">
      <c r="A3360">
        <v>3359</v>
      </c>
      <c r="B3360">
        <v>24038</v>
      </c>
      <c r="C3360" s="3">
        <v>40714</v>
      </c>
      <c r="D3360">
        <v>38</v>
      </c>
      <c r="E3360" s="8">
        <f t="shared" si="157"/>
        <v>4560</v>
      </c>
      <c r="F3360" s="5">
        <v>0.1</v>
      </c>
      <c r="G3360" s="8">
        <f>VLOOKUP($Q3360,Pricebook!$A:$D,4,0)</f>
        <v>120</v>
      </c>
      <c r="H3360" s="10">
        <f t="shared" si="156"/>
        <v>4104</v>
      </c>
      <c r="I3360" t="s">
        <v>931</v>
      </c>
      <c r="J3360" t="s">
        <v>207</v>
      </c>
      <c r="K3360" t="s">
        <v>2193</v>
      </c>
      <c r="L3360" s="7">
        <v>60544</v>
      </c>
      <c r="M3360" t="s">
        <v>15</v>
      </c>
      <c r="N3360" t="s">
        <v>16</v>
      </c>
      <c r="O3360" s="3">
        <v>40716</v>
      </c>
      <c r="P3360" s="12">
        <f t="shared" si="158"/>
        <v>2</v>
      </c>
      <c r="Q3360" s="3" t="s">
        <v>14212</v>
      </c>
      <c r="R3360" t="s">
        <v>14229</v>
      </c>
      <c r="S3360" t="s">
        <v>14238</v>
      </c>
      <c r="T3360" t="s">
        <v>14188</v>
      </c>
    </row>
    <row r="3361" spans="1:20" x14ac:dyDescent="0.25">
      <c r="A3361">
        <v>3360</v>
      </c>
      <c r="B3361">
        <v>24038</v>
      </c>
      <c r="C3361" s="3">
        <v>40714</v>
      </c>
      <c r="D3361">
        <v>15</v>
      </c>
      <c r="E3361" s="8">
        <f t="shared" si="157"/>
        <v>2250</v>
      </c>
      <c r="F3361" s="5">
        <v>0</v>
      </c>
      <c r="G3361" s="8">
        <f>VLOOKUP($Q3361,Pricebook!$A:$D,4,0)</f>
        <v>150</v>
      </c>
      <c r="H3361" s="10">
        <f t="shared" si="156"/>
        <v>2250</v>
      </c>
      <c r="I3361" t="s">
        <v>931</v>
      </c>
      <c r="J3361" t="s">
        <v>207</v>
      </c>
      <c r="K3361" t="s">
        <v>2246</v>
      </c>
      <c r="L3361" s="7">
        <v>46368</v>
      </c>
      <c r="M3361" t="s">
        <v>278</v>
      </c>
      <c r="N3361" t="s">
        <v>16</v>
      </c>
      <c r="O3361" s="3">
        <v>40716</v>
      </c>
      <c r="P3361" s="12">
        <f t="shared" si="158"/>
        <v>2</v>
      </c>
      <c r="Q3361" s="3" t="s">
        <v>14210</v>
      </c>
      <c r="R3361" t="s">
        <v>14235</v>
      </c>
      <c r="S3361" t="s">
        <v>14236</v>
      </c>
      <c r="T3361" t="s">
        <v>14185</v>
      </c>
    </row>
    <row r="3362" spans="1:20" x14ac:dyDescent="0.25">
      <c r="A3362">
        <v>3361</v>
      </c>
      <c r="B3362">
        <v>24039</v>
      </c>
      <c r="C3362" s="3">
        <v>41107</v>
      </c>
      <c r="D3362">
        <v>5</v>
      </c>
      <c r="E3362" s="8">
        <f t="shared" si="157"/>
        <v>750</v>
      </c>
      <c r="F3362" s="5">
        <v>0.1</v>
      </c>
      <c r="G3362" s="8">
        <f>VLOOKUP($Q3362,Pricebook!$A:$D,4,0)</f>
        <v>150</v>
      </c>
      <c r="H3362" s="10">
        <f t="shared" si="156"/>
        <v>675</v>
      </c>
      <c r="I3362" t="s">
        <v>1037</v>
      </c>
      <c r="J3362" t="s">
        <v>142</v>
      </c>
      <c r="K3362" t="s">
        <v>2176</v>
      </c>
      <c r="L3362" s="7">
        <v>55345</v>
      </c>
      <c r="M3362" t="s">
        <v>130</v>
      </c>
      <c r="N3362" t="s">
        <v>16</v>
      </c>
      <c r="O3362" s="3">
        <v>41109</v>
      </c>
      <c r="P3362" s="12">
        <f t="shared" si="158"/>
        <v>2</v>
      </c>
      <c r="Q3362" s="3" t="s">
        <v>14211</v>
      </c>
      <c r="R3362" t="s">
        <v>14235</v>
      </c>
      <c r="S3362" t="s">
        <v>14237</v>
      </c>
      <c r="T3362" t="s">
        <v>14192</v>
      </c>
    </row>
    <row r="3363" spans="1:20" x14ac:dyDescent="0.25">
      <c r="A3363">
        <v>3362</v>
      </c>
      <c r="B3363">
        <v>24064</v>
      </c>
      <c r="C3363" s="3">
        <v>40384</v>
      </c>
      <c r="D3363">
        <v>23</v>
      </c>
      <c r="E3363" s="8">
        <f t="shared" si="157"/>
        <v>3450</v>
      </c>
      <c r="F3363" s="5">
        <v>7.0000000000000007E-2</v>
      </c>
      <c r="G3363" s="8">
        <f>VLOOKUP($Q3363,Pricebook!$A:$D,4,0)</f>
        <v>150</v>
      </c>
      <c r="H3363" s="10">
        <f t="shared" si="156"/>
        <v>3208.5</v>
      </c>
      <c r="I3363" t="s">
        <v>168</v>
      </c>
      <c r="J3363" t="s">
        <v>99</v>
      </c>
      <c r="K3363" t="s">
        <v>169</v>
      </c>
      <c r="L3363" s="7">
        <v>50322</v>
      </c>
      <c r="M3363" t="s">
        <v>38</v>
      </c>
      <c r="N3363" t="s">
        <v>16</v>
      </c>
      <c r="O3363" s="3">
        <v>40387</v>
      </c>
      <c r="P3363" s="12">
        <f t="shared" si="158"/>
        <v>3</v>
      </c>
      <c r="Q3363" s="3" t="s">
        <v>14216</v>
      </c>
      <c r="R3363" t="s">
        <v>14235</v>
      </c>
      <c r="S3363" t="s">
        <v>14242</v>
      </c>
      <c r="T3363" t="s">
        <v>14189</v>
      </c>
    </row>
    <row r="3364" spans="1:20" x14ac:dyDescent="0.25">
      <c r="A3364">
        <v>3363</v>
      </c>
      <c r="B3364">
        <v>24066</v>
      </c>
      <c r="C3364" s="3">
        <v>41012</v>
      </c>
      <c r="D3364">
        <v>30</v>
      </c>
      <c r="E3364" s="8">
        <f t="shared" si="157"/>
        <v>3750</v>
      </c>
      <c r="F3364" s="5">
        <v>7.0000000000000007E-2</v>
      </c>
      <c r="G3364" s="8">
        <f>VLOOKUP($Q3364,Pricebook!$A:$D,4,0)</f>
        <v>125</v>
      </c>
      <c r="H3364" s="10">
        <f t="shared" si="156"/>
        <v>3487.4999999999995</v>
      </c>
      <c r="I3364" t="s">
        <v>1355</v>
      </c>
      <c r="J3364" t="s">
        <v>203</v>
      </c>
      <c r="K3364" t="s">
        <v>2093</v>
      </c>
      <c r="L3364" s="7">
        <v>33511</v>
      </c>
      <c r="M3364" t="s">
        <v>101</v>
      </c>
      <c r="N3364" t="s">
        <v>34</v>
      </c>
      <c r="O3364" s="3">
        <v>41014</v>
      </c>
      <c r="P3364" s="12">
        <f t="shared" si="158"/>
        <v>2</v>
      </c>
      <c r="Q3364" s="3" t="s">
        <v>14217</v>
      </c>
      <c r="R3364" t="s">
        <v>14232</v>
      </c>
      <c r="S3364" t="s">
        <v>14243</v>
      </c>
      <c r="T3364" t="s">
        <v>14191</v>
      </c>
    </row>
    <row r="3365" spans="1:20" x14ac:dyDescent="0.25">
      <c r="A3365">
        <v>3364</v>
      </c>
      <c r="B3365">
        <v>24067</v>
      </c>
      <c r="C3365" s="3">
        <v>41143</v>
      </c>
      <c r="D3365">
        <v>30</v>
      </c>
      <c r="E3365" s="8">
        <f t="shared" si="157"/>
        <v>4800</v>
      </c>
      <c r="F3365" s="5">
        <v>7.0000000000000007E-2</v>
      </c>
      <c r="G3365" s="8">
        <f>VLOOKUP($Q3365,Pricebook!$A:$D,4,0)</f>
        <v>160</v>
      </c>
      <c r="H3365" s="10">
        <f t="shared" si="156"/>
        <v>4464</v>
      </c>
      <c r="I3365" t="s">
        <v>2152</v>
      </c>
      <c r="J3365" t="s">
        <v>165</v>
      </c>
      <c r="K3365" t="s">
        <v>147</v>
      </c>
      <c r="L3365" s="7" t="s">
        <v>2247</v>
      </c>
      <c r="M3365" t="s">
        <v>317</v>
      </c>
      <c r="N3365" t="s">
        <v>61</v>
      </c>
      <c r="O3365" s="3">
        <v>41145</v>
      </c>
      <c r="P3365" s="12">
        <f t="shared" si="158"/>
        <v>2</v>
      </c>
      <c r="Q3365" s="3" t="s">
        <v>14218</v>
      </c>
      <c r="R3365" t="s">
        <v>14229</v>
      </c>
      <c r="S3365" t="s">
        <v>14244</v>
      </c>
      <c r="T3365" t="s">
        <v>14203</v>
      </c>
    </row>
    <row r="3366" spans="1:20" x14ac:dyDescent="0.25">
      <c r="A3366">
        <v>3365</v>
      </c>
      <c r="B3366">
        <v>24067</v>
      </c>
      <c r="C3366" s="3">
        <v>41143</v>
      </c>
      <c r="D3366">
        <v>19</v>
      </c>
      <c r="E3366" s="8">
        <f t="shared" si="157"/>
        <v>2090</v>
      </c>
      <c r="F3366" s="5">
        <v>7.0000000000000007E-2</v>
      </c>
      <c r="G3366" s="8">
        <f>VLOOKUP($Q3366,Pricebook!$A:$D,4,0)</f>
        <v>110</v>
      </c>
      <c r="H3366" s="10">
        <f t="shared" si="156"/>
        <v>1943.6999999999998</v>
      </c>
      <c r="I3366" t="s">
        <v>2152</v>
      </c>
      <c r="J3366" t="s">
        <v>165</v>
      </c>
      <c r="K3366" t="s">
        <v>989</v>
      </c>
      <c r="L3366" s="7">
        <v>47274</v>
      </c>
      <c r="M3366" t="s">
        <v>278</v>
      </c>
      <c r="N3366" t="s">
        <v>16</v>
      </c>
      <c r="O3366" s="3">
        <v>41144</v>
      </c>
      <c r="P3366" s="12">
        <f t="shared" si="158"/>
        <v>1</v>
      </c>
      <c r="Q3366" s="3" t="s">
        <v>14215</v>
      </c>
      <c r="R3366" t="s">
        <v>14229</v>
      </c>
      <c r="S3366" t="s">
        <v>14241</v>
      </c>
      <c r="T3366" t="s">
        <v>14202</v>
      </c>
    </row>
    <row r="3367" spans="1:20" x14ac:dyDescent="0.25">
      <c r="A3367">
        <v>3366</v>
      </c>
      <c r="B3367">
        <v>24067</v>
      </c>
      <c r="C3367" s="3">
        <v>41143</v>
      </c>
      <c r="D3367">
        <v>46</v>
      </c>
      <c r="E3367" s="8">
        <f t="shared" si="157"/>
        <v>6900</v>
      </c>
      <c r="F3367" s="5">
        <v>0.03</v>
      </c>
      <c r="G3367" s="8">
        <f>VLOOKUP($Q3367,Pricebook!$A:$D,4,0)</f>
        <v>150</v>
      </c>
      <c r="H3367" s="10">
        <f t="shared" si="156"/>
        <v>6693</v>
      </c>
      <c r="I3367" t="s">
        <v>2152</v>
      </c>
      <c r="J3367" t="s">
        <v>165</v>
      </c>
      <c r="K3367" t="s">
        <v>989</v>
      </c>
      <c r="L3367" s="7">
        <v>47274</v>
      </c>
      <c r="M3367" t="s">
        <v>278</v>
      </c>
      <c r="N3367" t="s">
        <v>16</v>
      </c>
      <c r="O3367" s="3">
        <v>41144</v>
      </c>
      <c r="P3367" s="12">
        <f t="shared" si="158"/>
        <v>1</v>
      </c>
      <c r="Q3367" s="3" t="s">
        <v>14210</v>
      </c>
      <c r="R3367" t="s">
        <v>14235</v>
      </c>
      <c r="S3367" t="s">
        <v>14236</v>
      </c>
      <c r="T3367" t="s">
        <v>14191</v>
      </c>
    </row>
    <row r="3368" spans="1:20" x14ac:dyDescent="0.25">
      <c r="A3368">
        <v>3367</v>
      </c>
      <c r="B3368">
        <v>24069</v>
      </c>
      <c r="C3368" s="3">
        <v>40375</v>
      </c>
      <c r="D3368">
        <v>21</v>
      </c>
      <c r="E3368" s="8">
        <f t="shared" si="157"/>
        <v>2625</v>
      </c>
      <c r="F3368" s="5">
        <v>0.02</v>
      </c>
      <c r="G3368" s="8">
        <f>VLOOKUP($Q3368,Pricebook!$A:$D,4,0)</f>
        <v>125</v>
      </c>
      <c r="H3368" s="10">
        <f t="shared" si="156"/>
        <v>2572.5</v>
      </c>
      <c r="I3368" t="s">
        <v>96</v>
      </c>
      <c r="J3368" t="s">
        <v>84</v>
      </c>
      <c r="K3368" t="s">
        <v>97</v>
      </c>
      <c r="L3368" s="7">
        <v>12180</v>
      </c>
      <c r="M3368" t="s">
        <v>60</v>
      </c>
      <c r="N3368" t="s">
        <v>61</v>
      </c>
      <c r="O3368" s="3">
        <v>40382</v>
      </c>
      <c r="P3368" s="12">
        <f t="shared" si="158"/>
        <v>7</v>
      </c>
      <c r="Q3368" s="3" t="s">
        <v>14209</v>
      </c>
      <c r="R3368" t="s">
        <v>14232</v>
      </c>
      <c r="S3368" t="s">
        <v>14234</v>
      </c>
      <c r="T3368" t="s">
        <v>14184</v>
      </c>
    </row>
    <row r="3369" spans="1:20" x14ac:dyDescent="0.25">
      <c r="A3369">
        <v>3368</v>
      </c>
      <c r="B3369">
        <v>24070</v>
      </c>
      <c r="C3369" s="3">
        <v>40617</v>
      </c>
      <c r="D3369">
        <v>36</v>
      </c>
      <c r="E3369" s="8">
        <f t="shared" si="157"/>
        <v>5760</v>
      </c>
      <c r="F3369" s="5">
        <v>0.1</v>
      </c>
      <c r="G3369" s="8">
        <f>VLOOKUP($Q3369,Pricebook!$A:$D,4,0)</f>
        <v>160</v>
      </c>
      <c r="H3369" s="10">
        <f t="shared" si="156"/>
        <v>5184</v>
      </c>
      <c r="I3369" t="s">
        <v>150</v>
      </c>
      <c r="J3369" t="s">
        <v>151</v>
      </c>
      <c r="K3369" t="s">
        <v>1604</v>
      </c>
      <c r="L3369" s="7">
        <v>66044</v>
      </c>
      <c r="M3369" t="s">
        <v>153</v>
      </c>
      <c r="N3369" t="s">
        <v>16</v>
      </c>
      <c r="O3369" s="3">
        <v>40618</v>
      </c>
      <c r="P3369" s="12">
        <f t="shared" si="158"/>
        <v>1</v>
      </c>
      <c r="Q3369" s="3" t="s">
        <v>14218</v>
      </c>
      <c r="R3369" t="s">
        <v>14229</v>
      </c>
      <c r="S3369" t="s">
        <v>14244</v>
      </c>
      <c r="T3369" t="s">
        <v>14203</v>
      </c>
    </row>
    <row r="3370" spans="1:20" x14ac:dyDescent="0.25">
      <c r="A3370">
        <v>3369</v>
      </c>
      <c r="B3370">
        <v>24070</v>
      </c>
      <c r="C3370" s="3">
        <v>40617</v>
      </c>
      <c r="D3370">
        <v>3</v>
      </c>
      <c r="E3370" s="8">
        <f t="shared" si="157"/>
        <v>375</v>
      </c>
      <c r="F3370" s="5">
        <v>0.1</v>
      </c>
      <c r="G3370" s="8">
        <f>VLOOKUP($Q3370,Pricebook!$A:$D,4,0)</f>
        <v>125</v>
      </c>
      <c r="H3370" s="10">
        <f t="shared" si="156"/>
        <v>337.5</v>
      </c>
      <c r="I3370" t="s">
        <v>150</v>
      </c>
      <c r="J3370" t="s">
        <v>151</v>
      </c>
      <c r="K3370" t="s">
        <v>1604</v>
      </c>
      <c r="L3370" s="7">
        <v>66044</v>
      </c>
      <c r="M3370" t="s">
        <v>153</v>
      </c>
      <c r="N3370" t="s">
        <v>16</v>
      </c>
      <c r="O3370" s="3">
        <v>40618</v>
      </c>
      <c r="P3370" s="12">
        <f t="shared" si="158"/>
        <v>1</v>
      </c>
      <c r="Q3370" s="3" t="s">
        <v>14221</v>
      </c>
      <c r="R3370" t="s">
        <v>14232</v>
      </c>
      <c r="S3370" t="s">
        <v>14229</v>
      </c>
      <c r="T3370" t="s">
        <v>14197</v>
      </c>
    </row>
    <row r="3371" spans="1:20" x14ac:dyDescent="0.25">
      <c r="A3371">
        <v>3370</v>
      </c>
      <c r="B3371">
        <v>24070</v>
      </c>
      <c r="C3371" s="3">
        <v>40617</v>
      </c>
      <c r="D3371">
        <v>48</v>
      </c>
      <c r="E3371" s="8">
        <f t="shared" si="157"/>
        <v>5760</v>
      </c>
      <c r="F3371" s="5">
        <v>0</v>
      </c>
      <c r="G3371" s="8">
        <f>VLOOKUP($Q3371,Pricebook!$A:$D,4,0)</f>
        <v>120</v>
      </c>
      <c r="H3371" s="10">
        <f t="shared" si="156"/>
        <v>5760</v>
      </c>
      <c r="I3371" t="s">
        <v>150</v>
      </c>
      <c r="J3371" t="s">
        <v>151</v>
      </c>
      <c r="K3371" t="s">
        <v>2248</v>
      </c>
      <c r="L3371" s="7">
        <v>66048</v>
      </c>
      <c r="M3371" t="s">
        <v>153</v>
      </c>
      <c r="N3371" t="s">
        <v>16</v>
      </c>
      <c r="O3371" s="3">
        <v>40618</v>
      </c>
      <c r="P3371" s="12">
        <f t="shared" si="158"/>
        <v>1</v>
      </c>
      <c r="Q3371" s="3" t="s">
        <v>14212</v>
      </c>
      <c r="R3371" t="s">
        <v>14229</v>
      </c>
      <c r="S3371" t="s">
        <v>14238</v>
      </c>
      <c r="T3371" t="s">
        <v>14202</v>
      </c>
    </row>
    <row r="3372" spans="1:20" x14ac:dyDescent="0.25">
      <c r="A3372">
        <v>3371</v>
      </c>
      <c r="B3372">
        <v>24097</v>
      </c>
      <c r="C3372" s="3">
        <v>40394</v>
      </c>
      <c r="D3372">
        <v>1</v>
      </c>
      <c r="E3372" s="8">
        <f t="shared" si="157"/>
        <v>150</v>
      </c>
      <c r="F3372" s="5">
        <v>0</v>
      </c>
      <c r="G3372" s="8">
        <f>VLOOKUP($Q3372,Pricebook!$A:$D,4,0)</f>
        <v>150</v>
      </c>
      <c r="H3372" s="10">
        <f t="shared" si="156"/>
        <v>150</v>
      </c>
      <c r="I3372" t="s">
        <v>1575</v>
      </c>
      <c r="J3372" t="s">
        <v>363</v>
      </c>
      <c r="K3372" t="s">
        <v>984</v>
      </c>
      <c r="L3372" s="7">
        <v>60302</v>
      </c>
      <c r="M3372" t="s">
        <v>15</v>
      </c>
      <c r="N3372" t="s">
        <v>16</v>
      </c>
      <c r="O3372" s="3">
        <v>40394</v>
      </c>
      <c r="P3372" s="12">
        <f t="shared" si="158"/>
        <v>0</v>
      </c>
      <c r="Q3372" s="3" t="s">
        <v>14211</v>
      </c>
      <c r="R3372" t="s">
        <v>14235</v>
      </c>
      <c r="S3372" t="s">
        <v>14237</v>
      </c>
      <c r="T3372" t="s">
        <v>14197</v>
      </c>
    </row>
    <row r="3373" spans="1:20" x14ac:dyDescent="0.25">
      <c r="A3373">
        <v>3372</v>
      </c>
      <c r="B3373">
        <v>24097</v>
      </c>
      <c r="C3373" s="3">
        <v>40394</v>
      </c>
      <c r="D3373">
        <v>27</v>
      </c>
      <c r="E3373" s="8">
        <f t="shared" si="157"/>
        <v>4050</v>
      </c>
      <c r="F3373" s="5">
        <v>0.04</v>
      </c>
      <c r="G3373" s="8">
        <f>VLOOKUP($Q3373,Pricebook!$A:$D,4,0)</f>
        <v>150</v>
      </c>
      <c r="H3373" s="10">
        <f t="shared" si="156"/>
        <v>3888</v>
      </c>
      <c r="I3373" t="s">
        <v>1575</v>
      </c>
      <c r="J3373" t="s">
        <v>363</v>
      </c>
      <c r="K3373" t="s">
        <v>984</v>
      </c>
      <c r="L3373" s="7">
        <v>60302</v>
      </c>
      <c r="M3373" t="s">
        <v>15</v>
      </c>
      <c r="N3373" t="s">
        <v>16</v>
      </c>
      <c r="O3373" s="3">
        <v>40396</v>
      </c>
      <c r="P3373" s="12">
        <f t="shared" si="158"/>
        <v>2</v>
      </c>
      <c r="Q3373" s="3" t="s">
        <v>14211</v>
      </c>
      <c r="R3373" t="s">
        <v>14235</v>
      </c>
      <c r="S3373" t="s">
        <v>14237</v>
      </c>
      <c r="T3373" t="s">
        <v>14199</v>
      </c>
    </row>
    <row r="3374" spans="1:20" x14ac:dyDescent="0.25">
      <c r="A3374">
        <v>3373</v>
      </c>
      <c r="B3374">
        <v>24097</v>
      </c>
      <c r="C3374" s="3">
        <v>40394</v>
      </c>
      <c r="D3374">
        <v>2</v>
      </c>
      <c r="E3374" s="8">
        <f t="shared" si="157"/>
        <v>220</v>
      </c>
      <c r="F3374" s="5">
        <v>0.01</v>
      </c>
      <c r="G3374" s="8">
        <f>VLOOKUP($Q3374,Pricebook!$A:$D,4,0)</f>
        <v>110</v>
      </c>
      <c r="H3374" s="10">
        <f t="shared" si="156"/>
        <v>217.8</v>
      </c>
      <c r="I3374" t="s">
        <v>1575</v>
      </c>
      <c r="J3374" t="s">
        <v>363</v>
      </c>
      <c r="K3374" t="s">
        <v>984</v>
      </c>
      <c r="L3374" s="7">
        <v>60302</v>
      </c>
      <c r="M3374" t="s">
        <v>15</v>
      </c>
      <c r="N3374" t="s">
        <v>16</v>
      </c>
      <c r="O3374" s="3">
        <v>40396</v>
      </c>
      <c r="P3374" s="12">
        <f t="shared" si="158"/>
        <v>2</v>
      </c>
      <c r="Q3374" s="3" t="s">
        <v>14215</v>
      </c>
      <c r="R3374" t="s">
        <v>14229</v>
      </c>
      <c r="S3374" t="s">
        <v>14241</v>
      </c>
      <c r="T3374" t="s">
        <v>14196</v>
      </c>
    </row>
    <row r="3375" spans="1:20" x14ac:dyDescent="0.25">
      <c r="A3375">
        <v>3374</v>
      </c>
      <c r="B3375">
        <v>24098</v>
      </c>
      <c r="C3375" s="3">
        <v>41016</v>
      </c>
      <c r="D3375">
        <v>42</v>
      </c>
      <c r="E3375" s="8">
        <f t="shared" si="157"/>
        <v>6720</v>
      </c>
      <c r="F3375" s="5">
        <v>0.05</v>
      </c>
      <c r="G3375" s="8">
        <f>VLOOKUP($Q3375,Pricebook!$A:$D,4,0)</f>
        <v>160</v>
      </c>
      <c r="H3375" s="10">
        <f t="shared" si="156"/>
        <v>6384</v>
      </c>
      <c r="I3375" t="s">
        <v>1919</v>
      </c>
      <c r="J3375" t="s">
        <v>260</v>
      </c>
      <c r="K3375" t="s">
        <v>143</v>
      </c>
      <c r="L3375" s="7">
        <v>36830</v>
      </c>
      <c r="M3375" t="s">
        <v>424</v>
      </c>
      <c r="N3375" t="s">
        <v>34</v>
      </c>
      <c r="O3375" s="3">
        <v>41017</v>
      </c>
      <c r="P3375" s="12">
        <f t="shared" si="158"/>
        <v>1</v>
      </c>
      <c r="Q3375" s="3" t="s">
        <v>14218</v>
      </c>
      <c r="R3375" t="s">
        <v>14229</v>
      </c>
      <c r="S3375" t="s">
        <v>14244</v>
      </c>
      <c r="T3375" t="s">
        <v>14200</v>
      </c>
    </row>
    <row r="3376" spans="1:20" x14ac:dyDescent="0.25">
      <c r="A3376">
        <v>3375</v>
      </c>
      <c r="B3376">
        <v>24098</v>
      </c>
      <c r="C3376" s="3">
        <v>41016</v>
      </c>
      <c r="D3376">
        <v>10</v>
      </c>
      <c r="E3376" s="8">
        <f t="shared" si="157"/>
        <v>1100</v>
      </c>
      <c r="F3376" s="5">
        <v>0.05</v>
      </c>
      <c r="G3376" s="8">
        <f>VLOOKUP($Q3376,Pricebook!$A:$D,4,0)</f>
        <v>110</v>
      </c>
      <c r="H3376" s="10">
        <f t="shared" si="156"/>
        <v>1045</v>
      </c>
      <c r="I3376" t="s">
        <v>1919</v>
      </c>
      <c r="J3376" t="s">
        <v>260</v>
      </c>
      <c r="K3376" t="s">
        <v>143</v>
      </c>
      <c r="L3376" s="7">
        <v>36830</v>
      </c>
      <c r="M3376" t="s">
        <v>424</v>
      </c>
      <c r="N3376" t="s">
        <v>34</v>
      </c>
      <c r="O3376" s="3">
        <v>41018</v>
      </c>
      <c r="P3376" s="12">
        <f t="shared" si="158"/>
        <v>2</v>
      </c>
      <c r="Q3376" s="3" t="s">
        <v>14215</v>
      </c>
      <c r="R3376" t="s">
        <v>14229</v>
      </c>
      <c r="S3376" t="s">
        <v>14241</v>
      </c>
      <c r="T3376" t="s">
        <v>14197</v>
      </c>
    </row>
    <row r="3377" spans="1:20" x14ac:dyDescent="0.25">
      <c r="A3377">
        <v>3376</v>
      </c>
      <c r="B3377">
        <v>24098</v>
      </c>
      <c r="C3377" s="3">
        <v>41016</v>
      </c>
      <c r="D3377">
        <v>32</v>
      </c>
      <c r="E3377" s="8">
        <f t="shared" si="157"/>
        <v>4800</v>
      </c>
      <c r="F3377" s="5">
        <v>0.02</v>
      </c>
      <c r="G3377" s="8">
        <f>VLOOKUP($Q3377,Pricebook!$A:$D,4,0)</f>
        <v>150</v>
      </c>
      <c r="H3377" s="10">
        <f t="shared" si="156"/>
        <v>4704</v>
      </c>
      <c r="I3377" t="s">
        <v>1919</v>
      </c>
      <c r="J3377" t="s">
        <v>260</v>
      </c>
      <c r="K3377" t="s">
        <v>143</v>
      </c>
      <c r="L3377" s="7">
        <v>36830</v>
      </c>
      <c r="M3377" t="s">
        <v>424</v>
      </c>
      <c r="N3377" t="s">
        <v>34</v>
      </c>
      <c r="O3377" s="3">
        <v>41017</v>
      </c>
      <c r="P3377" s="12">
        <f t="shared" si="158"/>
        <v>1</v>
      </c>
      <c r="Q3377" s="3" t="s">
        <v>14210</v>
      </c>
      <c r="R3377" t="s">
        <v>14235</v>
      </c>
      <c r="S3377" t="s">
        <v>14236</v>
      </c>
      <c r="T3377" t="s">
        <v>14193</v>
      </c>
    </row>
    <row r="3378" spans="1:20" x14ac:dyDescent="0.25">
      <c r="A3378">
        <v>3377</v>
      </c>
      <c r="B3378">
        <v>24099</v>
      </c>
      <c r="C3378" s="3">
        <v>40683</v>
      </c>
      <c r="D3378">
        <v>6</v>
      </c>
      <c r="E3378" s="8">
        <f t="shared" si="157"/>
        <v>900</v>
      </c>
      <c r="F3378" s="5">
        <v>0.01</v>
      </c>
      <c r="G3378" s="8">
        <f>VLOOKUP($Q3378,Pricebook!$A:$D,4,0)</f>
        <v>150</v>
      </c>
      <c r="H3378" s="10">
        <f t="shared" si="156"/>
        <v>891</v>
      </c>
      <c r="I3378" t="s">
        <v>1008</v>
      </c>
      <c r="J3378" t="s">
        <v>36</v>
      </c>
      <c r="K3378" t="s">
        <v>113</v>
      </c>
      <c r="L3378" s="7">
        <v>11561</v>
      </c>
      <c r="M3378" t="s">
        <v>60</v>
      </c>
      <c r="N3378" t="s">
        <v>61</v>
      </c>
      <c r="O3378" s="3">
        <v>40684</v>
      </c>
      <c r="P3378" s="12">
        <f t="shared" si="158"/>
        <v>1</v>
      </c>
      <c r="Q3378" s="3" t="s">
        <v>14211</v>
      </c>
      <c r="R3378" t="s">
        <v>14235</v>
      </c>
      <c r="S3378" t="s">
        <v>14237</v>
      </c>
      <c r="T3378" t="s">
        <v>14198</v>
      </c>
    </row>
    <row r="3379" spans="1:20" x14ac:dyDescent="0.25">
      <c r="A3379">
        <v>3378</v>
      </c>
      <c r="B3379">
        <v>24099</v>
      </c>
      <c r="C3379" s="3">
        <v>40683</v>
      </c>
      <c r="D3379">
        <v>36</v>
      </c>
      <c r="E3379" s="8">
        <f t="shared" si="157"/>
        <v>7200</v>
      </c>
      <c r="F3379" s="5">
        <v>0</v>
      </c>
      <c r="G3379" s="8">
        <f>VLOOKUP($Q3379,Pricebook!$A:$D,4,0)</f>
        <v>200</v>
      </c>
      <c r="H3379" s="10">
        <f t="shared" si="156"/>
        <v>7200</v>
      </c>
      <c r="I3379" t="s">
        <v>1008</v>
      </c>
      <c r="J3379" t="s">
        <v>36</v>
      </c>
      <c r="K3379" t="s">
        <v>113</v>
      </c>
      <c r="L3379" s="7">
        <v>11561</v>
      </c>
      <c r="M3379" t="s">
        <v>60</v>
      </c>
      <c r="N3379" t="s">
        <v>61</v>
      </c>
      <c r="O3379" s="3">
        <v>40684</v>
      </c>
      <c r="P3379" s="12">
        <f t="shared" si="158"/>
        <v>1</v>
      </c>
      <c r="Q3379" s="3" t="s">
        <v>14206</v>
      </c>
      <c r="R3379" t="s">
        <v>14229</v>
      </c>
      <c r="S3379" t="s">
        <v>14230</v>
      </c>
      <c r="T3379" t="s">
        <v>14188</v>
      </c>
    </row>
    <row r="3380" spans="1:20" x14ac:dyDescent="0.25">
      <c r="A3380">
        <v>3379</v>
      </c>
      <c r="B3380">
        <v>24102</v>
      </c>
      <c r="C3380" s="3">
        <v>40512</v>
      </c>
      <c r="D3380">
        <v>50</v>
      </c>
      <c r="E3380" s="8">
        <f t="shared" si="157"/>
        <v>10000</v>
      </c>
      <c r="F3380" s="5">
        <v>0.03</v>
      </c>
      <c r="G3380" s="8">
        <f>VLOOKUP($Q3380,Pricebook!$A:$D,4,0)</f>
        <v>200</v>
      </c>
      <c r="H3380" s="10">
        <f t="shared" si="156"/>
        <v>9700</v>
      </c>
      <c r="I3380" t="s">
        <v>1376</v>
      </c>
      <c r="J3380" t="s">
        <v>226</v>
      </c>
      <c r="K3380" t="s">
        <v>488</v>
      </c>
      <c r="L3380" s="7" t="s">
        <v>489</v>
      </c>
      <c r="M3380" t="s">
        <v>91</v>
      </c>
      <c r="N3380" t="s">
        <v>61</v>
      </c>
      <c r="O3380" s="3">
        <v>40513</v>
      </c>
      <c r="P3380" s="12">
        <f t="shared" si="158"/>
        <v>1</v>
      </c>
      <c r="Q3380" s="3" t="s">
        <v>14206</v>
      </c>
      <c r="R3380" t="s">
        <v>14229</v>
      </c>
      <c r="S3380" t="s">
        <v>14230</v>
      </c>
      <c r="T3380" t="s">
        <v>14191</v>
      </c>
    </row>
    <row r="3381" spans="1:20" x14ac:dyDescent="0.25">
      <c r="A3381">
        <v>3380</v>
      </c>
      <c r="B3381">
        <v>24128</v>
      </c>
      <c r="C3381" s="3">
        <v>40505</v>
      </c>
      <c r="D3381">
        <v>13</v>
      </c>
      <c r="E3381" s="8">
        <f t="shared" si="157"/>
        <v>1430</v>
      </c>
      <c r="F3381" s="5">
        <v>0.1</v>
      </c>
      <c r="G3381" s="8">
        <f>VLOOKUP($Q3381,Pricebook!$A:$D,4,0)</f>
        <v>110</v>
      </c>
      <c r="H3381" s="10">
        <f t="shared" si="156"/>
        <v>1287</v>
      </c>
      <c r="I3381" t="s">
        <v>738</v>
      </c>
      <c r="J3381" t="s">
        <v>50</v>
      </c>
      <c r="K3381" t="s">
        <v>739</v>
      </c>
      <c r="L3381" s="7">
        <v>60110</v>
      </c>
      <c r="M3381" t="s">
        <v>15</v>
      </c>
      <c r="N3381" t="s">
        <v>16</v>
      </c>
      <c r="O3381" s="3">
        <v>40507</v>
      </c>
      <c r="P3381" s="12">
        <f t="shared" si="158"/>
        <v>2</v>
      </c>
      <c r="Q3381" s="3" t="s">
        <v>14215</v>
      </c>
      <c r="R3381" t="s">
        <v>14229</v>
      </c>
      <c r="S3381" t="s">
        <v>14241</v>
      </c>
      <c r="T3381" t="s">
        <v>14197</v>
      </c>
    </row>
    <row r="3382" spans="1:20" x14ac:dyDescent="0.25">
      <c r="A3382">
        <v>3381</v>
      </c>
      <c r="B3382">
        <v>24128</v>
      </c>
      <c r="C3382" s="3">
        <v>40505</v>
      </c>
      <c r="D3382">
        <v>43</v>
      </c>
      <c r="E3382" s="8">
        <f t="shared" si="157"/>
        <v>6450</v>
      </c>
      <c r="F3382" s="5">
        <v>0.09</v>
      </c>
      <c r="G3382" s="8">
        <f>VLOOKUP($Q3382,Pricebook!$A:$D,4,0)</f>
        <v>150</v>
      </c>
      <c r="H3382" s="10">
        <f t="shared" si="156"/>
        <v>5869.5</v>
      </c>
      <c r="I3382" t="s">
        <v>738</v>
      </c>
      <c r="J3382" t="s">
        <v>50</v>
      </c>
      <c r="K3382" t="s">
        <v>739</v>
      </c>
      <c r="L3382" s="7">
        <v>60110</v>
      </c>
      <c r="M3382" t="s">
        <v>15</v>
      </c>
      <c r="N3382" t="s">
        <v>16</v>
      </c>
      <c r="O3382" s="3">
        <v>40507</v>
      </c>
      <c r="P3382" s="12">
        <f t="shared" si="158"/>
        <v>2</v>
      </c>
      <c r="Q3382" s="3" t="s">
        <v>14210</v>
      </c>
      <c r="R3382" t="s">
        <v>14235</v>
      </c>
      <c r="S3382" t="s">
        <v>14236</v>
      </c>
      <c r="T3382" t="s">
        <v>14201</v>
      </c>
    </row>
    <row r="3383" spans="1:20" x14ac:dyDescent="0.25">
      <c r="A3383">
        <v>3382</v>
      </c>
      <c r="B3383">
        <v>24132</v>
      </c>
      <c r="C3383" s="3">
        <v>40000</v>
      </c>
      <c r="D3383">
        <v>4</v>
      </c>
      <c r="E3383" s="8">
        <f t="shared" si="157"/>
        <v>640</v>
      </c>
      <c r="F3383" s="5">
        <v>0.03</v>
      </c>
      <c r="G3383" s="8">
        <f>VLOOKUP($Q3383,Pricebook!$A:$D,4,0)</f>
        <v>160</v>
      </c>
      <c r="H3383" s="10">
        <f t="shared" si="156"/>
        <v>620.79999999999995</v>
      </c>
      <c r="I3383" t="s">
        <v>460</v>
      </c>
      <c r="J3383" t="s">
        <v>230</v>
      </c>
      <c r="K3383" t="s">
        <v>2002</v>
      </c>
      <c r="L3383" s="7">
        <v>50613</v>
      </c>
      <c r="M3383" t="s">
        <v>38</v>
      </c>
      <c r="N3383" t="s">
        <v>16</v>
      </c>
      <c r="O3383" s="3">
        <v>40005</v>
      </c>
      <c r="P3383" s="12">
        <f t="shared" si="158"/>
        <v>5</v>
      </c>
      <c r="Q3383" s="3" t="s">
        <v>14218</v>
      </c>
      <c r="R3383" t="s">
        <v>14229</v>
      </c>
      <c r="S3383" t="s">
        <v>14244</v>
      </c>
      <c r="T3383" t="s">
        <v>14193</v>
      </c>
    </row>
    <row r="3384" spans="1:20" x14ac:dyDescent="0.25">
      <c r="A3384">
        <v>3383</v>
      </c>
      <c r="B3384">
        <v>24132</v>
      </c>
      <c r="C3384" s="3">
        <v>40000</v>
      </c>
      <c r="D3384">
        <v>46</v>
      </c>
      <c r="E3384" s="8">
        <f t="shared" si="157"/>
        <v>7360</v>
      </c>
      <c r="F3384" s="5">
        <v>0.05</v>
      </c>
      <c r="G3384" s="8">
        <f>VLOOKUP($Q3384,Pricebook!$A:$D,4,0)</f>
        <v>160</v>
      </c>
      <c r="H3384" s="10">
        <f t="shared" si="156"/>
        <v>6992</v>
      </c>
      <c r="I3384" t="s">
        <v>460</v>
      </c>
      <c r="J3384" t="s">
        <v>230</v>
      </c>
      <c r="K3384" t="s">
        <v>2002</v>
      </c>
      <c r="L3384" s="7">
        <v>50613</v>
      </c>
      <c r="M3384" t="s">
        <v>38</v>
      </c>
      <c r="N3384" t="s">
        <v>16</v>
      </c>
      <c r="O3384" s="3">
        <v>40000</v>
      </c>
      <c r="P3384" s="12">
        <f t="shared" si="158"/>
        <v>0</v>
      </c>
      <c r="Q3384" s="3" t="s">
        <v>14218</v>
      </c>
      <c r="R3384" t="s">
        <v>14229</v>
      </c>
      <c r="S3384" t="s">
        <v>14244</v>
      </c>
      <c r="T3384" t="s">
        <v>14191</v>
      </c>
    </row>
    <row r="3385" spans="1:20" x14ac:dyDescent="0.25">
      <c r="A3385">
        <v>3384</v>
      </c>
      <c r="B3385">
        <v>24132</v>
      </c>
      <c r="C3385" s="3">
        <v>40000</v>
      </c>
      <c r="D3385">
        <v>22</v>
      </c>
      <c r="E3385" s="8">
        <f t="shared" si="157"/>
        <v>3300</v>
      </c>
      <c r="F3385" s="5">
        <v>0.04</v>
      </c>
      <c r="G3385" s="8">
        <f>VLOOKUP($Q3385,Pricebook!$A:$D,4,0)</f>
        <v>150</v>
      </c>
      <c r="H3385" s="10">
        <f t="shared" si="156"/>
        <v>3168</v>
      </c>
      <c r="I3385" t="s">
        <v>460</v>
      </c>
      <c r="J3385" t="s">
        <v>230</v>
      </c>
      <c r="K3385" t="s">
        <v>2002</v>
      </c>
      <c r="L3385" s="7">
        <v>50613</v>
      </c>
      <c r="M3385" t="s">
        <v>38</v>
      </c>
      <c r="N3385" t="s">
        <v>16</v>
      </c>
      <c r="O3385" s="3">
        <v>40005</v>
      </c>
      <c r="P3385" s="12">
        <f t="shared" si="158"/>
        <v>5</v>
      </c>
      <c r="Q3385" s="3" t="s">
        <v>14211</v>
      </c>
      <c r="R3385" t="s">
        <v>14235</v>
      </c>
      <c r="S3385" t="s">
        <v>14237</v>
      </c>
      <c r="T3385" t="s">
        <v>14184</v>
      </c>
    </row>
    <row r="3386" spans="1:20" x14ac:dyDescent="0.25">
      <c r="A3386">
        <v>3385</v>
      </c>
      <c r="B3386">
        <v>24132</v>
      </c>
      <c r="C3386" s="3">
        <v>40000</v>
      </c>
      <c r="D3386">
        <v>31</v>
      </c>
      <c r="E3386" s="8">
        <f t="shared" si="157"/>
        <v>4960</v>
      </c>
      <c r="F3386" s="5">
        <v>0.05</v>
      </c>
      <c r="G3386" s="8">
        <f>VLOOKUP($Q3386,Pricebook!$A:$D,4,0)</f>
        <v>160</v>
      </c>
      <c r="H3386" s="10">
        <f t="shared" si="156"/>
        <v>4712</v>
      </c>
      <c r="I3386" t="s">
        <v>460</v>
      </c>
      <c r="J3386" t="s">
        <v>230</v>
      </c>
      <c r="K3386" t="s">
        <v>1281</v>
      </c>
      <c r="L3386" s="7">
        <v>52402</v>
      </c>
      <c r="M3386" t="s">
        <v>38</v>
      </c>
      <c r="N3386" t="s">
        <v>16</v>
      </c>
      <c r="O3386" s="3">
        <v>40007</v>
      </c>
      <c r="P3386" s="12">
        <f t="shared" si="158"/>
        <v>7</v>
      </c>
      <c r="Q3386" s="3" t="s">
        <v>14218</v>
      </c>
      <c r="R3386" t="s">
        <v>14229</v>
      </c>
      <c r="S3386" t="s">
        <v>14244</v>
      </c>
      <c r="T3386" t="s">
        <v>14191</v>
      </c>
    </row>
    <row r="3387" spans="1:20" x14ac:dyDescent="0.25">
      <c r="A3387">
        <v>3386</v>
      </c>
      <c r="B3387">
        <v>24132</v>
      </c>
      <c r="C3387" s="3">
        <v>40000</v>
      </c>
      <c r="D3387">
        <v>12</v>
      </c>
      <c r="E3387" s="8">
        <f t="shared" si="157"/>
        <v>1920</v>
      </c>
      <c r="F3387" s="5">
        <v>0.04</v>
      </c>
      <c r="G3387" s="8">
        <f>VLOOKUP($Q3387,Pricebook!$A:$D,4,0)</f>
        <v>160</v>
      </c>
      <c r="H3387" s="10">
        <f t="shared" si="156"/>
        <v>1843.1999999999998</v>
      </c>
      <c r="I3387" t="s">
        <v>460</v>
      </c>
      <c r="J3387" t="s">
        <v>230</v>
      </c>
      <c r="K3387" t="s">
        <v>1281</v>
      </c>
      <c r="L3387" s="7">
        <v>52402</v>
      </c>
      <c r="M3387" t="s">
        <v>38</v>
      </c>
      <c r="N3387" t="s">
        <v>16</v>
      </c>
      <c r="O3387" s="3">
        <v>40009</v>
      </c>
      <c r="P3387" s="12">
        <f t="shared" si="158"/>
        <v>9</v>
      </c>
      <c r="Q3387" s="3" t="s">
        <v>14218</v>
      </c>
      <c r="R3387" t="s">
        <v>14229</v>
      </c>
      <c r="S3387" t="s">
        <v>14244</v>
      </c>
      <c r="T3387" t="s">
        <v>14201</v>
      </c>
    </row>
    <row r="3388" spans="1:20" x14ac:dyDescent="0.25">
      <c r="A3388">
        <v>3387</v>
      </c>
      <c r="B3388">
        <v>24132</v>
      </c>
      <c r="C3388" s="3">
        <v>40000</v>
      </c>
      <c r="D3388">
        <v>3</v>
      </c>
      <c r="E3388" s="8">
        <f t="shared" si="157"/>
        <v>600</v>
      </c>
      <c r="F3388" s="5">
        <v>0.02</v>
      </c>
      <c r="G3388" s="8">
        <f>VLOOKUP($Q3388,Pricebook!$A:$D,4,0)</f>
        <v>200</v>
      </c>
      <c r="H3388" s="10">
        <f t="shared" si="156"/>
        <v>588</v>
      </c>
      <c r="I3388" t="s">
        <v>460</v>
      </c>
      <c r="J3388" t="s">
        <v>230</v>
      </c>
      <c r="K3388" t="s">
        <v>1281</v>
      </c>
      <c r="L3388" s="7">
        <v>52402</v>
      </c>
      <c r="M3388" t="s">
        <v>38</v>
      </c>
      <c r="N3388" t="s">
        <v>16</v>
      </c>
      <c r="O3388" s="3">
        <v>40007</v>
      </c>
      <c r="P3388" s="12">
        <f t="shared" si="158"/>
        <v>7</v>
      </c>
      <c r="Q3388" s="3" t="s">
        <v>14206</v>
      </c>
      <c r="R3388" t="s">
        <v>14229</v>
      </c>
      <c r="S3388" t="s">
        <v>14230</v>
      </c>
      <c r="T3388" t="s">
        <v>14186</v>
      </c>
    </row>
    <row r="3389" spans="1:20" x14ac:dyDescent="0.25">
      <c r="A3389">
        <v>3388</v>
      </c>
      <c r="B3389">
        <v>24135</v>
      </c>
      <c r="C3389" s="3">
        <v>40200</v>
      </c>
      <c r="D3389">
        <v>12</v>
      </c>
      <c r="E3389" s="8">
        <f t="shared" si="157"/>
        <v>1920</v>
      </c>
      <c r="F3389" s="5">
        <v>0.1</v>
      </c>
      <c r="G3389" s="8">
        <f>VLOOKUP($Q3389,Pricebook!$A:$D,4,0)</f>
        <v>160</v>
      </c>
      <c r="H3389" s="10">
        <f t="shared" si="156"/>
        <v>1728</v>
      </c>
      <c r="I3389" t="s">
        <v>543</v>
      </c>
      <c r="J3389" t="s">
        <v>544</v>
      </c>
      <c r="K3389" t="s">
        <v>545</v>
      </c>
      <c r="L3389" s="7">
        <v>75116</v>
      </c>
      <c r="M3389" t="s">
        <v>48</v>
      </c>
      <c r="N3389" t="s">
        <v>16</v>
      </c>
      <c r="O3389" s="3">
        <v>40202</v>
      </c>
      <c r="P3389" s="12">
        <f t="shared" si="158"/>
        <v>2</v>
      </c>
      <c r="Q3389" s="3" t="s">
        <v>14218</v>
      </c>
      <c r="R3389" t="s">
        <v>14229</v>
      </c>
      <c r="S3389" t="s">
        <v>14244</v>
      </c>
      <c r="T3389" t="s">
        <v>14195</v>
      </c>
    </row>
    <row r="3390" spans="1:20" x14ac:dyDescent="0.25">
      <c r="A3390">
        <v>3389</v>
      </c>
      <c r="B3390">
        <v>24160</v>
      </c>
      <c r="C3390" s="3">
        <v>40575</v>
      </c>
      <c r="D3390">
        <v>44</v>
      </c>
      <c r="E3390" s="8">
        <f t="shared" si="157"/>
        <v>6600</v>
      </c>
      <c r="F3390" s="5">
        <v>0.06</v>
      </c>
      <c r="G3390" s="8">
        <f>VLOOKUP($Q3390,Pricebook!$A:$D,4,0)</f>
        <v>150</v>
      </c>
      <c r="H3390" s="10">
        <f t="shared" si="156"/>
        <v>6204</v>
      </c>
      <c r="I3390" t="s">
        <v>1298</v>
      </c>
      <c r="J3390" t="s">
        <v>241</v>
      </c>
      <c r="K3390" t="s">
        <v>2187</v>
      </c>
      <c r="L3390" s="7">
        <v>37918</v>
      </c>
      <c r="M3390" t="s">
        <v>81</v>
      </c>
      <c r="N3390" t="s">
        <v>34</v>
      </c>
      <c r="O3390" s="3">
        <v>40576</v>
      </c>
      <c r="P3390" s="12">
        <f t="shared" si="158"/>
        <v>1</v>
      </c>
      <c r="Q3390" s="3" t="s">
        <v>14210</v>
      </c>
      <c r="R3390" t="s">
        <v>14235</v>
      </c>
      <c r="S3390" t="s">
        <v>14236</v>
      </c>
      <c r="T3390" t="s">
        <v>14184</v>
      </c>
    </row>
    <row r="3391" spans="1:20" x14ac:dyDescent="0.25">
      <c r="A3391">
        <v>3390</v>
      </c>
      <c r="B3391">
        <v>24162</v>
      </c>
      <c r="C3391" s="3">
        <v>40047</v>
      </c>
      <c r="D3391">
        <v>1</v>
      </c>
      <c r="E3391" s="8">
        <f t="shared" si="157"/>
        <v>110</v>
      </c>
      <c r="F3391" s="5">
        <v>0.08</v>
      </c>
      <c r="G3391" s="8">
        <f>VLOOKUP($Q3391,Pricebook!$A:$D,4,0)</f>
        <v>110</v>
      </c>
      <c r="H3391" s="10">
        <f t="shared" si="156"/>
        <v>101.2</v>
      </c>
      <c r="I3391" t="s">
        <v>139</v>
      </c>
      <c r="J3391" t="s">
        <v>27</v>
      </c>
      <c r="K3391" t="s">
        <v>140</v>
      </c>
      <c r="L3391" s="7">
        <v>33021</v>
      </c>
      <c r="M3391" t="s">
        <v>101</v>
      </c>
      <c r="N3391" t="s">
        <v>34</v>
      </c>
      <c r="O3391" s="3">
        <v>40049</v>
      </c>
      <c r="P3391" s="12">
        <f t="shared" si="158"/>
        <v>2</v>
      </c>
      <c r="Q3391" s="3" t="s">
        <v>14215</v>
      </c>
      <c r="R3391" t="s">
        <v>14229</v>
      </c>
      <c r="S3391" t="s">
        <v>14241</v>
      </c>
      <c r="T3391" t="s">
        <v>14196</v>
      </c>
    </row>
    <row r="3392" spans="1:20" x14ac:dyDescent="0.25">
      <c r="A3392">
        <v>3391</v>
      </c>
      <c r="B3392">
        <v>24162</v>
      </c>
      <c r="C3392" s="3">
        <v>40047</v>
      </c>
      <c r="D3392">
        <v>12</v>
      </c>
      <c r="E3392" s="8">
        <f t="shared" si="157"/>
        <v>1500</v>
      </c>
      <c r="F3392" s="5">
        <v>0.04</v>
      </c>
      <c r="G3392" s="8">
        <f>VLOOKUP($Q3392,Pricebook!$A:$D,4,0)</f>
        <v>125</v>
      </c>
      <c r="H3392" s="10">
        <f t="shared" si="156"/>
        <v>1440</v>
      </c>
      <c r="I3392" t="s">
        <v>139</v>
      </c>
      <c r="J3392" t="s">
        <v>27</v>
      </c>
      <c r="K3392" t="s">
        <v>140</v>
      </c>
      <c r="L3392" s="7">
        <v>33021</v>
      </c>
      <c r="M3392" t="s">
        <v>101</v>
      </c>
      <c r="N3392" t="s">
        <v>34</v>
      </c>
      <c r="O3392" s="3">
        <v>40048</v>
      </c>
      <c r="P3392" s="12">
        <f t="shared" si="158"/>
        <v>1</v>
      </c>
      <c r="Q3392" s="3" t="s">
        <v>14209</v>
      </c>
      <c r="R3392" t="s">
        <v>14232</v>
      </c>
      <c r="S3392" t="s">
        <v>14234</v>
      </c>
      <c r="T3392" t="s">
        <v>14201</v>
      </c>
    </row>
    <row r="3393" spans="1:20" x14ac:dyDescent="0.25">
      <c r="A3393">
        <v>3392</v>
      </c>
      <c r="B3393">
        <v>24193</v>
      </c>
      <c r="C3393" s="3">
        <v>39886</v>
      </c>
      <c r="D3393">
        <v>45</v>
      </c>
      <c r="E3393" s="8">
        <f t="shared" si="157"/>
        <v>5625</v>
      </c>
      <c r="F3393" s="5">
        <v>0.02</v>
      </c>
      <c r="G3393" s="8">
        <f>VLOOKUP($Q3393,Pricebook!$A:$D,4,0)</f>
        <v>125</v>
      </c>
      <c r="H3393" s="10">
        <f t="shared" si="156"/>
        <v>5512.5</v>
      </c>
      <c r="I3393" t="s">
        <v>1935</v>
      </c>
      <c r="J3393" t="s">
        <v>385</v>
      </c>
      <c r="K3393" t="s">
        <v>1705</v>
      </c>
      <c r="L3393" s="7">
        <v>37814</v>
      </c>
      <c r="M3393" t="s">
        <v>81</v>
      </c>
      <c r="N3393" t="s">
        <v>34</v>
      </c>
      <c r="O3393" s="3">
        <v>39888</v>
      </c>
      <c r="P3393" s="12">
        <f t="shared" si="158"/>
        <v>2</v>
      </c>
      <c r="Q3393" s="3" t="s">
        <v>14217</v>
      </c>
      <c r="R3393" t="s">
        <v>14232</v>
      </c>
      <c r="S3393" t="s">
        <v>14243</v>
      </c>
      <c r="T3393" t="s">
        <v>14185</v>
      </c>
    </row>
    <row r="3394" spans="1:20" x14ac:dyDescent="0.25">
      <c r="A3394">
        <v>3393</v>
      </c>
      <c r="B3394">
        <v>24193</v>
      </c>
      <c r="C3394" s="3">
        <v>39886</v>
      </c>
      <c r="D3394">
        <v>24</v>
      </c>
      <c r="E3394" s="8">
        <f t="shared" si="157"/>
        <v>2640</v>
      </c>
      <c r="F3394" s="5">
        <v>0.02</v>
      </c>
      <c r="G3394" s="8">
        <f>VLOOKUP($Q3394,Pricebook!$A:$D,4,0)</f>
        <v>110</v>
      </c>
      <c r="H3394" s="10">
        <f t="shared" ref="H3394:H3457" si="159">E3394*(1-F3394)</f>
        <v>2587.1999999999998</v>
      </c>
      <c r="I3394" t="s">
        <v>1935</v>
      </c>
      <c r="J3394" t="s">
        <v>385</v>
      </c>
      <c r="K3394" t="s">
        <v>1705</v>
      </c>
      <c r="L3394" s="7">
        <v>37814</v>
      </c>
      <c r="M3394" t="s">
        <v>81</v>
      </c>
      <c r="N3394" t="s">
        <v>34</v>
      </c>
      <c r="O3394" s="3">
        <v>39887</v>
      </c>
      <c r="P3394" s="12">
        <f t="shared" si="158"/>
        <v>1</v>
      </c>
      <c r="Q3394" s="3" t="s">
        <v>14215</v>
      </c>
      <c r="R3394" t="s">
        <v>14229</v>
      </c>
      <c r="S3394" t="s">
        <v>14241</v>
      </c>
      <c r="T3394" t="s">
        <v>14187</v>
      </c>
    </row>
    <row r="3395" spans="1:20" x14ac:dyDescent="0.25">
      <c r="A3395">
        <v>3394</v>
      </c>
      <c r="B3395">
        <v>24193</v>
      </c>
      <c r="C3395" s="3">
        <v>39886</v>
      </c>
      <c r="D3395">
        <v>19</v>
      </c>
      <c r="E3395" s="8">
        <f t="shared" ref="E3395:E3458" si="160">G3395*D3395</f>
        <v>2850</v>
      </c>
      <c r="F3395" s="5">
        <v>0.04</v>
      </c>
      <c r="G3395" s="8">
        <f>VLOOKUP($Q3395,Pricebook!$A:$D,4,0)</f>
        <v>150</v>
      </c>
      <c r="H3395" s="10">
        <f t="shared" si="159"/>
        <v>2736</v>
      </c>
      <c r="I3395" t="s">
        <v>1935</v>
      </c>
      <c r="J3395" t="s">
        <v>385</v>
      </c>
      <c r="K3395" t="s">
        <v>1705</v>
      </c>
      <c r="L3395" s="7">
        <v>37814</v>
      </c>
      <c r="M3395" t="s">
        <v>81</v>
      </c>
      <c r="N3395" t="s">
        <v>34</v>
      </c>
      <c r="O3395" s="3">
        <v>39888</v>
      </c>
      <c r="P3395" s="12">
        <f t="shared" ref="P3395:P3458" si="161">O3395-C3395</f>
        <v>2</v>
      </c>
      <c r="Q3395" s="3" t="s">
        <v>14210</v>
      </c>
      <c r="R3395" t="s">
        <v>14235</v>
      </c>
      <c r="S3395" t="s">
        <v>14236</v>
      </c>
      <c r="T3395" t="s">
        <v>14201</v>
      </c>
    </row>
    <row r="3396" spans="1:20" x14ac:dyDescent="0.25">
      <c r="A3396">
        <v>3395</v>
      </c>
      <c r="B3396">
        <v>24196</v>
      </c>
      <c r="C3396" s="3">
        <v>40389</v>
      </c>
      <c r="D3396">
        <v>2</v>
      </c>
      <c r="E3396" s="8">
        <f t="shared" si="160"/>
        <v>220</v>
      </c>
      <c r="F3396" s="5">
        <v>0.08</v>
      </c>
      <c r="G3396" s="8">
        <f>VLOOKUP($Q3396,Pricebook!$A:$D,4,0)</f>
        <v>110</v>
      </c>
      <c r="H3396" s="10">
        <f t="shared" si="159"/>
        <v>202.4</v>
      </c>
      <c r="I3396" t="s">
        <v>2054</v>
      </c>
      <c r="J3396" t="s">
        <v>713</v>
      </c>
      <c r="K3396" t="s">
        <v>2055</v>
      </c>
      <c r="L3396" s="7">
        <v>76541</v>
      </c>
      <c r="M3396" t="s">
        <v>48</v>
      </c>
      <c r="N3396" t="s">
        <v>16</v>
      </c>
      <c r="O3396" s="3">
        <v>40390</v>
      </c>
      <c r="P3396" s="12">
        <f t="shared" si="161"/>
        <v>1</v>
      </c>
      <c r="Q3396" s="3" t="s">
        <v>14215</v>
      </c>
      <c r="R3396" t="s">
        <v>14229</v>
      </c>
      <c r="S3396" t="s">
        <v>14241</v>
      </c>
      <c r="T3396" t="s">
        <v>14187</v>
      </c>
    </row>
    <row r="3397" spans="1:20" x14ac:dyDescent="0.25">
      <c r="A3397">
        <v>3396</v>
      </c>
      <c r="B3397">
        <v>24196</v>
      </c>
      <c r="C3397" s="3">
        <v>40389</v>
      </c>
      <c r="D3397">
        <v>24</v>
      </c>
      <c r="E3397" s="8">
        <f t="shared" si="160"/>
        <v>4800</v>
      </c>
      <c r="F3397" s="5">
        <v>0.05</v>
      </c>
      <c r="G3397" s="8">
        <f>VLOOKUP($Q3397,Pricebook!$A:$D,4,0)</f>
        <v>200</v>
      </c>
      <c r="H3397" s="10">
        <f t="shared" si="159"/>
        <v>4560</v>
      </c>
      <c r="I3397" t="s">
        <v>2054</v>
      </c>
      <c r="J3397" t="s">
        <v>713</v>
      </c>
      <c r="K3397" t="s">
        <v>2055</v>
      </c>
      <c r="L3397" s="7">
        <v>76541</v>
      </c>
      <c r="M3397" t="s">
        <v>48</v>
      </c>
      <c r="N3397" t="s">
        <v>16</v>
      </c>
      <c r="O3397" s="3">
        <v>40391</v>
      </c>
      <c r="P3397" s="12">
        <f t="shared" si="161"/>
        <v>2</v>
      </c>
      <c r="Q3397" s="3" t="s">
        <v>14206</v>
      </c>
      <c r="R3397" t="s">
        <v>14229</v>
      </c>
      <c r="S3397" t="s">
        <v>14230</v>
      </c>
      <c r="T3397" t="s">
        <v>14189</v>
      </c>
    </row>
    <row r="3398" spans="1:20" x14ac:dyDescent="0.25">
      <c r="A3398">
        <v>3397</v>
      </c>
      <c r="B3398">
        <v>24197</v>
      </c>
      <c r="C3398" s="3">
        <v>40212</v>
      </c>
      <c r="D3398">
        <v>41</v>
      </c>
      <c r="E3398" s="8">
        <f t="shared" si="160"/>
        <v>6150</v>
      </c>
      <c r="F3398" s="5">
        <v>0</v>
      </c>
      <c r="G3398" s="8">
        <f>VLOOKUP($Q3398,Pricebook!$A:$D,4,0)</f>
        <v>150</v>
      </c>
      <c r="H3398" s="10">
        <f t="shared" si="159"/>
        <v>6150</v>
      </c>
      <c r="I3398" t="s">
        <v>1841</v>
      </c>
      <c r="J3398" t="s">
        <v>1014</v>
      </c>
      <c r="K3398" t="s">
        <v>1842</v>
      </c>
      <c r="L3398" s="7">
        <v>75067</v>
      </c>
      <c r="M3398" t="s">
        <v>48</v>
      </c>
      <c r="N3398" t="s">
        <v>16</v>
      </c>
      <c r="O3398" s="3">
        <v>40219</v>
      </c>
      <c r="P3398" s="12">
        <f t="shared" si="161"/>
        <v>7</v>
      </c>
      <c r="Q3398" s="3" t="s">
        <v>14211</v>
      </c>
      <c r="R3398" t="s">
        <v>14235</v>
      </c>
      <c r="S3398" t="s">
        <v>14237</v>
      </c>
      <c r="T3398" t="s">
        <v>14186</v>
      </c>
    </row>
    <row r="3399" spans="1:20" x14ac:dyDescent="0.25">
      <c r="A3399">
        <v>3398</v>
      </c>
      <c r="B3399">
        <v>24197</v>
      </c>
      <c r="C3399" s="3">
        <v>40212</v>
      </c>
      <c r="D3399">
        <v>2</v>
      </c>
      <c r="E3399" s="8">
        <f t="shared" si="160"/>
        <v>300</v>
      </c>
      <c r="F3399" s="5">
        <v>0.05</v>
      </c>
      <c r="G3399" s="8">
        <f>VLOOKUP($Q3399,Pricebook!$A:$D,4,0)</f>
        <v>150</v>
      </c>
      <c r="H3399" s="10">
        <f t="shared" si="159"/>
        <v>285</v>
      </c>
      <c r="I3399" t="s">
        <v>1841</v>
      </c>
      <c r="J3399" t="s">
        <v>1014</v>
      </c>
      <c r="K3399" t="s">
        <v>1842</v>
      </c>
      <c r="L3399" s="7">
        <v>75067</v>
      </c>
      <c r="M3399" t="s">
        <v>48</v>
      </c>
      <c r="N3399" t="s">
        <v>16</v>
      </c>
      <c r="O3399" s="3">
        <v>40219</v>
      </c>
      <c r="P3399" s="12">
        <f t="shared" si="161"/>
        <v>7</v>
      </c>
      <c r="Q3399" s="3" t="s">
        <v>14210</v>
      </c>
      <c r="R3399" t="s">
        <v>14235</v>
      </c>
      <c r="S3399" t="s">
        <v>14236</v>
      </c>
      <c r="T3399" t="s">
        <v>14203</v>
      </c>
    </row>
    <row r="3400" spans="1:20" x14ac:dyDescent="0.25">
      <c r="A3400">
        <v>3399</v>
      </c>
      <c r="B3400">
        <v>24199</v>
      </c>
      <c r="C3400" s="3">
        <v>39980</v>
      </c>
      <c r="D3400">
        <v>16</v>
      </c>
      <c r="E3400" s="8">
        <f t="shared" si="160"/>
        <v>2400</v>
      </c>
      <c r="F3400" s="5">
        <v>0</v>
      </c>
      <c r="G3400" s="8">
        <f>VLOOKUP($Q3400,Pricebook!$A:$D,4,0)</f>
        <v>150</v>
      </c>
      <c r="H3400" s="10">
        <f t="shared" si="159"/>
        <v>2400</v>
      </c>
      <c r="I3400" t="s">
        <v>1035</v>
      </c>
      <c r="J3400" t="s">
        <v>36</v>
      </c>
      <c r="K3400" t="s">
        <v>1036</v>
      </c>
      <c r="L3400" s="7">
        <v>30721</v>
      </c>
      <c r="M3400" t="s">
        <v>134</v>
      </c>
      <c r="N3400" t="s">
        <v>34</v>
      </c>
      <c r="O3400" s="3">
        <v>39981</v>
      </c>
      <c r="P3400" s="12">
        <f t="shared" si="161"/>
        <v>1</v>
      </c>
      <c r="Q3400" s="3" t="s">
        <v>14211</v>
      </c>
      <c r="R3400" t="s">
        <v>14235</v>
      </c>
      <c r="S3400" t="s">
        <v>14237</v>
      </c>
      <c r="T3400" t="s">
        <v>14194</v>
      </c>
    </row>
    <row r="3401" spans="1:20" x14ac:dyDescent="0.25">
      <c r="A3401">
        <v>3400</v>
      </c>
      <c r="B3401">
        <v>24227</v>
      </c>
      <c r="C3401" s="3">
        <v>40406</v>
      </c>
      <c r="D3401">
        <v>24</v>
      </c>
      <c r="E3401" s="8">
        <f t="shared" si="160"/>
        <v>3600</v>
      </c>
      <c r="F3401" s="5">
        <v>0.01</v>
      </c>
      <c r="G3401" s="8">
        <f>VLOOKUP($Q3401,Pricebook!$A:$D,4,0)</f>
        <v>150</v>
      </c>
      <c r="H3401" s="10">
        <f t="shared" si="159"/>
        <v>3564</v>
      </c>
      <c r="I3401" t="s">
        <v>1357</v>
      </c>
      <c r="J3401" t="s">
        <v>468</v>
      </c>
      <c r="K3401" t="s">
        <v>1443</v>
      </c>
      <c r="L3401" s="7">
        <v>35630</v>
      </c>
      <c r="M3401" t="s">
        <v>424</v>
      </c>
      <c r="N3401" t="s">
        <v>34</v>
      </c>
      <c r="O3401" s="3">
        <v>40408</v>
      </c>
      <c r="P3401" s="12">
        <f t="shared" si="161"/>
        <v>2</v>
      </c>
      <c r="Q3401" s="3" t="s">
        <v>14210</v>
      </c>
      <c r="R3401" t="s">
        <v>14235</v>
      </c>
      <c r="S3401" t="s">
        <v>14236</v>
      </c>
      <c r="T3401" t="s">
        <v>14188</v>
      </c>
    </row>
    <row r="3402" spans="1:20" x14ac:dyDescent="0.25">
      <c r="A3402">
        <v>3401</v>
      </c>
      <c r="B3402">
        <v>24228</v>
      </c>
      <c r="C3402" s="3">
        <v>40011</v>
      </c>
      <c r="D3402">
        <v>31</v>
      </c>
      <c r="E3402" s="8">
        <f t="shared" si="160"/>
        <v>4340</v>
      </c>
      <c r="F3402" s="5">
        <v>0.05</v>
      </c>
      <c r="G3402" s="8">
        <f>VLOOKUP($Q3402,Pricebook!$A:$D,4,0)</f>
        <v>140</v>
      </c>
      <c r="H3402" s="10">
        <f t="shared" si="159"/>
        <v>4123</v>
      </c>
      <c r="I3402" t="s">
        <v>96</v>
      </c>
      <c r="J3402" t="s">
        <v>84</v>
      </c>
      <c r="K3402" t="s">
        <v>97</v>
      </c>
      <c r="L3402" s="7">
        <v>12180</v>
      </c>
      <c r="M3402" t="s">
        <v>60</v>
      </c>
      <c r="N3402" t="s">
        <v>61</v>
      </c>
      <c r="O3402" s="3">
        <v>40015</v>
      </c>
      <c r="P3402" s="12">
        <f t="shared" si="161"/>
        <v>4</v>
      </c>
      <c r="Q3402" s="3" t="s">
        <v>14213</v>
      </c>
      <c r="R3402" t="s">
        <v>14229</v>
      </c>
      <c r="S3402" t="s">
        <v>14239</v>
      </c>
      <c r="T3402" t="s">
        <v>14202</v>
      </c>
    </row>
    <row r="3403" spans="1:20" x14ac:dyDescent="0.25">
      <c r="A3403">
        <v>3402</v>
      </c>
      <c r="B3403">
        <v>24231</v>
      </c>
      <c r="C3403" s="3">
        <v>40032</v>
      </c>
      <c r="D3403">
        <v>48</v>
      </c>
      <c r="E3403" s="8">
        <f t="shared" si="160"/>
        <v>7200</v>
      </c>
      <c r="F3403" s="5">
        <v>0.08</v>
      </c>
      <c r="G3403" s="8">
        <f>VLOOKUP($Q3403,Pricebook!$A:$D,4,0)</f>
        <v>150</v>
      </c>
      <c r="H3403" s="10">
        <f t="shared" si="159"/>
        <v>6624</v>
      </c>
      <c r="I3403" t="s">
        <v>1097</v>
      </c>
      <c r="J3403" t="s">
        <v>389</v>
      </c>
      <c r="K3403" t="s">
        <v>1975</v>
      </c>
      <c r="L3403" s="7">
        <v>11722</v>
      </c>
      <c r="M3403" t="s">
        <v>60</v>
      </c>
      <c r="N3403" t="s">
        <v>61</v>
      </c>
      <c r="O3403" s="3">
        <v>40032</v>
      </c>
      <c r="P3403" s="12">
        <f t="shared" si="161"/>
        <v>0</v>
      </c>
      <c r="Q3403" s="3" t="s">
        <v>14210</v>
      </c>
      <c r="R3403" t="s">
        <v>14235</v>
      </c>
      <c r="S3403" t="s">
        <v>14236</v>
      </c>
      <c r="T3403" t="s">
        <v>14198</v>
      </c>
    </row>
    <row r="3404" spans="1:20" x14ac:dyDescent="0.25">
      <c r="A3404">
        <v>3403</v>
      </c>
      <c r="B3404">
        <v>24260</v>
      </c>
      <c r="C3404" s="3">
        <v>40454</v>
      </c>
      <c r="D3404">
        <v>48</v>
      </c>
      <c r="E3404" s="8">
        <f t="shared" si="160"/>
        <v>8160</v>
      </c>
      <c r="F3404" s="5">
        <v>0.09</v>
      </c>
      <c r="G3404" s="8">
        <f>VLOOKUP($Q3404,Pricebook!$A:$D,4,0)</f>
        <v>170</v>
      </c>
      <c r="H3404" s="10">
        <f t="shared" si="159"/>
        <v>7425.6</v>
      </c>
      <c r="I3404" t="s">
        <v>551</v>
      </c>
      <c r="J3404" t="s">
        <v>552</v>
      </c>
      <c r="K3404" t="s">
        <v>553</v>
      </c>
      <c r="L3404" s="7" t="s">
        <v>554</v>
      </c>
      <c r="M3404" t="s">
        <v>197</v>
      </c>
      <c r="N3404" t="s">
        <v>23</v>
      </c>
      <c r="O3404" s="3">
        <v>40455</v>
      </c>
      <c r="P3404" s="12">
        <f t="shared" si="161"/>
        <v>1</v>
      </c>
      <c r="Q3404" s="3" t="s">
        <v>14219</v>
      </c>
      <c r="R3404" t="s">
        <v>14229</v>
      </c>
      <c r="S3404" t="s">
        <v>14245</v>
      </c>
      <c r="T3404" t="s">
        <v>14202</v>
      </c>
    </row>
    <row r="3405" spans="1:20" x14ac:dyDescent="0.25">
      <c r="A3405">
        <v>3404</v>
      </c>
      <c r="B3405">
        <v>24261</v>
      </c>
      <c r="C3405" s="3">
        <v>41169</v>
      </c>
      <c r="D3405">
        <v>28</v>
      </c>
      <c r="E3405" s="8">
        <f t="shared" si="160"/>
        <v>5600</v>
      </c>
      <c r="F3405" s="5">
        <v>0.06</v>
      </c>
      <c r="G3405" s="8">
        <f>VLOOKUP($Q3405,Pricebook!$A:$D,4,0)</f>
        <v>200</v>
      </c>
      <c r="H3405" s="10">
        <f t="shared" si="159"/>
        <v>5264</v>
      </c>
      <c r="I3405" t="s">
        <v>575</v>
      </c>
      <c r="J3405" t="s">
        <v>576</v>
      </c>
      <c r="K3405" t="s">
        <v>1822</v>
      </c>
      <c r="L3405" s="7">
        <v>83201</v>
      </c>
      <c r="M3405" t="s">
        <v>197</v>
      </c>
      <c r="N3405" t="s">
        <v>23</v>
      </c>
      <c r="O3405" s="3">
        <v>41171</v>
      </c>
      <c r="P3405" s="12">
        <f t="shared" si="161"/>
        <v>2</v>
      </c>
      <c r="Q3405" s="3" t="s">
        <v>14206</v>
      </c>
      <c r="R3405" t="s">
        <v>14229</v>
      </c>
      <c r="S3405" t="s">
        <v>14230</v>
      </c>
      <c r="T3405" t="s">
        <v>14189</v>
      </c>
    </row>
    <row r="3406" spans="1:20" x14ac:dyDescent="0.25">
      <c r="A3406">
        <v>3405</v>
      </c>
      <c r="B3406">
        <v>24263</v>
      </c>
      <c r="C3406" s="3">
        <v>41167</v>
      </c>
      <c r="D3406">
        <v>16</v>
      </c>
      <c r="E3406" s="8">
        <f t="shared" si="160"/>
        <v>2000</v>
      </c>
      <c r="F3406" s="5">
        <v>0.1</v>
      </c>
      <c r="G3406" s="8">
        <f>VLOOKUP($Q3406,Pricebook!$A:$D,4,0)</f>
        <v>125</v>
      </c>
      <c r="H3406" s="10">
        <f t="shared" si="159"/>
        <v>1800</v>
      </c>
      <c r="I3406" t="s">
        <v>658</v>
      </c>
      <c r="J3406" t="s">
        <v>396</v>
      </c>
      <c r="K3406" t="s">
        <v>2208</v>
      </c>
      <c r="L3406" s="7" t="s">
        <v>611</v>
      </c>
      <c r="M3406" t="s">
        <v>232</v>
      </c>
      <c r="N3406" t="s">
        <v>61</v>
      </c>
      <c r="O3406" s="3">
        <v>41174</v>
      </c>
      <c r="P3406" s="12">
        <f t="shared" si="161"/>
        <v>7</v>
      </c>
      <c r="Q3406" s="3" t="s">
        <v>14221</v>
      </c>
      <c r="R3406" t="s">
        <v>14232</v>
      </c>
      <c r="S3406" t="s">
        <v>14229</v>
      </c>
      <c r="T3406" t="s">
        <v>14194</v>
      </c>
    </row>
    <row r="3407" spans="1:20" x14ac:dyDescent="0.25">
      <c r="A3407">
        <v>3406</v>
      </c>
      <c r="B3407">
        <v>24294</v>
      </c>
      <c r="C3407" s="3">
        <v>40027</v>
      </c>
      <c r="D3407">
        <v>24</v>
      </c>
      <c r="E3407" s="8">
        <f t="shared" si="160"/>
        <v>3600</v>
      </c>
      <c r="F3407" s="5">
        <v>0.03</v>
      </c>
      <c r="G3407" s="8">
        <f>VLOOKUP($Q3407,Pricebook!$A:$D,4,0)</f>
        <v>150</v>
      </c>
      <c r="H3407" s="10">
        <f t="shared" si="159"/>
        <v>3492</v>
      </c>
      <c r="I3407" t="s">
        <v>1894</v>
      </c>
      <c r="J3407" t="s">
        <v>396</v>
      </c>
      <c r="K3407" t="s">
        <v>1895</v>
      </c>
      <c r="L3407" s="7">
        <v>60062</v>
      </c>
      <c r="M3407" t="s">
        <v>15</v>
      </c>
      <c r="N3407" t="s">
        <v>16</v>
      </c>
      <c r="O3407" s="3">
        <v>40028</v>
      </c>
      <c r="P3407" s="12">
        <f t="shared" si="161"/>
        <v>1</v>
      </c>
      <c r="Q3407" s="3" t="s">
        <v>14216</v>
      </c>
      <c r="R3407" t="s">
        <v>14235</v>
      </c>
      <c r="S3407" t="s">
        <v>14242</v>
      </c>
      <c r="T3407" t="s">
        <v>14190</v>
      </c>
    </row>
    <row r="3408" spans="1:20" x14ac:dyDescent="0.25">
      <c r="A3408">
        <v>3407</v>
      </c>
      <c r="B3408">
        <v>24326</v>
      </c>
      <c r="C3408" s="3">
        <v>40815</v>
      </c>
      <c r="D3408">
        <v>37</v>
      </c>
      <c r="E3408" s="8">
        <f t="shared" si="160"/>
        <v>6290</v>
      </c>
      <c r="F3408" s="5">
        <v>0.05</v>
      </c>
      <c r="G3408" s="8">
        <f>VLOOKUP($Q3408,Pricebook!$A:$D,4,0)</f>
        <v>170</v>
      </c>
      <c r="H3408" s="10">
        <f t="shared" si="159"/>
        <v>5975.5</v>
      </c>
      <c r="I3408" t="s">
        <v>2112</v>
      </c>
      <c r="J3408" t="s">
        <v>235</v>
      </c>
      <c r="K3408" t="s">
        <v>1443</v>
      </c>
      <c r="L3408" s="7">
        <v>41042</v>
      </c>
      <c r="M3408" t="s">
        <v>254</v>
      </c>
      <c r="N3408" t="s">
        <v>34</v>
      </c>
      <c r="O3408" s="3">
        <v>40817</v>
      </c>
      <c r="P3408" s="12">
        <f t="shared" si="161"/>
        <v>2</v>
      </c>
      <c r="Q3408" s="3" t="s">
        <v>14219</v>
      </c>
      <c r="R3408" t="s">
        <v>14229</v>
      </c>
      <c r="S3408" t="s">
        <v>14245</v>
      </c>
      <c r="T3408" t="s">
        <v>14201</v>
      </c>
    </row>
    <row r="3409" spans="1:20" x14ac:dyDescent="0.25">
      <c r="A3409">
        <v>3408</v>
      </c>
      <c r="B3409">
        <v>24326</v>
      </c>
      <c r="C3409" s="3">
        <v>40815</v>
      </c>
      <c r="D3409">
        <v>12</v>
      </c>
      <c r="E3409" s="8">
        <f t="shared" si="160"/>
        <v>1440</v>
      </c>
      <c r="F3409" s="5">
        <v>0.06</v>
      </c>
      <c r="G3409" s="8">
        <f>VLOOKUP($Q3409,Pricebook!$A:$D,4,0)</f>
        <v>120</v>
      </c>
      <c r="H3409" s="10">
        <f t="shared" si="159"/>
        <v>1353.6</v>
      </c>
      <c r="I3409" t="s">
        <v>2112</v>
      </c>
      <c r="J3409" t="s">
        <v>235</v>
      </c>
      <c r="K3409" t="s">
        <v>1443</v>
      </c>
      <c r="L3409" s="7">
        <v>41042</v>
      </c>
      <c r="M3409" t="s">
        <v>254</v>
      </c>
      <c r="N3409" t="s">
        <v>34</v>
      </c>
      <c r="O3409" s="3">
        <v>40816</v>
      </c>
      <c r="P3409" s="12">
        <f t="shared" si="161"/>
        <v>1</v>
      </c>
      <c r="Q3409" s="3" t="s">
        <v>14212</v>
      </c>
      <c r="R3409" t="s">
        <v>14229</v>
      </c>
      <c r="S3409" t="s">
        <v>14238</v>
      </c>
      <c r="T3409" t="s">
        <v>14190</v>
      </c>
    </row>
    <row r="3410" spans="1:20" x14ac:dyDescent="0.25">
      <c r="A3410">
        <v>3409</v>
      </c>
      <c r="B3410">
        <v>24352</v>
      </c>
      <c r="C3410" s="3">
        <v>40308</v>
      </c>
      <c r="D3410">
        <v>32</v>
      </c>
      <c r="E3410" s="8">
        <f t="shared" si="160"/>
        <v>3520</v>
      </c>
      <c r="F3410" s="5">
        <v>0.03</v>
      </c>
      <c r="G3410" s="8">
        <f>VLOOKUP($Q3410,Pricebook!$A:$D,4,0)</f>
        <v>110</v>
      </c>
      <c r="H3410" s="10">
        <f t="shared" si="159"/>
        <v>3414.4</v>
      </c>
      <c r="I3410" t="s">
        <v>324</v>
      </c>
      <c r="J3410" t="s">
        <v>310</v>
      </c>
      <c r="K3410" t="s">
        <v>2004</v>
      </c>
      <c r="L3410" s="7">
        <v>38138</v>
      </c>
      <c r="M3410" t="s">
        <v>81</v>
      </c>
      <c r="N3410" t="s">
        <v>34</v>
      </c>
      <c r="O3410" s="3">
        <v>40308</v>
      </c>
      <c r="P3410" s="12">
        <f t="shared" si="161"/>
        <v>0</v>
      </c>
      <c r="Q3410" s="3" t="s">
        <v>14215</v>
      </c>
      <c r="R3410" t="s">
        <v>14229</v>
      </c>
      <c r="S3410" t="s">
        <v>14241</v>
      </c>
      <c r="T3410" t="s">
        <v>14202</v>
      </c>
    </row>
    <row r="3411" spans="1:20" x14ac:dyDescent="0.25">
      <c r="A3411">
        <v>3410</v>
      </c>
      <c r="B3411">
        <v>24356</v>
      </c>
      <c r="C3411" s="3">
        <v>40309</v>
      </c>
      <c r="D3411">
        <v>37</v>
      </c>
      <c r="E3411" s="8">
        <f t="shared" si="160"/>
        <v>4625</v>
      </c>
      <c r="F3411" s="5">
        <v>0.06</v>
      </c>
      <c r="G3411" s="8">
        <f>VLOOKUP($Q3411,Pricebook!$A:$D,4,0)</f>
        <v>125</v>
      </c>
      <c r="H3411" s="10">
        <f t="shared" si="159"/>
        <v>4347.5</v>
      </c>
      <c r="I3411" t="s">
        <v>502</v>
      </c>
      <c r="J3411" t="s">
        <v>118</v>
      </c>
      <c r="K3411" t="s">
        <v>2131</v>
      </c>
      <c r="L3411" s="7">
        <v>21128</v>
      </c>
      <c r="M3411" t="s">
        <v>187</v>
      </c>
      <c r="N3411" t="s">
        <v>61</v>
      </c>
      <c r="O3411" s="3">
        <v>40311</v>
      </c>
      <c r="P3411" s="12">
        <f t="shared" si="161"/>
        <v>2</v>
      </c>
      <c r="Q3411" s="3" t="s">
        <v>14221</v>
      </c>
      <c r="R3411" t="s">
        <v>14232</v>
      </c>
      <c r="S3411" t="s">
        <v>14229</v>
      </c>
      <c r="T3411" t="s">
        <v>14193</v>
      </c>
    </row>
    <row r="3412" spans="1:20" x14ac:dyDescent="0.25">
      <c r="A3412">
        <v>3411</v>
      </c>
      <c r="B3412">
        <v>24358</v>
      </c>
      <c r="C3412" s="3">
        <v>39949</v>
      </c>
      <c r="D3412">
        <v>27</v>
      </c>
      <c r="E3412" s="8">
        <f t="shared" si="160"/>
        <v>5400</v>
      </c>
      <c r="F3412" s="5">
        <v>7.0000000000000007E-2</v>
      </c>
      <c r="G3412" s="8">
        <f>VLOOKUP($Q3412,Pricebook!$A:$D,4,0)</f>
        <v>200</v>
      </c>
      <c r="H3412" s="10">
        <f t="shared" si="159"/>
        <v>5022</v>
      </c>
      <c r="I3412" t="s">
        <v>935</v>
      </c>
      <c r="J3412" t="s">
        <v>306</v>
      </c>
      <c r="K3412" t="s">
        <v>936</v>
      </c>
      <c r="L3412" s="7">
        <v>63116</v>
      </c>
      <c r="M3412" t="s">
        <v>358</v>
      </c>
      <c r="N3412" t="s">
        <v>16</v>
      </c>
      <c r="O3412" s="3">
        <v>39949</v>
      </c>
      <c r="P3412" s="12">
        <f t="shared" si="161"/>
        <v>0</v>
      </c>
      <c r="Q3412" s="3" t="s">
        <v>14206</v>
      </c>
      <c r="R3412" t="s">
        <v>14229</v>
      </c>
      <c r="S3412" t="s">
        <v>14230</v>
      </c>
      <c r="T3412" t="s">
        <v>14191</v>
      </c>
    </row>
    <row r="3413" spans="1:20" x14ac:dyDescent="0.25">
      <c r="A3413">
        <v>3412</v>
      </c>
      <c r="B3413">
        <v>24384</v>
      </c>
      <c r="C3413" s="3">
        <v>40628</v>
      </c>
      <c r="D3413">
        <v>44</v>
      </c>
      <c r="E3413" s="8">
        <f t="shared" si="160"/>
        <v>8800</v>
      </c>
      <c r="F3413" s="5">
        <v>0.06</v>
      </c>
      <c r="G3413" s="8">
        <f>VLOOKUP($Q3413,Pricebook!$A:$D,4,0)</f>
        <v>200</v>
      </c>
      <c r="H3413" s="10">
        <f t="shared" si="159"/>
        <v>8272</v>
      </c>
      <c r="I3413" t="s">
        <v>519</v>
      </c>
      <c r="J3413" t="s">
        <v>520</v>
      </c>
      <c r="K3413" t="s">
        <v>522</v>
      </c>
      <c r="L3413" s="7">
        <v>32765</v>
      </c>
      <c r="M3413" t="s">
        <v>101</v>
      </c>
      <c r="N3413" t="s">
        <v>34</v>
      </c>
      <c r="O3413" s="3">
        <v>40630</v>
      </c>
      <c r="P3413" s="12">
        <f t="shared" si="161"/>
        <v>2</v>
      </c>
      <c r="Q3413" s="3" t="s">
        <v>14214</v>
      </c>
      <c r="R3413" t="s">
        <v>14229</v>
      </c>
      <c r="S3413" t="s">
        <v>14240</v>
      </c>
      <c r="T3413" t="s">
        <v>14198</v>
      </c>
    </row>
    <row r="3414" spans="1:20" x14ac:dyDescent="0.25">
      <c r="A3414">
        <v>3413</v>
      </c>
      <c r="B3414">
        <v>24384</v>
      </c>
      <c r="C3414" s="3">
        <v>40628</v>
      </c>
      <c r="D3414">
        <v>21</v>
      </c>
      <c r="E3414" s="8">
        <f t="shared" si="160"/>
        <v>4200</v>
      </c>
      <c r="F3414" s="5">
        <v>7.0000000000000007E-2</v>
      </c>
      <c r="G3414" s="8">
        <f>VLOOKUP($Q3414,Pricebook!$A:$D,4,0)</f>
        <v>200</v>
      </c>
      <c r="H3414" s="10">
        <f t="shared" si="159"/>
        <v>3905.9999999999995</v>
      </c>
      <c r="I3414" t="s">
        <v>519</v>
      </c>
      <c r="J3414" t="s">
        <v>520</v>
      </c>
      <c r="K3414" t="s">
        <v>522</v>
      </c>
      <c r="L3414" s="7">
        <v>32765</v>
      </c>
      <c r="M3414" t="s">
        <v>101</v>
      </c>
      <c r="N3414" t="s">
        <v>34</v>
      </c>
      <c r="O3414" s="3">
        <v>40630</v>
      </c>
      <c r="P3414" s="12">
        <f t="shared" si="161"/>
        <v>2</v>
      </c>
      <c r="Q3414" s="3" t="s">
        <v>14206</v>
      </c>
      <c r="R3414" t="s">
        <v>14229</v>
      </c>
      <c r="S3414" t="s">
        <v>14230</v>
      </c>
      <c r="T3414" t="s">
        <v>14189</v>
      </c>
    </row>
    <row r="3415" spans="1:20" x14ac:dyDescent="0.25">
      <c r="A3415">
        <v>3414</v>
      </c>
      <c r="B3415">
        <v>24384</v>
      </c>
      <c r="C3415" s="3">
        <v>40628</v>
      </c>
      <c r="D3415">
        <v>20</v>
      </c>
      <c r="E3415" s="8">
        <f t="shared" si="160"/>
        <v>3000</v>
      </c>
      <c r="F3415" s="5">
        <v>0.1</v>
      </c>
      <c r="G3415" s="8">
        <f>VLOOKUP($Q3415,Pricebook!$A:$D,4,0)</f>
        <v>150</v>
      </c>
      <c r="H3415" s="10">
        <f t="shared" si="159"/>
        <v>2700</v>
      </c>
      <c r="I3415" t="s">
        <v>519</v>
      </c>
      <c r="J3415" t="s">
        <v>520</v>
      </c>
      <c r="K3415" t="s">
        <v>522</v>
      </c>
      <c r="L3415" s="7">
        <v>32765</v>
      </c>
      <c r="M3415" t="s">
        <v>101</v>
      </c>
      <c r="N3415" t="s">
        <v>34</v>
      </c>
      <c r="O3415" s="3">
        <v>40630</v>
      </c>
      <c r="P3415" s="12">
        <f t="shared" si="161"/>
        <v>2</v>
      </c>
      <c r="Q3415" s="3" t="s">
        <v>14210</v>
      </c>
      <c r="R3415" t="s">
        <v>14235</v>
      </c>
      <c r="S3415" t="s">
        <v>14236</v>
      </c>
      <c r="T3415" t="s">
        <v>14190</v>
      </c>
    </row>
    <row r="3416" spans="1:20" x14ac:dyDescent="0.25">
      <c r="A3416">
        <v>3415</v>
      </c>
      <c r="B3416">
        <v>24386</v>
      </c>
      <c r="C3416" s="3">
        <v>41086</v>
      </c>
      <c r="D3416">
        <v>41</v>
      </c>
      <c r="E3416" s="8">
        <f t="shared" si="160"/>
        <v>6150</v>
      </c>
      <c r="F3416" s="5">
        <v>0.03</v>
      </c>
      <c r="G3416" s="8">
        <f>VLOOKUP($Q3416,Pricebook!$A:$D,4,0)</f>
        <v>150</v>
      </c>
      <c r="H3416" s="10">
        <f t="shared" si="159"/>
        <v>5965.5</v>
      </c>
      <c r="I3416" t="s">
        <v>937</v>
      </c>
      <c r="J3416" t="s">
        <v>58</v>
      </c>
      <c r="K3416" t="s">
        <v>2249</v>
      </c>
      <c r="L3416" s="7">
        <v>63043</v>
      </c>
      <c r="M3416" t="s">
        <v>358</v>
      </c>
      <c r="N3416" t="s">
        <v>16</v>
      </c>
      <c r="O3416" s="3">
        <v>41088</v>
      </c>
      <c r="P3416" s="12">
        <f t="shared" si="161"/>
        <v>2</v>
      </c>
      <c r="Q3416" s="3" t="s">
        <v>14211</v>
      </c>
      <c r="R3416" t="s">
        <v>14235</v>
      </c>
      <c r="S3416" t="s">
        <v>14237</v>
      </c>
      <c r="T3416" t="s">
        <v>14190</v>
      </c>
    </row>
    <row r="3417" spans="1:20" x14ac:dyDescent="0.25">
      <c r="A3417">
        <v>3416</v>
      </c>
      <c r="B3417">
        <v>24386</v>
      </c>
      <c r="C3417" s="3">
        <v>41086</v>
      </c>
      <c r="D3417">
        <v>12</v>
      </c>
      <c r="E3417" s="8">
        <f t="shared" si="160"/>
        <v>1800</v>
      </c>
      <c r="F3417" s="5">
        <v>0.01</v>
      </c>
      <c r="G3417" s="8">
        <f>VLOOKUP($Q3417,Pricebook!$A:$D,4,0)</f>
        <v>150</v>
      </c>
      <c r="H3417" s="10">
        <f t="shared" si="159"/>
        <v>1782</v>
      </c>
      <c r="I3417" t="s">
        <v>937</v>
      </c>
      <c r="J3417" t="s">
        <v>58</v>
      </c>
      <c r="K3417" t="s">
        <v>2249</v>
      </c>
      <c r="L3417" s="7">
        <v>63043</v>
      </c>
      <c r="M3417" t="s">
        <v>358</v>
      </c>
      <c r="N3417" t="s">
        <v>16</v>
      </c>
      <c r="O3417" s="3">
        <v>41088</v>
      </c>
      <c r="P3417" s="12">
        <f t="shared" si="161"/>
        <v>2</v>
      </c>
      <c r="Q3417" s="3" t="s">
        <v>14211</v>
      </c>
      <c r="R3417" t="s">
        <v>14235</v>
      </c>
      <c r="S3417" t="s">
        <v>14237</v>
      </c>
      <c r="T3417" t="s">
        <v>14193</v>
      </c>
    </row>
    <row r="3418" spans="1:20" x14ac:dyDescent="0.25">
      <c r="A3418">
        <v>3417</v>
      </c>
      <c r="B3418">
        <v>24386</v>
      </c>
      <c r="C3418" s="3">
        <v>41086</v>
      </c>
      <c r="D3418">
        <v>15</v>
      </c>
      <c r="E3418" s="8">
        <f t="shared" si="160"/>
        <v>3000</v>
      </c>
      <c r="F3418" s="5">
        <v>0</v>
      </c>
      <c r="G3418" s="8">
        <f>VLOOKUP($Q3418,Pricebook!$A:$D,4,0)</f>
        <v>200</v>
      </c>
      <c r="H3418" s="10">
        <f t="shared" si="159"/>
        <v>3000</v>
      </c>
      <c r="I3418" t="s">
        <v>937</v>
      </c>
      <c r="J3418" t="s">
        <v>58</v>
      </c>
      <c r="K3418" t="s">
        <v>2249</v>
      </c>
      <c r="L3418" s="7">
        <v>63043</v>
      </c>
      <c r="M3418" t="s">
        <v>358</v>
      </c>
      <c r="N3418" t="s">
        <v>16</v>
      </c>
      <c r="O3418" s="3">
        <v>41087</v>
      </c>
      <c r="P3418" s="12">
        <f t="shared" si="161"/>
        <v>1</v>
      </c>
      <c r="Q3418" s="3" t="s">
        <v>14214</v>
      </c>
      <c r="R3418" t="s">
        <v>14229</v>
      </c>
      <c r="S3418" t="s">
        <v>14240</v>
      </c>
      <c r="T3418" t="s">
        <v>14197</v>
      </c>
    </row>
    <row r="3419" spans="1:20" x14ac:dyDescent="0.25">
      <c r="A3419">
        <v>3418</v>
      </c>
      <c r="B3419">
        <v>24387</v>
      </c>
      <c r="C3419" s="3">
        <v>40765</v>
      </c>
      <c r="D3419">
        <v>23</v>
      </c>
      <c r="E3419" s="8">
        <f t="shared" si="160"/>
        <v>2875</v>
      </c>
      <c r="F3419" s="5">
        <v>0.01</v>
      </c>
      <c r="G3419" s="8">
        <f>VLOOKUP($Q3419,Pricebook!$A:$D,4,0)</f>
        <v>125</v>
      </c>
      <c r="H3419" s="10">
        <f t="shared" si="159"/>
        <v>2846.25</v>
      </c>
      <c r="I3419" t="s">
        <v>2097</v>
      </c>
      <c r="J3419" t="s">
        <v>374</v>
      </c>
      <c r="K3419" t="s">
        <v>2098</v>
      </c>
      <c r="L3419" s="7">
        <v>60061</v>
      </c>
      <c r="M3419" t="s">
        <v>15</v>
      </c>
      <c r="N3419" t="s">
        <v>16</v>
      </c>
      <c r="O3419" s="3">
        <v>40766</v>
      </c>
      <c r="P3419" s="12">
        <f t="shared" si="161"/>
        <v>1</v>
      </c>
      <c r="Q3419" s="3" t="s">
        <v>14208</v>
      </c>
      <c r="R3419" t="s">
        <v>14232</v>
      </c>
      <c r="S3419" t="s">
        <v>14233</v>
      </c>
      <c r="T3419" t="s">
        <v>14198</v>
      </c>
    </row>
    <row r="3420" spans="1:20" x14ac:dyDescent="0.25">
      <c r="A3420">
        <v>3419</v>
      </c>
      <c r="B3420">
        <v>24387</v>
      </c>
      <c r="C3420" s="3">
        <v>40765</v>
      </c>
      <c r="D3420">
        <v>17</v>
      </c>
      <c r="E3420" s="8">
        <f t="shared" si="160"/>
        <v>2125</v>
      </c>
      <c r="F3420" s="5">
        <v>0.04</v>
      </c>
      <c r="G3420" s="8">
        <f>VLOOKUP($Q3420,Pricebook!$A:$D,4,0)</f>
        <v>125</v>
      </c>
      <c r="H3420" s="10">
        <f t="shared" si="159"/>
        <v>2040</v>
      </c>
      <c r="I3420" t="s">
        <v>2097</v>
      </c>
      <c r="J3420" t="s">
        <v>374</v>
      </c>
      <c r="K3420" t="s">
        <v>2098</v>
      </c>
      <c r="L3420" s="7">
        <v>60061</v>
      </c>
      <c r="M3420" t="s">
        <v>15</v>
      </c>
      <c r="N3420" t="s">
        <v>16</v>
      </c>
      <c r="O3420" s="3">
        <v>40765</v>
      </c>
      <c r="P3420" s="12">
        <f t="shared" si="161"/>
        <v>0</v>
      </c>
      <c r="Q3420" s="3" t="s">
        <v>14209</v>
      </c>
      <c r="R3420" t="s">
        <v>14232</v>
      </c>
      <c r="S3420" t="s">
        <v>14234</v>
      </c>
      <c r="T3420" t="s">
        <v>14191</v>
      </c>
    </row>
    <row r="3421" spans="1:20" x14ac:dyDescent="0.25">
      <c r="A3421">
        <v>3420</v>
      </c>
      <c r="B3421">
        <v>24388</v>
      </c>
      <c r="C3421" s="3">
        <v>40569</v>
      </c>
      <c r="D3421">
        <v>15</v>
      </c>
      <c r="E3421" s="8">
        <f t="shared" si="160"/>
        <v>2250</v>
      </c>
      <c r="F3421" s="5">
        <v>0</v>
      </c>
      <c r="G3421" s="8">
        <f>VLOOKUP($Q3421,Pricebook!$A:$D,4,0)</f>
        <v>150</v>
      </c>
      <c r="H3421" s="10">
        <f t="shared" si="159"/>
        <v>2250</v>
      </c>
      <c r="I3421" t="s">
        <v>966</v>
      </c>
      <c r="J3421" t="s">
        <v>637</v>
      </c>
      <c r="K3421" t="s">
        <v>967</v>
      </c>
      <c r="L3421" s="7">
        <v>46806</v>
      </c>
      <c r="M3421" t="s">
        <v>278</v>
      </c>
      <c r="N3421" t="s">
        <v>16</v>
      </c>
      <c r="O3421" s="3">
        <v>40570</v>
      </c>
      <c r="P3421" s="12">
        <f t="shared" si="161"/>
        <v>1</v>
      </c>
      <c r="Q3421" s="3" t="s">
        <v>14222</v>
      </c>
      <c r="R3421" t="s">
        <v>14235</v>
      </c>
      <c r="S3421" t="s">
        <v>14247</v>
      </c>
      <c r="T3421" t="s">
        <v>14188</v>
      </c>
    </row>
    <row r="3422" spans="1:20" x14ac:dyDescent="0.25">
      <c r="A3422">
        <v>3421</v>
      </c>
      <c r="B3422">
        <v>24390</v>
      </c>
      <c r="C3422" s="3">
        <v>41066</v>
      </c>
      <c r="D3422">
        <v>2</v>
      </c>
      <c r="E3422" s="8">
        <f t="shared" si="160"/>
        <v>300</v>
      </c>
      <c r="F3422" s="5">
        <v>0.1</v>
      </c>
      <c r="G3422" s="8">
        <f>VLOOKUP($Q3422,Pricebook!$A:$D,4,0)</f>
        <v>150</v>
      </c>
      <c r="H3422" s="10">
        <f t="shared" si="159"/>
        <v>270</v>
      </c>
      <c r="I3422" t="s">
        <v>1760</v>
      </c>
      <c r="J3422" t="s">
        <v>406</v>
      </c>
      <c r="K3422" t="s">
        <v>335</v>
      </c>
      <c r="L3422" s="7">
        <v>43130</v>
      </c>
      <c r="M3422" t="s">
        <v>210</v>
      </c>
      <c r="N3422" t="s">
        <v>61</v>
      </c>
      <c r="O3422" s="3">
        <v>41068</v>
      </c>
      <c r="P3422" s="12">
        <f t="shared" si="161"/>
        <v>2</v>
      </c>
      <c r="Q3422" s="3" t="s">
        <v>14211</v>
      </c>
      <c r="R3422" t="s">
        <v>14235</v>
      </c>
      <c r="S3422" t="s">
        <v>14237</v>
      </c>
      <c r="T3422" t="s">
        <v>14189</v>
      </c>
    </row>
    <row r="3423" spans="1:20" x14ac:dyDescent="0.25">
      <c r="A3423">
        <v>3422</v>
      </c>
      <c r="B3423">
        <v>24391</v>
      </c>
      <c r="C3423" s="3">
        <v>39878</v>
      </c>
      <c r="D3423">
        <v>14</v>
      </c>
      <c r="E3423" s="8">
        <f t="shared" si="160"/>
        <v>1750</v>
      </c>
      <c r="F3423" s="5">
        <v>0.08</v>
      </c>
      <c r="G3423" s="8">
        <f>VLOOKUP($Q3423,Pricebook!$A:$D,4,0)</f>
        <v>125</v>
      </c>
      <c r="H3423" s="10">
        <f t="shared" si="159"/>
        <v>1610</v>
      </c>
      <c r="I3423" t="s">
        <v>809</v>
      </c>
      <c r="J3423" t="s">
        <v>175</v>
      </c>
      <c r="K3423" t="s">
        <v>1732</v>
      </c>
      <c r="L3423" s="7">
        <v>98226</v>
      </c>
      <c r="M3423" t="s">
        <v>22</v>
      </c>
      <c r="N3423" t="s">
        <v>23</v>
      </c>
      <c r="O3423" s="3">
        <v>39882</v>
      </c>
      <c r="P3423" s="12">
        <f t="shared" si="161"/>
        <v>4</v>
      </c>
      <c r="Q3423" s="3" t="s">
        <v>14209</v>
      </c>
      <c r="R3423" t="s">
        <v>14232</v>
      </c>
      <c r="S3423" t="s">
        <v>14234</v>
      </c>
      <c r="T3423" t="s">
        <v>14194</v>
      </c>
    </row>
    <row r="3424" spans="1:20" x14ac:dyDescent="0.25">
      <c r="A3424">
        <v>3423</v>
      </c>
      <c r="B3424">
        <v>24422</v>
      </c>
      <c r="C3424" s="3">
        <v>40906</v>
      </c>
      <c r="D3424">
        <v>20</v>
      </c>
      <c r="E3424" s="8">
        <f t="shared" si="160"/>
        <v>2500</v>
      </c>
      <c r="F3424" s="5">
        <v>0.06</v>
      </c>
      <c r="G3424" s="8">
        <f>VLOOKUP($Q3424,Pricebook!$A:$D,4,0)</f>
        <v>125</v>
      </c>
      <c r="H3424" s="10">
        <f t="shared" si="159"/>
        <v>2350</v>
      </c>
      <c r="I3424" t="s">
        <v>67</v>
      </c>
      <c r="J3424" t="s">
        <v>68</v>
      </c>
      <c r="K3424" t="s">
        <v>145</v>
      </c>
      <c r="L3424" s="7" t="s">
        <v>146</v>
      </c>
      <c r="M3424" t="s">
        <v>91</v>
      </c>
      <c r="N3424" t="s">
        <v>61</v>
      </c>
      <c r="O3424" s="3">
        <v>40908</v>
      </c>
      <c r="P3424" s="12">
        <f t="shared" si="161"/>
        <v>2</v>
      </c>
      <c r="Q3424" s="3" t="s">
        <v>14209</v>
      </c>
      <c r="R3424" t="s">
        <v>14232</v>
      </c>
      <c r="S3424" t="s">
        <v>14234</v>
      </c>
      <c r="T3424" t="s">
        <v>14191</v>
      </c>
    </row>
    <row r="3425" spans="1:20" x14ac:dyDescent="0.25">
      <c r="A3425">
        <v>3424</v>
      </c>
      <c r="B3425">
        <v>24448</v>
      </c>
      <c r="C3425" s="3">
        <v>40945</v>
      </c>
      <c r="D3425">
        <v>46</v>
      </c>
      <c r="E3425" s="8">
        <f t="shared" si="160"/>
        <v>5750</v>
      </c>
      <c r="F3425" s="5">
        <v>0.05</v>
      </c>
      <c r="G3425" s="8">
        <f>VLOOKUP($Q3425,Pricebook!$A:$D,4,0)</f>
        <v>125</v>
      </c>
      <c r="H3425" s="10">
        <f t="shared" si="159"/>
        <v>5462.5</v>
      </c>
      <c r="I3425" t="s">
        <v>852</v>
      </c>
      <c r="J3425" t="s">
        <v>594</v>
      </c>
      <c r="K3425" t="s">
        <v>847</v>
      </c>
      <c r="L3425" s="7">
        <v>32601</v>
      </c>
      <c r="M3425" t="s">
        <v>101</v>
      </c>
      <c r="N3425" t="s">
        <v>34</v>
      </c>
      <c r="O3425" s="3">
        <v>40947</v>
      </c>
      <c r="P3425" s="12">
        <f t="shared" si="161"/>
        <v>2</v>
      </c>
      <c r="Q3425" s="3" t="s">
        <v>14209</v>
      </c>
      <c r="R3425" t="s">
        <v>14232</v>
      </c>
      <c r="S3425" t="s">
        <v>14234</v>
      </c>
      <c r="T3425" t="s">
        <v>14184</v>
      </c>
    </row>
    <row r="3426" spans="1:20" x14ac:dyDescent="0.25">
      <c r="A3426">
        <v>3425</v>
      </c>
      <c r="B3426">
        <v>24450</v>
      </c>
      <c r="C3426" s="3">
        <v>41099</v>
      </c>
      <c r="D3426">
        <v>37</v>
      </c>
      <c r="E3426" s="8">
        <f t="shared" si="160"/>
        <v>6290</v>
      </c>
      <c r="F3426" s="5">
        <v>0.02</v>
      </c>
      <c r="G3426" s="8">
        <f>VLOOKUP($Q3426,Pricebook!$A:$D,4,0)</f>
        <v>170</v>
      </c>
      <c r="H3426" s="10">
        <f t="shared" si="159"/>
        <v>6164.2</v>
      </c>
      <c r="I3426" t="s">
        <v>1105</v>
      </c>
      <c r="J3426" t="s">
        <v>341</v>
      </c>
      <c r="K3426" t="s">
        <v>1922</v>
      </c>
      <c r="L3426" s="7">
        <v>48227</v>
      </c>
      <c r="M3426" t="s">
        <v>172</v>
      </c>
      <c r="N3426" t="s">
        <v>16</v>
      </c>
      <c r="O3426" s="3">
        <v>41101</v>
      </c>
      <c r="P3426" s="12">
        <f t="shared" si="161"/>
        <v>2</v>
      </c>
      <c r="Q3426" s="3" t="s">
        <v>14219</v>
      </c>
      <c r="R3426" t="s">
        <v>14229</v>
      </c>
      <c r="S3426" t="s">
        <v>14245</v>
      </c>
      <c r="T3426" t="s">
        <v>14202</v>
      </c>
    </row>
    <row r="3427" spans="1:20" x14ac:dyDescent="0.25">
      <c r="A3427">
        <v>3426</v>
      </c>
      <c r="B3427">
        <v>24450</v>
      </c>
      <c r="C3427" s="3">
        <v>41099</v>
      </c>
      <c r="D3427">
        <v>41</v>
      </c>
      <c r="E3427" s="8">
        <f t="shared" si="160"/>
        <v>5125</v>
      </c>
      <c r="F3427" s="5">
        <v>0.08</v>
      </c>
      <c r="G3427" s="8">
        <f>VLOOKUP($Q3427,Pricebook!$A:$D,4,0)</f>
        <v>125</v>
      </c>
      <c r="H3427" s="10">
        <f t="shared" si="159"/>
        <v>4715</v>
      </c>
      <c r="I3427" t="s">
        <v>1105</v>
      </c>
      <c r="J3427" t="s">
        <v>341</v>
      </c>
      <c r="K3427" t="s">
        <v>1922</v>
      </c>
      <c r="L3427" s="7">
        <v>48227</v>
      </c>
      <c r="M3427" t="s">
        <v>172</v>
      </c>
      <c r="N3427" t="s">
        <v>16</v>
      </c>
      <c r="O3427" s="3">
        <v>41102</v>
      </c>
      <c r="P3427" s="12">
        <f t="shared" si="161"/>
        <v>3</v>
      </c>
      <c r="Q3427" s="3" t="s">
        <v>14208</v>
      </c>
      <c r="R3427" t="s">
        <v>14232</v>
      </c>
      <c r="S3427" t="s">
        <v>14233</v>
      </c>
      <c r="T3427" t="s">
        <v>14199</v>
      </c>
    </row>
    <row r="3428" spans="1:20" x14ac:dyDescent="0.25">
      <c r="A3428">
        <v>3427</v>
      </c>
      <c r="B3428">
        <v>24450</v>
      </c>
      <c r="C3428" s="3">
        <v>41099</v>
      </c>
      <c r="D3428">
        <v>4</v>
      </c>
      <c r="E3428" s="8">
        <f t="shared" si="160"/>
        <v>440</v>
      </c>
      <c r="F3428" s="5">
        <v>0.03</v>
      </c>
      <c r="G3428" s="8">
        <f>VLOOKUP($Q3428,Pricebook!$A:$D,4,0)</f>
        <v>110</v>
      </c>
      <c r="H3428" s="10">
        <f t="shared" si="159"/>
        <v>426.8</v>
      </c>
      <c r="I3428" t="s">
        <v>1105</v>
      </c>
      <c r="J3428" t="s">
        <v>341</v>
      </c>
      <c r="K3428" t="s">
        <v>1922</v>
      </c>
      <c r="L3428" s="7">
        <v>48227</v>
      </c>
      <c r="M3428" t="s">
        <v>172</v>
      </c>
      <c r="N3428" t="s">
        <v>16</v>
      </c>
      <c r="O3428" s="3">
        <v>41101</v>
      </c>
      <c r="P3428" s="12">
        <f t="shared" si="161"/>
        <v>2</v>
      </c>
      <c r="Q3428" s="3" t="s">
        <v>14215</v>
      </c>
      <c r="R3428" t="s">
        <v>14229</v>
      </c>
      <c r="S3428" t="s">
        <v>14241</v>
      </c>
      <c r="T3428" t="s">
        <v>14188</v>
      </c>
    </row>
    <row r="3429" spans="1:20" x14ac:dyDescent="0.25">
      <c r="A3429">
        <v>3428</v>
      </c>
      <c r="B3429">
        <v>24451</v>
      </c>
      <c r="C3429" s="3">
        <v>41246</v>
      </c>
      <c r="D3429">
        <v>24</v>
      </c>
      <c r="E3429" s="8">
        <f t="shared" si="160"/>
        <v>4080</v>
      </c>
      <c r="F3429" s="5">
        <v>0.06</v>
      </c>
      <c r="G3429" s="8">
        <f>VLOOKUP($Q3429,Pricebook!$A:$D,4,0)</f>
        <v>170</v>
      </c>
      <c r="H3429" s="10">
        <f t="shared" si="159"/>
        <v>3835.2</v>
      </c>
      <c r="I3429" t="s">
        <v>931</v>
      </c>
      <c r="J3429" t="s">
        <v>207</v>
      </c>
      <c r="K3429" t="s">
        <v>2246</v>
      </c>
      <c r="L3429" s="7">
        <v>46368</v>
      </c>
      <c r="M3429" t="s">
        <v>278</v>
      </c>
      <c r="N3429" t="s">
        <v>16</v>
      </c>
      <c r="O3429" s="3">
        <v>41247</v>
      </c>
      <c r="P3429" s="12">
        <f t="shared" si="161"/>
        <v>1</v>
      </c>
      <c r="Q3429" s="3" t="s">
        <v>14219</v>
      </c>
      <c r="R3429" t="s">
        <v>14229</v>
      </c>
      <c r="S3429" t="s">
        <v>14245</v>
      </c>
      <c r="T3429" t="s">
        <v>14195</v>
      </c>
    </row>
    <row r="3430" spans="1:20" x14ac:dyDescent="0.25">
      <c r="A3430">
        <v>3429</v>
      </c>
      <c r="B3430">
        <v>24452</v>
      </c>
      <c r="C3430" s="3">
        <v>39940</v>
      </c>
      <c r="D3430">
        <v>18</v>
      </c>
      <c r="E3430" s="8">
        <f t="shared" si="160"/>
        <v>1980</v>
      </c>
      <c r="F3430" s="5">
        <v>0.08</v>
      </c>
      <c r="G3430" s="8">
        <f>VLOOKUP($Q3430,Pricebook!$A:$D,4,0)</f>
        <v>110</v>
      </c>
      <c r="H3430" s="10">
        <f t="shared" si="159"/>
        <v>1821.6000000000001</v>
      </c>
      <c r="I3430" t="s">
        <v>98</v>
      </c>
      <c r="J3430" t="s">
        <v>99</v>
      </c>
      <c r="K3430" t="s">
        <v>2040</v>
      </c>
      <c r="L3430" s="7">
        <v>33614</v>
      </c>
      <c r="M3430" t="s">
        <v>101</v>
      </c>
      <c r="N3430" t="s">
        <v>34</v>
      </c>
      <c r="O3430" s="3">
        <v>39940</v>
      </c>
      <c r="P3430" s="12">
        <f t="shared" si="161"/>
        <v>0</v>
      </c>
      <c r="Q3430" s="3" t="s">
        <v>14215</v>
      </c>
      <c r="R3430" t="s">
        <v>14229</v>
      </c>
      <c r="S3430" t="s">
        <v>14241</v>
      </c>
      <c r="T3430" t="s">
        <v>14203</v>
      </c>
    </row>
    <row r="3431" spans="1:20" x14ac:dyDescent="0.25">
      <c r="A3431">
        <v>3430</v>
      </c>
      <c r="B3431">
        <v>24455</v>
      </c>
      <c r="C3431" s="3">
        <v>40153</v>
      </c>
      <c r="D3431">
        <v>8</v>
      </c>
      <c r="E3431" s="8">
        <f t="shared" si="160"/>
        <v>1200</v>
      </c>
      <c r="F3431" s="5">
        <v>0</v>
      </c>
      <c r="G3431" s="8">
        <f>VLOOKUP($Q3431,Pricebook!$A:$D,4,0)</f>
        <v>150</v>
      </c>
      <c r="H3431" s="10">
        <f t="shared" si="159"/>
        <v>1200</v>
      </c>
      <c r="I3431" t="s">
        <v>2158</v>
      </c>
      <c r="J3431" t="s">
        <v>215</v>
      </c>
      <c r="K3431" t="s">
        <v>2159</v>
      </c>
      <c r="L3431" s="7" t="s">
        <v>2160</v>
      </c>
      <c r="M3431" t="s">
        <v>232</v>
      </c>
      <c r="N3431" t="s">
        <v>61</v>
      </c>
      <c r="O3431" s="3">
        <v>40155</v>
      </c>
      <c r="P3431" s="12">
        <f t="shared" si="161"/>
        <v>2</v>
      </c>
      <c r="Q3431" s="3" t="s">
        <v>14211</v>
      </c>
      <c r="R3431" t="s">
        <v>14235</v>
      </c>
      <c r="S3431" t="s">
        <v>14237</v>
      </c>
      <c r="T3431" t="s">
        <v>14185</v>
      </c>
    </row>
    <row r="3432" spans="1:20" x14ac:dyDescent="0.25">
      <c r="A3432">
        <v>3431</v>
      </c>
      <c r="B3432">
        <v>24455</v>
      </c>
      <c r="C3432" s="3">
        <v>40153</v>
      </c>
      <c r="D3432">
        <v>41</v>
      </c>
      <c r="E3432" s="8">
        <f t="shared" si="160"/>
        <v>4920</v>
      </c>
      <c r="F3432" s="5">
        <v>7.0000000000000007E-2</v>
      </c>
      <c r="G3432" s="8">
        <f>VLOOKUP($Q3432,Pricebook!$A:$D,4,0)</f>
        <v>120</v>
      </c>
      <c r="H3432" s="10">
        <f t="shared" si="159"/>
        <v>4575.5999999999995</v>
      </c>
      <c r="I3432" t="s">
        <v>2158</v>
      </c>
      <c r="J3432" t="s">
        <v>215</v>
      </c>
      <c r="K3432" t="s">
        <v>2159</v>
      </c>
      <c r="L3432" s="7" t="s">
        <v>2160</v>
      </c>
      <c r="M3432" t="s">
        <v>232</v>
      </c>
      <c r="N3432" t="s">
        <v>61</v>
      </c>
      <c r="O3432" s="3">
        <v>40156</v>
      </c>
      <c r="P3432" s="12">
        <f t="shared" si="161"/>
        <v>3</v>
      </c>
      <c r="Q3432" s="3" t="s">
        <v>14212</v>
      </c>
      <c r="R3432" t="s">
        <v>14229</v>
      </c>
      <c r="S3432" t="s">
        <v>14238</v>
      </c>
      <c r="T3432" t="s">
        <v>14187</v>
      </c>
    </row>
    <row r="3433" spans="1:20" x14ac:dyDescent="0.25">
      <c r="A3433">
        <v>3432</v>
      </c>
      <c r="B3433">
        <v>24486</v>
      </c>
      <c r="C3433" s="3">
        <v>40655</v>
      </c>
      <c r="D3433">
        <v>3</v>
      </c>
      <c r="E3433" s="8">
        <f t="shared" si="160"/>
        <v>450</v>
      </c>
      <c r="F3433" s="5">
        <v>0.03</v>
      </c>
      <c r="G3433" s="8">
        <f>VLOOKUP($Q3433,Pricebook!$A:$D,4,0)</f>
        <v>150</v>
      </c>
      <c r="H3433" s="10">
        <f t="shared" si="159"/>
        <v>436.5</v>
      </c>
      <c r="I3433" t="s">
        <v>645</v>
      </c>
      <c r="J3433" t="s">
        <v>180</v>
      </c>
      <c r="K3433" t="s">
        <v>466</v>
      </c>
      <c r="L3433" s="7">
        <v>74601</v>
      </c>
      <c r="M3433" t="s">
        <v>75</v>
      </c>
      <c r="N3433" t="s">
        <v>16</v>
      </c>
      <c r="O3433" s="3">
        <v>40656</v>
      </c>
      <c r="P3433" s="12">
        <f t="shared" si="161"/>
        <v>1</v>
      </c>
      <c r="Q3433" s="3" t="s">
        <v>14211</v>
      </c>
      <c r="R3433" t="s">
        <v>14235</v>
      </c>
      <c r="S3433" t="s">
        <v>14237</v>
      </c>
      <c r="T3433" t="s">
        <v>14190</v>
      </c>
    </row>
    <row r="3434" spans="1:20" x14ac:dyDescent="0.25">
      <c r="A3434">
        <v>3433</v>
      </c>
      <c r="B3434">
        <v>24486</v>
      </c>
      <c r="C3434" s="3">
        <v>40655</v>
      </c>
      <c r="D3434">
        <v>14</v>
      </c>
      <c r="E3434" s="8">
        <f t="shared" si="160"/>
        <v>1680</v>
      </c>
      <c r="F3434" s="5">
        <v>0</v>
      </c>
      <c r="G3434" s="8">
        <f>VLOOKUP($Q3434,Pricebook!$A:$D,4,0)</f>
        <v>120</v>
      </c>
      <c r="H3434" s="10">
        <f t="shared" si="159"/>
        <v>1680</v>
      </c>
      <c r="I3434" t="s">
        <v>645</v>
      </c>
      <c r="J3434" t="s">
        <v>180</v>
      </c>
      <c r="K3434" t="s">
        <v>466</v>
      </c>
      <c r="L3434" s="7">
        <v>74601</v>
      </c>
      <c r="M3434" t="s">
        <v>75</v>
      </c>
      <c r="N3434" t="s">
        <v>16</v>
      </c>
      <c r="O3434" s="3">
        <v>40656</v>
      </c>
      <c r="P3434" s="12">
        <f t="shared" si="161"/>
        <v>1</v>
      </c>
      <c r="Q3434" s="3" t="s">
        <v>14212</v>
      </c>
      <c r="R3434" t="s">
        <v>14229</v>
      </c>
      <c r="S3434" t="s">
        <v>14238</v>
      </c>
      <c r="T3434" t="s">
        <v>14194</v>
      </c>
    </row>
    <row r="3435" spans="1:20" x14ac:dyDescent="0.25">
      <c r="A3435">
        <v>3434</v>
      </c>
      <c r="B3435">
        <v>24515</v>
      </c>
      <c r="C3435" s="3">
        <v>40304</v>
      </c>
      <c r="D3435">
        <v>41</v>
      </c>
      <c r="E3435" s="8">
        <f t="shared" si="160"/>
        <v>6150</v>
      </c>
      <c r="F3435" s="5">
        <v>0.1</v>
      </c>
      <c r="G3435" s="8">
        <f>VLOOKUP($Q3435,Pricebook!$A:$D,4,0)</f>
        <v>150</v>
      </c>
      <c r="H3435" s="10">
        <f t="shared" si="159"/>
        <v>5535</v>
      </c>
      <c r="I3435" t="s">
        <v>738</v>
      </c>
      <c r="J3435" t="s">
        <v>50</v>
      </c>
      <c r="K3435" t="s">
        <v>739</v>
      </c>
      <c r="L3435" s="7">
        <v>60110</v>
      </c>
      <c r="M3435" t="s">
        <v>15</v>
      </c>
      <c r="N3435" t="s">
        <v>16</v>
      </c>
      <c r="O3435" s="3">
        <v>40306</v>
      </c>
      <c r="P3435" s="12">
        <f t="shared" si="161"/>
        <v>2</v>
      </c>
      <c r="Q3435" s="3" t="s">
        <v>14216</v>
      </c>
      <c r="R3435" t="s">
        <v>14235</v>
      </c>
      <c r="S3435" t="s">
        <v>14242</v>
      </c>
      <c r="T3435" t="s">
        <v>14203</v>
      </c>
    </row>
    <row r="3436" spans="1:20" x14ac:dyDescent="0.25">
      <c r="A3436">
        <v>3435</v>
      </c>
      <c r="B3436">
        <v>24519</v>
      </c>
      <c r="C3436" s="3">
        <v>40705</v>
      </c>
      <c r="D3436">
        <v>22</v>
      </c>
      <c r="E3436" s="8">
        <f t="shared" si="160"/>
        <v>3520</v>
      </c>
      <c r="F3436" s="5">
        <v>0.03</v>
      </c>
      <c r="G3436" s="8">
        <f>VLOOKUP($Q3436,Pricebook!$A:$D,4,0)</f>
        <v>160</v>
      </c>
      <c r="H3436" s="10">
        <f t="shared" si="159"/>
        <v>3414.4</v>
      </c>
      <c r="I3436" t="s">
        <v>280</v>
      </c>
      <c r="J3436" t="s">
        <v>99</v>
      </c>
      <c r="K3436" t="s">
        <v>335</v>
      </c>
      <c r="L3436" s="7">
        <v>75146</v>
      </c>
      <c r="M3436" t="s">
        <v>48</v>
      </c>
      <c r="N3436" t="s">
        <v>16</v>
      </c>
      <c r="O3436" s="3">
        <v>40706</v>
      </c>
      <c r="P3436" s="12">
        <f t="shared" si="161"/>
        <v>1</v>
      </c>
      <c r="Q3436" s="3" t="s">
        <v>14218</v>
      </c>
      <c r="R3436" t="s">
        <v>14229</v>
      </c>
      <c r="S3436" t="s">
        <v>14244</v>
      </c>
      <c r="T3436" t="s">
        <v>14191</v>
      </c>
    </row>
    <row r="3437" spans="1:20" x14ac:dyDescent="0.25">
      <c r="A3437">
        <v>3436</v>
      </c>
      <c r="B3437">
        <v>24544</v>
      </c>
      <c r="C3437" s="3">
        <v>39839</v>
      </c>
      <c r="D3437">
        <v>31</v>
      </c>
      <c r="E3437" s="8">
        <f t="shared" si="160"/>
        <v>4650</v>
      </c>
      <c r="F3437" s="5">
        <v>0.08</v>
      </c>
      <c r="G3437" s="8">
        <f>VLOOKUP($Q3437,Pricebook!$A:$D,4,0)</f>
        <v>150</v>
      </c>
      <c r="H3437" s="10">
        <f t="shared" si="159"/>
        <v>4278</v>
      </c>
      <c r="I3437" t="s">
        <v>448</v>
      </c>
      <c r="J3437" t="s">
        <v>449</v>
      </c>
      <c r="K3437" t="s">
        <v>970</v>
      </c>
      <c r="L3437" s="7">
        <v>33710</v>
      </c>
      <c r="M3437" t="s">
        <v>101</v>
      </c>
      <c r="N3437" t="s">
        <v>34</v>
      </c>
      <c r="O3437" s="3">
        <v>39840</v>
      </c>
      <c r="P3437" s="12">
        <f t="shared" si="161"/>
        <v>1</v>
      </c>
      <c r="Q3437" s="3" t="s">
        <v>14216</v>
      </c>
      <c r="R3437" t="s">
        <v>14235</v>
      </c>
      <c r="S3437" t="s">
        <v>14242</v>
      </c>
      <c r="T3437" t="s">
        <v>14189</v>
      </c>
    </row>
    <row r="3438" spans="1:20" x14ac:dyDescent="0.25">
      <c r="A3438">
        <v>3437</v>
      </c>
      <c r="B3438">
        <v>24544</v>
      </c>
      <c r="C3438" s="3">
        <v>39839</v>
      </c>
      <c r="D3438">
        <v>15</v>
      </c>
      <c r="E3438" s="8">
        <f t="shared" si="160"/>
        <v>1875</v>
      </c>
      <c r="F3438" s="5">
        <v>0.03</v>
      </c>
      <c r="G3438" s="8">
        <f>VLOOKUP($Q3438,Pricebook!$A:$D,4,0)</f>
        <v>125</v>
      </c>
      <c r="H3438" s="10">
        <f t="shared" si="159"/>
        <v>1818.75</v>
      </c>
      <c r="I3438" t="s">
        <v>448</v>
      </c>
      <c r="J3438" t="s">
        <v>449</v>
      </c>
      <c r="K3438" t="s">
        <v>181</v>
      </c>
      <c r="L3438" s="7">
        <v>32771</v>
      </c>
      <c r="M3438" t="s">
        <v>101</v>
      </c>
      <c r="N3438" t="s">
        <v>34</v>
      </c>
      <c r="O3438" s="3">
        <v>39840</v>
      </c>
      <c r="P3438" s="12">
        <f t="shared" si="161"/>
        <v>1</v>
      </c>
      <c r="Q3438" s="3" t="s">
        <v>14221</v>
      </c>
      <c r="R3438" t="s">
        <v>14232</v>
      </c>
      <c r="S3438" t="s">
        <v>14229</v>
      </c>
      <c r="T3438" t="s">
        <v>14199</v>
      </c>
    </row>
    <row r="3439" spans="1:20" x14ac:dyDescent="0.25">
      <c r="A3439">
        <v>3438</v>
      </c>
      <c r="B3439">
        <v>24544</v>
      </c>
      <c r="C3439" s="3">
        <v>39839</v>
      </c>
      <c r="D3439">
        <v>39</v>
      </c>
      <c r="E3439" s="8">
        <f t="shared" si="160"/>
        <v>7800</v>
      </c>
      <c r="F3439" s="5">
        <v>0.1</v>
      </c>
      <c r="G3439" s="8">
        <f>VLOOKUP($Q3439,Pricebook!$A:$D,4,0)</f>
        <v>200</v>
      </c>
      <c r="H3439" s="10">
        <f t="shared" si="159"/>
        <v>7020</v>
      </c>
      <c r="I3439" t="s">
        <v>448</v>
      </c>
      <c r="J3439" t="s">
        <v>449</v>
      </c>
      <c r="K3439" t="s">
        <v>181</v>
      </c>
      <c r="L3439" s="7">
        <v>32771</v>
      </c>
      <c r="M3439" t="s">
        <v>101</v>
      </c>
      <c r="N3439" t="s">
        <v>34</v>
      </c>
      <c r="O3439" s="3">
        <v>39840</v>
      </c>
      <c r="P3439" s="12">
        <f t="shared" si="161"/>
        <v>1</v>
      </c>
      <c r="Q3439" s="3" t="s">
        <v>14206</v>
      </c>
      <c r="R3439" t="s">
        <v>14229</v>
      </c>
      <c r="S3439" t="s">
        <v>14230</v>
      </c>
      <c r="T3439" t="s">
        <v>14185</v>
      </c>
    </row>
    <row r="3440" spans="1:20" x14ac:dyDescent="0.25">
      <c r="A3440">
        <v>3439</v>
      </c>
      <c r="B3440">
        <v>24546</v>
      </c>
      <c r="C3440" s="3">
        <v>40994</v>
      </c>
      <c r="D3440">
        <v>7</v>
      </c>
      <c r="E3440" s="8">
        <f t="shared" si="160"/>
        <v>980</v>
      </c>
      <c r="F3440" s="5">
        <v>0.04</v>
      </c>
      <c r="G3440" s="8">
        <f>VLOOKUP($Q3440,Pricebook!$A:$D,4,0)</f>
        <v>140</v>
      </c>
      <c r="H3440" s="10">
        <f t="shared" si="159"/>
        <v>940.8</v>
      </c>
      <c r="I3440" t="s">
        <v>347</v>
      </c>
      <c r="J3440" t="s">
        <v>348</v>
      </c>
      <c r="K3440" t="s">
        <v>2250</v>
      </c>
      <c r="L3440" s="7">
        <v>75701</v>
      </c>
      <c r="M3440" t="s">
        <v>48</v>
      </c>
      <c r="N3440" t="s">
        <v>16</v>
      </c>
      <c r="O3440" s="3">
        <v>40995</v>
      </c>
      <c r="P3440" s="12">
        <f t="shared" si="161"/>
        <v>1</v>
      </c>
      <c r="Q3440" s="3" t="s">
        <v>14207</v>
      </c>
      <c r="R3440" t="s">
        <v>14229</v>
      </c>
      <c r="S3440" t="s">
        <v>14231</v>
      </c>
      <c r="T3440" t="s">
        <v>14199</v>
      </c>
    </row>
    <row r="3441" spans="1:20" x14ac:dyDescent="0.25">
      <c r="A3441">
        <v>3440</v>
      </c>
      <c r="B3441">
        <v>24548</v>
      </c>
      <c r="C3441" s="3">
        <v>40616</v>
      </c>
      <c r="D3441">
        <v>32</v>
      </c>
      <c r="E3441" s="8">
        <f t="shared" si="160"/>
        <v>4000</v>
      </c>
      <c r="F3441" s="5">
        <v>0.04</v>
      </c>
      <c r="G3441" s="8">
        <f>VLOOKUP($Q3441,Pricebook!$A:$D,4,0)</f>
        <v>125</v>
      </c>
      <c r="H3441" s="10">
        <f t="shared" si="159"/>
        <v>3840</v>
      </c>
      <c r="I3441" t="s">
        <v>557</v>
      </c>
      <c r="J3441" t="s">
        <v>508</v>
      </c>
      <c r="K3441" t="s">
        <v>2021</v>
      </c>
      <c r="L3441" s="7">
        <v>95677</v>
      </c>
      <c r="M3441" t="s">
        <v>114</v>
      </c>
      <c r="N3441" t="s">
        <v>23</v>
      </c>
      <c r="O3441" s="3">
        <v>40617</v>
      </c>
      <c r="P3441" s="12">
        <f t="shared" si="161"/>
        <v>1</v>
      </c>
      <c r="Q3441" s="3" t="s">
        <v>14208</v>
      </c>
      <c r="R3441" t="s">
        <v>14232</v>
      </c>
      <c r="S3441" t="s">
        <v>14233</v>
      </c>
      <c r="T3441" t="s">
        <v>14197</v>
      </c>
    </row>
    <row r="3442" spans="1:20" x14ac:dyDescent="0.25">
      <c r="A3442">
        <v>3441</v>
      </c>
      <c r="B3442">
        <v>24576</v>
      </c>
      <c r="C3442" s="3">
        <v>41254</v>
      </c>
      <c r="D3442">
        <v>29</v>
      </c>
      <c r="E3442" s="8">
        <f t="shared" si="160"/>
        <v>4350</v>
      </c>
      <c r="F3442" s="5">
        <v>0.03</v>
      </c>
      <c r="G3442" s="8">
        <f>VLOOKUP($Q3442,Pricebook!$A:$D,4,0)</f>
        <v>150</v>
      </c>
      <c r="H3442" s="10">
        <f t="shared" si="159"/>
        <v>4219.5</v>
      </c>
      <c r="I3442" t="s">
        <v>2104</v>
      </c>
      <c r="J3442" t="s">
        <v>775</v>
      </c>
      <c r="K3442" t="s">
        <v>1256</v>
      </c>
      <c r="L3442" s="7">
        <v>51503</v>
      </c>
      <c r="M3442" t="s">
        <v>38</v>
      </c>
      <c r="N3442" t="s">
        <v>16</v>
      </c>
      <c r="O3442" s="3">
        <v>41256</v>
      </c>
      <c r="P3442" s="12">
        <f t="shared" si="161"/>
        <v>2</v>
      </c>
      <c r="Q3442" s="3" t="s">
        <v>14210</v>
      </c>
      <c r="R3442" t="s">
        <v>14235</v>
      </c>
      <c r="S3442" t="s">
        <v>14236</v>
      </c>
      <c r="T3442" t="s">
        <v>14189</v>
      </c>
    </row>
    <row r="3443" spans="1:20" x14ac:dyDescent="0.25">
      <c r="A3443">
        <v>3442</v>
      </c>
      <c r="B3443">
        <v>24576</v>
      </c>
      <c r="C3443" s="3">
        <v>41254</v>
      </c>
      <c r="D3443">
        <v>10</v>
      </c>
      <c r="E3443" s="8">
        <f t="shared" si="160"/>
        <v>1250</v>
      </c>
      <c r="F3443" s="5">
        <v>0.05</v>
      </c>
      <c r="G3443" s="8">
        <f>VLOOKUP($Q3443,Pricebook!$A:$D,4,0)</f>
        <v>125</v>
      </c>
      <c r="H3443" s="10">
        <f t="shared" si="159"/>
        <v>1187.5</v>
      </c>
      <c r="I3443" t="s">
        <v>2104</v>
      </c>
      <c r="J3443" t="s">
        <v>775</v>
      </c>
      <c r="K3443" t="s">
        <v>2251</v>
      </c>
      <c r="L3443" s="7">
        <v>52803</v>
      </c>
      <c r="M3443" t="s">
        <v>38</v>
      </c>
      <c r="N3443" t="s">
        <v>16</v>
      </c>
      <c r="O3443" s="3">
        <v>41256</v>
      </c>
      <c r="P3443" s="12">
        <f t="shared" si="161"/>
        <v>2</v>
      </c>
      <c r="Q3443" s="3" t="s">
        <v>14208</v>
      </c>
      <c r="R3443" t="s">
        <v>14232</v>
      </c>
      <c r="S3443" t="s">
        <v>14233</v>
      </c>
      <c r="T3443" t="s">
        <v>14196</v>
      </c>
    </row>
    <row r="3444" spans="1:20" x14ac:dyDescent="0.25">
      <c r="A3444">
        <v>3443</v>
      </c>
      <c r="B3444">
        <v>24577</v>
      </c>
      <c r="C3444" s="3">
        <v>40238</v>
      </c>
      <c r="D3444">
        <v>8</v>
      </c>
      <c r="E3444" s="8">
        <f t="shared" si="160"/>
        <v>880</v>
      </c>
      <c r="F3444" s="5">
        <v>0.05</v>
      </c>
      <c r="G3444" s="8">
        <f>VLOOKUP($Q3444,Pricebook!$A:$D,4,0)</f>
        <v>110</v>
      </c>
      <c r="H3444" s="10">
        <f t="shared" si="159"/>
        <v>836</v>
      </c>
      <c r="I3444" t="s">
        <v>1254</v>
      </c>
      <c r="J3444" t="s">
        <v>121</v>
      </c>
      <c r="K3444" t="s">
        <v>2252</v>
      </c>
      <c r="L3444" s="7">
        <v>72032</v>
      </c>
      <c r="M3444" t="s">
        <v>66</v>
      </c>
      <c r="N3444" t="s">
        <v>34</v>
      </c>
      <c r="O3444" s="3">
        <v>40239</v>
      </c>
      <c r="P3444" s="12">
        <f t="shared" si="161"/>
        <v>1</v>
      </c>
      <c r="Q3444" s="3" t="s">
        <v>14215</v>
      </c>
      <c r="R3444" t="s">
        <v>14229</v>
      </c>
      <c r="S3444" t="s">
        <v>14241</v>
      </c>
      <c r="T3444" t="s">
        <v>14184</v>
      </c>
    </row>
    <row r="3445" spans="1:20" x14ac:dyDescent="0.25">
      <c r="A3445">
        <v>3444</v>
      </c>
      <c r="B3445">
        <v>24579</v>
      </c>
      <c r="C3445" s="3">
        <v>41231</v>
      </c>
      <c r="D3445">
        <v>45</v>
      </c>
      <c r="E3445" s="8">
        <f t="shared" si="160"/>
        <v>7650</v>
      </c>
      <c r="F3445" s="5">
        <v>0.02</v>
      </c>
      <c r="G3445" s="8">
        <f>VLOOKUP($Q3445,Pricebook!$A:$D,4,0)</f>
        <v>170</v>
      </c>
      <c r="H3445" s="10">
        <f t="shared" si="159"/>
        <v>7497</v>
      </c>
      <c r="I3445" t="s">
        <v>347</v>
      </c>
      <c r="J3445" t="s">
        <v>348</v>
      </c>
      <c r="K3445" t="s">
        <v>2250</v>
      </c>
      <c r="L3445" s="7">
        <v>75701</v>
      </c>
      <c r="M3445" t="s">
        <v>48</v>
      </c>
      <c r="N3445" t="s">
        <v>16</v>
      </c>
      <c r="O3445" s="3">
        <v>41232</v>
      </c>
      <c r="P3445" s="12">
        <f t="shared" si="161"/>
        <v>1</v>
      </c>
      <c r="Q3445" s="3" t="s">
        <v>14219</v>
      </c>
      <c r="R3445" t="s">
        <v>14229</v>
      </c>
      <c r="S3445" t="s">
        <v>14245</v>
      </c>
      <c r="T3445" t="s">
        <v>14185</v>
      </c>
    </row>
    <row r="3446" spans="1:20" x14ac:dyDescent="0.25">
      <c r="A3446">
        <v>3445</v>
      </c>
      <c r="B3446">
        <v>24579</v>
      </c>
      <c r="C3446" s="3">
        <v>41231</v>
      </c>
      <c r="D3446">
        <v>40</v>
      </c>
      <c r="E3446" s="8">
        <f t="shared" si="160"/>
        <v>6800</v>
      </c>
      <c r="F3446" s="5">
        <v>0.08</v>
      </c>
      <c r="G3446" s="8">
        <f>VLOOKUP($Q3446,Pricebook!$A:$D,4,0)</f>
        <v>170</v>
      </c>
      <c r="H3446" s="10">
        <f t="shared" si="159"/>
        <v>6256</v>
      </c>
      <c r="I3446" t="s">
        <v>347</v>
      </c>
      <c r="J3446" t="s">
        <v>348</v>
      </c>
      <c r="K3446" t="s">
        <v>2250</v>
      </c>
      <c r="L3446" s="7">
        <v>75701</v>
      </c>
      <c r="M3446" t="s">
        <v>48</v>
      </c>
      <c r="N3446" t="s">
        <v>16</v>
      </c>
      <c r="O3446" s="3">
        <v>41233</v>
      </c>
      <c r="P3446" s="12">
        <f t="shared" si="161"/>
        <v>2</v>
      </c>
      <c r="Q3446" s="3" t="s">
        <v>14219</v>
      </c>
      <c r="R3446" t="s">
        <v>14229</v>
      </c>
      <c r="S3446" t="s">
        <v>14245</v>
      </c>
      <c r="T3446" t="s">
        <v>14202</v>
      </c>
    </row>
    <row r="3447" spans="1:20" x14ac:dyDescent="0.25">
      <c r="A3447">
        <v>3446</v>
      </c>
      <c r="B3447">
        <v>24580</v>
      </c>
      <c r="C3447" s="3">
        <v>41083</v>
      </c>
      <c r="D3447">
        <v>25</v>
      </c>
      <c r="E3447" s="8">
        <f t="shared" si="160"/>
        <v>3000</v>
      </c>
      <c r="F3447" s="5">
        <v>0.08</v>
      </c>
      <c r="G3447" s="8">
        <f>VLOOKUP($Q3447,Pricebook!$A:$D,4,0)</f>
        <v>120</v>
      </c>
      <c r="H3447" s="10">
        <f t="shared" si="159"/>
        <v>2760</v>
      </c>
      <c r="I3447" t="s">
        <v>1638</v>
      </c>
      <c r="J3447" t="s">
        <v>165</v>
      </c>
      <c r="K3447" t="s">
        <v>97</v>
      </c>
      <c r="L3447" s="7">
        <v>48098</v>
      </c>
      <c r="M3447" t="s">
        <v>172</v>
      </c>
      <c r="N3447" t="s">
        <v>16</v>
      </c>
      <c r="O3447" s="3">
        <v>41084</v>
      </c>
      <c r="P3447" s="12">
        <f t="shared" si="161"/>
        <v>1</v>
      </c>
      <c r="Q3447" s="3" t="s">
        <v>14212</v>
      </c>
      <c r="R3447" t="s">
        <v>14229</v>
      </c>
      <c r="S3447" t="s">
        <v>14238</v>
      </c>
      <c r="T3447" t="s">
        <v>14188</v>
      </c>
    </row>
    <row r="3448" spans="1:20" x14ac:dyDescent="0.25">
      <c r="A3448">
        <v>3447</v>
      </c>
      <c r="B3448">
        <v>24580</v>
      </c>
      <c r="C3448" s="3">
        <v>41083</v>
      </c>
      <c r="D3448">
        <v>14</v>
      </c>
      <c r="E3448" s="8">
        <f t="shared" si="160"/>
        <v>1750</v>
      </c>
      <c r="F3448" s="5">
        <v>0.01</v>
      </c>
      <c r="G3448" s="8">
        <f>VLOOKUP($Q3448,Pricebook!$A:$D,4,0)</f>
        <v>125</v>
      </c>
      <c r="H3448" s="10">
        <f t="shared" si="159"/>
        <v>1732.5</v>
      </c>
      <c r="I3448" t="s">
        <v>1638</v>
      </c>
      <c r="J3448" t="s">
        <v>165</v>
      </c>
      <c r="K3448" t="s">
        <v>2253</v>
      </c>
      <c r="L3448" s="7">
        <v>48093</v>
      </c>
      <c r="M3448" t="s">
        <v>172</v>
      </c>
      <c r="N3448" t="s">
        <v>16</v>
      </c>
      <c r="O3448" s="3">
        <v>41085</v>
      </c>
      <c r="P3448" s="12">
        <f t="shared" si="161"/>
        <v>2</v>
      </c>
      <c r="Q3448" s="3" t="s">
        <v>14208</v>
      </c>
      <c r="R3448" t="s">
        <v>14232</v>
      </c>
      <c r="S3448" t="s">
        <v>14233</v>
      </c>
      <c r="T3448" t="s">
        <v>14200</v>
      </c>
    </row>
    <row r="3449" spans="1:20" x14ac:dyDescent="0.25">
      <c r="A3449">
        <v>3448</v>
      </c>
      <c r="B3449">
        <v>24581</v>
      </c>
      <c r="C3449" s="3">
        <v>40277</v>
      </c>
      <c r="D3449">
        <v>8</v>
      </c>
      <c r="E3449" s="8">
        <f t="shared" si="160"/>
        <v>1280</v>
      </c>
      <c r="F3449" s="5">
        <v>0.03</v>
      </c>
      <c r="G3449" s="8">
        <f>VLOOKUP($Q3449,Pricebook!$A:$D,4,0)</f>
        <v>160</v>
      </c>
      <c r="H3449" s="10">
        <f t="shared" si="159"/>
        <v>1241.5999999999999</v>
      </c>
      <c r="I3449" t="s">
        <v>1690</v>
      </c>
      <c r="J3449" t="s">
        <v>1076</v>
      </c>
      <c r="K3449" t="s">
        <v>2254</v>
      </c>
      <c r="L3449" s="7" t="s">
        <v>2255</v>
      </c>
      <c r="M3449" t="s">
        <v>48</v>
      </c>
      <c r="N3449" t="s">
        <v>16</v>
      </c>
      <c r="O3449" s="3">
        <v>40278</v>
      </c>
      <c r="P3449" s="12">
        <f t="shared" si="161"/>
        <v>1</v>
      </c>
      <c r="Q3449" s="3" t="s">
        <v>14218</v>
      </c>
      <c r="R3449" t="s">
        <v>14229</v>
      </c>
      <c r="S3449" t="s">
        <v>14244</v>
      </c>
      <c r="T3449" t="s">
        <v>14199</v>
      </c>
    </row>
    <row r="3450" spans="1:20" x14ac:dyDescent="0.25">
      <c r="A3450">
        <v>3449</v>
      </c>
      <c r="B3450">
        <v>24583</v>
      </c>
      <c r="C3450" s="3">
        <v>40764</v>
      </c>
      <c r="D3450">
        <v>17</v>
      </c>
      <c r="E3450" s="8">
        <f t="shared" si="160"/>
        <v>2720</v>
      </c>
      <c r="F3450" s="5">
        <v>0.06</v>
      </c>
      <c r="G3450" s="8">
        <f>VLOOKUP($Q3450,Pricebook!$A:$D,4,0)</f>
        <v>160</v>
      </c>
      <c r="H3450" s="10">
        <f t="shared" si="159"/>
        <v>2556.7999999999997</v>
      </c>
      <c r="I3450" t="s">
        <v>562</v>
      </c>
      <c r="J3450" t="s">
        <v>128</v>
      </c>
      <c r="K3450" t="s">
        <v>1476</v>
      </c>
      <c r="L3450" s="7">
        <v>97045</v>
      </c>
      <c r="M3450" t="s">
        <v>43</v>
      </c>
      <c r="N3450" t="s">
        <v>23</v>
      </c>
      <c r="O3450" s="3">
        <v>40767</v>
      </c>
      <c r="P3450" s="12">
        <f t="shared" si="161"/>
        <v>3</v>
      </c>
      <c r="Q3450" s="3" t="s">
        <v>14218</v>
      </c>
      <c r="R3450" t="s">
        <v>14229</v>
      </c>
      <c r="S3450" t="s">
        <v>14244</v>
      </c>
      <c r="T3450" t="s">
        <v>14195</v>
      </c>
    </row>
    <row r="3451" spans="1:20" x14ac:dyDescent="0.25">
      <c r="A3451">
        <v>3450</v>
      </c>
      <c r="B3451">
        <v>24608</v>
      </c>
      <c r="C3451" s="3">
        <v>41135</v>
      </c>
      <c r="D3451">
        <v>50</v>
      </c>
      <c r="E3451" s="8">
        <f t="shared" si="160"/>
        <v>8000</v>
      </c>
      <c r="F3451" s="5">
        <v>7.0000000000000007E-2</v>
      </c>
      <c r="G3451" s="8">
        <f>VLOOKUP($Q3451,Pricebook!$A:$D,4,0)</f>
        <v>160</v>
      </c>
      <c r="H3451" s="10">
        <f t="shared" si="159"/>
        <v>7439.9999999999991</v>
      </c>
      <c r="I3451" t="s">
        <v>684</v>
      </c>
      <c r="J3451" t="s">
        <v>576</v>
      </c>
      <c r="K3451" t="s">
        <v>1949</v>
      </c>
      <c r="L3451" s="7">
        <v>86442</v>
      </c>
      <c r="M3451" t="s">
        <v>70</v>
      </c>
      <c r="N3451" t="s">
        <v>23</v>
      </c>
      <c r="O3451" s="3">
        <v>41136</v>
      </c>
      <c r="P3451" s="12">
        <f t="shared" si="161"/>
        <v>1</v>
      </c>
      <c r="Q3451" s="3" t="s">
        <v>14218</v>
      </c>
      <c r="R3451" t="s">
        <v>14229</v>
      </c>
      <c r="S3451" t="s">
        <v>14244</v>
      </c>
      <c r="T3451" t="s">
        <v>14192</v>
      </c>
    </row>
    <row r="3452" spans="1:20" x14ac:dyDescent="0.25">
      <c r="A3452">
        <v>3451</v>
      </c>
      <c r="B3452">
        <v>24610</v>
      </c>
      <c r="C3452" s="3">
        <v>40196</v>
      </c>
      <c r="D3452">
        <v>4</v>
      </c>
      <c r="E3452" s="8">
        <f t="shared" si="160"/>
        <v>500</v>
      </c>
      <c r="F3452" s="5">
        <v>0.01</v>
      </c>
      <c r="G3452" s="8">
        <f>VLOOKUP($Q3452,Pricebook!$A:$D,4,0)</f>
        <v>125</v>
      </c>
      <c r="H3452" s="10">
        <f t="shared" si="159"/>
        <v>495</v>
      </c>
      <c r="I3452" t="s">
        <v>1244</v>
      </c>
      <c r="J3452" t="s">
        <v>276</v>
      </c>
      <c r="K3452" t="s">
        <v>191</v>
      </c>
      <c r="L3452" s="7">
        <v>94061</v>
      </c>
      <c r="M3452" t="s">
        <v>114</v>
      </c>
      <c r="N3452" t="s">
        <v>23</v>
      </c>
      <c r="O3452" s="3">
        <v>40198</v>
      </c>
      <c r="P3452" s="12">
        <f t="shared" si="161"/>
        <v>2</v>
      </c>
      <c r="Q3452" s="3" t="s">
        <v>14221</v>
      </c>
      <c r="R3452" t="s">
        <v>14232</v>
      </c>
      <c r="S3452" t="s">
        <v>14229</v>
      </c>
      <c r="T3452" t="s">
        <v>14197</v>
      </c>
    </row>
    <row r="3453" spans="1:20" x14ac:dyDescent="0.25">
      <c r="A3453">
        <v>3452</v>
      </c>
      <c r="B3453">
        <v>24613</v>
      </c>
      <c r="C3453" s="3">
        <v>41106</v>
      </c>
      <c r="D3453">
        <v>16</v>
      </c>
      <c r="E3453" s="8">
        <f t="shared" si="160"/>
        <v>2400</v>
      </c>
      <c r="F3453" s="5">
        <v>0</v>
      </c>
      <c r="G3453" s="8">
        <f>VLOOKUP($Q3453,Pricebook!$A:$D,4,0)</f>
        <v>150</v>
      </c>
      <c r="H3453" s="10">
        <f t="shared" si="159"/>
        <v>2400</v>
      </c>
      <c r="I3453" t="s">
        <v>777</v>
      </c>
      <c r="J3453" t="s">
        <v>760</v>
      </c>
      <c r="K3453" t="s">
        <v>735</v>
      </c>
      <c r="L3453" s="7">
        <v>11520</v>
      </c>
      <c r="M3453" t="s">
        <v>60</v>
      </c>
      <c r="N3453" t="s">
        <v>61</v>
      </c>
      <c r="O3453" s="3">
        <v>41115</v>
      </c>
      <c r="P3453" s="12">
        <f t="shared" si="161"/>
        <v>9</v>
      </c>
      <c r="Q3453" s="3" t="s">
        <v>14222</v>
      </c>
      <c r="R3453" t="s">
        <v>14235</v>
      </c>
      <c r="S3453" t="s">
        <v>14247</v>
      </c>
      <c r="T3453" t="s">
        <v>14197</v>
      </c>
    </row>
    <row r="3454" spans="1:20" x14ac:dyDescent="0.25">
      <c r="A3454">
        <v>3453</v>
      </c>
      <c r="B3454">
        <v>24613</v>
      </c>
      <c r="C3454" s="3">
        <v>41106</v>
      </c>
      <c r="D3454">
        <v>36</v>
      </c>
      <c r="E3454" s="8">
        <f t="shared" si="160"/>
        <v>3960</v>
      </c>
      <c r="F3454" s="5">
        <v>0.01</v>
      </c>
      <c r="G3454" s="8">
        <f>VLOOKUP($Q3454,Pricebook!$A:$D,4,0)</f>
        <v>110</v>
      </c>
      <c r="H3454" s="10">
        <f t="shared" si="159"/>
        <v>3920.4</v>
      </c>
      <c r="I3454" t="s">
        <v>777</v>
      </c>
      <c r="J3454" t="s">
        <v>760</v>
      </c>
      <c r="K3454" t="s">
        <v>735</v>
      </c>
      <c r="L3454" s="7">
        <v>11520</v>
      </c>
      <c r="M3454" t="s">
        <v>60</v>
      </c>
      <c r="N3454" t="s">
        <v>61</v>
      </c>
      <c r="O3454" s="3">
        <v>41115</v>
      </c>
      <c r="P3454" s="12">
        <f t="shared" si="161"/>
        <v>9</v>
      </c>
      <c r="Q3454" s="3" t="s">
        <v>14215</v>
      </c>
      <c r="R3454" t="s">
        <v>14229</v>
      </c>
      <c r="S3454" t="s">
        <v>14241</v>
      </c>
      <c r="T3454" t="s">
        <v>14193</v>
      </c>
    </row>
    <row r="3455" spans="1:20" x14ac:dyDescent="0.25">
      <c r="A3455">
        <v>3454</v>
      </c>
      <c r="B3455">
        <v>24613</v>
      </c>
      <c r="C3455" s="3">
        <v>41106</v>
      </c>
      <c r="D3455">
        <v>39</v>
      </c>
      <c r="E3455" s="8">
        <f t="shared" si="160"/>
        <v>4680</v>
      </c>
      <c r="F3455" s="5">
        <v>0.01</v>
      </c>
      <c r="G3455" s="8">
        <f>VLOOKUP($Q3455,Pricebook!$A:$D,4,0)</f>
        <v>120</v>
      </c>
      <c r="H3455" s="10">
        <f t="shared" si="159"/>
        <v>4633.2</v>
      </c>
      <c r="I3455" t="s">
        <v>777</v>
      </c>
      <c r="J3455" t="s">
        <v>760</v>
      </c>
      <c r="K3455" t="s">
        <v>735</v>
      </c>
      <c r="L3455" s="7">
        <v>11520</v>
      </c>
      <c r="M3455" t="s">
        <v>60</v>
      </c>
      <c r="N3455" t="s">
        <v>61</v>
      </c>
      <c r="O3455" s="3">
        <v>41115</v>
      </c>
      <c r="P3455" s="12">
        <f t="shared" si="161"/>
        <v>9</v>
      </c>
      <c r="Q3455" s="3" t="s">
        <v>14212</v>
      </c>
      <c r="R3455" t="s">
        <v>14229</v>
      </c>
      <c r="S3455" t="s">
        <v>14238</v>
      </c>
      <c r="T3455" t="s">
        <v>14185</v>
      </c>
    </row>
    <row r="3456" spans="1:20" x14ac:dyDescent="0.25">
      <c r="A3456">
        <v>3455</v>
      </c>
      <c r="B3456">
        <v>24614</v>
      </c>
      <c r="C3456" s="3">
        <v>40138</v>
      </c>
      <c r="D3456">
        <v>33</v>
      </c>
      <c r="E3456" s="8">
        <f t="shared" si="160"/>
        <v>4950</v>
      </c>
      <c r="F3456" s="5">
        <v>0.09</v>
      </c>
      <c r="G3456" s="8">
        <f>VLOOKUP($Q3456,Pricebook!$A:$D,4,0)</f>
        <v>150</v>
      </c>
      <c r="H3456" s="10">
        <f t="shared" si="159"/>
        <v>4504.5</v>
      </c>
      <c r="I3456" t="s">
        <v>422</v>
      </c>
      <c r="J3456" t="s">
        <v>13</v>
      </c>
      <c r="K3456" t="s">
        <v>2256</v>
      </c>
      <c r="L3456" s="7">
        <v>35601</v>
      </c>
      <c r="M3456" t="s">
        <v>424</v>
      </c>
      <c r="N3456" t="s">
        <v>34</v>
      </c>
      <c r="O3456" s="3">
        <v>40145</v>
      </c>
      <c r="P3456" s="12">
        <f t="shared" si="161"/>
        <v>7</v>
      </c>
      <c r="Q3456" s="3" t="s">
        <v>14211</v>
      </c>
      <c r="R3456" t="s">
        <v>14235</v>
      </c>
      <c r="S3456" t="s">
        <v>14237</v>
      </c>
      <c r="T3456" t="s">
        <v>14189</v>
      </c>
    </row>
    <row r="3457" spans="1:20" x14ac:dyDescent="0.25">
      <c r="A3457">
        <v>3456</v>
      </c>
      <c r="B3457">
        <v>24640</v>
      </c>
      <c r="C3457" s="3">
        <v>40572</v>
      </c>
      <c r="D3457">
        <v>12</v>
      </c>
      <c r="E3457" s="8">
        <f t="shared" si="160"/>
        <v>1500</v>
      </c>
      <c r="F3457" s="5">
        <v>0.06</v>
      </c>
      <c r="G3457" s="8">
        <f>VLOOKUP($Q3457,Pricebook!$A:$D,4,0)</f>
        <v>125</v>
      </c>
      <c r="H3457" s="10">
        <f t="shared" si="159"/>
        <v>1410</v>
      </c>
      <c r="I3457" t="s">
        <v>2095</v>
      </c>
      <c r="J3457" t="s">
        <v>260</v>
      </c>
      <c r="K3457" t="s">
        <v>2096</v>
      </c>
      <c r="L3457" s="7">
        <v>54220</v>
      </c>
      <c r="M3457" t="s">
        <v>95</v>
      </c>
      <c r="N3457" t="s">
        <v>16</v>
      </c>
      <c r="O3457" s="3">
        <v>40573</v>
      </c>
      <c r="P3457" s="12">
        <f t="shared" si="161"/>
        <v>1</v>
      </c>
      <c r="Q3457" s="3" t="s">
        <v>14221</v>
      </c>
      <c r="R3457" t="s">
        <v>14232</v>
      </c>
      <c r="S3457" t="s">
        <v>14229</v>
      </c>
      <c r="T3457" t="s">
        <v>14192</v>
      </c>
    </row>
    <row r="3458" spans="1:20" x14ac:dyDescent="0.25">
      <c r="A3458">
        <v>3457</v>
      </c>
      <c r="B3458">
        <v>24643</v>
      </c>
      <c r="C3458" s="3">
        <v>41028</v>
      </c>
      <c r="D3458">
        <v>30</v>
      </c>
      <c r="E3458" s="8">
        <f t="shared" si="160"/>
        <v>4500</v>
      </c>
      <c r="F3458" s="5">
        <v>0</v>
      </c>
      <c r="G3458" s="8">
        <f>VLOOKUP($Q3458,Pricebook!$A:$D,4,0)</f>
        <v>150</v>
      </c>
      <c r="H3458" s="10">
        <f t="shared" ref="H3458:H3521" si="162">E3458*(1-F3458)</f>
        <v>4500</v>
      </c>
      <c r="I3458" t="s">
        <v>1722</v>
      </c>
      <c r="J3458" t="s">
        <v>226</v>
      </c>
      <c r="K3458" t="s">
        <v>1062</v>
      </c>
      <c r="L3458" s="7">
        <v>43229</v>
      </c>
      <c r="M3458" t="s">
        <v>210</v>
      </c>
      <c r="N3458" t="s">
        <v>61</v>
      </c>
      <c r="O3458" s="3">
        <v>41030</v>
      </c>
      <c r="P3458" s="12">
        <f t="shared" si="161"/>
        <v>2</v>
      </c>
      <c r="Q3458" s="3" t="s">
        <v>14210</v>
      </c>
      <c r="R3458" t="s">
        <v>14235</v>
      </c>
      <c r="S3458" t="s">
        <v>14236</v>
      </c>
      <c r="T3458" t="s">
        <v>14198</v>
      </c>
    </row>
    <row r="3459" spans="1:20" x14ac:dyDescent="0.25">
      <c r="A3459">
        <v>3458</v>
      </c>
      <c r="B3459">
        <v>24644</v>
      </c>
      <c r="C3459" s="3">
        <v>40022</v>
      </c>
      <c r="D3459">
        <v>40</v>
      </c>
      <c r="E3459" s="8">
        <f t="shared" ref="E3459:E3522" si="163">G3459*D3459</f>
        <v>6800</v>
      </c>
      <c r="F3459" s="5">
        <v>0.01</v>
      </c>
      <c r="G3459" s="8">
        <f>VLOOKUP($Q3459,Pricebook!$A:$D,4,0)</f>
        <v>170</v>
      </c>
      <c r="H3459" s="10">
        <f t="shared" si="162"/>
        <v>6732</v>
      </c>
      <c r="I3459" t="s">
        <v>1412</v>
      </c>
      <c r="J3459" t="s">
        <v>13</v>
      </c>
      <c r="K3459" t="s">
        <v>2257</v>
      </c>
      <c r="L3459" s="7" t="s">
        <v>2258</v>
      </c>
      <c r="M3459" t="s">
        <v>87</v>
      </c>
      <c r="N3459" t="s">
        <v>61</v>
      </c>
      <c r="O3459" s="3">
        <v>40024</v>
      </c>
      <c r="P3459" s="12">
        <f t="shared" ref="P3459:P3522" si="164">O3459-C3459</f>
        <v>2</v>
      </c>
      <c r="Q3459" s="3" t="s">
        <v>14219</v>
      </c>
      <c r="R3459" t="s">
        <v>14229</v>
      </c>
      <c r="S3459" t="s">
        <v>14245</v>
      </c>
      <c r="T3459" t="s">
        <v>14196</v>
      </c>
    </row>
    <row r="3460" spans="1:20" x14ac:dyDescent="0.25">
      <c r="A3460">
        <v>3459</v>
      </c>
      <c r="B3460">
        <v>24644</v>
      </c>
      <c r="C3460" s="3">
        <v>40022</v>
      </c>
      <c r="D3460">
        <v>46</v>
      </c>
      <c r="E3460" s="8">
        <f t="shared" si="163"/>
        <v>5750</v>
      </c>
      <c r="F3460" s="5">
        <v>0</v>
      </c>
      <c r="G3460" s="8">
        <f>VLOOKUP($Q3460,Pricebook!$A:$D,4,0)</f>
        <v>125</v>
      </c>
      <c r="H3460" s="10">
        <f t="shared" si="162"/>
        <v>5750</v>
      </c>
      <c r="I3460" t="s">
        <v>1412</v>
      </c>
      <c r="J3460" t="s">
        <v>13</v>
      </c>
      <c r="K3460" t="s">
        <v>181</v>
      </c>
      <c r="L3460" s="7" t="s">
        <v>183</v>
      </c>
      <c r="M3460" t="s">
        <v>91</v>
      </c>
      <c r="N3460" t="s">
        <v>61</v>
      </c>
      <c r="O3460" s="3">
        <v>40023</v>
      </c>
      <c r="P3460" s="12">
        <f t="shared" si="164"/>
        <v>1</v>
      </c>
      <c r="Q3460" s="3" t="s">
        <v>14221</v>
      </c>
      <c r="R3460" t="s">
        <v>14232</v>
      </c>
      <c r="S3460" t="s">
        <v>14229</v>
      </c>
      <c r="T3460" t="s">
        <v>14188</v>
      </c>
    </row>
    <row r="3461" spans="1:20" x14ac:dyDescent="0.25">
      <c r="A3461">
        <v>3460</v>
      </c>
      <c r="B3461">
        <v>24646</v>
      </c>
      <c r="C3461" s="3">
        <v>40648</v>
      </c>
      <c r="D3461">
        <v>46</v>
      </c>
      <c r="E3461" s="8">
        <f t="shared" si="163"/>
        <v>5060</v>
      </c>
      <c r="F3461" s="5">
        <v>0.09</v>
      </c>
      <c r="G3461" s="8">
        <f>VLOOKUP($Q3461,Pricebook!$A:$D,4,0)</f>
        <v>110</v>
      </c>
      <c r="H3461" s="10">
        <f t="shared" si="162"/>
        <v>4604.6000000000004</v>
      </c>
      <c r="I3461" t="s">
        <v>1527</v>
      </c>
      <c r="J3461" t="s">
        <v>597</v>
      </c>
      <c r="K3461" t="s">
        <v>2211</v>
      </c>
      <c r="L3461" s="7">
        <v>37604</v>
      </c>
      <c r="M3461" t="s">
        <v>81</v>
      </c>
      <c r="N3461" t="s">
        <v>34</v>
      </c>
      <c r="O3461" s="3">
        <v>40649</v>
      </c>
      <c r="P3461" s="12">
        <f t="shared" si="164"/>
        <v>1</v>
      </c>
      <c r="Q3461" s="3" t="s">
        <v>14220</v>
      </c>
      <c r="R3461" t="s">
        <v>14229</v>
      </c>
      <c r="S3461" t="s">
        <v>14246</v>
      </c>
      <c r="T3461" t="s">
        <v>14203</v>
      </c>
    </row>
    <row r="3462" spans="1:20" x14ac:dyDescent="0.25">
      <c r="A3462">
        <v>3461</v>
      </c>
      <c r="B3462">
        <v>24646</v>
      </c>
      <c r="C3462" s="3">
        <v>40648</v>
      </c>
      <c r="D3462">
        <v>21</v>
      </c>
      <c r="E3462" s="8">
        <f t="shared" si="163"/>
        <v>2520</v>
      </c>
      <c r="F3462" s="5">
        <v>0</v>
      </c>
      <c r="G3462" s="8">
        <f>VLOOKUP($Q3462,Pricebook!$A:$D,4,0)</f>
        <v>120</v>
      </c>
      <c r="H3462" s="10">
        <f t="shared" si="162"/>
        <v>2520</v>
      </c>
      <c r="I3462" t="s">
        <v>1527</v>
      </c>
      <c r="J3462" t="s">
        <v>597</v>
      </c>
      <c r="K3462" t="s">
        <v>2211</v>
      </c>
      <c r="L3462" s="7">
        <v>37604</v>
      </c>
      <c r="M3462" t="s">
        <v>81</v>
      </c>
      <c r="N3462" t="s">
        <v>34</v>
      </c>
      <c r="O3462" s="3">
        <v>40650</v>
      </c>
      <c r="P3462" s="12">
        <f t="shared" si="164"/>
        <v>2</v>
      </c>
      <c r="Q3462" s="3" t="s">
        <v>14212</v>
      </c>
      <c r="R3462" t="s">
        <v>14229</v>
      </c>
      <c r="S3462" t="s">
        <v>14238</v>
      </c>
      <c r="T3462" t="s">
        <v>14185</v>
      </c>
    </row>
    <row r="3463" spans="1:20" x14ac:dyDescent="0.25">
      <c r="A3463">
        <v>3462</v>
      </c>
      <c r="B3463">
        <v>24647</v>
      </c>
      <c r="C3463" s="3">
        <v>39968</v>
      </c>
      <c r="D3463">
        <v>3</v>
      </c>
      <c r="E3463" s="8">
        <f t="shared" si="163"/>
        <v>450</v>
      </c>
      <c r="F3463" s="5">
        <v>0</v>
      </c>
      <c r="G3463" s="8">
        <f>VLOOKUP($Q3463,Pricebook!$A:$D,4,0)</f>
        <v>150</v>
      </c>
      <c r="H3463" s="10">
        <f t="shared" si="162"/>
        <v>450</v>
      </c>
      <c r="I3463" t="s">
        <v>2060</v>
      </c>
      <c r="J3463" t="s">
        <v>79</v>
      </c>
      <c r="K3463" t="s">
        <v>307</v>
      </c>
      <c r="L3463" s="7">
        <v>11572</v>
      </c>
      <c r="M3463" t="s">
        <v>60</v>
      </c>
      <c r="N3463" t="s">
        <v>61</v>
      </c>
      <c r="O3463" s="3">
        <v>39970</v>
      </c>
      <c r="P3463" s="12">
        <f t="shared" si="164"/>
        <v>2</v>
      </c>
      <c r="Q3463" s="3" t="s">
        <v>14216</v>
      </c>
      <c r="R3463" t="s">
        <v>14235</v>
      </c>
      <c r="S3463" t="s">
        <v>14242</v>
      </c>
      <c r="T3463" t="s">
        <v>14202</v>
      </c>
    </row>
    <row r="3464" spans="1:20" x14ac:dyDescent="0.25">
      <c r="A3464">
        <v>3463</v>
      </c>
      <c r="B3464">
        <v>24647</v>
      </c>
      <c r="C3464" s="3">
        <v>39968</v>
      </c>
      <c r="D3464">
        <v>34</v>
      </c>
      <c r="E3464" s="8">
        <f t="shared" si="163"/>
        <v>3740</v>
      </c>
      <c r="F3464" s="5">
        <v>0.05</v>
      </c>
      <c r="G3464" s="8">
        <f>VLOOKUP($Q3464,Pricebook!$A:$D,4,0)</f>
        <v>110</v>
      </c>
      <c r="H3464" s="10">
        <f t="shared" si="162"/>
        <v>3553</v>
      </c>
      <c r="I3464" t="s">
        <v>2060</v>
      </c>
      <c r="J3464" t="s">
        <v>79</v>
      </c>
      <c r="K3464" t="s">
        <v>307</v>
      </c>
      <c r="L3464" s="7">
        <v>11572</v>
      </c>
      <c r="M3464" t="s">
        <v>60</v>
      </c>
      <c r="N3464" t="s">
        <v>61</v>
      </c>
      <c r="O3464" s="3">
        <v>39969</v>
      </c>
      <c r="P3464" s="12">
        <f t="shared" si="164"/>
        <v>1</v>
      </c>
      <c r="Q3464" s="3" t="s">
        <v>14215</v>
      </c>
      <c r="R3464" t="s">
        <v>14229</v>
      </c>
      <c r="S3464" t="s">
        <v>14241</v>
      </c>
      <c r="T3464" t="s">
        <v>14184</v>
      </c>
    </row>
    <row r="3465" spans="1:20" x14ac:dyDescent="0.25">
      <c r="A3465">
        <v>3464</v>
      </c>
      <c r="B3465">
        <v>24672</v>
      </c>
      <c r="C3465" s="3">
        <v>40985</v>
      </c>
      <c r="D3465">
        <v>5</v>
      </c>
      <c r="E3465" s="8">
        <f t="shared" si="163"/>
        <v>625</v>
      </c>
      <c r="F3465" s="5">
        <v>0.02</v>
      </c>
      <c r="G3465" s="8">
        <f>VLOOKUP($Q3465,Pricebook!$A:$D,4,0)</f>
        <v>125</v>
      </c>
      <c r="H3465" s="10">
        <f t="shared" si="162"/>
        <v>612.5</v>
      </c>
      <c r="I3465" t="s">
        <v>1205</v>
      </c>
      <c r="J3465" t="s">
        <v>998</v>
      </c>
      <c r="K3465" t="s">
        <v>1206</v>
      </c>
      <c r="L3465" s="7">
        <v>11967</v>
      </c>
      <c r="M3465" t="s">
        <v>60</v>
      </c>
      <c r="N3465" t="s">
        <v>61</v>
      </c>
      <c r="O3465" s="3">
        <v>40988</v>
      </c>
      <c r="P3465" s="12">
        <f t="shared" si="164"/>
        <v>3</v>
      </c>
      <c r="Q3465" s="3" t="s">
        <v>14208</v>
      </c>
      <c r="R3465" t="s">
        <v>14232</v>
      </c>
      <c r="S3465" t="s">
        <v>14233</v>
      </c>
      <c r="T3465" t="s">
        <v>14192</v>
      </c>
    </row>
    <row r="3466" spans="1:20" x14ac:dyDescent="0.25">
      <c r="A3466">
        <v>3465</v>
      </c>
      <c r="B3466">
        <v>24672</v>
      </c>
      <c r="C3466" s="3">
        <v>40985</v>
      </c>
      <c r="D3466">
        <v>37</v>
      </c>
      <c r="E3466" s="8">
        <f t="shared" si="163"/>
        <v>4070</v>
      </c>
      <c r="F3466" s="5">
        <v>0.09</v>
      </c>
      <c r="G3466" s="8">
        <f>VLOOKUP($Q3466,Pricebook!$A:$D,4,0)</f>
        <v>110</v>
      </c>
      <c r="H3466" s="10">
        <f t="shared" si="162"/>
        <v>3703.7000000000003</v>
      </c>
      <c r="I3466" t="s">
        <v>1205</v>
      </c>
      <c r="J3466" t="s">
        <v>998</v>
      </c>
      <c r="K3466" t="s">
        <v>1206</v>
      </c>
      <c r="L3466" s="7">
        <v>11967</v>
      </c>
      <c r="M3466" t="s">
        <v>60</v>
      </c>
      <c r="N3466" t="s">
        <v>61</v>
      </c>
      <c r="O3466" s="3">
        <v>40987</v>
      </c>
      <c r="P3466" s="12">
        <f t="shared" si="164"/>
        <v>2</v>
      </c>
      <c r="Q3466" s="3" t="s">
        <v>14215</v>
      </c>
      <c r="R3466" t="s">
        <v>14229</v>
      </c>
      <c r="S3466" t="s">
        <v>14241</v>
      </c>
      <c r="T3466" t="s">
        <v>14192</v>
      </c>
    </row>
    <row r="3467" spans="1:20" x14ac:dyDescent="0.25">
      <c r="A3467">
        <v>3466</v>
      </c>
      <c r="B3467">
        <v>24672</v>
      </c>
      <c r="C3467" s="3">
        <v>40985</v>
      </c>
      <c r="D3467">
        <v>37</v>
      </c>
      <c r="E3467" s="8">
        <f t="shared" si="163"/>
        <v>7400</v>
      </c>
      <c r="F3467" s="5">
        <v>0.06</v>
      </c>
      <c r="G3467" s="8">
        <f>VLOOKUP($Q3467,Pricebook!$A:$D,4,0)</f>
        <v>200</v>
      </c>
      <c r="H3467" s="10">
        <f t="shared" si="162"/>
        <v>6956</v>
      </c>
      <c r="I3467" t="s">
        <v>1205</v>
      </c>
      <c r="J3467" t="s">
        <v>998</v>
      </c>
      <c r="K3467" t="s">
        <v>1206</v>
      </c>
      <c r="L3467" s="7">
        <v>11967</v>
      </c>
      <c r="M3467" t="s">
        <v>60</v>
      </c>
      <c r="N3467" t="s">
        <v>61</v>
      </c>
      <c r="O3467" s="3">
        <v>40987</v>
      </c>
      <c r="P3467" s="12">
        <f t="shared" si="164"/>
        <v>2</v>
      </c>
      <c r="Q3467" s="3" t="s">
        <v>14206</v>
      </c>
      <c r="R3467" t="s">
        <v>14229</v>
      </c>
      <c r="S3467" t="s">
        <v>14230</v>
      </c>
      <c r="T3467" t="s">
        <v>14191</v>
      </c>
    </row>
    <row r="3468" spans="1:20" x14ac:dyDescent="0.25">
      <c r="A3468">
        <v>3467</v>
      </c>
      <c r="B3468">
        <v>24677</v>
      </c>
      <c r="C3468" s="3">
        <v>40973</v>
      </c>
      <c r="D3468">
        <v>44</v>
      </c>
      <c r="E3468" s="8">
        <f t="shared" si="163"/>
        <v>6600</v>
      </c>
      <c r="F3468" s="5">
        <v>0.05</v>
      </c>
      <c r="G3468" s="8">
        <f>VLOOKUP($Q3468,Pricebook!$A:$D,4,0)</f>
        <v>150</v>
      </c>
      <c r="H3468" s="10">
        <f t="shared" si="162"/>
        <v>6270</v>
      </c>
      <c r="I3468" t="s">
        <v>1559</v>
      </c>
      <c r="J3468" t="s">
        <v>226</v>
      </c>
      <c r="K3468" t="s">
        <v>2130</v>
      </c>
      <c r="L3468" s="7">
        <v>95376</v>
      </c>
      <c r="M3468" t="s">
        <v>114</v>
      </c>
      <c r="N3468" t="s">
        <v>23</v>
      </c>
      <c r="O3468" s="3">
        <v>40975</v>
      </c>
      <c r="P3468" s="12">
        <f t="shared" si="164"/>
        <v>2</v>
      </c>
      <c r="Q3468" s="3" t="s">
        <v>14211</v>
      </c>
      <c r="R3468" t="s">
        <v>14235</v>
      </c>
      <c r="S3468" t="s">
        <v>14237</v>
      </c>
      <c r="T3468" t="s">
        <v>14191</v>
      </c>
    </row>
    <row r="3469" spans="1:20" x14ac:dyDescent="0.25">
      <c r="A3469">
        <v>3468</v>
      </c>
      <c r="B3469">
        <v>24679</v>
      </c>
      <c r="C3469" s="3">
        <v>40670</v>
      </c>
      <c r="D3469">
        <v>7</v>
      </c>
      <c r="E3469" s="8">
        <f t="shared" si="163"/>
        <v>1050</v>
      </c>
      <c r="F3469" s="5">
        <v>0.09</v>
      </c>
      <c r="G3469" s="8">
        <f>VLOOKUP($Q3469,Pricebook!$A:$D,4,0)</f>
        <v>150</v>
      </c>
      <c r="H3469" s="10">
        <f t="shared" si="162"/>
        <v>955.5</v>
      </c>
      <c r="I3469" t="s">
        <v>1593</v>
      </c>
      <c r="J3469" t="s">
        <v>99</v>
      </c>
      <c r="K3469" t="s">
        <v>1594</v>
      </c>
      <c r="L3469" s="7">
        <v>44112</v>
      </c>
      <c r="M3469" t="s">
        <v>210</v>
      </c>
      <c r="N3469" t="s">
        <v>61</v>
      </c>
      <c r="O3469" s="3">
        <v>40671</v>
      </c>
      <c r="P3469" s="12">
        <f t="shared" si="164"/>
        <v>1</v>
      </c>
      <c r="Q3469" s="3" t="s">
        <v>14211</v>
      </c>
      <c r="R3469" t="s">
        <v>14235</v>
      </c>
      <c r="S3469" t="s">
        <v>14237</v>
      </c>
      <c r="T3469" t="s">
        <v>14201</v>
      </c>
    </row>
    <row r="3470" spans="1:20" x14ac:dyDescent="0.25">
      <c r="A3470">
        <v>3469</v>
      </c>
      <c r="B3470">
        <v>24705</v>
      </c>
      <c r="C3470" s="3">
        <v>40801</v>
      </c>
      <c r="D3470">
        <v>34</v>
      </c>
      <c r="E3470" s="8">
        <f t="shared" si="163"/>
        <v>5440</v>
      </c>
      <c r="F3470" s="5">
        <v>0.03</v>
      </c>
      <c r="G3470" s="8">
        <f>VLOOKUP($Q3470,Pricebook!$A:$D,4,0)</f>
        <v>160</v>
      </c>
      <c r="H3470" s="10">
        <f t="shared" si="162"/>
        <v>5276.8</v>
      </c>
      <c r="I3470" t="s">
        <v>795</v>
      </c>
      <c r="J3470" t="s">
        <v>142</v>
      </c>
      <c r="K3470" t="s">
        <v>2259</v>
      </c>
      <c r="L3470" s="7">
        <v>84047</v>
      </c>
      <c r="M3470" t="s">
        <v>201</v>
      </c>
      <c r="N3470" t="s">
        <v>23</v>
      </c>
      <c r="O3470" s="3">
        <v>40803</v>
      </c>
      <c r="P3470" s="12">
        <f t="shared" si="164"/>
        <v>2</v>
      </c>
      <c r="Q3470" s="3" t="s">
        <v>14218</v>
      </c>
      <c r="R3470" t="s">
        <v>14229</v>
      </c>
      <c r="S3470" t="s">
        <v>14244</v>
      </c>
      <c r="T3470" t="s">
        <v>14189</v>
      </c>
    </row>
    <row r="3471" spans="1:20" x14ac:dyDescent="0.25">
      <c r="A3471">
        <v>3470</v>
      </c>
      <c r="B3471">
        <v>24705</v>
      </c>
      <c r="C3471" s="3">
        <v>40801</v>
      </c>
      <c r="D3471">
        <v>15</v>
      </c>
      <c r="E3471" s="8">
        <f t="shared" si="163"/>
        <v>2250</v>
      </c>
      <c r="F3471" s="5">
        <v>0</v>
      </c>
      <c r="G3471" s="8">
        <f>VLOOKUP($Q3471,Pricebook!$A:$D,4,0)</f>
        <v>150</v>
      </c>
      <c r="H3471" s="10">
        <f t="shared" si="162"/>
        <v>2250</v>
      </c>
      <c r="I3471" t="s">
        <v>795</v>
      </c>
      <c r="J3471" t="s">
        <v>142</v>
      </c>
      <c r="K3471" t="s">
        <v>2259</v>
      </c>
      <c r="L3471" s="7">
        <v>84047</v>
      </c>
      <c r="M3471" t="s">
        <v>201</v>
      </c>
      <c r="N3471" t="s">
        <v>23</v>
      </c>
      <c r="O3471" s="3">
        <v>40803</v>
      </c>
      <c r="P3471" s="12">
        <f t="shared" si="164"/>
        <v>2</v>
      </c>
      <c r="Q3471" s="3" t="s">
        <v>14211</v>
      </c>
      <c r="R3471" t="s">
        <v>14235</v>
      </c>
      <c r="S3471" t="s">
        <v>14237</v>
      </c>
      <c r="T3471" t="s">
        <v>14185</v>
      </c>
    </row>
    <row r="3472" spans="1:20" x14ac:dyDescent="0.25">
      <c r="A3472">
        <v>3471</v>
      </c>
      <c r="B3472">
        <v>24707</v>
      </c>
      <c r="C3472" s="3">
        <v>40978</v>
      </c>
      <c r="D3472">
        <v>14</v>
      </c>
      <c r="E3472" s="8">
        <f t="shared" si="163"/>
        <v>1750</v>
      </c>
      <c r="F3472" s="5">
        <v>0</v>
      </c>
      <c r="G3472" s="8">
        <f>VLOOKUP($Q3472,Pricebook!$A:$D,4,0)</f>
        <v>125</v>
      </c>
      <c r="H3472" s="10">
        <f t="shared" si="162"/>
        <v>1750</v>
      </c>
      <c r="I3472" t="s">
        <v>1326</v>
      </c>
      <c r="J3472" t="s">
        <v>713</v>
      </c>
      <c r="K3472" t="s">
        <v>2260</v>
      </c>
      <c r="L3472" s="7">
        <v>18018</v>
      </c>
      <c r="M3472" t="s">
        <v>232</v>
      </c>
      <c r="N3472" t="s">
        <v>61</v>
      </c>
      <c r="O3472" s="3">
        <v>40979</v>
      </c>
      <c r="P3472" s="12">
        <f t="shared" si="164"/>
        <v>1</v>
      </c>
      <c r="Q3472" s="3" t="s">
        <v>14208</v>
      </c>
      <c r="R3472" t="s">
        <v>14232</v>
      </c>
      <c r="S3472" t="s">
        <v>14233</v>
      </c>
      <c r="T3472" t="s">
        <v>14188</v>
      </c>
    </row>
    <row r="3473" spans="1:20" x14ac:dyDescent="0.25">
      <c r="A3473">
        <v>3472</v>
      </c>
      <c r="B3473">
        <v>24707</v>
      </c>
      <c r="C3473" s="3">
        <v>40978</v>
      </c>
      <c r="D3473">
        <v>3</v>
      </c>
      <c r="E3473" s="8">
        <f t="shared" si="163"/>
        <v>420</v>
      </c>
      <c r="F3473" s="5">
        <v>0.1</v>
      </c>
      <c r="G3473" s="8">
        <f>VLOOKUP($Q3473,Pricebook!$A:$D,4,0)</f>
        <v>140</v>
      </c>
      <c r="H3473" s="10">
        <f t="shared" si="162"/>
        <v>378</v>
      </c>
      <c r="I3473" t="s">
        <v>1326</v>
      </c>
      <c r="J3473" t="s">
        <v>713</v>
      </c>
      <c r="K3473" t="s">
        <v>2260</v>
      </c>
      <c r="L3473" s="7">
        <v>18018</v>
      </c>
      <c r="M3473" t="s">
        <v>232</v>
      </c>
      <c r="N3473" t="s">
        <v>61</v>
      </c>
      <c r="O3473" s="3">
        <v>40980</v>
      </c>
      <c r="P3473" s="12">
        <f t="shared" si="164"/>
        <v>2</v>
      </c>
      <c r="Q3473" s="3" t="s">
        <v>14213</v>
      </c>
      <c r="R3473" t="s">
        <v>14229</v>
      </c>
      <c r="S3473" t="s">
        <v>14239</v>
      </c>
      <c r="T3473" t="s">
        <v>14185</v>
      </c>
    </row>
    <row r="3474" spans="1:20" x14ac:dyDescent="0.25">
      <c r="A3474">
        <v>3473</v>
      </c>
      <c r="B3474">
        <v>24710</v>
      </c>
      <c r="C3474" s="3">
        <v>40451</v>
      </c>
      <c r="D3474">
        <v>3</v>
      </c>
      <c r="E3474" s="8">
        <f t="shared" si="163"/>
        <v>330</v>
      </c>
      <c r="F3474" s="5">
        <v>0.05</v>
      </c>
      <c r="G3474" s="8">
        <f>VLOOKUP($Q3474,Pricebook!$A:$D,4,0)</f>
        <v>110</v>
      </c>
      <c r="H3474" s="10">
        <f t="shared" si="162"/>
        <v>313.5</v>
      </c>
      <c r="I3474" t="s">
        <v>2011</v>
      </c>
      <c r="J3474" t="s">
        <v>314</v>
      </c>
      <c r="K3474" t="s">
        <v>583</v>
      </c>
      <c r="L3474" s="7">
        <v>77546</v>
      </c>
      <c r="M3474" t="s">
        <v>48</v>
      </c>
      <c r="N3474" t="s">
        <v>16</v>
      </c>
      <c r="O3474" s="3">
        <v>40455</v>
      </c>
      <c r="P3474" s="12">
        <f t="shared" si="164"/>
        <v>4</v>
      </c>
      <c r="Q3474" s="3" t="s">
        <v>14215</v>
      </c>
      <c r="R3474" t="s">
        <v>14229</v>
      </c>
      <c r="S3474" t="s">
        <v>14241</v>
      </c>
      <c r="T3474" t="s">
        <v>14190</v>
      </c>
    </row>
    <row r="3475" spans="1:20" x14ac:dyDescent="0.25">
      <c r="A3475">
        <v>3474</v>
      </c>
      <c r="B3475">
        <v>24737</v>
      </c>
      <c r="C3475" s="3">
        <v>40153</v>
      </c>
      <c r="D3475">
        <v>3</v>
      </c>
      <c r="E3475" s="8">
        <f t="shared" si="163"/>
        <v>375</v>
      </c>
      <c r="F3475" s="5">
        <v>0.09</v>
      </c>
      <c r="G3475" s="8">
        <f>VLOOKUP($Q3475,Pricebook!$A:$D,4,0)</f>
        <v>125</v>
      </c>
      <c r="H3475" s="10">
        <f t="shared" si="162"/>
        <v>341.25</v>
      </c>
      <c r="I3475" t="s">
        <v>150</v>
      </c>
      <c r="J3475" t="s">
        <v>151</v>
      </c>
      <c r="K3475" t="s">
        <v>2248</v>
      </c>
      <c r="L3475" s="7">
        <v>66048</v>
      </c>
      <c r="M3475" t="s">
        <v>153</v>
      </c>
      <c r="N3475" t="s">
        <v>16</v>
      </c>
      <c r="O3475" s="3">
        <v>40156</v>
      </c>
      <c r="P3475" s="12">
        <f t="shared" si="164"/>
        <v>3</v>
      </c>
      <c r="Q3475" s="3" t="s">
        <v>14221</v>
      </c>
      <c r="R3475" t="s">
        <v>14232</v>
      </c>
      <c r="S3475" t="s">
        <v>14229</v>
      </c>
      <c r="T3475" t="s">
        <v>14196</v>
      </c>
    </row>
    <row r="3476" spans="1:20" x14ac:dyDescent="0.25">
      <c r="A3476">
        <v>3475</v>
      </c>
      <c r="B3476">
        <v>24737</v>
      </c>
      <c r="C3476" s="3">
        <v>40153</v>
      </c>
      <c r="D3476">
        <v>26</v>
      </c>
      <c r="E3476" s="8">
        <f t="shared" si="163"/>
        <v>2860</v>
      </c>
      <c r="F3476" s="5">
        <v>0</v>
      </c>
      <c r="G3476" s="8">
        <f>VLOOKUP($Q3476,Pricebook!$A:$D,4,0)</f>
        <v>110</v>
      </c>
      <c r="H3476" s="10">
        <f t="shared" si="162"/>
        <v>2860</v>
      </c>
      <c r="I3476" t="s">
        <v>150</v>
      </c>
      <c r="J3476" t="s">
        <v>151</v>
      </c>
      <c r="K3476" t="s">
        <v>2248</v>
      </c>
      <c r="L3476" s="7">
        <v>66048</v>
      </c>
      <c r="M3476" t="s">
        <v>153</v>
      </c>
      <c r="N3476" t="s">
        <v>16</v>
      </c>
      <c r="O3476" s="3">
        <v>40154</v>
      </c>
      <c r="P3476" s="12">
        <f t="shared" si="164"/>
        <v>1</v>
      </c>
      <c r="Q3476" s="3" t="s">
        <v>14215</v>
      </c>
      <c r="R3476" t="s">
        <v>14229</v>
      </c>
      <c r="S3476" t="s">
        <v>14241</v>
      </c>
      <c r="T3476" t="s">
        <v>14201</v>
      </c>
    </row>
    <row r="3477" spans="1:20" x14ac:dyDescent="0.25">
      <c r="A3477">
        <v>3476</v>
      </c>
      <c r="B3477">
        <v>24740</v>
      </c>
      <c r="C3477" s="3">
        <v>40188</v>
      </c>
      <c r="D3477">
        <v>11</v>
      </c>
      <c r="E3477" s="8">
        <f t="shared" si="163"/>
        <v>1375</v>
      </c>
      <c r="F3477" s="5">
        <v>0.04</v>
      </c>
      <c r="G3477" s="8">
        <f>VLOOKUP($Q3477,Pricebook!$A:$D,4,0)</f>
        <v>125</v>
      </c>
      <c r="H3477" s="10">
        <f t="shared" si="162"/>
        <v>1320</v>
      </c>
      <c r="I3477" t="s">
        <v>868</v>
      </c>
      <c r="J3477" t="s">
        <v>306</v>
      </c>
      <c r="K3477" t="s">
        <v>2102</v>
      </c>
      <c r="L3477" s="7">
        <v>10956</v>
      </c>
      <c r="M3477" t="s">
        <v>60</v>
      </c>
      <c r="N3477" t="s">
        <v>61</v>
      </c>
      <c r="O3477" s="3">
        <v>40189</v>
      </c>
      <c r="P3477" s="12">
        <f t="shared" si="164"/>
        <v>1</v>
      </c>
      <c r="Q3477" s="3" t="s">
        <v>14208</v>
      </c>
      <c r="R3477" t="s">
        <v>14232</v>
      </c>
      <c r="S3477" t="s">
        <v>14233</v>
      </c>
      <c r="T3477" t="s">
        <v>14189</v>
      </c>
    </row>
    <row r="3478" spans="1:20" x14ac:dyDescent="0.25">
      <c r="A3478">
        <v>3477</v>
      </c>
      <c r="B3478">
        <v>24740</v>
      </c>
      <c r="C3478" s="3">
        <v>40188</v>
      </c>
      <c r="D3478">
        <v>35</v>
      </c>
      <c r="E3478" s="8">
        <f t="shared" si="163"/>
        <v>4200</v>
      </c>
      <c r="F3478" s="5">
        <v>0.09</v>
      </c>
      <c r="G3478" s="8">
        <f>VLOOKUP($Q3478,Pricebook!$A:$D,4,0)</f>
        <v>120</v>
      </c>
      <c r="H3478" s="10">
        <f t="shared" si="162"/>
        <v>3822</v>
      </c>
      <c r="I3478" t="s">
        <v>868</v>
      </c>
      <c r="J3478" t="s">
        <v>306</v>
      </c>
      <c r="K3478" t="s">
        <v>2102</v>
      </c>
      <c r="L3478" s="7">
        <v>10956</v>
      </c>
      <c r="M3478" t="s">
        <v>60</v>
      </c>
      <c r="N3478" t="s">
        <v>61</v>
      </c>
      <c r="O3478" s="3">
        <v>40188</v>
      </c>
      <c r="P3478" s="12">
        <f t="shared" si="164"/>
        <v>0</v>
      </c>
      <c r="Q3478" s="3" t="s">
        <v>14212</v>
      </c>
      <c r="R3478" t="s">
        <v>14229</v>
      </c>
      <c r="S3478" t="s">
        <v>14238</v>
      </c>
      <c r="T3478" t="s">
        <v>14190</v>
      </c>
    </row>
    <row r="3479" spans="1:20" x14ac:dyDescent="0.25">
      <c r="A3479">
        <v>3478</v>
      </c>
      <c r="B3479">
        <v>24743</v>
      </c>
      <c r="C3479" s="3">
        <v>41088</v>
      </c>
      <c r="D3479">
        <v>47</v>
      </c>
      <c r="E3479" s="8">
        <f t="shared" si="163"/>
        <v>5875</v>
      </c>
      <c r="F3479" s="5">
        <v>0.06</v>
      </c>
      <c r="G3479" s="8">
        <f>VLOOKUP($Q3479,Pricebook!$A:$D,4,0)</f>
        <v>125</v>
      </c>
      <c r="H3479" s="10">
        <f t="shared" si="162"/>
        <v>5522.5</v>
      </c>
      <c r="I3479" t="s">
        <v>414</v>
      </c>
      <c r="J3479" t="s">
        <v>175</v>
      </c>
      <c r="K3479" t="s">
        <v>1365</v>
      </c>
      <c r="L3479" s="7">
        <v>60060</v>
      </c>
      <c r="M3479" t="s">
        <v>15</v>
      </c>
      <c r="N3479" t="s">
        <v>16</v>
      </c>
      <c r="O3479" s="3">
        <v>41095</v>
      </c>
      <c r="P3479" s="12">
        <f t="shared" si="164"/>
        <v>7</v>
      </c>
      <c r="Q3479" s="3" t="s">
        <v>14221</v>
      </c>
      <c r="R3479" t="s">
        <v>14232</v>
      </c>
      <c r="S3479" t="s">
        <v>14229</v>
      </c>
      <c r="T3479" t="s">
        <v>14195</v>
      </c>
    </row>
    <row r="3480" spans="1:20" x14ac:dyDescent="0.25">
      <c r="A3480">
        <v>3479</v>
      </c>
      <c r="B3480">
        <v>24743</v>
      </c>
      <c r="C3480" s="3">
        <v>41088</v>
      </c>
      <c r="D3480">
        <v>26</v>
      </c>
      <c r="E3480" s="8">
        <f t="shared" si="163"/>
        <v>3250</v>
      </c>
      <c r="F3480" s="5">
        <v>0</v>
      </c>
      <c r="G3480" s="8">
        <f>VLOOKUP($Q3480,Pricebook!$A:$D,4,0)</f>
        <v>125</v>
      </c>
      <c r="H3480" s="10">
        <f t="shared" si="162"/>
        <v>3250</v>
      </c>
      <c r="I3480" t="s">
        <v>414</v>
      </c>
      <c r="J3480" t="s">
        <v>175</v>
      </c>
      <c r="K3480" t="s">
        <v>1365</v>
      </c>
      <c r="L3480" s="7">
        <v>60060</v>
      </c>
      <c r="M3480" t="s">
        <v>15</v>
      </c>
      <c r="N3480" t="s">
        <v>16</v>
      </c>
      <c r="O3480" s="3">
        <v>41093</v>
      </c>
      <c r="P3480" s="12">
        <f t="shared" si="164"/>
        <v>5</v>
      </c>
      <c r="Q3480" s="3" t="s">
        <v>14221</v>
      </c>
      <c r="R3480" t="s">
        <v>14232</v>
      </c>
      <c r="S3480" t="s">
        <v>14229</v>
      </c>
      <c r="T3480" t="s">
        <v>14197</v>
      </c>
    </row>
    <row r="3481" spans="1:20" x14ac:dyDescent="0.25">
      <c r="A3481">
        <v>3480</v>
      </c>
      <c r="B3481">
        <v>24775</v>
      </c>
      <c r="C3481" s="3">
        <v>40956</v>
      </c>
      <c r="D3481">
        <v>15</v>
      </c>
      <c r="E3481" s="8">
        <f t="shared" si="163"/>
        <v>1875</v>
      </c>
      <c r="F3481" s="5">
        <v>0</v>
      </c>
      <c r="G3481" s="8">
        <f>VLOOKUP($Q3481,Pricebook!$A:$D,4,0)</f>
        <v>125</v>
      </c>
      <c r="H3481" s="10">
        <f t="shared" si="162"/>
        <v>1875</v>
      </c>
      <c r="I3481" t="s">
        <v>1831</v>
      </c>
      <c r="J3481" t="s">
        <v>571</v>
      </c>
      <c r="K3481" t="s">
        <v>186</v>
      </c>
      <c r="L3481" s="7">
        <v>29203</v>
      </c>
      <c r="M3481" t="s">
        <v>163</v>
      </c>
      <c r="N3481" t="s">
        <v>34</v>
      </c>
      <c r="O3481" s="3">
        <v>40958</v>
      </c>
      <c r="P3481" s="12">
        <f t="shared" si="164"/>
        <v>2</v>
      </c>
      <c r="Q3481" s="3" t="s">
        <v>14217</v>
      </c>
      <c r="R3481" t="s">
        <v>14232</v>
      </c>
      <c r="S3481" t="s">
        <v>14243</v>
      </c>
      <c r="T3481" t="s">
        <v>14187</v>
      </c>
    </row>
    <row r="3482" spans="1:20" x14ac:dyDescent="0.25">
      <c r="A3482">
        <v>3481</v>
      </c>
      <c r="B3482">
        <v>24775</v>
      </c>
      <c r="C3482" s="3">
        <v>40956</v>
      </c>
      <c r="D3482">
        <v>6</v>
      </c>
      <c r="E3482" s="8">
        <f t="shared" si="163"/>
        <v>750</v>
      </c>
      <c r="F3482" s="5">
        <v>0.06</v>
      </c>
      <c r="G3482" s="8">
        <f>VLOOKUP($Q3482,Pricebook!$A:$D,4,0)</f>
        <v>125</v>
      </c>
      <c r="H3482" s="10">
        <f t="shared" si="162"/>
        <v>705</v>
      </c>
      <c r="I3482" t="s">
        <v>1831</v>
      </c>
      <c r="J3482" t="s">
        <v>571</v>
      </c>
      <c r="K3482" t="s">
        <v>186</v>
      </c>
      <c r="L3482" s="7">
        <v>29203</v>
      </c>
      <c r="M3482" t="s">
        <v>163</v>
      </c>
      <c r="N3482" t="s">
        <v>34</v>
      </c>
      <c r="O3482" s="3">
        <v>40957</v>
      </c>
      <c r="P3482" s="12">
        <f t="shared" si="164"/>
        <v>1</v>
      </c>
      <c r="Q3482" s="3" t="s">
        <v>14208</v>
      </c>
      <c r="R3482" t="s">
        <v>14232</v>
      </c>
      <c r="S3482" t="s">
        <v>14233</v>
      </c>
      <c r="T3482" t="s">
        <v>14196</v>
      </c>
    </row>
    <row r="3483" spans="1:20" x14ac:dyDescent="0.25">
      <c r="A3483">
        <v>3482</v>
      </c>
      <c r="B3483">
        <v>24801</v>
      </c>
      <c r="C3483" s="3">
        <v>41228</v>
      </c>
      <c r="D3483">
        <v>3</v>
      </c>
      <c r="E3483" s="8">
        <f t="shared" si="163"/>
        <v>480</v>
      </c>
      <c r="F3483" s="5">
        <v>0</v>
      </c>
      <c r="G3483" s="8">
        <f>VLOOKUP($Q3483,Pricebook!$A:$D,4,0)</f>
        <v>160</v>
      </c>
      <c r="H3483" s="10">
        <f t="shared" si="162"/>
        <v>480</v>
      </c>
      <c r="I3483" t="s">
        <v>548</v>
      </c>
      <c r="J3483" t="s">
        <v>549</v>
      </c>
      <c r="K3483" t="s">
        <v>888</v>
      </c>
      <c r="L3483" s="7">
        <v>88220</v>
      </c>
      <c r="M3483" t="s">
        <v>52</v>
      </c>
      <c r="N3483" t="s">
        <v>23</v>
      </c>
      <c r="O3483" s="3">
        <v>41229</v>
      </c>
      <c r="P3483" s="12">
        <f t="shared" si="164"/>
        <v>1</v>
      </c>
      <c r="Q3483" s="3" t="s">
        <v>14218</v>
      </c>
      <c r="R3483" t="s">
        <v>14229</v>
      </c>
      <c r="S3483" t="s">
        <v>14244</v>
      </c>
      <c r="T3483" t="s">
        <v>14203</v>
      </c>
    </row>
    <row r="3484" spans="1:20" x14ac:dyDescent="0.25">
      <c r="A3484">
        <v>3483</v>
      </c>
      <c r="B3484">
        <v>24801</v>
      </c>
      <c r="C3484" s="3">
        <v>41228</v>
      </c>
      <c r="D3484">
        <v>7</v>
      </c>
      <c r="E3484" s="8">
        <f t="shared" si="163"/>
        <v>875</v>
      </c>
      <c r="F3484" s="5">
        <v>0.01</v>
      </c>
      <c r="G3484" s="8">
        <f>VLOOKUP($Q3484,Pricebook!$A:$D,4,0)</f>
        <v>125</v>
      </c>
      <c r="H3484" s="10">
        <f t="shared" si="162"/>
        <v>866.25</v>
      </c>
      <c r="I3484" t="s">
        <v>548</v>
      </c>
      <c r="J3484" t="s">
        <v>549</v>
      </c>
      <c r="K3484" t="s">
        <v>888</v>
      </c>
      <c r="L3484" s="7">
        <v>88220</v>
      </c>
      <c r="M3484" t="s">
        <v>52</v>
      </c>
      <c r="N3484" t="s">
        <v>23</v>
      </c>
      <c r="O3484" s="3">
        <v>41229</v>
      </c>
      <c r="P3484" s="12">
        <f t="shared" si="164"/>
        <v>1</v>
      </c>
      <c r="Q3484" s="3" t="s">
        <v>14208</v>
      </c>
      <c r="R3484" t="s">
        <v>14232</v>
      </c>
      <c r="S3484" t="s">
        <v>14233</v>
      </c>
      <c r="T3484" t="s">
        <v>14184</v>
      </c>
    </row>
    <row r="3485" spans="1:20" x14ac:dyDescent="0.25">
      <c r="A3485">
        <v>3484</v>
      </c>
      <c r="B3485">
        <v>24801</v>
      </c>
      <c r="C3485" s="3">
        <v>41228</v>
      </c>
      <c r="D3485">
        <v>10</v>
      </c>
      <c r="E3485" s="8">
        <f t="shared" si="163"/>
        <v>1500</v>
      </c>
      <c r="F3485" s="5">
        <v>0.02</v>
      </c>
      <c r="G3485" s="8">
        <f>VLOOKUP($Q3485,Pricebook!$A:$D,4,0)</f>
        <v>150</v>
      </c>
      <c r="H3485" s="10">
        <f t="shared" si="162"/>
        <v>1470</v>
      </c>
      <c r="I3485" t="s">
        <v>548</v>
      </c>
      <c r="J3485" t="s">
        <v>549</v>
      </c>
      <c r="K3485" t="s">
        <v>888</v>
      </c>
      <c r="L3485" s="7">
        <v>88220</v>
      </c>
      <c r="M3485" t="s">
        <v>52</v>
      </c>
      <c r="N3485" t="s">
        <v>23</v>
      </c>
      <c r="O3485" s="3">
        <v>41229</v>
      </c>
      <c r="P3485" s="12">
        <f t="shared" si="164"/>
        <v>1</v>
      </c>
      <c r="Q3485" s="3" t="s">
        <v>14210</v>
      </c>
      <c r="R3485" t="s">
        <v>14235</v>
      </c>
      <c r="S3485" t="s">
        <v>14236</v>
      </c>
      <c r="T3485" t="s">
        <v>14196</v>
      </c>
    </row>
    <row r="3486" spans="1:20" x14ac:dyDescent="0.25">
      <c r="A3486">
        <v>3485</v>
      </c>
      <c r="B3486">
        <v>24802</v>
      </c>
      <c r="C3486" s="3">
        <v>39836</v>
      </c>
      <c r="D3486">
        <v>18</v>
      </c>
      <c r="E3486" s="8">
        <f t="shared" si="163"/>
        <v>2700</v>
      </c>
      <c r="F3486" s="5">
        <v>0.01</v>
      </c>
      <c r="G3486" s="8">
        <f>VLOOKUP($Q3486,Pricebook!$A:$D,4,0)</f>
        <v>150</v>
      </c>
      <c r="H3486" s="10">
        <f t="shared" si="162"/>
        <v>2673</v>
      </c>
      <c r="I3486" t="s">
        <v>2261</v>
      </c>
      <c r="J3486" t="s">
        <v>544</v>
      </c>
      <c r="K3486" t="s">
        <v>2262</v>
      </c>
      <c r="L3486" s="7">
        <v>98444</v>
      </c>
      <c r="M3486" t="s">
        <v>22</v>
      </c>
      <c r="N3486" t="s">
        <v>23</v>
      </c>
      <c r="O3486" s="3">
        <v>39838</v>
      </c>
      <c r="P3486" s="12">
        <f t="shared" si="164"/>
        <v>2</v>
      </c>
      <c r="Q3486" s="3" t="s">
        <v>14211</v>
      </c>
      <c r="R3486" t="s">
        <v>14235</v>
      </c>
      <c r="S3486" t="s">
        <v>14237</v>
      </c>
      <c r="T3486" t="s">
        <v>14185</v>
      </c>
    </row>
    <row r="3487" spans="1:20" x14ac:dyDescent="0.25">
      <c r="A3487">
        <v>3486</v>
      </c>
      <c r="B3487">
        <v>24804</v>
      </c>
      <c r="C3487" s="3">
        <v>40690</v>
      </c>
      <c r="D3487">
        <v>20</v>
      </c>
      <c r="E3487" s="8">
        <f t="shared" si="163"/>
        <v>4000</v>
      </c>
      <c r="F3487" s="5">
        <v>0</v>
      </c>
      <c r="G3487" s="8">
        <f>VLOOKUP($Q3487,Pricebook!$A:$D,4,0)</f>
        <v>200</v>
      </c>
      <c r="H3487" s="10">
        <f t="shared" si="162"/>
        <v>4000</v>
      </c>
      <c r="I3487" t="s">
        <v>1395</v>
      </c>
      <c r="J3487" t="s">
        <v>58</v>
      </c>
      <c r="K3487" t="s">
        <v>1218</v>
      </c>
      <c r="L3487" s="7">
        <v>89031</v>
      </c>
      <c r="M3487" t="s">
        <v>1061</v>
      </c>
      <c r="N3487" t="s">
        <v>23</v>
      </c>
      <c r="O3487" s="3">
        <v>40692</v>
      </c>
      <c r="P3487" s="12">
        <f t="shared" si="164"/>
        <v>2</v>
      </c>
      <c r="Q3487" s="3" t="s">
        <v>14206</v>
      </c>
      <c r="R3487" t="s">
        <v>14229</v>
      </c>
      <c r="S3487" t="s">
        <v>14230</v>
      </c>
      <c r="T3487" t="s">
        <v>14203</v>
      </c>
    </row>
    <row r="3488" spans="1:20" x14ac:dyDescent="0.25">
      <c r="A3488">
        <v>3487</v>
      </c>
      <c r="B3488">
        <v>24806</v>
      </c>
      <c r="C3488" s="3">
        <v>40427</v>
      </c>
      <c r="D3488">
        <v>20</v>
      </c>
      <c r="E3488" s="8">
        <f t="shared" si="163"/>
        <v>3200</v>
      </c>
      <c r="F3488" s="5">
        <v>0.05</v>
      </c>
      <c r="G3488" s="8">
        <f>VLOOKUP($Q3488,Pricebook!$A:$D,4,0)</f>
        <v>160</v>
      </c>
      <c r="H3488" s="10">
        <f t="shared" si="162"/>
        <v>3040</v>
      </c>
      <c r="I3488" t="s">
        <v>1135</v>
      </c>
      <c r="J3488" t="s">
        <v>377</v>
      </c>
      <c r="K3488" t="s">
        <v>1934</v>
      </c>
      <c r="L3488" s="7">
        <v>47591</v>
      </c>
      <c r="M3488" t="s">
        <v>278</v>
      </c>
      <c r="N3488" t="s">
        <v>16</v>
      </c>
      <c r="O3488" s="3">
        <v>40429</v>
      </c>
      <c r="P3488" s="12">
        <f t="shared" si="164"/>
        <v>2</v>
      </c>
      <c r="Q3488" s="3" t="s">
        <v>14218</v>
      </c>
      <c r="R3488" t="s">
        <v>14229</v>
      </c>
      <c r="S3488" t="s">
        <v>14244</v>
      </c>
      <c r="T3488" t="s">
        <v>14199</v>
      </c>
    </row>
    <row r="3489" spans="1:20" x14ac:dyDescent="0.25">
      <c r="A3489">
        <v>3488</v>
      </c>
      <c r="B3489">
        <v>24833</v>
      </c>
      <c r="C3489" s="3">
        <v>40375</v>
      </c>
      <c r="D3489">
        <v>45</v>
      </c>
      <c r="E3489" s="8">
        <f t="shared" si="163"/>
        <v>5625</v>
      </c>
      <c r="F3489" s="5">
        <v>0.08</v>
      </c>
      <c r="G3489" s="8">
        <f>VLOOKUP($Q3489,Pricebook!$A:$D,4,0)</f>
        <v>125</v>
      </c>
      <c r="H3489" s="10">
        <f t="shared" si="162"/>
        <v>5175</v>
      </c>
      <c r="I3489" t="s">
        <v>1487</v>
      </c>
      <c r="J3489" t="s">
        <v>482</v>
      </c>
      <c r="K3489" t="s">
        <v>1745</v>
      </c>
      <c r="L3489" s="7">
        <v>48071</v>
      </c>
      <c r="M3489" t="s">
        <v>172</v>
      </c>
      <c r="N3489" t="s">
        <v>16</v>
      </c>
      <c r="O3489" s="3">
        <v>40377</v>
      </c>
      <c r="P3489" s="12">
        <f t="shared" si="164"/>
        <v>2</v>
      </c>
      <c r="Q3489" s="3" t="s">
        <v>14209</v>
      </c>
      <c r="R3489" t="s">
        <v>14232</v>
      </c>
      <c r="S3489" t="s">
        <v>14234</v>
      </c>
      <c r="T3489" t="s">
        <v>14188</v>
      </c>
    </row>
    <row r="3490" spans="1:20" x14ac:dyDescent="0.25">
      <c r="A3490">
        <v>3489</v>
      </c>
      <c r="B3490">
        <v>24865</v>
      </c>
      <c r="C3490" s="3">
        <v>40987</v>
      </c>
      <c r="D3490">
        <v>46</v>
      </c>
      <c r="E3490" s="8">
        <f t="shared" si="163"/>
        <v>5060</v>
      </c>
      <c r="F3490" s="5">
        <v>0.04</v>
      </c>
      <c r="G3490" s="8">
        <f>VLOOKUP($Q3490,Pricebook!$A:$D,4,0)</f>
        <v>110</v>
      </c>
      <c r="H3490" s="10">
        <f t="shared" si="162"/>
        <v>4857.5999999999995</v>
      </c>
      <c r="I3490" t="s">
        <v>98</v>
      </c>
      <c r="J3490" t="s">
        <v>99</v>
      </c>
      <c r="K3490" t="s">
        <v>2040</v>
      </c>
      <c r="L3490" s="7">
        <v>33614</v>
      </c>
      <c r="M3490" t="s">
        <v>101</v>
      </c>
      <c r="N3490" t="s">
        <v>34</v>
      </c>
      <c r="O3490" s="3">
        <v>40988</v>
      </c>
      <c r="P3490" s="12">
        <f t="shared" si="164"/>
        <v>1</v>
      </c>
      <c r="Q3490" s="3" t="s">
        <v>14220</v>
      </c>
      <c r="R3490" t="s">
        <v>14229</v>
      </c>
      <c r="S3490" t="s">
        <v>14246</v>
      </c>
      <c r="T3490" t="s">
        <v>14195</v>
      </c>
    </row>
    <row r="3491" spans="1:20" x14ac:dyDescent="0.25">
      <c r="A3491">
        <v>3490</v>
      </c>
      <c r="B3491">
        <v>24869</v>
      </c>
      <c r="C3491" s="3">
        <v>39974</v>
      </c>
      <c r="D3491">
        <v>14</v>
      </c>
      <c r="E3491" s="8">
        <f t="shared" si="163"/>
        <v>2240</v>
      </c>
      <c r="F3491" s="5">
        <v>0.05</v>
      </c>
      <c r="G3491" s="8">
        <f>VLOOKUP($Q3491,Pricebook!$A:$D,4,0)</f>
        <v>160</v>
      </c>
      <c r="H3491" s="10">
        <f t="shared" si="162"/>
        <v>2128</v>
      </c>
      <c r="I3491" t="s">
        <v>1127</v>
      </c>
      <c r="J3491" t="s">
        <v>207</v>
      </c>
      <c r="K3491" t="s">
        <v>74</v>
      </c>
      <c r="L3491" s="7">
        <v>73160</v>
      </c>
      <c r="M3491" t="s">
        <v>75</v>
      </c>
      <c r="N3491" t="s">
        <v>16</v>
      </c>
      <c r="O3491" s="3">
        <v>39975</v>
      </c>
      <c r="P3491" s="12">
        <f t="shared" si="164"/>
        <v>1</v>
      </c>
      <c r="Q3491" s="3" t="s">
        <v>14218</v>
      </c>
      <c r="R3491" t="s">
        <v>14229</v>
      </c>
      <c r="S3491" t="s">
        <v>14244</v>
      </c>
      <c r="T3491" t="s">
        <v>14184</v>
      </c>
    </row>
    <row r="3492" spans="1:20" x14ac:dyDescent="0.25">
      <c r="A3492">
        <v>3491</v>
      </c>
      <c r="B3492">
        <v>24870</v>
      </c>
      <c r="C3492" s="3">
        <v>39927</v>
      </c>
      <c r="D3492">
        <v>38</v>
      </c>
      <c r="E3492" s="8">
        <f t="shared" si="163"/>
        <v>5700</v>
      </c>
      <c r="F3492" s="5">
        <v>0.03</v>
      </c>
      <c r="G3492" s="8">
        <f>VLOOKUP($Q3492,Pricebook!$A:$D,4,0)</f>
        <v>150</v>
      </c>
      <c r="H3492" s="10">
        <f t="shared" si="162"/>
        <v>5529</v>
      </c>
      <c r="I3492" t="s">
        <v>402</v>
      </c>
      <c r="J3492" t="s">
        <v>400</v>
      </c>
      <c r="K3492" t="s">
        <v>403</v>
      </c>
      <c r="L3492" s="7" t="s">
        <v>404</v>
      </c>
      <c r="M3492" t="s">
        <v>368</v>
      </c>
      <c r="N3492" t="s">
        <v>34</v>
      </c>
      <c r="O3492" s="3">
        <v>39929</v>
      </c>
      <c r="P3492" s="12">
        <f t="shared" si="164"/>
        <v>2</v>
      </c>
      <c r="Q3492" s="3" t="s">
        <v>14211</v>
      </c>
      <c r="R3492" t="s">
        <v>14235</v>
      </c>
      <c r="S3492" t="s">
        <v>14237</v>
      </c>
      <c r="T3492" t="s">
        <v>14194</v>
      </c>
    </row>
    <row r="3493" spans="1:20" x14ac:dyDescent="0.25">
      <c r="A3493">
        <v>3492</v>
      </c>
      <c r="B3493">
        <v>24870</v>
      </c>
      <c r="C3493" s="3">
        <v>39927</v>
      </c>
      <c r="D3493">
        <v>45</v>
      </c>
      <c r="E3493" s="8">
        <f t="shared" si="163"/>
        <v>9000</v>
      </c>
      <c r="F3493" s="5">
        <v>0</v>
      </c>
      <c r="G3493" s="8">
        <f>VLOOKUP($Q3493,Pricebook!$A:$D,4,0)</f>
        <v>200</v>
      </c>
      <c r="H3493" s="10">
        <f t="shared" si="162"/>
        <v>9000</v>
      </c>
      <c r="I3493" t="s">
        <v>402</v>
      </c>
      <c r="J3493" t="s">
        <v>400</v>
      </c>
      <c r="K3493" t="s">
        <v>403</v>
      </c>
      <c r="L3493" s="7" t="s">
        <v>404</v>
      </c>
      <c r="M3493" t="s">
        <v>368</v>
      </c>
      <c r="N3493" t="s">
        <v>34</v>
      </c>
      <c r="O3493" s="3">
        <v>39936</v>
      </c>
      <c r="P3493" s="12">
        <f t="shared" si="164"/>
        <v>9</v>
      </c>
      <c r="Q3493" s="3" t="s">
        <v>14206</v>
      </c>
      <c r="R3493" t="s">
        <v>14229</v>
      </c>
      <c r="S3493" t="s">
        <v>14230</v>
      </c>
      <c r="T3493" t="s">
        <v>14200</v>
      </c>
    </row>
    <row r="3494" spans="1:20" x14ac:dyDescent="0.25">
      <c r="A3494">
        <v>3493</v>
      </c>
      <c r="B3494">
        <v>24871</v>
      </c>
      <c r="C3494" s="3">
        <v>40625</v>
      </c>
      <c r="D3494">
        <v>6</v>
      </c>
      <c r="E3494" s="8">
        <f t="shared" si="163"/>
        <v>750</v>
      </c>
      <c r="F3494" s="5">
        <v>0.04</v>
      </c>
      <c r="G3494" s="8">
        <f>VLOOKUP($Q3494,Pricebook!$A:$D,4,0)</f>
        <v>125</v>
      </c>
      <c r="H3494" s="10">
        <f t="shared" si="162"/>
        <v>720</v>
      </c>
      <c r="I3494" t="s">
        <v>515</v>
      </c>
      <c r="J3494" t="s">
        <v>20</v>
      </c>
      <c r="K3494" t="s">
        <v>249</v>
      </c>
      <c r="L3494" s="7">
        <v>60090</v>
      </c>
      <c r="M3494" t="s">
        <v>15</v>
      </c>
      <c r="N3494" t="s">
        <v>16</v>
      </c>
      <c r="O3494" s="3">
        <v>40626</v>
      </c>
      <c r="P3494" s="12">
        <f t="shared" si="164"/>
        <v>1</v>
      </c>
      <c r="Q3494" s="3" t="s">
        <v>14208</v>
      </c>
      <c r="R3494" t="s">
        <v>14232</v>
      </c>
      <c r="S3494" t="s">
        <v>14233</v>
      </c>
      <c r="T3494" t="s">
        <v>14187</v>
      </c>
    </row>
    <row r="3495" spans="1:20" x14ac:dyDescent="0.25">
      <c r="A3495">
        <v>3494</v>
      </c>
      <c r="B3495">
        <v>24899</v>
      </c>
      <c r="C3495" s="3">
        <v>40775</v>
      </c>
      <c r="D3495">
        <v>37</v>
      </c>
      <c r="E3495" s="8">
        <f t="shared" si="163"/>
        <v>4440</v>
      </c>
      <c r="F3495" s="5">
        <v>0.08</v>
      </c>
      <c r="G3495" s="8">
        <f>VLOOKUP($Q3495,Pricebook!$A:$D,4,0)</f>
        <v>120</v>
      </c>
      <c r="H3495" s="10">
        <f t="shared" si="162"/>
        <v>4084.8</v>
      </c>
      <c r="I3495" t="s">
        <v>1520</v>
      </c>
      <c r="J3495" t="s">
        <v>50</v>
      </c>
      <c r="K3495" t="s">
        <v>1868</v>
      </c>
      <c r="L3495" s="7">
        <v>64118</v>
      </c>
      <c r="M3495" t="s">
        <v>358</v>
      </c>
      <c r="N3495" t="s">
        <v>16</v>
      </c>
      <c r="O3495" s="3">
        <v>40777</v>
      </c>
      <c r="P3495" s="12">
        <f t="shared" si="164"/>
        <v>2</v>
      </c>
      <c r="Q3495" s="3" t="s">
        <v>14212</v>
      </c>
      <c r="R3495" t="s">
        <v>14229</v>
      </c>
      <c r="S3495" t="s">
        <v>14238</v>
      </c>
      <c r="T3495" t="s">
        <v>14192</v>
      </c>
    </row>
    <row r="3496" spans="1:20" x14ac:dyDescent="0.25">
      <c r="A3496">
        <v>3495</v>
      </c>
      <c r="B3496">
        <v>24902</v>
      </c>
      <c r="C3496" s="3">
        <v>40324</v>
      </c>
      <c r="D3496">
        <v>43</v>
      </c>
      <c r="E3496" s="8">
        <f t="shared" si="163"/>
        <v>4730</v>
      </c>
      <c r="F3496" s="5">
        <v>0.03</v>
      </c>
      <c r="G3496" s="8">
        <f>VLOOKUP($Q3496,Pricebook!$A:$D,4,0)</f>
        <v>110</v>
      </c>
      <c r="H3496" s="10">
        <f t="shared" si="162"/>
        <v>4588.0999999999995</v>
      </c>
      <c r="I3496" t="s">
        <v>1646</v>
      </c>
      <c r="J3496" t="s">
        <v>621</v>
      </c>
      <c r="K3496" t="s">
        <v>2126</v>
      </c>
      <c r="L3496" s="7">
        <v>33024</v>
      </c>
      <c r="M3496" t="s">
        <v>101</v>
      </c>
      <c r="N3496" t="s">
        <v>34</v>
      </c>
      <c r="O3496" s="3">
        <v>40326</v>
      </c>
      <c r="P3496" s="12">
        <f t="shared" si="164"/>
        <v>2</v>
      </c>
      <c r="Q3496" s="3" t="s">
        <v>14215</v>
      </c>
      <c r="R3496" t="s">
        <v>14229</v>
      </c>
      <c r="S3496" t="s">
        <v>14241</v>
      </c>
      <c r="T3496" t="s">
        <v>14196</v>
      </c>
    </row>
    <row r="3497" spans="1:20" x14ac:dyDescent="0.25">
      <c r="A3497">
        <v>3496</v>
      </c>
      <c r="B3497">
        <v>24903</v>
      </c>
      <c r="C3497" s="3">
        <v>40470</v>
      </c>
      <c r="D3497">
        <v>33</v>
      </c>
      <c r="E3497" s="8">
        <f t="shared" si="163"/>
        <v>3630</v>
      </c>
      <c r="F3497" s="5">
        <v>0.05</v>
      </c>
      <c r="G3497" s="8">
        <f>VLOOKUP($Q3497,Pricebook!$A:$D,4,0)</f>
        <v>110</v>
      </c>
      <c r="H3497" s="10">
        <f t="shared" si="162"/>
        <v>3448.5</v>
      </c>
      <c r="I3497" t="s">
        <v>787</v>
      </c>
      <c r="J3497" t="s">
        <v>585</v>
      </c>
      <c r="K3497" t="s">
        <v>788</v>
      </c>
      <c r="L3497" s="7">
        <v>57103</v>
      </c>
      <c r="M3497" t="s">
        <v>789</v>
      </c>
      <c r="N3497" t="s">
        <v>16</v>
      </c>
      <c r="O3497" s="3">
        <v>40477</v>
      </c>
      <c r="P3497" s="12">
        <f t="shared" si="164"/>
        <v>7</v>
      </c>
      <c r="Q3497" s="3" t="s">
        <v>14215</v>
      </c>
      <c r="R3497" t="s">
        <v>14229</v>
      </c>
      <c r="S3497" t="s">
        <v>14241</v>
      </c>
      <c r="T3497" t="s">
        <v>14194</v>
      </c>
    </row>
    <row r="3498" spans="1:20" x14ac:dyDescent="0.25">
      <c r="A3498">
        <v>3497</v>
      </c>
      <c r="B3498">
        <v>24931</v>
      </c>
      <c r="C3498" s="3">
        <v>40854</v>
      </c>
      <c r="D3498">
        <v>9</v>
      </c>
      <c r="E3498" s="8">
        <f t="shared" si="163"/>
        <v>1440</v>
      </c>
      <c r="F3498" s="5">
        <v>0.05</v>
      </c>
      <c r="G3498" s="8">
        <f>VLOOKUP($Q3498,Pricebook!$A:$D,4,0)</f>
        <v>160</v>
      </c>
      <c r="H3498" s="10">
        <f t="shared" si="162"/>
        <v>1368</v>
      </c>
      <c r="I3498" t="s">
        <v>1784</v>
      </c>
      <c r="J3498" t="s">
        <v>314</v>
      </c>
      <c r="K3498" t="s">
        <v>1785</v>
      </c>
      <c r="L3498" s="7">
        <v>28115</v>
      </c>
      <c r="M3498" t="s">
        <v>33</v>
      </c>
      <c r="N3498" t="s">
        <v>34</v>
      </c>
      <c r="O3498" s="3">
        <v>40858</v>
      </c>
      <c r="P3498" s="12">
        <f t="shared" si="164"/>
        <v>4</v>
      </c>
      <c r="Q3498" s="3" t="s">
        <v>14218</v>
      </c>
      <c r="R3498" t="s">
        <v>14229</v>
      </c>
      <c r="S3498" t="s">
        <v>14244</v>
      </c>
      <c r="T3498" t="s">
        <v>14187</v>
      </c>
    </row>
    <row r="3499" spans="1:20" x14ac:dyDescent="0.25">
      <c r="A3499">
        <v>3498</v>
      </c>
      <c r="B3499">
        <v>24933</v>
      </c>
      <c r="C3499" s="3">
        <v>40020</v>
      </c>
      <c r="D3499">
        <v>32</v>
      </c>
      <c r="E3499" s="8">
        <f t="shared" si="163"/>
        <v>4000</v>
      </c>
      <c r="F3499" s="5">
        <v>0.01</v>
      </c>
      <c r="G3499" s="8">
        <f>VLOOKUP($Q3499,Pricebook!$A:$D,4,0)</f>
        <v>125</v>
      </c>
      <c r="H3499" s="10">
        <f t="shared" si="162"/>
        <v>3960</v>
      </c>
      <c r="I3499" t="s">
        <v>500</v>
      </c>
      <c r="J3499" t="s">
        <v>360</v>
      </c>
      <c r="K3499" t="s">
        <v>2263</v>
      </c>
      <c r="L3499" s="7">
        <v>48342</v>
      </c>
      <c r="M3499" t="s">
        <v>172</v>
      </c>
      <c r="N3499" t="s">
        <v>16</v>
      </c>
      <c r="O3499" s="3">
        <v>40022</v>
      </c>
      <c r="P3499" s="12">
        <f t="shared" si="164"/>
        <v>2</v>
      </c>
      <c r="Q3499" s="3" t="s">
        <v>14217</v>
      </c>
      <c r="R3499" t="s">
        <v>14232</v>
      </c>
      <c r="S3499" t="s">
        <v>14243</v>
      </c>
      <c r="T3499" t="s">
        <v>14199</v>
      </c>
    </row>
    <row r="3500" spans="1:20" x14ac:dyDescent="0.25">
      <c r="A3500">
        <v>3499</v>
      </c>
      <c r="B3500">
        <v>24933</v>
      </c>
      <c r="C3500" s="3">
        <v>40020</v>
      </c>
      <c r="D3500">
        <v>14</v>
      </c>
      <c r="E3500" s="8">
        <f t="shared" si="163"/>
        <v>1540</v>
      </c>
      <c r="F3500" s="5">
        <v>0.01</v>
      </c>
      <c r="G3500" s="8">
        <f>VLOOKUP($Q3500,Pricebook!$A:$D,4,0)</f>
        <v>110</v>
      </c>
      <c r="H3500" s="10">
        <f t="shared" si="162"/>
        <v>1524.6</v>
      </c>
      <c r="I3500" t="s">
        <v>500</v>
      </c>
      <c r="J3500" t="s">
        <v>360</v>
      </c>
      <c r="K3500" t="s">
        <v>2263</v>
      </c>
      <c r="L3500" s="7">
        <v>48342</v>
      </c>
      <c r="M3500" t="s">
        <v>172</v>
      </c>
      <c r="N3500" t="s">
        <v>16</v>
      </c>
      <c r="O3500" s="3">
        <v>40022</v>
      </c>
      <c r="P3500" s="12">
        <f t="shared" si="164"/>
        <v>2</v>
      </c>
      <c r="Q3500" s="3" t="s">
        <v>14215</v>
      </c>
      <c r="R3500" t="s">
        <v>14229</v>
      </c>
      <c r="S3500" t="s">
        <v>14241</v>
      </c>
      <c r="T3500" t="s">
        <v>14190</v>
      </c>
    </row>
    <row r="3501" spans="1:20" x14ac:dyDescent="0.25">
      <c r="A3501">
        <v>3500</v>
      </c>
      <c r="B3501">
        <v>24960</v>
      </c>
      <c r="C3501" s="3">
        <v>40570</v>
      </c>
      <c r="D3501">
        <v>48</v>
      </c>
      <c r="E3501" s="8">
        <f t="shared" si="163"/>
        <v>7200</v>
      </c>
      <c r="F3501" s="5">
        <v>0.01</v>
      </c>
      <c r="G3501" s="8">
        <f>VLOOKUP($Q3501,Pricebook!$A:$D,4,0)</f>
        <v>150</v>
      </c>
      <c r="H3501" s="10">
        <f t="shared" si="162"/>
        <v>7128</v>
      </c>
      <c r="I3501" t="s">
        <v>1187</v>
      </c>
      <c r="J3501" t="s">
        <v>226</v>
      </c>
      <c r="K3501" t="s">
        <v>2240</v>
      </c>
      <c r="L3501" s="7">
        <v>79605</v>
      </c>
      <c r="M3501" t="s">
        <v>48</v>
      </c>
      <c r="N3501" t="s">
        <v>16</v>
      </c>
      <c r="O3501" s="3">
        <v>40571</v>
      </c>
      <c r="P3501" s="12">
        <f t="shared" si="164"/>
        <v>1</v>
      </c>
      <c r="Q3501" s="3" t="s">
        <v>14211</v>
      </c>
      <c r="R3501" t="s">
        <v>14235</v>
      </c>
      <c r="S3501" t="s">
        <v>14237</v>
      </c>
      <c r="T3501" t="s">
        <v>14195</v>
      </c>
    </row>
    <row r="3502" spans="1:20" x14ac:dyDescent="0.25">
      <c r="A3502">
        <v>3501</v>
      </c>
      <c r="B3502">
        <v>24960</v>
      </c>
      <c r="C3502" s="3">
        <v>40570</v>
      </c>
      <c r="D3502">
        <v>37</v>
      </c>
      <c r="E3502" s="8">
        <f t="shared" si="163"/>
        <v>4070</v>
      </c>
      <c r="F3502" s="5">
        <v>0</v>
      </c>
      <c r="G3502" s="8">
        <f>VLOOKUP($Q3502,Pricebook!$A:$D,4,0)</f>
        <v>110</v>
      </c>
      <c r="H3502" s="10">
        <f t="shared" si="162"/>
        <v>4070</v>
      </c>
      <c r="I3502" t="s">
        <v>1187</v>
      </c>
      <c r="J3502" t="s">
        <v>226</v>
      </c>
      <c r="K3502" t="s">
        <v>2240</v>
      </c>
      <c r="L3502" s="7">
        <v>79605</v>
      </c>
      <c r="M3502" t="s">
        <v>48</v>
      </c>
      <c r="N3502" t="s">
        <v>16</v>
      </c>
      <c r="O3502" s="3">
        <v>40571</v>
      </c>
      <c r="P3502" s="12">
        <f t="shared" si="164"/>
        <v>1</v>
      </c>
      <c r="Q3502" s="3" t="s">
        <v>14215</v>
      </c>
      <c r="R3502" t="s">
        <v>14229</v>
      </c>
      <c r="S3502" t="s">
        <v>14241</v>
      </c>
      <c r="T3502" t="s">
        <v>14185</v>
      </c>
    </row>
    <row r="3503" spans="1:20" x14ac:dyDescent="0.25">
      <c r="A3503">
        <v>3502</v>
      </c>
      <c r="B3503">
        <v>24960</v>
      </c>
      <c r="C3503" s="3">
        <v>40570</v>
      </c>
      <c r="D3503">
        <v>18</v>
      </c>
      <c r="E3503" s="8">
        <f t="shared" si="163"/>
        <v>1980</v>
      </c>
      <c r="F3503" s="5">
        <v>0.03</v>
      </c>
      <c r="G3503" s="8">
        <f>VLOOKUP($Q3503,Pricebook!$A:$D,4,0)</f>
        <v>110</v>
      </c>
      <c r="H3503" s="10">
        <f t="shared" si="162"/>
        <v>1920.6</v>
      </c>
      <c r="I3503" t="s">
        <v>1187</v>
      </c>
      <c r="J3503" t="s">
        <v>226</v>
      </c>
      <c r="K3503" t="s">
        <v>2240</v>
      </c>
      <c r="L3503" s="7">
        <v>79605</v>
      </c>
      <c r="M3503" t="s">
        <v>48</v>
      </c>
      <c r="N3503" t="s">
        <v>16</v>
      </c>
      <c r="O3503" s="3">
        <v>40572</v>
      </c>
      <c r="P3503" s="12">
        <f t="shared" si="164"/>
        <v>2</v>
      </c>
      <c r="Q3503" s="3" t="s">
        <v>14215</v>
      </c>
      <c r="R3503" t="s">
        <v>14229</v>
      </c>
      <c r="S3503" t="s">
        <v>14241</v>
      </c>
      <c r="T3503" t="s">
        <v>14189</v>
      </c>
    </row>
    <row r="3504" spans="1:20" x14ac:dyDescent="0.25">
      <c r="A3504">
        <v>3503</v>
      </c>
      <c r="B3504">
        <v>24960</v>
      </c>
      <c r="C3504" s="3">
        <v>40570</v>
      </c>
      <c r="D3504">
        <v>35</v>
      </c>
      <c r="E3504" s="8">
        <f t="shared" si="163"/>
        <v>5250</v>
      </c>
      <c r="F3504" s="5">
        <v>0.04</v>
      </c>
      <c r="G3504" s="8">
        <f>VLOOKUP($Q3504,Pricebook!$A:$D,4,0)</f>
        <v>150</v>
      </c>
      <c r="H3504" s="10">
        <f t="shared" si="162"/>
        <v>5040</v>
      </c>
      <c r="I3504" t="s">
        <v>1187</v>
      </c>
      <c r="J3504" t="s">
        <v>226</v>
      </c>
      <c r="K3504" t="s">
        <v>2240</v>
      </c>
      <c r="L3504" s="7">
        <v>79605</v>
      </c>
      <c r="M3504" t="s">
        <v>48</v>
      </c>
      <c r="N3504" t="s">
        <v>16</v>
      </c>
      <c r="O3504" s="3">
        <v>40571</v>
      </c>
      <c r="P3504" s="12">
        <f t="shared" si="164"/>
        <v>1</v>
      </c>
      <c r="Q3504" s="3" t="s">
        <v>14210</v>
      </c>
      <c r="R3504" t="s">
        <v>14235</v>
      </c>
      <c r="S3504" t="s">
        <v>14236</v>
      </c>
      <c r="T3504" t="s">
        <v>14188</v>
      </c>
    </row>
    <row r="3505" spans="1:20" x14ac:dyDescent="0.25">
      <c r="A3505">
        <v>3504</v>
      </c>
      <c r="B3505">
        <v>24961</v>
      </c>
      <c r="C3505" s="3">
        <v>40204</v>
      </c>
      <c r="D3505">
        <v>8</v>
      </c>
      <c r="E3505" s="8">
        <f t="shared" si="163"/>
        <v>1000</v>
      </c>
      <c r="F3505" s="5">
        <v>0.04</v>
      </c>
      <c r="G3505" s="8">
        <f>VLOOKUP($Q3505,Pricebook!$A:$D,4,0)</f>
        <v>125</v>
      </c>
      <c r="H3505" s="10">
        <f t="shared" si="162"/>
        <v>960</v>
      </c>
      <c r="I3505" t="s">
        <v>904</v>
      </c>
      <c r="J3505" t="s">
        <v>193</v>
      </c>
      <c r="K3505" t="s">
        <v>1007</v>
      </c>
      <c r="L3505" s="7">
        <v>72756</v>
      </c>
      <c r="M3505" t="s">
        <v>66</v>
      </c>
      <c r="N3505" t="s">
        <v>34</v>
      </c>
      <c r="O3505" s="3">
        <v>40211</v>
      </c>
      <c r="P3505" s="12">
        <f t="shared" si="164"/>
        <v>7</v>
      </c>
      <c r="Q3505" s="3" t="s">
        <v>14217</v>
      </c>
      <c r="R3505" t="s">
        <v>14232</v>
      </c>
      <c r="S3505" t="s">
        <v>14243</v>
      </c>
      <c r="T3505" t="s">
        <v>14195</v>
      </c>
    </row>
    <row r="3506" spans="1:20" x14ac:dyDescent="0.25">
      <c r="A3506">
        <v>3505</v>
      </c>
      <c r="B3506">
        <v>24965</v>
      </c>
      <c r="C3506" s="3">
        <v>40631</v>
      </c>
      <c r="D3506">
        <v>6</v>
      </c>
      <c r="E3506" s="8">
        <f t="shared" si="163"/>
        <v>960</v>
      </c>
      <c r="F3506" s="5">
        <v>7.0000000000000007E-2</v>
      </c>
      <c r="G3506" s="8">
        <f>VLOOKUP($Q3506,Pricebook!$A:$D,4,0)</f>
        <v>160</v>
      </c>
      <c r="H3506" s="10">
        <f t="shared" si="162"/>
        <v>892.8</v>
      </c>
      <c r="I3506" t="s">
        <v>931</v>
      </c>
      <c r="J3506" t="s">
        <v>207</v>
      </c>
      <c r="K3506" t="s">
        <v>2246</v>
      </c>
      <c r="L3506" s="7">
        <v>46368</v>
      </c>
      <c r="M3506" t="s">
        <v>278</v>
      </c>
      <c r="N3506" t="s">
        <v>16</v>
      </c>
      <c r="O3506" s="3">
        <v>40636</v>
      </c>
      <c r="P3506" s="12">
        <f t="shared" si="164"/>
        <v>5</v>
      </c>
      <c r="Q3506" s="3" t="s">
        <v>14218</v>
      </c>
      <c r="R3506" t="s">
        <v>14229</v>
      </c>
      <c r="S3506" t="s">
        <v>14244</v>
      </c>
      <c r="T3506" t="s">
        <v>14184</v>
      </c>
    </row>
    <row r="3507" spans="1:20" x14ac:dyDescent="0.25">
      <c r="A3507">
        <v>3506</v>
      </c>
      <c r="B3507">
        <v>24965</v>
      </c>
      <c r="C3507" s="3">
        <v>40631</v>
      </c>
      <c r="D3507">
        <v>42</v>
      </c>
      <c r="E3507" s="8">
        <f t="shared" si="163"/>
        <v>5250</v>
      </c>
      <c r="F3507" s="5">
        <v>0.09</v>
      </c>
      <c r="G3507" s="8">
        <f>VLOOKUP($Q3507,Pricebook!$A:$D,4,0)</f>
        <v>125</v>
      </c>
      <c r="H3507" s="10">
        <f t="shared" si="162"/>
        <v>4777.5</v>
      </c>
      <c r="I3507" t="s">
        <v>931</v>
      </c>
      <c r="J3507" t="s">
        <v>207</v>
      </c>
      <c r="K3507" t="s">
        <v>2246</v>
      </c>
      <c r="L3507" s="7">
        <v>46368</v>
      </c>
      <c r="M3507" t="s">
        <v>278</v>
      </c>
      <c r="N3507" t="s">
        <v>16</v>
      </c>
      <c r="O3507" s="3">
        <v>40631</v>
      </c>
      <c r="P3507" s="12">
        <f t="shared" si="164"/>
        <v>0</v>
      </c>
      <c r="Q3507" s="3" t="s">
        <v>14208</v>
      </c>
      <c r="R3507" t="s">
        <v>14232</v>
      </c>
      <c r="S3507" t="s">
        <v>14233</v>
      </c>
      <c r="T3507" t="s">
        <v>14184</v>
      </c>
    </row>
    <row r="3508" spans="1:20" x14ac:dyDescent="0.25">
      <c r="A3508">
        <v>3507</v>
      </c>
      <c r="B3508">
        <v>24966</v>
      </c>
      <c r="C3508" s="3">
        <v>40894</v>
      </c>
      <c r="D3508">
        <v>34</v>
      </c>
      <c r="E3508" s="8">
        <f t="shared" si="163"/>
        <v>6800</v>
      </c>
      <c r="F3508" s="5">
        <v>0</v>
      </c>
      <c r="G3508" s="8">
        <f>VLOOKUP($Q3508,Pricebook!$A:$D,4,0)</f>
        <v>200</v>
      </c>
      <c r="H3508" s="10">
        <f t="shared" si="162"/>
        <v>6800</v>
      </c>
      <c r="I3508" t="s">
        <v>1567</v>
      </c>
      <c r="J3508" t="s">
        <v>185</v>
      </c>
      <c r="K3508" t="s">
        <v>1568</v>
      </c>
      <c r="L3508" s="7">
        <v>72143</v>
      </c>
      <c r="M3508" t="s">
        <v>66</v>
      </c>
      <c r="N3508" t="s">
        <v>34</v>
      </c>
      <c r="O3508" s="3">
        <v>40895</v>
      </c>
      <c r="P3508" s="12">
        <f t="shared" si="164"/>
        <v>1</v>
      </c>
      <c r="Q3508" s="3" t="s">
        <v>14206</v>
      </c>
      <c r="R3508" t="s">
        <v>14229</v>
      </c>
      <c r="S3508" t="s">
        <v>14230</v>
      </c>
      <c r="T3508" t="s">
        <v>14190</v>
      </c>
    </row>
    <row r="3509" spans="1:20" x14ac:dyDescent="0.25">
      <c r="A3509">
        <v>3508</v>
      </c>
      <c r="B3509">
        <v>24993</v>
      </c>
      <c r="C3509" s="3">
        <v>40248</v>
      </c>
      <c r="D3509">
        <v>36</v>
      </c>
      <c r="E3509" s="8">
        <f t="shared" si="163"/>
        <v>5400</v>
      </c>
      <c r="F3509" s="5">
        <v>0.09</v>
      </c>
      <c r="G3509" s="8">
        <f>VLOOKUP($Q3509,Pricebook!$A:$D,4,0)</f>
        <v>150</v>
      </c>
      <c r="H3509" s="10">
        <f t="shared" si="162"/>
        <v>4914</v>
      </c>
      <c r="I3509" t="s">
        <v>1935</v>
      </c>
      <c r="J3509" t="s">
        <v>385</v>
      </c>
      <c r="K3509" t="s">
        <v>1705</v>
      </c>
      <c r="L3509" s="7">
        <v>37814</v>
      </c>
      <c r="M3509" t="s">
        <v>81</v>
      </c>
      <c r="N3509" t="s">
        <v>34</v>
      </c>
      <c r="O3509" s="3">
        <v>40250</v>
      </c>
      <c r="P3509" s="12">
        <f t="shared" si="164"/>
        <v>2</v>
      </c>
      <c r="Q3509" s="3" t="s">
        <v>14210</v>
      </c>
      <c r="R3509" t="s">
        <v>14235</v>
      </c>
      <c r="S3509" t="s">
        <v>14236</v>
      </c>
      <c r="T3509" t="s">
        <v>14197</v>
      </c>
    </row>
    <row r="3510" spans="1:20" x14ac:dyDescent="0.25">
      <c r="A3510">
        <v>3509</v>
      </c>
      <c r="B3510">
        <v>24996</v>
      </c>
      <c r="C3510" s="3">
        <v>40811</v>
      </c>
      <c r="D3510">
        <v>36</v>
      </c>
      <c r="E3510" s="8">
        <f t="shared" si="163"/>
        <v>6120</v>
      </c>
      <c r="F3510" s="5">
        <v>0.01</v>
      </c>
      <c r="G3510" s="8">
        <f>VLOOKUP($Q3510,Pricebook!$A:$D,4,0)</f>
        <v>170</v>
      </c>
      <c r="H3510" s="10">
        <f t="shared" si="162"/>
        <v>6058.8</v>
      </c>
      <c r="I3510" t="s">
        <v>573</v>
      </c>
      <c r="J3510" t="s">
        <v>199</v>
      </c>
      <c r="K3510" t="s">
        <v>1736</v>
      </c>
      <c r="L3510" s="7">
        <v>98146</v>
      </c>
      <c r="M3510" t="s">
        <v>22</v>
      </c>
      <c r="N3510" t="s">
        <v>23</v>
      </c>
      <c r="O3510" s="3">
        <v>40812</v>
      </c>
      <c r="P3510" s="12">
        <f t="shared" si="164"/>
        <v>1</v>
      </c>
      <c r="Q3510" s="3" t="s">
        <v>14219</v>
      </c>
      <c r="R3510" t="s">
        <v>14229</v>
      </c>
      <c r="S3510" t="s">
        <v>14245</v>
      </c>
      <c r="T3510" t="s">
        <v>14186</v>
      </c>
    </row>
    <row r="3511" spans="1:20" x14ac:dyDescent="0.25">
      <c r="A3511">
        <v>3510</v>
      </c>
      <c r="B3511">
        <v>24996</v>
      </c>
      <c r="C3511" s="3">
        <v>40811</v>
      </c>
      <c r="D3511">
        <v>2</v>
      </c>
      <c r="E3511" s="8">
        <f t="shared" si="163"/>
        <v>300</v>
      </c>
      <c r="F3511" s="5">
        <v>0.09</v>
      </c>
      <c r="G3511" s="8">
        <f>VLOOKUP($Q3511,Pricebook!$A:$D,4,0)</f>
        <v>150</v>
      </c>
      <c r="H3511" s="10">
        <f t="shared" si="162"/>
        <v>273</v>
      </c>
      <c r="I3511" t="s">
        <v>573</v>
      </c>
      <c r="J3511" t="s">
        <v>199</v>
      </c>
      <c r="K3511" t="s">
        <v>1736</v>
      </c>
      <c r="L3511" s="7">
        <v>98146</v>
      </c>
      <c r="M3511" t="s">
        <v>22</v>
      </c>
      <c r="N3511" t="s">
        <v>23</v>
      </c>
      <c r="O3511" s="3">
        <v>40813</v>
      </c>
      <c r="P3511" s="12">
        <f t="shared" si="164"/>
        <v>2</v>
      </c>
      <c r="Q3511" s="3" t="s">
        <v>14210</v>
      </c>
      <c r="R3511" t="s">
        <v>14235</v>
      </c>
      <c r="S3511" t="s">
        <v>14236</v>
      </c>
      <c r="T3511" t="s">
        <v>14198</v>
      </c>
    </row>
    <row r="3512" spans="1:20" x14ac:dyDescent="0.25">
      <c r="A3512">
        <v>3511</v>
      </c>
      <c r="B3512">
        <v>25027</v>
      </c>
      <c r="C3512" s="3">
        <v>40163</v>
      </c>
      <c r="D3512">
        <v>25</v>
      </c>
      <c r="E3512" s="8">
        <f t="shared" si="163"/>
        <v>3125</v>
      </c>
      <c r="F3512" s="5">
        <v>0.06</v>
      </c>
      <c r="G3512" s="8">
        <f>VLOOKUP($Q3512,Pricebook!$A:$D,4,0)</f>
        <v>125</v>
      </c>
      <c r="H3512" s="10">
        <f t="shared" si="162"/>
        <v>2937.5</v>
      </c>
      <c r="I3512" t="s">
        <v>2264</v>
      </c>
      <c r="J3512" t="s">
        <v>747</v>
      </c>
      <c r="K3512" t="s">
        <v>2265</v>
      </c>
      <c r="L3512" s="7">
        <v>92236</v>
      </c>
      <c r="M3512" t="s">
        <v>114</v>
      </c>
      <c r="N3512" t="s">
        <v>23</v>
      </c>
      <c r="O3512" s="3">
        <v>40165</v>
      </c>
      <c r="P3512" s="12">
        <f t="shared" si="164"/>
        <v>2</v>
      </c>
      <c r="Q3512" s="3" t="s">
        <v>14209</v>
      </c>
      <c r="R3512" t="s">
        <v>14232</v>
      </c>
      <c r="S3512" t="s">
        <v>14234</v>
      </c>
      <c r="T3512" t="s">
        <v>14203</v>
      </c>
    </row>
    <row r="3513" spans="1:20" x14ac:dyDescent="0.25">
      <c r="A3513">
        <v>3512</v>
      </c>
      <c r="B3513">
        <v>25028</v>
      </c>
      <c r="C3513" s="3">
        <v>40548</v>
      </c>
      <c r="D3513">
        <v>5</v>
      </c>
      <c r="E3513" s="8">
        <f t="shared" si="163"/>
        <v>625</v>
      </c>
      <c r="F3513" s="5">
        <v>0.02</v>
      </c>
      <c r="G3513" s="8">
        <f>VLOOKUP($Q3513,Pricebook!$A:$D,4,0)</f>
        <v>125</v>
      </c>
      <c r="H3513" s="10">
        <f t="shared" si="162"/>
        <v>612.5</v>
      </c>
      <c r="I3513" t="s">
        <v>2266</v>
      </c>
      <c r="J3513" t="s">
        <v>637</v>
      </c>
      <c r="K3513" t="s">
        <v>253</v>
      </c>
      <c r="L3513" s="7">
        <v>84107</v>
      </c>
      <c r="M3513" t="s">
        <v>201</v>
      </c>
      <c r="N3513" t="s">
        <v>23</v>
      </c>
      <c r="O3513" s="3">
        <v>40549</v>
      </c>
      <c r="P3513" s="12">
        <f t="shared" si="164"/>
        <v>1</v>
      </c>
      <c r="Q3513" s="3" t="s">
        <v>14217</v>
      </c>
      <c r="R3513" t="s">
        <v>14232</v>
      </c>
      <c r="S3513" t="s">
        <v>14243</v>
      </c>
      <c r="T3513" t="s">
        <v>14197</v>
      </c>
    </row>
    <row r="3514" spans="1:20" x14ac:dyDescent="0.25">
      <c r="A3514">
        <v>3513</v>
      </c>
      <c r="B3514">
        <v>25028</v>
      </c>
      <c r="C3514" s="3">
        <v>40548</v>
      </c>
      <c r="D3514">
        <v>14</v>
      </c>
      <c r="E3514" s="8">
        <f t="shared" si="163"/>
        <v>1540</v>
      </c>
      <c r="F3514" s="5">
        <v>0</v>
      </c>
      <c r="G3514" s="8">
        <f>VLOOKUP($Q3514,Pricebook!$A:$D,4,0)</f>
        <v>110</v>
      </c>
      <c r="H3514" s="10">
        <f t="shared" si="162"/>
        <v>1540</v>
      </c>
      <c r="I3514" t="s">
        <v>2266</v>
      </c>
      <c r="J3514" t="s">
        <v>637</v>
      </c>
      <c r="K3514" t="s">
        <v>253</v>
      </c>
      <c r="L3514" s="7">
        <v>84107</v>
      </c>
      <c r="M3514" t="s">
        <v>201</v>
      </c>
      <c r="N3514" t="s">
        <v>23</v>
      </c>
      <c r="O3514" s="3">
        <v>40550</v>
      </c>
      <c r="P3514" s="12">
        <f t="shared" si="164"/>
        <v>2</v>
      </c>
      <c r="Q3514" s="3" t="s">
        <v>14215</v>
      </c>
      <c r="R3514" t="s">
        <v>14229</v>
      </c>
      <c r="S3514" t="s">
        <v>14241</v>
      </c>
      <c r="T3514" t="s">
        <v>14185</v>
      </c>
    </row>
    <row r="3515" spans="1:20" x14ac:dyDescent="0.25">
      <c r="A3515">
        <v>3514</v>
      </c>
      <c r="B3515">
        <v>25031</v>
      </c>
      <c r="C3515" s="3">
        <v>40048</v>
      </c>
      <c r="D3515">
        <v>24</v>
      </c>
      <c r="E3515" s="8">
        <f t="shared" si="163"/>
        <v>3000</v>
      </c>
      <c r="F3515" s="5">
        <v>0.1</v>
      </c>
      <c r="G3515" s="8">
        <f>VLOOKUP($Q3515,Pricebook!$A:$D,4,0)</f>
        <v>125</v>
      </c>
      <c r="H3515" s="10">
        <f t="shared" si="162"/>
        <v>2700</v>
      </c>
      <c r="I3515" t="s">
        <v>1487</v>
      </c>
      <c r="J3515" t="s">
        <v>482</v>
      </c>
      <c r="K3515" t="s">
        <v>1034</v>
      </c>
      <c r="L3515" s="7">
        <v>48154</v>
      </c>
      <c r="M3515" t="s">
        <v>172</v>
      </c>
      <c r="N3515" t="s">
        <v>16</v>
      </c>
      <c r="O3515" s="3">
        <v>40050</v>
      </c>
      <c r="P3515" s="12">
        <f t="shared" si="164"/>
        <v>2</v>
      </c>
      <c r="Q3515" s="3" t="s">
        <v>14209</v>
      </c>
      <c r="R3515" t="s">
        <v>14232</v>
      </c>
      <c r="S3515" t="s">
        <v>14234</v>
      </c>
      <c r="T3515" t="s">
        <v>14203</v>
      </c>
    </row>
    <row r="3516" spans="1:20" x14ac:dyDescent="0.25">
      <c r="A3516">
        <v>3515</v>
      </c>
      <c r="B3516">
        <v>25031</v>
      </c>
      <c r="C3516" s="3">
        <v>40048</v>
      </c>
      <c r="D3516">
        <v>20</v>
      </c>
      <c r="E3516" s="8">
        <f t="shared" si="163"/>
        <v>2200</v>
      </c>
      <c r="F3516" s="5">
        <v>7.0000000000000007E-2</v>
      </c>
      <c r="G3516" s="8">
        <f>VLOOKUP($Q3516,Pricebook!$A:$D,4,0)</f>
        <v>110</v>
      </c>
      <c r="H3516" s="10">
        <f t="shared" si="162"/>
        <v>2045.9999999999998</v>
      </c>
      <c r="I3516" t="s">
        <v>1487</v>
      </c>
      <c r="J3516" t="s">
        <v>482</v>
      </c>
      <c r="K3516" t="s">
        <v>1745</v>
      </c>
      <c r="L3516" s="7">
        <v>48071</v>
      </c>
      <c r="M3516" t="s">
        <v>172</v>
      </c>
      <c r="N3516" t="s">
        <v>16</v>
      </c>
      <c r="O3516" s="3">
        <v>40049</v>
      </c>
      <c r="P3516" s="12">
        <f t="shared" si="164"/>
        <v>1</v>
      </c>
      <c r="Q3516" s="3" t="s">
        <v>14215</v>
      </c>
      <c r="R3516" t="s">
        <v>14229</v>
      </c>
      <c r="S3516" t="s">
        <v>14241</v>
      </c>
      <c r="T3516" t="s">
        <v>14184</v>
      </c>
    </row>
    <row r="3517" spans="1:20" x14ac:dyDescent="0.25">
      <c r="A3517">
        <v>3516</v>
      </c>
      <c r="B3517">
        <v>25056</v>
      </c>
      <c r="C3517" s="3">
        <v>40442</v>
      </c>
      <c r="D3517">
        <v>41</v>
      </c>
      <c r="E3517" s="8">
        <f t="shared" si="163"/>
        <v>4510</v>
      </c>
      <c r="F3517" s="5">
        <v>0</v>
      </c>
      <c r="G3517" s="8">
        <f>VLOOKUP($Q3517,Pricebook!$A:$D,4,0)</f>
        <v>110</v>
      </c>
      <c r="H3517" s="10">
        <f t="shared" si="162"/>
        <v>4510</v>
      </c>
      <c r="I3517" t="s">
        <v>1234</v>
      </c>
      <c r="J3517" t="s">
        <v>998</v>
      </c>
      <c r="K3517" t="s">
        <v>1235</v>
      </c>
      <c r="L3517" s="7" t="s">
        <v>1236</v>
      </c>
      <c r="M3517" t="s">
        <v>95</v>
      </c>
      <c r="N3517" t="s">
        <v>16</v>
      </c>
      <c r="O3517" s="3">
        <v>40444</v>
      </c>
      <c r="P3517" s="12">
        <f t="shared" si="164"/>
        <v>2</v>
      </c>
      <c r="Q3517" s="3" t="s">
        <v>14215</v>
      </c>
      <c r="R3517" t="s">
        <v>14229</v>
      </c>
      <c r="S3517" t="s">
        <v>14241</v>
      </c>
      <c r="T3517" t="s">
        <v>14187</v>
      </c>
    </row>
    <row r="3518" spans="1:20" x14ac:dyDescent="0.25">
      <c r="A3518">
        <v>3517</v>
      </c>
      <c r="B3518">
        <v>25060</v>
      </c>
      <c r="C3518" s="3">
        <v>40014</v>
      </c>
      <c r="D3518">
        <v>6</v>
      </c>
      <c r="E3518" s="8">
        <f t="shared" si="163"/>
        <v>960</v>
      </c>
      <c r="F3518" s="5">
        <v>0.03</v>
      </c>
      <c r="G3518" s="8">
        <f>VLOOKUP($Q3518,Pricebook!$A:$D,4,0)</f>
        <v>160</v>
      </c>
      <c r="H3518" s="10">
        <f t="shared" si="162"/>
        <v>931.19999999999993</v>
      </c>
      <c r="I3518" t="s">
        <v>2068</v>
      </c>
      <c r="J3518" t="s">
        <v>64</v>
      </c>
      <c r="K3518" t="s">
        <v>2069</v>
      </c>
      <c r="L3518" s="7" t="s">
        <v>2070</v>
      </c>
      <c r="M3518" t="s">
        <v>81</v>
      </c>
      <c r="N3518" t="s">
        <v>34</v>
      </c>
      <c r="O3518" s="3">
        <v>40016</v>
      </c>
      <c r="P3518" s="12">
        <f t="shared" si="164"/>
        <v>2</v>
      </c>
      <c r="Q3518" s="3" t="s">
        <v>14218</v>
      </c>
      <c r="R3518" t="s">
        <v>14229</v>
      </c>
      <c r="S3518" t="s">
        <v>14244</v>
      </c>
      <c r="T3518" t="s">
        <v>14202</v>
      </c>
    </row>
    <row r="3519" spans="1:20" x14ac:dyDescent="0.25">
      <c r="A3519">
        <v>3518</v>
      </c>
      <c r="B3519">
        <v>25060</v>
      </c>
      <c r="C3519" s="3">
        <v>40014</v>
      </c>
      <c r="D3519">
        <v>1</v>
      </c>
      <c r="E3519" s="8">
        <f t="shared" si="163"/>
        <v>150</v>
      </c>
      <c r="F3519" s="5">
        <v>7.0000000000000007E-2</v>
      </c>
      <c r="G3519" s="8">
        <f>VLOOKUP($Q3519,Pricebook!$A:$D,4,0)</f>
        <v>150</v>
      </c>
      <c r="H3519" s="10">
        <f t="shared" si="162"/>
        <v>139.5</v>
      </c>
      <c r="I3519" t="s">
        <v>2068</v>
      </c>
      <c r="J3519" t="s">
        <v>64</v>
      </c>
      <c r="K3519" t="s">
        <v>2069</v>
      </c>
      <c r="L3519" s="7" t="s">
        <v>2070</v>
      </c>
      <c r="M3519" t="s">
        <v>81</v>
      </c>
      <c r="N3519" t="s">
        <v>34</v>
      </c>
      <c r="O3519" s="3">
        <v>40016</v>
      </c>
      <c r="P3519" s="12">
        <f t="shared" si="164"/>
        <v>2</v>
      </c>
      <c r="Q3519" s="3" t="s">
        <v>14216</v>
      </c>
      <c r="R3519" t="s">
        <v>14235</v>
      </c>
      <c r="S3519" t="s">
        <v>14242</v>
      </c>
      <c r="T3519" t="s">
        <v>14197</v>
      </c>
    </row>
    <row r="3520" spans="1:20" x14ac:dyDescent="0.25">
      <c r="A3520">
        <v>3519</v>
      </c>
      <c r="B3520">
        <v>25061</v>
      </c>
      <c r="C3520" s="3">
        <v>40895</v>
      </c>
      <c r="D3520">
        <v>20</v>
      </c>
      <c r="E3520" s="8">
        <f t="shared" si="163"/>
        <v>2200</v>
      </c>
      <c r="F3520" s="5">
        <v>0.1</v>
      </c>
      <c r="G3520" s="8">
        <f>VLOOKUP($Q3520,Pricebook!$A:$D,4,0)</f>
        <v>110</v>
      </c>
      <c r="H3520" s="10">
        <f t="shared" si="162"/>
        <v>1980</v>
      </c>
      <c r="I3520" t="s">
        <v>2267</v>
      </c>
      <c r="J3520" t="s">
        <v>549</v>
      </c>
      <c r="K3520" t="s">
        <v>2268</v>
      </c>
      <c r="L3520" s="7">
        <v>77489</v>
      </c>
      <c r="M3520" t="s">
        <v>48</v>
      </c>
      <c r="N3520" t="s">
        <v>16</v>
      </c>
      <c r="O3520" s="3">
        <v>40897</v>
      </c>
      <c r="P3520" s="12">
        <f t="shared" si="164"/>
        <v>2</v>
      </c>
      <c r="Q3520" s="3" t="s">
        <v>14215</v>
      </c>
      <c r="R3520" t="s">
        <v>14229</v>
      </c>
      <c r="S3520" t="s">
        <v>14241</v>
      </c>
      <c r="T3520" t="s">
        <v>14191</v>
      </c>
    </row>
    <row r="3521" spans="1:20" x14ac:dyDescent="0.25">
      <c r="A3521">
        <v>3520</v>
      </c>
      <c r="B3521">
        <v>25062</v>
      </c>
      <c r="C3521" s="3">
        <v>40481</v>
      </c>
      <c r="D3521">
        <v>5</v>
      </c>
      <c r="E3521" s="8">
        <f t="shared" si="163"/>
        <v>850</v>
      </c>
      <c r="F3521" s="5">
        <v>0.03</v>
      </c>
      <c r="G3521" s="8">
        <f>VLOOKUP($Q3521,Pricebook!$A:$D,4,0)</f>
        <v>170</v>
      </c>
      <c r="H3521" s="10">
        <f t="shared" si="162"/>
        <v>824.5</v>
      </c>
      <c r="I3521" t="s">
        <v>675</v>
      </c>
      <c r="J3521" t="s">
        <v>482</v>
      </c>
      <c r="K3521" t="s">
        <v>1537</v>
      </c>
      <c r="L3521" s="7">
        <v>44039</v>
      </c>
      <c r="M3521" t="s">
        <v>210</v>
      </c>
      <c r="N3521" t="s">
        <v>61</v>
      </c>
      <c r="O3521" s="3">
        <v>40483</v>
      </c>
      <c r="P3521" s="12">
        <f t="shared" si="164"/>
        <v>2</v>
      </c>
      <c r="Q3521" s="3" t="s">
        <v>14219</v>
      </c>
      <c r="R3521" t="s">
        <v>14229</v>
      </c>
      <c r="S3521" t="s">
        <v>14245</v>
      </c>
      <c r="T3521" t="s">
        <v>14196</v>
      </c>
    </row>
    <row r="3522" spans="1:20" x14ac:dyDescent="0.25">
      <c r="A3522">
        <v>3521</v>
      </c>
      <c r="B3522">
        <v>25062</v>
      </c>
      <c r="C3522" s="3">
        <v>40481</v>
      </c>
      <c r="D3522">
        <v>9</v>
      </c>
      <c r="E3522" s="8">
        <f t="shared" si="163"/>
        <v>1440</v>
      </c>
      <c r="F3522" s="5">
        <v>0.04</v>
      </c>
      <c r="G3522" s="8">
        <f>VLOOKUP($Q3522,Pricebook!$A:$D,4,0)</f>
        <v>160</v>
      </c>
      <c r="H3522" s="10">
        <f t="shared" ref="H3522:H3585" si="165">E3522*(1-F3522)</f>
        <v>1382.3999999999999</v>
      </c>
      <c r="I3522" t="s">
        <v>675</v>
      </c>
      <c r="J3522" t="s">
        <v>482</v>
      </c>
      <c r="K3522" t="s">
        <v>1537</v>
      </c>
      <c r="L3522" s="7">
        <v>44039</v>
      </c>
      <c r="M3522" t="s">
        <v>210</v>
      </c>
      <c r="N3522" t="s">
        <v>61</v>
      </c>
      <c r="O3522" s="3">
        <v>40483</v>
      </c>
      <c r="P3522" s="12">
        <f t="shared" si="164"/>
        <v>2</v>
      </c>
      <c r="Q3522" s="3" t="s">
        <v>14218</v>
      </c>
      <c r="R3522" t="s">
        <v>14229</v>
      </c>
      <c r="S3522" t="s">
        <v>14244</v>
      </c>
      <c r="T3522" t="s">
        <v>14184</v>
      </c>
    </row>
    <row r="3523" spans="1:20" x14ac:dyDescent="0.25">
      <c r="A3523">
        <v>3522</v>
      </c>
      <c r="B3523">
        <v>25063</v>
      </c>
      <c r="C3523" s="3">
        <v>39993</v>
      </c>
      <c r="D3523">
        <v>24</v>
      </c>
      <c r="E3523" s="8">
        <f t="shared" ref="E3523:E3586" si="166">G3523*D3523</f>
        <v>3600</v>
      </c>
      <c r="F3523" s="5">
        <v>0.04</v>
      </c>
      <c r="G3523" s="8">
        <f>VLOOKUP($Q3523,Pricebook!$A:$D,4,0)</f>
        <v>150</v>
      </c>
      <c r="H3523" s="10">
        <f t="shared" si="165"/>
        <v>3456</v>
      </c>
      <c r="I3523" t="s">
        <v>451</v>
      </c>
      <c r="J3523" t="s">
        <v>452</v>
      </c>
      <c r="K3523" t="s">
        <v>2233</v>
      </c>
      <c r="L3523" s="7">
        <v>84663</v>
      </c>
      <c r="M3523" t="s">
        <v>201</v>
      </c>
      <c r="N3523" t="s">
        <v>23</v>
      </c>
      <c r="O3523" s="3">
        <v>39993</v>
      </c>
      <c r="P3523" s="12">
        <f t="shared" ref="P3523:P3586" si="167">O3523-C3523</f>
        <v>0</v>
      </c>
      <c r="Q3523" s="3" t="s">
        <v>14210</v>
      </c>
      <c r="R3523" t="s">
        <v>14235</v>
      </c>
      <c r="S3523" t="s">
        <v>14236</v>
      </c>
      <c r="T3523" t="s">
        <v>14189</v>
      </c>
    </row>
    <row r="3524" spans="1:20" x14ac:dyDescent="0.25">
      <c r="A3524">
        <v>3523</v>
      </c>
      <c r="B3524">
        <v>25091</v>
      </c>
      <c r="C3524" s="3">
        <v>40228</v>
      </c>
      <c r="D3524">
        <v>4</v>
      </c>
      <c r="E3524" s="8">
        <f t="shared" si="166"/>
        <v>640</v>
      </c>
      <c r="F3524" s="5">
        <v>0.01</v>
      </c>
      <c r="G3524" s="8">
        <f>VLOOKUP($Q3524,Pricebook!$A:$D,4,0)</f>
        <v>160</v>
      </c>
      <c r="H3524" s="10">
        <f t="shared" si="165"/>
        <v>633.6</v>
      </c>
      <c r="I3524" t="s">
        <v>456</v>
      </c>
      <c r="J3524" t="s">
        <v>99</v>
      </c>
      <c r="K3524" t="s">
        <v>1864</v>
      </c>
      <c r="L3524" s="7">
        <v>15235</v>
      </c>
      <c r="M3524" t="s">
        <v>232</v>
      </c>
      <c r="N3524" t="s">
        <v>61</v>
      </c>
      <c r="O3524" s="3">
        <v>40231</v>
      </c>
      <c r="P3524" s="12">
        <f t="shared" si="167"/>
        <v>3</v>
      </c>
      <c r="Q3524" s="3" t="s">
        <v>14218</v>
      </c>
      <c r="R3524" t="s">
        <v>14229</v>
      </c>
      <c r="S3524" t="s">
        <v>14244</v>
      </c>
      <c r="T3524" t="s">
        <v>14198</v>
      </c>
    </row>
    <row r="3525" spans="1:20" x14ac:dyDescent="0.25">
      <c r="A3525">
        <v>3524</v>
      </c>
      <c r="B3525">
        <v>25092</v>
      </c>
      <c r="C3525" s="3">
        <v>40513</v>
      </c>
      <c r="D3525">
        <v>6</v>
      </c>
      <c r="E3525" s="8">
        <f t="shared" si="166"/>
        <v>960</v>
      </c>
      <c r="F3525" s="5">
        <v>0.08</v>
      </c>
      <c r="G3525" s="8">
        <f>VLOOKUP($Q3525,Pricebook!$A:$D,4,0)</f>
        <v>160</v>
      </c>
      <c r="H3525" s="10">
        <f t="shared" si="165"/>
        <v>883.2</v>
      </c>
      <c r="I3525" t="s">
        <v>623</v>
      </c>
      <c r="J3525" t="s">
        <v>508</v>
      </c>
      <c r="K3525" t="s">
        <v>2269</v>
      </c>
      <c r="L3525" s="7" t="s">
        <v>2270</v>
      </c>
      <c r="M3525" t="s">
        <v>317</v>
      </c>
      <c r="N3525" t="s">
        <v>61</v>
      </c>
      <c r="O3525" s="3">
        <v>40515</v>
      </c>
      <c r="P3525" s="12">
        <f t="shared" si="167"/>
        <v>2</v>
      </c>
      <c r="Q3525" s="3" t="s">
        <v>14218</v>
      </c>
      <c r="R3525" t="s">
        <v>14229</v>
      </c>
      <c r="S3525" t="s">
        <v>14244</v>
      </c>
      <c r="T3525" t="s">
        <v>14184</v>
      </c>
    </row>
    <row r="3526" spans="1:20" x14ac:dyDescent="0.25">
      <c r="A3526">
        <v>3525</v>
      </c>
      <c r="B3526">
        <v>25092</v>
      </c>
      <c r="C3526" s="3">
        <v>40513</v>
      </c>
      <c r="D3526">
        <v>9</v>
      </c>
      <c r="E3526" s="8">
        <f t="shared" si="166"/>
        <v>1260</v>
      </c>
      <c r="F3526" s="5">
        <v>0.09</v>
      </c>
      <c r="G3526" s="8">
        <f>VLOOKUP($Q3526,Pricebook!$A:$D,4,0)</f>
        <v>140</v>
      </c>
      <c r="H3526" s="10">
        <f t="shared" si="165"/>
        <v>1146.6000000000001</v>
      </c>
      <c r="I3526" t="s">
        <v>623</v>
      </c>
      <c r="J3526" t="s">
        <v>508</v>
      </c>
      <c r="K3526" t="s">
        <v>2271</v>
      </c>
      <c r="L3526" s="7" t="s">
        <v>2272</v>
      </c>
      <c r="M3526" t="s">
        <v>317</v>
      </c>
      <c r="N3526" t="s">
        <v>61</v>
      </c>
      <c r="O3526" s="3">
        <v>40515</v>
      </c>
      <c r="P3526" s="12">
        <f t="shared" si="167"/>
        <v>2</v>
      </c>
      <c r="Q3526" s="3" t="s">
        <v>14213</v>
      </c>
      <c r="R3526" t="s">
        <v>14229</v>
      </c>
      <c r="S3526" t="s">
        <v>14239</v>
      </c>
      <c r="T3526" t="s">
        <v>14195</v>
      </c>
    </row>
    <row r="3527" spans="1:20" x14ac:dyDescent="0.25">
      <c r="A3527">
        <v>3526</v>
      </c>
      <c r="B3527">
        <v>25092</v>
      </c>
      <c r="C3527" s="3">
        <v>40513</v>
      </c>
      <c r="D3527">
        <v>42</v>
      </c>
      <c r="E3527" s="8">
        <f t="shared" si="166"/>
        <v>5040</v>
      </c>
      <c r="F3527" s="5">
        <v>7.0000000000000007E-2</v>
      </c>
      <c r="G3527" s="8">
        <f>VLOOKUP($Q3527,Pricebook!$A:$D,4,0)</f>
        <v>120</v>
      </c>
      <c r="H3527" s="10">
        <f t="shared" si="165"/>
        <v>4687.2</v>
      </c>
      <c r="I3527" t="s">
        <v>623</v>
      </c>
      <c r="J3527" t="s">
        <v>508</v>
      </c>
      <c r="K3527" t="s">
        <v>1100</v>
      </c>
      <c r="L3527" s="7" t="s">
        <v>1101</v>
      </c>
      <c r="M3527" t="s">
        <v>492</v>
      </c>
      <c r="N3527" t="s">
        <v>61</v>
      </c>
      <c r="O3527" s="3">
        <v>40515</v>
      </c>
      <c r="P3527" s="12">
        <f t="shared" si="167"/>
        <v>2</v>
      </c>
      <c r="Q3527" s="3" t="s">
        <v>14212</v>
      </c>
      <c r="R3527" t="s">
        <v>14229</v>
      </c>
      <c r="S3527" t="s">
        <v>14238</v>
      </c>
      <c r="T3527" t="s">
        <v>14190</v>
      </c>
    </row>
    <row r="3528" spans="1:20" x14ac:dyDescent="0.25">
      <c r="A3528">
        <v>3527</v>
      </c>
      <c r="B3528">
        <v>25095</v>
      </c>
      <c r="C3528" s="3">
        <v>40568</v>
      </c>
      <c r="D3528">
        <v>18</v>
      </c>
      <c r="E3528" s="8">
        <f t="shared" si="166"/>
        <v>1980</v>
      </c>
      <c r="F3528" s="5">
        <v>0.06</v>
      </c>
      <c r="G3528" s="8">
        <f>VLOOKUP($Q3528,Pricebook!$A:$D,4,0)</f>
        <v>110</v>
      </c>
      <c r="H3528" s="10">
        <f t="shared" si="165"/>
        <v>1861.1999999999998</v>
      </c>
      <c r="I3528" t="s">
        <v>1515</v>
      </c>
      <c r="J3528" t="s">
        <v>185</v>
      </c>
      <c r="K3528" t="s">
        <v>2273</v>
      </c>
      <c r="L3528" s="7" t="s">
        <v>2274</v>
      </c>
      <c r="M3528" t="s">
        <v>48</v>
      </c>
      <c r="N3528" t="s">
        <v>16</v>
      </c>
      <c r="O3528" s="3">
        <v>40573</v>
      </c>
      <c r="P3528" s="12">
        <f t="shared" si="167"/>
        <v>5</v>
      </c>
      <c r="Q3528" s="3" t="s">
        <v>14220</v>
      </c>
      <c r="R3528" t="s">
        <v>14229</v>
      </c>
      <c r="S3528" t="s">
        <v>14246</v>
      </c>
      <c r="T3528" t="s">
        <v>14196</v>
      </c>
    </row>
    <row r="3529" spans="1:20" x14ac:dyDescent="0.25">
      <c r="A3529">
        <v>3528</v>
      </c>
      <c r="B3529">
        <v>25095</v>
      </c>
      <c r="C3529" s="3">
        <v>40568</v>
      </c>
      <c r="D3529">
        <v>41</v>
      </c>
      <c r="E3529" s="8">
        <f t="shared" si="166"/>
        <v>6150</v>
      </c>
      <c r="F3529" s="5">
        <v>0.08</v>
      </c>
      <c r="G3529" s="8">
        <f>VLOOKUP($Q3529,Pricebook!$A:$D,4,0)</f>
        <v>150</v>
      </c>
      <c r="H3529" s="10">
        <f t="shared" si="165"/>
        <v>5658</v>
      </c>
      <c r="I3529" t="s">
        <v>1515</v>
      </c>
      <c r="J3529" t="s">
        <v>185</v>
      </c>
      <c r="K3529" t="s">
        <v>2273</v>
      </c>
      <c r="L3529" s="7" t="s">
        <v>2274</v>
      </c>
      <c r="M3529" t="s">
        <v>48</v>
      </c>
      <c r="N3529" t="s">
        <v>16</v>
      </c>
      <c r="O3529" s="3">
        <v>40568</v>
      </c>
      <c r="P3529" s="12">
        <f t="shared" si="167"/>
        <v>0</v>
      </c>
      <c r="Q3529" s="3" t="s">
        <v>14216</v>
      </c>
      <c r="R3529" t="s">
        <v>14235</v>
      </c>
      <c r="S3529" t="s">
        <v>14242</v>
      </c>
      <c r="T3529" t="s">
        <v>14202</v>
      </c>
    </row>
    <row r="3530" spans="1:20" x14ac:dyDescent="0.25">
      <c r="A3530">
        <v>3529</v>
      </c>
      <c r="B3530">
        <v>25120</v>
      </c>
      <c r="C3530" s="3">
        <v>39848</v>
      </c>
      <c r="D3530">
        <v>46</v>
      </c>
      <c r="E3530" s="8">
        <f t="shared" si="166"/>
        <v>9200</v>
      </c>
      <c r="F3530" s="5">
        <v>0</v>
      </c>
      <c r="G3530" s="8">
        <f>VLOOKUP($Q3530,Pricebook!$A:$D,4,0)</f>
        <v>200</v>
      </c>
      <c r="H3530" s="10">
        <f t="shared" si="165"/>
        <v>9200</v>
      </c>
      <c r="I3530" t="s">
        <v>1548</v>
      </c>
      <c r="J3530" t="s">
        <v>265</v>
      </c>
      <c r="K3530" t="s">
        <v>1951</v>
      </c>
      <c r="L3530" s="7">
        <v>29301</v>
      </c>
      <c r="M3530" t="s">
        <v>163</v>
      </c>
      <c r="N3530" t="s">
        <v>34</v>
      </c>
      <c r="O3530" s="3">
        <v>39850</v>
      </c>
      <c r="P3530" s="12">
        <f t="shared" si="167"/>
        <v>2</v>
      </c>
      <c r="Q3530" s="3" t="s">
        <v>14214</v>
      </c>
      <c r="R3530" t="s">
        <v>14229</v>
      </c>
      <c r="S3530" t="s">
        <v>14240</v>
      </c>
      <c r="T3530" t="s">
        <v>14191</v>
      </c>
    </row>
    <row r="3531" spans="1:20" x14ac:dyDescent="0.25">
      <c r="A3531">
        <v>3530</v>
      </c>
      <c r="B3531">
        <v>25120</v>
      </c>
      <c r="C3531" s="3">
        <v>39848</v>
      </c>
      <c r="D3531">
        <v>22</v>
      </c>
      <c r="E3531" s="8">
        <f t="shared" si="166"/>
        <v>2420</v>
      </c>
      <c r="F3531" s="5">
        <v>0.01</v>
      </c>
      <c r="G3531" s="8">
        <f>VLOOKUP($Q3531,Pricebook!$A:$D,4,0)</f>
        <v>110</v>
      </c>
      <c r="H3531" s="10">
        <f t="shared" si="165"/>
        <v>2395.8000000000002</v>
      </c>
      <c r="I3531" t="s">
        <v>1548</v>
      </c>
      <c r="J3531" t="s">
        <v>265</v>
      </c>
      <c r="K3531" t="s">
        <v>1951</v>
      </c>
      <c r="L3531" s="7">
        <v>29301</v>
      </c>
      <c r="M3531" t="s">
        <v>163</v>
      </c>
      <c r="N3531" t="s">
        <v>34</v>
      </c>
      <c r="O3531" s="3">
        <v>39849</v>
      </c>
      <c r="P3531" s="12">
        <f t="shared" si="167"/>
        <v>1</v>
      </c>
      <c r="Q3531" s="3" t="s">
        <v>14215</v>
      </c>
      <c r="R3531" t="s">
        <v>14229</v>
      </c>
      <c r="S3531" t="s">
        <v>14241</v>
      </c>
      <c r="T3531" t="s">
        <v>14188</v>
      </c>
    </row>
    <row r="3532" spans="1:20" x14ac:dyDescent="0.25">
      <c r="A3532">
        <v>3531</v>
      </c>
      <c r="B3532">
        <v>25120</v>
      </c>
      <c r="C3532" s="3">
        <v>39848</v>
      </c>
      <c r="D3532">
        <v>10</v>
      </c>
      <c r="E3532" s="8">
        <f t="shared" si="166"/>
        <v>1100</v>
      </c>
      <c r="F3532" s="5">
        <v>0.1</v>
      </c>
      <c r="G3532" s="8">
        <f>VLOOKUP($Q3532,Pricebook!$A:$D,4,0)</f>
        <v>110</v>
      </c>
      <c r="H3532" s="10">
        <f t="shared" si="165"/>
        <v>990</v>
      </c>
      <c r="I3532" t="s">
        <v>1548</v>
      </c>
      <c r="J3532" t="s">
        <v>265</v>
      </c>
      <c r="K3532" t="s">
        <v>1951</v>
      </c>
      <c r="L3532" s="7">
        <v>29301</v>
      </c>
      <c r="M3532" t="s">
        <v>163</v>
      </c>
      <c r="N3532" t="s">
        <v>34</v>
      </c>
      <c r="O3532" s="3">
        <v>39851</v>
      </c>
      <c r="P3532" s="12">
        <f t="shared" si="167"/>
        <v>3</v>
      </c>
      <c r="Q3532" s="3" t="s">
        <v>14215</v>
      </c>
      <c r="R3532" t="s">
        <v>14229</v>
      </c>
      <c r="S3532" t="s">
        <v>14241</v>
      </c>
      <c r="T3532" t="s">
        <v>14199</v>
      </c>
    </row>
    <row r="3533" spans="1:20" x14ac:dyDescent="0.25">
      <c r="A3533">
        <v>3532</v>
      </c>
      <c r="B3533">
        <v>25152</v>
      </c>
      <c r="C3533" s="3">
        <v>41197</v>
      </c>
      <c r="D3533">
        <v>29</v>
      </c>
      <c r="E3533" s="8">
        <f t="shared" si="166"/>
        <v>3480</v>
      </c>
      <c r="F3533" s="5">
        <v>7.0000000000000007E-2</v>
      </c>
      <c r="G3533" s="8">
        <f>VLOOKUP($Q3533,Pricebook!$A:$D,4,0)</f>
        <v>120</v>
      </c>
      <c r="H3533" s="10">
        <f t="shared" si="165"/>
        <v>3236.3999999999996</v>
      </c>
      <c r="I3533" t="s">
        <v>1616</v>
      </c>
      <c r="J3533" t="s">
        <v>998</v>
      </c>
      <c r="K3533" t="s">
        <v>1617</v>
      </c>
      <c r="L3533" s="7">
        <v>44646</v>
      </c>
      <c r="M3533" t="s">
        <v>210</v>
      </c>
      <c r="N3533" t="s">
        <v>61</v>
      </c>
      <c r="O3533" s="3">
        <v>41199</v>
      </c>
      <c r="P3533" s="12">
        <f t="shared" si="167"/>
        <v>2</v>
      </c>
      <c r="Q3533" s="3" t="s">
        <v>14212</v>
      </c>
      <c r="R3533" t="s">
        <v>14229</v>
      </c>
      <c r="S3533" t="s">
        <v>14238</v>
      </c>
      <c r="T3533" t="s">
        <v>14192</v>
      </c>
    </row>
    <row r="3534" spans="1:20" x14ac:dyDescent="0.25">
      <c r="A3534">
        <v>3533</v>
      </c>
      <c r="B3534">
        <v>25154</v>
      </c>
      <c r="C3534" s="3">
        <v>40410</v>
      </c>
      <c r="D3534">
        <v>16</v>
      </c>
      <c r="E3534" s="8">
        <f t="shared" si="166"/>
        <v>1920</v>
      </c>
      <c r="F3534" s="5">
        <v>0.1</v>
      </c>
      <c r="G3534" s="8">
        <f>VLOOKUP($Q3534,Pricebook!$A:$D,4,0)</f>
        <v>120</v>
      </c>
      <c r="H3534" s="10">
        <f t="shared" si="165"/>
        <v>1728</v>
      </c>
      <c r="I3534" t="s">
        <v>857</v>
      </c>
      <c r="J3534" t="s">
        <v>269</v>
      </c>
      <c r="K3534" t="s">
        <v>858</v>
      </c>
      <c r="L3534" s="7">
        <v>46342</v>
      </c>
      <c r="M3534" t="s">
        <v>278</v>
      </c>
      <c r="N3534" t="s">
        <v>16</v>
      </c>
      <c r="O3534" s="3">
        <v>40411</v>
      </c>
      <c r="P3534" s="12">
        <f t="shared" si="167"/>
        <v>1</v>
      </c>
      <c r="Q3534" s="3" t="s">
        <v>14212</v>
      </c>
      <c r="R3534" t="s">
        <v>14229</v>
      </c>
      <c r="S3534" t="s">
        <v>14238</v>
      </c>
      <c r="T3534" t="s">
        <v>14190</v>
      </c>
    </row>
    <row r="3535" spans="1:20" x14ac:dyDescent="0.25">
      <c r="A3535">
        <v>3534</v>
      </c>
      <c r="B3535">
        <v>25155</v>
      </c>
      <c r="C3535" s="3">
        <v>40198</v>
      </c>
      <c r="D3535">
        <v>48</v>
      </c>
      <c r="E3535" s="8">
        <f t="shared" si="166"/>
        <v>6000</v>
      </c>
      <c r="F3535" s="5">
        <v>0</v>
      </c>
      <c r="G3535" s="8">
        <f>VLOOKUP($Q3535,Pricebook!$A:$D,4,0)</f>
        <v>125</v>
      </c>
      <c r="H3535" s="10">
        <f t="shared" si="165"/>
        <v>6000</v>
      </c>
      <c r="I3535" t="s">
        <v>700</v>
      </c>
      <c r="J3535" t="s">
        <v>377</v>
      </c>
      <c r="K3535" t="s">
        <v>2275</v>
      </c>
      <c r="L3535" s="7">
        <v>30907</v>
      </c>
      <c r="M3535" t="s">
        <v>134</v>
      </c>
      <c r="N3535" t="s">
        <v>34</v>
      </c>
      <c r="O3535" s="3">
        <v>40205</v>
      </c>
      <c r="P3535" s="12">
        <f t="shared" si="167"/>
        <v>7</v>
      </c>
      <c r="Q3535" s="3" t="s">
        <v>14208</v>
      </c>
      <c r="R3535" t="s">
        <v>14232</v>
      </c>
      <c r="S3535" t="s">
        <v>14233</v>
      </c>
      <c r="T3535" t="s">
        <v>14196</v>
      </c>
    </row>
    <row r="3536" spans="1:20" x14ac:dyDescent="0.25">
      <c r="A3536">
        <v>3535</v>
      </c>
      <c r="B3536">
        <v>25155</v>
      </c>
      <c r="C3536" s="3">
        <v>40198</v>
      </c>
      <c r="D3536">
        <v>17</v>
      </c>
      <c r="E3536" s="8">
        <f t="shared" si="166"/>
        <v>1870</v>
      </c>
      <c r="F3536" s="5">
        <v>0.08</v>
      </c>
      <c r="G3536" s="8">
        <f>VLOOKUP($Q3536,Pricebook!$A:$D,4,0)</f>
        <v>110</v>
      </c>
      <c r="H3536" s="10">
        <f t="shared" si="165"/>
        <v>1720.4</v>
      </c>
      <c r="I3536" t="s">
        <v>700</v>
      </c>
      <c r="J3536" t="s">
        <v>377</v>
      </c>
      <c r="K3536" t="s">
        <v>2275</v>
      </c>
      <c r="L3536" s="7">
        <v>30907</v>
      </c>
      <c r="M3536" t="s">
        <v>134</v>
      </c>
      <c r="N3536" t="s">
        <v>34</v>
      </c>
      <c r="O3536" s="3">
        <v>40205</v>
      </c>
      <c r="P3536" s="12">
        <f t="shared" si="167"/>
        <v>7</v>
      </c>
      <c r="Q3536" s="3" t="s">
        <v>14215</v>
      </c>
      <c r="R3536" t="s">
        <v>14229</v>
      </c>
      <c r="S3536" t="s">
        <v>14241</v>
      </c>
      <c r="T3536" t="s">
        <v>14198</v>
      </c>
    </row>
    <row r="3537" spans="1:20" x14ac:dyDescent="0.25">
      <c r="A3537">
        <v>3536</v>
      </c>
      <c r="B3537">
        <v>25155</v>
      </c>
      <c r="C3537" s="3">
        <v>40198</v>
      </c>
      <c r="D3537">
        <v>3</v>
      </c>
      <c r="E3537" s="8">
        <f t="shared" si="166"/>
        <v>330</v>
      </c>
      <c r="F3537" s="5">
        <v>0.01</v>
      </c>
      <c r="G3537" s="8">
        <f>VLOOKUP($Q3537,Pricebook!$A:$D,4,0)</f>
        <v>110</v>
      </c>
      <c r="H3537" s="10">
        <f t="shared" si="165"/>
        <v>326.7</v>
      </c>
      <c r="I3537" t="s">
        <v>700</v>
      </c>
      <c r="J3537" t="s">
        <v>377</v>
      </c>
      <c r="K3537" t="s">
        <v>2275</v>
      </c>
      <c r="L3537" s="7">
        <v>30907</v>
      </c>
      <c r="M3537" t="s">
        <v>134</v>
      </c>
      <c r="N3537" t="s">
        <v>34</v>
      </c>
      <c r="O3537" s="3">
        <v>40203</v>
      </c>
      <c r="P3537" s="12">
        <f t="shared" si="167"/>
        <v>5</v>
      </c>
      <c r="Q3537" s="3" t="s">
        <v>14215</v>
      </c>
      <c r="R3537" t="s">
        <v>14229</v>
      </c>
      <c r="S3537" t="s">
        <v>14241</v>
      </c>
      <c r="T3537" t="s">
        <v>14184</v>
      </c>
    </row>
    <row r="3538" spans="1:20" x14ac:dyDescent="0.25">
      <c r="A3538">
        <v>3537</v>
      </c>
      <c r="B3538">
        <v>25157</v>
      </c>
      <c r="C3538" s="3">
        <v>40323</v>
      </c>
      <c r="D3538">
        <v>24</v>
      </c>
      <c r="E3538" s="8">
        <f t="shared" si="166"/>
        <v>2640</v>
      </c>
      <c r="F3538" s="5">
        <v>0.02</v>
      </c>
      <c r="G3538" s="8">
        <f>VLOOKUP($Q3538,Pricebook!$A:$D,4,0)</f>
        <v>110</v>
      </c>
      <c r="H3538" s="10">
        <f t="shared" si="165"/>
        <v>2587.1999999999998</v>
      </c>
      <c r="I3538" t="s">
        <v>1412</v>
      </c>
      <c r="J3538" t="s">
        <v>13</v>
      </c>
      <c r="K3538" t="s">
        <v>1551</v>
      </c>
      <c r="L3538" s="7">
        <v>94533</v>
      </c>
      <c r="M3538" t="s">
        <v>114</v>
      </c>
      <c r="N3538" t="s">
        <v>23</v>
      </c>
      <c r="O3538" s="3">
        <v>40325</v>
      </c>
      <c r="P3538" s="12">
        <f t="shared" si="167"/>
        <v>2</v>
      </c>
      <c r="Q3538" s="3" t="s">
        <v>14215</v>
      </c>
      <c r="R3538" t="s">
        <v>14229</v>
      </c>
      <c r="S3538" t="s">
        <v>14241</v>
      </c>
      <c r="T3538" t="s">
        <v>14194</v>
      </c>
    </row>
    <row r="3539" spans="1:20" x14ac:dyDescent="0.25">
      <c r="A3539">
        <v>3538</v>
      </c>
      <c r="B3539">
        <v>25157</v>
      </c>
      <c r="C3539" s="3">
        <v>40323</v>
      </c>
      <c r="D3539">
        <v>47</v>
      </c>
      <c r="E3539" s="8">
        <f t="shared" si="166"/>
        <v>5640</v>
      </c>
      <c r="F3539" s="5">
        <v>7.0000000000000007E-2</v>
      </c>
      <c r="G3539" s="8">
        <f>VLOOKUP($Q3539,Pricebook!$A:$D,4,0)</f>
        <v>120</v>
      </c>
      <c r="H3539" s="10">
        <f t="shared" si="165"/>
        <v>5245.2</v>
      </c>
      <c r="I3539" t="s">
        <v>1412</v>
      </c>
      <c r="J3539" t="s">
        <v>13</v>
      </c>
      <c r="K3539" t="s">
        <v>1100</v>
      </c>
      <c r="L3539" s="7" t="s">
        <v>1101</v>
      </c>
      <c r="M3539" t="s">
        <v>492</v>
      </c>
      <c r="N3539" t="s">
        <v>61</v>
      </c>
      <c r="O3539" s="3">
        <v>40324</v>
      </c>
      <c r="P3539" s="12">
        <f t="shared" si="167"/>
        <v>1</v>
      </c>
      <c r="Q3539" s="3" t="s">
        <v>14212</v>
      </c>
      <c r="R3539" t="s">
        <v>14229</v>
      </c>
      <c r="S3539" t="s">
        <v>14238</v>
      </c>
      <c r="T3539" t="s">
        <v>14187</v>
      </c>
    </row>
    <row r="3540" spans="1:20" x14ac:dyDescent="0.25">
      <c r="A3540">
        <v>3539</v>
      </c>
      <c r="B3540">
        <v>25188</v>
      </c>
      <c r="C3540" s="3">
        <v>40546</v>
      </c>
      <c r="D3540">
        <v>20</v>
      </c>
      <c r="E3540" s="8">
        <f t="shared" si="166"/>
        <v>3000</v>
      </c>
      <c r="F3540" s="5">
        <v>0</v>
      </c>
      <c r="G3540" s="8">
        <f>VLOOKUP($Q3540,Pricebook!$A:$D,4,0)</f>
        <v>150</v>
      </c>
      <c r="H3540" s="10">
        <f t="shared" si="165"/>
        <v>3000</v>
      </c>
      <c r="I3540" t="s">
        <v>1632</v>
      </c>
      <c r="J3540" t="s">
        <v>99</v>
      </c>
      <c r="K3540" t="s">
        <v>1509</v>
      </c>
      <c r="L3540" s="7" t="s">
        <v>1510</v>
      </c>
      <c r="M3540" t="s">
        <v>187</v>
      </c>
      <c r="N3540" t="s">
        <v>61</v>
      </c>
      <c r="O3540" s="3">
        <v>40548</v>
      </c>
      <c r="P3540" s="12">
        <f t="shared" si="167"/>
        <v>2</v>
      </c>
      <c r="Q3540" s="3" t="s">
        <v>14210</v>
      </c>
      <c r="R3540" t="s">
        <v>14235</v>
      </c>
      <c r="S3540" t="s">
        <v>14236</v>
      </c>
      <c r="T3540" t="s">
        <v>14201</v>
      </c>
    </row>
    <row r="3541" spans="1:20" x14ac:dyDescent="0.25">
      <c r="A3541">
        <v>3540</v>
      </c>
      <c r="B3541">
        <v>25191</v>
      </c>
      <c r="C3541" s="3">
        <v>40632</v>
      </c>
      <c r="D3541">
        <v>42</v>
      </c>
      <c r="E3541" s="8">
        <f t="shared" si="166"/>
        <v>6300</v>
      </c>
      <c r="F3541" s="5">
        <v>0.05</v>
      </c>
      <c r="G3541" s="8">
        <f>VLOOKUP($Q3541,Pricebook!$A:$D,4,0)</f>
        <v>150</v>
      </c>
      <c r="H3541" s="10">
        <f t="shared" si="165"/>
        <v>5985</v>
      </c>
      <c r="I3541" t="s">
        <v>312</v>
      </c>
      <c r="J3541" t="s">
        <v>108</v>
      </c>
      <c r="K3541" t="s">
        <v>2276</v>
      </c>
      <c r="L3541" s="7">
        <v>97005</v>
      </c>
      <c r="M3541" t="s">
        <v>43</v>
      </c>
      <c r="N3541" t="s">
        <v>23</v>
      </c>
      <c r="O3541" s="3">
        <v>40632</v>
      </c>
      <c r="P3541" s="12">
        <f t="shared" si="167"/>
        <v>0</v>
      </c>
      <c r="Q3541" s="3" t="s">
        <v>14210</v>
      </c>
      <c r="R3541" t="s">
        <v>14235</v>
      </c>
      <c r="S3541" t="s">
        <v>14236</v>
      </c>
      <c r="T3541" t="s">
        <v>14189</v>
      </c>
    </row>
    <row r="3542" spans="1:20" x14ac:dyDescent="0.25">
      <c r="A3542">
        <v>3541</v>
      </c>
      <c r="B3542">
        <v>25248</v>
      </c>
      <c r="C3542" s="3">
        <v>40878</v>
      </c>
      <c r="D3542">
        <v>33</v>
      </c>
      <c r="E3542" s="8">
        <f t="shared" si="166"/>
        <v>4950</v>
      </c>
      <c r="F3542" s="5">
        <v>0.05</v>
      </c>
      <c r="G3542" s="8">
        <f>VLOOKUP($Q3542,Pricebook!$A:$D,4,0)</f>
        <v>150</v>
      </c>
      <c r="H3542" s="10">
        <f t="shared" si="165"/>
        <v>4702.5</v>
      </c>
      <c r="I3542" t="s">
        <v>821</v>
      </c>
      <c r="J3542" t="s">
        <v>452</v>
      </c>
      <c r="K3542" t="s">
        <v>1344</v>
      </c>
      <c r="L3542" s="7" t="s">
        <v>1345</v>
      </c>
      <c r="M3542" t="s">
        <v>38</v>
      </c>
      <c r="N3542" t="s">
        <v>16</v>
      </c>
      <c r="O3542" s="3">
        <v>40880</v>
      </c>
      <c r="P3542" s="12">
        <f t="shared" si="167"/>
        <v>2</v>
      </c>
      <c r="Q3542" s="3" t="s">
        <v>14211</v>
      </c>
      <c r="R3542" t="s">
        <v>14235</v>
      </c>
      <c r="S3542" t="s">
        <v>14237</v>
      </c>
      <c r="T3542" t="s">
        <v>14203</v>
      </c>
    </row>
    <row r="3543" spans="1:20" x14ac:dyDescent="0.25">
      <c r="A3543">
        <v>3542</v>
      </c>
      <c r="B3543">
        <v>25248</v>
      </c>
      <c r="C3543" s="3">
        <v>40878</v>
      </c>
      <c r="D3543">
        <v>26</v>
      </c>
      <c r="E3543" s="8">
        <f t="shared" si="166"/>
        <v>2860</v>
      </c>
      <c r="F3543" s="5">
        <v>0.1</v>
      </c>
      <c r="G3543" s="8">
        <f>VLOOKUP($Q3543,Pricebook!$A:$D,4,0)</f>
        <v>110</v>
      </c>
      <c r="H3543" s="10">
        <f t="shared" si="165"/>
        <v>2574</v>
      </c>
      <c r="I3543" t="s">
        <v>821</v>
      </c>
      <c r="J3543" t="s">
        <v>452</v>
      </c>
      <c r="K3543" t="s">
        <v>1344</v>
      </c>
      <c r="L3543" s="7" t="s">
        <v>1345</v>
      </c>
      <c r="M3543" t="s">
        <v>38</v>
      </c>
      <c r="N3543" t="s">
        <v>16</v>
      </c>
      <c r="O3543" s="3">
        <v>40879</v>
      </c>
      <c r="P3543" s="12">
        <f t="shared" si="167"/>
        <v>1</v>
      </c>
      <c r="Q3543" s="3" t="s">
        <v>14215</v>
      </c>
      <c r="R3543" t="s">
        <v>14229</v>
      </c>
      <c r="S3543" t="s">
        <v>14241</v>
      </c>
      <c r="T3543" t="s">
        <v>14194</v>
      </c>
    </row>
    <row r="3544" spans="1:20" x14ac:dyDescent="0.25">
      <c r="A3544">
        <v>3543</v>
      </c>
      <c r="B3544">
        <v>25249</v>
      </c>
      <c r="C3544" s="3">
        <v>41219</v>
      </c>
      <c r="D3544">
        <v>34</v>
      </c>
      <c r="E3544" s="8">
        <f t="shared" si="166"/>
        <v>5440</v>
      </c>
      <c r="F3544" s="5">
        <v>0.09</v>
      </c>
      <c r="G3544" s="8">
        <f>VLOOKUP($Q3544,Pricebook!$A:$D,4,0)</f>
        <v>160</v>
      </c>
      <c r="H3544" s="10">
        <f t="shared" si="165"/>
        <v>4950.4000000000005</v>
      </c>
      <c r="I3544" t="s">
        <v>640</v>
      </c>
      <c r="J3544" t="s">
        <v>549</v>
      </c>
      <c r="K3544" t="s">
        <v>1572</v>
      </c>
      <c r="L3544" s="7">
        <v>20832</v>
      </c>
      <c r="M3544" t="s">
        <v>187</v>
      </c>
      <c r="N3544" t="s">
        <v>61</v>
      </c>
      <c r="O3544" s="3">
        <v>41221</v>
      </c>
      <c r="P3544" s="12">
        <f t="shared" si="167"/>
        <v>2</v>
      </c>
      <c r="Q3544" s="3" t="s">
        <v>14218</v>
      </c>
      <c r="R3544" t="s">
        <v>14229</v>
      </c>
      <c r="S3544" t="s">
        <v>14244</v>
      </c>
      <c r="T3544" t="s">
        <v>14187</v>
      </c>
    </row>
    <row r="3545" spans="1:20" x14ac:dyDescent="0.25">
      <c r="A3545">
        <v>3544</v>
      </c>
      <c r="B3545">
        <v>25254</v>
      </c>
      <c r="C3545" s="3">
        <v>40438</v>
      </c>
      <c r="D3545">
        <v>35</v>
      </c>
      <c r="E3545" s="8">
        <f t="shared" si="166"/>
        <v>5600</v>
      </c>
      <c r="F3545" s="5">
        <v>0.06</v>
      </c>
      <c r="G3545" s="8">
        <f>VLOOKUP($Q3545,Pricebook!$A:$D,4,0)</f>
        <v>160</v>
      </c>
      <c r="H3545" s="10">
        <f t="shared" si="165"/>
        <v>5264</v>
      </c>
      <c r="I3545" t="s">
        <v>1372</v>
      </c>
      <c r="J3545" t="s">
        <v>142</v>
      </c>
      <c r="K3545" t="s">
        <v>1373</v>
      </c>
      <c r="L3545" s="7">
        <v>77373</v>
      </c>
      <c r="M3545" t="s">
        <v>48</v>
      </c>
      <c r="N3545" t="s">
        <v>16</v>
      </c>
      <c r="O3545" s="3">
        <v>40440</v>
      </c>
      <c r="P3545" s="12">
        <f t="shared" si="167"/>
        <v>2</v>
      </c>
      <c r="Q3545" s="3" t="s">
        <v>14218</v>
      </c>
      <c r="R3545" t="s">
        <v>14229</v>
      </c>
      <c r="S3545" t="s">
        <v>14244</v>
      </c>
      <c r="T3545" t="s">
        <v>14184</v>
      </c>
    </row>
    <row r="3546" spans="1:20" x14ac:dyDescent="0.25">
      <c r="A3546">
        <v>3545</v>
      </c>
      <c r="B3546">
        <v>25280</v>
      </c>
      <c r="C3546" s="3">
        <v>40684</v>
      </c>
      <c r="D3546">
        <v>16</v>
      </c>
      <c r="E3546" s="8">
        <f t="shared" si="166"/>
        <v>2560</v>
      </c>
      <c r="F3546" s="5">
        <v>0.01</v>
      </c>
      <c r="G3546" s="8">
        <f>VLOOKUP($Q3546,Pricebook!$A:$D,4,0)</f>
        <v>160</v>
      </c>
      <c r="H3546" s="10">
        <f t="shared" si="165"/>
        <v>2534.4</v>
      </c>
      <c r="I3546" t="s">
        <v>376</v>
      </c>
      <c r="J3546" t="s">
        <v>377</v>
      </c>
      <c r="K3546" t="s">
        <v>1730</v>
      </c>
      <c r="L3546" s="7" t="s">
        <v>1731</v>
      </c>
      <c r="M3546" t="s">
        <v>492</v>
      </c>
      <c r="N3546" t="s">
        <v>61</v>
      </c>
      <c r="O3546" s="3">
        <v>40686</v>
      </c>
      <c r="P3546" s="12">
        <f t="shared" si="167"/>
        <v>2</v>
      </c>
      <c r="Q3546" s="3" t="s">
        <v>14218</v>
      </c>
      <c r="R3546" t="s">
        <v>14229</v>
      </c>
      <c r="S3546" t="s">
        <v>14244</v>
      </c>
      <c r="T3546" t="s">
        <v>14200</v>
      </c>
    </row>
    <row r="3547" spans="1:20" x14ac:dyDescent="0.25">
      <c r="A3547">
        <v>3546</v>
      </c>
      <c r="B3547">
        <v>25280</v>
      </c>
      <c r="C3547" s="3">
        <v>40684</v>
      </c>
      <c r="D3547">
        <v>47</v>
      </c>
      <c r="E3547" s="8">
        <f t="shared" si="166"/>
        <v>5640</v>
      </c>
      <c r="F3547" s="5">
        <v>0.03</v>
      </c>
      <c r="G3547" s="8">
        <f>VLOOKUP($Q3547,Pricebook!$A:$D,4,0)</f>
        <v>120</v>
      </c>
      <c r="H3547" s="10">
        <f t="shared" si="165"/>
        <v>5470.8</v>
      </c>
      <c r="I3547" t="s">
        <v>376</v>
      </c>
      <c r="J3547" t="s">
        <v>377</v>
      </c>
      <c r="K3547" t="s">
        <v>2277</v>
      </c>
      <c r="L3547" s="7" t="s">
        <v>2278</v>
      </c>
      <c r="M3547" t="s">
        <v>317</v>
      </c>
      <c r="N3547" t="s">
        <v>61</v>
      </c>
      <c r="O3547" s="3">
        <v>40685</v>
      </c>
      <c r="P3547" s="12">
        <f t="shared" si="167"/>
        <v>1</v>
      </c>
      <c r="Q3547" s="3" t="s">
        <v>14212</v>
      </c>
      <c r="R3547" t="s">
        <v>14229</v>
      </c>
      <c r="S3547" t="s">
        <v>14238</v>
      </c>
      <c r="T3547" t="s">
        <v>14185</v>
      </c>
    </row>
    <row r="3548" spans="1:20" x14ac:dyDescent="0.25">
      <c r="A3548">
        <v>3547</v>
      </c>
      <c r="B3548">
        <v>25313</v>
      </c>
      <c r="C3548" s="3">
        <v>41142</v>
      </c>
      <c r="D3548">
        <v>19</v>
      </c>
      <c r="E3548" s="8">
        <f t="shared" si="166"/>
        <v>2280</v>
      </c>
      <c r="F3548" s="5">
        <v>0.05</v>
      </c>
      <c r="G3548" s="8">
        <f>VLOOKUP($Q3548,Pricebook!$A:$D,4,0)</f>
        <v>120</v>
      </c>
      <c r="H3548" s="10">
        <f t="shared" si="165"/>
        <v>2166</v>
      </c>
      <c r="I3548" t="s">
        <v>429</v>
      </c>
      <c r="J3548" t="s">
        <v>430</v>
      </c>
      <c r="K3548" t="s">
        <v>1100</v>
      </c>
      <c r="L3548" s="7" t="s">
        <v>1101</v>
      </c>
      <c r="M3548" t="s">
        <v>492</v>
      </c>
      <c r="N3548" t="s">
        <v>61</v>
      </c>
      <c r="O3548" s="3">
        <v>41144</v>
      </c>
      <c r="P3548" s="12">
        <f t="shared" si="167"/>
        <v>2</v>
      </c>
      <c r="Q3548" s="3" t="s">
        <v>14212</v>
      </c>
      <c r="R3548" t="s">
        <v>14229</v>
      </c>
      <c r="S3548" t="s">
        <v>14238</v>
      </c>
      <c r="T3548" t="s">
        <v>14193</v>
      </c>
    </row>
    <row r="3549" spans="1:20" x14ac:dyDescent="0.25">
      <c r="A3549">
        <v>3548</v>
      </c>
      <c r="B3549">
        <v>25314</v>
      </c>
      <c r="C3549" s="3">
        <v>40963</v>
      </c>
      <c r="D3549">
        <v>43</v>
      </c>
      <c r="E3549" s="8">
        <f t="shared" si="166"/>
        <v>6450</v>
      </c>
      <c r="F3549" s="5">
        <v>0</v>
      </c>
      <c r="G3549" s="8">
        <f>VLOOKUP($Q3549,Pricebook!$A:$D,4,0)</f>
        <v>150</v>
      </c>
      <c r="H3549" s="10">
        <f t="shared" si="165"/>
        <v>6450</v>
      </c>
      <c r="I3549" t="s">
        <v>1997</v>
      </c>
      <c r="J3549" t="s">
        <v>544</v>
      </c>
      <c r="K3549" t="s">
        <v>2279</v>
      </c>
      <c r="L3549" s="7">
        <v>70364</v>
      </c>
      <c r="M3549" t="s">
        <v>436</v>
      </c>
      <c r="N3549" t="s">
        <v>34</v>
      </c>
      <c r="O3549" s="3">
        <v>40965</v>
      </c>
      <c r="P3549" s="12">
        <f t="shared" si="167"/>
        <v>2</v>
      </c>
      <c r="Q3549" s="3" t="s">
        <v>14210</v>
      </c>
      <c r="R3549" t="s">
        <v>14235</v>
      </c>
      <c r="S3549" t="s">
        <v>14236</v>
      </c>
      <c r="T3549" t="s">
        <v>14191</v>
      </c>
    </row>
    <row r="3550" spans="1:20" x14ac:dyDescent="0.25">
      <c r="A3550">
        <v>3549</v>
      </c>
      <c r="B3550">
        <v>25315</v>
      </c>
      <c r="C3550" s="3">
        <v>40514</v>
      </c>
      <c r="D3550">
        <v>36</v>
      </c>
      <c r="E3550" s="8">
        <f t="shared" si="166"/>
        <v>6120</v>
      </c>
      <c r="F3550" s="5">
        <v>7.0000000000000007E-2</v>
      </c>
      <c r="G3550" s="8">
        <f>VLOOKUP($Q3550,Pricebook!$A:$D,4,0)</f>
        <v>170</v>
      </c>
      <c r="H3550" s="10">
        <f t="shared" si="165"/>
        <v>5691.5999999999995</v>
      </c>
      <c r="I3550" t="s">
        <v>1463</v>
      </c>
      <c r="J3550" t="s">
        <v>576</v>
      </c>
      <c r="K3550" t="s">
        <v>1961</v>
      </c>
      <c r="L3550" s="7">
        <v>46383</v>
      </c>
      <c r="M3550" t="s">
        <v>278</v>
      </c>
      <c r="N3550" t="s">
        <v>16</v>
      </c>
      <c r="O3550" s="3">
        <v>40514</v>
      </c>
      <c r="P3550" s="12">
        <f t="shared" si="167"/>
        <v>0</v>
      </c>
      <c r="Q3550" s="3" t="s">
        <v>14219</v>
      </c>
      <c r="R3550" t="s">
        <v>14229</v>
      </c>
      <c r="S3550" t="s">
        <v>14245</v>
      </c>
      <c r="T3550" t="s">
        <v>14189</v>
      </c>
    </row>
    <row r="3551" spans="1:20" x14ac:dyDescent="0.25">
      <c r="A3551">
        <v>3550</v>
      </c>
      <c r="B3551">
        <v>25315</v>
      </c>
      <c r="C3551" s="3">
        <v>40514</v>
      </c>
      <c r="D3551">
        <v>21</v>
      </c>
      <c r="E3551" s="8">
        <f t="shared" si="166"/>
        <v>2520</v>
      </c>
      <c r="F3551" s="5">
        <v>0</v>
      </c>
      <c r="G3551" s="8">
        <f>VLOOKUP($Q3551,Pricebook!$A:$D,4,0)</f>
        <v>120</v>
      </c>
      <c r="H3551" s="10">
        <f t="shared" si="165"/>
        <v>2520</v>
      </c>
      <c r="I3551" t="s">
        <v>1463</v>
      </c>
      <c r="J3551" t="s">
        <v>576</v>
      </c>
      <c r="K3551" t="s">
        <v>1961</v>
      </c>
      <c r="L3551" s="7">
        <v>46383</v>
      </c>
      <c r="M3551" t="s">
        <v>278</v>
      </c>
      <c r="N3551" t="s">
        <v>16</v>
      </c>
      <c r="O3551" s="3">
        <v>40514</v>
      </c>
      <c r="P3551" s="12">
        <f t="shared" si="167"/>
        <v>0</v>
      </c>
      <c r="Q3551" s="3" t="s">
        <v>14212</v>
      </c>
      <c r="R3551" t="s">
        <v>14229</v>
      </c>
      <c r="S3551" t="s">
        <v>14238</v>
      </c>
      <c r="T3551" t="s">
        <v>14201</v>
      </c>
    </row>
    <row r="3552" spans="1:20" x14ac:dyDescent="0.25">
      <c r="A3552">
        <v>3551</v>
      </c>
      <c r="B3552">
        <v>25315</v>
      </c>
      <c r="C3552" s="3">
        <v>40514</v>
      </c>
      <c r="D3552">
        <v>36</v>
      </c>
      <c r="E3552" s="8">
        <f t="shared" si="166"/>
        <v>4500</v>
      </c>
      <c r="F3552" s="5">
        <v>0</v>
      </c>
      <c r="G3552" s="8">
        <f>VLOOKUP($Q3552,Pricebook!$A:$D,4,0)</f>
        <v>125</v>
      </c>
      <c r="H3552" s="10">
        <f t="shared" si="165"/>
        <v>4500</v>
      </c>
      <c r="I3552" t="s">
        <v>1463</v>
      </c>
      <c r="J3552" t="s">
        <v>576</v>
      </c>
      <c r="K3552" t="s">
        <v>1961</v>
      </c>
      <c r="L3552" s="7">
        <v>46383</v>
      </c>
      <c r="M3552" t="s">
        <v>278</v>
      </c>
      <c r="N3552" t="s">
        <v>16</v>
      </c>
      <c r="O3552" s="3">
        <v>40516</v>
      </c>
      <c r="P3552" s="12">
        <f t="shared" si="167"/>
        <v>2</v>
      </c>
      <c r="Q3552" s="3" t="s">
        <v>14209</v>
      </c>
      <c r="R3552" t="s">
        <v>14232</v>
      </c>
      <c r="S3552" t="s">
        <v>14234</v>
      </c>
      <c r="T3552" t="s">
        <v>14196</v>
      </c>
    </row>
    <row r="3553" spans="1:20" x14ac:dyDescent="0.25">
      <c r="A3553">
        <v>3552</v>
      </c>
      <c r="B3553">
        <v>25318</v>
      </c>
      <c r="C3553" s="3">
        <v>40866</v>
      </c>
      <c r="D3553">
        <v>22</v>
      </c>
      <c r="E3553" s="8">
        <f t="shared" si="166"/>
        <v>2750</v>
      </c>
      <c r="F3553" s="5">
        <v>0.05</v>
      </c>
      <c r="G3553" s="8">
        <f>VLOOKUP($Q3553,Pricebook!$A:$D,4,0)</f>
        <v>125</v>
      </c>
      <c r="H3553" s="10">
        <f t="shared" si="165"/>
        <v>2612.5</v>
      </c>
      <c r="I3553" t="s">
        <v>734</v>
      </c>
      <c r="J3553" t="s">
        <v>290</v>
      </c>
      <c r="K3553" t="s">
        <v>2220</v>
      </c>
      <c r="L3553" s="7">
        <v>61401</v>
      </c>
      <c r="M3553" t="s">
        <v>15</v>
      </c>
      <c r="N3553" t="s">
        <v>16</v>
      </c>
      <c r="O3553" s="3">
        <v>40868</v>
      </c>
      <c r="P3553" s="12">
        <f t="shared" si="167"/>
        <v>2</v>
      </c>
      <c r="Q3553" s="3" t="s">
        <v>14208</v>
      </c>
      <c r="R3553" t="s">
        <v>14232</v>
      </c>
      <c r="S3553" t="s">
        <v>14233</v>
      </c>
      <c r="T3553" t="s">
        <v>14186</v>
      </c>
    </row>
    <row r="3554" spans="1:20" x14ac:dyDescent="0.25">
      <c r="A3554">
        <v>3553</v>
      </c>
      <c r="B3554">
        <v>25318</v>
      </c>
      <c r="C3554" s="3">
        <v>40866</v>
      </c>
      <c r="D3554">
        <v>1</v>
      </c>
      <c r="E3554" s="8">
        <f t="shared" si="166"/>
        <v>160</v>
      </c>
      <c r="F3554" s="5">
        <v>0.09</v>
      </c>
      <c r="G3554" s="8">
        <f>VLOOKUP($Q3554,Pricebook!$A:$D,4,0)</f>
        <v>160</v>
      </c>
      <c r="H3554" s="10">
        <f t="shared" si="165"/>
        <v>145.6</v>
      </c>
      <c r="I3554" t="s">
        <v>1650</v>
      </c>
      <c r="J3554" t="s">
        <v>300</v>
      </c>
      <c r="K3554" t="s">
        <v>1211</v>
      </c>
      <c r="L3554" s="7">
        <v>59715</v>
      </c>
      <c r="M3554" t="s">
        <v>1213</v>
      </c>
      <c r="N3554" t="s">
        <v>23</v>
      </c>
      <c r="O3554" s="3">
        <v>40868</v>
      </c>
      <c r="P3554" s="12">
        <f t="shared" si="167"/>
        <v>2</v>
      </c>
      <c r="Q3554" s="3" t="s">
        <v>14218</v>
      </c>
      <c r="R3554" t="s">
        <v>14229</v>
      </c>
      <c r="S3554" t="s">
        <v>14244</v>
      </c>
      <c r="T3554" t="s">
        <v>14201</v>
      </c>
    </row>
    <row r="3555" spans="1:20" x14ac:dyDescent="0.25">
      <c r="A3555">
        <v>3554</v>
      </c>
      <c r="B3555">
        <v>25347</v>
      </c>
      <c r="C3555" s="3">
        <v>39976</v>
      </c>
      <c r="D3555">
        <v>28</v>
      </c>
      <c r="E3555" s="8">
        <f t="shared" si="166"/>
        <v>3080</v>
      </c>
      <c r="F3555" s="5">
        <v>7.0000000000000007E-2</v>
      </c>
      <c r="G3555" s="8">
        <f>VLOOKUP($Q3555,Pricebook!$A:$D,4,0)</f>
        <v>110</v>
      </c>
      <c r="H3555" s="10">
        <f t="shared" si="165"/>
        <v>2864.3999999999996</v>
      </c>
      <c r="I3555" t="s">
        <v>467</v>
      </c>
      <c r="J3555" t="s">
        <v>468</v>
      </c>
      <c r="K3555" t="s">
        <v>469</v>
      </c>
      <c r="L3555" s="7">
        <v>55060</v>
      </c>
      <c r="M3555" t="s">
        <v>130</v>
      </c>
      <c r="N3555" t="s">
        <v>16</v>
      </c>
      <c r="O3555" s="3">
        <v>39983</v>
      </c>
      <c r="P3555" s="12">
        <f t="shared" si="167"/>
        <v>7</v>
      </c>
      <c r="Q3555" s="3" t="s">
        <v>14215</v>
      </c>
      <c r="R3555" t="s">
        <v>14229</v>
      </c>
      <c r="S3555" t="s">
        <v>14241</v>
      </c>
      <c r="T3555" t="s">
        <v>14193</v>
      </c>
    </row>
    <row r="3556" spans="1:20" x14ac:dyDescent="0.25">
      <c r="A3556">
        <v>3555</v>
      </c>
      <c r="B3556">
        <v>25348</v>
      </c>
      <c r="C3556" s="3">
        <v>41038</v>
      </c>
      <c r="D3556">
        <v>6</v>
      </c>
      <c r="E3556" s="8">
        <f t="shared" si="166"/>
        <v>1020</v>
      </c>
      <c r="F3556" s="5">
        <v>0.08</v>
      </c>
      <c r="G3556" s="8">
        <f>VLOOKUP($Q3556,Pricebook!$A:$D,4,0)</f>
        <v>170</v>
      </c>
      <c r="H3556" s="10">
        <f t="shared" si="165"/>
        <v>938.40000000000009</v>
      </c>
      <c r="I3556" t="s">
        <v>975</v>
      </c>
      <c r="J3556" t="s">
        <v>207</v>
      </c>
      <c r="K3556" t="s">
        <v>976</v>
      </c>
      <c r="L3556" s="7" t="s">
        <v>977</v>
      </c>
      <c r="M3556" t="s">
        <v>101</v>
      </c>
      <c r="N3556" t="s">
        <v>34</v>
      </c>
      <c r="O3556" s="3">
        <v>41040</v>
      </c>
      <c r="P3556" s="12">
        <f t="shared" si="167"/>
        <v>2</v>
      </c>
      <c r="Q3556" s="3" t="s">
        <v>14219</v>
      </c>
      <c r="R3556" t="s">
        <v>14229</v>
      </c>
      <c r="S3556" t="s">
        <v>14245</v>
      </c>
      <c r="T3556" t="s">
        <v>14187</v>
      </c>
    </row>
    <row r="3557" spans="1:20" x14ac:dyDescent="0.25">
      <c r="A3557">
        <v>3556</v>
      </c>
      <c r="B3557">
        <v>25348</v>
      </c>
      <c r="C3557" s="3">
        <v>41038</v>
      </c>
      <c r="D3557">
        <v>7</v>
      </c>
      <c r="E3557" s="8">
        <f t="shared" si="166"/>
        <v>1050</v>
      </c>
      <c r="F3557" s="5">
        <v>0.09</v>
      </c>
      <c r="G3557" s="8">
        <f>VLOOKUP($Q3557,Pricebook!$A:$D,4,0)</f>
        <v>150</v>
      </c>
      <c r="H3557" s="10">
        <f t="shared" si="165"/>
        <v>955.5</v>
      </c>
      <c r="I3557" t="s">
        <v>975</v>
      </c>
      <c r="J3557" t="s">
        <v>207</v>
      </c>
      <c r="K3557" t="s">
        <v>976</v>
      </c>
      <c r="L3557" s="7" t="s">
        <v>977</v>
      </c>
      <c r="M3557" t="s">
        <v>101</v>
      </c>
      <c r="N3557" t="s">
        <v>34</v>
      </c>
      <c r="O3557" s="3">
        <v>41040</v>
      </c>
      <c r="P3557" s="12">
        <f t="shared" si="167"/>
        <v>2</v>
      </c>
      <c r="Q3557" s="3" t="s">
        <v>14210</v>
      </c>
      <c r="R3557" t="s">
        <v>14235</v>
      </c>
      <c r="S3557" t="s">
        <v>14236</v>
      </c>
      <c r="T3557" t="s">
        <v>14199</v>
      </c>
    </row>
    <row r="3558" spans="1:20" x14ac:dyDescent="0.25">
      <c r="A3558">
        <v>3557</v>
      </c>
      <c r="B3558">
        <v>25350</v>
      </c>
      <c r="C3558" s="3">
        <v>40515</v>
      </c>
      <c r="D3558">
        <v>30</v>
      </c>
      <c r="E3558" s="8">
        <f t="shared" si="166"/>
        <v>5100</v>
      </c>
      <c r="F3558" s="5">
        <v>0</v>
      </c>
      <c r="G3558" s="8">
        <f>VLOOKUP($Q3558,Pricebook!$A:$D,4,0)</f>
        <v>170</v>
      </c>
      <c r="H3558" s="10">
        <f t="shared" si="165"/>
        <v>5100</v>
      </c>
      <c r="I3558" t="s">
        <v>718</v>
      </c>
      <c r="J3558" t="s">
        <v>482</v>
      </c>
      <c r="K3558" t="s">
        <v>2280</v>
      </c>
      <c r="L3558" s="7">
        <v>33461</v>
      </c>
      <c r="M3558" t="s">
        <v>101</v>
      </c>
      <c r="N3558" t="s">
        <v>34</v>
      </c>
      <c r="O3558" s="3">
        <v>40517</v>
      </c>
      <c r="P3558" s="12">
        <f t="shared" si="167"/>
        <v>2</v>
      </c>
      <c r="Q3558" s="3" t="s">
        <v>14219</v>
      </c>
      <c r="R3558" t="s">
        <v>14229</v>
      </c>
      <c r="S3558" t="s">
        <v>14245</v>
      </c>
      <c r="T3558" t="s">
        <v>14202</v>
      </c>
    </row>
    <row r="3559" spans="1:20" x14ac:dyDescent="0.25">
      <c r="A3559">
        <v>3558</v>
      </c>
      <c r="B3559">
        <v>25350</v>
      </c>
      <c r="C3559" s="3">
        <v>40515</v>
      </c>
      <c r="D3559">
        <v>23</v>
      </c>
      <c r="E3559" s="8">
        <f t="shared" si="166"/>
        <v>2760</v>
      </c>
      <c r="F3559" s="5">
        <v>0.06</v>
      </c>
      <c r="G3559" s="8">
        <f>VLOOKUP($Q3559,Pricebook!$A:$D,4,0)</f>
        <v>120</v>
      </c>
      <c r="H3559" s="10">
        <f t="shared" si="165"/>
        <v>2594.3999999999996</v>
      </c>
      <c r="I3559" t="s">
        <v>718</v>
      </c>
      <c r="J3559" t="s">
        <v>482</v>
      </c>
      <c r="K3559" t="s">
        <v>2280</v>
      </c>
      <c r="L3559" s="7">
        <v>33461</v>
      </c>
      <c r="M3559" t="s">
        <v>101</v>
      </c>
      <c r="N3559" t="s">
        <v>34</v>
      </c>
      <c r="O3559" s="3">
        <v>40517</v>
      </c>
      <c r="P3559" s="12">
        <f t="shared" si="167"/>
        <v>2</v>
      </c>
      <c r="Q3559" s="3" t="s">
        <v>14212</v>
      </c>
      <c r="R3559" t="s">
        <v>14229</v>
      </c>
      <c r="S3559" t="s">
        <v>14238</v>
      </c>
      <c r="T3559" t="s">
        <v>14202</v>
      </c>
    </row>
    <row r="3560" spans="1:20" x14ac:dyDescent="0.25">
      <c r="A3560">
        <v>3559</v>
      </c>
      <c r="B3560">
        <v>25376</v>
      </c>
      <c r="C3560" s="3">
        <v>40628</v>
      </c>
      <c r="D3560">
        <v>12</v>
      </c>
      <c r="E3560" s="8">
        <f t="shared" si="166"/>
        <v>1500</v>
      </c>
      <c r="F3560" s="5">
        <v>0.09</v>
      </c>
      <c r="G3560" s="8">
        <f>VLOOKUP($Q3560,Pricebook!$A:$D,4,0)</f>
        <v>125</v>
      </c>
      <c r="H3560" s="10">
        <f t="shared" si="165"/>
        <v>1365</v>
      </c>
      <c r="I3560" t="s">
        <v>1701</v>
      </c>
      <c r="J3560" t="s">
        <v>265</v>
      </c>
      <c r="K3560" t="s">
        <v>1992</v>
      </c>
      <c r="L3560" s="7">
        <v>46901</v>
      </c>
      <c r="M3560" t="s">
        <v>278</v>
      </c>
      <c r="N3560" t="s">
        <v>16</v>
      </c>
      <c r="O3560" s="3">
        <v>40629</v>
      </c>
      <c r="P3560" s="12">
        <f t="shared" si="167"/>
        <v>1</v>
      </c>
      <c r="Q3560" s="3" t="s">
        <v>14208</v>
      </c>
      <c r="R3560" t="s">
        <v>14232</v>
      </c>
      <c r="S3560" t="s">
        <v>14233</v>
      </c>
      <c r="T3560" t="s">
        <v>14187</v>
      </c>
    </row>
    <row r="3561" spans="1:20" x14ac:dyDescent="0.25">
      <c r="A3561">
        <v>3560</v>
      </c>
      <c r="B3561">
        <v>25377</v>
      </c>
      <c r="C3561" s="3">
        <v>41239</v>
      </c>
      <c r="D3561">
        <v>3</v>
      </c>
      <c r="E3561" s="8">
        <f t="shared" si="166"/>
        <v>450</v>
      </c>
      <c r="F3561" s="5">
        <v>0.09</v>
      </c>
      <c r="G3561" s="8">
        <f>VLOOKUP($Q3561,Pricebook!$A:$D,4,0)</f>
        <v>150</v>
      </c>
      <c r="H3561" s="10">
        <f t="shared" si="165"/>
        <v>409.5</v>
      </c>
      <c r="I3561" t="s">
        <v>1065</v>
      </c>
      <c r="J3561" t="s">
        <v>571</v>
      </c>
      <c r="K3561" t="s">
        <v>518</v>
      </c>
      <c r="L3561" s="7">
        <v>60409</v>
      </c>
      <c r="M3561" t="s">
        <v>15</v>
      </c>
      <c r="N3561" t="s">
        <v>16</v>
      </c>
      <c r="O3561" s="3">
        <v>41246</v>
      </c>
      <c r="P3561" s="12">
        <f t="shared" si="167"/>
        <v>7</v>
      </c>
      <c r="Q3561" s="3" t="s">
        <v>14216</v>
      </c>
      <c r="R3561" t="s">
        <v>14235</v>
      </c>
      <c r="S3561" t="s">
        <v>14242</v>
      </c>
      <c r="T3561" t="s">
        <v>14194</v>
      </c>
    </row>
    <row r="3562" spans="1:20" x14ac:dyDescent="0.25">
      <c r="A3562">
        <v>3561</v>
      </c>
      <c r="B3562">
        <v>25378</v>
      </c>
      <c r="C3562" s="3">
        <v>40895</v>
      </c>
      <c r="D3562">
        <v>48</v>
      </c>
      <c r="E3562" s="8">
        <f t="shared" si="166"/>
        <v>7200</v>
      </c>
      <c r="F3562" s="5">
        <v>0.09</v>
      </c>
      <c r="G3562" s="8">
        <f>VLOOKUP($Q3562,Pricebook!$A:$D,4,0)</f>
        <v>150</v>
      </c>
      <c r="H3562" s="10">
        <f t="shared" si="165"/>
        <v>6552</v>
      </c>
      <c r="I3562" t="s">
        <v>1820</v>
      </c>
      <c r="J3562" t="s">
        <v>508</v>
      </c>
      <c r="K3562" t="s">
        <v>1821</v>
      </c>
      <c r="L3562" s="7">
        <v>94704</v>
      </c>
      <c r="M3562" t="s">
        <v>114</v>
      </c>
      <c r="N3562" t="s">
        <v>23</v>
      </c>
      <c r="O3562" s="3">
        <v>40897</v>
      </c>
      <c r="P3562" s="12">
        <f t="shared" si="167"/>
        <v>2</v>
      </c>
      <c r="Q3562" s="3" t="s">
        <v>14210</v>
      </c>
      <c r="R3562" t="s">
        <v>14235</v>
      </c>
      <c r="S3562" t="s">
        <v>14236</v>
      </c>
      <c r="T3562" t="s">
        <v>14192</v>
      </c>
    </row>
    <row r="3563" spans="1:20" x14ac:dyDescent="0.25">
      <c r="A3563">
        <v>3562</v>
      </c>
      <c r="B3563">
        <v>25412</v>
      </c>
      <c r="C3563" s="3">
        <v>40700</v>
      </c>
      <c r="D3563">
        <v>18</v>
      </c>
      <c r="E3563" s="8">
        <f t="shared" si="166"/>
        <v>1980</v>
      </c>
      <c r="F3563" s="5">
        <v>0.01</v>
      </c>
      <c r="G3563" s="8">
        <f>VLOOKUP($Q3563,Pricebook!$A:$D,4,0)</f>
        <v>110</v>
      </c>
      <c r="H3563" s="10">
        <f t="shared" si="165"/>
        <v>1960.2</v>
      </c>
      <c r="I3563" t="s">
        <v>2281</v>
      </c>
      <c r="J3563" t="s">
        <v>190</v>
      </c>
      <c r="K3563" t="s">
        <v>1058</v>
      </c>
      <c r="L3563" s="7">
        <v>84015</v>
      </c>
      <c r="M3563" t="s">
        <v>201</v>
      </c>
      <c r="N3563" t="s">
        <v>23</v>
      </c>
      <c r="O3563" s="3">
        <v>40702</v>
      </c>
      <c r="P3563" s="12">
        <f t="shared" si="167"/>
        <v>2</v>
      </c>
      <c r="Q3563" s="3" t="s">
        <v>14215</v>
      </c>
      <c r="R3563" t="s">
        <v>14229</v>
      </c>
      <c r="S3563" t="s">
        <v>14241</v>
      </c>
      <c r="T3563" t="s">
        <v>14202</v>
      </c>
    </row>
    <row r="3564" spans="1:20" x14ac:dyDescent="0.25">
      <c r="A3564">
        <v>3563</v>
      </c>
      <c r="B3564">
        <v>25440</v>
      </c>
      <c r="C3564" s="3">
        <v>39850</v>
      </c>
      <c r="D3564">
        <v>30</v>
      </c>
      <c r="E3564" s="8">
        <f t="shared" si="166"/>
        <v>3750</v>
      </c>
      <c r="F3564" s="5">
        <v>0.02</v>
      </c>
      <c r="G3564" s="8">
        <f>VLOOKUP($Q3564,Pricebook!$A:$D,4,0)</f>
        <v>125</v>
      </c>
      <c r="H3564" s="10">
        <f t="shared" si="165"/>
        <v>3675</v>
      </c>
      <c r="I3564" t="s">
        <v>961</v>
      </c>
      <c r="J3564" t="s">
        <v>621</v>
      </c>
      <c r="K3564" t="s">
        <v>962</v>
      </c>
      <c r="L3564" s="7">
        <v>29611</v>
      </c>
      <c r="M3564" t="s">
        <v>163</v>
      </c>
      <c r="N3564" t="s">
        <v>34</v>
      </c>
      <c r="O3564" s="3">
        <v>39850</v>
      </c>
      <c r="P3564" s="12">
        <f t="shared" si="167"/>
        <v>0</v>
      </c>
      <c r="Q3564" s="3" t="s">
        <v>14209</v>
      </c>
      <c r="R3564" t="s">
        <v>14232</v>
      </c>
      <c r="S3564" t="s">
        <v>14234</v>
      </c>
      <c r="T3564" t="s">
        <v>14193</v>
      </c>
    </row>
    <row r="3565" spans="1:20" x14ac:dyDescent="0.25">
      <c r="A3565">
        <v>3564</v>
      </c>
      <c r="B3565">
        <v>25442</v>
      </c>
      <c r="C3565" s="3">
        <v>40913</v>
      </c>
      <c r="D3565">
        <v>32</v>
      </c>
      <c r="E3565" s="8">
        <f t="shared" si="166"/>
        <v>3520</v>
      </c>
      <c r="F3565" s="5">
        <v>0.08</v>
      </c>
      <c r="G3565" s="8">
        <f>VLOOKUP($Q3565,Pricebook!$A:$D,4,0)</f>
        <v>110</v>
      </c>
      <c r="H3565" s="10">
        <f t="shared" si="165"/>
        <v>3238.4</v>
      </c>
      <c r="I3565" t="s">
        <v>835</v>
      </c>
      <c r="J3565" t="s">
        <v>274</v>
      </c>
      <c r="K3565" t="s">
        <v>493</v>
      </c>
      <c r="L3565" s="7" t="s">
        <v>494</v>
      </c>
      <c r="M3565" t="s">
        <v>421</v>
      </c>
      <c r="N3565" t="s">
        <v>61</v>
      </c>
      <c r="O3565" s="3">
        <v>40915</v>
      </c>
      <c r="P3565" s="12">
        <f t="shared" si="167"/>
        <v>2</v>
      </c>
      <c r="Q3565" s="3" t="s">
        <v>14215</v>
      </c>
      <c r="R3565" t="s">
        <v>14229</v>
      </c>
      <c r="S3565" t="s">
        <v>14241</v>
      </c>
      <c r="T3565" t="s">
        <v>14185</v>
      </c>
    </row>
    <row r="3566" spans="1:20" x14ac:dyDescent="0.25">
      <c r="A3566">
        <v>3565</v>
      </c>
      <c r="B3566">
        <v>25442</v>
      </c>
      <c r="C3566" s="3">
        <v>40913</v>
      </c>
      <c r="D3566">
        <v>40</v>
      </c>
      <c r="E3566" s="8">
        <f t="shared" si="166"/>
        <v>4400</v>
      </c>
      <c r="F3566" s="5">
        <v>0.02</v>
      </c>
      <c r="G3566" s="8">
        <f>VLOOKUP($Q3566,Pricebook!$A:$D,4,0)</f>
        <v>110</v>
      </c>
      <c r="H3566" s="10">
        <f t="shared" si="165"/>
        <v>4312</v>
      </c>
      <c r="I3566" t="s">
        <v>835</v>
      </c>
      <c r="J3566" t="s">
        <v>274</v>
      </c>
      <c r="K3566" t="s">
        <v>2282</v>
      </c>
      <c r="L3566" s="7" t="s">
        <v>2283</v>
      </c>
      <c r="M3566" t="s">
        <v>317</v>
      </c>
      <c r="N3566" t="s">
        <v>61</v>
      </c>
      <c r="O3566" s="3">
        <v>40915</v>
      </c>
      <c r="P3566" s="12">
        <f t="shared" si="167"/>
        <v>2</v>
      </c>
      <c r="Q3566" s="3" t="s">
        <v>14215</v>
      </c>
      <c r="R3566" t="s">
        <v>14229</v>
      </c>
      <c r="S3566" t="s">
        <v>14241</v>
      </c>
      <c r="T3566" t="s">
        <v>14200</v>
      </c>
    </row>
    <row r="3567" spans="1:20" x14ac:dyDescent="0.25">
      <c r="A3567">
        <v>3566</v>
      </c>
      <c r="B3567">
        <v>25443</v>
      </c>
      <c r="C3567" s="3">
        <v>41174</v>
      </c>
      <c r="D3567">
        <v>33</v>
      </c>
      <c r="E3567" s="8">
        <f t="shared" si="166"/>
        <v>4950</v>
      </c>
      <c r="F3567" s="5">
        <v>0.01</v>
      </c>
      <c r="G3567" s="8">
        <f>VLOOKUP($Q3567,Pricebook!$A:$D,4,0)</f>
        <v>150</v>
      </c>
      <c r="H3567" s="10">
        <f t="shared" si="165"/>
        <v>4900.5</v>
      </c>
      <c r="I3567" t="s">
        <v>530</v>
      </c>
      <c r="J3567" t="s">
        <v>430</v>
      </c>
      <c r="K3567" t="s">
        <v>1964</v>
      </c>
      <c r="L3567" s="7">
        <v>27893</v>
      </c>
      <c r="M3567" t="s">
        <v>33</v>
      </c>
      <c r="N3567" t="s">
        <v>34</v>
      </c>
      <c r="O3567" s="3">
        <v>41174</v>
      </c>
      <c r="P3567" s="12">
        <f t="shared" si="167"/>
        <v>0</v>
      </c>
      <c r="Q3567" s="3" t="s">
        <v>14216</v>
      </c>
      <c r="R3567" t="s">
        <v>14235</v>
      </c>
      <c r="S3567" t="s">
        <v>14242</v>
      </c>
      <c r="T3567" t="s">
        <v>14184</v>
      </c>
    </row>
    <row r="3568" spans="1:20" x14ac:dyDescent="0.25">
      <c r="A3568">
        <v>3567</v>
      </c>
      <c r="B3568">
        <v>25445</v>
      </c>
      <c r="C3568" s="3">
        <v>39958</v>
      </c>
      <c r="D3568">
        <v>48</v>
      </c>
      <c r="E3568" s="8">
        <f t="shared" si="166"/>
        <v>7680</v>
      </c>
      <c r="F3568" s="5">
        <v>0.08</v>
      </c>
      <c r="G3568" s="8">
        <f>VLOOKUP($Q3568,Pricebook!$A:$D,4,0)</f>
        <v>160</v>
      </c>
      <c r="H3568" s="10">
        <f t="shared" si="165"/>
        <v>7065.6</v>
      </c>
      <c r="I3568" t="s">
        <v>1442</v>
      </c>
      <c r="J3568" t="s">
        <v>713</v>
      </c>
      <c r="K3568" t="s">
        <v>2114</v>
      </c>
      <c r="L3568" s="7">
        <v>95746</v>
      </c>
      <c r="M3568" t="s">
        <v>114</v>
      </c>
      <c r="N3568" t="s">
        <v>23</v>
      </c>
      <c r="O3568" s="3">
        <v>39960</v>
      </c>
      <c r="P3568" s="12">
        <f t="shared" si="167"/>
        <v>2</v>
      </c>
      <c r="Q3568" s="3" t="s">
        <v>14218</v>
      </c>
      <c r="R3568" t="s">
        <v>14229</v>
      </c>
      <c r="S3568" t="s">
        <v>14244</v>
      </c>
      <c r="T3568" t="s">
        <v>14201</v>
      </c>
    </row>
    <row r="3569" spans="1:20" x14ac:dyDescent="0.25">
      <c r="A3569">
        <v>3568</v>
      </c>
      <c r="B3569">
        <v>25447</v>
      </c>
      <c r="C3569" s="3">
        <v>41052</v>
      </c>
      <c r="D3569">
        <v>25</v>
      </c>
      <c r="E3569" s="8">
        <f t="shared" si="166"/>
        <v>3125</v>
      </c>
      <c r="F3569" s="5">
        <v>0.09</v>
      </c>
      <c r="G3569" s="8">
        <f>VLOOKUP($Q3569,Pricebook!$A:$D,4,0)</f>
        <v>125</v>
      </c>
      <c r="H3569" s="10">
        <f t="shared" si="165"/>
        <v>2843.75</v>
      </c>
      <c r="I3569" t="s">
        <v>1084</v>
      </c>
      <c r="J3569" t="s">
        <v>274</v>
      </c>
      <c r="K3569" t="s">
        <v>1167</v>
      </c>
      <c r="L3569" s="7">
        <v>37421</v>
      </c>
      <c r="M3569" t="s">
        <v>81</v>
      </c>
      <c r="N3569" t="s">
        <v>34</v>
      </c>
      <c r="O3569" s="3">
        <v>41053</v>
      </c>
      <c r="P3569" s="12">
        <f t="shared" si="167"/>
        <v>1</v>
      </c>
      <c r="Q3569" s="3" t="s">
        <v>14208</v>
      </c>
      <c r="R3569" t="s">
        <v>14232</v>
      </c>
      <c r="S3569" t="s">
        <v>14233</v>
      </c>
      <c r="T3569" t="s">
        <v>14187</v>
      </c>
    </row>
    <row r="3570" spans="1:20" x14ac:dyDescent="0.25">
      <c r="A3570">
        <v>3569</v>
      </c>
      <c r="B3570">
        <v>25447</v>
      </c>
      <c r="C3570" s="3">
        <v>41052</v>
      </c>
      <c r="D3570">
        <v>18</v>
      </c>
      <c r="E3570" s="8">
        <f t="shared" si="166"/>
        <v>2250</v>
      </c>
      <c r="F3570" s="5">
        <v>0.03</v>
      </c>
      <c r="G3570" s="8">
        <f>VLOOKUP($Q3570,Pricebook!$A:$D,4,0)</f>
        <v>125</v>
      </c>
      <c r="H3570" s="10">
        <f t="shared" si="165"/>
        <v>2182.5</v>
      </c>
      <c r="I3570" t="s">
        <v>1084</v>
      </c>
      <c r="J3570" t="s">
        <v>274</v>
      </c>
      <c r="K3570" t="s">
        <v>1167</v>
      </c>
      <c r="L3570" s="7">
        <v>37421</v>
      </c>
      <c r="M3570" t="s">
        <v>81</v>
      </c>
      <c r="N3570" t="s">
        <v>34</v>
      </c>
      <c r="O3570" s="3">
        <v>41055</v>
      </c>
      <c r="P3570" s="12">
        <f t="shared" si="167"/>
        <v>3</v>
      </c>
      <c r="Q3570" s="3" t="s">
        <v>14209</v>
      </c>
      <c r="R3570" t="s">
        <v>14232</v>
      </c>
      <c r="S3570" t="s">
        <v>14234</v>
      </c>
      <c r="T3570" t="s">
        <v>14201</v>
      </c>
    </row>
    <row r="3571" spans="1:20" x14ac:dyDescent="0.25">
      <c r="A3571">
        <v>3570</v>
      </c>
      <c r="B3571">
        <v>25472</v>
      </c>
      <c r="C3571" s="3">
        <v>39954</v>
      </c>
      <c r="D3571">
        <v>40</v>
      </c>
      <c r="E3571" s="8">
        <f t="shared" si="166"/>
        <v>4400</v>
      </c>
      <c r="F3571" s="5">
        <v>0.03</v>
      </c>
      <c r="G3571" s="8">
        <f>VLOOKUP($Q3571,Pricebook!$A:$D,4,0)</f>
        <v>110</v>
      </c>
      <c r="H3571" s="10">
        <f t="shared" si="165"/>
        <v>4268</v>
      </c>
      <c r="I3571" t="s">
        <v>720</v>
      </c>
      <c r="J3571" t="s">
        <v>269</v>
      </c>
      <c r="K3571" t="s">
        <v>2284</v>
      </c>
      <c r="L3571" s="7" t="s">
        <v>2285</v>
      </c>
      <c r="M3571" t="s">
        <v>87</v>
      </c>
      <c r="N3571" t="s">
        <v>61</v>
      </c>
      <c r="O3571" s="3">
        <v>39955</v>
      </c>
      <c r="P3571" s="12">
        <f t="shared" si="167"/>
        <v>1</v>
      </c>
      <c r="Q3571" s="3" t="s">
        <v>14215</v>
      </c>
      <c r="R3571" t="s">
        <v>14229</v>
      </c>
      <c r="S3571" t="s">
        <v>14241</v>
      </c>
      <c r="T3571" t="s">
        <v>14193</v>
      </c>
    </row>
    <row r="3572" spans="1:20" x14ac:dyDescent="0.25">
      <c r="A3572">
        <v>3571</v>
      </c>
      <c r="B3572">
        <v>25473</v>
      </c>
      <c r="C3572" s="3">
        <v>41196</v>
      </c>
      <c r="D3572">
        <v>36</v>
      </c>
      <c r="E3572" s="8">
        <f t="shared" si="166"/>
        <v>5400</v>
      </c>
      <c r="F3572" s="5">
        <v>0.05</v>
      </c>
      <c r="G3572" s="8">
        <f>VLOOKUP($Q3572,Pricebook!$A:$D,4,0)</f>
        <v>150</v>
      </c>
      <c r="H3572" s="10">
        <f t="shared" si="165"/>
        <v>5130</v>
      </c>
      <c r="I3572" t="s">
        <v>1265</v>
      </c>
      <c r="J3572" t="s">
        <v>55</v>
      </c>
      <c r="K3572" t="s">
        <v>2286</v>
      </c>
      <c r="L3572" s="7">
        <v>65109</v>
      </c>
      <c r="M3572" t="s">
        <v>358</v>
      </c>
      <c r="N3572" t="s">
        <v>16</v>
      </c>
      <c r="O3572" s="3">
        <v>41198</v>
      </c>
      <c r="P3572" s="12">
        <f t="shared" si="167"/>
        <v>2</v>
      </c>
      <c r="Q3572" s="3" t="s">
        <v>14216</v>
      </c>
      <c r="R3572" t="s">
        <v>14235</v>
      </c>
      <c r="S3572" t="s">
        <v>14242</v>
      </c>
      <c r="T3572" t="s">
        <v>14185</v>
      </c>
    </row>
    <row r="3573" spans="1:20" x14ac:dyDescent="0.25">
      <c r="A3573">
        <v>3572</v>
      </c>
      <c r="B3573">
        <v>25473</v>
      </c>
      <c r="C3573" s="3">
        <v>41196</v>
      </c>
      <c r="D3573">
        <v>20</v>
      </c>
      <c r="E3573" s="8">
        <f t="shared" si="166"/>
        <v>2200</v>
      </c>
      <c r="F3573" s="5">
        <v>0.08</v>
      </c>
      <c r="G3573" s="8">
        <f>VLOOKUP($Q3573,Pricebook!$A:$D,4,0)</f>
        <v>110</v>
      </c>
      <c r="H3573" s="10">
        <f t="shared" si="165"/>
        <v>2024</v>
      </c>
      <c r="I3573" t="s">
        <v>1265</v>
      </c>
      <c r="J3573" t="s">
        <v>55</v>
      </c>
      <c r="K3573" t="s">
        <v>2286</v>
      </c>
      <c r="L3573" s="7">
        <v>65109</v>
      </c>
      <c r="M3573" t="s">
        <v>358</v>
      </c>
      <c r="N3573" t="s">
        <v>16</v>
      </c>
      <c r="O3573" s="3">
        <v>41199</v>
      </c>
      <c r="P3573" s="12">
        <f t="shared" si="167"/>
        <v>3</v>
      </c>
      <c r="Q3573" s="3" t="s">
        <v>14215</v>
      </c>
      <c r="R3573" t="s">
        <v>14229</v>
      </c>
      <c r="S3573" t="s">
        <v>14241</v>
      </c>
      <c r="T3573" t="s">
        <v>14202</v>
      </c>
    </row>
    <row r="3574" spans="1:20" x14ac:dyDescent="0.25">
      <c r="A3574">
        <v>3573</v>
      </c>
      <c r="B3574">
        <v>25475</v>
      </c>
      <c r="C3574" s="3">
        <v>39907</v>
      </c>
      <c r="D3574">
        <v>49</v>
      </c>
      <c r="E3574" s="8">
        <f t="shared" si="166"/>
        <v>5390</v>
      </c>
      <c r="F3574" s="5">
        <v>0.06</v>
      </c>
      <c r="G3574" s="8">
        <f>VLOOKUP($Q3574,Pricebook!$A:$D,4,0)</f>
        <v>110</v>
      </c>
      <c r="H3574" s="10">
        <f t="shared" si="165"/>
        <v>5066.5999999999995</v>
      </c>
      <c r="I3574" t="s">
        <v>871</v>
      </c>
      <c r="J3574" t="s">
        <v>99</v>
      </c>
      <c r="K3574" t="s">
        <v>1256</v>
      </c>
      <c r="L3574" s="7">
        <v>51503</v>
      </c>
      <c r="M3574" t="s">
        <v>38</v>
      </c>
      <c r="N3574" t="s">
        <v>16</v>
      </c>
      <c r="O3574" s="3">
        <v>39907</v>
      </c>
      <c r="P3574" s="12">
        <f t="shared" si="167"/>
        <v>0</v>
      </c>
      <c r="Q3574" s="3" t="s">
        <v>14215</v>
      </c>
      <c r="R3574" t="s">
        <v>14229</v>
      </c>
      <c r="S3574" t="s">
        <v>14241</v>
      </c>
      <c r="T3574" t="s">
        <v>14202</v>
      </c>
    </row>
    <row r="3575" spans="1:20" x14ac:dyDescent="0.25">
      <c r="A3575">
        <v>3574</v>
      </c>
      <c r="B3575">
        <v>25476</v>
      </c>
      <c r="C3575" s="3">
        <v>41184</v>
      </c>
      <c r="D3575">
        <v>21</v>
      </c>
      <c r="E3575" s="8">
        <f t="shared" si="166"/>
        <v>3150</v>
      </c>
      <c r="F3575" s="5">
        <v>0.09</v>
      </c>
      <c r="G3575" s="8">
        <f>VLOOKUP($Q3575,Pricebook!$A:$D,4,0)</f>
        <v>150</v>
      </c>
      <c r="H3575" s="10">
        <f t="shared" si="165"/>
        <v>2866.5</v>
      </c>
      <c r="I3575" t="s">
        <v>1440</v>
      </c>
      <c r="J3575" t="s">
        <v>203</v>
      </c>
      <c r="K3575" t="s">
        <v>1441</v>
      </c>
      <c r="L3575" s="7">
        <v>91745</v>
      </c>
      <c r="M3575" t="s">
        <v>114</v>
      </c>
      <c r="N3575" t="s">
        <v>23</v>
      </c>
      <c r="O3575" s="3">
        <v>41186</v>
      </c>
      <c r="P3575" s="12">
        <f t="shared" si="167"/>
        <v>2</v>
      </c>
      <c r="Q3575" s="3" t="s">
        <v>14211</v>
      </c>
      <c r="R3575" t="s">
        <v>14235</v>
      </c>
      <c r="S3575" t="s">
        <v>14237</v>
      </c>
      <c r="T3575" t="s">
        <v>14194</v>
      </c>
    </row>
    <row r="3576" spans="1:20" x14ac:dyDescent="0.25">
      <c r="A3576">
        <v>3575</v>
      </c>
      <c r="B3576">
        <v>25476</v>
      </c>
      <c r="C3576" s="3">
        <v>41184</v>
      </c>
      <c r="D3576">
        <v>4</v>
      </c>
      <c r="E3576" s="8">
        <f t="shared" si="166"/>
        <v>600</v>
      </c>
      <c r="F3576" s="5">
        <v>0.05</v>
      </c>
      <c r="G3576" s="8">
        <f>VLOOKUP($Q3576,Pricebook!$A:$D,4,0)</f>
        <v>150</v>
      </c>
      <c r="H3576" s="10">
        <f t="shared" si="165"/>
        <v>570</v>
      </c>
      <c r="I3576" t="s">
        <v>1440</v>
      </c>
      <c r="J3576" t="s">
        <v>203</v>
      </c>
      <c r="K3576" t="s">
        <v>1441</v>
      </c>
      <c r="L3576" s="7">
        <v>91745</v>
      </c>
      <c r="M3576" t="s">
        <v>114</v>
      </c>
      <c r="N3576" t="s">
        <v>23</v>
      </c>
      <c r="O3576" s="3">
        <v>41185</v>
      </c>
      <c r="P3576" s="12">
        <f t="shared" si="167"/>
        <v>1</v>
      </c>
      <c r="Q3576" s="3" t="s">
        <v>14222</v>
      </c>
      <c r="R3576" t="s">
        <v>14235</v>
      </c>
      <c r="S3576" t="s">
        <v>14247</v>
      </c>
      <c r="T3576" t="s">
        <v>14201</v>
      </c>
    </row>
    <row r="3577" spans="1:20" x14ac:dyDescent="0.25">
      <c r="A3577">
        <v>3576</v>
      </c>
      <c r="B3577">
        <v>25478</v>
      </c>
      <c r="C3577" s="3">
        <v>41023</v>
      </c>
      <c r="D3577">
        <v>47</v>
      </c>
      <c r="E3577" s="8">
        <f t="shared" si="166"/>
        <v>7050</v>
      </c>
      <c r="F3577" s="5">
        <v>0.01</v>
      </c>
      <c r="G3577" s="8">
        <f>VLOOKUP($Q3577,Pricebook!$A:$D,4,0)</f>
        <v>150</v>
      </c>
      <c r="H3577" s="10">
        <f t="shared" si="165"/>
        <v>6979.5</v>
      </c>
      <c r="I3577" t="s">
        <v>371</v>
      </c>
      <c r="J3577" t="s">
        <v>260</v>
      </c>
      <c r="K3577" t="s">
        <v>372</v>
      </c>
      <c r="L3577" s="7">
        <v>45324</v>
      </c>
      <c r="M3577" t="s">
        <v>210</v>
      </c>
      <c r="N3577" t="s">
        <v>61</v>
      </c>
      <c r="O3577" s="3">
        <v>41023</v>
      </c>
      <c r="P3577" s="12">
        <f t="shared" si="167"/>
        <v>0</v>
      </c>
      <c r="Q3577" s="3" t="s">
        <v>14210</v>
      </c>
      <c r="R3577" t="s">
        <v>14235</v>
      </c>
      <c r="S3577" t="s">
        <v>14236</v>
      </c>
      <c r="T3577" t="s">
        <v>14189</v>
      </c>
    </row>
    <row r="3578" spans="1:20" x14ac:dyDescent="0.25">
      <c r="A3578">
        <v>3577</v>
      </c>
      <c r="B3578">
        <v>25478</v>
      </c>
      <c r="C3578" s="3">
        <v>41023</v>
      </c>
      <c r="D3578">
        <v>50</v>
      </c>
      <c r="E3578" s="8">
        <f t="shared" si="166"/>
        <v>7000</v>
      </c>
      <c r="F3578" s="5">
        <v>0.09</v>
      </c>
      <c r="G3578" s="8">
        <f>VLOOKUP($Q3578,Pricebook!$A:$D,4,0)</f>
        <v>140</v>
      </c>
      <c r="H3578" s="10">
        <f t="shared" si="165"/>
        <v>6370</v>
      </c>
      <c r="I3578" t="s">
        <v>371</v>
      </c>
      <c r="J3578" t="s">
        <v>260</v>
      </c>
      <c r="K3578" t="s">
        <v>1551</v>
      </c>
      <c r="L3578" s="7">
        <v>45014</v>
      </c>
      <c r="M3578" t="s">
        <v>210</v>
      </c>
      <c r="N3578" t="s">
        <v>61</v>
      </c>
      <c r="O3578" s="3">
        <v>41025</v>
      </c>
      <c r="P3578" s="12">
        <f t="shared" si="167"/>
        <v>2</v>
      </c>
      <c r="Q3578" s="3" t="s">
        <v>14213</v>
      </c>
      <c r="R3578" t="s">
        <v>14229</v>
      </c>
      <c r="S3578" t="s">
        <v>14239</v>
      </c>
      <c r="T3578" t="s">
        <v>14192</v>
      </c>
    </row>
    <row r="3579" spans="1:20" x14ac:dyDescent="0.25">
      <c r="A3579">
        <v>3578</v>
      </c>
      <c r="B3579">
        <v>25479</v>
      </c>
      <c r="C3579" s="3">
        <v>40661</v>
      </c>
      <c r="D3579">
        <v>3</v>
      </c>
      <c r="E3579" s="8">
        <f t="shared" si="166"/>
        <v>450</v>
      </c>
      <c r="F3579" s="5">
        <v>0.04</v>
      </c>
      <c r="G3579" s="8">
        <f>VLOOKUP($Q3579,Pricebook!$A:$D,4,0)</f>
        <v>150</v>
      </c>
      <c r="H3579" s="10">
        <f t="shared" si="165"/>
        <v>432</v>
      </c>
      <c r="I3579" t="s">
        <v>273</v>
      </c>
      <c r="J3579" t="s">
        <v>274</v>
      </c>
      <c r="K3579" t="s">
        <v>143</v>
      </c>
      <c r="L3579" s="7">
        <v>13021</v>
      </c>
      <c r="M3579" t="s">
        <v>60</v>
      </c>
      <c r="N3579" t="s">
        <v>61</v>
      </c>
      <c r="O3579" s="3">
        <v>40661</v>
      </c>
      <c r="P3579" s="12">
        <f t="shared" si="167"/>
        <v>0</v>
      </c>
      <c r="Q3579" s="3" t="s">
        <v>14210</v>
      </c>
      <c r="R3579" t="s">
        <v>14235</v>
      </c>
      <c r="S3579" t="s">
        <v>14236</v>
      </c>
      <c r="T3579" t="s">
        <v>14198</v>
      </c>
    </row>
    <row r="3580" spans="1:20" x14ac:dyDescent="0.25">
      <c r="A3580">
        <v>3579</v>
      </c>
      <c r="B3580">
        <v>25507</v>
      </c>
      <c r="C3580" s="3">
        <v>40030</v>
      </c>
      <c r="D3580">
        <v>8</v>
      </c>
      <c r="E3580" s="8">
        <f t="shared" si="166"/>
        <v>1600</v>
      </c>
      <c r="F3580" s="5">
        <v>0.06</v>
      </c>
      <c r="G3580" s="8">
        <f>VLOOKUP($Q3580,Pricebook!$A:$D,4,0)</f>
        <v>200</v>
      </c>
      <c r="H3580" s="10">
        <f t="shared" si="165"/>
        <v>1504</v>
      </c>
      <c r="I3580" t="s">
        <v>412</v>
      </c>
      <c r="J3580" t="s">
        <v>327</v>
      </c>
      <c r="K3580" t="s">
        <v>2287</v>
      </c>
      <c r="L3580" s="7">
        <v>85705</v>
      </c>
      <c r="M3580" t="s">
        <v>70</v>
      </c>
      <c r="N3580" t="s">
        <v>23</v>
      </c>
      <c r="O3580" s="3">
        <v>40031</v>
      </c>
      <c r="P3580" s="12">
        <f t="shared" si="167"/>
        <v>1</v>
      </c>
      <c r="Q3580" s="3" t="s">
        <v>14206</v>
      </c>
      <c r="R3580" t="s">
        <v>14229</v>
      </c>
      <c r="S3580" t="s">
        <v>14230</v>
      </c>
      <c r="T3580" t="s">
        <v>14196</v>
      </c>
    </row>
    <row r="3581" spans="1:20" x14ac:dyDescent="0.25">
      <c r="A3581">
        <v>3580</v>
      </c>
      <c r="B3581">
        <v>25509</v>
      </c>
      <c r="C3581" s="3">
        <v>39955</v>
      </c>
      <c r="D3581">
        <v>43</v>
      </c>
      <c r="E3581" s="8">
        <f t="shared" si="166"/>
        <v>6880</v>
      </c>
      <c r="F3581" s="5">
        <v>0.06</v>
      </c>
      <c r="G3581" s="8">
        <f>VLOOKUP($Q3581,Pricebook!$A:$D,4,0)</f>
        <v>160</v>
      </c>
      <c r="H3581" s="10">
        <f t="shared" si="165"/>
        <v>6467.2</v>
      </c>
      <c r="I3581" t="s">
        <v>684</v>
      </c>
      <c r="J3581" t="s">
        <v>576</v>
      </c>
      <c r="K3581" t="s">
        <v>1949</v>
      </c>
      <c r="L3581" s="7">
        <v>86442</v>
      </c>
      <c r="M3581" t="s">
        <v>70</v>
      </c>
      <c r="N3581" t="s">
        <v>23</v>
      </c>
      <c r="O3581" s="3">
        <v>39957</v>
      </c>
      <c r="P3581" s="12">
        <f t="shared" si="167"/>
        <v>2</v>
      </c>
      <c r="Q3581" s="3" t="s">
        <v>14218</v>
      </c>
      <c r="R3581" t="s">
        <v>14229</v>
      </c>
      <c r="S3581" t="s">
        <v>14244</v>
      </c>
      <c r="T3581" t="s">
        <v>14197</v>
      </c>
    </row>
    <row r="3582" spans="1:20" x14ac:dyDescent="0.25">
      <c r="A3582">
        <v>3581</v>
      </c>
      <c r="B3582">
        <v>25536</v>
      </c>
      <c r="C3582" s="3">
        <v>40746</v>
      </c>
      <c r="D3582">
        <v>19</v>
      </c>
      <c r="E3582" s="8">
        <f t="shared" si="166"/>
        <v>2280</v>
      </c>
      <c r="F3582" s="5">
        <v>0.03</v>
      </c>
      <c r="G3582" s="8">
        <f>VLOOKUP($Q3582,Pricebook!$A:$D,4,0)</f>
        <v>120</v>
      </c>
      <c r="H3582" s="10">
        <f t="shared" si="165"/>
        <v>2211.6</v>
      </c>
      <c r="I3582" t="s">
        <v>2046</v>
      </c>
      <c r="J3582" t="s">
        <v>41</v>
      </c>
      <c r="K3582" t="s">
        <v>1730</v>
      </c>
      <c r="L3582" s="7" t="s">
        <v>1731</v>
      </c>
      <c r="M3582" t="s">
        <v>492</v>
      </c>
      <c r="N3582" t="s">
        <v>61</v>
      </c>
      <c r="O3582" s="3">
        <v>40746</v>
      </c>
      <c r="P3582" s="12">
        <f t="shared" si="167"/>
        <v>0</v>
      </c>
      <c r="Q3582" s="3" t="s">
        <v>14212</v>
      </c>
      <c r="R3582" t="s">
        <v>14229</v>
      </c>
      <c r="S3582" t="s">
        <v>14238</v>
      </c>
      <c r="T3582" t="s">
        <v>14193</v>
      </c>
    </row>
    <row r="3583" spans="1:20" x14ac:dyDescent="0.25">
      <c r="A3583">
        <v>3582</v>
      </c>
      <c r="B3583">
        <v>25541</v>
      </c>
      <c r="C3583" s="3">
        <v>39826</v>
      </c>
      <c r="D3583">
        <v>50</v>
      </c>
      <c r="E3583" s="8">
        <f t="shared" si="166"/>
        <v>5500</v>
      </c>
      <c r="F3583" s="5">
        <v>7.0000000000000007E-2</v>
      </c>
      <c r="G3583" s="8">
        <f>VLOOKUP($Q3583,Pricebook!$A:$D,4,0)</f>
        <v>110</v>
      </c>
      <c r="H3583" s="10">
        <f t="shared" si="165"/>
        <v>5115</v>
      </c>
      <c r="I3583" t="s">
        <v>1646</v>
      </c>
      <c r="J3583" t="s">
        <v>621</v>
      </c>
      <c r="K3583" t="s">
        <v>2126</v>
      </c>
      <c r="L3583" s="7">
        <v>33024</v>
      </c>
      <c r="M3583" t="s">
        <v>101</v>
      </c>
      <c r="N3583" t="s">
        <v>34</v>
      </c>
      <c r="O3583" s="3">
        <v>39828</v>
      </c>
      <c r="P3583" s="12">
        <f t="shared" si="167"/>
        <v>2</v>
      </c>
      <c r="Q3583" s="3" t="s">
        <v>14215</v>
      </c>
      <c r="R3583" t="s">
        <v>14229</v>
      </c>
      <c r="S3583" t="s">
        <v>14241</v>
      </c>
      <c r="T3583" t="s">
        <v>14188</v>
      </c>
    </row>
    <row r="3584" spans="1:20" x14ac:dyDescent="0.25">
      <c r="A3584">
        <v>3583</v>
      </c>
      <c r="B3584">
        <v>25542</v>
      </c>
      <c r="C3584" s="3">
        <v>41273</v>
      </c>
      <c r="D3584">
        <v>37</v>
      </c>
      <c r="E3584" s="8">
        <f t="shared" si="166"/>
        <v>4070</v>
      </c>
      <c r="F3584" s="5">
        <v>0.09</v>
      </c>
      <c r="G3584" s="8">
        <f>VLOOKUP($Q3584,Pricebook!$A:$D,4,0)</f>
        <v>110</v>
      </c>
      <c r="H3584" s="10">
        <f t="shared" si="165"/>
        <v>3703.7000000000003</v>
      </c>
      <c r="I3584" t="s">
        <v>2129</v>
      </c>
      <c r="J3584" t="s">
        <v>203</v>
      </c>
      <c r="K3584" t="s">
        <v>1536</v>
      </c>
      <c r="L3584" s="7">
        <v>76543</v>
      </c>
      <c r="M3584" t="s">
        <v>48</v>
      </c>
      <c r="N3584" t="s">
        <v>16</v>
      </c>
      <c r="O3584" s="3">
        <v>41273</v>
      </c>
      <c r="P3584" s="12">
        <f t="shared" si="167"/>
        <v>0</v>
      </c>
      <c r="Q3584" s="3" t="s">
        <v>14215</v>
      </c>
      <c r="R3584" t="s">
        <v>14229</v>
      </c>
      <c r="S3584" t="s">
        <v>14241</v>
      </c>
      <c r="T3584" t="s">
        <v>14198</v>
      </c>
    </row>
    <row r="3585" spans="1:20" x14ac:dyDescent="0.25">
      <c r="A3585">
        <v>3584</v>
      </c>
      <c r="B3585">
        <v>25569</v>
      </c>
      <c r="C3585" s="3">
        <v>41099</v>
      </c>
      <c r="D3585">
        <v>27</v>
      </c>
      <c r="E3585" s="8">
        <f t="shared" si="166"/>
        <v>2970</v>
      </c>
      <c r="F3585" s="5">
        <v>0.09</v>
      </c>
      <c r="G3585" s="8">
        <f>VLOOKUP($Q3585,Pricebook!$A:$D,4,0)</f>
        <v>110</v>
      </c>
      <c r="H3585" s="10">
        <f t="shared" si="165"/>
        <v>2702.7000000000003</v>
      </c>
      <c r="I3585" t="s">
        <v>1069</v>
      </c>
      <c r="J3585" t="s">
        <v>118</v>
      </c>
      <c r="K3585" t="s">
        <v>1051</v>
      </c>
      <c r="L3585" s="7">
        <v>75601</v>
      </c>
      <c r="M3585" t="s">
        <v>48</v>
      </c>
      <c r="N3585" t="s">
        <v>16</v>
      </c>
      <c r="O3585" s="3">
        <v>41101</v>
      </c>
      <c r="P3585" s="12">
        <f t="shared" si="167"/>
        <v>2</v>
      </c>
      <c r="Q3585" s="3" t="s">
        <v>14215</v>
      </c>
      <c r="R3585" t="s">
        <v>14229</v>
      </c>
      <c r="S3585" t="s">
        <v>14241</v>
      </c>
      <c r="T3585" t="s">
        <v>14193</v>
      </c>
    </row>
    <row r="3586" spans="1:20" x14ac:dyDescent="0.25">
      <c r="A3586">
        <v>3585</v>
      </c>
      <c r="B3586">
        <v>25571</v>
      </c>
      <c r="C3586" s="3">
        <v>41139</v>
      </c>
      <c r="D3586">
        <v>42</v>
      </c>
      <c r="E3586" s="8">
        <f t="shared" si="166"/>
        <v>8400</v>
      </c>
      <c r="F3586" s="5">
        <v>0.08</v>
      </c>
      <c r="G3586" s="8">
        <f>VLOOKUP($Q3586,Pricebook!$A:$D,4,0)</f>
        <v>200</v>
      </c>
      <c r="H3586" s="10">
        <f t="shared" ref="H3586:H3649" si="168">E3586*(1-F3586)</f>
        <v>7728</v>
      </c>
      <c r="I3586" t="s">
        <v>828</v>
      </c>
      <c r="J3586" t="s">
        <v>241</v>
      </c>
      <c r="K3586" t="s">
        <v>829</v>
      </c>
      <c r="L3586" s="7">
        <v>81007</v>
      </c>
      <c r="M3586" t="s">
        <v>237</v>
      </c>
      <c r="N3586" t="s">
        <v>23</v>
      </c>
      <c r="O3586" s="3">
        <v>41141</v>
      </c>
      <c r="P3586" s="12">
        <f t="shared" si="167"/>
        <v>2</v>
      </c>
      <c r="Q3586" s="3" t="s">
        <v>14206</v>
      </c>
      <c r="R3586" t="s">
        <v>14229</v>
      </c>
      <c r="S3586" t="s">
        <v>14230</v>
      </c>
      <c r="T3586" t="s">
        <v>14194</v>
      </c>
    </row>
    <row r="3587" spans="1:20" x14ac:dyDescent="0.25">
      <c r="A3587">
        <v>3586</v>
      </c>
      <c r="B3587">
        <v>25574</v>
      </c>
      <c r="C3587" s="3">
        <v>39884</v>
      </c>
      <c r="D3587">
        <v>46</v>
      </c>
      <c r="E3587" s="8">
        <f t="shared" ref="E3587:E3650" si="169">G3587*D3587</f>
        <v>5750</v>
      </c>
      <c r="F3587" s="5">
        <v>0</v>
      </c>
      <c r="G3587" s="8">
        <f>VLOOKUP($Q3587,Pricebook!$A:$D,4,0)</f>
        <v>125</v>
      </c>
      <c r="H3587" s="10">
        <f t="shared" si="168"/>
        <v>5750</v>
      </c>
      <c r="I3587" t="s">
        <v>2288</v>
      </c>
      <c r="J3587" t="s">
        <v>297</v>
      </c>
      <c r="K3587" t="s">
        <v>2289</v>
      </c>
      <c r="L3587" s="7">
        <v>70003</v>
      </c>
      <c r="M3587" t="s">
        <v>436</v>
      </c>
      <c r="N3587" t="s">
        <v>34</v>
      </c>
      <c r="O3587" s="3">
        <v>39884</v>
      </c>
      <c r="P3587" s="12">
        <f t="shared" ref="P3587:P3650" si="170">O3587-C3587</f>
        <v>0</v>
      </c>
      <c r="Q3587" s="3" t="s">
        <v>14217</v>
      </c>
      <c r="R3587" t="s">
        <v>14232</v>
      </c>
      <c r="S3587" t="s">
        <v>14243</v>
      </c>
      <c r="T3587" t="s">
        <v>14199</v>
      </c>
    </row>
    <row r="3588" spans="1:20" x14ac:dyDescent="0.25">
      <c r="A3588">
        <v>3587</v>
      </c>
      <c r="B3588">
        <v>25574</v>
      </c>
      <c r="C3588" s="3">
        <v>39884</v>
      </c>
      <c r="D3588">
        <v>31</v>
      </c>
      <c r="E3588" s="8">
        <f t="shared" si="169"/>
        <v>4650</v>
      </c>
      <c r="F3588" s="5">
        <v>0.01</v>
      </c>
      <c r="G3588" s="8">
        <f>VLOOKUP($Q3588,Pricebook!$A:$D,4,0)</f>
        <v>150</v>
      </c>
      <c r="H3588" s="10">
        <f t="shared" si="168"/>
        <v>4603.5</v>
      </c>
      <c r="I3588" t="s">
        <v>2288</v>
      </c>
      <c r="J3588" t="s">
        <v>297</v>
      </c>
      <c r="K3588" t="s">
        <v>2289</v>
      </c>
      <c r="L3588" s="7">
        <v>70003</v>
      </c>
      <c r="M3588" t="s">
        <v>436</v>
      </c>
      <c r="N3588" t="s">
        <v>34</v>
      </c>
      <c r="O3588" s="3">
        <v>39885</v>
      </c>
      <c r="P3588" s="12">
        <f t="shared" si="170"/>
        <v>1</v>
      </c>
      <c r="Q3588" s="3" t="s">
        <v>14211</v>
      </c>
      <c r="R3588" t="s">
        <v>14235</v>
      </c>
      <c r="S3588" t="s">
        <v>14237</v>
      </c>
      <c r="T3588" t="s">
        <v>14186</v>
      </c>
    </row>
    <row r="3589" spans="1:20" x14ac:dyDescent="0.25">
      <c r="A3589">
        <v>3588</v>
      </c>
      <c r="B3589">
        <v>25601</v>
      </c>
      <c r="C3589" s="3">
        <v>39818</v>
      </c>
      <c r="D3589">
        <v>43</v>
      </c>
      <c r="E3589" s="8">
        <f t="shared" si="169"/>
        <v>8600</v>
      </c>
      <c r="F3589" s="5">
        <v>0.09</v>
      </c>
      <c r="G3589" s="8">
        <f>VLOOKUP($Q3589,Pricebook!$A:$D,4,0)</f>
        <v>200</v>
      </c>
      <c r="H3589" s="10">
        <f t="shared" si="168"/>
        <v>7826</v>
      </c>
      <c r="I3589" t="s">
        <v>240</v>
      </c>
      <c r="J3589" t="s">
        <v>241</v>
      </c>
      <c r="K3589" t="s">
        <v>521</v>
      </c>
      <c r="L3589" s="7">
        <v>32174</v>
      </c>
      <c r="M3589" t="s">
        <v>101</v>
      </c>
      <c r="N3589" t="s">
        <v>34</v>
      </c>
      <c r="O3589" s="3">
        <v>39819</v>
      </c>
      <c r="P3589" s="12">
        <f t="shared" si="170"/>
        <v>1</v>
      </c>
      <c r="Q3589" s="3" t="s">
        <v>14206</v>
      </c>
      <c r="R3589" t="s">
        <v>14229</v>
      </c>
      <c r="S3589" t="s">
        <v>14230</v>
      </c>
      <c r="T3589" t="s">
        <v>14197</v>
      </c>
    </row>
    <row r="3590" spans="1:20" x14ac:dyDescent="0.25">
      <c r="A3590">
        <v>3589</v>
      </c>
      <c r="B3590">
        <v>25603</v>
      </c>
      <c r="C3590" s="3">
        <v>40607</v>
      </c>
      <c r="D3590">
        <v>23</v>
      </c>
      <c r="E3590" s="8">
        <f t="shared" si="169"/>
        <v>2530</v>
      </c>
      <c r="F3590" s="5">
        <v>0.04</v>
      </c>
      <c r="G3590" s="8">
        <f>VLOOKUP($Q3590,Pricebook!$A:$D,4,0)</f>
        <v>110</v>
      </c>
      <c r="H3590" s="10">
        <f t="shared" si="168"/>
        <v>2428.7999999999997</v>
      </c>
      <c r="I3590" t="s">
        <v>1994</v>
      </c>
      <c r="J3590" t="s">
        <v>244</v>
      </c>
      <c r="K3590" t="s">
        <v>2062</v>
      </c>
      <c r="L3590" s="7">
        <v>97128</v>
      </c>
      <c r="M3590" t="s">
        <v>43</v>
      </c>
      <c r="N3590" t="s">
        <v>23</v>
      </c>
      <c r="O3590" s="3">
        <v>40609</v>
      </c>
      <c r="P3590" s="12">
        <f t="shared" si="170"/>
        <v>2</v>
      </c>
      <c r="Q3590" s="3" t="s">
        <v>14220</v>
      </c>
      <c r="R3590" t="s">
        <v>14229</v>
      </c>
      <c r="S3590" t="s">
        <v>14246</v>
      </c>
      <c r="T3590" t="s">
        <v>14196</v>
      </c>
    </row>
    <row r="3591" spans="1:20" x14ac:dyDescent="0.25">
      <c r="A3591">
        <v>3590</v>
      </c>
      <c r="B3591">
        <v>25633</v>
      </c>
      <c r="C3591" s="3">
        <v>40756</v>
      </c>
      <c r="D3591">
        <v>36</v>
      </c>
      <c r="E3591" s="8">
        <f t="shared" si="169"/>
        <v>4500</v>
      </c>
      <c r="F3591" s="5">
        <v>0.06</v>
      </c>
      <c r="G3591" s="8">
        <f>VLOOKUP($Q3591,Pricebook!$A:$D,4,0)</f>
        <v>125</v>
      </c>
      <c r="H3591" s="10">
        <f t="shared" si="168"/>
        <v>4230</v>
      </c>
      <c r="I3591" t="s">
        <v>1487</v>
      </c>
      <c r="J3591" t="s">
        <v>482</v>
      </c>
      <c r="K3591" t="s">
        <v>1615</v>
      </c>
      <c r="L3591" s="7">
        <v>48640</v>
      </c>
      <c r="M3591" t="s">
        <v>172</v>
      </c>
      <c r="N3591" t="s">
        <v>16</v>
      </c>
      <c r="O3591" s="3">
        <v>40761</v>
      </c>
      <c r="P3591" s="12">
        <f t="shared" si="170"/>
        <v>5</v>
      </c>
      <c r="Q3591" s="3" t="s">
        <v>14209</v>
      </c>
      <c r="R3591" t="s">
        <v>14232</v>
      </c>
      <c r="S3591" t="s">
        <v>14234</v>
      </c>
      <c r="T3591" t="s">
        <v>14195</v>
      </c>
    </row>
    <row r="3592" spans="1:20" x14ac:dyDescent="0.25">
      <c r="A3592">
        <v>3591</v>
      </c>
      <c r="B3592">
        <v>25634</v>
      </c>
      <c r="C3592" s="3">
        <v>40388</v>
      </c>
      <c r="D3592">
        <v>29</v>
      </c>
      <c r="E3592" s="8">
        <f t="shared" si="169"/>
        <v>4350</v>
      </c>
      <c r="F3592" s="5">
        <v>0.03</v>
      </c>
      <c r="G3592" s="8">
        <f>VLOOKUP($Q3592,Pricebook!$A:$D,4,0)</f>
        <v>150</v>
      </c>
      <c r="H3592" s="10">
        <f t="shared" si="168"/>
        <v>4219.5</v>
      </c>
      <c r="I3592" t="s">
        <v>2290</v>
      </c>
      <c r="J3592" t="s">
        <v>389</v>
      </c>
      <c r="K3592" t="s">
        <v>2291</v>
      </c>
      <c r="L3592" s="7">
        <v>60025</v>
      </c>
      <c r="M3592" t="s">
        <v>15</v>
      </c>
      <c r="N3592" t="s">
        <v>16</v>
      </c>
      <c r="O3592" s="3">
        <v>40391</v>
      </c>
      <c r="P3592" s="12">
        <f t="shared" si="170"/>
        <v>3</v>
      </c>
      <c r="Q3592" s="3" t="s">
        <v>14211</v>
      </c>
      <c r="R3592" t="s">
        <v>14235</v>
      </c>
      <c r="S3592" t="s">
        <v>14237</v>
      </c>
      <c r="T3592" t="s">
        <v>14184</v>
      </c>
    </row>
    <row r="3593" spans="1:20" x14ac:dyDescent="0.25">
      <c r="A3593">
        <v>3592</v>
      </c>
      <c r="B3593">
        <v>25634</v>
      </c>
      <c r="C3593" s="3">
        <v>40388</v>
      </c>
      <c r="D3593">
        <v>26</v>
      </c>
      <c r="E3593" s="8">
        <f t="shared" si="169"/>
        <v>2860</v>
      </c>
      <c r="F3593" s="5">
        <v>0.03</v>
      </c>
      <c r="G3593" s="8">
        <f>VLOOKUP($Q3593,Pricebook!$A:$D,4,0)</f>
        <v>110</v>
      </c>
      <c r="H3593" s="10">
        <f t="shared" si="168"/>
        <v>2774.2</v>
      </c>
      <c r="I3593" t="s">
        <v>2290</v>
      </c>
      <c r="J3593" t="s">
        <v>389</v>
      </c>
      <c r="K3593" t="s">
        <v>2291</v>
      </c>
      <c r="L3593" s="7">
        <v>60025</v>
      </c>
      <c r="M3593" t="s">
        <v>15</v>
      </c>
      <c r="N3593" t="s">
        <v>16</v>
      </c>
      <c r="O3593" s="3">
        <v>40389</v>
      </c>
      <c r="P3593" s="12">
        <f t="shared" si="170"/>
        <v>1</v>
      </c>
      <c r="Q3593" s="3" t="s">
        <v>14220</v>
      </c>
      <c r="R3593" t="s">
        <v>14229</v>
      </c>
      <c r="S3593" t="s">
        <v>14246</v>
      </c>
      <c r="T3593" t="s">
        <v>14196</v>
      </c>
    </row>
    <row r="3594" spans="1:20" x14ac:dyDescent="0.25">
      <c r="A3594">
        <v>3593</v>
      </c>
      <c r="B3594">
        <v>25635</v>
      </c>
      <c r="C3594" s="3">
        <v>41058</v>
      </c>
      <c r="D3594">
        <v>14</v>
      </c>
      <c r="E3594" s="8">
        <f t="shared" si="169"/>
        <v>2380</v>
      </c>
      <c r="F3594" s="5">
        <v>0.04</v>
      </c>
      <c r="G3594" s="8">
        <f>VLOOKUP($Q3594,Pricebook!$A:$D,4,0)</f>
        <v>170</v>
      </c>
      <c r="H3594" s="10">
        <f t="shared" si="168"/>
        <v>2284.7999999999997</v>
      </c>
      <c r="I3594" t="s">
        <v>1487</v>
      </c>
      <c r="J3594" t="s">
        <v>482</v>
      </c>
      <c r="K3594" t="s">
        <v>1745</v>
      </c>
      <c r="L3594" s="7">
        <v>48071</v>
      </c>
      <c r="M3594" t="s">
        <v>172</v>
      </c>
      <c r="N3594" t="s">
        <v>16</v>
      </c>
      <c r="O3594" s="3">
        <v>41059</v>
      </c>
      <c r="P3594" s="12">
        <f t="shared" si="170"/>
        <v>1</v>
      </c>
      <c r="Q3594" s="3" t="s">
        <v>14219</v>
      </c>
      <c r="R3594" t="s">
        <v>14229</v>
      </c>
      <c r="S3594" t="s">
        <v>14245</v>
      </c>
      <c r="T3594" t="s">
        <v>14192</v>
      </c>
    </row>
    <row r="3595" spans="1:20" x14ac:dyDescent="0.25">
      <c r="A3595">
        <v>3594</v>
      </c>
      <c r="B3595">
        <v>25635</v>
      </c>
      <c r="C3595" s="3">
        <v>41058</v>
      </c>
      <c r="D3595">
        <v>22</v>
      </c>
      <c r="E3595" s="8">
        <f t="shared" si="169"/>
        <v>2750</v>
      </c>
      <c r="F3595" s="5">
        <v>0.09</v>
      </c>
      <c r="G3595" s="8">
        <f>VLOOKUP($Q3595,Pricebook!$A:$D,4,0)</f>
        <v>125</v>
      </c>
      <c r="H3595" s="10">
        <f t="shared" si="168"/>
        <v>2502.5</v>
      </c>
      <c r="I3595" t="s">
        <v>1487</v>
      </c>
      <c r="J3595" t="s">
        <v>482</v>
      </c>
      <c r="K3595" t="s">
        <v>1615</v>
      </c>
      <c r="L3595" s="7">
        <v>48640</v>
      </c>
      <c r="M3595" t="s">
        <v>172</v>
      </c>
      <c r="N3595" t="s">
        <v>16</v>
      </c>
      <c r="O3595" s="3">
        <v>41059</v>
      </c>
      <c r="P3595" s="12">
        <f t="shared" si="170"/>
        <v>1</v>
      </c>
      <c r="Q3595" s="3" t="s">
        <v>14208</v>
      </c>
      <c r="R3595" t="s">
        <v>14232</v>
      </c>
      <c r="S3595" t="s">
        <v>14233</v>
      </c>
      <c r="T3595" t="s">
        <v>14190</v>
      </c>
    </row>
    <row r="3596" spans="1:20" x14ac:dyDescent="0.25">
      <c r="A3596">
        <v>3595</v>
      </c>
      <c r="B3596">
        <v>25637</v>
      </c>
      <c r="C3596" s="3">
        <v>40964</v>
      </c>
      <c r="D3596">
        <v>12</v>
      </c>
      <c r="E3596" s="8">
        <f t="shared" si="169"/>
        <v>1500</v>
      </c>
      <c r="F3596" s="5">
        <v>0.1</v>
      </c>
      <c r="G3596" s="8">
        <f>VLOOKUP($Q3596,Pricebook!$A:$D,4,0)</f>
        <v>125</v>
      </c>
      <c r="H3596" s="10">
        <f t="shared" si="168"/>
        <v>1350</v>
      </c>
      <c r="I3596" t="s">
        <v>1919</v>
      </c>
      <c r="J3596" t="s">
        <v>260</v>
      </c>
      <c r="K3596" t="s">
        <v>423</v>
      </c>
      <c r="L3596" s="7">
        <v>35020</v>
      </c>
      <c r="M3596" t="s">
        <v>424</v>
      </c>
      <c r="N3596" t="s">
        <v>34</v>
      </c>
      <c r="O3596" s="3">
        <v>40966</v>
      </c>
      <c r="P3596" s="12">
        <f t="shared" si="170"/>
        <v>2</v>
      </c>
      <c r="Q3596" s="3" t="s">
        <v>14209</v>
      </c>
      <c r="R3596" t="s">
        <v>14232</v>
      </c>
      <c r="S3596" t="s">
        <v>14234</v>
      </c>
      <c r="T3596" t="s">
        <v>14193</v>
      </c>
    </row>
    <row r="3597" spans="1:20" x14ac:dyDescent="0.25">
      <c r="A3597">
        <v>3596</v>
      </c>
      <c r="B3597">
        <v>25638</v>
      </c>
      <c r="C3597" s="3">
        <v>40031</v>
      </c>
      <c r="D3597">
        <v>31</v>
      </c>
      <c r="E3597" s="8">
        <f t="shared" si="169"/>
        <v>4650</v>
      </c>
      <c r="F3597" s="5">
        <v>0.02</v>
      </c>
      <c r="G3597" s="8">
        <f>VLOOKUP($Q3597,Pricebook!$A:$D,4,0)</f>
        <v>150</v>
      </c>
      <c r="H3597" s="10">
        <f t="shared" si="168"/>
        <v>4557</v>
      </c>
      <c r="I3597" t="s">
        <v>2292</v>
      </c>
      <c r="J3597" t="s">
        <v>571</v>
      </c>
      <c r="K3597" t="s">
        <v>1409</v>
      </c>
      <c r="L3597" s="7">
        <v>63130</v>
      </c>
      <c r="M3597" t="s">
        <v>358</v>
      </c>
      <c r="N3597" t="s">
        <v>16</v>
      </c>
      <c r="O3597" s="3">
        <v>40032</v>
      </c>
      <c r="P3597" s="12">
        <f t="shared" si="170"/>
        <v>1</v>
      </c>
      <c r="Q3597" s="3" t="s">
        <v>14211</v>
      </c>
      <c r="R3597" t="s">
        <v>14235</v>
      </c>
      <c r="S3597" t="s">
        <v>14237</v>
      </c>
      <c r="T3597" t="s">
        <v>14186</v>
      </c>
    </row>
    <row r="3598" spans="1:20" x14ac:dyDescent="0.25">
      <c r="A3598">
        <v>3597</v>
      </c>
      <c r="B3598">
        <v>25638</v>
      </c>
      <c r="C3598" s="3">
        <v>40031</v>
      </c>
      <c r="D3598">
        <v>12</v>
      </c>
      <c r="E3598" s="8">
        <f t="shared" si="169"/>
        <v>1320</v>
      </c>
      <c r="F3598" s="5">
        <v>7.0000000000000007E-2</v>
      </c>
      <c r="G3598" s="8">
        <f>VLOOKUP($Q3598,Pricebook!$A:$D,4,0)</f>
        <v>110</v>
      </c>
      <c r="H3598" s="10">
        <f t="shared" si="168"/>
        <v>1227.5999999999999</v>
      </c>
      <c r="I3598" t="s">
        <v>2292</v>
      </c>
      <c r="J3598" t="s">
        <v>571</v>
      </c>
      <c r="K3598" t="s">
        <v>1409</v>
      </c>
      <c r="L3598" s="7">
        <v>63130</v>
      </c>
      <c r="M3598" t="s">
        <v>358</v>
      </c>
      <c r="N3598" t="s">
        <v>16</v>
      </c>
      <c r="O3598" s="3">
        <v>40032</v>
      </c>
      <c r="P3598" s="12">
        <f t="shared" si="170"/>
        <v>1</v>
      </c>
      <c r="Q3598" s="3" t="s">
        <v>14215</v>
      </c>
      <c r="R3598" t="s">
        <v>14229</v>
      </c>
      <c r="S3598" t="s">
        <v>14241</v>
      </c>
      <c r="T3598" t="s">
        <v>14199</v>
      </c>
    </row>
    <row r="3599" spans="1:20" x14ac:dyDescent="0.25">
      <c r="A3599">
        <v>3598</v>
      </c>
      <c r="B3599">
        <v>25666</v>
      </c>
      <c r="C3599" s="3">
        <v>41154</v>
      </c>
      <c r="D3599">
        <v>23</v>
      </c>
      <c r="E3599" s="8">
        <f t="shared" si="169"/>
        <v>4600</v>
      </c>
      <c r="F3599" s="5">
        <v>0.1</v>
      </c>
      <c r="G3599" s="8">
        <f>VLOOKUP($Q3599,Pricebook!$A:$D,4,0)</f>
        <v>200</v>
      </c>
      <c r="H3599" s="10">
        <f t="shared" si="168"/>
        <v>4140</v>
      </c>
      <c r="I3599" t="s">
        <v>1465</v>
      </c>
      <c r="J3599" t="s">
        <v>594</v>
      </c>
      <c r="K3599" t="s">
        <v>1260</v>
      </c>
      <c r="L3599" s="7" t="s">
        <v>1261</v>
      </c>
      <c r="M3599" t="s">
        <v>492</v>
      </c>
      <c r="N3599" t="s">
        <v>61</v>
      </c>
      <c r="O3599" s="3">
        <v>41154</v>
      </c>
      <c r="P3599" s="12">
        <f t="shared" si="170"/>
        <v>0</v>
      </c>
      <c r="Q3599" s="3" t="s">
        <v>14206</v>
      </c>
      <c r="R3599" t="s">
        <v>14229</v>
      </c>
      <c r="S3599" t="s">
        <v>14230</v>
      </c>
      <c r="T3599" t="s">
        <v>14198</v>
      </c>
    </row>
    <row r="3600" spans="1:20" x14ac:dyDescent="0.25">
      <c r="A3600">
        <v>3599</v>
      </c>
      <c r="B3600">
        <v>25666</v>
      </c>
      <c r="C3600" s="3">
        <v>41154</v>
      </c>
      <c r="D3600">
        <v>36</v>
      </c>
      <c r="E3600" s="8">
        <f t="shared" si="169"/>
        <v>7200</v>
      </c>
      <c r="F3600" s="5">
        <v>0.06</v>
      </c>
      <c r="G3600" s="8">
        <f>VLOOKUP($Q3600,Pricebook!$A:$D,4,0)</f>
        <v>200</v>
      </c>
      <c r="H3600" s="10">
        <f t="shared" si="168"/>
        <v>6768</v>
      </c>
      <c r="I3600" t="s">
        <v>1465</v>
      </c>
      <c r="J3600" t="s">
        <v>594</v>
      </c>
      <c r="K3600" t="s">
        <v>2293</v>
      </c>
      <c r="L3600" s="7" t="s">
        <v>2294</v>
      </c>
      <c r="M3600" t="s">
        <v>317</v>
      </c>
      <c r="N3600" t="s">
        <v>61</v>
      </c>
      <c r="O3600" s="3">
        <v>41155</v>
      </c>
      <c r="P3600" s="12">
        <f t="shared" si="170"/>
        <v>1</v>
      </c>
      <c r="Q3600" s="3" t="s">
        <v>14206</v>
      </c>
      <c r="R3600" t="s">
        <v>14229</v>
      </c>
      <c r="S3600" t="s">
        <v>14230</v>
      </c>
      <c r="T3600" t="s">
        <v>14196</v>
      </c>
    </row>
    <row r="3601" spans="1:20" x14ac:dyDescent="0.25">
      <c r="A3601">
        <v>3600</v>
      </c>
      <c r="B3601">
        <v>25669</v>
      </c>
      <c r="C3601" s="3">
        <v>40559</v>
      </c>
      <c r="D3601">
        <v>12</v>
      </c>
      <c r="E3601" s="8">
        <f t="shared" si="169"/>
        <v>2400</v>
      </c>
      <c r="F3601" s="5">
        <v>0.02</v>
      </c>
      <c r="G3601" s="8">
        <f>VLOOKUP($Q3601,Pricebook!$A:$D,4,0)</f>
        <v>200</v>
      </c>
      <c r="H3601" s="10">
        <f t="shared" si="168"/>
        <v>2352</v>
      </c>
      <c r="I3601" t="s">
        <v>869</v>
      </c>
      <c r="J3601" t="s">
        <v>707</v>
      </c>
      <c r="K3601" t="s">
        <v>2295</v>
      </c>
      <c r="L3601" s="7" t="s">
        <v>2296</v>
      </c>
      <c r="M3601" t="s">
        <v>317</v>
      </c>
      <c r="N3601" t="s">
        <v>61</v>
      </c>
      <c r="O3601" s="3">
        <v>40559</v>
      </c>
      <c r="P3601" s="12">
        <f t="shared" si="170"/>
        <v>0</v>
      </c>
      <c r="Q3601" s="3" t="s">
        <v>14214</v>
      </c>
      <c r="R3601" t="s">
        <v>14229</v>
      </c>
      <c r="S3601" t="s">
        <v>14240</v>
      </c>
      <c r="T3601" t="s">
        <v>14195</v>
      </c>
    </row>
    <row r="3602" spans="1:20" x14ac:dyDescent="0.25">
      <c r="A3602">
        <v>3601</v>
      </c>
      <c r="B3602">
        <v>25697</v>
      </c>
      <c r="C3602" s="3">
        <v>40659</v>
      </c>
      <c r="D3602">
        <v>46</v>
      </c>
      <c r="E3602" s="8">
        <f t="shared" si="169"/>
        <v>6900</v>
      </c>
      <c r="F3602" s="5">
        <v>0.02</v>
      </c>
      <c r="G3602" s="8">
        <f>VLOOKUP($Q3602,Pricebook!$A:$D,4,0)</f>
        <v>150</v>
      </c>
      <c r="H3602" s="10">
        <f t="shared" si="168"/>
        <v>6762</v>
      </c>
      <c r="I3602" t="s">
        <v>555</v>
      </c>
      <c r="J3602" t="s">
        <v>68</v>
      </c>
      <c r="K3602" t="s">
        <v>1128</v>
      </c>
      <c r="L3602" s="7">
        <v>73110</v>
      </c>
      <c r="M3602" t="s">
        <v>75</v>
      </c>
      <c r="N3602" t="s">
        <v>16</v>
      </c>
      <c r="O3602" s="3">
        <v>40659</v>
      </c>
      <c r="P3602" s="12">
        <f t="shared" si="170"/>
        <v>0</v>
      </c>
      <c r="Q3602" s="3" t="s">
        <v>14211</v>
      </c>
      <c r="R3602" t="s">
        <v>14235</v>
      </c>
      <c r="S3602" t="s">
        <v>14237</v>
      </c>
      <c r="T3602" t="s">
        <v>14191</v>
      </c>
    </row>
    <row r="3603" spans="1:20" x14ac:dyDescent="0.25">
      <c r="A3603">
        <v>3602</v>
      </c>
      <c r="B3603">
        <v>25733</v>
      </c>
      <c r="C3603" s="3">
        <v>41041</v>
      </c>
      <c r="D3603">
        <v>24</v>
      </c>
      <c r="E3603" s="8">
        <f t="shared" si="169"/>
        <v>3840</v>
      </c>
      <c r="F3603" s="5">
        <v>0.09</v>
      </c>
      <c r="G3603" s="8">
        <f>VLOOKUP($Q3603,Pricebook!$A:$D,4,0)</f>
        <v>160</v>
      </c>
      <c r="H3603" s="10">
        <f t="shared" si="168"/>
        <v>3494.4</v>
      </c>
      <c r="I3603" t="s">
        <v>738</v>
      </c>
      <c r="J3603" t="s">
        <v>50</v>
      </c>
      <c r="K3603" t="s">
        <v>1087</v>
      </c>
      <c r="L3603" s="7">
        <v>61821</v>
      </c>
      <c r="M3603" t="s">
        <v>15</v>
      </c>
      <c r="N3603" t="s">
        <v>16</v>
      </c>
      <c r="O3603" s="3">
        <v>41046</v>
      </c>
      <c r="P3603" s="12">
        <f t="shared" si="170"/>
        <v>5</v>
      </c>
      <c r="Q3603" s="3" t="s">
        <v>14218</v>
      </c>
      <c r="R3603" t="s">
        <v>14229</v>
      </c>
      <c r="S3603" t="s">
        <v>14244</v>
      </c>
      <c r="T3603" t="s">
        <v>14188</v>
      </c>
    </row>
    <row r="3604" spans="1:20" x14ac:dyDescent="0.25">
      <c r="A3604">
        <v>3603</v>
      </c>
      <c r="B3604">
        <v>25735</v>
      </c>
      <c r="C3604" s="3">
        <v>40542</v>
      </c>
      <c r="D3604">
        <v>45</v>
      </c>
      <c r="E3604" s="8">
        <f t="shared" si="169"/>
        <v>5400</v>
      </c>
      <c r="F3604" s="5">
        <v>0.02</v>
      </c>
      <c r="G3604" s="8">
        <f>VLOOKUP($Q3604,Pricebook!$A:$D,4,0)</f>
        <v>120</v>
      </c>
      <c r="H3604" s="10">
        <f t="shared" si="168"/>
        <v>5292</v>
      </c>
      <c r="I3604" t="s">
        <v>838</v>
      </c>
      <c r="J3604" t="s">
        <v>285</v>
      </c>
      <c r="K3604" t="s">
        <v>1671</v>
      </c>
      <c r="L3604" s="7" t="s">
        <v>1672</v>
      </c>
      <c r="M3604" t="s">
        <v>789</v>
      </c>
      <c r="N3604" t="s">
        <v>16</v>
      </c>
      <c r="O3604" s="3">
        <v>40556</v>
      </c>
      <c r="P3604" s="12">
        <f t="shared" si="170"/>
        <v>14</v>
      </c>
      <c r="Q3604" s="3" t="s">
        <v>14212</v>
      </c>
      <c r="R3604" t="s">
        <v>14229</v>
      </c>
      <c r="S3604" t="s">
        <v>14238</v>
      </c>
      <c r="T3604" t="s">
        <v>14199</v>
      </c>
    </row>
    <row r="3605" spans="1:20" x14ac:dyDescent="0.25">
      <c r="A3605">
        <v>3604</v>
      </c>
      <c r="B3605">
        <v>25767</v>
      </c>
      <c r="C3605" s="3">
        <v>40971</v>
      </c>
      <c r="D3605">
        <v>7</v>
      </c>
      <c r="E3605" s="8">
        <f t="shared" si="169"/>
        <v>1050</v>
      </c>
      <c r="F3605" s="5">
        <v>0.08</v>
      </c>
      <c r="G3605" s="8">
        <f>VLOOKUP($Q3605,Pricebook!$A:$D,4,0)</f>
        <v>150</v>
      </c>
      <c r="H3605" s="10">
        <f t="shared" si="168"/>
        <v>966</v>
      </c>
      <c r="I3605" t="s">
        <v>1124</v>
      </c>
      <c r="J3605" t="s">
        <v>285</v>
      </c>
      <c r="K3605" t="s">
        <v>334</v>
      </c>
      <c r="L3605" s="7">
        <v>60505</v>
      </c>
      <c r="M3605" t="s">
        <v>15</v>
      </c>
      <c r="N3605" t="s">
        <v>16</v>
      </c>
      <c r="O3605" s="3">
        <v>40971</v>
      </c>
      <c r="P3605" s="12">
        <f t="shared" si="170"/>
        <v>0</v>
      </c>
      <c r="Q3605" s="3" t="s">
        <v>14211</v>
      </c>
      <c r="R3605" t="s">
        <v>14235</v>
      </c>
      <c r="S3605" t="s">
        <v>14237</v>
      </c>
      <c r="T3605" t="s">
        <v>14197</v>
      </c>
    </row>
    <row r="3606" spans="1:20" x14ac:dyDescent="0.25">
      <c r="A3606">
        <v>3605</v>
      </c>
      <c r="B3606">
        <v>25767</v>
      </c>
      <c r="C3606" s="3">
        <v>40971</v>
      </c>
      <c r="D3606">
        <v>15</v>
      </c>
      <c r="E3606" s="8">
        <f t="shared" si="169"/>
        <v>1650</v>
      </c>
      <c r="F3606" s="5">
        <v>0.04</v>
      </c>
      <c r="G3606" s="8">
        <f>VLOOKUP($Q3606,Pricebook!$A:$D,4,0)</f>
        <v>110</v>
      </c>
      <c r="H3606" s="10">
        <f t="shared" si="168"/>
        <v>1584</v>
      </c>
      <c r="I3606" t="s">
        <v>1124</v>
      </c>
      <c r="J3606" t="s">
        <v>285</v>
      </c>
      <c r="K3606" t="s">
        <v>334</v>
      </c>
      <c r="L3606" s="7">
        <v>60505</v>
      </c>
      <c r="M3606" t="s">
        <v>15</v>
      </c>
      <c r="N3606" t="s">
        <v>16</v>
      </c>
      <c r="O3606" s="3">
        <v>40972</v>
      </c>
      <c r="P3606" s="12">
        <f t="shared" si="170"/>
        <v>1</v>
      </c>
      <c r="Q3606" s="3" t="s">
        <v>14215</v>
      </c>
      <c r="R3606" t="s">
        <v>14229</v>
      </c>
      <c r="S3606" t="s">
        <v>14241</v>
      </c>
      <c r="T3606" t="s">
        <v>14187</v>
      </c>
    </row>
    <row r="3607" spans="1:20" x14ac:dyDescent="0.25">
      <c r="A3607">
        <v>3606</v>
      </c>
      <c r="B3607">
        <v>25793</v>
      </c>
      <c r="C3607" s="3">
        <v>41006</v>
      </c>
      <c r="D3607">
        <v>27</v>
      </c>
      <c r="E3607" s="8">
        <f t="shared" si="169"/>
        <v>4050</v>
      </c>
      <c r="F3607" s="5">
        <v>0.04</v>
      </c>
      <c r="G3607" s="8">
        <f>VLOOKUP($Q3607,Pricebook!$A:$D,4,0)</f>
        <v>150</v>
      </c>
      <c r="H3607" s="10">
        <f t="shared" si="168"/>
        <v>3888</v>
      </c>
      <c r="I3607" t="s">
        <v>617</v>
      </c>
      <c r="J3607" t="s">
        <v>482</v>
      </c>
      <c r="K3607" t="s">
        <v>1625</v>
      </c>
      <c r="L3607" s="7">
        <v>22204</v>
      </c>
      <c r="M3607" t="s">
        <v>368</v>
      </c>
      <c r="N3607" t="s">
        <v>34</v>
      </c>
      <c r="O3607" s="3">
        <v>41008</v>
      </c>
      <c r="P3607" s="12">
        <f t="shared" si="170"/>
        <v>2</v>
      </c>
      <c r="Q3607" s="3" t="s">
        <v>14210</v>
      </c>
      <c r="R3607" t="s">
        <v>14235</v>
      </c>
      <c r="S3607" t="s">
        <v>14236</v>
      </c>
      <c r="T3607" t="s">
        <v>14193</v>
      </c>
    </row>
    <row r="3608" spans="1:20" x14ac:dyDescent="0.25">
      <c r="A3608">
        <v>3607</v>
      </c>
      <c r="B3608">
        <v>25797</v>
      </c>
      <c r="C3608" s="3">
        <v>41153</v>
      </c>
      <c r="D3608">
        <v>28</v>
      </c>
      <c r="E3608" s="8">
        <f t="shared" si="169"/>
        <v>4200</v>
      </c>
      <c r="F3608" s="5">
        <v>0</v>
      </c>
      <c r="G3608" s="8">
        <f>VLOOKUP($Q3608,Pricebook!$A:$D,4,0)</f>
        <v>150</v>
      </c>
      <c r="H3608" s="10">
        <f t="shared" si="168"/>
        <v>4200</v>
      </c>
      <c r="I3608" t="s">
        <v>692</v>
      </c>
      <c r="J3608" t="s">
        <v>621</v>
      </c>
      <c r="K3608" t="s">
        <v>693</v>
      </c>
      <c r="L3608" s="7">
        <v>92020</v>
      </c>
      <c r="M3608" t="s">
        <v>114</v>
      </c>
      <c r="N3608" t="s">
        <v>23</v>
      </c>
      <c r="O3608" s="3">
        <v>41155</v>
      </c>
      <c r="P3608" s="12">
        <f t="shared" si="170"/>
        <v>2</v>
      </c>
      <c r="Q3608" s="3" t="s">
        <v>14211</v>
      </c>
      <c r="R3608" t="s">
        <v>14235</v>
      </c>
      <c r="S3608" t="s">
        <v>14237</v>
      </c>
      <c r="T3608" t="s">
        <v>14193</v>
      </c>
    </row>
    <row r="3609" spans="1:20" x14ac:dyDescent="0.25">
      <c r="A3609">
        <v>3608</v>
      </c>
      <c r="B3609">
        <v>25799</v>
      </c>
      <c r="C3609" s="3">
        <v>40598</v>
      </c>
      <c r="D3609">
        <v>38</v>
      </c>
      <c r="E3609" s="8">
        <f t="shared" si="169"/>
        <v>4560</v>
      </c>
      <c r="F3609" s="5">
        <v>0.05</v>
      </c>
      <c r="G3609" s="8">
        <f>VLOOKUP($Q3609,Pricebook!$A:$D,4,0)</f>
        <v>120</v>
      </c>
      <c r="H3609" s="10">
        <f t="shared" si="168"/>
        <v>4332</v>
      </c>
      <c r="I3609" t="s">
        <v>1570</v>
      </c>
      <c r="J3609" t="s">
        <v>544</v>
      </c>
      <c r="K3609" t="s">
        <v>1571</v>
      </c>
      <c r="L3609" s="7">
        <v>29801</v>
      </c>
      <c r="M3609" t="s">
        <v>163</v>
      </c>
      <c r="N3609" t="s">
        <v>34</v>
      </c>
      <c r="O3609" s="3">
        <v>40601</v>
      </c>
      <c r="P3609" s="12">
        <f t="shared" si="170"/>
        <v>3</v>
      </c>
      <c r="Q3609" s="3" t="s">
        <v>14212</v>
      </c>
      <c r="R3609" t="s">
        <v>14229</v>
      </c>
      <c r="S3609" t="s">
        <v>14238</v>
      </c>
      <c r="T3609" t="s">
        <v>14199</v>
      </c>
    </row>
    <row r="3610" spans="1:20" x14ac:dyDescent="0.25">
      <c r="A3610">
        <v>3609</v>
      </c>
      <c r="B3610">
        <v>25824</v>
      </c>
      <c r="C3610" s="3">
        <v>40060</v>
      </c>
      <c r="D3610">
        <v>5</v>
      </c>
      <c r="E3610" s="8">
        <f t="shared" si="169"/>
        <v>850</v>
      </c>
      <c r="F3610" s="5">
        <v>0.01</v>
      </c>
      <c r="G3610" s="8">
        <f>VLOOKUP($Q3610,Pricebook!$A:$D,4,0)</f>
        <v>170</v>
      </c>
      <c r="H3610" s="10">
        <f t="shared" si="168"/>
        <v>841.5</v>
      </c>
      <c r="I3610" t="s">
        <v>1064</v>
      </c>
      <c r="J3610" t="s">
        <v>84</v>
      </c>
      <c r="K3610" t="s">
        <v>1592</v>
      </c>
      <c r="L3610" s="7">
        <v>98387</v>
      </c>
      <c r="M3610" t="s">
        <v>22</v>
      </c>
      <c r="N3610" t="s">
        <v>23</v>
      </c>
      <c r="O3610" s="3">
        <v>40061</v>
      </c>
      <c r="P3610" s="12">
        <f t="shared" si="170"/>
        <v>1</v>
      </c>
      <c r="Q3610" s="3" t="s">
        <v>14219</v>
      </c>
      <c r="R3610" t="s">
        <v>14229</v>
      </c>
      <c r="S3610" t="s">
        <v>14245</v>
      </c>
      <c r="T3610" t="s">
        <v>14198</v>
      </c>
    </row>
    <row r="3611" spans="1:20" x14ac:dyDescent="0.25">
      <c r="A3611">
        <v>3610</v>
      </c>
      <c r="B3611">
        <v>25824</v>
      </c>
      <c r="C3611" s="3">
        <v>40060</v>
      </c>
      <c r="D3611">
        <v>37</v>
      </c>
      <c r="E3611" s="8">
        <f t="shared" si="169"/>
        <v>5920</v>
      </c>
      <c r="F3611" s="5">
        <v>0.02</v>
      </c>
      <c r="G3611" s="8">
        <f>VLOOKUP($Q3611,Pricebook!$A:$D,4,0)</f>
        <v>160</v>
      </c>
      <c r="H3611" s="10">
        <f t="shared" si="168"/>
        <v>5801.5999999999995</v>
      </c>
      <c r="I3611" t="s">
        <v>1064</v>
      </c>
      <c r="J3611" t="s">
        <v>84</v>
      </c>
      <c r="K3611" t="s">
        <v>1592</v>
      </c>
      <c r="L3611" s="7">
        <v>98387</v>
      </c>
      <c r="M3611" t="s">
        <v>22</v>
      </c>
      <c r="N3611" t="s">
        <v>23</v>
      </c>
      <c r="O3611" s="3">
        <v>40061</v>
      </c>
      <c r="P3611" s="12">
        <f t="shared" si="170"/>
        <v>1</v>
      </c>
      <c r="Q3611" s="3" t="s">
        <v>14218</v>
      </c>
      <c r="R3611" t="s">
        <v>14229</v>
      </c>
      <c r="S3611" t="s">
        <v>14244</v>
      </c>
      <c r="T3611" t="s">
        <v>14193</v>
      </c>
    </row>
    <row r="3612" spans="1:20" x14ac:dyDescent="0.25">
      <c r="A3612">
        <v>3611</v>
      </c>
      <c r="B3612">
        <v>25824</v>
      </c>
      <c r="C3612" s="3">
        <v>40060</v>
      </c>
      <c r="D3612">
        <v>39</v>
      </c>
      <c r="E3612" s="8">
        <f t="shared" si="169"/>
        <v>4875</v>
      </c>
      <c r="F3612" s="5">
        <v>0</v>
      </c>
      <c r="G3612" s="8">
        <f>VLOOKUP($Q3612,Pricebook!$A:$D,4,0)</f>
        <v>125</v>
      </c>
      <c r="H3612" s="10">
        <f t="shared" si="168"/>
        <v>4875</v>
      </c>
      <c r="I3612" t="s">
        <v>1064</v>
      </c>
      <c r="J3612" t="s">
        <v>84</v>
      </c>
      <c r="K3612" t="s">
        <v>1592</v>
      </c>
      <c r="L3612" s="7">
        <v>98387</v>
      </c>
      <c r="M3612" t="s">
        <v>22</v>
      </c>
      <c r="N3612" t="s">
        <v>23</v>
      </c>
      <c r="O3612" s="3">
        <v>40061</v>
      </c>
      <c r="P3612" s="12">
        <f t="shared" si="170"/>
        <v>1</v>
      </c>
      <c r="Q3612" s="3" t="s">
        <v>14209</v>
      </c>
      <c r="R3612" t="s">
        <v>14232</v>
      </c>
      <c r="S3612" t="s">
        <v>14234</v>
      </c>
      <c r="T3612" t="s">
        <v>14184</v>
      </c>
    </row>
    <row r="3613" spans="1:20" x14ac:dyDescent="0.25">
      <c r="A3613">
        <v>3612</v>
      </c>
      <c r="B3613">
        <v>25824</v>
      </c>
      <c r="C3613" s="3">
        <v>40060</v>
      </c>
      <c r="D3613">
        <v>6</v>
      </c>
      <c r="E3613" s="8">
        <f t="shared" si="169"/>
        <v>900</v>
      </c>
      <c r="F3613" s="5">
        <v>0.04</v>
      </c>
      <c r="G3613" s="8">
        <f>VLOOKUP($Q3613,Pricebook!$A:$D,4,0)</f>
        <v>150</v>
      </c>
      <c r="H3613" s="10">
        <f t="shared" si="168"/>
        <v>864</v>
      </c>
      <c r="I3613" t="s">
        <v>1064</v>
      </c>
      <c r="J3613" t="s">
        <v>84</v>
      </c>
      <c r="K3613" t="s">
        <v>2297</v>
      </c>
      <c r="L3613" s="7">
        <v>99207</v>
      </c>
      <c r="M3613" t="s">
        <v>22</v>
      </c>
      <c r="N3613" t="s">
        <v>23</v>
      </c>
      <c r="O3613" s="3">
        <v>40062</v>
      </c>
      <c r="P3613" s="12">
        <f t="shared" si="170"/>
        <v>2</v>
      </c>
      <c r="Q3613" s="3" t="s">
        <v>14210</v>
      </c>
      <c r="R3613" t="s">
        <v>14235</v>
      </c>
      <c r="S3613" t="s">
        <v>14236</v>
      </c>
      <c r="T3613" t="s">
        <v>14184</v>
      </c>
    </row>
    <row r="3614" spans="1:20" x14ac:dyDescent="0.25">
      <c r="A3614">
        <v>3613</v>
      </c>
      <c r="B3614">
        <v>25825</v>
      </c>
      <c r="C3614" s="3">
        <v>41109</v>
      </c>
      <c r="D3614">
        <v>45</v>
      </c>
      <c r="E3614" s="8">
        <f t="shared" si="169"/>
        <v>4950</v>
      </c>
      <c r="F3614" s="5">
        <v>0.02</v>
      </c>
      <c r="G3614" s="8">
        <f>VLOOKUP($Q3614,Pricebook!$A:$D,4,0)</f>
        <v>110</v>
      </c>
      <c r="H3614" s="10">
        <f t="shared" si="168"/>
        <v>4851</v>
      </c>
      <c r="I3614" t="s">
        <v>819</v>
      </c>
      <c r="J3614" t="s">
        <v>112</v>
      </c>
      <c r="K3614" t="s">
        <v>1809</v>
      </c>
      <c r="L3614" s="7">
        <v>55016</v>
      </c>
      <c r="M3614" t="s">
        <v>130</v>
      </c>
      <c r="N3614" t="s">
        <v>16</v>
      </c>
      <c r="O3614" s="3">
        <v>41112</v>
      </c>
      <c r="P3614" s="12">
        <f t="shared" si="170"/>
        <v>3</v>
      </c>
      <c r="Q3614" s="3" t="s">
        <v>14215</v>
      </c>
      <c r="R3614" t="s">
        <v>14229</v>
      </c>
      <c r="S3614" t="s">
        <v>14241</v>
      </c>
      <c r="T3614" t="s">
        <v>14200</v>
      </c>
    </row>
    <row r="3615" spans="1:20" x14ac:dyDescent="0.25">
      <c r="A3615">
        <v>3614</v>
      </c>
      <c r="B3615">
        <v>25825</v>
      </c>
      <c r="C3615" s="3">
        <v>41109</v>
      </c>
      <c r="D3615">
        <v>27</v>
      </c>
      <c r="E3615" s="8">
        <f t="shared" si="169"/>
        <v>3240</v>
      </c>
      <c r="F3615" s="5">
        <v>0.06</v>
      </c>
      <c r="G3615" s="8">
        <f>VLOOKUP($Q3615,Pricebook!$A:$D,4,0)</f>
        <v>120</v>
      </c>
      <c r="H3615" s="10">
        <f t="shared" si="168"/>
        <v>3045.6</v>
      </c>
      <c r="I3615" t="s">
        <v>819</v>
      </c>
      <c r="J3615" t="s">
        <v>112</v>
      </c>
      <c r="K3615" t="s">
        <v>1809</v>
      </c>
      <c r="L3615" s="7">
        <v>55016</v>
      </c>
      <c r="M3615" t="s">
        <v>130</v>
      </c>
      <c r="N3615" t="s">
        <v>16</v>
      </c>
      <c r="O3615" s="3">
        <v>41109</v>
      </c>
      <c r="P3615" s="12">
        <f t="shared" si="170"/>
        <v>0</v>
      </c>
      <c r="Q3615" s="3" t="s">
        <v>14212</v>
      </c>
      <c r="R3615" t="s">
        <v>14229</v>
      </c>
      <c r="S3615" t="s">
        <v>14238</v>
      </c>
      <c r="T3615" t="s">
        <v>14195</v>
      </c>
    </row>
    <row r="3616" spans="1:20" x14ac:dyDescent="0.25">
      <c r="A3616">
        <v>3615</v>
      </c>
      <c r="B3616">
        <v>25828</v>
      </c>
      <c r="C3616" s="3">
        <v>40505</v>
      </c>
      <c r="D3616">
        <v>35</v>
      </c>
      <c r="E3616" s="8">
        <f t="shared" si="169"/>
        <v>4900</v>
      </c>
      <c r="F3616" s="5">
        <v>0.01</v>
      </c>
      <c r="G3616" s="8">
        <f>VLOOKUP($Q3616,Pricebook!$A:$D,4,0)</f>
        <v>140</v>
      </c>
      <c r="H3616" s="10">
        <f t="shared" si="168"/>
        <v>4851</v>
      </c>
      <c r="I3616" t="s">
        <v>1707</v>
      </c>
      <c r="J3616" t="s">
        <v>344</v>
      </c>
      <c r="K3616" t="s">
        <v>2298</v>
      </c>
      <c r="L3616" s="7">
        <v>33971</v>
      </c>
      <c r="M3616" t="s">
        <v>101</v>
      </c>
      <c r="N3616" t="s">
        <v>34</v>
      </c>
      <c r="O3616" s="3">
        <v>40507</v>
      </c>
      <c r="P3616" s="12">
        <f t="shared" si="170"/>
        <v>2</v>
      </c>
      <c r="Q3616" s="3" t="s">
        <v>14207</v>
      </c>
      <c r="R3616" t="s">
        <v>14229</v>
      </c>
      <c r="S3616" t="s">
        <v>14231</v>
      </c>
      <c r="T3616" t="s">
        <v>14191</v>
      </c>
    </row>
    <row r="3617" spans="1:20" x14ac:dyDescent="0.25">
      <c r="A3617">
        <v>3616</v>
      </c>
      <c r="B3617">
        <v>25828</v>
      </c>
      <c r="C3617" s="3">
        <v>40505</v>
      </c>
      <c r="D3617">
        <v>29</v>
      </c>
      <c r="E3617" s="8">
        <f t="shared" si="169"/>
        <v>3480</v>
      </c>
      <c r="F3617" s="5">
        <v>0.08</v>
      </c>
      <c r="G3617" s="8">
        <f>VLOOKUP($Q3617,Pricebook!$A:$D,4,0)</f>
        <v>120</v>
      </c>
      <c r="H3617" s="10">
        <f t="shared" si="168"/>
        <v>3201.6000000000004</v>
      </c>
      <c r="I3617" t="s">
        <v>1707</v>
      </c>
      <c r="J3617" t="s">
        <v>344</v>
      </c>
      <c r="K3617" t="s">
        <v>113</v>
      </c>
      <c r="L3617" s="7" t="s">
        <v>1708</v>
      </c>
      <c r="M3617" t="s">
        <v>699</v>
      </c>
      <c r="N3617" t="s">
        <v>34</v>
      </c>
      <c r="O3617" s="3">
        <v>40506</v>
      </c>
      <c r="P3617" s="12">
        <f t="shared" si="170"/>
        <v>1</v>
      </c>
      <c r="Q3617" s="3" t="s">
        <v>14212</v>
      </c>
      <c r="R3617" t="s">
        <v>14229</v>
      </c>
      <c r="S3617" t="s">
        <v>14238</v>
      </c>
      <c r="T3617" t="s">
        <v>14190</v>
      </c>
    </row>
    <row r="3618" spans="1:20" x14ac:dyDescent="0.25">
      <c r="A3618">
        <v>3617</v>
      </c>
      <c r="B3618">
        <v>25828</v>
      </c>
      <c r="C3618" s="3">
        <v>40505</v>
      </c>
      <c r="D3618">
        <v>31</v>
      </c>
      <c r="E3618" s="8">
        <f t="shared" si="169"/>
        <v>3875</v>
      </c>
      <c r="F3618" s="5">
        <v>0.01</v>
      </c>
      <c r="G3618" s="8">
        <f>VLOOKUP($Q3618,Pricebook!$A:$D,4,0)</f>
        <v>125</v>
      </c>
      <c r="H3618" s="10">
        <f t="shared" si="168"/>
        <v>3836.25</v>
      </c>
      <c r="I3618" t="s">
        <v>1707</v>
      </c>
      <c r="J3618" t="s">
        <v>344</v>
      </c>
      <c r="K3618" t="s">
        <v>113</v>
      </c>
      <c r="L3618" s="7" t="s">
        <v>1708</v>
      </c>
      <c r="M3618" t="s">
        <v>699</v>
      </c>
      <c r="N3618" t="s">
        <v>34</v>
      </c>
      <c r="O3618" s="3">
        <v>40505</v>
      </c>
      <c r="P3618" s="12">
        <f t="shared" si="170"/>
        <v>0</v>
      </c>
      <c r="Q3618" s="3" t="s">
        <v>14209</v>
      </c>
      <c r="R3618" t="s">
        <v>14232</v>
      </c>
      <c r="S3618" t="s">
        <v>14234</v>
      </c>
      <c r="T3618" t="s">
        <v>14185</v>
      </c>
    </row>
    <row r="3619" spans="1:20" x14ac:dyDescent="0.25">
      <c r="A3619">
        <v>3618</v>
      </c>
      <c r="B3619">
        <v>25830</v>
      </c>
      <c r="C3619" s="3">
        <v>40304</v>
      </c>
      <c r="D3619">
        <v>5</v>
      </c>
      <c r="E3619" s="8">
        <f t="shared" si="169"/>
        <v>850</v>
      </c>
      <c r="F3619" s="5">
        <v>0.1</v>
      </c>
      <c r="G3619" s="8">
        <f>VLOOKUP($Q3619,Pricebook!$A:$D,4,0)</f>
        <v>170</v>
      </c>
      <c r="H3619" s="10">
        <f t="shared" si="168"/>
        <v>765</v>
      </c>
      <c r="I3619" t="s">
        <v>102</v>
      </c>
      <c r="J3619" t="s">
        <v>103</v>
      </c>
      <c r="K3619" t="s">
        <v>595</v>
      </c>
      <c r="L3619" s="7">
        <v>48187</v>
      </c>
      <c r="M3619" t="s">
        <v>172</v>
      </c>
      <c r="N3619" t="s">
        <v>16</v>
      </c>
      <c r="O3619" s="3">
        <v>40304</v>
      </c>
      <c r="P3619" s="12">
        <f t="shared" si="170"/>
        <v>0</v>
      </c>
      <c r="Q3619" s="3" t="s">
        <v>14219</v>
      </c>
      <c r="R3619" t="s">
        <v>14229</v>
      </c>
      <c r="S3619" t="s">
        <v>14245</v>
      </c>
      <c r="T3619" t="s">
        <v>14198</v>
      </c>
    </row>
    <row r="3620" spans="1:20" x14ac:dyDescent="0.25">
      <c r="A3620">
        <v>3619</v>
      </c>
      <c r="B3620">
        <v>25830</v>
      </c>
      <c r="C3620" s="3">
        <v>40304</v>
      </c>
      <c r="D3620">
        <v>11</v>
      </c>
      <c r="E3620" s="8">
        <f t="shared" si="169"/>
        <v>1760</v>
      </c>
      <c r="F3620" s="5">
        <v>0.05</v>
      </c>
      <c r="G3620" s="8">
        <f>VLOOKUP($Q3620,Pricebook!$A:$D,4,0)</f>
        <v>160</v>
      </c>
      <c r="H3620" s="10">
        <f t="shared" si="168"/>
        <v>1672</v>
      </c>
      <c r="I3620" t="s">
        <v>102</v>
      </c>
      <c r="J3620" t="s">
        <v>103</v>
      </c>
      <c r="K3620" t="s">
        <v>595</v>
      </c>
      <c r="L3620" s="7">
        <v>48187</v>
      </c>
      <c r="M3620" t="s">
        <v>172</v>
      </c>
      <c r="N3620" t="s">
        <v>16</v>
      </c>
      <c r="O3620" s="3">
        <v>40309</v>
      </c>
      <c r="P3620" s="12">
        <f t="shared" si="170"/>
        <v>5</v>
      </c>
      <c r="Q3620" s="3" t="s">
        <v>14218</v>
      </c>
      <c r="R3620" t="s">
        <v>14229</v>
      </c>
      <c r="S3620" t="s">
        <v>14244</v>
      </c>
      <c r="T3620" t="s">
        <v>14188</v>
      </c>
    </row>
    <row r="3621" spans="1:20" x14ac:dyDescent="0.25">
      <c r="A3621">
        <v>3620</v>
      </c>
      <c r="B3621">
        <v>25831</v>
      </c>
      <c r="C3621" s="3">
        <v>40070</v>
      </c>
      <c r="D3621">
        <v>6</v>
      </c>
      <c r="E3621" s="8">
        <f t="shared" si="169"/>
        <v>900</v>
      </c>
      <c r="F3621" s="5">
        <v>0.01</v>
      </c>
      <c r="G3621" s="8">
        <f>VLOOKUP($Q3621,Pricebook!$A:$D,4,0)</f>
        <v>150</v>
      </c>
      <c r="H3621" s="10">
        <f t="shared" si="168"/>
        <v>891</v>
      </c>
      <c r="I3621" t="s">
        <v>1831</v>
      </c>
      <c r="J3621" t="s">
        <v>571</v>
      </c>
      <c r="K3621" t="s">
        <v>186</v>
      </c>
      <c r="L3621" s="7">
        <v>29203</v>
      </c>
      <c r="M3621" t="s">
        <v>163</v>
      </c>
      <c r="N3621" t="s">
        <v>34</v>
      </c>
      <c r="O3621" s="3">
        <v>40072</v>
      </c>
      <c r="P3621" s="12">
        <f t="shared" si="170"/>
        <v>2</v>
      </c>
      <c r="Q3621" s="3" t="s">
        <v>14210</v>
      </c>
      <c r="R3621" t="s">
        <v>14235</v>
      </c>
      <c r="S3621" t="s">
        <v>14236</v>
      </c>
      <c r="T3621" t="s">
        <v>14202</v>
      </c>
    </row>
    <row r="3622" spans="1:20" x14ac:dyDescent="0.25">
      <c r="A3622">
        <v>3621</v>
      </c>
      <c r="B3622">
        <v>25860</v>
      </c>
      <c r="C3622" s="3">
        <v>40180</v>
      </c>
      <c r="D3622">
        <v>9</v>
      </c>
      <c r="E3622" s="8">
        <f t="shared" si="169"/>
        <v>990</v>
      </c>
      <c r="F3622" s="5">
        <v>0.05</v>
      </c>
      <c r="G3622" s="8">
        <f>VLOOKUP($Q3622,Pricebook!$A:$D,4,0)</f>
        <v>110</v>
      </c>
      <c r="H3622" s="10">
        <f t="shared" si="168"/>
        <v>940.5</v>
      </c>
      <c r="I3622" t="s">
        <v>648</v>
      </c>
      <c r="J3622" t="s">
        <v>212</v>
      </c>
      <c r="K3622" t="s">
        <v>531</v>
      </c>
      <c r="L3622" s="7">
        <v>19805</v>
      </c>
      <c r="M3622" t="s">
        <v>650</v>
      </c>
      <c r="N3622" t="s">
        <v>61</v>
      </c>
      <c r="O3622" s="3">
        <v>40182</v>
      </c>
      <c r="P3622" s="12">
        <f t="shared" si="170"/>
        <v>2</v>
      </c>
      <c r="Q3622" s="3" t="s">
        <v>14220</v>
      </c>
      <c r="R3622" t="s">
        <v>14229</v>
      </c>
      <c r="S3622" t="s">
        <v>14246</v>
      </c>
      <c r="T3622" t="s">
        <v>14201</v>
      </c>
    </row>
    <row r="3623" spans="1:20" x14ac:dyDescent="0.25">
      <c r="A3623">
        <v>3622</v>
      </c>
      <c r="B3623">
        <v>25860</v>
      </c>
      <c r="C3623" s="3">
        <v>40180</v>
      </c>
      <c r="D3623">
        <v>23</v>
      </c>
      <c r="E3623" s="8">
        <f t="shared" si="169"/>
        <v>3450</v>
      </c>
      <c r="F3623" s="5">
        <v>7.0000000000000007E-2</v>
      </c>
      <c r="G3623" s="8">
        <f>VLOOKUP($Q3623,Pricebook!$A:$D,4,0)</f>
        <v>150</v>
      </c>
      <c r="H3623" s="10">
        <f t="shared" si="168"/>
        <v>3208.5</v>
      </c>
      <c r="I3623" t="s">
        <v>648</v>
      </c>
      <c r="J3623" t="s">
        <v>212</v>
      </c>
      <c r="K3623" t="s">
        <v>531</v>
      </c>
      <c r="L3623" s="7">
        <v>19805</v>
      </c>
      <c r="M3623" t="s">
        <v>650</v>
      </c>
      <c r="N3623" t="s">
        <v>61</v>
      </c>
      <c r="O3623" s="3">
        <v>40189</v>
      </c>
      <c r="P3623" s="12">
        <f t="shared" si="170"/>
        <v>9</v>
      </c>
      <c r="Q3623" s="3" t="s">
        <v>14210</v>
      </c>
      <c r="R3623" t="s">
        <v>14235</v>
      </c>
      <c r="S3623" t="s">
        <v>14236</v>
      </c>
      <c r="T3623" t="s">
        <v>14186</v>
      </c>
    </row>
    <row r="3624" spans="1:20" x14ac:dyDescent="0.25">
      <c r="A3624">
        <v>3623</v>
      </c>
      <c r="B3624">
        <v>25861</v>
      </c>
      <c r="C3624" s="3">
        <v>41128</v>
      </c>
      <c r="D3624">
        <v>44</v>
      </c>
      <c r="E3624" s="8">
        <f t="shared" si="169"/>
        <v>6600</v>
      </c>
      <c r="F3624" s="5">
        <v>0.03</v>
      </c>
      <c r="G3624" s="8">
        <f>VLOOKUP($Q3624,Pricebook!$A:$D,4,0)</f>
        <v>150</v>
      </c>
      <c r="H3624" s="10">
        <f t="shared" si="168"/>
        <v>6402</v>
      </c>
      <c r="I3624" t="s">
        <v>1209</v>
      </c>
      <c r="J3624" t="s">
        <v>552</v>
      </c>
      <c r="K3624" t="s">
        <v>815</v>
      </c>
      <c r="L3624" s="7">
        <v>97206</v>
      </c>
      <c r="M3624" t="s">
        <v>43</v>
      </c>
      <c r="N3624" t="s">
        <v>23</v>
      </c>
      <c r="O3624" s="3">
        <v>41129</v>
      </c>
      <c r="P3624" s="12">
        <f t="shared" si="170"/>
        <v>1</v>
      </c>
      <c r="Q3624" s="3" t="s">
        <v>14216</v>
      </c>
      <c r="R3624" t="s">
        <v>14235</v>
      </c>
      <c r="S3624" t="s">
        <v>14242</v>
      </c>
      <c r="T3624" t="s">
        <v>14192</v>
      </c>
    </row>
    <row r="3625" spans="1:20" x14ac:dyDescent="0.25">
      <c r="A3625">
        <v>3624</v>
      </c>
      <c r="B3625">
        <v>25863</v>
      </c>
      <c r="C3625" s="3">
        <v>40655</v>
      </c>
      <c r="D3625">
        <v>18</v>
      </c>
      <c r="E3625" s="8">
        <f t="shared" si="169"/>
        <v>2700</v>
      </c>
      <c r="F3625" s="5">
        <v>0</v>
      </c>
      <c r="G3625" s="8">
        <f>VLOOKUP($Q3625,Pricebook!$A:$D,4,0)</f>
        <v>150</v>
      </c>
      <c r="H3625" s="10">
        <f t="shared" si="168"/>
        <v>2700</v>
      </c>
      <c r="I3625" t="s">
        <v>2299</v>
      </c>
      <c r="J3625" t="s">
        <v>36</v>
      </c>
      <c r="K3625" t="s">
        <v>2300</v>
      </c>
      <c r="L3625" s="7">
        <v>76308</v>
      </c>
      <c r="M3625" t="s">
        <v>48</v>
      </c>
      <c r="N3625" t="s">
        <v>16</v>
      </c>
      <c r="O3625" s="3">
        <v>40657</v>
      </c>
      <c r="P3625" s="12">
        <f t="shared" si="170"/>
        <v>2</v>
      </c>
      <c r="Q3625" s="3" t="s">
        <v>14210</v>
      </c>
      <c r="R3625" t="s">
        <v>14235</v>
      </c>
      <c r="S3625" t="s">
        <v>14236</v>
      </c>
      <c r="T3625" t="s">
        <v>14189</v>
      </c>
    </row>
    <row r="3626" spans="1:20" x14ac:dyDescent="0.25">
      <c r="A3626">
        <v>3625</v>
      </c>
      <c r="B3626">
        <v>25889</v>
      </c>
      <c r="C3626" s="3">
        <v>40337</v>
      </c>
      <c r="D3626">
        <v>23</v>
      </c>
      <c r="E3626" s="8">
        <f t="shared" si="169"/>
        <v>2875</v>
      </c>
      <c r="F3626" s="5">
        <v>0.04</v>
      </c>
      <c r="G3626" s="8">
        <f>VLOOKUP($Q3626,Pricebook!$A:$D,4,0)</f>
        <v>125</v>
      </c>
      <c r="H3626" s="10">
        <f t="shared" si="168"/>
        <v>2760</v>
      </c>
      <c r="I3626" t="s">
        <v>2301</v>
      </c>
      <c r="J3626" t="s">
        <v>487</v>
      </c>
      <c r="K3626" t="s">
        <v>1971</v>
      </c>
      <c r="L3626" s="7">
        <v>90604</v>
      </c>
      <c r="M3626" t="s">
        <v>114</v>
      </c>
      <c r="N3626" t="s">
        <v>23</v>
      </c>
      <c r="O3626" s="3">
        <v>40339</v>
      </c>
      <c r="P3626" s="12">
        <f t="shared" si="170"/>
        <v>2</v>
      </c>
      <c r="Q3626" s="3" t="s">
        <v>14208</v>
      </c>
      <c r="R3626" t="s">
        <v>14232</v>
      </c>
      <c r="S3626" t="s">
        <v>14233</v>
      </c>
      <c r="T3626" t="s">
        <v>14200</v>
      </c>
    </row>
    <row r="3627" spans="1:20" x14ac:dyDescent="0.25">
      <c r="A3627">
        <v>3626</v>
      </c>
      <c r="B3627">
        <v>25895</v>
      </c>
      <c r="C3627" s="3">
        <v>41016</v>
      </c>
      <c r="D3627">
        <v>37</v>
      </c>
      <c r="E3627" s="8">
        <f t="shared" si="169"/>
        <v>5920</v>
      </c>
      <c r="F3627" s="5">
        <v>0.09</v>
      </c>
      <c r="G3627" s="8">
        <f>VLOOKUP($Q3627,Pricebook!$A:$D,4,0)</f>
        <v>160</v>
      </c>
      <c r="H3627" s="10">
        <f t="shared" si="168"/>
        <v>5387.2</v>
      </c>
      <c r="I3627" t="s">
        <v>223</v>
      </c>
      <c r="J3627" t="s">
        <v>79</v>
      </c>
      <c r="K3627" t="s">
        <v>224</v>
      </c>
      <c r="L3627" s="7">
        <v>78666</v>
      </c>
      <c r="M3627" t="s">
        <v>48</v>
      </c>
      <c r="N3627" t="s">
        <v>16</v>
      </c>
      <c r="O3627" s="3">
        <v>41019</v>
      </c>
      <c r="P3627" s="12">
        <f t="shared" si="170"/>
        <v>3</v>
      </c>
      <c r="Q3627" s="3" t="s">
        <v>14218</v>
      </c>
      <c r="R3627" t="s">
        <v>14229</v>
      </c>
      <c r="S3627" t="s">
        <v>14244</v>
      </c>
      <c r="T3627" t="s">
        <v>14197</v>
      </c>
    </row>
    <row r="3628" spans="1:20" x14ac:dyDescent="0.25">
      <c r="A3628">
        <v>3627</v>
      </c>
      <c r="B3628">
        <v>25926</v>
      </c>
      <c r="C3628" s="3">
        <v>40137</v>
      </c>
      <c r="D3628">
        <v>20</v>
      </c>
      <c r="E3628" s="8">
        <f t="shared" si="169"/>
        <v>2500</v>
      </c>
      <c r="F3628" s="5">
        <v>0.1</v>
      </c>
      <c r="G3628" s="8">
        <f>VLOOKUP($Q3628,Pricebook!$A:$D,4,0)</f>
        <v>125</v>
      </c>
      <c r="H3628" s="10">
        <f t="shared" si="168"/>
        <v>2250</v>
      </c>
      <c r="I3628" t="s">
        <v>1295</v>
      </c>
      <c r="J3628" t="s">
        <v>508</v>
      </c>
      <c r="K3628" t="s">
        <v>2030</v>
      </c>
      <c r="L3628" s="7">
        <v>40258</v>
      </c>
      <c r="M3628" t="s">
        <v>254</v>
      </c>
      <c r="N3628" t="s">
        <v>34</v>
      </c>
      <c r="O3628" s="3">
        <v>40138</v>
      </c>
      <c r="P3628" s="12">
        <f t="shared" si="170"/>
        <v>1</v>
      </c>
      <c r="Q3628" s="3" t="s">
        <v>14209</v>
      </c>
      <c r="R3628" t="s">
        <v>14232</v>
      </c>
      <c r="S3628" t="s">
        <v>14234</v>
      </c>
      <c r="T3628" t="s">
        <v>14190</v>
      </c>
    </row>
    <row r="3629" spans="1:20" x14ac:dyDescent="0.25">
      <c r="A3629">
        <v>3628</v>
      </c>
      <c r="B3629">
        <v>25926</v>
      </c>
      <c r="C3629" s="3">
        <v>40137</v>
      </c>
      <c r="D3629">
        <v>23</v>
      </c>
      <c r="E3629" s="8">
        <f t="shared" si="169"/>
        <v>3680</v>
      </c>
      <c r="F3629" s="5">
        <v>0.05</v>
      </c>
      <c r="G3629" s="8">
        <f>VLOOKUP($Q3629,Pricebook!$A:$D,4,0)</f>
        <v>160</v>
      </c>
      <c r="H3629" s="10">
        <f t="shared" si="168"/>
        <v>3496</v>
      </c>
      <c r="I3629" t="s">
        <v>1295</v>
      </c>
      <c r="J3629" t="s">
        <v>508</v>
      </c>
      <c r="K3629" t="s">
        <v>672</v>
      </c>
      <c r="L3629" s="7">
        <v>40475</v>
      </c>
      <c r="M3629" t="s">
        <v>254</v>
      </c>
      <c r="N3629" t="s">
        <v>34</v>
      </c>
      <c r="O3629" s="3">
        <v>40139</v>
      </c>
      <c r="P3629" s="12">
        <f t="shared" si="170"/>
        <v>2</v>
      </c>
      <c r="Q3629" s="3" t="s">
        <v>14218</v>
      </c>
      <c r="R3629" t="s">
        <v>14229</v>
      </c>
      <c r="S3629" t="s">
        <v>14244</v>
      </c>
      <c r="T3629" t="s">
        <v>14199</v>
      </c>
    </row>
    <row r="3630" spans="1:20" x14ac:dyDescent="0.25">
      <c r="A3630">
        <v>3629</v>
      </c>
      <c r="B3630">
        <v>25927</v>
      </c>
      <c r="C3630" s="3">
        <v>39925</v>
      </c>
      <c r="D3630">
        <v>14</v>
      </c>
      <c r="E3630" s="8">
        <f t="shared" si="169"/>
        <v>2800</v>
      </c>
      <c r="F3630" s="5">
        <v>0.02</v>
      </c>
      <c r="G3630" s="8">
        <f>VLOOKUP($Q3630,Pricebook!$A:$D,4,0)</f>
        <v>200</v>
      </c>
      <c r="H3630" s="10">
        <f t="shared" si="168"/>
        <v>2744</v>
      </c>
      <c r="I3630" t="s">
        <v>1812</v>
      </c>
      <c r="J3630" t="s">
        <v>265</v>
      </c>
      <c r="K3630" t="s">
        <v>1329</v>
      </c>
      <c r="L3630" s="7" t="s">
        <v>1330</v>
      </c>
      <c r="M3630" t="s">
        <v>87</v>
      </c>
      <c r="N3630" t="s">
        <v>61</v>
      </c>
      <c r="O3630" s="3">
        <v>39925</v>
      </c>
      <c r="P3630" s="12">
        <f t="shared" si="170"/>
        <v>0</v>
      </c>
      <c r="Q3630" s="3" t="s">
        <v>14206</v>
      </c>
      <c r="R3630" t="s">
        <v>14229</v>
      </c>
      <c r="S3630" t="s">
        <v>14230</v>
      </c>
      <c r="T3630" t="s">
        <v>14197</v>
      </c>
    </row>
    <row r="3631" spans="1:20" x14ac:dyDescent="0.25">
      <c r="A3631">
        <v>3630</v>
      </c>
      <c r="B3631">
        <v>25927</v>
      </c>
      <c r="C3631" s="3">
        <v>39925</v>
      </c>
      <c r="D3631">
        <v>43</v>
      </c>
      <c r="E3631" s="8">
        <f t="shared" si="169"/>
        <v>5160</v>
      </c>
      <c r="F3631" s="5">
        <v>0.08</v>
      </c>
      <c r="G3631" s="8">
        <f>VLOOKUP($Q3631,Pricebook!$A:$D,4,0)</f>
        <v>120</v>
      </c>
      <c r="H3631" s="10">
        <f t="shared" si="168"/>
        <v>4747.2</v>
      </c>
      <c r="I3631" t="s">
        <v>1812</v>
      </c>
      <c r="J3631" t="s">
        <v>265</v>
      </c>
      <c r="K3631" t="s">
        <v>1470</v>
      </c>
      <c r="L3631" s="7" t="s">
        <v>2302</v>
      </c>
      <c r="M3631" t="s">
        <v>421</v>
      </c>
      <c r="N3631" t="s">
        <v>61</v>
      </c>
      <c r="O3631" s="3">
        <v>39927</v>
      </c>
      <c r="P3631" s="12">
        <f t="shared" si="170"/>
        <v>2</v>
      </c>
      <c r="Q3631" s="3" t="s">
        <v>14212</v>
      </c>
      <c r="R3631" t="s">
        <v>14229</v>
      </c>
      <c r="S3631" t="s">
        <v>14238</v>
      </c>
      <c r="T3631" t="s">
        <v>14193</v>
      </c>
    </row>
    <row r="3632" spans="1:20" x14ac:dyDescent="0.25">
      <c r="A3632">
        <v>3631</v>
      </c>
      <c r="B3632">
        <v>25952</v>
      </c>
      <c r="C3632" s="3">
        <v>40425</v>
      </c>
      <c r="D3632">
        <v>50</v>
      </c>
      <c r="E3632" s="8">
        <f t="shared" si="169"/>
        <v>7500</v>
      </c>
      <c r="F3632" s="5">
        <v>0.03</v>
      </c>
      <c r="G3632" s="8">
        <f>VLOOKUP($Q3632,Pricebook!$A:$D,4,0)</f>
        <v>150</v>
      </c>
      <c r="H3632" s="10">
        <f t="shared" si="168"/>
        <v>7275</v>
      </c>
      <c r="I3632" t="s">
        <v>412</v>
      </c>
      <c r="J3632" t="s">
        <v>327</v>
      </c>
      <c r="K3632" t="s">
        <v>2287</v>
      </c>
      <c r="L3632" s="7">
        <v>85705</v>
      </c>
      <c r="M3632" t="s">
        <v>70</v>
      </c>
      <c r="N3632" t="s">
        <v>23</v>
      </c>
      <c r="O3632" s="3">
        <v>40426</v>
      </c>
      <c r="P3632" s="12">
        <f t="shared" si="170"/>
        <v>1</v>
      </c>
      <c r="Q3632" s="3" t="s">
        <v>14210</v>
      </c>
      <c r="R3632" t="s">
        <v>14235</v>
      </c>
      <c r="S3632" t="s">
        <v>14236</v>
      </c>
      <c r="T3632" t="s">
        <v>14192</v>
      </c>
    </row>
    <row r="3633" spans="1:20" x14ac:dyDescent="0.25">
      <c r="A3633">
        <v>3632</v>
      </c>
      <c r="B3633">
        <v>25953</v>
      </c>
      <c r="C3633" s="3">
        <v>40083</v>
      </c>
      <c r="D3633">
        <v>27</v>
      </c>
      <c r="E3633" s="8">
        <f t="shared" si="169"/>
        <v>3240</v>
      </c>
      <c r="F3633" s="5">
        <v>0.1</v>
      </c>
      <c r="G3633" s="8">
        <f>VLOOKUP($Q3633,Pricebook!$A:$D,4,0)</f>
        <v>120</v>
      </c>
      <c r="H3633" s="10">
        <f t="shared" si="168"/>
        <v>2916</v>
      </c>
      <c r="I3633" t="s">
        <v>793</v>
      </c>
      <c r="J3633" t="s">
        <v>212</v>
      </c>
      <c r="K3633" t="s">
        <v>32</v>
      </c>
      <c r="L3633" s="7">
        <v>27260</v>
      </c>
      <c r="M3633" t="s">
        <v>33</v>
      </c>
      <c r="N3633" t="s">
        <v>34</v>
      </c>
      <c r="O3633" s="3">
        <v>40084</v>
      </c>
      <c r="P3633" s="12">
        <f t="shared" si="170"/>
        <v>1</v>
      </c>
      <c r="Q3633" s="3" t="s">
        <v>14212</v>
      </c>
      <c r="R3633" t="s">
        <v>14229</v>
      </c>
      <c r="S3633" t="s">
        <v>14238</v>
      </c>
      <c r="T3633" t="s">
        <v>14189</v>
      </c>
    </row>
    <row r="3634" spans="1:20" x14ac:dyDescent="0.25">
      <c r="A3634">
        <v>3633</v>
      </c>
      <c r="B3634">
        <v>25953</v>
      </c>
      <c r="C3634" s="3">
        <v>40083</v>
      </c>
      <c r="D3634">
        <v>19</v>
      </c>
      <c r="E3634" s="8">
        <f t="shared" si="169"/>
        <v>2850</v>
      </c>
      <c r="F3634" s="5">
        <v>0.04</v>
      </c>
      <c r="G3634" s="8">
        <f>VLOOKUP($Q3634,Pricebook!$A:$D,4,0)</f>
        <v>150</v>
      </c>
      <c r="H3634" s="10">
        <f t="shared" si="168"/>
        <v>2736</v>
      </c>
      <c r="I3634" t="s">
        <v>793</v>
      </c>
      <c r="J3634" t="s">
        <v>212</v>
      </c>
      <c r="K3634" t="s">
        <v>32</v>
      </c>
      <c r="L3634" s="7">
        <v>27260</v>
      </c>
      <c r="M3634" t="s">
        <v>33</v>
      </c>
      <c r="N3634" t="s">
        <v>34</v>
      </c>
      <c r="O3634" s="3">
        <v>40084</v>
      </c>
      <c r="P3634" s="12">
        <f t="shared" si="170"/>
        <v>1</v>
      </c>
      <c r="Q3634" s="3" t="s">
        <v>14210</v>
      </c>
      <c r="R3634" t="s">
        <v>14235</v>
      </c>
      <c r="S3634" t="s">
        <v>14236</v>
      </c>
      <c r="T3634" t="s">
        <v>14190</v>
      </c>
    </row>
    <row r="3635" spans="1:20" x14ac:dyDescent="0.25">
      <c r="A3635">
        <v>3634</v>
      </c>
      <c r="B3635">
        <v>25955</v>
      </c>
      <c r="C3635" s="3">
        <v>40667</v>
      </c>
      <c r="D3635">
        <v>10</v>
      </c>
      <c r="E3635" s="8">
        <f t="shared" si="169"/>
        <v>2000</v>
      </c>
      <c r="F3635" s="5">
        <v>0.03</v>
      </c>
      <c r="G3635" s="8">
        <f>VLOOKUP($Q3635,Pricebook!$A:$D,4,0)</f>
        <v>200</v>
      </c>
      <c r="H3635" s="10">
        <f t="shared" si="168"/>
        <v>1940</v>
      </c>
      <c r="I3635" t="s">
        <v>1954</v>
      </c>
      <c r="J3635" t="s">
        <v>99</v>
      </c>
      <c r="K3635" t="s">
        <v>926</v>
      </c>
      <c r="L3635" s="7" t="s">
        <v>2303</v>
      </c>
      <c r="M3635" t="s">
        <v>87</v>
      </c>
      <c r="N3635" t="s">
        <v>61</v>
      </c>
      <c r="O3635" s="3">
        <v>40669</v>
      </c>
      <c r="P3635" s="12">
        <f t="shared" si="170"/>
        <v>2</v>
      </c>
      <c r="Q3635" s="3" t="s">
        <v>14206</v>
      </c>
      <c r="R3635" t="s">
        <v>14229</v>
      </c>
      <c r="S3635" t="s">
        <v>14230</v>
      </c>
      <c r="T3635" t="s">
        <v>14193</v>
      </c>
    </row>
    <row r="3636" spans="1:20" x14ac:dyDescent="0.25">
      <c r="A3636">
        <v>3635</v>
      </c>
      <c r="B3636">
        <v>25985</v>
      </c>
      <c r="C3636" s="3">
        <v>41154</v>
      </c>
      <c r="D3636">
        <v>50</v>
      </c>
      <c r="E3636" s="8">
        <f t="shared" si="169"/>
        <v>6250</v>
      </c>
      <c r="F3636" s="5">
        <v>0.1</v>
      </c>
      <c r="G3636" s="8">
        <f>VLOOKUP($Q3636,Pricebook!$A:$D,4,0)</f>
        <v>125</v>
      </c>
      <c r="H3636" s="10">
        <f t="shared" si="168"/>
        <v>5625</v>
      </c>
      <c r="I3636" t="s">
        <v>221</v>
      </c>
      <c r="J3636" t="s">
        <v>20</v>
      </c>
      <c r="K3636" t="s">
        <v>2304</v>
      </c>
      <c r="L3636" s="7" t="s">
        <v>2305</v>
      </c>
      <c r="M3636" t="s">
        <v>60</v>
      </c>
      <c r="N3636" t="s">
        <v>61</v>
      </c>
      <c r="O3636" s="3">
        <v>41156</v>
      </c>
      <c r="P3636" s="12">
        <f t="shared" si="170"/>
        <v>2</v>
      </c>
      <c r="Q3636" s="3" t="s">
        <v>14208</v>
      </c>
      <c r="R3636" t="s">
        <v>14232</v>
      </c>
      <c r="S3636" t="s">
        <v>14233</v>
      </c>
      <c r="T3636" t="s">
        <v>14187</v>
      </c>
    </row>
    <row r="3637" spans="1:20" x14ac:dyDescent="0.25">
      <c r="A3637">
        <v>3636</v>
      </c>
      <c r="B3637">
        <v>25985</v>
      </c>
      <c r="C3637" s="3">
        <v>41154</v>
      </c>
      <c r="D3637">
        <v>22</v>
      </c>
      <c r="E3637" s="8">
        <f t="shared" si="169"/>
        <v>3080</v>
      </c>
      <c r="F3637" s="5">
        <v>0.1</v>
      </c>
      <c r="G3637" s="8">
        <f>VLOOKUP($Q3637,Pricebook!$A:$D,4,0)</f>
        <v>140</v>
      </c>
      <c r="H3637" s="10">
        <f t="shared" si="168"/>
        <v>2772</v>
      </c>
      <c r="I3637" t="s">
        <v>221</v>
      </c>
      <c r="J3637" t="s">
        <v>20</v>
      </c>
      <c r="K3637" t="s">
        <v>2304</v>
      </c>
      <c r="L3637" s="7" t="s">
        <v>2305</v>
      </c>
      <c r="M3637" t="s">
        <v>60</v>
      </c>
      <c r="N3637" t="s">
        <v>61</v>
      </c>
      <c r="O3637" s="3">
        <v>41158</v>
      </c>
      <c r="P3637" s="12">
        <f t="shared" si="170"/>
        <v>4</v>
      </c>
      <c r="Q3637" s="3" t="s">
        <v>14213</v>
      </c>
      <c r="R3637" t="s">
        <v>14229</v>
      </c>
      <c r="S3637" t="s">
        <v>14239</v>
      </c>
      <c r="T3637" t="s">
        <v>14186</v>
      </c>
    </row>
    <row r="3638" spans="1:20" x14ac:dyDescent="0.25">
      <c r="A3638">
        <v>3637</v>
      </c>
      <c r="B3638">
        <v>25986</v>
      </c>
      <c r="C3638" s="3">
        <v>41082</v>
      </c>
      <c r="D3638">
        <v>48</v>
      </c>
      <c r="E3638" s="8">
        <f t="shared" si="169"/>
        <v>5280</v>
      </c>
      <c r="F3638" s="5">
        <v>0.08</v>
      </c>
      <c r="G3638" s="8">
        <f>VLOOKUP($Q3638,Pricebook!$A:$D,4,0)</f>
        <v>110</v>
      </c>
      <c r="H3638" s="10">
        <f t="shared" si="168"/>
        <v>4857.6000000000004</v>
      </c>
      <c r="I3638" t="s">
        <v>1410</v>
      </c>
      <c r="J3638" t="s">
        <v>180</v>
      </c>
      <c r="K3638" t="s">
        <v>1411</v>
      </c>
      <c r="L3638" s="7">
        <v>90260</v>
      </c>
      <c r="M3638" t="s">
        <v>114</v>
      </c>
      <c r="N3638" t="s">
        <v>23</v>
      </c>
      <c r="O3638" s="3">
        <v>41083</v>
      </c>
      <c r="P3638" s="12">
        <f t="shared" si="170"/>
        <v>1</v>
      </c>
      <c r="Q3638" s="3" t="s">
        <v>14215</v>
      </c>
      <c r="R3638" t="s">
        <v>14229</v>
      </c>
      <c r="S3638" t="s">
        <v>14241</v>
      </c>
      <c r="T3638" t="s">
        <v>14189</v>
      </c>
    </row>
    <row r="3639" spans="1:20" x14ac:dyDescent="0.25">
      <c r="A3639">
        <v>3638</v>
      </c>
      <c r="B3639">
        <v>26016</v>
      </c>
      <c r="C3639" s="3">
        <v>40093</v>
      </c>
      <c r="D3639">
        <v>2</v>
      </c>
      <c r="E3639" s="8">
        <f t="shared" si="169"/>
        <v>300</v>
      </c>
      <c r="F3639" s="5">
        <v>0.09</v>
      </c>
      <c r="G3639" s="8">
        <f>VLOOKUP($Q3639,Pricebook!$A:$D,4,0)</f>
        <v>150</v>
      </c>
      <c r="H3639" s="10">
        <f t="shared" si="168"/>
        <v>273</v>
      </c>
      <c r="I3639" t="s">
        <v>1407</v>
      </c>
      <c r="J3639" t="s">
        <v>594</v>
      </c>
      <c r="K3639" t="s">
        <v>1409</v>
      </c>
      <c r="L3639" s="7">
        <v>63130</v>
      </c>
      <c r="M3639" t="s">
        <v>358</v>
      </c>
      <c r="N3639" t="s">
        <v>16</v>
      </c>
      <c r="O3639" s="3">
        <v>40095</v>
      </c>
      <c r="P3639" s="12">
        <f t="shared" si="170"/>
        <v>2</v>
      </c>
      <c r="Q3639" s="3" t="s">
        <v>14211</v>
      </c>
      <c r="R3639" t="s">
        <v>14235</v>
      </c>
      <c r="S3639" t="s">
        <v>14237</v>
      </c>
      <c r="T3639" t="s">
        <v>14202</v>
      </c>
    </row>
    <row r="3640" spans="1:20" x14ac:dyDescent="0.25">
      <c r="A3640">
        <v>3639</v>
      </c>
      <c r="B3640">
        <v>26016</v>
      </c>
      <c r="C3640" s="3">
        <v>40093</v>
      </c>
      <c r="D3640">
        <v>44</v>
      </c>
      <c r="E3640" s="8">
        <f t="shared" si="169"/>
        <v>6600</v>
      </c>
      <c r="F3640" s="5">
        <v>0.08</v>
      </c>
      <c r="G3640" s="8">
        <f>VLOOKUP($Q3640,Pricebook!$A:$D,4,0)</f>
        <v>150</v>
      </c>
      <c r="H3640" s="10">
        <f t="shared" si="168"/>
        <v>6072</v>
      </c>
      <c r="I3640" t="s">
        <v>1407</v>
      </c>
      <c r="J3640" t="s">
        <v>594</v>
      </c>
      <c r="K3640" t="s">
        <v>1409</v>
      </c>
      <c r="L3640" s="7">
        <v>63130</v>
      </c>
      <c r="M3640" t="s">
        <v>358</v>
      </c>
      <c r="N3640" t="s">
        <v>16</v>
      </c>
      <c r="O3640" s="3">
        <v>40095</v>
      </c>
      <c r="P3640" s="12">
        <f t="shared" si="170"/>
        <v>2</v>
      </c>
      <c r="Q3640" s="3" t="s">
        <v>14210</v>
      </c>
      <c r="R3640" t="s">
        <v>14235</v>
      </c>
      <c r="S3640" t="s">
        <v>14236</v>
      </c>
      <c r="T3640" t="s">
        <v>14202</v>
      </c>
    </row>
    <row r="3641" spans="1:20" x14ac:dyDescent="0.25">
      <c r="A3641">
        <v>3640</v>
      </c>
      <c r="B3641">
        <v>26021</v>
      </c>
      <c r="C3641" s="3">
        <v>41166</v>
      </c>
      <c r="D3641">
        <v>17</v>
      </c>
      <c r="E3641" s="8">
        <f t="shared" si="169"/>
        <v>2550</v>
      </c>
      <c r="F3641" s="5">
        <v>0</v>
      </c>
      <c r="G3641" s="8">
        <f>VLOOKUP($Q3641,Pricebook!$A:$D,4,0)</f>
        <v>150</v>
      </c>
      <c r="H3641" s="10">
        <f t="shared" si="168"/>
        <v>2550</v>
      </c>
      <c r="I3641" t="s">
        <v>444</v>
      </c>
      <c r="J3641" t="s">
        <v>348</v>
      </c>
      <c r="K3641" t="s">
        <v>2236</v>
      </c>
      <c r="L3641" s="7">
        <v>92627</v>
      </c>
      <c r="M3641" t="s">
        <v>114</v>
      </c>
      <c r="N3641" t="s">
        <v>23</v>
      </c>
      <c r="O3641" s="3">
        <v>41168</v>
      </c>
      <c r="P3641" s="12">
        <f t="shared" si="170"/>
        <v>2</v>
      </c>
      <c r="Q3641" s="3" t="s">
        <v>14210</v>
      </c>
      <c r="R3641" t="s">
        <v>14235</v>
      </c>
      <c r="S3641" t="s">
        <v>14236</v>
      </c>
      <c r="T3641" t="s">
        <v>14189</v>
      </c>
    </row>
    <row r="3642" spans="1:20" x14ac:dyDescent="0.25">
      <c r="A3642">
        <v>3641</v>
      </c>
      <c r="B3642">
        <v>26023</v>
      </c>
      <c r="C3642" s="3">
        <v>40410</v>
      </c>
      <c r="D3642">
        <v>49</v>
      </c>
      <c r="E3642" s="8">
        <f t="shared" si="169"/>
        <v>6860</v>
      </c>
      <c r="F3642" s="5">
        <v>0.03</v>
      </c>
      <c r="G3642" s="8">
        <f>VLOOKUP($Q3642,Pricebook!$A:$D,4,0)</f>
        <v>140</v>
      </c>
      <c r="H3642" s="10">
        <f t="shared" si="168"/>
        <v>6654.2</v>
      </c>
      <c r="I3642" t="s">
        <v>2306</v>
      </c>
      <c r="J3642" t="s">
        <v>760</v>
      </c>
      <c r="K3642" t="s">
        <v>2193</v>
      </c>
      <c r="L3642" s="7">
        <v>60544</v>
      </c>
      <c r="M3642" t="s">
        <v>15</v>
      </c>
      <c r="N3642" t="s">
        <v>16</v>
      </c>
      <c r="O3642" s="3">
        <v>40411</v>
      </c>
      <c r="P3642" s="12">
        <f t="shared" si="170"/>
        <v>1</v>
      </c>
      <c r="Q3642" s="3" t="s">
        <v>14213</v>
      </c>
      <c r="R3642" t="s">
        <v>14229</v>
      </c>
      <c r="S3642" t="s">
        <v>14239</v>
      </c>
      <c r="T3642" t="s">
        <v>14195</v>
      </c>
    </row>
    <row r="3643" spans="1:20" x14ac:dyDescent="0.25">
      <c r="A3643">
        <v>3642</v>
      </c>
      <c r="B3643">
        <v>26050</v>
      </c>
      <c r="C3643" s="3">
        <v>40710</v>
      </c>
      <c r="D3643">
        <v>44</v>
      </c>
      <c r="E3643" s="8">
        <f t="shared" si="169"/>
        <v>4840</v>
      </c>
      <c r="F3643" s="5">
        <v>0.09</v>
      </c>
      <c r="G3643" s="8">
        <f>VLOOKUP($Q3643,Pricebook!$A:$D,4,0)</f>
        <v>110</v>
      </c>
      <c r="H3643" s="10">
        <f t="shared" si="168"/>
        <v>4404.4000000000005</v>
      </c>
      <c r="I3643" t="s">
        <v>347</v>
      </c>
      <c r="J3643" t="s">
        <v>348</v>
      </c>
      <c r="K3643" t="s">
        <v>2307</v>
      </c>
      <c r="L3643" s="7">
        <v>77901</v>
      </c>
      <c r="M3643" t="s">
        <v>48</v>
      </c>
      <c r="N3643" t="s">
        <v>16</v>
      </c>
      <c r="O3643" s="3">
        <v>40711</v>
      </c>
      <c r="P3643" s="12">
        <f t="shared" si="170"/>
        <v>1</v>
      </c>
      <c r="Q3643" s="3" t="s">
        <v>14220</v>
      </c>
      <c r="R3643" t="s">
        <v>14229</v>
      </c>
      <c r="S3643" t="s">
        <v>14246</v>
      </c>
      <c r="T3643" t="s">
        <v>14195</v>
      </c>
    </row>
    <row r="3644" spans="1:20" x14ac:dyDescent="0.25">
      <c r="A3644">
        <v>3643</v>
      </c>
      <c r="B3644">
        <v>26051</v>
      </c>
      <c r="C3644" s="3">
        <v>40356</v>
      </c>
      <c r="D3644">
        <v>22</v>
      </c>
      <c r="E3644" s="8">
        <f t="shared" si="169"/>
        <v>2750</v>
      </c>
      <c r="F3644" s="5">
        <v>0</v>
      </c>
      <c r="G3644" s="8">
        <f>VLOOKUP($Q3644,Pricebook!$A:$D,4,0)</f>
        <v>125</v>
      </c>
      <c r="H3644" s="10">
        <f t="shared" si="168"/>
        <v>2750</v>
      </c>
      <c r="I3644" t="s">
        <v>546</v>
      </c>
      <c r="J3644" t="s">
        <v>142</v>
      </c>
      <c r="K3644" t="s">
        <v>993</v>
      </c>
      <c r="L3644" s="7">
        <v>60453</v>
      </c>
      <c r="M3644" t="s">
        <v>15</v>
      </c>
      <c r="N3644" t="s">
        <v>16</v>
      </c>
      <c r="O3644" s="3">
        <v>40358</v>
      </c>
      <c r="P3644" s="12">
        <f t="shared" si="170"/>
        <v>2</v>
      </c>
      <c r="Q3644" s="3" t="s">
        <v>14221</v>
      </c>
      <c r="R3644" t="s">
        <v>14232</v>
      </c>
      <c r="S3644" t="s">
        <v>14229</v>
      </c>
      <c r="T3644" t="s">
        <v>14194</v>
      </c>
    </row>
    <row r="3645" spans="1:20" x14ac:dyDescent="0.25">
      <c r="A3645">
        <v>3644</v>
      </c>
      <c r="B3645">
        <v>26051</v>
      </c>
      <c r="C3645" s="3">
        <v>40356</v>
      </c>
      <c r="D3645">
        <v>31</v>
      </c>
      <c r="E3645" s="8">
        <f t="shared" si="169"/>
        <v>4650</v>
      </c>
      <c r="F3645" s="5">
        <v>7.0000000000000007E-2</v>
      </c>
      <c r="G3645" s="8">
        <f>VLOOKUP($Q3645,Pricebook!$A:$D,4,0)</f>
        <v>150</v>
      </c>
      <c r="H3645" s="10">
        <f t="shared" si="168"/>
        <v>4324.5</v>
      </c>
      <c r="I3645" t="s">
        <v>546</v>
      </c>
      <c r="J3645" t="s">
        <v>142</v>
      </c>
      <c r="K3645" t="s">
        <v>993</v>
      </c>
      <c r="L3645" s="7">
        <v>60453</v>
      </c>
      <c r="M3645" t="s">
        <v>15</v>
      </c>
      <c r="N3645" t="s">
        <v>16</v>
      </c>
      <c r="O3645" s="3">
        <v>40357</v>
      </c>
      <c r="P3645" s="12">
        <f t="shared" si="170"/>
        <v>1</v>
      </c>
      <c r="Q3645" s="3" t="s">
        <v>14211</v>
      </c>
      <c r="R3645" t="s">
        <v>14235</v>
      </c>
      <c r="S3645" t="s">
        <v>14237</v>
      </c>
      <c r="T3645" t="s">
        <v>14203</v>
      </c>
    </row>
    <row r="3646" spans="1:20" x14ac:dyDescent="0.25">
      <c r="A3646">
        <v>3645</v>
      </c>
      <c r="B3646">
        <v>26053</v>
      </c>
      <c r="C3646" s="3">
        <v>40932</v>
      </c>
      <c r="D3646">
        <v>48</v>
      </c>
      <c r="E3646" s="8">
        <f t="shared" si="169"/>
        <v>5280</v>
      </c>
      <c r="F3646" s="5">
        <v>7.0000000000000007E-2</v>
      </c>
      <c r="G3646" s="8">
        <f>VLOOKUP($Q3646,Pricebook!$A:$D,4,0)</f>
        <v>110</v>
      </c>
      <c r="H3646" s="10">
        <f t="shared" si="168"/>
        <v>4910.3999999999996</v>
      </c>
      <c r="I3646" t="s">
        <v>1588</v>
      </c>
      <c r="J3646" t="s">
        <v>215</v>
      </c>
      <c r="K3646" t="s">
        <v>1589</v>
      </c>
      <c r="L3646" s="7">
        <v>80033</v>
      </c>
      <c r="M3646" t="s">
        <v>237</v>
      </c>
      <c r="N3646" t="s">
        <v>23</v>
      </c>
      <c r="O3646" s="3">
        <v>40932</v>
      </c>
      <c r="P3646" s="12">
        <f t="shared" si="170"/>
        <v>0</v>
      </c>
      <c r="Q3646" s="3" t="s">
        <v>14215</v>
      </c>
      <c r="R3646" t="s">
        <v>14229</v>
      </c>
      <c r="S3646" t="s">
        <v>14241</v>
      </c>
      <c r="T3646" t="s">
        <v>14185</v>
      </c>
    </row>
    <row r="3647" spans="1:20" x14ac:dyDescent="0.25">
      <c r="A3647">
        <v>3646</v>
      </c>
      <c r="B3647">
        <v>26054</v>
      </c>
      <c r="C3647" s="3">
        <v>40221</v>
      </c>
      <c r="D3647">
        <v>47</v>
      </c>
      <c r="E3647" s="8">
        <f t="shared" si="169"/>
        <v>5875</v>
      </c>
      <c r="F3647" s="5">
        <v>0.09</v>
      </c>
      <c r="G3647" s="8">
        <f>VLOOKUP($Q3647,Pricebook!$A:$D,4,0)</f>
        <v>125</v>
      </c>
      <c r="H3647" s="10">
        <f t="shared" si="168"/>
        <v>5346.25</v>
      </c>
      <c r="I3647" t="s">
        <v>1289</v>
      </c>
      <c r="J3647" t="s">
        <v>46</v>
      </c>
      <c r="K3647" t="s">
        <v>1800</v>
      </c>
      <c r="L3647" s="7">
        <v>83605</v>
      </c>
      <c r="M3647" t="s">
        <v>197</v>
      </c>
      <c r="N3647" t="s">
        <v>23</v>
      </c>
      <c r="O3647" s="3">
        <v>40223</v>
      </c>
      <c r="P3647" s="12">
        <f t="shared" si="170"/>
        <v>2</v>
      </c>
      <c r="Q3647" s="3" t="s">
        <v>14208</v>
      </c>
      <c r="R3647" t="s">
        <v>14232</v>
      </c>
      <c r="S3647" t="s">
        <v>14233</v>
      </c>
      <c r="T3647" t="s">
        <v>14201</v>
      </c>
    </row>
    <row r="3648" spans="1:20" x14ac:dyDescent="0.25">
      <c r="A3648">
        <v>3647</v>
      </c>
      <c r="B3648">
        <v>26055</v>
      </c>
      <c r="C3648" s="3">
        <v>41238</v>
      </c>
      <c r="D3648">
        <v>46</v>
      </c>
      <c r="E3648" s="8">
        <f t="shared" si="169"/>
        <v>6900</v>
      </c>
      <c r="F3648" s="5">
        <v>0.04</v>
      </c>
      <c r="G3648" s="8">
        <f>VLOOKUP($Q3648,Pricebook!$A:$D,4,0)</f>
        <v>150</v>
      </c>
      <c r="H3648" s="10">
        <f t="shared" si="168"/>
        <v>6624</v>
      </c>
      <c r="I3648" t="s">
        <v>1421</v>
      </c>
      <c r="J3648" t="s">
        <v>434</v>
      </c>
      <c r="K3648" t="s">
        <v>1695</v>
      </c>
      <c r="L3648" s="7">
        <v>92672</v>
      </c>
      <c r="M3648" t="s">
        <v>114</v>
      </c>
      <c r="N3648" t="s">
        <v>23</v>
      </c>
      <c r="O3648" s="3">
        <v>41239</v>
      </c>
      <c r="P3648" s="12">
        <f t="shared" si="170"/>
        <v>1</v>
      </c>
      <c r="Q3648" s="3" t="s">
        <v>14211</v>
      </c>
      <c r="R3648" t="s">
        <v>14235</v>
      </c>
      <c r="S3648" t="s">
        <v>14237</v>
      </c>
      <c r="T3648" t="s">
        <v>14196</v>
      </c>
    </row>
    <row r="3649" spans="1:20" x14ac:dyDescent="0.25">
      <c r="A3649">
        <v>3648</v>
      </c>
      <c r="B3649">
        <v>26084</v>
      </c>
      <c r="C3649" s="3">
        <v>41198</v>
      </c>
      <c r="D3649">
        <v>33</v>
      </c>
      <c r="E3649" s="8">
        <f t="shared" si="169"/>
        <v>3630</v>
      </c>
      <c r="F3649" s="5">
        <v>0.03</v>
      </c>
      <c r="G3649" s="8">
        <f>VLOOKUP($Q3649,Pricebook!$A:$D,4,0)</f>
        <v>110</v>
      </c>
      <c r="H3649" s="10">
        <f t="shared" si="168"/>
        <v>3521.1</v>
      </c>
      <c r="I3649" t="s">
        <v>710</v>
      </c>
      <c r="J3649" t="s">
        <v>235</v>
      </c>
      <c r="K3649" t="s">
        <v>1390</v>
      </c>
      <c r="L3649" s="7">
        <v>30605</v>
      </c>
      <c r="M3649" t="s">
        <v>134</v>
      </c>
      <c r="N3649" t="s">
        <v>34</v>
      </c>
      <c r="O3649" s="3">
        <v>41203</v>
      </c>
      <c r="P3649" s="12">
        <f t="shared" si="170"/>
        <v>5</v>
      </c>
      <c r="Q3649" s="3" t="s">
        <v>14215</v>
      </c>
      <c r="R3649" t="s">
        <v>14229</v>
      </c>
      <c r="S3649" t="s">
        <v>14241</v>
      </c>
      <c r="T3649" t="s">
        <v>14200</v>
      </c>
    </row>
    <row r="3650" spans="1:20" x14ac:dyDescent="0.25">
      <c r="A3650">
        <v>3649</v>
      </c>
      <c r="B3650">
        <v>26116</v>
      </c>
      <c r="C3650" s="3">
        <v>41211</v>
      </c>
      <c r="D3650">
        <v>36</v>
      </c>
      <c r="E3650" s="8">
        <f t="shared" si="169"/>
        <v>3960</v>
      </c>
      <c r="F3650" s="5">
        <v>0.04</v>
      </c>
      <c r="G3650" s="8">
        <f>VLOOKUP($Q3650,Pricebook!$A:$D,4,0)</f>
        <v>110</v>
      </c>
      <c r="H3650" s="10">
        <f t="shared" ref="H3650:H3713" si="171">E3650*(1-F3650)</f>
        <v>3801.6</v>
      </c>
      <c r="I3650" t="s">
        <v>248</v>
      </c>
      <c r="J3650" t="s">
        <v>207</v>
      </c>
      <c r="K3650" t="s">
        <v>1700</v>
      </c>
      <c r="L3650" s="7">
        <v>60517</v>
      </c>
      <c r="M3650" t="s">
        <v>15</v>
      </c>
      <c r="N3650" t="s">
        <v>16</v>
      </c>
      <c r="O3650" s="3">
        <v>41212</v>
      </c>
      <c r="P3650" s="12">
        <f t="shared" si="170"/>
        <v>1</v>
      </c>
      <c r="Q3650" s="3" t="s">
        <v>14215</v>
      </c>
      <c r="R3650" t="s">
        <v>14229</v>
      </c>
      <c r="S3650" t="s">
        <v>14241</v>
      </c>
      <c r="T3650" t="s">
        <v>14185</v>
      </c>
    </row>
    <row r="3651" spans="1:20" x14ac:dyDescent="0.25">
      <c r="A3651">
        <v>3650</v>
      </c>
      <c r="B3651">
        <v>26144</v>
      </c>
      <c r="C3651" s="3">
        <v>40842</v>
      </c>
      <c r="D3651">
        <v>28</v>
      </c>
      <c r="E3651" s="8">
        <f t="shared" ref="E3651:E3714" si="172">G3651*D3651</f>
        <v>5600</v>
      </c>
      <c r="F3651" s="5">
        <v>0.1</v>
      </c>
      <c r="G3651" s="8">
        <f>VLOOKUP($Q3651,Pricebook!$A:$D,4,0)</f>
        <v>200</v>
      </c>
      <c r="H3651" s="10">
        <f t="shared" si="171"/>
        <v>5040</v>
      </c>
      <c r="I3651" t="s">
        <v>1210</v>
      </c>
      <c r="J3651" t="s">
        <v>760</v>
      </c>
      <c r="K3651" t="s">
        <v>2308</v>
      </c>
      <c r="L3651" s="7" t="s">
        <v>2309</v>
      </c>
      <c r="M3651" t="s">
        <v>33</v>
      </c>
      <c r="N3651" t="s">
        <v>34</v>
      </c>
      <c r="O3651" s="3">
        <v>40843</v>
      </c>
      <c r="P3651" s="12">
        <f t="shared" ref="P3651:P3714" si="173">O3651-C3651</f>
        <v>1</v>
      </c>
      <c r="Q3651" s="3" t="s">
        <v>14214</v>
      </c>
      <c r="R3651" t="s">
        <v>14229</v>
      </c>
      <c r="S3651" t="s">
        <v>14240</v>
      </c>
      <c r="T3651" t="s">
        <v>14192</v>
      </c>
    </row>
    <row r="3652" spans="1:20" x14ac:dyDescent="0.25">
      <c r="A3652">
        <v>3651</v>
      </c>
      <c r="B3652">
        <v>26145</v>
      </c>
      <c r="C3652" s="3">
        <v>40728</v>
      </c>
      <c r="D3652">
        <v>18</v>
      </c>
      <c r="E3652" s="8">
        <f t="shared" si="172"/>
        <v>2880</v>
      </c>
      <c r="F3652" s="5">
        <v>0</v>
      </c>
      <c r="G3652" s="8">
        <f>VLOOKUP($Q3652,Pricebook!$A:$D,4,0)</f>
        <v>160</v>
      </c>
      <c r="H3652" s="10">
        <f t="shared" si="171"/>
        <v>2880</v>
      </c>
      <c r="I3652" t="s">
        <v>2299</v>
      </c>
      <c r="J3652" t="s">
        <v>36</v>
      </c>
      <c r="K3652" t="s">
        <v>2300</v>
      </c>
      <c r="L3652" s="7">
        <v>76308</v>
      </c>
      <c r="M3652" t="s">
        <v>48</v>
      </c>
      <c r="N3652" t="s">
        <v>16</v>
      </c>
      <c r="O3652" s="3">
        <v>40732</v>
      </c>
      <c r="P3652" s="12">
        <f t="shared" si="173"/>
        <v>4</v>
      </c>
      <c r="Q3652" s="3" t="s">
        <v>14218</v>
      </c>
      <c r="R3652" t="s">
        <v>14229</v>
      </c>
      <c r="S3652" t="s">
        <v>14244</v>
      </c>
      <c r="T3652" t="s">
        <v>14185</v>
      </c>
    </row>
    <row r="3653" spans="1:20" x14ac:dyDescent="0.25">
      <c r="A3653">
        <v>3652</v>
      </c>
      <c r="B3653">
        <v>26145</v>
      </c>
      <c r="C3653" s="3">
        <v>40728</v>
      </c>
      <c r="D3653">
        <v>49</v>
      </c>
      <c r="E3653" s="8">
        <f t="shared" si="172"/>
        <v>6125</v>
      </c>
      <c r="F3653" s="5">
        <v>0.04</v>
      </c>
      <c r="G3653" s="8">
        <f>VLOOKUP($Q3653,Pricebook!$A:$D,4,0)</f>
        <v>125</v>
      </c>
      <c r="H3653" s="10">
        <f t="shared" si="171"/>
        <v>5880</v>
      </c>
      <c r="I3653" t="s">
        <v>2299</v>
      </c>
      <c r="J3653" t="s">
        <v>36</v>
      </c>
      <c r="K3653" t="s">
        <v>2300</v>
      </c>
      <c r="L3653" s="7">
        <v>76308</v>
      </c>
      <c r="M3653" t="s">
        <v>48</v>
      </c>
      <c r="N3653" t="s">
        <v>16</v>
      </c>
      <c r="O3653" s="3">
        <v>40728</v>
      </c>
      <c r="P3653" s="12">
        <f t="shared" si="173"/>
        <v>0</v>
      </c>
      <c r="Q3653" s="3" t="s">
        <v>14208</v>
      </c>
      <c r="R3653" t="s">
        <v>14232</v>
      </c>
      <c r="S3653" t="s">
        <v>14233</v>
      </c>
      <c r="T3653" t="s">
        <v>14186</v>
      </c>
    </row>
    <row r="3654" spans="1:20" x14ac:dyDescent="0.25">
      <c r="A3654">
        <v>3653</v>
      </c>
      <c r="B3654">
        <v>26145</v>
      </c>
      <c r="C3654" s="3">
        <v>40728</v>
      </c>
      <c r="D3654">
        <v>27</v>
      </c>
      <c r="E3654" s="8">
        <f t="shared" si="172"/>
        <v>3375</v>
      </c>
      <c r="F3654" s="5">
        <v>0.1</v>
      </c>
      <c r="G3654" s="8">
        <f>VLOOKUP($Q3654,Pricebook!$A:$D,4,0)</f>
        <v>125</v>
      </c>
      <c r="H3654" s="10">
        <f t="shared" si="171"/>
        <v>3037.5</v>
      </c>
      <c r="I3654" t="s">
        <v>2299</v>
      </c>
      <c r="J3654" t="s">
        <v>36</v>
      </c>
      <c r="K3654" t="s">
        <v>2300</v>
      </c>
      <c r="L3654" s="7">
        <v>76308</v>
      </c>
      <c r="M3654" t="s">
        <v>48</v>
      </c>
      <c r="N3654" t="s">
        <v>16</v>
      </c>
      <c r="O3654" s="3">
        <v>40730</v>
      </c>
      <c r="P3654" s="12">
        <f t="shared" si="173"/>
        <v>2</v>
      </c>
      <c r="Q3654" s="3" t="s">
        <v>14208</v>
      </c>
      <c r="R3654" t="s">
        <v>14232</v>
      </c>
      <c r="S3654" t="s">
        <v>14233</v>
      </c>
      <c r="T3654" t="s">
        <v>14184</v>
      </c>
    </row>
    <row r="3655" spans="1:20" x14ac:dyDescent="0.25">
      <c r="A3655">
        <v>3654</v>
      </c>
      <c r="B3655">
        <v>26146</v>
      </c>
      <c r="C3655" s="3">
        <v>40097</v>
      </c>
      <c r="D3655">
        <v>13</v>
      </c>
      <c r="E3655" s="8">
        <f t="shared" si="172"/>
        <v>2210</v>
      </c>
      <c r="F3655" s="5">
        <v>0.03</v>
      </c>
      <c r="G3655" s="8">
        <f>VLOOKUP($Q3655,Pricebook!$A:$D,4,0)</f>
        <v>170</v>
      </c>
      <c r="H3655" s="10">
        <f t="shared" si="171"/>
        <v>2143.6999999999998</v>
      </c>
      <c r="I3655" t="s">
        <v>700</v>
      </c>
      <c r="J3655" t="s">
        <v>377</v>
      </c>
      <c r="K3655" t="s">
        <v>2275</v>
      </c>
      <c r="L3655" s="7">
        <v>30907</v>
      </c>
      <c r="M3655" t="s">
        <v>134</v>
      </c>
      <c r="N3655" t="s">
        <v>34</v>
      </c>
      <c r="O3655" s="3">
        <v>40104</v>
      </c>
      <c r="P3655" s="12">
        <f t="shared" si="173"/>
        <v>7</v>
      </c>
      <c r="Q3655" s="3" t="s">
        <v>14219</v>
      </c>
      <c r="R3655" t="s">
        <v>14229</v>
      </c>
      <c r="S3655" t="s">
        <v>14245</v>
      </c>
      <c r="T3655" t="s">
        <v>14200</v>
      </c>
    </row>
    <row r="3656" spans="1:20" x14ac:dyDescent="0.25">
      <c r="A3656">
        <v>3655</v>
      </c>
      <c r="B3656">
        <v>26146</v>
      </c>
      <c r="C3656" s="3">
        <v>40097</v>
      </c>
      <c r="D3656">
        <v>49</v>
      </c>
      <c r="E3656" s="8">
        <f t="shared" si="172"/>
        <v>5880</v>
      </c>
      <c r="F3656" s="5">
        <v>0.03</v>
      </c>
      <c r="G3656" s="8">
        <f>VLOOKUP($Q3656,Pricebook!$A:$D,4,0)</f>
        <v>120</v>
      </c>
      <c r="H3656" s="10">
        <f t="shared" si="171"/>
        <v>5703.5999999999995</v>
      </c>
      <c r="I3656" t="s">
        <v>700</v>
      </c>
      <c r="J3656" t="s">
        <v>377</v>
      </c>
      <c r="K3656" t="s">
        <v>2275</v>
      </c>
      <c r="L3656" s="7">
        <v>30907</v>
      </c>
      <c r="M3656" t="s">
        <v>134</v>
      </c>
      <c r="N3656" t="s">
        <v>34</v>
      </c>
      <c r="O3656" s="3">
        <v>40106</v>
      </c>
      <c r="P3656" s="12">
        <f t="shared" si="173"/>
        <v>9</v>
      </c>
      <c r="Q3656" s="3" t="s">
        <v>14212</v>
      </c>
      <c r="R3656" t="s">
        <v>14229</v>
      </c>
      <c r="S3656" t="s">
        <v>14238</v>
      </c>
      <c r="T3656" t="s">
        <v>14187</v>
      </c>
    </row>
    <row r="3657" spans="1:20" x14ac:dyDescent="0.25">
      <c r="A3657">
        <v>3656</v>
      </c>
      <c r="B3657">
        <v>26176</v>
      </c>
      <c r="C3657" s="3">
        <v>40866</v>
      </c>
      <c r="D3657">
        <v>14</v>
      </c>
      <c r="E3657" s="8">
        <f t="shared" si="172"/>
        <v>1540</v>
      </c>
      <c r="F3657" s="5">
        <v>0.06</v>
      </c>
      <c r="G3657" s="8">
        <f>VLOOKUP($Q3657,Pricebook!$A:$D,4,0)</f>
        <v>110</v>
      </c>
      <c r="H3657" s="10">
        <f t="shared" si="171"/>
        <v>1447.6</v>
      </c>
      <c r="I3657" t="s">
        <v>840</v>
      </c>
      <c r="J3657" t="s">
        <v>252</v>
      </c>
      <c r="K3657" t="s">
        <v>1328</v>
      </c>
      <c r="L3657" s="7">
        <v>33055</v>
      </c>
      <c r="M3657" t="s">
        <v>101</v>
      </c>
      <c r="N3657" t="s">
        <v>34</v>
      </c>
      <c r="O3657" s="3">
        <v>40868</v>
      </c>
      <c r="P3657" s="12">
        <f t="shared" si="173"/>
        <v>2</v>
      </c>
      <c r="Q3657" s="3" t="s">
        <v>14215</v>
      </c>
      <c r="R3657" t="s">
        <v>14229</v>
      </c>
      <c r="S3657" t="s">
        <v>14241</v>
      </c>
      <c r="T3657" t="s">
        <v>14187</v>
      </c>
    </row>
    <row r="3658" spans="1:20" x14ac:dyDescent="0.25">
      <c r="A3658">
        <v>3657</v>
      </c>
      <c r="B3658">
        <v>26176</v>
      </c>
      <c r="C3658" s="3">
        <v>40866</v>
      </c>
      <c r="D3658">
        <v>30</v>
      </c>
      <c r="E3658" s="8">
        <f t="shared" si="172"/>
        <v>4500</v>
      </c>
      <c r="F3658" s="5">
        <v>0.03</v>
      </c>
      <c r="G3658" s="8">
        <f>VLOOKUP($Q3658,Pricebook!$A:$D,4,0)</f>
        <v>150</v>
      </c>
      <c r="H3658" s="10">
        <f t="shared" si="171"/>
        <v>4365</v>
      </c>
      <c r="I3658" t="s">
        <v>840</v>
      </c>
      <c r="J3658" t="s">
        <v>252</v>
      </c>
      <c r="K3658" t="s">
        <v>1328</v>
      </c>
      <c r="L3658" s="7">
        <v>33055</v>
      </c>
      <c r="M3658" t="s">
        <v>101</v>
      </c>
      <c r="N3658" t="s">
        <v>34</v>
      </c>
      <c r="O3658" s="3">
        <v>40867</v>
      </c>
      <c r="P3658" s="12">
        <f t="shared" si="173"/>
        <v>1</v>
      </c>
      <c r="Q3658" s="3" t="s">
        <v>14210</v>
      </c>
      <c r="R3658" t="s">
        <v>14235</v>
      </c>
      <c r="S3658" t="s">
        <v>14236</v>
      </c>
      <c r="T3658" t="s">
        <v>14189</v>
      </c>
    </row>
    <row r="3659" spans="1:20" x14ac:dyDescent="0.25">
      <c r="A3659">
        <v>3658</v>
      </c>
      <c r="B3659">
        <v>26182</v>
      </c>
      <c r="C3659" s="3">
        <v>40194</v>
      </c>
      <c r="D3659">
        <v>30</v>
      </c>
      <c r="E3659" s="8">
        <f t="shared" si="172"/>
        <v>3750</v>
      </c>
      <c r="F3659" s="5">
        <v>0.01</v>
      </c>
      <c r="G3659" s="8">
        <f>VLOOKUP($Q3659,Pricebook!$A:$D,4,0)</f>
        <v>125</v>
      </c>
      <c r="H3659" s="10">
        <f t="shared" si="171"/>
        <v>3712.5</v>
      </c>
      <c r="I3659" t="s">
        <v>1547</v>
      </c>
      <c r="J3659" t="s">
        <v>244</v>
      </c>
      <c r="K3659" t="s">
        <v>919</v>
      </c>
      <c r="L3659" s="7">
        <v>60441</v>
      </c>
      <c r="M3659" t="s">
        <v>15</v>
      </c>
      <c r="N3659" t="s">
        <v>16</v>
      </c>
      <c r="O3659" s="3">
        <v>40197</v>
      </c>
      <c r="P3659" s="12">
        <f t="shared" si="173"/>
        <v>3</v>
      </c>
      <c r="Q3659" s="3" t="s">
        <v>14217</v>
      </c>
      <c r="R3659" t="s">
        <v>14232</v>
      </c>
      <c r="S3659" t="s">
        <v>14243</v>
      </c>
      <c r="T3659" t="s">
        <v>14191</v>
      </c>
    </row>
    <row r="3660" spans="1:20" x14ac:dyDescent="0.25">
      <c r="A3660">
        <v>3659</v>
      </c>
      <c r="B3660">
        <v>26182</v>
      </c>
      <c r="C3660" s="3">
        <v>40194</v>
      </c>
      <c r="D3660">
        <v>4</v>
      </c>
      <c r="E3660" s="8">
        <f t="shared" si="172"/>
        <v>500</v>
      </c>
      <c r="F3660" s="5">
        <v>0.08</v>
      </c>
      <c r="G3660" s="8">
        <f>VLOOKUP($Q3660,Pricebook!$A:$D,4,0)</f>
        <v>125</v>
      </c>
      <c r="H3660" s="10">
        <f t="shared" si="171"/>
        <v>460</v>
      </c>
      <c r="I3660" t="s">
        <v>1547</v>
      </c>
      <c r="J3660" t="s">
        <v>244</v>
      </c>
      <c r="K3660" t="s">
        <v>1122</v>
      </c>
      <c r="L3660" s="7">
        <v>63376</v>
      </c>
      <c r="M3660" t="s">
        <v>358</v>
      </c>
      <c r="N3660" t="s">
        <v>16</v>
      </c>
      <c r="O3660" s="3">
        <v>40194</v>
      </c>
      <c r="P3660" s="12">
        <f t="shared" si="173"/>
        <v>0</v>
      </c>
      <c r="Q3660" s="3" t="s">
        <v>14221</v>
      </c>
      <c r="R3660" t="s">
        <v>14232</v>
      </c>
      <c r="S3660" t="s">
        <v>14229</v>
      </c>
      <c r="T3660" t="s">
        <v>14197</v>
      </c>
    </row>
    <row r="3661" spans="1:20" x14ac:dyDescent="0.25">
      <c r="A3661">
        <v>3660</v>
      </c>
      <c r="B3661">
        <v>26214</v>
      </c>
      <c r="C3661" s="3">
        <v>40867</v>
      </c>
      <c r="D3661">
        <v>19</v>
      </c>
      <c r="E3661" s="8">
        <f t="shared" si="172"/>
        <v>2090</v>
      </c>
      <c r="F3661" s="5">
        <v>0.1</v>
      </c>
      <c r="G3661" s="8">
        <f>VLOOKUP($Q3661,Pricebook!$A:$D,4,0)</f>
        <v>110</v>
      </c>
      <c r="H3661" s="10">
        <f t="shared" si="171"/>
        <v>1881</v>
      </c>
      <c r="I3661" t="s">
        <v>1935</v>
      </c>
      <c r="J3661" t="s">
        <v>385</v>
      </c>
      <c r="K3661" t="s">
        <v>1705</v>
      </c>
      <c r="L3661" s="7">
        <v>37814</v>
      </c>
      <c r="M3661" t="s">
        <v>81</v>
      </c>
      <c r="N3661" t="s">
        <v>34</v>
      </c>
      <c r="O3661" s="3">
        <v>40868</v>
      </c>
      <c r="P3661" s="12">
        <f t="shared" si="173"/>
        <v>1</v>
      </c>
      <c r="Q3661" s="3" t="s">
        <v>14220</v>
      </c>
      <c r="R3661" t="s">
        <v>14229</v>
      </c>
      <c r="S3661" t="s">
        <v>14246</v>
      </c>
      <c r="T3661" t="s">
        <v>14191</v>
      </c>
    </row>
    <row r="3662" spans="1:20" x14ac:dyDescent="0.25">
      <c r="A3662">
        <v>3661</v>
      </c>
      <c r="B3662">
        <v>26214</v>
      </c>
      <c r="C3662" s="3">
        <v>40867</v>
      </c>
      <c r="D3662">
        <v>41</v>
      </c>
      <c r="E3662" s="8">
        <f t="shared" si="172"/>
        <v>5125</v>
      </c>
      <c r="F3662" s="5">
        <v>0.08</v>
      </c>
      <c r="G3662" s="8">
        <f>VLOOKUP($Q3662,Pricebook!$A:$D,4,0)</f>
        <v>125</v>
      </c>
      <c r="H3662" s="10">
        <f t="shared" si="171"/>
        <v>4715</v>
      </c>
      <c r="I3662" t="s">
        <v>1935</v>
      </c>
      <c r="J3662" t="s">
        <v>385</v>
      </c>
      <c r="K3662" t="s">
        <v>1705</v>
      </c>
      <c r="L3662" s="7">
        <v>37814</v>
      </c>
      <c r="M3662" t="s">
        <v>81</v>
      </c>
      <c r="N3662" t="s">
        <v>34</v>
      </c>
      <c r="O3662" s="3">
        <v>40868</v>
      </c>
      <c r="P3662" s="12">
        <f t="shared" si="173"/>
        <v>1</v>
      </c>
      <c r="Q3662" s="3" t="s">
        <v>14208</v>
      </c>
      <c r="R3662" t="s">
        <v>14232</v>
      </c>
      <c r="S3662" t="s">
        <v>14233</v>
      </c>
      <c r="T3662" t="s">
        <v>14193</v>
      </c>
    </row>
    <row r="3663" spans="1:20" x14ac:dyDescent="0.25">
      <c r="A3663">
        <v>3662</v>
      </c>
      <c r="B3663">
        <v>26240</v>
      </c>
      <c r="C3663" s="3">
        <v>40166</v>
      </c>
      <c r="D3663">
        <v>38</v>
      </c>
      <c r="E3663" s="8">
        <f t="shared" si="172"/>
        <v>5700</v>
      </c>
      <c r="F3663" s="5">
        <v>0.04</v>
      </c>
      <c r="G3663" s="8">
        <f>VLOOKUP($Q3663,Pricebook!$A:$D,4,0)</f>
        <v>150</v>
      </c>
      <c r="H3663" s="10">
        <f t="shared" si="171"/>
        <v>5472</v>
      </c>
      <c r="I3663" t="s">
        <v>248</v>
      </c>
      <c r="J3663" t="s">
        <v>207</v>
      </c>
      <c r="K3663" t="s">
        <v>2310</v>
      </c>
      <c r="L3663" s="7">
        <v>46016</v>
      </c>
      <c r="M3663" t="s">
        <v>278</v>
      </c>
      <c r="N3663" t="s">
        <v>16</v>
      </c>
      <c r="O3663" s="3">
        <v>40169</v>
      </c>
      <c r="P3663" s="12">
        <f t="shared" si="173"/>
        <v>3</v>
      </c>
      <c r="Q3663" s="3" t="s">
        <v>14211</v>
      </c>
      <c r="R3663" t="s">
        <v>14235</v>
      </c>
      <c r="S3663" t="s">
        <v>14237</v>
      </c>
      <c r="T3663" t="s">
        <v>14197</v>
      </c>
    </row>
    <row r="3664" spans="1:20" x14ac:dyDescent="0.25">
      <c r="A3664">
        <v>3663</v>
      </c>
      <c r="B3664">
        <v>26240</v>
      </c>
      <c r="C3664" s="3">
        <v>40166</v>
      </c>
      <c r="D3664">
        <v>39</v>
      </c>
      <c r="E3664" s="8">
        <f t="shared" si="172"/>
        <v>4875</v>
      </c>
      <c r="F3664" s="5">
        <v>0.04</v>
      </c>
      <c r="G3664" s="8">
        <f>VLOOKUP($Q3664,Pricebook!$A:$D,4,0)</f>
        <v>125</v>
      </c>
      <c r="H3664" s="10">
        <f t="shared" si="171"/>
        <v>4680</v>
      </c>
      <c r="I3664" t="s">
        <v>248</v>
      </c>
      <c r="J3664" t="s">
        <v>207</v>
      </c>
      <c r="K3664" t="s">
        <v>2310</v>
      </c>
      <c r="L3664" s="7">
        <v>46016</v>
      </c>
      <c r="M3664" t="s">
        <v>278</v>
      </c>
      <c r="N3664" t="s">
        <v>16</v>
      </c>
      <c r="O3664" s="3">
        <v>40167</v>
      </c>
      <c r="P3664" s="12">
        <f t="shared" si="173"/>
        <v>1</v>
      </c>
      <c r="Q3664" s="3" t="s">
        <v>14208</v>
      </c>
      <c r="R3664" t="s">
        <v>14232</v>
      </c>
      <c r="S3664" t="s">
        <v>14233</v>
      </c>
      <c r="T3664" t="s">
        <v>14198</v>
      </c>
    </row>
    <row r="3665" spans="1:20" x14ac:dyDescent="0.25">
      <c r="A3665">
        <v>3664</v>
      </c>
      <c r="B3665">
        <v>26243</v>
      </c>
      <c r="C3665" s="3">
        <v>40740</v>
      </c>
      <c r="D3665">
        <v>42</v>
      </c>
      <c r="E3665" s="8">
        <f t="shared" si="172"/>
        <v>5040</v>
      </c>
      <c r="F3665" s="5">
        <v>0.08</v>
      </c>
      <c r="G3665" s="8">
        <f>VLOOKUP($Q3665,Pricebook!$A:$D,4,0)</f>
        <v>120</v>
      </c>
      <c r="H3665" s="10">
        <f t="shared" si="171"/>
        <v>4636.8</v>
      </c>
      <c r="I3665" t="s">
        <v>2311</v>
      </c>
      <c r="J3665" t="s">
        <v>285</v>
      </c>
      <c r="K3665" t="s">
        <v>2312</v>
      </c>
      <c r="L3665" s="7" t="s">
        <v>2313</v>
      </c>
      <c r="M3665" t="s">
        <v>421</v>
      </c>
      <c r="N3665" t="s">
        <v>61</v>
      </c>
      <c r="O3665" s="3">
        <v>40744</v>
      </c>
      <c r="P3665" s="12">
        <f t="shared" si="173"/>
        <v>4</v>
      </c>
      <c r="Q3665" s="3" t="s">
        <v>14212</v>
      </c>
      <c r="R3665" t="s">
        <v>14229</v>
      </c>
      <c r="S3665" t="s">
        <v>14238</v>
      </c>
      <c r="T3665" t="s">
        <v>14201</v>
      </c>
    </row>
    <row r="3666" spans="1:20" x14ac:dyDescent="0.25">
      <c r="A3666">
        <v>3665</v>
      </c>
      <c r="B3666">
        <v>26244</v>
      </c>
      <c r="C3666" s="3">
        <v>40393</v>
      </c>
      <c r="D3666">
        <v>16</v>
      </c>
      <c r="E3666" s="8">
        <f t="shared" si="172"/>
        <v>2400</v>
      </c>
      <c r="F3666" s="5">
        <v>0.09</v>
      </c>
      <c r="G3666" s="8">
        <f>VLOOKUP($Q3666,Pricebook!$A:$D,4,0)</f>
        <v>150</v>
      </c>
      <c r="H3666" s="10">
        <f t="shared" si="171"/>
        <v>2184</v>
      </c>
      <c r="I3666" t="s">
        <v>92</v>
      </c>
      <c r="J3666" t="s">
        <v>93</v>
      </c>
      <c r="K3666" t="s">
        <v>2083</v>
      </c>
      <c r="L3666" s="7">
        <v>53713</v>
      </c>
      <c r="M3666" t="s">
        <v>95</v>
      </c>
      <c r="N3666" t="s">
        <v>16</v>
      </c>
      <c r="O3666" s="3">
        <v>40395</v>
      </c>
      <c r="P3666" s="12">
        <f t="shared" si="173"/>
        <v>2</v>
      </c>
      <c r="Q3666" s="3" t="s">
        <v>14211</v>
      </c>
      <c r="R3666" t="s">
        <v>14235</v>
      </c>
      <c r="S3666" t="s">
        <v>14237</v>
      </c>
      <c r="T3666" t="s">
        <v>14191</v>
      </c>
    </row>
    <row r="3667" spans="1:20" x14ac:dyDescent="0.25">
      <c r="A3667">
        <v>3666</v>
      </c>
      <c r="B3667">
        <v>26272</v>
      </c>
      <c r="C3667" s="3">
        <v>41089</v>
      </c>
      <c r="D3667">
        <v>6</v>
      </c>
      <c r="E3667" s="8">
        <f t="shared" si="172"/>
        <v>750</v>
      </c>
      <c r="F3667" s="5">
        <v>0.04</v>
      </c>
      <c r="G3667" s="8">
        <f>VLOOKUP($Q3667,Pricebook!$A:$D,4,0)</f>
        <v>125</v>
      </c>
      <c r="H3667" s="10">
        <f t="shared" si="171"/>
        <v>720</v>
      </c>
      <c r="I3667" t="s">
        <v>340</v>
      </c>
      <c r="J3667" t="s">
        <v>341</v>
      </c>
      <c r="K3667" t="s">
        <v>342</v>
      </c>
      <c r="L3667" s="7">
        <v>60068</v>
      </c>
      <c r="M3667" t="s">
        <v>15</v>
      </c>
      <c r="N3667" t="s">
        <v>16</v>
      </c>
      <c r="O3667" s="3">
        <v>41098</v>
      </c>
      <c r="P3667" s="12">
        <f t="shared" si="173"/>
        <v>9</v>
      </c>
      <c r="Q3667" s="3" t="s">
        <v>14221</v>
      </c>
      <c r="R3667" t="s">
        <v>14232</v>
      </c>
      <c r="S3667" t="s">
        <v>14229</v>
      </c>
      <c r="T3667" t="s">
        <v>14197</v>
      </c>
    </row>
    <row r="3668" spans="1:20" x14ac:dyDescent="0.25">
      <c r="A3668">
        <v>3667</v>
      </c>
      <c r="B3668">
        <v>26274</v>
      </c>
      <c r="C3668" s="3">
        <v>41072</v>
      </c>
      <c r="D3668">
        <v>41</v>
      </c>
      <c r="E3668" s="8">
        <f t="shared" si="172"/>
        <v>4510</v>
      </c>
      <c r="F3668" s="5">
        <v>0.06</v>
      </c>
      <c r="G3668" s="8">
        <f>VLOOKUP($Q3668,Pricebook!$A:$D,4,0)</f>
        <v>110</v>
      </c>
      <c r="H3668" s="10">
        <f t="shared" si="171"/>
        <v>4239.3999999999996</v>
      </c>
      <c r="I3668" t="s">
        <v>762</v>
      </c>
      <c r="J3668" t="s">
        <v>79</v>
      </c>
      <c r="K3668" t="s">
        <v>764</v>
      </c>
      <c r="L3668" s="7">
        <v>92563</v>
      </c>
      <c r="M3668" t="s">
        <v>114</v>
      </c>
      <c r="N3668" t="s">
        <v>23</v>
      </c>
      <c r="O3668" s="3">
        <v>41073</v>
      </c>
      <c r="P3668" s="12">
        <f t="shared" si="173"/>
        <v>1</v>
      </c>
      <c r="Q3668" s="3" t="s">
        <v>14215</v>
      </c>
      <c r="R3668" t="s">
        <v>14229</v>
      </c>
      <c r="S3668" t="s">
        <v>14241</v>
      </c>
      <c r="T3668" t="s">
        <v>14189</v>
      </c>
    </row>
    <row r="3669" spans="1:20" x14ac:dyDescent="0.25">
      <c r="A3669">
        <v>3668</v>
      </c>
      <c r="B3669">
        <v>26276</v>
      </c>
      <c r="C3669" s="3">
        <v>40433</v>
      </c>
      <c r="D3669">
        <v>19</v>
      </c>
      <c r="E3669" s="8">
        <f t="shared" si="172"/>
        <v>2850</v>
      </c>
      <c r="F3669" s="5">
        <v>0</v>
      </c>
      <c r="G3669" s="8">
        <f>VLOOKUP($Q3669,Pricebook!$A:$D,4,0)</f>
        <v>150</v>
      </c>
      <c r="H3669" s="10">
        <f t="shared" si="171"/>
        <v>2850</v>
      </c>
      <c r="I3669" t="s">
        <v>1954</v>
      </c>
      <c r="J3669" t="s">
        <v>99</v>
      </c>
      <c r="K3669" t="s">
        <v>2314</v>
      </c>
      <c r="L3669" s="7" t="s">
        <v>2315</v>
      </c>
      <c r="M3669" t="s">
        <v>87</v>
      </c>
      <c r="N3669" t="s">
        <v>61</v>
      </c>
      <c r="O3669" s="3">
        <v>40437</v>
      </c>
      <c r="P3669" s="12">
        <f t="shared" si="173"/>
        <v>4</v>
      </c>
      <c r="Q3669" s="3" t="s">
        <v>14216</v>
      </c>
      <c r="R3669" t="s">
        <v>14235</v>
      </c>
      <c r="S3669" t="s">
        <v>14242</v>
      </c>
      <c r="T3669" t="s">
        <v>14202</v>
      </c>
    </row>
    <row r="3670" spans="1:20" x14ac:dyDescent="0.25">
      <c r="A3670">
        <v>3669</v>
      </c>
      <c r="B3670">
        <v>26276</v>
      </c>
      <c r="C3670" s="3">
        <v>40433</v>
      </c>
      <c r="D3670">
        <v>21</v>
      </c>
      <c r="E3670" s="8">
        <f t="shared" si="172"/>
        <v>2625</v>
      </c>
      <c r="F3670" s="5">
        <v>0</v>
      </c>
      <c r="G3670" s="8">
        <f>VLOOKUP($Q3670,Pricebook!$A:$D,4,0)</f>
        <v>125</v>
      </c>
      <c r="H3670" s="10">
        <f t="shared" si="171"/>
        <v>2625</v>
      </c>
      <c r="I3670" t="s">
        <v>1954</v>
      </c>
      <c r="J3670" t="s">
        <v>99</v>
      </c>
      <c r="K3670" t="s">
        <v>318</v>
      </c>
      <c r="L3670" s="7" t="s">
        <v>319</v>
      </c>
      <c r="M3670" t="s">
        <v>317</v>
      </c>
      <c r="N3670" t="s">
        <v>61</v>
      </c>
      <c r="O3670" s="3">
        <v>40440</v>
      </c>
      <c r="P3670" s="12">
        <f t="shared" si="173"/>
        <v>7</v>
      </c>
      <c r="Q3670" s="3" t="s">
        <v>14208</v>
      </c>
      <c r="R3670" t="s">
        <v>14232</v>
      </c>
      <c r="S3670" t="s">
        <v>14233</v>
      </c>
      <c r="T3670" t="s">
        <v>14202</v>
      </c>
    </row>
    <row r="3671" spans="1:20" x14ac:dyDescent="0.25">
      <c r="A3671">
        <v>3670</v>
      </c>
      <c r="B3671">
        <v>26277</v>
      </c>
      <c r="C3671" s="3">
        <v>40721</v>
      </c>
      <c r="D3671">
        <v>17</v>
      </c>
      <c r="E3671" s="8">
        <f t="shared" si="172"/>
        <v>2550</v>
      </c>
      <c r="F3671" s="5">
        <v>0.02</v>
      </c>
      <c r="G3671" s="8">
        <f>VLOOKUP($Q3671,Pricebook!$A:$D,4,0)</f>
        <v>150</v>
      </c>
      <c r="H3671" s="10">
        <f t="shared" si="171"/>
        <v>2499</v>
      </c>
      <c r="I3671" t="s">
        <v>702</v>
      </c>
      <c r="J3671" t="s">
        <v>235</v>
      </c>
      <c r="K3671" t="s">
        <v>704</v>
      </c>
      <c r="L3671" s="7">
        <v>80122</v>
      </c>
      <c r="M3671" t="s">
        <v>237</v>
      </c>
      <c r="N3671" t="s">
        <v>23</v>
      </c>
      <c r="O3671" s="3">
        <v>40722</v>
      </c>
      <c r="P3671" s="12">
        <f t="shared" si="173"/>
        <v>1</v>
      </c>
      <c r="Q3671" s="3" t="s">
        <v>14211</v>
      </c>
      <c r="R3671" t="s">
        <v>14235</v>
      </c>
      <c r="S3671" t="s">
        <v>14237</v>
      </c>
      <c r="T3671" t="s">
        <v>14186</v>
      </c>
    </row>
    <row r="3672" spans="1:20" x14ac:dyDescent="0.25">
      <c r="A3672">
        <v>3671</v>
      </c>
      <c r="B3672">
        <v>26279</v>
      </c>
      <c r="C3672" s="3">
        <v>40024</v>
      </c>
      <c r="D3672">
        <v>7</v>
      </c>
      <c r="E3672" s="8">
        <f t="shared" si="172"/>
        <v>1050</v>
      </c>
      <c r="F3672" s="5">
        <v>0.04</v>
      </c>
      <c r="G3672" s="8">
        <f>VLOOKUP($Q3672,Pricebook!$A:$D,4,0)</f>
        <v>150</v>
      </c>
      <c r="H3672" s="10">
        <f t="shared" si="171"/>
        <v>1008</v>
      </c>
      <c r="I3672" t="s">
        <v>347</v>
      </c>
      <c r="J3672" t="s">
        <v>348</v>
      </c>
      <c r="K3672" t="s">
        <v>2307</v>
      </c>
      <c r="L3672" s="7">
        <v>77901</v>
      </c>
      <c r="M3672" t="s">
        <v>48</v>
      </c>
      <c r="N3672" t="s">
        <v>16</v>
      </c>
      <c r="O3672" s="3">
        <v>40026</v>
      </c>
      <c r="P3672" s="12">
        <f t="shared" si="173"/>
        <v>2</v>
      </c>
      <c r="Q3672" s="3" t="s">
        <v>14210</v>
      </c>
      <c r="R3672" t="s">
        <v>14235</v>
      </c>
      <c r="S3672" t="s">
        <v>14236</v>
      </c>
      <c r="T3672" t="s">
        <v>14188</v>
      </c>
    </row>
    <row r="3673" spans="1:20" x14ac:dyDescent="0.25">
      <c r="A3673">
        <v>3672</v>
      </c>
      <c r="B3673">
        <v>26304</v>
      </c>
      <c r="C3673" s="3">
        <v>40621</v>
      </c>
      <c r="D3673">
        <v>43</v>
      </c>
      <c r="E3673" s="8">
        <f t="shared" si="172"/>
        <v>6450</v>
      </c>
      <c r="F3673" s="5">
        <v>0.02</v>
      </c>
      <c r="G3673" s="8">
        <f>VLOOKUP($Q3673,Pricebook!$A:$D,4,0)</f>
        <v>150</v>
      </c>
      <c r="H3673" s="10">
        <f t="shared" si="171"/>
        <v>6321</v>
      </c>
      <c r="I3673" t="s">
        <v>541</v>
      </c>
      <c r="J3673" t="s">
        <v>260</v>
      </c>
      <c r="K3673" t="s">
        <v>930</v>
      </c>
      <c r="L3673" s="7">
        <v>55901</v>
      </c>
      <c r="M3673" t="s">
        <v>130</v>
      </c>
      <c r="N3673" t="s">
        <v>16</v>
      </c>
      <c r="O3673" s="3">
        <v>40622</v>
      </c>
      <c r="P3673" s="12">
        <f t="shared" si="173"/>
        <v>1</v>
      </c>
      <c r="Q3673" s="3" t="s">
        <v>14210</v>
      </c>
      <c r="R3673" t="s">
        <v>14235</v>
      </c>
      <c r="S3673" t="s">
        <v>14236</v>
      </c>
      <c r="T3673" t="s">
        <v>14190</v>
      </c>
    </row>
    <row r="3674" spans="1:20" x14ac:dyDescent="0.25">
      <c r="A3674">
        <v>3673</v>
      </c>
      <c r="B3674">
        <v>26305</v>
      </c>
      <c r="C3674" s="3">
        <v>40514</v>
      </c>
      <c r="D3674">
        <v>50</v>
      </c>
      <c r="E3674" s="8">
        <f t="shared" si="172"/>
        <v>8000</v>
      </c>
      <c r="F3674" s="5">
        <v>7.0000000000000007E-2</v>
      </c>
      <c r="G3674" s="8">
        <f>VLOOKUP($Q3674,Pricebook!$A:$D,4,0)</f>
        <v>160</v>
      </c>
      <c r="H3674" s="10">
        <f t="shared" si="171"/>
        <v>7439.9999999999991</v>
      </c>
      <c r="I3674" t="s">
        <v>393</v>
      </c>
      <c r="J3674" t="s">
        <v>274</v>
      </c>
      <c r="K3674" t="s">
        <v>1659</v>
      </c>
      <c r="L3674" s="7">
        <v>18504</v>
      </c>
      <c r="M3674" t="s">
        <v>232</v>
      </c>
      <c r="N3674" t="s">
        <v>61</v>
      </c>
      <c r="O3674" s="3">
        <v>40516</v>
      </c>
      <c r="P3674" s="12">
        <f t="shared" si="173"/>
        <v>2</v>
      </c>
      <c r="Q3674" s="3" t="s">
        <v>14218</v>
      </c>
      <c r="R3674" t="s">
        <v>14229</v>
      </c>
      <c r="S3674" t="s">
        <v>14244</v>
      </c>
      <c r="T3674" t="s">
        <v>14187</v>
      </c>
    </row>
    <row r="3675" spans="1:20" x14ac:dyDescent="0.25">
      <c r="A3675">
        <v>3674</v>
      </c>
      <c r="B3675">
        <v>26305</v>
      </c>
      <c r="C3675" s="3">
        <v>40514</v>
      </c>
      <c r="D3675">
        <v>13</v>
      </c>
      <c r="E3675" s="8">
        <f t="shared" si="172"/>
        <v>1625</v>
      </c>
      <c r="F3675" s="5">
        <v>0.01</v>
      </c>
      <c r="G3675" s="8">
        <f>VLOOKUP($Q3675,Pricebook!$A:$D,4,0)</f>
        <v>125</v>
      </c>
      <c r="H3675" s="10">
        <f t="shared" si="171"/>
        <v>1608.75</v>
      </c>
      <c r="I3675" t="s">
        <v>393</v>
      </c>
      <c r="J3675" t="s">
        <v>274</v>
      </c>
      <c r="K3675" t="s">
        <v>1659</v>
      </c>
      <c r="L3675" s="7">
        <v>18504</v>
      </c>
      <c r="M3675" t="s">
        <v>232</v>
      </c>
      <c r="N3675" t="s">
        <v>61</v>
      </c>
      <c r="O3675" s="3">
        <v>40515</v>
      </c>
      <c r="P3675" s="12">
        <f t="shared" si="173"/>
        <v>1</v>
      </c>
      <c r="Q3675" s="3" t="s">
        <v>14209</v>
      </c>
      <c r="R3675" t="s">
        <v>14232</v>
      </c>
      <c r="S3675" t="s">
        <v>14234</v>
      </c>
      <c r="T3675" t="s">
        <v>14200</v>
      </c>
    </row>
    <row r="3676" spans="1:20" x14ac:dyDescent="0.25">
      <c r="A3676">
        <v>3675</v>
      </c>
      <c r="B3676">
        <v>26306</v>
      </c>
      <c r="C3676" s="3">
        <v>41212</v>
      </c>
      <c r="D3676">
        <v>39</v>
      </c>
      <c r="E3676" s="8">
        <f t="shared" si="172"/>
        <v>4875</v>
      </c>
      <c r="F3676" s="5">
        <v>0.05</v>
      </c>
      <c r="G3676" s="8">
        <f>VLOOKUP($Q3676,Pricebook!$A:$D,4,0)</f>
        <v>125</v>
      </c>
      <c r="H3676" s="10">
        <f t="shared" si="171"/>
        <v>4631.25</v>
      </c>
      <c r="I3676" t="s">
        <v>2038</v>
      </c>
      <c r="J3676" t="s">
        <v>1014</v>
      </c>
      <c r="K3676" t="s">
        <v>2039</v>
      </c>
      <c r="L3676" s="7">
        <v>93727</v>
      </c>
      <c r="M3676" t="s">
        <v>114</v>
      </c>
      <c r="N3676" t="s">
        <v>23</v>
      </c>
      <c r="O3676" s="3">
        <v>41216</v>
      </c>
      <c r="P3676" s="12">
        <f t="shared" si="173"/>
        <v>4</v>
      </c>
      <c r="Q3676" s="3" t="s">
        <v>14217</v>
      </c>
      <c r="R3676" t="s">
        <v>14232</v>
      </c>
      <c r="S3676" t="s">
        <v>14243</v>
      </c>
      <c r="T3676" t="s">
        <v>14185</v>
      </c>
    </row>
    <row r="3677" spans="1:20" x14ac:dyDescent="0.25">
      <c r="A3677">
        <v>3676</v>
      </c>
      <c r="B3677">
        <v>26306</v>
      </c>
      <c r="C3677" s="3">
        <v>41212</v>
      </c>
      <c r="D3677">
        <v>15</v>
      </c>
      <c r="E3677" s="8">
        <f t="shared" si="172"/>
        <v>1875</v>
      </c>
      <c r="F3677" s="5">
        <v>0</v>
      </c>
      <c r="G3677" s="8">
        <f>VLOOKUP($Q3677,Pricebook!$A:$D,4,0)</f>
        <v>125</v>
      </c>
      <c r="H3677" s="10">
        <f t="shared" si="171"/>
        <v>1875</v>
      </c>
      <c r="I3677" t="s">
        <v>2038</v>
      </c>
      <c r="J3677" t="s">
        <v>1014</v>
      </c>
      <c r="K3677" t="s">
        <v>926</v>
      </c>
      <c r="L3677" s="7" t="s">
        <v>2303</v>
      </c>
      <c r="M3677" t="s">
        <v>87</v>
      </c>
      <c r="N3677" t="s">
        <v>61</v>
      </c>
      <c r="O3677" s="3">
        <v>41217</v>
      </c>
      <c r="P3677" s="12">
        <f t="shared" si="173"/>
        <v>5</v>
      </c>
      <c r="Q3677" s="3" t="s">
        <v>14209</v>
      </c>
      <c r="R3677" t="s">
        <v>14232</v>
      </c>
      <c r="S3677" t="s">
        <v>14234</v>
      </c>
      <c r="T3677" t="s">
        <v>14203</v>
      </c>
    </row>
    <row r="3678" spans="1:20" x14ac:dyDescent="0.25">
      <c r="A3678">
        <v>3677</v>
      </c>
      <c r="B3678">
        <v>26309</v>
      </c>
      <c r="C3678" s="3">
        <v>40958</v>
      </c>
      <c r="D3678">
        <v>42</v>
      </c>
      <c r="E3678" s="8">
        <f t="shared" si="172"/>
        <v>8400</v>
      </c>
      <c r="F3678" s="5">
        <v>0.09</v>
      </c>
      <c r="G3678" s="8">
        <f>VLOOKUP($Q3678,Pricebook!$A:$D,4,0)</f>
        <v>200</v>
      </c>
      <c r="H3678" s="10">
        <f t="shared" si="171"/>
        <v>7644</v>
      </c>
      <c r="I3678" t="s">
        <v>901</v>
      </c>
      <c r="J3678" t="s">
        <v>389</v>
      </c>
      <c r="K3678" t="s">
        <v>903</v>
      </c>
      <c r="L3678" s="7">
        <v>98052</v>
      </c>
      <c r="M3678" t="s">
        <v>22</v>
      </c>
      <c r="N3678" t="s">
        <v>23</v>
      </c>
      <c r="O3678" s="3">
        <v>40960</v>
      </c>
      <c r="P3678" s="12">
        <f t="shared" si="173"/>
        <v>2</v>
      </c>
      <c r="Q3678" s="3" t="s">
        <v>14214</v>
      </c>
      <c r="R3678" t="s">
        <v>14229</v>
      </c>
      <c r="S3678" t="s">
        <v>14240</v>
      </c>
      <c r="T3678" t="s">
        <v>14184</v>
      </c>
    </row>
    <row r="3679" spans="1:20" x14ac:dyDescent="0.25">
      <c r="A3679">
        <v>3678</v>
      </c>
      <c r="B3679">
        <v>26310</v>
      </c>
      <c r="C3679" s="3">
        <v>41119</v>
      </c>
      <c r="D3679">
        <v>5</v>
      </c>
      <c r="E3679" s="8">
        <f t="shared" si="172"/>
        <v>550</v>
      </c>
      <c r="F3679" s="5">
        <v>0.05</v>
      </c>
      <c r="G3679" s="8">
        <f>VLOOKUP($Q3679,Pricebook!$A:$D,4,0)</f>
        <v>110</v>
      </c>
      <c r="H3679" s="10">
        <f t="shared" si="171"/>
        <v>522.5</v>
      </c>
      <c r="I3679" t="s">
        <v>1012</v>
      </c>
      <c r="J3679" t="s">
        <v>99</v>
      </c>
      <c r="K3679" t="s">
        <v>1475</v>
      </c>
      <c r="L3679" s="7">
        <v>70802</v>
      </c>
      <c r="M3679" t="s">
        <v>436</v>
      </c>
      <c r="N3679" t="s">
        <v>34</v>
      </c>
      <c r="O3679" s="3">
        <v>41121</v>
      </c>
      <c r="P3679" s="12">
        <f t="shared" si="173"/>
        <v>2</v>
      </c>
      <c r="Q3679" s="3" t="s">
        <v>14220</v>
      </c>
      <c r="R3679" t="s">
        <v>14229</v>
      </c>
      <c r="S3679" t="s">
        <v>14246</v>
      </c>
      <c r="T3679" t="s">
        <v>14203</v>
      </c>
    </row>
    <row r="3680" spans="1:20" x14ac:dyDescent="0.25">
      <c r="A3680">
        <v>3679</v>
      </c>
      <c r="B3680">
        <v>26310</v>
      </c>
      <c r="C3680" s="3">
        <v>41119</v>
      </c>
      <c r="D3680">
        <v>19</v>
      </c>
      <c r="E3680" s="8">
        <f t="shared" si="172"/>
        <v>2090</v>
      </c>
      <c r="F3680" s="5">
        <v>0.09</v>
      </c>
      <c r="G3680" s="8">
        <f>VLOOKUP($Q3680,Pricebook!$A:$D,4,0)</f>
        <v>110</v>
      </c>
      <c r="H3680" s="10">
        <f t="shared" si="171"/>
        <v>1901.9</v>
      </c>
      <c r="I3680" t="s">
        <v>1012</v>
      </c>
      <c r="J3680" t="s">
        <v>99</v>
      </c>
      <c r="K3680" t="s">
        <v>1475</v>
      </c>
      <c r="L3680" s="7">
        <v>70802</v>
      </c>
      <c r="M3680" t="s">
        <v>436</v>
      </c>
      <c r="N3680" t="s">
        <v>34</v>
      </c>
      <c r="O3680" s="3">
        <v>41120</v>
      </c>
      <c r="P3680" s="12">
        <f t="shared" si="173"/>
        <v>1</v>
      </c>
      <c r="Q3680" s="3" t="s">
        <v>14215</v>
      </c>
      <c r="R3680" t="s">
        <v>14229</v>
      </c>
      <c r="S3680" t="s">
        <v>14241</v>
      </c>
      <c r="T3680" t="s">
        <v>14201</v>
      </c>
    </row>
    <row r="3681" spans="1:20" x14ac:dyDescent="0.25">
      <c r="A3681">
        <v>3680</v>
      </c>
      <c r="B3681">
        <v>26336</v>
      </c>
      <c r="C3681" s="3">
        <v>41055</v>
      </c>
      <c r="D3681">
        <v>39</v>
      </c>
      <c r="E3681" s="8">
        <f t="shared" si="172"/>
        <v>5850</v>
      </c>
      <c r="F3681" s="5">
        <v>0.1</v>
      </c>
      <c r="G3681" s="8">
        <f>VLOOKUP($Q3681,Pricebook!$A:$D,4,0)</f>
        <v>150</v>
      </c>
      <c r="H3681" s="10">
        <f t="shared" si="171"/>
        <v>5265</v>
      </c>
      <c r="I3681" t="s">
        <v>1337</v>
      </c>
      <c r="J3681" t="s">
        <v>203</v>
      </c>
      <c r="K3681" t="s">
        <v>2113</v>
      </c>
      <c r="L3681" s="7">
        <v>85338</v>
      </c>
      <c r="M3681" t="s">
        <v>70</v>
      </c>
      <c r="N3681" t="s">
        <v>23</v>
      </c>
      <c r="O3681" s="3">
        <v>41057</v>
      </c>
      <c r="P3681" s="12">
        <f t="shared" si="173"/>
        <v>2</v>
      </c>
      <c r="Q3681" s="3" t="s">
        <v>14211</v>
      </c>
      <c r="R3681" t="s">
        <v>14235</v>
      </c>
      <c r="S3681" t="s">
        <v>14237</v>
      </c>
      <c r="T3681" t="s">
        <v>14193</v>
      </c>
    </row>
    <row r="3682" spans="1:20" x14ac:dyDescent="0.25">
      <c r="A3682">
        <v>3681</v>
      </c>
      <c r="B3682">
        <v>26336</v>
      </c>
      <c r="C3682" s="3">
        <v>41055</v>
      </c>
      <c r="D3682">
        <v>45</v>
      </c>
      <c r="E3682" s="8">
        <f t="shared" si="172"/>
        <v>9000</v>
      </c>
      <c r="F3682" s="5">
        <v>0.04</v>
      </c>
      <c r="G3682" s="8">
        <f>VLOOKUP($Q3682,Pricebook!$A:$D,4,0)</f>
        <v>200</v>
      </c>
      <c r="H3682" s="10">
        <f t="shared" si="171"/>
        <v>8640</v>
      </c>
      <c r="I3682" t="s">
        <v>1337</v>
      </c>
      <c r="J3682" t="s">
        <v>203</v>
      </c>
      <c r="K3682" t="s">
        <v>2113</v>
      </c>
      <c r="L3682" s="7">
        <v>85338</v>
      </c>
      <c r="M3682" t="s">
        <v>70</v>
      </c>
      <c r="N3682" t="s">
        <v>23</v>
      </c>
      <c r="O3682" s="3">
        <v>41056</v>
      </c>
      <c r="P3682" s="12">
        <f t="shared" si="173"/>
        <v>1</v>
      </c>
      <c r="Q3682" s="3" t="s">
        <v>14206</v>
      </c>
      <c r="R3682" t="s">
        <v>14229</v>
      </c>
      <c r="S3682" t="s">
        <v>14230</v>
      </c>
      <c r="T3682" t="s">
        <v>14191</v>
      </c>
    </row>
    <row r="3683" spans="1:20" x14ac:dyDescent="0.25">
      <c r="A3683">
        <v>3682</v>
      </c>
      <c r="B3683">
        <v>26337</v>
      </c>
      <c r="C3683" s="3">
        <v>40124</v>
      </c>
      <c r="D3683">
        <v>45</v>
      </c>
      <c r="E3683" s="8">
        <f t="shared" si="172"/>
        <v>9000</v>
      </c>
      <c r="F3683" s="5">
        <v>0.08</v>
      </c>
      <c r="G3683" s="8">
        <f>VLOOKUP($Q3683,Pricebook!$A:$D,4,0)</f>
        <v>200</v>
      </c>
      <c r="H3683" s="10">
        <f t="shared" si="171"/>
        <v>8280</v>
      </c>
      <c r="I3683" t="s">
        <v>1165</v>
      </c>
      <c r="J3683" t="s">
        <v>374</v>
      </c>
      <c r="K3683" t="s">
        <v>1166</v>
      </c>
      <c r="L3683" s="7">
        <v>33065</v>
      </c>
      <c r="M3683" t="s">
        <v>101</v>
      </c>
      <c r="N3683" t="s">
        <v>34</v>
      </c>
      <c r="O3683" s="3">
        <v>40127</v>
      </c>
      <c r="P3683" s="12">
        <f t="shared" si="173"/>
        <v>3</v>
      </c>
      <c r="Q3683" s="3" t="s">
        <v>14214</v>
      </c>
      <c r="R3683" t="s">
        <v>14229</v>
      </c>
      <c r="S3683" t="s">
        <v>14240</v>
      </c>
      <c r="T3683" t="s">
        <v>14195</v>
      </c>
    </row>
    <row r="3684" spans="1:20" x14ac:dyDescent="0.25">
      <c r="A3684">
        <v>3683</v>
      </c>
      <c r="B3684">
        <v>26341</v>
      </c>
      <c r="C3684" s="3">
        <v>40387</v>
      </c>
      <c r="D3684">
        <v>8</v>
      </c>
      <c r="E3684" s="8">
        <f t="shared" si="172"/>
        <v>1000</v>
      </c>
      <c r="F3684" s="5">
        <v>0.03</v>
      </c>
      <c r="G3684" s="8">
        <f>VLOOKUP($Q3684,Pricebook!$A:$D,4,0)</f>
        <v>125</v>
      </c>
      <c r="H3684" s="10">
        <f t="shared" si="171"/>
        <v>970</v>
      </c>
      <c r="I3684" t="s">
        <v>124</v>
      </c>
      <c r="J3684" t="s">
        <v>125</v>
      </c>
      <c r="K3684" t="s">
        <v>126</v>
      </c>
      <c r="L3684" s="7">
        <v>11741</v>
      </c>
      <c r="M3684" t="s">
        <v>60</v>
      </c>
      <c r="N3684" t="s">
        <v>61</v>
      </c>
      <c r="O3684" s="3">
        <v>40389</v>
      </c>
      <c r="P3684" s="12">
        <f t="shared" si="173"/>
        <v>2</v>
      </c>
      <c r="Q3684" s="3" t="s">
        <v>14209</v>
      </c>
      <c r="R3684" t="s">
        <v>14232</v>
      </c>
      <c r="S3684" t="s">
        <v>14234</v>
      </c>
      <c r="T3684" t="s">
        <v>14188</v>
      </c>
    </row>
    <row r="3685" spans="1:20" x14ac:dyDescent="0.25">
      <c r="A3685">
        <v>3684</v>
      </c>
      <c r="B3685">
        <v>26342</v>
      </c>
      <c r="C3685" s="3">
        <v>40104</v>
      </c>
      <c r="D3685">
        <v>24</v>
      </c>
      <c r="E3685" s="8">
        <f t="shared" si="172"/>
        <v>2640</v>
      </c>
      <c r="F3685" s="5">
        <v>0.02</v>
      </c>
      <c r="G3685" s="8">
        <f>VLOOKUP($Q3685,Pricebook!$A:$D,4,0)</f>
        <v>110</v>
      </c>
      <c r="H3685" s="10">
        <f t="shared" si="171"/>
        <v>2587.1999999999998</v>
      </c>
      <c r="I3685" t="s">
        <v>1055</v>
      </c>
      <c r="J3685" t="s">
        <v>13</v>
      </c>
      <c r="K3685" t="s">
        <v>1770</v>
      </c>
      <c r="L3685" s="7">
        <v>48601</v>
      </c>
      <c r="M3685" t="s">
        <v>172</v>
      </c>
      <c r="N3685" t="s">
        <v>16</v>
      </c>
      <c r="O3685" s="3">
        <v>40113</v>
      </c>
      <c r="P3685" s="12">
        <f t="shared" si="173"/>
        <v>9</v>
      </c>
      <c r="Q3685" s="3" t="s">
        <v>14215</v>
      </c>
      <c r="R3685" t="s">
        <v>14229</v>
      </c>
      <c r="S3685" t="s">
        <v>14241</v>
      </c>
      <c r="T3685" t="s">
        <v>14192</v>
      </c>
    </row>
    <row r="3686" spans="1:20" x14ac:dyDescent="0.25">
      <c r="A3686">
        <v>3685</v>
      </c>
      <c r="B3686">
        <v>26342</v>
      </c>
      <c r="C3686" s="3">
        <v>40104</v>
      </c>
      <c r="D3686">
        <v>41</v>
      </c>
      <c r="E3686" s="8">
        <f t="shared" si="172"/>
        <v>4510</v>
      </c>
      <c r="F3686" s="5">
        <v>0.02</v>
      </c>
      <c r="G3686" s="8">
        <f>VLOOKUP($Q3686,Pricebook!$A:$D,4,0)</f>
        <v>110</v>
      </c>
      <c r="H3686" s="10">
        <f t="shared" si="171"/>
        <v>4419.8</v>
      </c>
      <c r="I3686" t="s">
        <v>1055</v>
      </c>
      <c r="J3686" t="s">
        <v>13</v>
      </c>
      <c r="K3686" t="s">
        <v>1770</v>
      </c>
      <c r="L3686" s="7">
        <v>48601</v>
      </c>
      <c r="M3686" t="s">
        <v>172</v>
      </c>
      <c r="N3686" t="s">
        <v>16</v>
      </c>
      <c r="O3686" s="3">
        <v>40109</v>
      </c>
      <c r="P3686" s="12">
        <f t="shared" si="173"/>
        <v>5</v>
      </c>
      <c r="Q3686" s="3" t="s">
        <v>14215</v>
      </c>
      <c r="R3686" t="s">
        <v>14229</v>
      </c>
      <c r="S3686" t="s">
        <v>14241</v>
      </c>
      <c r="T3686" t="s">
        <v>14191</v>
      </c>
    </row>
    <row r="3687" spans="1:20" x14ac:dyDescent="0.25">
      <c r="A3687">
        <v>3686</v>
      </c>
      <c r="B3687">
        <v>26342</v>
      </c>
      <c r="C3687" s="3">
        <v>40104</v>
      </c>
      <c r="D3687">
        <v>3</v>
      </c>
      <c r="E3687" s="8">
        <f t="shared" si="172"/>
        <v>330</v>
      </c>
      <c r="F3687" s="5">
        <v>0.04</v>
      </c>
      <c r="G3687" s="8">
        <f>VLOOKUP($Q3687,Pricebook!$A:$D,4,0)</f>
        <v>110</v>
      </c>
      <c r="H3687" s="10">
        <f t="shared" si="171"/>
        <v>316.8</v>
      </c>
      <c r="I3687" t="s">
        <v>1055</v>
      </c>
      <c r="J3687" t="s">
        <v>13</v>
      </c>
      <c r="K3687" t="s">
        <v>1770</v>
      </c>
      <c r="L3687" s="7">
        <v>48601</v>
      </c>
      <c r="M3687" t="s">
        <v>172</v>
      </c>
      <c r="N3687" t="s">
        <v>16</v>
      </c>
      <c r="O3687" s="3">
        <v>40111</v>
      </c>
      <c r="P3687" s="12">
        <f t="shared" si="173"/>
        <v>7</v>
      </c>
      <c r="Q3687" s="3" t="s">
        <v>14215</v>
      </c>
      <c r="R3687" t="s">
        <v>14229</v>
      </c>
      <c r="S3687" t="s">
        <v>14241</v>
      </c>
      <c r="T3687" t="s">
        <v>14203</v>
      </c>
    </row>
    <row r="3688" spans="1:20" x14ac:dyDescent="0.25">
      <c r="A3688">
        <v>3687</v>
      </c>
      <c r="B3688">
        <v>26368</v>
      </c>
      <c r="C3688" s="3">
        <v>40374</v>
      </c>
      <c r="D3688">
        <v>25</v>
      </c>
      <c r="E3688" s="8">
        <f t="shared" si="172"/>
        <v>3750</v>
      </c>
      <c r="F3688" s="5">
        <v>0.01</v>
      </c>
      <c r="G3688" s="8">
        <f>VLOOKUP($Q3688,Pricebook!$A:$D,4,0)</f>
        <v>150</v>
      </c>
      <c r="H3688" s="10">
        <f t="shared" si="171"/>
        <v>3712.5</v>
      </c>
      <c r="I3688" t="s">
        <v>500</v>
      </c>
      <c r="J3688" t="s">
        <v>360</v>
      </c>
      <c r="K3688" t="s">
        <v>2263</v>
      </c>
      <c r="L3688" s="7">
        <v>48342</v>
      </c>
      <c r="M3688" t="s">
        <v>172</v>
      </c>
      <c r="N3688" t="s">
        <v>16</v>
      </c>
      <c r="O3688" s="3">
        <v>40376</v>
      </c>
      <c r="P3688" s="12">
        <f t="shared" si="173"/>
        <v>2</v>
      </c>
      <c r="Q3688" s="3" t="s">
        <v>14210</v>
      </c>
      <c r="R3688" t="s">
        <v>14235</v>
      </c>
      <c r="S3688" t="s">
        <v>14236</v>
      </c>
      <c r="T3688" t="s">
        <v>14201</v>
      </c>
    </row>
    <row r="3689" spans="1:20" x14ac:dyDescent="0.25">
      <c r="A3689">
        <v>3688</v>
      </c>
      <c r="B3689">
        <v>26370</v>
      </c>
      <c r="C3689" s="3">
        <v>40763</v>
      </c>
      <c r="D3689">
        <v>12</v>
      </c>
      <c r="E3689" s="8">
        <f t="shared" si="172"/>
        <v>1320</v>
      </c>
      <c r="F3689" s="5">
        <v>0.08</v>
      </c>
      <c r="G3689" s="8">
        <f>VLOOKUP($Q3689,Pricebook!$A:$D,4,0)</f>
        <v>110</v>
      </c>
      <c r="H3689" s="10">
        <f t="shared" si="171"/>
        <v>1214.4000000000001</v>
      </c>
      <c r="I3689" t="s">
        <v>2158</v>
      </c>
      <c r="J3689" t="s">
        <v>215</v>
      </c>
      <c r="K3689" t="s">
        <v>2316</v>
      </c>
      <c r="L3689" s="7">
        <v>62234</v>
      </c>
      <c r="M3689" t="s">
        <v>15</v>
      </c>
      <c r="N3689" t="s">
        <v>16</v>
      </c>
      <c r="O3689" s="3">
        <v>40765</v>
      </c>
      <c r="P3689" s="12">
        <f t="shared" si="173"/>
        <v>2</v>
      </c>
      <c r="Q3689" s="3" t="s">
        <v>14215</v>
      </c>
      <c r="R3689" t="s">
        <v>14229</v>
      </c>
      <c r="S3689" t="s">
        <v>14241</v>
      </c>
      <c r="T3689" t="s">
        <v>14184</v>
      </c>
    </row>
    <row r="3690" spans="1:20" x14ac:dyDescent="0.25">
      <c r="A3690">
        <v>3689</v>
      </c>
      <c r="B3690">
        <v>26370</v>
      </c>
      <c r="C3690" s="3">
        <v>40763</v>
      </c>
      <c r="D3690">
        <v>20</v>
      </c>
      <c r="E3690" s="8">
        <f t="shared" si="172"/>
        <v>4000</v>
      </c>
      <c r="F3690" s="5">
        <v>0.09</v>
      </c>
      <c r="G3690" s="8">
        <f>VLOOKUP($Q3690,Pricebook!$A:$D,4,0)</f>
        <v>200</v>
      </c>
      <c r="H3690" s="10">
        <f t="shared" si="171"/>
        <v>3640</v>
      </c>
      <c r="I3690" t="s">
        <v>2158</v>
      </c>
      <c r="J3690" t="s">
        <v>215</v>
      </c>
      <c r="K3690" t="s">
        <v>2316</v>
      </c>
      <c r="L3690" s="7">
        <v>62234</v>
      </c>
      <c r="M3690" t="s">
        <v>15</v>
      </c>
      <c r="N3690" t="s">
        <v>16</v>
      </c>
      <c r="O3690" s="3">
        <v>40765</v>
      </c>
      <c r="P3690" s="12">
        <f t="shared" si="173"/>
        <v>2</v>
      </c>
      <c r="Q3690" s="3" t="s">
        <v>14206</v>
      </c>
      <c r="R3690" t="s">
        <v>14229</v>
      </c>
      <c r="S3690" t="s">
        <v>14230</v>
      </c>
      <c r="T3690" t="s">
        <v>14193</v>
      </c>
    </row>
    <row r="3691" spans="1:20" x14ac:dyDescent="0.25">
      <c r="A3691">
        <v>3690</v>
      </c>
      <c r="B3691">
        <v>26372</v>
      </c>
      <c r="C3691" s="3">
        <v>40006</v>
      </c>
      <c r="D3691">
        <v>1</v>
      </c>
      <c r="E3691" s="8">
        <f t="shared" si="172"/>
        <v>150</v>
      </c>
      <c r="F3691" s="5">
        <v>0.01</v>
      </c>
      <c r="G3691" s="8">
        <f>VLOOKUP($Q3691,Pricebook!$A:$D,4,0)</f>
        <v>150</v>
      </c>
      <c r="H3691" s="10">
        <f t="shared" si="171"/>
        <v>148.5</v>
      </c>
      <c r="I3691" t="s">
        <v>1010</v>
      </c>
      <c r="J3691" t="s">
        <v>290</v>
      </c>
      <c r="K3691" t="s">
        <v>1142</v>
      </c>
      <c r="L3691" s="7">
        <v>48911</v>
      </c>
      <c r="M3691" t="s">
        <v>172</v>
      </c>
      <c r="N3691" t="s">
        <v>16</v>
      </c>
      <c r="O3691" s="3">
        <v>40010</v>
      </c>
      <c r="P3691" s="12">
        <f t="shared" si="173"/>
        <v>4</v>
      </c>
      <c r="Q3691" s="3" t="s">
        <v>14211</v>
      </c>
      <c r="R3691" t="s">
        <v>14235</v>
      </c>
      <c r="S3691" t="s">
        <v>14237</v>
      </c>
      <c r="T3691" t="s">
        <v>14185</v>
      </c>
    </row>
    <row r="3692" spans="1:20" x14ac:dyDescent="0.25">
      <c r="A3692">
        <v>3691</v>
      </c>
      <c r="B3692">
        <v>26373</v>
      </c>
      <c r="C3692" s="3">
        <v>40381</v>
      </c>
      <c r="D3692">
        <v>7</v>
      </c>
      <c r="E3692" s="8">
        <f t="shared" si="172"/>
        <v>1190</v>
      </c>
      <c r="F3692" s="5">
        <v>0.08</v>
      </c>
      <c r="G3692" s="8">
        <f>VLOOKUP($Q3692,Pricebook!$A:$D,4,0)</f>
        <v>170</v>
      </c>
      <c r="H3692" s="10">
        <f t="shared" si="171"/>
        <v>1094.8</v>
      </c>
      <c r="I3692" t="s">
        <v>1073</v>
      </c>
      <c r="J3692" t="s">
        <v>487</v>
      </c>
      <c r="K3692" t="s">
        <v>361</v>
      </c>
      <c r="L3692" s="7">
        <v>66212</v>
      </c>
      <c r="M3692" t="s">
        <v>153</v>
      </c>
      <c r="N3692" t="s">
        <v>16</v>
      </c>
      <c r="O3692" s="3">
        <v>40384</v>
      </c>
      <c r="P3692" s="12">
        <f t="shared" si="173"/>
        <v>3</v>
      </c>
      <c r="Q3692" s="3" t="s">
        <v>14219</v>
      </c>
      <c r="R3692" t="s">
        <v>14229</v>
      </c>
      <c r="S3692" t="s">
        <v>14245</v>
      </c>
      <c r="T3692" t="s">
        <v>14194</v>
      </c>
    </row>
    <row r="3693" spans="1:20" x14ac:dyDescent="0.25">
      <c r="A3693">
        <v>3692</v>
      </c>
      <c r="B3693">
        <v>26374</v>
      </c>
      <c r="C3693" s="3">
        <v>40122</v>
      </c>
      <c r="D3693">
        <v>5</v>
      </c>
      <c r="E3693" s="8">
        <f t="shared" si="172"/>
        <v>750</v>
      </c>
      <c r="F3693" s="5">
        <v>0.05</v>
      </c>
      <c r="G3693" s="8">
        <f>VLOOKUP($Q3693,Pricebook!$A:$D,4,0)</f>
        <v>150</v>
      </c>
      <c r="H3693" s="10">
        <f t="shared" si="171"/>
        <v>712.5</v>
      </c>
      <c r="I3693" t="s">
        <v>702</v>
      </c>
      <c r="J3693" t="s">
        <v>235</v>
      </c>
      <c r="K3693" t="s">
        <v>704</v>
      </c>
      <c r="L3693" s="7">
        <v>80122</v>
      </c>
      <c r="M3693" t="s">
        <v>237</v>
      </c>
      <c r="N3693" t="s">
        <v>23</v>
      </c>
      <c r="O3693" s="3">
        <v>40123</v>
      </c>
      <c r="P3693" s="12">
        <f t="shared" si="173"/>
        <v>1</v>
      </c>
      <c r="Q3693" s="3" t="s">
        <v>14210</v>
      </c>
      <c r="R3693" t="s">
        <v>14235</v>
      </c>
      <c r="S3693" t="s">
        <v>14236</v>
      </c>
      <c r="T3693" t="s">
        <v>14190</v>
      </c>
    </row>
    <row r="3694" spans="1:20" x14ac:dyDescent="0.25">
      <c r="A3694">
        <v>3693</v>
      </c>
      <c r="B3694">
        <v>26401</v>
      </c>
      <c r="C3694" s="3">
        <v>40464</v>
      </c>
      <c r="D3694">
        <v>1</v>
      </c>
      <c r="E3694" s="8">
        <f t="shared" si="172"/>
        <v>160</v>
      </c>
      <c r="F3694" s="5">
        <v>7.0000000000000007E-2</v>
      </c>
      <c r="G3694" s="8">
        <f>VLOOKUP($Q3694,Pricebook!$A:$D,4,0)</f>
        <v>160</v>
      </c>
      <c r="H3694" s="10">
        <f t="shared" si="171"/>
        <v>148.79999999999998</v>
      </c>
      <c r="I3694" t="s">
        <v>525</v>
      </c>
      <c r="J3694" t="s">
        <v>125</v>
      </c>
      <c r="K3694" t="s">
        <v>1790</v>
      </c>
      <c r="L3694" s="7" t="s">
        <v>1791</v>
      </c>
      <c r="M3694" t="s">
        <v>91</v>
      </c>
      <c r="N3694" t="s">
        <v>61</v>
      </c>
      <c r="O3694" s="3">
        <v>40466</v>
      </c>
      <c r="P3694" s="12">
        <f t="shared" si="173"/>
        <v>2</v>
      </c>
      <c r="Q3694" s="3" t="s">
        <v>14218</v>
      </c>
      <c r="R3694" t="s">
        <v>14229</v>
      </c>
      <c r="S3694" t="s">
        <v>14244</v>
      </c>
      <c r="T3694" t="s">
        <v>14184</v>
      </c>
    </row>
    <row r="3695" spans="1:20" x14ac:dyDescent="0.25">
      <c r="A3695">
        <v>3694</v>
      </c>
      <c r="B3695">
        <v>26406</v>
      </c>
      <c r="C3695" s="3">
        <v>40645</v>
      </c>
      <c r="D3695">
        <v>40</v>
      </c>
      <c r="E3695" s="8">
        <f t="shared" si="172"/>
        <v>6400</v>
      </c>
      <c r="F3695" s="5">
        <v>0.09</v>
      </c>
      <c r="G3695" s="8">
        <f>VLOOKUP($Q3695,Pricebook!$A:$D,4,0)</f>
        <v>160</v>
      </c>
      <c r="H3695" s="10">
        <f t="shared" si="171"/>
        <v>5824</v>
      </c>
      <c r="I3695" t="s">
        <v>806</v>
      </c>
      <c r="J3695" t="s">
        <v>520</v>
      </c>
      <c r="K3695" t="s">
        <v>1523</v>
      </c>
      <c r="L3695" s="7">
        <v>79907</v>
      </c>
      <c r="M3695" t="s">
        <v>48</v>
      </c>
      <c r="N3695" t="s">
        <v>16</v>
      </c>
      <c r="O3695" s="3">
        <v>40648</v>
      </c>
      <c r="P3695" s="12">
        <f t="shared" si="173"/>
        <v>3</v>
      </c>
      <c r="Q3695" s="3" t="s">
        <v>14218</v>
      </c>
      <c r="R3695" t="s">
        <v>14229</v>
      </c>
      <c r="S3695" t="s">
        <v>14244</v>
      </c>
      <c r="T3695" t="s">
        <v>14185</v>
      </c>
    </row>
    <row r="3696" spans="1:20" x14ac:dyDescent="0.25">
      <c r="A3696">
        <v>3695</v>
      </c>
      <c r="B3696">
        <v>26407</v>
      </c>
      <c r="C3696" s="3">
        <v>41079</v>
      </c>
      <c r="D3696">
        <v>34</v>
      </c>
      <c r="E3696" s="8">
        <f t="shared" si="172"/>
        <v>6800</v>
      </c>
      <c r="F3696" s="5">
        <v>0.04</v>
      </c>
      <c r="G3696" s="8">
        <f>VLOOKUP($Q3696,Pricebook!$A:$D,4,0)</f>
        <v>200</v>
      </c>
      <c r="H3696" s="10">
        <f t="shared" si="171"/>
        <v>6528</v>
      </c>
      <c r="I3696" t="s">
        <v>124</v>
      </c>
      <c r="J3696" t="s">
        <v>125</v>
      </c>
      <c r="K3696" t="s">
        <v>126</v>
      </c>
      <c r="L3696" s="7">
        <v>11741</v>
      </c>
      <c r="M3696" t="s">
        <v>60</v>
      </c>
      <c r="N3696" t="s">
        <v>61</v>
      </c>
      <c r="O3696" s="3">
        <v>41081</v>
      </c>
      <c r="P3696" s="12">
        <f t="shared" si="173"/>
        <v>2</v>
      </c>
      <c r="Q3696" s="3" t="s">
        <v>14206</v>
      </c>
      <c r="R3696" t="s">
        <v>14229</v>
      </c>
      <c r="S3696" t="s">
        <v>14230</v>
      </c>
      <c r="T3696" t="s">
        <v>14191</v>
      </c>
    </row>
    <row r="3697" spans="1:20" x14ac:dyDescent="0.25">
      <c r="A3697">
        <v>3696</v>
      </c>
      <c r="B3697">
        <v>26407</v>
      </c>
      <c r="C3697" s="3">
        <v>41079</v>
      </c>
      <c r="D3697">
        <v>16</v>
      </c>
      <c r="E3697" s="8">
        <f t="shared" si="172"/>
        <v>2400</v>
      </c>
      <c r="F3697" s="5">
        <v>0.1</v>
      </c>
      <c r="G3697" s="8">
        <f>VLOOKUP($Q3697,Pricebook!$A:$D,4,0)</f>
        <v>150</v>
      </c>
      <c r="H3697" s="10">
        <f t="shared" si="171"/>
        <v>2160</v>
      </c>
      <c r="I3697" t="s">
        <v>124</v>
      </c>
      <c r="J3697" t="s">
        <v>125</v>
      </c>
      <c r="K3697" t="s">
        <v>126</v>
      </c>
      <c r="L3697" s="7">
        <v>11741</v>
      </c>
      <c r="M3697" t="s">
        <v>60</v>
      </c>
      <c r="N3697" t="s">
        <v>61</v>
      </c>
      <c r="O3697" s="3">
        <v>41080</v>
      </c>
      <c r="P3697" s="12">
        <f t="shared" si="173"/>
        <v>1</v>
      </c>
      <c r="Q3697" s="3" t="s">
        <v>14210</v>
      </c>
      <c r="R3697" t="s">
        <v>14235</v>
      </c>
      <c r="S3697" t="s">
        <v>14236</v>
      </c>
      <c r="T3697" t="s">
        <v>14201</v>
      </c>
    </row>
    <row r="3698" spans="1:20" x14ac:dyDescent="0.25">
      <c r="A3698">
        <v>3697</v>
      </c>
      <c r="B3698">
        <v>26432</v>
      </c>
      <c r="C3698" s="3">
        <v>40177</v>
      </c>
      <c r="D3698">
        <v>37</v>
      </c>
      <c r="E3698" s="8">
        <f t="shared" si="172"/>
        <v>6290</v>
      </c>
      <c r="F3698" s="5">
        <v>0.06</v>
      </c>
      <c r="G3698" s="8">
        <f>VLOOKUP($Q3698,Pricebook!$A:$D,4,0)</f>
        <v>170</v>
      </c>
      <c r="H3698" s="10">
        <f t="shared" si="171"/>
        <v>5912.5999999999995</v>
      </c>
      <c r="I3698" t="s">
        <v>868</v>
      </c>
      <c r="J3698" t="s">
        <v>306</v>
      </c>
      <c r="K3698" t="s">
        <v>2102</v>
      </c>
      <c r="L3698" s="7">
        <v>10956</v>
      </c>
      <c r="M3698" t="s">
        <v>60</v>
      </c>
      <c r="N3698" t="s">
        <v>61</v>
      </c>
      <c r="O3698" s="3">
        <v>40184</v>
      </c>
      <c r="P3698" s="12">
        <f t="shared" si="173"/>
        <v>7</v>
      </c>
      <c r="Q3698" s="3" t="s">
        <v>14219</v>
      </c>
      <c r="R3698" t="s">
        <v>14229</v>
      </c>
      <c r="S3698" t="s">
        <v>14245</v>
      </c>
      <c r="T3698" t="s">
        <v>14195</v>
      </c>
    </row>
    <row r="3699" spans="1:20" x14ac:dyDescent="0.25">
      <c r="A3699">
        <v>3698</v>
      </c>
      <c r="B3699">
        <v>26432</v>
      </c>
      <c r="C3699" s="3">
        <v>40177</v>
      </c>
      <c r="D3699">
        <v>48</v>
      </c>
      <c r="E3699" s="8">
        <f t="shared" si="172"/>
        <v>7200</v>
      </c>
      <c r="F3699" s="5">
        <v>0.08</v>
      </c>
      <c r="G3699" s="8">
        <f>VLOOKUP($Q3699,Pricebook!$A:$D,4,0)</f>
        <v>150</v>
      </c>
      <c r="H3699" s="10">
        <f t="shared" si="171"/>
        <v>6624</v>
      </c>
      <c r="I3699" t="s">
        <v>868</v>
      </c>
      <c r="J3699" t="s">
        <v>306</v>
      </c>
      <c r="K3699" t="s">
        <v>2102</v>
      </c>
      <c r="L3699" s="7">
        <v>10956</v>
      </c>
      <c r="M3699" t="s">
        <v>60</v>
      </c>
      <c r="N3699" t="s">
        <v>61</v>
      </c>
      <c r="O3699" s="3">
        <v>40186</v>
      </c>
      <c r="P3699" s="12">
        <f t="shared" si="173"/>
        <v>9</v>
      </c>
      <c r="Q3699" s="3" t="s">
        <v>14222</v>
      </c>
      <c r="R3699" t="s">
        <v>14235</v>
      </c>
      <c r="S3699" t="s">
        <v>14247</v>
      </c>
      <c r="T3699" t="s">
        <v>14197</v>
      </c>
    </row>
    <row r="3700" spans="1:20" x14ac:dyDescent="0.25">
      <c r="A3700">
        <v>3699</v>
      </c>
      <c r="B3700">
        <v>26432</v>
      </c>
      <c r="C3700" s="3">
        <v>40177</v>
      </c>
      <c r="D3700">
        <v>11</v>
      </c>
      <c r="E3700" s="8">
        <f t="shared" si="172"/>
        <v>1210</v>
      </c>
      <c r="F3700" s="5">
        <v>0.1</v>
      </c>
      <c r="G3700" s="8">
        <f>VLOOKUP($Q3700,Pricebook!$A:$D,4,0)</f>
        <v>110</v>
      </c>
      <c r="H3700" s="10">
        <f t="shared" si="171"/>
        <v>1089</v>
      </c>
      <c r="I3700" t="s">
        <v>868</v>
      </c>
      <c r="J3700" t="s">
        <v>306</v>
      </c>
      <c r="K3700" t="s">
        <v>2102</v>
      </c>
      <c r="L3700" s="7">
        <v>10956</v>
      </c>
      <c r="M3700" t="s">
        <v>60</v>
      </c>
      <c r="N3700" t="s">
        <v>61</v>
      </c>
      <c r="O3700" s="3">
        <v>40182</v>
      </c>
      <c r="P3700" s="12">
        <f t="shared" si="173"/>
        <v>5</v>
      </c>
      <c r="Q3700" s="3" t="s">
        <v>14215</v>
      </c>
      <c r="R3700" t="s">
        <v>14229</v>
      </c>
      <c r="S3700" t="s">
        <v>14241</v>
      </c>
      <c r="T3700" t="s">
        <v>14201</v>
      </c>
    </row>
    <row r="3701" spans="1:20" x14ac:dyDescent="0.25">
      <c r="A3701">
        <v>3700</v>
      </c>
      <c r="B3701">
        <v>26437</v>
      </c>
      <c r="C3701" s="3">
        <v>40875</v>
      </c>
      <c r="D3701">
        <v>4</v>
      </c>
      <c r="E3701" s="8">
        <f t="shared" si="172"/>
        <v>500</v>
      </c>
      <c r="F3701" s="5">
        <v>0.03</v>
      </c>
      <c r="G3701" s="8">
        <f>VLOOKUP($Q3701,Pricebook!$A:$D,4,0)</f>
        <v>125</v>
      </c>
      <c r="H3701" s="10">
        <f t="shared" si="171"/>
        <v>485</v>
      </c>
      <c r="I3701" t="s">
        <v>673</v>
      </c>
      <c r="J3701" t="s">
        <v>520</v>
      </c>
      <c r="K3701" t="s">
        <v>2101</v>
      </c>
      <c r="L3701" s="7">
        <v>95630</v>
      </c>
      <c r="M3701" t="s">
        <v>114</v>
      </c>
      <c r="N3701" t="s">
        <v>23</v>
      </c>
      <c r="O3701" s="3">
        <v>40876</v>
      </c>
      <c r="P3701" s="12">
        <f t="shared" si="173"/>
        <v>1</v>
      </c>
      <c r="Q3701" s="3" t="s">
        <v>14208</v>
      </c>
      <c r="R3701" t="s">
        <v>14232</v>
      </c>
      <c r="S3701" t="s">
        <v>14233</v>
      </c>
      <c r="T3701" t="s">
        <v>14198</v>
      </c>
    </row>
    <row r="3702" spans="1:20" x14ac:dyDescent="0.25">
      <c r="A3702">
        <v>3701</v>
      </c>
      <c r="B3702">
        <v>26437</v>
      </c>
      <c r="C3702" s="3">
        <v>40875</v>
      </c>
      <c r="D3702">
        <v>48</v>
      </c>
      <c r="E3702" s="8">
        <f t="shared" si="172"/>
        <v>5760</v>
      </c>
      <c r="F3702" s="5">
        <v>0.08</v>
      </c>
      <c r="G3702" s="8">
        <f>VLOOKUP($Q3702,Pricebook!$A:$D,4,0)</f>
        <v>120</v>
      </c>
      <c r="H3702" s="10">
        <f t="shared" si="171"/>
        <v>5299.2</v>
      </c>
      <c r="I3702" t="s">
        <v>673</v>
      </c>
      <c r="J3702" t="s">
        <v>520</v>
      </c>
      <c r="K3702" t="s">
        <v>2101</v>
      </c>
      <c r="L3702" s="7">
        <v>95630</v>
      </c>
      <c r="M3702" t="s">
        <v>114</v>
      </c>
      <c r="N3702" t="s">
        <v>23</v>
      </c>
      <c r="O3702" s="3">
        <v>40877</v>
      </c>
      <c r="P3702" s="12">
        <f t="shared" si="173"/>
        <v>2</v>
      </c>
      <c r="Q3702" s="3" t="s">
        <v>14212</v>
      </c>
      <c r="R3702" t="s">
        <v>14229</v>
      </c>
      <c r="S3702" t="s">
        <v>14238</v>
      </c>
      <c r="T3702" t="s">
        <v>14202</v>
      </c>
    </row>
    <row r="3703" spans="1:20" x14ac:dyDescent="0.25">
      <c r="A3703">
        <v>3702</v>
      </c>
      <c r="B3703">
        <v>26439</v>
      </c>
      <c r="C3703" s="3">
        <v>40801</v>
      </c>
      <c r="D3703">
        <v>38</v>
      </c>
      <c r="E3703" s="8">
        <f t="shared" si="172"/>
        <v>5700</v>
      </c>
      <c r="F3703" s="5">
        <v>0</v>
      </c>
      <c r="G3703" s="8">
        <f>VLOOKUP($Q3703,Pricebook!$A:$D,4,0)</f>
        <v>150</v>
      </c>
      <c r="H3703" s="10">
        <f t="shared" si="171"/>
        <v>5700</v>
      </c>
      <c r="I3703" t="s">
        <v>2317</v>
      </c>
      <c r="J3703" t="s">
        <v>269</v>
      </c>
      <c r="K3703" t="s">
        <v>2318</v>
      </c>
      <c r="L3703" s="7" t="s">
        <v>2319</v>
      </c>
      <c r="M3703" t="s">
        <v>33</v>
      </c>
      <c r="N3703" t="s">
        <v>34</v>
      </c>
      <c r="O3703" s="3">
        <v>40802</v>
      </c>
      <c r="P3703" s="12">
        <f t="shared" si="173"/>
        <v>1</v>
      </c>
      <c r="Q3703" s="3" t="s">
        <v>14211</v>
      </c>
      <c r="R3703" t="s">
        <v>14235</v>
      </c>
      <c r="S3703" t="s">
        <v>14237</v>
      </c>
      <c r="T3703" t="s">
        <v>14190</v>
      </c>
    </row>
    <row r="3704" spans="1:20" x14ac:dyDescent="0.25">
      <c r="A3704">
        <v>3703</v>
      </c>
      <c r="B3704">
        <v>26439</v>
      </c>
      <c r="C3704" s="3">
        <v>40801</v>
      </c>
      <c r="D3704">
        <v>37</v>
      </c>
      <c r="E3704" s="8">
        <f t="shared" si="172"/>
        <v>4070</v>
      </c>
      <c r="F3704" s="5">
        <v>0.04</v>
      </c>
      <c r="G3704" s="8">
        <f>VLOOKUP($Q3704,Pricebook!$A:$D,4,0)</f>
        <v>110</v>
      </c>
      <c r="H3704" s="10">
        <f t="shared" si="171"/>
        <v>3907.2</v>
      </c>
      <c r="I3704" t="s">
        <v>2317</v>
      </c>
      <c r="J3704" t="s">
        <v>269</v>
      </c>
      <c r="K3704" t="s">
        <v>2318</v>
      </c>
      <c r="L3704" s="7" t="s">
        <v>2319</v>
      </c>
      <c r="M3704" t="s">
        <v>33</v>
      </c>
      <c r="N3704" t="s">
        <v>34</v>
      </c>
      <c r="O3704" s="3">
        <v>40801</v>
      </c>
      <c r="P3704" s="12">
        <f t="shared" si="173"/>
        <v>0</v>
      </c>
      <c r="Q3704" s="3" t="s">
        <v>14215</v>
      </c>
      <c r="R3704" t="s">
        <v>14229</v>
      </c>
      <c r="S3704" t="s">
        <v>14241</v>
      </c>
      <c r="T3704" t="s">
        <v>14196</v>
      </c>
    </row>
    <row r="3705" spans="1:20" x14ac:dyDescent="0.25">
      <c r="A3705">
        <v>3704</v>
      </c>
      <c r="B3705">
        <v>26439</v>
      </c>
      <c r="C3705" s="3">
        <v>40801</v>
      </c>
      <c r="D3705">
        <v>23</v>
      </c>
      <c r="E3705" s="8">
        <f t="shared" si="172"/>
        <v>3450</v>
      </c>
      <c r="F3705" s="5">
        <v>0.1</v>
      </c>
      <c r="G3705" s="8">
        <f>VLOOKUP($Q3705,Pricebook!$A:$D,4,0)</f>
        <v>150</v>
      </c>
      <c r="H3705" s="10">
        <f t="shared" si="171"/>
        <v>3105</v>
      </c>
      <c r="I3705" t="s">
        <v>2317</v>
      </c>
      <c r="J3705" t="s">
        <v>269</v>
      </c>
      <c r="K3705" t="s">
        <v>2318</v>
      </c>
      <c r="L3705" s="7" t="s">
        <v>2319</v>
      </c>
      <c r="M3705" t="s">
        <v>33</v>
      </c>
      <c r="N3705" t="s">
        <v>34</v>
      </c>
      <c r="O3705" s="3">
        <v>40803</v>
      </c>
      <c r="P3705" s="12">
        <f t="shared" si="173"/>
        <v>2</v>
      </c>
      <c r="Q3705" s="3" t="s">
        <v>14210</v>
      </c>
      <c r="R3705" t="s">
        <v>14235</v>
      </c>
      <c r="S3705" t="s">
        <v>14236</v>
      </c>
      <c r="T3705" t="s">
        <v>14196</v>
      </c>
    </row>
    <row r="3706" spans="1:20" x14ac:dyDescent="0.25">
      <c r="A3706">
        <v>3705</v>
      </c>
      <c r="B3706">
        <v>26464</v>
      </c>
      <c r="C3706" s="3">
        <v>40888</v>
      </c>
      <c r="D3706">
        <v>25</v>
      </c>
      <c r="E3706" s="8">
        <f t="shared" si="172"/>
        <v>4250</v>
      </c>
      <c r="F3706" s="5">
        <v>0.03</v>
      </c>
      <c r="G3706" s="8">
        <f>VLOOKUP($Q3706,Pricebook!$A:$D,4,0)</f>
        <v>170</v>
      </c>
      <c r="H3706" s="10">
        <f t="shared" si="171"/>
        <v>4122.5</v>
      </c>
      <c r="I3706" t="s">
        <v>954</v>
      </c>
      <c r="J3706" t="s">
        <v>230</v>
      </c>
      <c r="K3706" t="s">
        <v>955</v>
      </c>
      <c r="L3706" s="7">
        <v>92277</v>
      </c>
      <c r="M3706" t="s">
        <v>114</v>
      </c>
      <c r="N3706" t="s">
        <v>23</v>
      </c>
      <c r="O3706" s="3">
        <v>40888</v>
      </c>
      <c r="P3706" s="12">
        <f t="shared" si="173"/>
        <v>0</v>
      </c>
      <c r="Q3706" s="3" t="s">
        <v>14219</v>
      </c>
      <c r="R3706" t="s">
        <v>14229</v>
      </c>
      <c r="S3706" t="s">
        <v>14245</v>
      </c>
      <c r="T3706" t="s">
        <v>14199</v>
      </c>
    </row>
    <row r="3707" spans="1:20" x14ac:dyDescent="0.25">
      <c r="A3707">
        <v>3706</v>
      </c>
      <c r="B3707">
        <v>26464</v>
      </c>
      <c r="C3707" s="3">
        <v>40888</v>
      </c>
      <c r="D3707">
        <v>26</v>
      </c>
      <c r="E3707" s="8">
        <f t="shared" si="172"/>
        <v>3250</v>
      </c>
      <c r="F3707" s="5">
        <v>0.06</v>
      </c>
      <c r="G3707" s="8">
        <f>VLOOKUP($Q3707,Pricebook!$A:$D,4,0)</f>
        <v>125</v>
      </c>
      <c r="H3707" s="10">
        <f t="shared" si="171"/>
        <v>3055</v>
      </c>
      <c r="I3707" t="s">
        <v>954</v>
      </c>
      <c r="J3707" t="s">
        <v>230</v>
      </c>
      <c r="K3707" t="s">
        <v>955</v>
      </c>
      <c r="L3707" s="7">
        <v>92277</v>
      </c>
      <c r="M3707" t="s">
        <v>114</v>
      </c>
      <c r="N3707" t="s">
        <v>23</v>
      </c>
      <c r="O3707" s="3">
        <v>40889</v>
      </c>
      <c r="P3707" s="12">
        <f t="shared" si="173"/>
        <v>1</v>
      </c>
      <c r="Q3707" s="3" t="s">
        <v>14208</v>
      </c>
      <c r="R3707" t="s">
        <v>14232</v>
      </c>
      <c r="S3707" t="s">
        <v>14233</v>
      </c>
      <c r="T3707" t="s">
        <v>14186</v>
      </c>
    </row>
    <row r="3708" spans="1:20" x14ac:dyDescent="0.25">
      <c r="A3708">
        <v>3707</v>
      </c>
      <c r="B3708">
        <v>26466</v>
      </c>
      <c r="C3708" s="3">
        <v>39975</v>
      </c>
      <c r="D3708">
        <v>29</v>
      </c>
      <c r="E3708" s="8">
        <f t="shared" si="172"/>
        <v>4350</v>
      </c>
      <c r="F3708" s="5">
        <v>0.01</v>
      </c>
      <c r="G3708" s="8">
        <f>VLOOKUP($Q3708,Pricebook!$A:$D,4,0)</f>
        <v>150</v>
      </c>
      <c r="H3708" s="10">
        <f t="shared" si="171"/>
        <v>4306.5</v>
      </c>
      <c r="I3708" t="s">
        <v>530</v>
      </c>
      <c r="J3708" t="s">
        <v>430</v>
      </c>
      <c r="K3708" t="s">
        <v>1964</v>
      </c>
      <c r="L3708" s="7">
        <v>27893</v>
      </c>
      <c r="M3708" t="s">
        <v>33</v>
      </c>
      <c r="N3708" t="s">
        <v>34</v>
      </c>
      <c r="O3708" s="3">
        <v>39976</v>
      </c>
      <c r="P3708" s="12">
        <f t="shared" si="173"/>
        <v>1</v>
      </c>
      <c r="Q3708" s="3" t="s">
        <v>14210</v>
      </c>
      <c r="R3708" t="s">
        <v>14235</v>
      </c>
      <c r="S3708" t="s">
        <v>14236</v>
      </c>
      <c r="T3708" t="s">
        <v>14192</v>
      </c>
    </row>
    <row r="3709" spans="1:20" x14ac:dyDescent="0.25">
      <c r="A3709">
        <v>3708</v>
      </c>
      <c r="B3709">
        <v>26469</v>
      </c>
      <c r="C3709" s="3">
        <v>41120</v>
      </c>
      <c r="D3709">
        <v>4</v>
      </c>
      <c r="E3709" s="8">
        <f t="shared" si="172"/>
        <v>640</v>
      </c>
      <c r="F3709" s="5">
        <v>0.03</v>
      </c>
      <c r="G3709" s="8">
        <f>VLOOKUP($Q3709,Pricebook!$A:$D,4,0)</f>
        <v>160</v>
      </c>
      <c r="H3709" s="10">
        <f t="shared" si="171"/>
        <v>620.79999999999995</v>
      </c>
      <c r="I3709" t="s">
        <v>247</v>
      </c>
      <c r="J3709" t="s">
        <v>108</v>
      </c>
      <c r="K3709" t="s">
        <v>2320</v>
      </c>
      <c r="L3709" s="7" t="s">
        <v>2321</v>
      </c>
      <c r="M3709" t="s">
        <v>210</v>
      </c>
      <c r="N3709" t="s">
        <v>61</v>
      </c>
      <c r="O3709" s="3">
        <v>41122</v>
      </c>
      <c r="P3709" s="12">
        <f t="shared" si="173"/>
        <v>2</v>
      </c>
      <c r="Q3709" s="3" t="s">
        <v>14218</v>
      </c>
      <c r="R3709" t="s">
        <v>14229</v>
      </c>
      <c r="S3709" t="s">
        <v>14244</v>
      </c>
      <c r="T3709" t="s">
        <v>14200</v>
      </c>
    </row>
    <row r="3710" spans="1:20" x14ac:dyDescent="0.25">
      <c r="A3710">
        <v>3709</v>
      </c>
      <c r="B3710">
        <v>26469</v>
      </c>
      <c r="C3710" s="3">
        <v>41120</v>
      </c>
      <c r="D3710">
        <v>50</v>
      </c>
      <c r="E3710" s="8">
        <f t="shared" si="172"/>
        <v>5500</v>
      </c>
      <c r="F3710" s="5">
        <v>0.04</v>
      </c>
      <c r="G3710" s="8">
        <f>VLOOKUP($Q3710,Pricebook!$A:$D,4,0)</f>
        <v>110</v>
      </c>
      <c r="H3710" s="10">
        <f t="shared" si="171"/>
        <v>5280</v>
      </c>
      <c r="I3710" t="s">
        <v>247</v>
      </c>
      <c r="J3710" t="s">
        <v>108</v>
      </c>
      <c r="K3710" t="s">
        <v>2320</v>
      </c>
      <c r="L3710" s="7" t="s">
        <v>2321</v>
      </c>
      <c r="M3710" t="s">
        <v>210</v>
      </c>
      <c r="N3710" t="s">
        <v>61</v>
      </c>
      <c r="O3710" s="3">
        <v>41121</v>
      </c>
      <c r="P3710" s="12">
        <f t="shared" si="173"/>
        <v>1</v>
      </c>
      <c r="Q3710" s="3" t="s">
        <v>14215</v>
      </c>
      <c r="R3710" t="s">
        <v>14229</v>
      </c>
      <c r="S3710" t="s">
        <v>14241</v>
      </c>
      <c r="T3710" t="s">
        <v>14199</v>
      </c>
    </row>
    <row r="3711" spans="1:20" x14ac:dyDescent="0.25">
      <c r="A3711">
        <v>3710</v>
      </c>
      <c r="B3711">
        <v>26470</v>
      </c>
      <c r="C3711" s="3">
        <v>39893</v>
      </c>
      <c r="D3711">
        <v>41</v>
      </c>
      <c r="E3711" s="8">
        <f t="shared" si="172"/>
        <v>6560</v>
      </c>
      <c r="F3711" s="5">
        <v>0.03</v>
      </c>
      <c r="G3711" s="8">
        <f>VLOOKUP($Q3711,Pricebook!$A:$D,4,0)</f>
        <v>160</v>
      </c>
      <c r="H3711" s="10">
        <f t="shared" si="171"/>
        <v>6363.2</v>
      </c>
      <c r="I3711" t="s">
        <v>507</v>
      </c>
      <c r="J3711" t="s">
        <v>508</v>
      </c>
      <c r="K3711" t="s">
        <v>509</v>
      </c>
      <c r="L3711" s="7">
        <v>43081</v>
      </c>
      <c r="M3711" t="s">
        <v>210</v>
      </c>
      <c r="N3711" t="s">
        <v>61</v>
      </c>
      <c r="O3711" s="3">
        <v>39894</v>
      </c>
      <c r="P3711" s="12">
        <f t="shared" si="173"/>
        <v>1</v>
      </c>
      <c r="Q3711" s="3" t="s">
        <v>14218</v>
      </c>
      <c r="R3711" t="s">
        <v>14229</v>
      </c>
      <c r="S3711" t="s">
        <v>14244</v>
      </c>
      <c r="T3711" t="s">
        <v>14184</v>
      </c>
    </row>
    <row r="3712" spans="1:20" x14ac:dyDescent="0.25">
      <c r="A3712">
        <v>3711</v>
      </c>
      <c r="B3712">
        <v>26499</v>
      </c>
      <c r="C3712" s="3">
        <v>40230</v>
      </c>
      <c r="D3712">
        <v>11</v>
      </c>
      <c r="E3712" s="8">
        <f t="shared" si="172"/>
        <v>2200</v>
      </c>
      <c r="F3712" s="5">
        <v>0.05</v>
      </c>
      <c r="G3712" s="8">
        <f>VLOOKUP($Q3712,Pricebook!$A:$D,4,0)</f>
        <v>200</v>
      </c>
      <c r="H3712" s="10">
        <f t="shared" si="171"/>
        <v>2090</v>
      </c>
      <c r="I3712" t="s">
        <v>414</v>
      </c>
      <c r="J3712" t="s">
        <v>175</v>
      </c>
      <c r="K3712" t="s">
        <v>1365</v>
      </c>
      <c r="L3712" s="7">
        <v>60060</v>
      </c>
      <c r="M3712" t="s">
        <v>15</v>
      </c>
      <c r="N3712" t="s">
        <v>16</v>
      </c>
      <c r="O3712" s="3">
        <v>40231</v>
      </c>
      <c r="P3712" s="12">
        <f t="shared" si="173"/>
        <v>1</v>
      </c>
      <c r="Q3712" s="3" t="s">
        <v>14214</v>
      </c>
      <c r="R3712" t="s">
        <v>14229</v>
      </c>
      <c r="S3712" t="s">
        <v>14240</v>
      </c>
      <c r="T3712" t="s">
        <v>14186</v>
      </c>
    </row>
    <row r="3713" spans="1:20" x14ac:dyDescent="0.25">
      <c r="A3713">
        <v>3712</v>
      </c>
      <c r="B3713">
        <v>26503</v>
      </c>
      <c r="C3713" s="3">
        <v>40654</v>
      </c>
      <c r="D3713">
        <v>47</v>
      </c>
      <c r="E3713" s="8">
        <f t="shared" si="172"/>
        <v>5170</v>
      </c>
      <c r="F3713" s="5">
        <v>0.1</v>
      </c>
      <c r="G3713" s="8">
        <f>VLOOKUP($Q3713,Pricebook!$A:$D,4,0)</f>
        <v>110</v>
      </c>
      <c r="H3713" s="10">
        <f t="shared" si="171"/>
        <v>4653</v>
      </c>
      <c r="I3713" t="s">
        <v>320</v>
      </c>
      <c r="J3713" t="s">
        <v>265</v>
      </c>
      <c r="K3713" t="s">
        <v>2085</v>
      </c>
      <c r="L3713" s="7">
        <v>33952</v>
      </c>
      <c r="M3713" t="s">
        <v>101</v>
      </c>
      <c r="N3713" t="s">
        <v>34</v>
      </c>
      <c r="O3713" s="3">
        <v>40656</v>
      </c>
      <c r="P3713" s="12">
        <f t="shared" si="173"/>
        <v>2</v>
      </c>
      <c r="Q3713" s="3" t="s">
        <v>14220</v>
      </c>
      <c r="R3713" t="s">
        <v>14229</v>
      </c>
      <c r="S3713" t="s">
        <v>14246</v>
      </c>
      <c r="T3713" t="s">
        <v>14196</v>
      </c>
    </row>
    <row r="3714" spans="1:20" x14ac:dyDescent="0.25">
      <c r="A3714">
        <v>3713</v>
      </c>
      <c r="B3714">
        <v>26503</v>
      </c>
      <c r="C3714" s="3">
        <v>40654</v>
      </c>
      <c r="D3714">
        <v>12</v>
      </c>
      <c r="E3714" s="8">
        <f t="shared" si="172"/>
        <v>1500</v>
      </c>
      <c r="F3714" s="5">
        <v>0.01</v>
      </c>
      <c r="G3714" s="8">
        <f>VLOOKUP($Q3714,Pricebook!$A:$D,4,0)</f>
        <v>125</v>
      </c>
      <c r="H3714" s="10">
        <f t="shared" ref="H3714:H3777" si="174">E3714*(1-F3714)</f>
        <v>1485</v>
      </c>
      <c r="I3714" t="s">
        <v>320</v>
      </c>
      <c r="J3714" t="s">
        <v>265</v>
      </c>
      <c r="K3714" t="s">
        <v>2085</v>
      </c>
      <c r="L3714" s="7">
        <v>33952</v>
      </c>
      <c r="M3714" t="s">
        <v>101</v>
      </c>
      <c r="N3714" t="s">
        <v>34</v>
      </c>
      <c r="O3714" s="3">
        <v>40655</v>
      </c>
      <c r="P3714" s="12">
        <f t="shared" si="173"/>
        <v>1</v>
      </c>
      <c r="Q3714" s="3" t="s">
        <v>14208</v>
      </c>
      <c r="R3714" t="s">
        <v>14232</v>
      </c>
      <c r="S3714" t="s">
        <v>14233</v>
      </c>
      <c r="T3714" t="s">
        <v>14186</v>
      </c>
    </row>
    <row r="3715" spans="1:20" x14ac:dyDescent="0.25">
      <c r="A3715">
        <v>3714</v>
      </c>
      <c r="B3715">
        <v>26529</v>
      </c>
      <c r="C3715" s="3">
        <v>40571</v>
      </c>
      <c r="D3715">
        <v>17</v>
      </c>
      <c r="E3715" s="8">
        <f t="shared" ref="E3715:E3778" si="175">G3715*D3715</f>
        <v>1870</v>
      </c>
      <c r="F3715" s="5">
        <v>0.05</v>
      </c>
      <c r="G3715" s="8">
        <f>VLOOKUP($Q3715,Pricebook!$A:$D,4,0)</f>
        <v>110</v>
      </c>
      <c r="H3715" s="10">
        <f t="shared" si="174"/>
        <v>1776.5</v>
      </c>
      <c r="I3715" t="s">
        <v>1968</v>
      </c>
      <c r="J3715" t="s">
        <v>165</v>
      </c>
      <c r="K3715" t="s">
        <v>459</v>
      </c>
      <c r="L3715" s="7" t="s">
        <v>1678</v>
      </c>
      <c r="M3715" t="s">
        <v>52</v>
      </c>
      <c r="N3715" t="s">
        <v>23</v>
      </c>
      <c r="O3715" s="3">
        <v>40575</v>
      </c>
      <c r="P3715" s="12">
        <f t="shared" ref="P3715:P3778" si="176">O3715-C3715</f>
        <v>4</v>
      </c>
      <c r="Q3715" s="3" t="s">
        <v>14215</v>
      </c>
      <c r="R3715" t="s">
        <v>14229</v>
      </c>
      <c r="S3715" t="s">
        <v>14241</v>
      </c>
      <c r="T3715" t="s">
        <v>14185</v>
      </c>
    </row>
    <row r="3716" spans="1:20" x14ac:dyDescent="0.25">
      <c r="A3716">
        <v>3715</v>
      </c>
      <c r="B3716">
        <v>26529</v>
      </c>
      <c r="C3716" s="3">
        <v>40571</v>
      </c>
      <c r="D3716">
        <v>41</v>
      </c>
      <c r="E3716" s="8">
        <f t="shared" si="175"/>
        <v>6150</v>
      </c>
      <c r="F3716" s="5">
        <v>0.08</v>
      </c>
      <c r="G3716" s="8">
        <f>VLOOKUP($Q3716,Pricebook!$A:$D,4,0)</f>
        <v>150</v>
      </c>
      <c r="H3716" s="10">
        <f t="shared" si="174"/>
        <v>5658</v>
      </c>
      <c r="I3716" t="s">
        <v>1968</v>
      </c>
      <c r="J3716" t="s">
        <v>165</v>
      </c>
      <c r="K3716" t="s">
        <v>2322</v>
      </c>
      <c r="L3716" s="7">
        <v>31088</v>
      </c>
      <c r="M3716" t="s">
        <v>134</v>
      </c>
      <c r="N3716" t="s">
        <v>34</v>
      </c>
      <c r="O3716" s="3">
        <v>40575</v>
      </c>
      <c r="P3716" s="12">
        <f t="shared" si="176"/>
        <v>4</v>
      </c>
      <c r="Q3716" s="3" t="s">
        <v>14216</v>
      </c>
      <c r="R3716" t="s">
        <v>14235</v>
      </c>
      <c r="S3716" t="s">
        <v>14242</v>
      </c>
      <c r="T3716" t="s">
        <v>14189</v>
      </c>
    </row>
    <row r="3717" spans="1:20" x14ac:dyDescent="0.25">
      <c r="A3717">
        <v>3716</v>
      </c>
      <c r="B3717">
        <v>26531</v>
      </c>
      <c r="C3717" s="3">
        <v>40714</v>
      </c>
      <c r="D3717">
        <v>26</v>
      </c>
      <c r="E3717" s="8">
        <f t="shared" si="175"/>
        <v>3900</v>
      </c>
      <c r="F3717" s="5">
        <v>0</v>
      </c>
      <c r="G3717" s="8">
        <f>VLOOKUP($Q3717,Pricebook!$A:$D,4,0)</f>
        <v>150</v>
      </c>
      <c r="H3717" s="10">
        <f t="shared" si="174"/>
        <v>3900</v>
      </c>
      <c r="I3717" t="s">
        <v>1093</v>
      </c>
      <c r="J3717" t="s">
        <v>190</v>
      </c>
      <c r="K3717" t="s">
        <v>1662</v>
      </c>
      <c r="L3717" s="7">
        <v>60139</v>
      </c>
      <c r="M3717" t="s">
        <v>15</v>
      </c>
      <c r="N3717" t="s">
        <v>16</v>
      </c>
      <c r="O3717" s="3">
        <v>40716</v>
      </c>
      <c r="P3717" s="12">
        <f t="shared" si="176"/>
        <v>2</v>
      </c>
      <c r="Q3717" s="3" t="s">
        <v>14210</v>
      </c>
      <c r="R3717" t="s">
        <v>14235</v>
      </c>
      <c r="S3717" t="s">
        <v>14236</v>
      </c>
      <c r="T3717" t="s">
        <v>14186</v>
      </c>
    </row>
    <row r="3718" spans="1:20" x14ac:dyDescent="0.25">
      <c r="A3718">
        <v>3717</v>
      </c>
      <c r="B3718">
        <v>26535</v>
      </c>
      <c r="C3718" s="3">
        <v>40988</v>
      </c>
      <c r="D3718">
        <v>33</v>
      </c>
      <c r="E3718" s="8">
        <f t="shared" si="175"/>
        <v>5280</v>
      </c>
      <c r="F3718" s="5">
        <v>0.02</v>
      </c>
      <c r="G3718" s="8">
        <f>VLOOKUP($Q3718,Pricebook!$A:$D,4,0)</f>
        <v>160</v>
      </c>
      <c r="H3718" s="10">
        <f t="shared" si="174"/>
        <v>5174.3999999999996</v>
      </c>
      <c r="I3718" t="s">
        <v>223</v>
      </c>
      <c r="J3718" t="s">
        <v>79</v>
      </c>
      <c r="K3718" t="s">
        <v>224</v>
      </c>
      <c r="L3718" s="7">
        <v>78666</v>
      </c>
      <c r="M3718" t="s">
        <v>48</v>
      </c>
      <c r="N3718" t="s">
        <v>16</v>
      </c>
      <c r="O3718" s="3">
        <v>40990</v>
      </c>
      <c r="P3718" s="12">
        <f t="shared" si="176"/>
        <v>2</v>
      </c>
      <c r="Q3718" s="3" t="s">
        <v>14218</v>
      </c>
      <c r="R3718" t="s">
        <v>14229</v>
      </c>
      <c r="S3718" t="s">
        <v>14244</v>
      </c>
      <c r="T3718" t="s">
        <v>14203</v>
      </c>
    </row>
    <row r="3719" spans="1:20" x14ac:dyDescent="0.25">
      <c r="A3719">
        <v>3718</v>
      </c>
      <c r="B3719">
        <v>26565</v>
      </c>
      <c r="C3719" s="3">
        <v>40107</v>
      </c>
      <c r="D3719">
        <v>49</v>
      </c>
      <c r="E3719" s="8">
        <f t="shared" si="175"/>
        <v>9800</v>
      </c>
      <c r="F3719" s="5">
        <v>0.02</v>
      </c>
      <c r="G3719" s="8">
        <f>VLOOKUP($Q3719,Pricebook!$A:$D,4,0)</f>
        <v>200</v>
      </c>
      <c r="H3719" s="10">
        <f t="shared" si="174"/>
        <v>9604</v>
      </c>
      <c r="I3719" t="s">
        <v>1677</v>
      </c>
      <c r="J3719" t="s">
        <v>99</v>
      </c>
      <c r="K3719" t="s">
        <v>1937</v>
      </c>
      <c r="L3719" s="7" t="s">
        <v>1938</v>
      </c>
      <c r="M3719" t="s">
        <v>210</v>
      </c>
      <c r="N3719" t="s">
        <v>61</v>
      </c>
      <c r="O3719" s="3">
        <v>40108</v>
      </c>
      <c r="P3719" s="12">
        <f t="shared" si="176"/>
        <v>1</v>
      </c>
      <c r="Q3719" s="3" t="s">
        <v>14206</v>
      </c>
      <c r="R3719" t="s">
        <v>14229</v>
      </c>
      <c r="S3719" t="s">
        <v>14230</v>
      </c>
      <c r="T3719" t="s">
        <v>14191</v>
      </c>
    </row>
    <row r="3720" spans="1:20" x14ac:dyDescent="0.25">
      <c r="A3720">
        <v>3719</v>
      </c>
      <c r="B3720">
        <v>26567</v>
      </c>
      <c r="C3720" s="3">
        <v>40060</v>
      </c>
      <c r="D3720">
        <v>8</v>
      </c>
      <c r="E3720" s="8">
        <f t="shared" si="175"/>
        <v>1280</v>
      </c>
      <c r="F3720" s="5">
        <v>0.08</v>
      </c>
      <c r="G3720" s="8">
        <f>VLOOKUP($Q3720,Pricebook!$A:$D,4,0)</f>
        <v>160</v>
      </c>
      <c r="H3720" s="10">
        <f t="shared" si="174"/>
        <v>1177.6000000000001</v>
      </c>
      <c r="I3720" t="s">
        <v>414</v>
      </c>
      <c r="J3720" t="s">
        <v>175</v>
      </c>
      <c r="K3720" t="s">
        <v>2323</v>
      </c>
      <c r="L3720" s="7">
        <v>60540</v>
      </c>
      <c r="M3720" t="s">
        <v>15</v>
      </c>
      <c r="N3720" t="s">
        <v>16</v>
      </c>
      <c r="O3720" s="3">
        <v>40060</v>
      </c>
      <c r="P3720" s="12">
        <f t="shared" si="176"/>
        <v>0</v>
      </c>
      <c r="Q3720" s="3" t="s">
        <v>14218</v>
      </c>
      <c r="R3720" t="s">
        <v>14229</v>
      </c>
      <c r="S3720" t="s">
        <v>14244</v>
      </c>
      <c r="T3720" t="s">
        <v>14184</v>
      </c>
    </row>
    <row r="3721" spans="1:20" x14ac:dyDescent="0.25">
      <c r="A3721">
        <v>3720</v>
      </c>
      <c r="B3721">
        <v>26567</v>
      </c>
      <c r="C3721" s="3">
        <v>40060</v>
      </c>
      <c r="D3721">
        <v>10</v>
      </c>
      <c r="E3721" s="8">
        <f t="shared" si="175"/>
        <v>1500</v>
      </c>
      <c r="F3721" s="5">
        <v>0.09</v>
      </c>
      <c r="G3721" s="8">
        <f>VLOOKUP($Q3721,Pricebook!$A:$D,4,0)</f>
        <v>150</v>
      </c>
      <c r="H3721" s="10">
        <f t="shared" si="174"/>
        <v>1365</v>
      </c>
      <c r="I3721" t="s">
        <v>414</v>
      </c>
      <c r="J3721" t="s">
        <v>175</v>
      </c>
      <c r="K3721" t="s">
        <v>2323</v>
      </c>
      <c r="L3721" s="7">
        <v>60540</v>
      </c>
      <c r="M3721" t="s">
        <v>15</v>
      </c>
      <c r="N3721" t="s">
        <v>16</v>
      </c>
      <c r="O3721" s="3">
        <v>40063</v>
      </c>
      <c r="P3721" s="12">
        <f t="shared" si="176"/>
        <v>3</v>
      </c>
      <c r="Q3721" s="3" t="s">
        <v>14211</v>
      </c>
      <c r="R3721" t="s">
        <v>14235</v>
      </c>
      <c r="S3721" t="s">
        <v>14237</v>
      </c>
      <c r="T3721" t="s">
        <v>14189</v>
      </c>
    </row>
    <row r="3722" spans="1:20" x14ac:dyDescent="0.25">
      <c r="A3722">
        <v>3721</v>
      </c>
      <c r="B3722">
        <v>26567</v>
      </c>
      <c r="C3722" s="3">
        <v>40060</v>
      </c>
      <c r="D3722">
        <v>22</v>
      </c>
      <c r="E3722" s="8">
        <f t="shared" si="175"/>
        <v>2750</v>
      </c>
      <c r="F3722" s="5">
        <v>0.21</v>
      </c>
      <c r="G3722" s="8">
        <f>VLOOKUP($Q3722,Pricebook!$A:$D,4,0)</f>
        <v>125</v>
      </c>
      <c r="H3722" s="10">
        <f t="shared" si="174"/>
        <v>2172.5</v>
      </c>
      <c r="I3722" t="s">
        <v>414</v>
      </c>
      <c r="J3722" t="s">
        <v>175</v>
      </c>
      <c r="K3722" t="s">
        <v>2323</v>
      </c>
      <c r="L3722" s="7">
        <v>60540</v>
      </c>
      <c r="M3722" t="s">
        <v>15</v>
      </c>
      <c r="N3722" t="s">
        <v>16</v>
      </c>
      <c r="O3722" s="3">
        <v>40061</v>
      </c>
      <c r="P3722" s="12">
        <f t="shared" si="176"/>
        <v>1</v>
      </c>
      <c r="Q3722" s="3" t="s">
        <v>14208</v>
      </c>
      <c r="R3722" t="s">
        <v>14232</v>
      </c>
      <c r="S3722" t="s">
        <v>14233</v>
      </c>
      <c r="T3722" t="s">
        <v>14199</v>
      </c>
    </row>
    <row r="3723" spans="1:20" x14ac:dyDescent="0.25">
      <c r="A3723">
        <v>3722</v>
      </c>
      <c r="B3723">
        <v>26567</v>
      </c>
      <c r="C3723" s="3">
        <v>40060</v>
      </c>
      <c r="D3723">
        <v>48</v>
      </c>
      <c r="E3723" s="8">
        <f t="shared" si="175"/>
        <v>7200</v>
      </c>
      <c r="F3723" s="5">
        <v>0.04</v>
      </c>
      <c r="G3723" s="8">
        <f>VLOOKUP($Q3723,Pricebook!$A:$D,4,0)</f>
        <v>150</v>
      </c>
      <c r="H3723" s="10">
        <f t="shared" si="174"/>
        <v>6912</v>
      </c>
      <c r="I3723" t="s">
        <v>414</v>
      </c>
      <c r="J3723" t="s">
        <v>175</v>
      </c>
      <c r="K3723" t="s">
        <v>2323</v>
      </c>
      <c r="L3723" s="7">
        <v>60540</v>
      </c>
      <c r="M3723" t="s">
        <v>15</v>
      </c>
      <c r="N3723" t="s">
        <v>16</v>
      </c>
      <c r="O3723" s="3">
        <v>40061</v>
      </c>
      <c r="P3723" s="12">
        <f t="shared" si="176"/>
        <v>1</v>
      </c>
      <c r="Q3723" s="3" t="s">
        <v>14210</v>
      </c>
      <c r="R3723" t="s">
        <v>14235</v>
      </c>
      <c r="S3723" t="s">
        <v>14236</v>
      </c>
      <c r="T3723" t="s">
        <v>14202</v>
      </c>
    </row>
    <row r="3724" spans="1:20" x14ac:dyDescent="0.25">
      <c r="A3724">
        <v>3723</v>
      </c>
      <c r="B3724">
        <v>26627</v>
      </c>
      <c r="C3724" s="3">
        <v>40116</v>
      </c>
      <c r="D3724">
        <v>25</v>
      </c>
      <c r="E3724" s="8">
        <f t="shared" si="175"/>
        <v>3000</v>
      </c>
      <c r="F3724" s="5">
        <v>0.1</v>
      </c>
      <c r="G3724" s="8">
        <f>VLOOKUP($Q3724,Pricebook!$A:$D,4,0)</f>
        <v>120</v>
      </c>
      <c r="H3724" s="10">
        <f t="shared" si="174"/>
        <v>2700</v>
      </c>
      <c r="I3724" t="s">
        <v>1485</v>
      </c>
      <c r="J3724" t="s">
        <v>482</v>
      </c>
      <c r="K3724" t="s">
        <v>2003</v>
      </c>
      <c r="L3724" s="7">
        <v>84117</v>
      </c>
      <c r="M3724" t="s">
        <v>201</v>
      </c>
      <c r="N3724" t="s">
        <v>23</v>
      </c>
      <c r="O3724" s="3">
        <v>40116</v>
      </c>
      <c r="P3724" s="12">
        <f t="shared" si="176"/>
        <v>0</v>
      </c>
      <c r="Q3724" s="3" t="s">
        <v>14212</v>
      </c>
      <c r="R3724" t="s">
        <v>14229</v>
      </c>
      <c r="S3724" t="s">
        <v>14238</v>
      </c>
      <c r="T3724" t="s">
        <v>14186</v>
      </c>
    </row>
    <row r="3725" spans="1:20" x14ac:dyDescent="0.25">
      <c r="A3725">
        <v>3724</v>
      </c>
      <c r="B3725">
        <v>26629</v>
      </c>
      <c r="C3725" s="3">
        <v>40004</v>
      </c>
      <c r="D3725">
        <v>38</v>
      </c>
      <c r="E3725" s="8">
        <f t="shared" si="175"/>
        <v>5700</v>
      </c>
      <c r="F3725" s="5">
        <v>0.1</v>
      </c>
      <c r="G3725" s="8">
        <f>VLOOKUP($Q3725,Pricebook!$A:$D,4,0)</f>
        <v>150</v>
      </c>
      <c r="H3725" s="10">
        <f t="shared" si="174"/>
        <v>5130</v>
      </c>
      <c r="I3725" t="s">
        <v>410</v>
      </c>
      <c r="J3725" t="s">
        <v>20</v>
      </c>
      <c r="K3725" t="s">
        <v>1669</v>
      </c>
      <c r="L3725" s="7">
        <v>23805</v>
      </c>
      <c r="M3725" t="s">
        <v>368</v>
      </c>
      <c r="N3725" t="s">
        <v>34</v>
      </c>
      <c r="O3725" s="3">
        <v>40005</v>
      </c>
      <c r="P3725" s="12">
        <f t="shared" si="176"/>
        <v>1</v>
      </c>
      <c r="Q3725" s="3" t="s">
        <v>14222</v>
      </c>
      <c r="R3725" t="s">
        <v>14235</v>
      </c>
      <c r="S3725" t="s">
        <v>14247</v>
      </c>
      <c r="T3725" t="s">
        <v>14188</v>
      </c>
    </row>
    <row r="3726" spans="1:20" x14ac:dyDescent="0.25">
      <c r="A3726">
        <v>3725</v>
      </c>
      <c r="B3726">
        <v>26629</v>
      </c>
      <c r="C3726" s="3">
        <v>40004</v>
      </c>
      <c r="D3726">
        <v>32</v>
      </c>
      <c r="E3726" s="8">
        <f t="shared" si="175"/>
        <v>3840</v>
      </c>
      <c r="F3726" s="5">
        <v>0.06</v>
      </c>
      <c r="G3726" s="8">
        <f>VLOOKUP($Q3726,Pricebook!$A:$D,4,0)</f>
        <v>120</v>
      </c>
      <c r="H3726" s="10">
        <f t="shared" si="174"/>
        <v>3609.6</v>
      </c>
      <c r="I3726" t="s">
        <v>410</v>
      </c>
      <c r="J3726" t="s">
        <v>20</v>
      </c>
      <c r="K3726" t="s">
        <v>1669</v>
      </c>
      <c r="L3726" s="7">
        <v>23805</v>
      </c>
      <c r="M3726" t="s">
        <v>368</v>
      </c>
      <c r="N3726" t="s">
        <v>34</v>
      </c>
      <c r="O3726" s="3">
        <v>40006</v>
      </c>
      <c r="P3726" s="12">
        <f t="shared" si="176"/>
        <v>2</v>
      </c>
      <c r="Q3726" s="3" t="s">
        <v>14212</v>
      </c>
      <c r="R3726" t="s">
        <v>14229</v>
      </c>
      <c r="S3726" t="s">
        <v>14238</v>
      </c>
      <c r="T3726" t="s">
        <v>14201</v>
      </c>
    </row>
    <row r="3727" spans="1:20" x14ac:dyDescent="0.25">
      <c r="A3727">
        <v>3726</v>
      </c>
      <c r="B3727">
        <v>26630</v>
      </c>
      <c r="C3727" s="3">
        <v>40509</v>
      </c>
      <c r="D3727">
        <v>9</v>
      </c>
      <c r="E3727" s="8">
        <f t="shared" si="175"/>
        <v>990</v>
      </c>
      <c r="F3727" s="5">
        <v>0.02</v>
      </c>
      <c r="G3727" s="8">
        <f>VLOOKUP($Q3727,Pricebook!$A:$D,4,0)</f>
        <v>110</v>
      </c>
      <c r="H3727" s="10">
        <f t="shared" si="174"/>
        <v>970.19999999999993</v>
      </c>
      <c r="I3727" t="s">
        <v>868</v>
      </c>
      <c r="J3727" t="s">
        <v>306</v>
      </c>
      <c r="K3727" t="s">
        <v>2102</v>
      </c>
      <c r="L3727" s="7">
        <v>10956</v>
      </c>
      <c r="M3727" t="s">
        <v>60</v>
      </c>
      <c r="N3727" t="s">
        <v>61</v>
      </c>
      <c r="O3727" s="3">
        <v>40511</v>
      </c>
      <c r="P3727" s="12">
        <f t="shared" si="176"/>
        <v>2</v>
      </c>
      <c r="Q3727" s="3" t="s">
        <v>14215</v>
      </c>
      <c r="R3727" t="s">
        <v>14229</v>
      </c>
      <c r="S3727" t="s">
        <v>14241</v>
      </c>
      <c r="T3727" t="s">
        <v>14197</v>
      </c>
    </row>
    <row r="3728" spans="1:20" x14ac:dyDescent="0.25">
      <c r="A3728">
        <v>3727</v>
      </c>
      <c r="B3728">
        <v>26631</v>
      </c>
      <c r="C3728" s="3">
        <v>40483</v>
      </c>
      <c r="D3728">
        <v>37</v>
      </c>
      <c r="E3728" s="8">
        <f t="shared" si="175"/>
        <v>4070</v>
      </c>
      <c r="F3728" s="5">
        <v>0</v>
      </c>
      <c r="G3728" s="8">
        <f>VLOOKUP($Q3728,Pricebook!$A:$D,4,0)</f>
        <v>110</v>
      </c>
      <c r="H3728" s="10">
        <f t="shared" si="174"/>
        <v>4070</v>
      </c>
      <c r="I3728" t="s">
        <v>1438</v>
      </c>
      <c r="J3728" t="s">
        <v>142</v>
      </c>
      <c r="K3728" t="s">
        <v>1439</v>
      </c>
      <c r="L3728" s="7">
        <v>91360</v>
      </c>
      <c r="M3728" t="s">
        <v>114</v>
      </c>
      <c r="N3728" t="s">
        <v>23</v>
      </c>
      <c r="O3728" s="3">
        <v>40483</v>
      </c>
      <c r="P3728" s="12">
        <f t="shared" si="176"/>
        <v>0</v>
      </c>
      <c r="Q3728" s="3" t="s">
        <v>14215</v>
      </c>
      <c r="R3728" t="s">
        <v>14229</v>
      </c>
      <c r="S3728" t="s">
        <v>14241</v>
      </c>
      <c r="T3728" t="s">
        <v>14201</v>
      </c>
    </row>
    <row r="3729" spans="1:20" x14ac:dyDescent="0.25">
      <c r="A3729">
        <v>3728</v>
      </c>
      <c r="B3729">
        <v>26657</v>
      </c>
      <c r="C3729" s="3">
        <v>41181</v>
      </c>
      <c r="D3729">
        <v>28</v>
      </c>
      <c r="E3729" s="8">
        <f t="shared" si="175"/>
        <v>4480</v>
      </c>
      <c r="F3729" s="5">
        <v>0.06</v>
      </c>
      <c r="G3729" s="8">
        <f>VLOOKUP($Q3729,Pricebook!$A:$D,4,0)</f>
        <v>160</v>
      </c>
      <c r="H3729" s="10">
        <f t="shared" si="174"/>
        <v>4211.2</v>
      </c>
      <c r="I3729" t="s">
        <v>718</v>
      </c>
      <c r="J3729" t="s">
        <v>482</v>
      </c>
      <c r="K3729" t="s">
        <v>2280</v>
      </c>
      <c r="L3729" s="7">
        <v>33461</v>
      </c>
      <c r="M3729" t="s">
        <v>101</v>
      </c>
      <c r="N3729" t="s">
        <v>34</v>
      </c>
      <c r="O3729" s="3">
        <v>41183</v>
      </c>
      <c r="P3729" s="12">
        <f t="shared" si="176"/>
        <v>2</v>
      </c>
      <c r="Q3729" s="3" t="s">
        <v>14218</v>
      </c>
      <c r="R3729" t="s">
        <v>14229</v>
      </c>
      <c r="S3729" t="s">
        <v>14244</v>
      </c>
      <c r="T3729" t="s">
        <v>14185</v>
      </c>
    </row>
    <row r="3730" spans="1:20" x14ac:dyDescent="0.25">
      <c r="A3730">
        <v>3729</v>
      </c>
      <c r="B3730">
        <v>26658</v>
      </c>
      <c r="C3730" s="3">
        <v>40899</v>
      </c>
      <c r="D3730">
        <v>17</v>
      </c>
      <c r="E3730" s="8">
        <f t="shared" si="175"/>
        <v>2720</v>
      </c>
      <c r="F3730" s="5">
        <v>0.05</v>
      </c>
      <c r="G3730" s="8">
        <f>VLOOKUP($Q3730,Pricebook!$A:$D,4,0)</f>
        <v>160</v>
      </c>
      <c r="H3730" s="10">
        <f t="shared" si="174"/>
        <v>2584</v>
      </c>
      <c r="I3730" t="s">
        <v>862</v>
      </c>
      <c r="J3730" t="s">
        <v>193</v>
      </c>
      <c r="K3730" t="s">
        <v>1423</v>
      </c>
      <c r="L3730" s="7" t="s">
        <v>1424</v>
      </c>
      <c r="M3730" t="s">
        <v>149</v>
      </c>
      <c r="N3730" t="s">
        <v>61</v>
      </c>
      <c r="O3730" s="3">
        <v>40899</v>
      </c>
      <c r="P3730" s="12">
        <f t="shared" si="176"/>
        <v>0</v>
      </c>
      <c r="Q3730" s="3" t="s">
        <v>14218</v>
      </c>
      <c r="R3730" t="s">
        <v>14229</v>
      </c>
      <c r="S3730" t="s">
        <v>14244</v>
      </c>
      <c r="T3730" t="s">
        <v>14203</v>
      </c>
    </row>
    <row r="3731" spans="1:20" x14ac:dyDescent="0.25">
      <c r="A3731">
        <v>3730</v>
      </c>
      <c r="B3731">
        <v>26660</v>
      </c>
      <c r="C3731" s="3">
        <v>40986</v>
      </c>
      <c r="D3731">
        <v>1</v>
      </c>
      <c r="E3731" s="8">
        <f t="shared" si="175"/>
        <v>110</v>
      </c>
      <c r="F3731" s="5">
        <v>0.1</v>
      </c>
      <c r="G3731" s="8">
        <f>VLOOKUP($Q3731,Pricebook!$A:$D,4,0)</f>
        <v>110</v>
      </c>
      <c r="H3731" s="10">
        <f t="shared" si="174"/>
        <v>99</v>
      </c>
      <c r="I3731" t="s">
        <v>2080</v>
      </c>
      <c r="J3731" t="s">
        <v>158</v>
      </c>
      <c r="K3731" t="s">
        <v>2081</v>
      </c>
      <c r="L3731" s="7">
        <v>11795</v>
      </c>
      <c r="M3731" t="s">
        <v>60</v>
      </c>
      <c r="N3731" t="s">
        <v>61</v>
      </c>
      <c r="O3731" s="3">
        <v>40986</v>
      </c>
      <c r="P3731" s="12">
        <f t="shared" si="176"/>
        <v>0</v>
      </c>
      <c r="Q3731" s="3" t="s">
        <v>14215</v>
      </c>
      <c r="R3731" t="s">
        <v>14229</v>
      </c>
      <c r="S3731" t="s">
        <v>14241</v>
      </c>
      <c r="T3731" t="s">
        <v>14198</v>
      </c>
    </row>
    <row r="3732" spans="1:20" x14ac:dyDescent="0.25">
      <c r="A3732">
        <v>3731</v>
      </c>
      <c r="B3732">
        <v>26661</v>
      </c>
      <c r="C3732" s="3">
        <v>41262</v>
      </c>
      <c r="D3732">
        <v>31</v>
      </c>
      <c r="E3732" s="8">
        <f t="shared" si="175"/>
        <v>4650</v>
      </c>
      <c r="F3732" s="5">
        <v>0.02</v>
      </c>
      <c r="G3732" s="8">
        <f>VLOOKUP($Q3732,Pricebook!$A:$D,4,0)</f>
        <v>150</v>
      </c>
      <c r="H3732" s="10">
        <f t="shared" si="174"/>
        <v>4557</v>
      </c>
      <c r="I3732" t="s">
        <v>1912</v>
      </c>
      <c r="J3732" t="s">
        <v>13</v>
      </c>
      <c r="K3732" t="s">
        <v>1914</v>
      </c>
      <c r="L3732" s="7">
        <v>75460</v>
      </c>
      <c r="M3732" t="s">
        <v>48</v>
      </c>
      <c r="N3732" t="s">
        <v>16</v>
      </c>
      <c r="O3732" s="3">
        <v>41263</v>
      </c>
      <c r="P3732" s="12">
        <f t="shared" si="176"/>
        <v>1</v>
      </c>
      <c r="Q3732" s="3" t="s">
        <v>14210</v>
      </c>
      <c r="R3732" t="s">
        <v>14235</v>
      </c>
      <c r="S3732" t="s">
        <v>14236</v>
      </c>
      <c r="T3732" t="s">
        <v>14186</v>
      </c>
    </row>
    <row r="3733" spans="1:20" x14ac:dyDescent="0.25">
      <c r="A3733">
        <v>3732</v>
      </c>
      <c r="B3733">
        <v>26688</v>
      </c>
      <c r="C3733" s="3">
        <v>40408</v>
      </c>
      <c r="D3733">
        <v>21</v>
      </c>
      <c r="E3733" s="8">
        <f t="shared" si="175"/>
        <v>3570</v>
      </c>
      <c r="F3733" s="5">
        <v>0.06</v>
      </c>
      <c r="G3733" s="8">
        <f>VLOOKUP($Q3733,Pricebook!$A:$D,4,0)</f>
        <v>170</v>
      </c>
      <c r="H3733" s="10">
        <f t="shared" si="174"/>
        <v>3355.7999999999997</v>
      </c>
      <c r="I3733" t="s">
        <v>2196</v>
      </c>
      <c r="J3733" t="s">
        <v>597</v>
      </c>
      <c r="K3733" t="s">
        <v>1211</v>
      </c>
      <c r="L3733" s="7">
        <v>59715</v>
      </c>
      <c r="M3733" t="s">
        <v>1213</v>
      </c>
      <c r="N3733" t="s">
        <v>23</v>
      </c>
      <c r="O3733" s="3">
        <v>40410</v>
      </c>
      <c r="P3733" s="12">
        <f t="shared" si="176"/>
        <v>2</v>
      </c>
      <c r="Q3733" s="3" t="s">
        <v>14219</v>
      </c>
      <c r="R3733" t="s">
        <v>14229</v>
      </c>
      <c r="S3733" t="s">
        <v>14245</v>
      </c>
      <c r="T3733" t="s">
        <v>14203</v>
      </c>
    </row>
    <row r="3734" spans="1:20" x14ac:dyDescent="0.25">
      <c r="A3734">
        <v>3733</v>
      </c>
      <c r="B3734">
        <v>26688</v>
      </c>
      <c r="C3734" s="3">
        <v>40408</v>
      </c>
      <c r="D3734">
        <v>7</v>
      </c>
      <c r="E3734" s="8">
        <f t="shared" si="175"/>
        <v>840</v>
      </c>
      <c r="F3734" s="5">
        <v>0.09</v>
      </c>
      <c r="G3734" s="8">
        <f>VLOOKUP($Q3734,Pricebook!$A:$D,4,0)</f>
        <v>120</v>
      </c>
      <c r="H3734" s="10">
        <f t="shared" si="174"/>
        <v>764.4</v>
      </c>
      <c r="I3734" t="s">
        <v>2196</v>
      </c>
      <c r="J3734" t="s">
        <v>597</v>
      </c>
      <c r="K3734" t="s">
        <v>1211</v>
      </c>
      <c r="L3734" s="7">
        <v>59715</v>
      </c>
      <c r="M3734" t="s">
        <v>1213</v>
      </c>
      <c r="N3734" t="s">
        <v>23</v>
      </c>
      <c r="O3734" s="3">
        <v>40409</v>
      </c>
      <c r="P3734" s="12">
        <f t="shared" si="176"/>
        <v>1</v>
      </c>
      <c r="Q3734" s="3" t="s">
        <v>14212</v>
      </c>
      <c r="R3734" t="s">
        <v>14229</v>
      </c>
      <c r="S3734" t="s">
        <v>14238</v>
      </c>
      <c r="T3734" t="s">
        <v>14193</v>
      </c>
    </row>
    <row r="3735" spans="1:20" x14ac:dyDescent="0.25">
      <c r="A3735">
        <v>3734</v>
      </c>
      <c r="B3735">
        <v>26689</v>
      </c>
      <c r="C3735" s="3">
        <v>40085</v>
      </c>
      <c r="D3735">
        <v>2</v>
      </c>
      <c r="E3735" s="8">
        <f t="shared" si="175"/>
        <v>250</v>
      </c>
      <c r="F3735" s="5">
        <v>0.01</v>
      </c>
      <c r="G3735" s="8">
        <f>VLOOKUP($Q3735,Pricebook!$A:$D,4,0)</f>
        <v>125</v>
      </c>
      <c r="H3735" s="10">
        <f t="shared" si="174"/>
        <v>247.5</v>
      </c>
      <c r="I3735" t="s">
        <v>954</v>
      </c>
      <c r="J3735" t="s">
        <v>230</v>
      </c>
      <c r="K3735" t="s">
        <v>955</v>
      </c>
      <c r="L3735" s="7">
        <v>92277</v>
      </c>
      <c r="M3735" t="s">
        <v>114</v>
      </c>
      <c r="N3735" t="s">
        <v>23</v>
      </c>
      <c r="O3735" s="3">
        <v>40088</v>
      </c>
      <c r="P3735" s="12">
        <f t="shared" si="176"/>
        <v>3</v>
      </c>
      <c r="Q3735" s="3" t="s">
        <v>14208</v>
      </c>
      <c r="R3735" t="s">
        <v>14232</v>
      </c>
      <c r="S3735" t="s">
        <v>14233</v>
      </c>
      <c r="T3735" t="s">
        <v>14185</v>
      </c>
    </row>
    <row r="3736" spans="1:20" x14ac:dyDescent="0.25">
      <c r="A3736">
        <v>3735</v>
      </c>
      <c r="B3736">
        <v>26691</v>
      </c>
      <c r="C3736" s="3">
        <v>41124</v>
      </c>
      <c r="D3736">
        <v>37</v>
      </c>
      <c r="E3736" s="8">
        <f t="shared" si="175"/>
        <v>5920</v>
      </c>
      <c r="F3736" s="5">
        <v>7.0000000000000007E-2</v>
      </c>
      <c r="G3736" s="8">
        <f>VLOOKUP($Q3736,Pricebook!$A:$D,4,0)</f>
        <v>160</v>
      </c>
      <c r="H3736" s="10">
        <f t="shared" si="174"/>
        <v>5505.5999999999995</v>
      </c>
      <c r="I3736" t="s">
        <v>664</v>
      </c>
      <c r="J3736" t="s">
        <v>84</v>
      </c>
      <c r="K3736" t="s">
        <v>186</v>
      </c>
      <c r="L3736" s="7">
        <v>65203</v>
      </c>
      <c r="M3736" t="s">
        <v>358</v>
      </c>
      <c r="N3736" t="s">
        <v>16</v>
      </c>
      <c r="O3736" s="3">
        <v>41125</v>
      </c>
      <c r="P3736" s="12">
        <f t="shared" si="176"/>
        <v>1</v>
      </c>
      <c r="Q3736" s="3" t="s">
        <v>14218</v>
      </c>
      <c r="R3736" t="s">
        <v>14229</v>
      </c>
      <c r="S3736" t="s">
        <v>14244</v>
      </c>
      <c r="T3736" t="s">
        <v>14197</v>
      </c>
    </row>
    <row r="3737" spans="1:20" x14ac:dyDescent="0.25">
      <c r="A3737">
        <v>3736</v>
      </c>
      <c r="B3737">
        <v>26693</v>
      </c>
      <c r="C3737" s="3">
        <v>40411</v>
      </c>
      <c r="D3737">
        <v>44</v>
      </c>
      <c r="E3737" s="8">
        <f t="shared" si="175"/>
        <v>6600</v>
      </c>
      <c r="F3737" s="5">
        <v>0.06</v>
      </c>
      <c r="G3737" s="8">
        <f>VLOOKUP($Q3737,Pricebook!$A:$D,4,0)</f>
        <v>150</v>
      </c>
      <c r="H3737" s="10">
        <f t="shared" si="174"/>
        <v>6204</v>
      </c>
      <c r="I3737" t="s">
        <v>1052</v>
      </c>
      <c r="J3737" t="s">
        <v>487</v>
      </c>
      <c r="K3737" t="s">
        <v>1404</v>
      </c>
      <c r="L3737" s="7">
        <v>30144</v>
      </c>
      <c r="M3737" t="s">
        <v>134</v>
      </c>
      <c r="N3737" t="s">
        <v>34</v>
      </c>
      <c r="O3737" s="3">
        <v>40413</v>
      </c>
      <c r="P3737" s="12">
        <f t="shared" si="176"/>
        <v>2</v>
      </c>
      <c r="Q3737" s="3" t="s">
        <v>14210</v>
      </c>
      <c r="R3737" t="s">
        <v>14235</v>
      </c>
      <c r="S3737" t="s">
        <v>14236</v>
      </c>
      <c r="T3737" t="s">
        <v>14189</v>
      </c>
    </row>
    <row r="3738" spans="1:20" x14ac:dyDescent="0.25">
      <c r="A3738">
        <v>3737</v>
      </c>
      <c r="B3738">
        <v>26695</v>
      </c>
      <c r="C3738" s="3">
        <v>40335</v>
      </c>
      <c r="D3738">
        <v>43</v>
      </c>
      <c r="E3738" s="8">
        <f t="shared" si="175"/>
        <v>4730</v>
      </c>
      <c r="F3738" s="5">
        <v>0.01</v>
      </c>
      <c r="G3738" s="8">
        <f>VLOOKUP($Q3738,Pricebook!$A:$D,4,0)</f>
        <v>110</v>
      </c>
      <c r="H3738" s="10">
        <f t="shared" si="174"/>
        <v>4682.7</v>
      </c>
      <c r="I3738" t="s">
        <v>2317</v>
      </c>
      <c r="J3738" t="s">
        <v>269</v>
      </c>
      <c r="K3738" t="s">
        <v>1358</v>
      </c>
      <c r="L3738" s="7">
        <v>36330</v>
      </c>
      <c r="M3738" t="s">
        <v>424</v>
      </c>
      <c r="N3738" t="s">
        <v>34</v>
      </c>
      <c r="O3738" s="3">
        <v>40337</v>
      </c>
      <c r="P3738" s="12">
        <f t="shared" si="176"/>
        <v>2</v>
      </c>
      <c r="Q3738" s="3" t="s">
        <v>14215</v>
      </c>
      <c r="R3738" t="s">
        <v>14229</v>
      </c>
      <c r="S3738" t="s">
        <v>14241</v>
      </c>
      <c r="T3738" t="s">
        <v>14195</v>
      </c>
    </row>
    <row r="3739" spans="1:20" x14ac:dyDescent="0.25">
      <c r="A3739">
        <v>3738</v>
      </c>
      <c r="B3739">
        <v>26723</v>
      </c>
      <c r="C3739" s="3">
        <v>40605</v>
      </c>
      <c r="D3739">
        <v>8</v>
      </c>
      <c r="E3739" s="8">
        <f t="shared" si="175"/>
        <v>1200</v>
      </c>
      <c r="F3739" s="5">
        <v>0.03</v>
      </c>
      <c r="G3739" s="8">
        <f>VLOOKUP($Q3739,Pricebook!$A:$D,4,0)</f>
        <v>150</v>
      </c>
      <c r="H3739" s="10">
        <f t="shared" si="174"/>
        <v>1164</v>
      </c>
      <c r="I3739" t="s">
        <v>573</v>
      </c>
      <c r="J3739" t="s">
        <v>199</v>
      </c>
      <c r="K3739" t="s">
        <v>1736</v>
      </c>
      <c r="L3739" s="7">
        <v>98146</v>
      </c>
      <c r="M3739" t="s">
        <v>22</v>
      </c>
      <c r="N3739" t="s">
        <v>23</v>
      </c>
      <c r="O3739" s="3">
        <v>40610</v>
      </c>
      <c r="P3739" s="12">
        <f t="shared" si="176"/>
        <v>5</v>
      </c>
      <c r="Q3739" s="3" t="s">
        <v>14210</v>
      </c>
      <c r="R3739" t="s">
        <v>14235</v>
      </c>
      <c r="S3739" t="s">
        <v>14236</v>
      </c>
      <c r="T3739" t="s">
        <v>14185</v>
      </c>
    </row>
    <row r="3740" spans="1:20" x14ac:dyDescent="0.25">
      <c r="A3740">
        <v>3739</v>
      </c>
      <c r="B3740">
        <v>26724</v>
      </c>
      <c r="C3740" s="3">
        <v>39850</v>
      </c>
      <c r="D3740">
        <v>2</v>
      </c>
      <c r="E3740" s="8">
        <f t="shared" si="175"/>
        <v>300</v>
      </c>
      <c r="F3740" s="5">
        <v>0.09</v>
      </c>
      <c r="G3740" s="8">
        <f>VLOOKUP($Q3740,Pricebook!$A:$D,4,0)</f>
        <v>150</v>
      </c>
      <c r="H3740" s="10">
        <f t="shared" si="174"/>
        <v>273</v>
      </c>
      <c r="I3740" t="s">
        <v>688</v>
      </c>
      <c r="J3740" t="s">
        <v>230</v>
      </c>
      <c r="K3740" t="s">
        <v>2324</v>
      </c>
      <c r="L3740" s="7" t="s">
        <v>2325</v>
      </c>
      <c r="M3740" t="s">
        <v>87</v>
      </c>
      <c r="N3740" t="s">
        <v>61</v>
      </c>
      <c r="O3740" s="3">
        <v>39852</v>
      </c>
      <c r="P3740" s="12">
        <f t="shared" si="176"/>
        <v>2</v>
      </c>
      <c r="Q3740" s="3" t="s">
        <v>14216</v>
      </c>
      <c r="R3740" t="s">
        <v>14235</v>
      </c>
      <c r="S3740" t="s">
        <v>14242</v>
      </c>
      <c r="T3740" t="s">
        <v>14202</v>
      </c>
    </row>
    <row r="3741" spans="1:20" x14ac:dyDescent="0.25">
      <c r="A3741">
        <v>3740</v>
      </c>
      <c r="B3741">
        <v>26726</v>
      </c>
      <c r="C3741" s="3">
        <v>41270</v>
      </c>
      <c r="D3741">
        <v>37</v>
      </c>
      <c r="E3741" s="8">
        <f t="shared" si="175"/>
        <v>6290</v>
      </c>
      <c r="F3741" s="5">
        <v>0.02</v>
      </c>
      <c r="G3741" s="8">
        <f>VLOOKUP($Q3741,Pricebook!$A:$D,4,0)</f>
        <v>170</v>
      </c>
      <c r="H3741" s="10">
        <f t="shared" si="174"/>
        <v>6164.2</v>
      </c>
      <c r="I3741" t="s">
        <v>2012</v>
      </c>
      <c r="J3741" t="s">
        <v>310</v>
      </c>
      <c r="K3741" t="s">
        <v>2094</v>
      </c>
      <c r="L3741" s="7">
        <v>55044</v>
      </c>
      <c r="M3741" t="s">
        <v>130</v>
      </c>
      <c r="N3741" t="s">
        <v>16</v>
      </c>
      <c r="O3741" s="3">
        <v>41270</v>
      </c>
      <c r="P3741" s="12">
        <f t="shared" si="176"/>
        <v>0</v>
      </c>
      <c r="Q3741" s="3" t="s">
        <v>14219</v>
      </c>
      <c r="R3741" t="s">
        <v>14229</v>
      </c>
      <c r="S3741" t="s">
        <v>14245</v>
      </c>
      <c r="T3741" t="s">
        <v>14196</v>
      </c>
    </row>
    <row r="3742" spans="1:20" x14ac:dyDescent="0.25">
      <c r="A3742">
        <v>3741</v>
      </c>
      <c r="B3742">
        <v>26726</v>
      </c>
      <c r="C3742" s="3">
        <v>41270</v>
      </c>
      <c r="D3742">
        <v>11</v>
      </c>
      <c r="E3742" s="8">
        <f t="shared" si="175"/>
        <v>1870</v>
      </c>
      <c r="F3742" s="5">
        <v>0.08</v>
      </c>
      <c r="G3742" s="8">
        <f>VLOOKUP($Q3742,Pricebook!$A:$D,4,0)</f>
        <v>170</v>
      </c>
      <c r="H3742" s="10">
        <f t="shared" si="174"/>
        <v>1720.4</v>
      </c>
      <c r="I3742" t="s">
        <v>2012</v>
      </c>
      <c r="J3742" t="s">
        <v>310</v>
      </c>
      <c r="K3742" t="s">
        <v>2094</v>
      </c>
      <c r="L3742" s="7">
        <v>55044</v>
      </c>
      <c r="M3742" t="s">
        <v>130</v>
      </c>
      <c r="N3742" t="s">
        <v>16</v>
      </c>
      <c r="O3742" s="3">
        <v>41272</v>
      </c>
      <c r="P3742" s="12">
        <f t="shared" si="176"/>
        <v>2</v>
      </c>
      <c r="Q3742" s="3" t="s">
        <v>14219</v>
      </c>
      <c r="R3742" t="s">
        <v>14229</v>
      </c>
      <c r="S3742" t="s">
        <v>14245</v>
      </c>
      <c r="T3742" t="s">
        <v>14196</v>
      </c>
    </row>
    <row r="3743" spans="1:20" x14ac:dyDescent="0.25">
      <c r="A3743">
        <v>3742</v>
      </c>
      <c r="B3743">
        <v>26726</v>
      </c>
      <c r="C3743" s="3">
        <v>41270</v>
      </c>
      <c r="D3743">
        <v>41</v>
      </c>
      <c r="E3743" s="8">
        <f t="shared" si="175"/>
        <v>6560</v>
      </c>
      <c r="F3743" s="5">
        <v>0.05</v>
      </c>
      <c r="G3743" s="8">
        <f>VLOOKUP($Q3743,Pricebook!$A:$D,4,0)</f>
        <v>160</v>
      </c>
      <c r="H3743" s="10">
        <f t="shared" si="174"/>
        <v>6232</v>
      </c>
      <c r="I3743" t="s">
        <v>2012</v>
      </c>
      <c r="J3743" t="s">
        <v>310</v>
      </c>
      <c r="K3743" t="s">
        <v>2094</v>
      </c>
      <c r="L3743" s="7">
        <v>55044</v>
      </c>
      <c r="M3743" t="s">
        <v>130</v>
      </c>
      <c r="N3743" t="s">
        <v>16</v>
      </c>
      <c r="O3743" s="3">
        <v>41271</v>
      </c>
      <c r="P3743" s="12">
        <f t="shared" si="176"/>
        <v>1</v>
      </c>
      <c r="Q3743" s="3" t="s">
        <v>14218</v>
      </c>
      <c r="R3743" t="s">
        <v>14229</v>
      </c>
      <c r="S3743" t="s">
        <v>14244</v>
      </c>
      <c r="T3743" t="s">
        <v>14200</v>
      </c>
    </row>
    <row r="3744" spans="1:20" x14ac:dyDescent="0.25">
      <c r="A3744">
        <v>3743</v>
      </c>
      <c r="B3744">
        <v>26756</v>
      </c>
      <c r="C3744" s="3">
        <v>41039</v>
      </c>
      <c r="D3744">
        <v>25</v>
      </c>
      <c r="E3744" s="8">
        <f t="shared" si="175"/>
        <v>3750</v>
      </c>
      <c r="F3744" s="5">
        <v>7.0000000000000007E-2</v>
      </c>
      <c r="G3744" s="8">
        <f>VLOOKUP($Q3744,Pricebook!$A:$D,4,0)</f>
        <v>150</v>
      </c>
      <c r="H3744" s="10">
        <f t="shared" si="174"/>
        <v>3487.4999999999995</v>
      </c>
      <c r="I3744" t="s">
        <v>170</v>
      </c>
      <c r="J3744" t="s">
        <v>103</v>
      </c>
      <c r="K3744" t="s">
        <v>173</v>
      </c>
      <c r="L3744" s="7">
        <v>48104</v>
      </c>
      <c r="M3744" t="s">
        <v>172</v>
      </c>
      <c r="N3744" t="s">
        <v>16</v>
      </c>
      <c r="O3744" s="3">
        <v>41039</v>
      </c>
      <c r="P3744" s="12">
        <f t="shared" si="176"/>
        <v>0</v>
      </c>
      <c r="Q3744" s="3" t="s">
        <v>14211</v>
      </c>
      <c r="R3744" t="s">
        <v>14235</v>
      </c>
      <c r="S3744" t="s">
        <v>14237</v>
      </c>
      <c r="T3744" t="s">
        <v>14186</v>
      </c>
    </row>
    <row r="3745" spans="1:20" x14ac:dyDescent="0.25">
      <c r="A3745">
        <v>3744</v>
      </c>
      <c r="B3745">
        <v>26756</v>
      </c>
      <c r="C3745" s="3">
        <v>41039</v>
      </c>
      <c r="D3745">
        <v>40</v>
      </c>
      <c r="E3745" s="8">
        <f t="shared" si="175"/>
        <v>4400</v>
      </c>
      <c r="F3745" s="5">
        <v>0.09</v>
      </c>
      <c r="G3745" s="8">
        <f>VLOOKUP($Q3745,Pricebook!$A:$D,4,0)</f>
        <v>110</v>
      </c>
      <c r="H3745" s="10">
        <f t="shared" si="174"/>
        <v>4004</v>
      </c>
      <c r="I3745" t="s">
        <v>170</v>
      </c>
      <c r="J3745" t="s">
        <v>103</v>
      </c>
      <c r="K3745" t="s">
        <v>173</v>
      </c>
      <c r="L3745" s="7">
        <v>48104</v>
      </c>
      <c r="M3745" t="s">
        <v>172</v>
      </c>
      <c r="N3745" t="s">
        <v>16</v>
      </c>
      <c r="O3745" s="3">
        <v>41041</v>
      </c>
      <c r="P3745" s="12">
        <f t="shared" si="176"/>
        <v>2</v>
      </c>
      <c r="Q3745" s="3" t="s">
        <v>14215</v>
      </c>
      <c r="R3745" t="s">
        <v>14229</v>
      </c>
      <c r="S3745" t="s">
        <v>14241</v>
      </c>
      <c r="T3745" t="s">
        <v>14190</v>
      </c>
    </row>
    <row r="3746" spans="1:20" x14ac:dyDescent="0.25">
      <c r="A3746">
        <v>3745</v>
      </c>
      <c r="B3746">
        <v>26756</v>
      </c>
      <c r="C3746" s="3">
        <v>41039</v>
      </c>
      <c r="D3746">
        <v>20</v>
      </c>
      <c r="E3746" s="8">
        <f t="shared" si="175"/>
        <v>2200</v>
      </c>
      <c r="F3746" s="5">
        <v>7.0000000000000007E-2</v>
      </c>
      <c r="G3746" s="8">
        <f>VLOOKUP($Q3746,Pricebook!$A:$D,4,0)</f>
        <v>110</v>
      </c>
      <c r="H3746" s="10">
        <f t="shared" si="174"/>
        <v>2045.9999999999998</v>
      </c>
      <c r="I3746" t="s">
        <v>170</v>
      </c>
      <c r="J3746" t="s">
        <v>103</v>
      </c>
      <c r="K3746" t="s">
        <v>173</v>
      </c>
      <c r="L3746" s="7">
        <v>48104</v>
      </c>
      <c r="M3746" t="s">
        <v>172</v>
      </c>
      <c r="N3746" t="s">
        <v>16</v>
      </c>
      <c r="O3746" s="3">
        <v>41041</v>
      </c>
      <c r="P3746" s="12">
        <f t="shared" si="176"/>
        <v>2</v>
      </c>
      <c r="Q3746" s="3" t="s">
        <v>14215</v>
      </c>
      <c r="R3746" t="s">
        <v>14229</v>
      </c>
      <c r="S3746" t="s">
        <v>14241</v>
      </c>
      <c r="T3746" t="s">
        <v>14197</v>
      </c>
    </row>
    <row r="3747" spans="1:20" x14ac:dyDescent="0.25">
      <c r="A3747">
        <v>3746</v>
      </c>
      <c r="B3747">
        <v>26758</v>
      </c>
      <c r="C3747" s="3">
        <v>39956</v>
      </c>
      <c r="D3747">
        <v>46</v>
      </c>
      <c r="E3747" s="8">
        <f t="shared" si="175"/>
        <v>6900</v>
      </c>
      <c r="F3747" s="5">
        <v>0.09</v>
      </c>
      <c r="G3747" s="8">
        <f>VLOOKUP($Q3747,Pricebook!$A:$D,4,0)</f>
        <v>150</v>
      </c>
      <c r="H3747" s="10">
        <f t="shared" si="174"/>
        <v>6279</v>
      </c>
      <c r="I3747" t="s">
        <v>1694</v>
      </c>
      <c r="J3747" t="s">
        <v>46</v>
      </c>
      <c r="K3747" t="s">
        <v>2115</v>
      </c>
      <c r="L3747" s="7">
        <v>38654</v>
      </c>
      <c r="M3747" t="s">
        <v>699</v>
      </c>
      <c r="N3747" t="s">
        <v>34</v>
      </c>
      <c r="O3747" s="3">
        <v>39958</v>
      </c>
      <c r="P3747" s="12">
        <f t="shared" si="176"/>
        <v>2</v>
      </c>
      <c r="Q3747" s="3" t="s">
        <v>14211</v>
      </c>
      <c r="R3747" t="s">
        <v>14235</v>
      </c>
      <c r="S3747" t="s">
        <v>14237</v>
      </c>
      <c r="T3747" t="s">
        <v>14202</v>
      </c>
    </row>
    <row r="3748" spans="1:20" x14ac:dyDescent="0.25">
      <c r="A3748">
        <v>3747</v>
      </c>
      <c r="B3748">
        <v>26758</v>
      </c>
      <c r="C3748" s="3">
        <v>39956</v>
      </c>
      <c r="D3748">
        <v>37</v>
      </c>
      <c r="E3748" s="8">
        <f t="shared" si="175"/>
        <v>4440</v>
      </c>
      <c r="F3748" s="5">
        <v>0</v>
      </c>
      <c r="G3748" s="8">
        <f>VLOOKUP($Q3748,Pricebook!$A:$D,4,0)</f>
        <v>120</v>
      </c>
      <c r="H3748" s="10">
        <f t="shared" si="174"/>
        <v>4440</v>
      </c>
      <c r="I3748" t="s">
        <v>1694</v>
      </c>
      <c r="J3748" t="s">
        <v>46</v>
      </c>
      <c r="K3748" t="s">
        <v>2115</v>
      </c>
      <c r="L3748" s="7">
        <v>38654</v>
      </c>
      <c r="M3748" t="s">
        <v>699</v>
      </c>
      <c r="N3748" t="s">
        <v>34</v>
      </c>
      <c r="O3748" s="3">
        <v>39958</v>
      </c>
      <c r="P3748" s="12">
        <f t="shared" si="176"/>
        <v>2</v>
      </c>
      <c r="Q3748" s="3" t="s">
        <v>14212</v>
      </c>
      <c r="R3748" t="s">
        <v>14229</v>
      </c>
      <c r="S3748" t="s">
        <v>14238</v>
      </c>
      <c r="T3748" t="s">
        <v>14185</v>
      </c>
    </row>
    <row r="3749" spans="1:20" x14ac:dyDescent="0.25">
      <c r="A3749">
        <v>3748</v>
      </c>
      <c r="B3749">
        <v>26759</v>
      </c>
      <c r="C3749" s="3">
        <v>40933</v>
      </c>
      <c r="D3749">
        <v>30</v>
      </c>
      <c r="E3749" s="8">
        <f t="shared" si="175"/>
        <v>4800</v>
      </c>
      <c r="F3749" s="5">
        <v>0.03</v>
      </c>
      <c r="G3749" s="8">
        <f>VLOOKUP($Q3749,Pricebook!$A:$D,4,0)</f>
        <v>160</v>
      </c>
      <c r="H3749" s="10">
        <f t="shared" si="174"/>
        <v>4656</v>
      </c>
      <c r="I3749" t="s">
        <v>928</v>
      </c>
      <c r="J3749" t="s">
        <v>449</v>
      </c>
      <c r="K3749" t="s">
        <v>1023</v>
      </c>
      <c r="L3749" s="7">
        <v>68104</v>
      </c>
      <c r="M3749" t="s">
        <v>440</v>
      </c>
      <c r="N3749" t="s">
        <v>16</v>
      </c>
      <c r="O3749" s="3">
        <v>40935</v>
      </c>
      <c r="P3749" s="12">
        <f t="shared" si="176"/>
        <v>2</v>
      </c>
      <c r="Q3749" s="3" t="s">
        <v>14218</v>
      </c>
      <c r="R3749" t="s">
        <v>14229</v>
      </c>
      <c r="S3749" t="s">
        <v>14244</v>
      </c>
      <c r="T3749" t="s">
        <v>14193</v>
      </c>
    </row>
    <row r="3750" spans="1:20" x14ac:dyDescent="0.25">
      <c r="A3750">
        <v>3749</v>
      </c>
      <c r="B3750">
        <v>26784</v>
      </c>
      <c r="C3750" s="3">
        <v>40382</v>
      </c>
      <c r="D3750">
        <v>12</v>
      </c>
      <c r="E3750" s="8">
        <f t="shared" si="175"/>
        <v>1500</v>
      </c>
      <c r="F3750" s="5">
        <v>0.02</v>
      </c>
      <c r="G3750" s="8">
        <f>VLOOKUP($Q3750,Pricebook!$A:$D,4,0)</f>
        <v>125</v>
      </c>
      <c r="H3750" s="10">
        <f t="shared" si="174"/>
        <v>1470</v>
      </c>
      <c r="I3750" t="s">
        <v>774</v>
      </c>
      <c r="J3750" t="s">
        <v>775</v>
      </c>
      <c r="K3750" t="s">
        <v>2326</v>
      </c>
      <c r="L3750" s="7" t="s">
        <v>2327</v>
      </c>
      <c r="M3750" t="s">
        <v>87</v>
      </c>
      <c r="N3750" t="s">
        <v>61</v>
      </c>
      <c r="O3750" s="3">
        <v>40383</v>
      </c>
      <c r="P3750" s="12">
        <f t="shared" si="176"/>
        <v>1</v>
      </c>
      <c r="Q3750" s="3" t="s">
        <v>14221</v>
      </c>
      <c r="R3750" t="s">
        <v>14232</v>
      </c>
      <c r="S3750" t="s">
        <v>14229</v>
      </c>
      <c r="T3750" t="s">
        <v>14189</v>
      </c>
    </row>
    <row r="3751" spans="1:20" x14ac:dyDescent="0.25">
      <c r="A3751">
        <v>3750</v>
      </c>
      <c r="B3751">
        <v>26784</v>
      </c>
      <c r="C3751" s="3">
        <v>40382</v>
      </c>
      <c r="D3751">
        <v>33</v>
      </c>
      <c r="E3751" s="8">
        <f t="shared" si="175"/>
        <v>4950</v>
      </c>
      <c r="F3751" s="5">
        <v>0.09</v>
      </c>
      <c r="G3751" s="8">
        <f>VLOOKUP($Q3751,Pricebook!$A:$D,4,0)</f>
        <v>150</v>
      </c>
      <c r="H3751" s="10">
        <f t="shared" si="174"/>
        <v>4504.5</v>
      </c>
      <c r="I3751" t="s">
        <v>774</v>
      </c>
      <c r="J3751" t="s">
        <v>775</v>
      </c>
      <c r="K3751" t="s">
        <v>662</v>
      </c>
      <c r="L3751" s="7" t="s">
        <v>663</v>
      </c>
      <c r="M3751" t="s">
        <v>87</v>
      </c>
      <c r="N3751" t="s">
        <v>61</v>
      </c>
      <c r="O3751" s="3">
        <v>40383</v>
      </c>
      <c r="P3751" s="12">
        <f t="shared" si="176"/>
        <v>1</v>
      </c>
      <c r="Q3751" s="3" t="s">
        <v>14216</v>
      </c>
      <c r="R3751" t="s">
        <v>14235</v>
      </c>
      <c r="S3751" t="s">
        <v>14242</v>
      </c>
      <c r="T3751" t="s">
        <v>14195</v>
      </c>
    </row>
    <row r="3752" spans="1:20" x14ac:dyDescent="0.25">
      <c r="A3752">
        <v>3751</v>
      </c>
      <c r="B3752">
        <v>26786</v>
      </c>
      <c r="C3752" s="3">
        <v>40275</v>
      </c>
      <c r="D3752">
        <v>29</v>
      </c>
      <c r="E3752" s="8">
        <f t="shared" si="175"/>
        <v>4930</v>
      </c>
      <c r="F3752" s="5">
        <v>0.08</v>
      </c>
      <c r="G3752" s="8">
        <f>VLOOKUP($Q3752,Pricebook!$A:$D,4,0)</f>
        <v>170</v>
      </c>
      <c r="H3752" s="10">
        <f t="shared" si="174"/>
        <v>4535.6000000000004</v>
      </c>
      <c r="I3752" t="s">
        <v>892</v>
      </c>
      <c r="J3752" t="s">
        <v>151</v>
      </c>
      <c r="K3752" t="s">
        <v>1045</v>
      </c>
      <c r="L3752" s="7">
        <v>91941</v>
      </c>
      <c r="M3752" t="s">
        <v>114</v>
      </c>
      <c r="N3752" t="s">
        <v>23</v>
      </c>
      <c r="O3752" s="3">
        <v>40276</v>
      </c>
      <c r="P3752" s="12">
        <f t="shared" si="176"/>
        <v>1</v>
      </c>
      <c r="Q3752" s="3" t="s">
        <v>14219</v>
      </c>
      <c r="R3752" t="s">
        <v>14229</v>
      </c>
      <c r="S3752" t="s">
        <v>14245</v>
      </c>
      <c r="T3752" t="s">
        <v>14194</v>
      </c>
    </row>
    <row r="3753" spans="1:20" x14ac:dyDescent="0.25">
      <c r="A3753">
        <v>3752</v>
      </c>
      <c r="B3753">
        <v>26787</v>
      </c>
      <c r="C3753" s="3">
        <v>40805</v>
      </c>
      <c r="D3753">
        <v>25</v>
      </c>
      <c r="E3753" s="8">
        <f t="shared" si="175"/>
        <v>2750</v>
      </c>
      <c r="F3753" s="5">
        <v>0.08</v>
      </c>
      <c r="G3753" s="8">
        <f>VLOOKUP($Q3753,Pricebook!$A:$D,4,0)</f>
        <v>110</v>
      </c>
      <c r="H3753" s="10">
        <f t="shared" si="174"/>
        <v>2530</v>
      </c>
      <c r="I3753" t="s">
        <v>2177</v>
      </c>
      <c r="J3753" t="s">
        <v>244</v>
      </c>
      <c r="K3753" t="s">
        <v>2178</v>
      </c>
      <c r="L3753" s="7">
        <v>33441</v>
      </c>
      <c r="M3753" t="s">
        <v>101</v>
      </c>
      <c r="N3753" t="s">
        <v>34</v>
      </c>
      <c r="O3753" s="3">
        <v>40807</v>
      </c>
      <c r="P3753" s="12">
        <f t="shared" si="176"/>
        <v>2</v>
      </c>
      <c r="Q3753" s="3" t="s">
        <v>14215</v>
      </c>
      <c r="R3753" t="s">
        <v>14229</v>
      </c>
      <c r="S3753" t="s">
        <v>14241</v>
      </c>
      <c r="T3753" t="s">
        <v>14191</v>
      </c>
    </row>
    <row r="3754" spans="1:20" x14ac:dyDescent="0.25">
      <c r="A3754">
        <v>3753</v>
      </c>
      <c r="B3754">
        <v>26791</v>
      </c>
      <c r="C3754" s="3">
        <v>40662</v>
      </c>
      <c r="D3754">
        <v>45</v>
      </c>
      <c r="E3754" s="8">
        <f t="shared" si="175"/>
        <v>9000</v>
      </c>
      <c r="F3754" s="5">
        <v>0.08</v>
      </c>
      <c r="G3754" s="8">
        <f>VLOOKUP($Q3754,Pricebook!$A:$D,4,0)</f>
        <v>200</v>
      </c>
      <c r="H3754" s="10">
        <f t="shared" si="174"/>
        <v>8280</v>
      </c>
      <c r="I3754" t="s">
        <v>275</v>
      </c>
      <c r="J3754" t="s">
        <v>276</v>
      </c>
      <c r="K3754" t="s">
        <v>1604</v>
      </c>
      <c r="L3754" s="7">
        <v>46226</v>
      </c>
      <c r="M3754" t="s">
        <v>278</v>
      </c>
      <c r="N3754" t="s">
        <v>16</v>
      </c>
      <c r="O3754" s="3">
        <v>40669</v>
      </c>
      <c r="P3754" s="12">
        <f t="shared" si="176"/>
        <v>7</v>
      </c>
      <c r="Q3754" s="3" t="s">
        <v>14206</v>
      </c>
      <c r="R3754" t="s">
        <v>14229</v>
      </c>
      <c r="S3754" t="s">
        <v>14230</v>
      </c>
      <c r="T3754" t="s">
        <v>14195</v>
      </c>
    </row>
    <row r="3755" spans="1:20" x14ac:dyDescent="0.25">
      <c r="A3755">
        <v>3754</v>
      </c>
      <c r="B3755">
        <v>26818</v>
      </c>
      <c r="C3755" s="3">
        <v>40916</v>
      </c>
      <c r="D3755">
        <v>23</v>
      </c>
      <c r="E3755" s="8">
        <f t="shared" si="175"/>
        <v>3680</v>
      </c>
      <c r="F3755" s="5">
        <v>0.05</v>
      </c>
      <c r="G3755" s="8">
        <f>VLOOKUP($Q3755,Pricebook!$A:$D,4,0)</f>
        <v>160</v>
      </c>
      <c r="H3755" s="10">
        <f t="shared" si="174"/>
        <v>3496</v>
      </c>
      <c r="I3755" t="s">
        <v>2328</v>
      </c>
      <c r="J3755" t="s">
        <v>20</v>
      </c>
      <c r="K3755" t="s">
        <v>2329</v>
      </c>
      <c r="L3755" s="7">
        <v>11725</v>
      </c>
      <c r="M3755" t="s">
        <v>60</v>
      </c>
      <c r="N3755" t="s">
        <v>61</v>
      </c>
      <c r="O3755" s="3">
        <v>40917</v>
      </c>
      <c r="P3755" s="12">
        <f t="shared" si="176"/>
        <v>1</v>
      </c>
      <c r="Q3755" s="3" t="s">
        <v>14218</v>
      </c>
      <c r="R3755" t="s">
        <v>14229</v>
      </c>
      <c r="S3755" t="s">
        <v>14244</v>
      </c>
      <c r="T3755" t="s">
        <v>14184</v>
      </c>
    </row>
    <row r="3756" spans="1:20" x14ac:dyDescent="0.25">
      <c r="A3756">
        <v>3755</v>
      </c>
      <c r="B3756">
        <v>26818</v>
      </c>
      <c r="C3756" s="3">
        <v>40916</v>
      </c>
      <c r="D3756">
        <v>5</v>
      </c>
      <c r="E3756" s="8">
        <f t="shared" si="175"/>
        <v>850</v>
      </c>
      <c r="F3756" s="5">
        <v>0.01</v>
      </c>
      <c r="G3756" s="8">
        <f>VLOOKUP($Q3756,Pricebook!$A:$D,4,0)</f>
        <v>170</v>
      </c>
      <c r="H3756" s="10">
        <f t="shared" si="174"/>
        <v>841.5</v>
      </c>
      <c r="I3756" t="s">
        <v>2328</v>
      </c>
      <c r="J3756" t="s">
        <v>20</v>
      </c>
      <c r="K3756" t="s">
        <v>1754</v>
      </c>
      <c r="L3756" s="7" t="s">
        <v>1755</v>
      </c>
      <c r="M3756" t="s">
        <v>60</v>
      </c>
      <c r="N3756" t="s">
        <v>61</v>
      </c>
      <c r="O3756" s="3">
        <v>40918</v>
      </c>
      <c r="P3756" s="12">
        <f t="shared" si="176"/>
        <v>2</v>
      </c>
      <c r="Q3756" s="3" t="s">
        <v>14219</v>
      </c>
      <c r="R3756" t="s">
        <v>14229</v>
      </c>
      <c r="S3756" t="s">
        <v>14245</v>
      </c>
      <c r="T3756" t="s">
        <v>14202</v>
      </c>
    </row>
    <row r="3757" spans="1:20" x14ac:dyDescent="0.25">
      <c r="A3757">
        <v>3756</v>
      </c>
      <c r="B3757">
        <v>26818</v>
      </c>
      <c r="C3757" s="3">
        <v>40916</v>
      </c>
      <c r="D3757">
        <v>36</v>
      </c>
      <c r="E3757" s="8">
        <f t="shared" si="175"/>
        <v>5760</v>
      </c>
      <c r="F3757" s="5">
        <v>0.1</v>
      </c>
      <c r="G3757" s="8">
        <f>VLOOKUP($Q3757,Pricebook!$A:$D,4,0)</f>
        <v>160</v>
      </c>
      <c r="H3757" s="10">
        <f t="shared" si="174"/>
        <v>5184</v>
      </c>
      <c r="I3757" t="s">
        <v>2328</v>
      </c>
      <c r="J3757" t="s">
        <v>20</v>
      </c>
      <c r="K3757" t="s">
        <v>1754</v>
      </c>
      <c r="L3757" s="7" t="s">
        <v>1755</v>
      </c>
      <c r="M3757" t="s">
        <v>60</v>
      </c>
      <c r="N3757" t="s">
        <v>61</v>
      </c>
      <c r="O3757" s="3">
        <v>40917</v>
      </c>
      <c r="P3757" s="12">
        <f t="shared" si="176"/>
        <v>1</v>
      </c>
      <c r="Q3757" s="3" t="s">
        <v>14218</v>
      </c>
      <c r="R3757" t="s">
        <v>14229</v>
      </c>
      <c r="S3757" t="s">
        <v>14244</v>
      </c>
      <c r="T3757" t="s">
        <v>14189</v>
      </c>
    </row>
    <row r="3758" spans="1:20" x14ac:dyDescent="0.25">
      <c r="A3758">
        <v>3757</v>
      </c>
      <c r="B3758">
        <v>26851</v>
      </c>
      <c r="C3758" s="3">
        <v>40748</v>
      </c>
      <c r="D3758">
        <v>44</v>
      </c>
      <c r="E3758" s="8">
        <f t="shared" si="175"/>
        <v>6600</v>
      </c>
      <c r="F3758" s="5">
        <v>7.0000000000000007E-2</v>
      </c>
      <c r="G3758" s="8">
        <f>VLOOKUP($Q3758,Pricebook!$A:$D,4,0)</f>
        <v>150</v>
      </c>
      <c r="H3758" s="10">
        <f t="shared" si="174"/>
        <v>6138</v>
      </c>
      <c r="I3758" t="s">
        <v>2330</v>
      </c>
      <c r="J3758" t="s">
        <v>552</v>
      </c>
      <c r="K3758" t="s">
        <v>1929</v>
      </c>
      <c r="L3758" s="7">
        <v>48708</v>
      </c>
      <c r="M3758" t="s">
        <v>172</v>
      </c>
      <c r="N3758" t="s">
        <v>16</v>
      </c>
      <c r="O3758" s="3">
        <v>40750</v>
      </c>
      <c r="P3758" s="12">
        <f t="shared" si="176"/>
        <v>2</v>
      </c>
      <c r="Q3758" s="3" t="s">
        <v>14211</v>
      </c>
      <c r="R3758" t="s">
        <v>14235</v>
      </c>
      <c r="S3758" t="s">
        <v>14237</v>
      </c>
      <c r="T3758" t="s">
        <v>14195</v>
      </c>
    </row>
    <row r="3759" spans="1:20" x14ac:dyDescent="0.25">
      <c r="A3759">
        <v>3758</v>
      </c>
      <c r="B3759">
        <v>26852</v>
      </c>
      <c r="C3759" s="3">
        <v>40243</v>
      </c>
      <c r="D3759">
        <v>2</v>
      </c>
      <c r="E3759" s="8">
        <f t="shared" si="175"/>
        <v>220</v>
      </c>
      <c r="F3759" s="5">
        <v>0.06</v>
      </c>
      <c r="G3759" s="8">
        <f>VLOOKUP($Q3759,Pricebook!$A:$D,4,0)</f>
        <v>110</v>
      </c>
      <c r="H3759" s="10">
        <f t="shared" si="174"/>
        <v>206.79999999999998</v>
      </c>
      <c r="I3759" t="s">
        <v>371</v>
      </c>
      <c r="J3759" t="s">
        <v>260</v>
      </c>
      <c r="K3759" t="s">
        <v>1551</v>
      </c>
      <c r="L3759" s="7">
        <v>45014</v>
      </c>
      <c r="M3759" t="s">
        <v>210</v>
      </c>
      <c r="N3759" t="s">
        <v>61</v>
      </c>
      <c r="O3759" s="3">
        <v>40245</v>
      </c>
      <c r="P3759" s="12">
        <f t="shared" si="176"/>
        <v>2</v>
      </c>
      <c r="Q3759" s="3" t="s">
        <v>14215</v>
      </c>
      <c r="R3759" t="s">
        <v>14229</v>
      </c>
      <c r="S3759" t="s">
        <v>14241</v>
      </c>
      <c r="T3759" t="s">
        <v>14186</v>
      </c>
    </row>
    <row r="3760" spans="1:20" x14ac:dyDescent="0.25">
      <c r="A3760">
        <v>3759</v>
      </c>
      <c r="B3760">
        <v>26853</v>
      </c>
      <c r="C3760" s="3">
        <v>41072</v>
      </c>
      <c r="D3760">
        <v>21</v>
      </c>
      <c r="E3760" s="8">
        <f t="shared" si="175"/>
        <v>2310</v>
      </c>
      <c r="F3760" s="5">
        <v>0</v>
      </c>
      <c r="G3760" s="8">
        <f>VLOOKUP($Q3760,Pricebook!$A:$D,4,0)</f>
        <v>110</v>
      </c>
      <c r="H3760" s="10">
        <f t="shared" si="174"/>
        <v>2310</v>
      </c>
      <c r="I3760" t="s">
        <v>1433</v>
      </c>
      <c r="J3760" t="s">
        <v>571</v>
      </c>
      <c r="K3760" t="s">
        <v>1434</v>
      </c>
      <c r="L3760" s="7" t="s">
        <v>1435</v>
      </c>
      <c r="M3760" t="s">
        <v>440</v>
      </c>
      <c r="N3760" t="s">
        <v>16</v>
      </c>
      <c r="O3760" s="3">
        <v>41076</v>
      </c>
      <c r="P3760" s="12">
        <f t="shared" si="176"/>
        <v>4</v>
      </c>
      <c r="Q3760" s="3" t="s">
        <v>14220</v>
      </c>
      <c r="R3760" t="s">
        <v>14229</v>
      </c>
      <c r="S3760" t="s">
        <v>14246</v>
      </c>
      <c r="T3760" t="s">
        <v>14188</v>
      </c>
    </row>
    <row r="3761" spans="1:20" x14ac:dyDescent="0.25">
      <c r="A3761">
        <v>3760</v>
      </c>
      <c r="B3761">
        <v>26854</v>
      </c>
      <c r="C3761" s="3">
        <v>39985</v>
      </c>
      <c r="D3761">
        <v>1</v>
      </c>
      <c r="E3761" s="8">
        <f t="shared" si="175"/>
        <v>125</v>
      </c>
      <c r="F3761" s="5">
        <v>0.02</v>
      </c>
      <c r="G3761" s="8">
        <f>VLOOKUP($Q3761,Pricebook!$A:$D,4,0)</f>
        <v>125</v>
      </c>
      <c r="H3761" s="10">
        <f t="shared" si="174"/>
        <v>122.5</v>
      </c>
      <c r="I3761" t="s">
        <v>2331</v>
      </c>
      <c r="J3761" t="s">
        <v>707</v>
      </c>
      <c r="K3761" t="s">
        <v>2332</v>
      </c>
      <c r="L3761" s="7">
        <v>60440</v>
      </c>
      <c r="M3761" t="s">
        <v>15</v>
      </c>
      <c r="N3761" t="s">
        <v>16</v>
      </c>
      <c r="O3761" s="3">
        <v>39986</v>
      </c>
      <c r="P3761" s="12">
        <f t="shared" si="176"/>
        <v>1</v>
      </c>
      <c r="Q3761" s="3" t="s">
        <v>14208</v>
      </c>
      <c r="R3761" t="s">
        <v>14232</v>
      </c>
      <c r="S3761" t="s">
        <v>14233</v>
      </c>
      <c r="T3761" t="s">
        <v>14197</v>
      </c>
    </row>
    <row r="3762" spans="1:20" x14ac:dyDescent="0.25">
      <c r="A3762">
        <v>3761</v>
      </c>
      <c r="B3762">
        <v>26855</v>
      </c>
      <c r="C3762" s="3">
        <v>39887</v>
      </c>
      <c r="D3762">
        <v>13</v>
      </c>
      <c r="E3762" s="8">
        <f t="shared" si="175"/>
        <v>1625</v>
      </c>
      <c r="F3762" s="5">
        <v>0.08</v>
      </c>
      <c r="G3762" s="8">
        <f>VLOOKUP($Q3762,Pricebook!$A:$D,4,0)</f>
        <v>125</v>
      </c>
      <c r="H3762" s="10">
        <f t="shared" si="174"/>
        <v>1495</v>
      </c>
      <c r="I3762" t="s">
        <v>1900</v>
      </c>
      <c r="J3762" t="s">
        <v>341</v>
      </c>
      <c r="K3762" t="s">
        <v>1902</v>
      </c>
      <c r="L3762" s="7">
        <v>75061</v>
      </c>
      <c r="M3762" t="s">
        <v>48</v>
      </c>
      <c r="N3762" t="s">
        <v>16</v>
      </c>
      <c r="O3762" s="3">
        <v>39888</v>
      </c>
      <c r="P3762" s="12">
        <f t="shared" si="176"/>
        <v>1</v>
      </c>
      <c r="Q3762" s="3" t="s">
        <v>14208</v>
      </c>
      <c r="R3762" t="s">
        <v>14232</v>
      </c>
      <c r="S3762" t="s">
        <v>14233</v>
      </c>
      <c r="T3762" t="s">
        <v>14200</v>
      </c>
    </row>
    <row r="3763" spans="1:20" x14ac:dyDescent="0.25">
      <c r="A3763">
        <v>3762</v>
      </c>
      <c r="B3763">
        <v>26881</v>
      </c>
      <c r="C3763" s="3">
        <v>40026</v>
      </c>
      <c r="D3763">
        <v>26</v>
      </c>
      <c r="E3763" s="8">
        <f t="shared" si="175"/>
        <v>3250</v>
      </c>
      <c r="F3763" s="5">
        <v>0.05</v>
      </c>
      <c r="G3763" s="8">
        <f>VLOOKUP($Q3763,Pricebook!$A:$D,4,0)</f>
        <v>125</v>
      </c>
      <c r="H3763" s="10">
        <f t="shared" si="174"/>
        <v>3087.5</v>
      </c>
      <c r="I3763" t="s">
        <v>1650</v>
      </c>
      <c r="J3763" t="s">
        <v>300</v>
      </c>
      <c r="K3763" t="s">
        <v>1211</v>
      </c>
      <c r="L3763" s="7">
        <v>59715</v>
      </c>
      <c r="M3763" t="s">
        <v>1213</v>
      </c>
      <c r="N3763" t="s">
        <v>23</v>
      </c>
      <c r="O3763" s="3">
        <v>40030</v>
      </c>
      <c r="P3763" s="12">
        <f t="shared" si="176"/>
        <v>4</v>
      </c>
      <c r="Q3763" s="3" t="s">
        <v>14209</v>
      </c>
      <c r="R3763" t="s">
        <v>14232</v>
      </c>
      <c r="S3763" t="s">
        <v>14234</v>
      </c>
      <c r="T3763" t="s">
        <v>14195</v>
      </c>
    </row>
    <row r="3764" spans="1:20" x14ac:dyDescent="0.25">
      <c r="A3764">
        <v>3763</v>
      </c>
      <c r="B3764">
        <v>26887</v>
      </c>
      <c r="C3764" s="3">
        <v>40678</v>
      </c>
      <c r="D3764">
        <v>38</v>
      </c>
      <c r="E3764" s="8">
        <f t="shared" si="175"/>
        <v>6460</v>
      </c>
      <c r="F3764" s="5">
        <v>0.08</v>
      </c>
      <c r="G3764" s="8">
        <f>VLOOKUP($Q3764,Pricebook!$A:$D,4,0)</f>
        <v>170</v>
      </c>
      <c r="H3764" s="10">
        <f t="shared" si="174"/>
        <v>5943.2</v>
      </c>
      <c r="I3764" t="s">
        <v>1497</v>
      </c>
      <c r="J3764" t="s">
        <v>508</v>
      </c>
      <c r="K3764" t="s">
        <v>2009</v>
      </c>
      <c r="L3764" s="7">
        <v>59601</v>
      </c>
      <c r="M3764" t="s">
        <v>1213</v>
      </c>
      <c r="N3764" t="s">
        <v>23</v>
      </c>
      <c r="O3764" s="3">
        <v>40679</v>
      </c>
      <c r="P3764" s="12">
        <f t="shared" si="176"/>
        <v>1</v>
      </c>
      <c r="Q3764" s="3" t="s">
        <v>14219</v>
      </c>
      <c r="R3764" t="s">
        <v>14229</v>
      </c>
      <c r="S3764" t="s">
        <v>14245</v>
      </c>
      <c r="T3764" t="s">
        <v>14192</v>
      </c>
    </row>
    <row r="3765" spans="1:20" x14ac:dyDescent="0.25">
      <c r="A3765">
        <v>3764</v>
      </c>
      <c r="B3765">
        <v>26887</v>
      </c>
      <c r="C3765" s="3">
        <v>40678</v>
      </c>
      <c r="D3765">
        <v>23</v>
      </c>
      <c r="E3765" s="8">
        <f t="shared" si="175"/>
        <v>3680</v>
      </c>
      <c r="F3765" s="5">
        <v>7.0000000000000007E-2</v>
      </c>
      <c r="G3765" s="8">
        <f>VLOOKUP($Q3765,Pricebook!$A:$D,4,0)</f>
        <v>160</v>
      </c>
      <c r="H3765" s="10">
        <f t="shared" si="174"/>
        <v>3422.3999999999996</v>
      </c>
      <c r="I3765" t="s">
        <v>1497</v>
      </c>
      <c r="J3765" t="s">
        <v>508</v>
      </c>
      <c r="K3765" t="s">
        <v>2009</v>
      </c>
      <c r="L3765" s="7">
        <v>59601</v>
      </c>
      <c r="M3765" t="s">
        <v>1213</v>
      </c>
      <c r="N3765" t="s">
        <v>23</v>
      </c>
      <c r="O3765" s="3">
        <v>40678</v>
      </c>
      <c r="P3765" s="12">
        <f t="shared" si="176"/>
        <v>0</v>
      </c>
      <c r="Q3765" s="3" t="s">
        <v>14218</v>
      </c>
      <c r="R3765" t="s">
        <v>14229</v>
      </c>
      <c r="S3765" t="s">
        <v>14244</v>
      </c>
      <c r="T3765" t="s">
        <v>14193</v>
      </c>
    </row>
    <row r="3766" spans="1:20" x14ac:dyDescent="0.25">
      <c r="A3766">
        <v>3765</v>
      </c>
      <c r="B3766">
        <v>26912</v>
      </c>
      <c r="C3766" s="3">
        <v>41026</v>
      </c>
      <c r="D3766">
        <v>18</v>
      </c>
      <c r="E3766" s="8">
        <f t="shared" si="175"/>
        <v>2700</v>
      </c>
      <c r="F3766" s="5">
        <v>7.0000000000000007E-2</v>
      </c>
      <c r="G3766" s="8">
        <f>VLOOKUP($Q3766,Pricebook!$A:$D,4,0)</f>
        <v>150</v>
      </c>
      <c r="H3766" s="10">
        <f t="shared" si="174"/>
        <v>2511</v>
      </c>
      <c r="I3766" t="s">
        <v>486</v>
      </c>
      <c r="J3766" t="s">
        <v>487</v>
      </c>
      <c r="K3766" t="s">
        <v>2333</v>
      </c>
      <c r="L3766" s="7" t="s">
        <v>2334</v>
      </c>
      <c r="M3766" t="s">
        <v>87</v>
      </c>
      <c r="N3766" t="s">
        <v>61</v>
      </c>
      <c r="O3766" s="3">
        <v>41030</v>
      </c>
      <c r="P3766" s="12">
        <f t="shared" si="176"/>
        <v>4</v>
      </c>
      <c r="Q3766" s="3" t="s">
        <v>14210</v>
      </c>
      <c r="R3766" t="s">
        <v>14235</v>
      </c>
      <c r="S3766" t="s">
        <v>14236</v>
      </c>
      <c r="T3766" t="s">
        <v>14186</v>
      </c>
    </row>
    <row r="3767" spans="1:20" x14ac:dyDescent="0.25">
      <c r="A3767">
        <v>3766</v>
      </c>
      <c r="B3767">
        <v>26912</v>
      </c>
      <c r="C3767" s="3">
        <v>41026</v>
      </c>
      <c r="D3767">
        <v>21</v>
      </c>
      <c r="E3767" s="8">
        <f t="shared" si="175"/>
        <v>3150</v>
      </c>
      <c r="F3767" s="5">
        <v>0.08</v>
      </c>
      <c r="G3767" s="8">
        <f>VLOOKUP($Q3767,Pricebook!$A:$D,4,0)</f>
        <v>150</v>
      </c>
      <c r="H3767" s="10">
        <f t="shared" si="174"/>
        <v>2898</v>
      </c>
      <c r="I3767" t="s">
        <v>486</v>
      </c>
      <c r="J3767" t="s">
        <v>487</v>
      </c>
      <c r="K3767" t="s">
        <v>2335</v>
      </c>
      <c r="L3767" s="7" t="s">
        <v>2336</v>
      </c>
      <c r="M3767" t="s">
        <v>317</v>
      </c>
      <c r="N3767" t="s">
        <v>61</v>
      </c>
      <c r="O3767" s="3">
        <v>41035</v>
      </c>
      <c r="P3767" s="12">
        <f t="shared" si="176"/>
        <v>9</v>
      </c>
      <c r="Q3767" s="3" t="s">
        <v>14211</v>
      </c>
      <c r="R3767" t="s">
        <v>14235</v>
      </c>
      <c r="S3767" t="s">
        <v>14237</v>
      </c>
      <c r="T3767" t="s">
        <v>14195</v>
      </c>
    </row>
    <row r="3768" spans="1:20" x14ac:dyDescent="0.25">
      <c r="A3768">
        <v>3767</v>
      </c>
      <c r="B3768">
        <v>26913</v>
      </c>
      <c r="C3768" s="3">
        <v>40085</v>
      </c>
      <c r="D3768">
        <v>11</v>
      </c>
      <c r="E3768" s="8">
        <f t="shared" si="175"/>
        <v>1650</v>
      </c>
      <c r="F3768" s="5">
        <v>0.01</v>
      </c>
      <c r="G3768" s="8">
        <f>VLOOKUP($Q3768,Pricebook!$A:$D,4,0)</f>
        <v>150</v>
      </c>
      <c r="H3768" s="10">
        <f t="shared" si="174"/>
        <v>1633.5</v>
      </c>
      <c r="I3768" t="s">
        <v>1298</v>
      </c>
      <c r="J3768" t="s">
        <v>241</v>
      </c>
      <c r="K3768" t="s">
        <v>2187</v>
      </c>
      <c r="L3768" s="7">
        <v>37918</v>
      </c>
      <c r="M3768" t="s">
        <v>81</v>
      </c>
      <c r="N3768" t="s">
        <v>34</v>
      </c>
      <c r="O3768" s="3">
        <v>40087</v>
      </c>
      <c r="P3768" s="12">
        <f t="shared" si="176"/>
        <v>2</v>
      </c>
      <c r="Q3768" s="3" t="s">
        <v>14210</v>
      </c>
      <c r="R3768" t="s">
        <v>14235</v>
      </c>
      <c r="S3768" t="s">
        <v>14236</v>
      </c>
      <c r="T3768" t="s">
        <v>14196</v>
      </c>
    </row>
    <row r="3769" spans="1:20" x14ac:dyDescent="0.25">
      <c r="A3769">
        <v>3768</v>
      </c>
      <c r="B3769">
        <v>26918</v>
      </c>
      <c r="C3769" s="3">
        <v>39909</v>
      </c>
      <c r="D3769">
        <v>16</v>
      </c>
      <c r="E3769" s="8">
        <f t="shared" si="175"/>
        <v>1920</v>
      </c>
      <c r="F3769" s="5">
        <v>0.05</v>
      </c>
      <c r="G3769" s="8">
        <f>VLOOKUP($Q3769,Pricebook!$A:$D,4,0)</f>
        <v>120</v>
      </c>
      <c r="H3769" s="10">
        <f t="shared" si="174"/>
        <v>1824</v>
      </c>
      <c r="I3769" t="s">
        <v>1433</v>
      </c>
      <c r="J3769" t="s">
        <v>571</v>
      </c>
      <c r="K3769" t="s">
        <v>1434</v>
      </c>
      <c r="L3769" s="7" t="s">
        <v>1435</v>
      </c>
      <c r="M3769" t="s">
        <v>440</v>
      </c>
      <c r="N3769" t="s">
        <v>16</v>
      </c>
      <c r="O3769" s="3">
        <v>39918</v>
      </c>
      <c r="P3769" s="12">
        <f t="shared" si="176"/>
        <v>9</v>
      </c>
      <c r="Q3769" s="3" t="s">
        <v>14212</v>
      </c>
      <c r="R3769" t="s">
        <v>14229</v>
      </c>
      <c r="S3769" t="s">
        <v>14238</v>
      </c>
      <c r="T3769" t="s">
        <v>14185</v>
      </c>
    </row>
    <row r="3770" spans="1:20" x14ac:dyDescent="0.25">
      <c r="A3770">
        <v>3769</v>
      </c>
      <c r="B3770">
        <v>26919</v>
      </c>
      <c r="C3770" s="3">
        <v>41253</v>
      </c>
      <c r="D3770">
        <v>12</v>
      </c>
      <c r="E3770" s="8">
        <f t="shared" si="175"/>
        <v>2040</v>
      </c>
      <c r="F3770" s="5">
        <v>0.03</v>
      </c>
      <c r="G3770" s="8">
        <f>VLOOKUP($Q3770,Pricebook!$A:$D,4,0)</f>
        <v>170</v>
      </c>
      <c r="H3770" s="10">
        <f t="shared" si="174"/>
        <v>1978.8</v>
      </c>
      <c r="I3770" t="s">
        <v>850</v>
      </c>
      <c r="J3770" t="s">
        <v>552</v>
      </c>
      <c r="K3770" t="s">
        <v>2337</v>
      </c>
      <c r="L3770" s="7">
        <v>33917</v>
      </c>
      <c r="M3770" t="s">
        <v>101</v>
      </c>
      <c r="N3770" t="s">
        <v>34</v>
      </c>
      <c r="O3770" s="3">
        <v>41255</v>
      </c>
      <c r="P3770" s="12">
        <f t="shared" si="176"/>
        <v>2</v>
      </c>
      <c r="Q3770" s="3" t="s">
        <v>14219</v>
      </c>
      <c r="R3770" t="s">
        <v>14229</v>
      </c>
      <c r="S3770" t="s">
        <v>14245</v>
      </c>
      <c r="T3770" t="s">
        <v>14185</v>
      </c>
    </row>
    <row r="3771" spans="1:20" x14ac:dyDescent="0.25">
      <c r="A3771">
        <v>3770</v>
      </c>
      <c r="B3771">
        <v>26919</v>
      </c>
      <c r="C3771" s="3">
        <v>41253</v>
      </c>
      <c r="D3771">
        <v>32</v>
      </c>
      <c r="E3771" s="8">
        <f t="shared" si="175"/>
        <v>3520</v>
      </c>
      <c r="F3771" s="5">
        <v>0.1</v>
      </c>
      <c r="G3771" s="8">
        <f>VLOOKUP($Q3771,Pricebook!$A:$D,4,0)</f>
        <v>110</v>
      </c>
      <c r="H3771" s="10">
        <f t="shared" si="174"/>
        <v>3168</v>
      </c>
      <c r="I3771" t="s">
        <v>850</v>
      </c>
      <c r="J3771" t="s">
        <v>552</v>
      </c>
      <c r="K3771" t="s">
        <v>2337</v>
      </c>
      <c r="L3771" s="7">
        <v>33917</v>
      </c>
      <c r="M3771" t="s">
        <v>101</v>
      </c>
      <c r="N3771" t="s">
        <v>34</v>
      </c>
      <c r="O3771" s="3">
        <v>41255</v>
      </c>
      <c r="P3771" s="12">
        <f t="shared" si="176"/>
        <v>2</v>
      </c>
      <c r="Q3771" s="3" t="s">
        <v>14215</v>
      </c>
      <c r="R3771" t="s">
        <v>14229</v>
      </c>
      <c r="S3771" t="s">
        <v>14241</v>
      </c>
      <c r="T3771" t="s">
        <v>14193</v>
      </c>
    </row>
    <row r="3772" spans="1:20" x14ac:dyDescent="0.25">
      <c r="A3772">
        <v>3771</v>
      </c>
      <c r="B3772">
        <v>26944</v>
      </c>
      <c r="C3772" s="3">
        <v>40124</v>
      </c>
      <c r="D3772">
        <v>6</v>
      </c>
      <c r="E3772" s="8">
        <f t="shared" si="175"/>
        <v>900</v>
      </c>
      <c r="F3772" s="5">
        <v>0.02</v>
      </c>
      <c r="G3772" s="8">
        <f>VLOOKUP($Q3772,Pricebook!$A:$D,4,0)</f>
        <v>150</v>
      </c>
      <c r="H3772" s="10">
        <f t="shared" si="174"/>
        <v>882</v>
      </c>
      <c r="I3772" t="s">
        <v>1370</v>
      </c>
      <c r="J3772" t="s">
        <v>585</v>
      </c>
      <c r="K3772" t="s">
        <v>1923</v>
      </c>
      <c r="L3772" s="7">
        <v>80020</v>
      </c>
      <c r="M3772" t="s">
        <v>237</v>
      </c>
      <c r="N3772" t="s">
        <v>23</v>
      </c>
      <c r="O3772" s="3">
        <v>40127</v>
      </c>
      <c r="P3772" s="12">
        <f t="shared" si="176"/>
        <v>3</v>
      </c>
      <c r="Q3772" s="3" t="s">
        <v>14211</v>
      </c>
      <c r="R3772" t="s">
        <v>14235</v>
      </c>
      <c r="S3772" t="s">
        <v>14237</v>
      </c>
      <c r="T3772" t="s">
        <v>14187</v>
      </c>
    </row>
    <row r="3773" spans="1:20" x14ac:dyDescent="0.25">
      <c r="A3773">
        <v>3772</v>
      </c>
      <c r="B3773">
        <v>26945</v>
      </c>
      <c r="C3773" s="3">
        <v>39849</v>
      </c>
      <c r="D3773">
        <v>29</v>
      </c>
      <c r="E3773" s="8">
        <f t="shared" si="175"/>
        <v>3190</v>
      </c>
      <c r="F3773" s="5">
        <v>0</v>
      </c>
      <c r="G3773" s="8">
        <f>VLOOKUP($Q3773,Pricebook!$A:$D,4,0)</f>
        <v>110</v>
      </c>
      <c r="H3773" s="10">
        <f t="shared" si="174"/>
        <v>3190</v>
      </c>
      <c r="I3773" t="s">
        <v>850</v>
      </c>
      <c r="J3773" t="s">
        <v>552</v>
      </c>
      <c r="K3773" t="s">
        <v>2337</v>
      </c>
      <c r="L3773" s="7">
        <v>33917</v>
      </c>
      <c r="M3773" t="s">
        <v>101</v>
      </c>
      <c r="N3773" t="s">
        <v>34</v>
      </c>
      <c r="O3773" s="3">
        <v>39849</v>
      </c>
      <c r="P3773" s="12">
        <f t="shared" si="176"/>
        <v>0</v>
      </c>
      <c r="Q3773" s="3" t="s">
        <v>14215</v>
      </c>
      <c r="R3773" t="s">
        <v>14229</v>
      </c>
      <c r="S3773" t="s">
        <v>14241</v>
      </c>
      <c r="T3773" t="s">
        <v>14184</v>
      </c>
    </row>
    <row r="3774" spans="1:20" x14ac:dyDescent="0.25">
      <c r="A3774">
        <v>3773</v>
      </c>
      <c r="B3774">
        <v>26947</v>
      </c>
      <c r="C3774" s="3">
        <v>40333</v>
      </c>
      <c r="D3774">
        <v>4</v>
      </c>
      <c r="E3774" s="8">
        <f t="shared" si="175"/>
        <v>500</v>
      </c>
      <c r="F3774" s="5">
        <v>0.01</v>
      </c>
      <c r="G3774" s="8">
        <f>VLOOKUP($Q3774,Pricebook!$A:$D,4,0)</f>
        <v>125</v>
      </c>
      <c r="H3774" s="10">
        <f t="shared" si="174"/>
        <v>495</v>
      </c>
      <c r="I3774" t="s">
        <v>952</v>
      </c>
      <c r="J3774" t="s">
        <v>621</v>
      </c>
      <c r="K3774" t="s">
        <v>953</v>
      </c>
      <c r="L3774" s="7">
        <v>84057</v>
      </c>
      <c r="M3774" t="s">
        <v>201</v>
      </c>
      <c r="N3774" t="s">
        <v>23</v>
      </c>
      <c r="O3774" s="3">
        <v>40336</v>
      </c>
      <c r="P3774" s="12">
        <f t="shared" si="176"/>
        <v>3</v>
      </c>
      <c r="Q3774" s="3" t="s">
        <v>14209</v>
      </c>
      <c r="R3774" t="s">
        <v>14232</v>
      </c>
      <c r="S3774" t="s">
        <v>14234</v>
      </c>
      <c r="T3774" t="s">
        <v>14188</v>
      </c>
    </row>
    <row r="3775" spans="1:20" x14ac:dyDescent="0.25">
      <c r="A3775">
        <v>3774</v>
      </c>
      <c r="B3775">
        <v>26948</v>
      </c>
      <c r="C3775" s="3">
        <v>40869</v>
      </c>
      <c r="D3775">
        <v>21</v>
      </c>
      <c r="E3775" s="8">
        <f t="shared" si="175"/>
        <v>2520</v>
      </c>
      <c r="F3775" s="5">
        <v>0.03</v>
      </c>
      <c r="G3775" s="8">
        <f>VLOOKUP($Q3775,Pricebook!$A:$D,4,0)</f>
        <v>120</v>
      </c>
      <c r="H3775" s="10">
        <f t="shared" si="174"/>
        <v>2444.4</v>
      </c>
      <c r="I3775" t="s">
        <v>791</v>
      </c>
      <c r="J3775" t="s">
        <v>215</v>
      </c>
      <c r="K3775" t="s">
        <v>1556</v>
      </c>
      <c r="L3775" s="7">
        <v>20715</v>
      </c>
      <c r="M3775" t="s">
        <v>187</v>
      </c>
      <c r="N3775" t="s">
        <v>61</v>
      </c>
      <c r="O3775" s="3">
        <v>40870</v>
      </c>
      <c r="P3775" s="12">
        <f t="shared" si="176"/>
        <v>1</v>
      </c>
      <c r="Q3775" s="3" t="s">
        <v>14212</v>
      </c>
      <c r="R3775" t="s">
        <v>14229</v>
      </c>
      <c r="S3775" t="s">
        <v>14238</v>
      </c>
      <c r="T3775" t="s">
        <v>14203</v>
      </c>
    </row>
    <row r="3776" spans="1:20" x14ac:dyDescent="0.25">
      <c r="A3776">
        <v>3775</v>
      </c>
      <c r="B3776">
        <v>26948</v>
      </c>
      <c r="C3776" s="3">
        <v>40869</v>
      </c>
      <c r="D3776">
        <v>38</v>
      </c>
      <c r="E3776" s="8">
        <f t="shared" si="175"/>
        <v>6080</v>
      </c>
      <c r="F3776" s="5">
        <v>0.05</v>
      </c>
      <c r="G3776" s="8">
        <f>VLOOKUP($Q3776,Pricebook!$A:$D,4,0)</f>
        <v>160</v>
      </c>
      <c r="H3776" s="10">
        <f t="shared" si="174"/>
        <v>5776</v>
      </c>
      <c r="I3776" t="s">
        <v>791</v>
      </c>
      <c r="J3776" t="s">
        <v>215</v>
      </c>
      <c r="K3776" t="s">
        <v>2338</v>
      </c>
      <c r="L3776" s="7" t="s">
        <v>2339</v>
      </c>
      <c r="M3776" t="s">
        <v>134</v>
      </c>
      <c r="N3776" t="s">
        <v>34</v>
      </c>
      <c r="O3776" s="3">
        <v>40870</v>
      </c>
      <c r="P3776" s="12">
        <f t="shared" si="176"/>
        <v>1</v>
      </c>
      <c r="Q3776" s="3" t="s">
        <v>14218</v>
      </c>
      <c r="R3776" t="s">
        <v>14229</v>
      </c>
      <c r="S3776" t="s">
        <v>14244</v>
      </c>
      <c r="T3776" t="s">
        <v>14189</v>
      </c>
    </row>
    <row r="3777" spans="1:20" x14ac:dyDescent="0.25">
      <c r="A3777">
        <v>3776</v>
      </c>
      <c r="B3777">
        <v>26949</v>
      </c>
      <c r="C3777" s="3">
        <v>40040</v>
      </c>
      <c r="D3777">
        <v>48</v>
      </c>
      <c r="E3777" s="8">
        <f t="shared" si="175"/>
        <v>6000</v>
      </c>
      <c r="F3777" s="5">
        <v>0.06</v>
      </c>
      <c r="G3777" s="8">
        <f>VLOOKUP($Q3777,Pricebook!$A:$D,4,0)</f>
        <v>125</v>
      </c>
      <c r="H3777" s="10">
        <f t="shared" si="174"/>
        <v>5640</v>
      </c>
      <c r="I3777" t="s">
        <v>1564</v>
      </c>
      <c r="J3777" t="s">
        <v>276</v>
      </c>
      <c r="K3777" t="s">
        <v>1427</v>
      </c>
      <c r="L3777" s="7" t="s">
        <v>1428</v>
      </c>
      <c r="M3777" t="s">
        <v>87</v>
      </c>
      <c r="N3777" t="s">
        <v>61</v>
      </c>
      <c r="O3777" s="3">
        <v>40042</v>
      </c>
      <c r="P3777" s="12">
        <f t="shared" si="176"/>
        <v>2</v>
      </c>
      <c r="Q3777" s="3" t="s">
        <v>14208</v>
      </c>
      <c r="R3777" t="s">
        <v>14232</v>
      </c>
      <c r="S3777" t="s">
        <v>14233</v>
      </c>
      <c r="T3777" t="s">
        <v>14199</v>
      </c>
    </row>
    <row r="3778" spans="1:20" x14ac:dyDescent="0.25">
      <c r="A3778">
        <v>3777</v>
      </c>
      <c r="B3778">
        <v>26951</v>
      </c>
      <c r="C3778" s="3">
        <v>40276</v>
      </c>
      <c r="D3778">
        <v>3</v>
      </c>
      <c r="E3778" s="8">
        <f t="shared" si="175"/>
        <v>450</v>
      </c>
      <c r="F3778" s="5">
        <v>0.05</v>
      </c>
      <c r="G3778" s="8">
        <f>VLOOKUP($Q3778,Pricebook!$A:$D,4,0)</f>
        <v>150</v>
      </c>
      <c r="H3778" s="10">
        <f t="shared" ref="H3778:H3841" si="177">E3778*(1-F3778)</f>
        <v>427.5</v>
      </c>
      <c r="I3778" t="s">
        <v>2340</v>
      </c>
      <c r="J3778" t="s">
        <v>747</v>
      </c>
      <c r="K3778" t="s">
        <v>865</v>
      </c>
      <c r="L3778" s="7">
        <v>30269</v>
      </c>
      <c r="M3778" t="s">
        <v>134</v>
      </c>
      <c r="N3778" t="s">
        <v>34</v>
      </c>
      <c r="O3778" s="3">
        <v>40277</v>
      </c>
      <c r="P3778" s="12">
        <f t="shared" si="176"/>
        <v>1</v>
      </c>
      <c r="Q3778" s="3" t="s">
        <v>14216</v>
      </c>
      <c r="R3778" t="s">
        <v>14235</v>
      </c>
      <c r="S3778" t="s">
        <v>14242</v>
      </c>
      <c r="T3778" t="s">
        <v>14189</v>
      </c>
    </row>
    <row r="3779" spans="1:20" x14ac:dyDescent="0.25">
      <c r="A3779">
        <v>3778</v>
      </c>
      <c r="B3779">
        <v>26976</v>
      </c>
      <c r="C3779" s="3">
        <v>40683</v>
      </c>
      <c r="D3779">
        <v>44</v>
      </c>
      <c r="E3779" s="8">
        <f t="shared" ref="E3779:E3842" si="178">G3779*D3779</f>
        <v>4840</v>
      </c>
      <c r="F3779" s="5">
        <v>0.02</v>
      </c>
      <c r="G3779" s="8">
        <f>VLOOKUP($Q3779,Pricebook!$A:$D,4,0)</f>
        <v>110</v>
      </c>
      <c r="H3779" s="10">
        <f t="shared" si="177"/>
        <v>4743.2</v>
      </c>
      <c r="I3779" t="s">
        <v>416</v>
      </c>
      <c r="J3779" t="s">
        <v>112</v>
      </c>
      <c r="K3779" t="s">
        <v>955</v>
      </c>
      <c r="L3779" s="7">
        <v>92277</v>
      </c>
      <c r="M3779" t="s">
        <v>114</v>
      </c>
      <c r="N3779" t="s">
        <v>23</v>
      </c>
      <c r="O3779" s="3">
        <v>40684</v>
      </c>
      <c r="P3779" s="12">
        <f t="shared" ref="P3779:P3842" si="179">O3779-C3779</f>
        <v>1</v>
      </c>
      <c r="Q3779" s="3" t="s">
        <v>14220</v>
      </c>
      <c r="R3779" t="s">
        <v>14229</v>
      </c>
      <c r="S3779" t="s">
        <v>14246</v>
      </c>
      <c r="T3779" t="s">
        <v>14203</v>
      </c>
    </row>
    <row r="3780" spans="1:20" x14ac:dyDescent="0.25">
      <c r="A3780">
        <v>3779</v>
      </c>
      <c r="B3780">
        <v>26976</v>
      </c>
      <c r="C3780" s="3">
        <v>40683</v>
      </c>
      <c r="D3780">
        <v>28</v>
      </c>
      <c r="E3780" s="8">
        <f t="shared" si="178"/>
        <v>3500</v>
      </c>
      <c r="F3780" s="5">
        <v>7.0000000000000007E-2</v>
      </c>
      <c r="G3780" s="8">
        <f>VLOOKUP($Q3780,Pricebook!$A:$D,4,0)</f>
        <v>125</v>
      </c>
      <c r="H3780" s="10">
        <f t="shared" si="177"/>
        <v>3255</v>
      </c>
      <c r="I3780" t="s">
        <v>416</v>
      </c>
      <c r="J3780" t="s">
        <v>112</v>
      </c>
      <c r="K3780" t="s">
        <v>955</v>
      </c>
      <c r="L3780" s="7">
        <v>92277</v>
      </c>
      <c r="M3780" t="s">
        <v>114</v>
      </c>
      <c r="N3780" t="s">
        <v>23</v>
      </c>
      <c r="O3780" s="3">
        <v>40685</v>
      </c>
      <c r="P3780" s="12">
        <f t="shared" si="179"/>
        <v>2</v>
      </c>
      <c r="Q3780" s="3" t="s">
        <v>14208</v>
      </c>
      <c r="R3780" t="s">
        <v>14232</v>
      </c>
      <c r="S3780" t="s">
        <v>14233</v>
      </c>
      <c r="T3780" t="s">
        <v>14192</v>
      </c>
    </row>
    <row r="3781" spans="1:20" x14ac:dyDescent="0.25">
      <c r="A3781">
        <v>3780</v>
      </c>
      <c r="B3781">
        <v>26976</v>
      </c>
      <c r="C3781" s="3">
        <v>40683</v>
      </c>
      <c r="D3781">
        <v>11</v>
      </c>
      <c r="E3781" s="8">
        <f t="shared" si="178"/>
        <v>1650</v>
      </c>
      <c r="F3781" s="5">
        <v>0.04</v>
      </c>
      <c r="G3781" s="8">
        <f>VLOOKUP($Q3781,Pricebook!$A:$D,4,0)</f>
        <v>150</v>
      </c>
      <c r="H3781" s="10">
        <f t="shared" si="177"/>
        <v>1584</v>
      </c>
      <c r="I3781" t="s">
        <v>416</v>
      </c>
      <c r="J3781" t="s">
        <v>112</v>
      </c>
      <c r="K3781" t="s">
        <v>955</v>
      </c>
      <c r="L3781" s="7">
        <v>92277</v>
      </c>
      <c r="M3781" t="s">
        <v>114</v>
      </c>
      <c r="N3781" t="s">
        <v>23</v>
      </c>
      <c r="O3781" s="3">
        <v>40684</v>
      </c>
      <c r="P3781" s="12">
        <f t="shared" si="179"/>
        <v>1</v>
      </c>
      <c r="Q3781" s="3" t="s">
        <v>14210</v>
      </c>
      <c r="R3781" t="s">
        <v>14235</v>
      </c>
      <c r="S3781" t="s">
        <v>14236</v>
      </c>
      <c r="T3781" t="s">
        <v>14203</v>
      </c>
    </row>
    <row r="3782" spans="1:20" x14ac:dyDescent="0.25">
      <c r="A3782">
        <v>3781</v>
      </c>
      <c r="B3782">
        <v>26978</v>
      </c>
      <c r="C3782" s="3">
        <v>40354</v>
      </c>
      <c r="D3782">
        <v>46</v>
      </c>
      <c r="E3782" s="8">
        <f t="shared" si="178"/>
        <v>6900</v>
      </c>
      <c r="F3782" s="5">
        <v>0</v>
      </c>
      <c r="G3782" s="8">
        <f>VLOOKUP($Q3782,Pricebook!$A:$D,4,0)</f>
        <v>150</v>
      </c>
      <c r="H3782" s="10">
        <f t="shared" si="177"/>
        <v>6900</v>
      </c>
      <c r="I3782" t="s">
        <v>2099</v>
      </c>
      <c r="J3782" t="s">
        <v>306</v>
      </c>
      <c r="K3782" t="s">
        <v>2341</v>
      </c>
      <c r="L3782" s="7">
        <v>67801</v>
      </c>
      <c r="M3782" t="s">
        <v>153</v>
      </c>
      <c r="N3782" t="s">
        <v>16</v>
      </c>
      <c r="O3782" s="3">
        <v>40356</v>
      </c>
      <c r="P3782" s="12">
        <f t="shared" si="179"/>
        <v>2</v>
      </c>
      <c r="Q3782" s="3" t="s">
        <v>14222</v>
      </c>
      <c r="R3782" t="s">
        <v>14235</v>
      </c>
      <c r="S3782" t="s">
        <v>14247</v>
      </c>
      <c r="T3782" t="s">
        <v>14190</v>
      </c>
    </row>
    <row r="3783" spans="1:20" x14ac:dyDescent="0.25">
      <c r="A3783">
        <v>3782</v>
      </c>
      <c r="B3783">
        <v>26978</v>
      </c>
      <c r="C3783" s="3">
        <v>40354</v>
      </c>
      <c r="D3783">
        <v>49</v>
      </c>
      <c r="E3783" s="8">
        <f t="shared" si="178"/>
        <v>5390</v>
      </c>
      <c r="F3783" s="5">
        <v>0.04</v>
      </c>
      <c r="G3783" s="8">
        <f>VLOOKUP($Q3783,Pricebook!$A:$D,4,0)</f>
        <v>110</v>
      </c>
      <c r="H3783" s="10">
        <f t="shared" si="177"/>
        <v>5174.3999999999996</v>
      </c>
      <c r="I3783" t="s">
        <v>2099</v>
      </c>
      <c r="J3783" t="s">
        <v>306</v>
      </c>
      <c r="K3783" t="s">
        <v>2341</v>
      </c>
      <c r="L3783" s="7">
        <v>67801</v>
      </c>
      <c r="M3783" t="s">
        <v>153</v>
      </c>
      <c r="N3783" t="s">
        <v>16</v>
      </c>
      <c r="O3783" s="3">
        <v>40356</v>
      </c>
      <c r="P3783" s="12">
        <f t="shared" si="179"/>
        <v>2</v>
      </c>
      <c r="Q3783" s="3" t="s">
        <v>14215</v>
      </c>
      <c r="R3783" t="s">
        <v>14229</v>
      </c>
      <c r="S3783" t="s">
        <v>14241</v>
      </c>
      <c r="T3783" t="s">
        <v>14187</v>
      </c>
    </row>
    <row r="3784" spans="1:20" x14ac:dyDescent="0.25">
      <c r="A3784">
        <v>3783</v>
      </c>
      <c r="B3784">
        <v>26978</v>
      </c>
      <c r="C3784" s="3">
        <v>40354</v>
      </c>
      <c r="D3784">
        <v>47</v>
      </c>
      <c r="E3784" s="8">
        <f t="shared" si="178"/>
        <v>9400</v>
      </c>
      <c r="F3784" s="5">
        <v>0.09</v>
      </c>
      <c r="G3784" s="8">
        <f>VLOOKUP($Q3784,Pricebook!$A:$D,4,0)</f>
        <v>200</v>
      </c>
      <c r="H3784" s="10">
        <f t="shared" si="177"/>
        <v>8554</v>
      </c>
      <c r="I3784" t="s">
        <v>2099</v>
      </c>
      <c r="J3784" t="s">
        <v>306</v>
      </c>
      <c r="K3784" t="s">
        <v>2341</v>
      </c>
      <c r="L3784" s="7">
        <v>67801</v>
      </c>
      <c r="M3784" t="s">
        <v>153</v>
      </c>
      <c r="N3784" t="s">
        <v>16</v>
      </c>
      <c r="O3784" s="3">
        <v>40356</v>
      </c>
      <c r="P3784" s="12">
        <f t="shared" si="179"/>
        <v>2</v>
      </c>
      <c r="Q3784" s="3" t="s">
        <v>14206</v>
      </c>
      <c r="R3784" t="s">
        <v>14229</v>
      </c>
      <c r="S3784" t="s">
        <v>14230</v>
      </c>
      <c r="T3784" t="s">
        <v>14188</v>
      </c>
    </row>
    <row r="3785" spans="1:20" x14ac:dyDescent="0.25">
      <c r="A3785">
        <v>3784</v>
      </c>
      <c r="B3785">
        <v>26978</v>
      </c>
      <c r="C3785" s="3">
        <v>40354</v>
      </c>
      <c r="D3785">
        <v>2</v>
      </c>
      <c r="E3785" s="8">
        <f t="shared" si="178"/>
        <v>220</v>
      </c>
      <c r="F3785" s="5">
        <v>0.01</v>
      </c>
      <c r="G3785" s="8">
        <f>VLOOKUP($Q3785,Pricebook!$A:$D,4,0)</f>
        <v>110</v>
      </c>
      <c r="H3785" s="10">
        <f t="shared" si="177"/>
        <v>217.8</v>
      </c>
      <c r="I3785" t="s">
        <v>2099</v>
      </c>
      <c r="J3785" t="s">
        <v>306</v>
      </c>
      <c r="K3785" t="s">
        <v>2100</v>
      </c>
      <c r="L3785" s="7">
        <v>50265</v>
      </c>
      <c r="M3785" t="s">
        <v>38</v>
      </c>
      <c r="N3785" t="s">
        <v>16</v>
      </c>
      <c r="O3785" s="3">
        <v>40355</v>
      </c>
      <c r="P3785" s="12">
        <f t="shared" si="179"/>
        <v>1</v>
      </c>
      <c r="Q3785" s="3" t="s">
        <v>14215</v>
      </c>
      <c r="R3785" t="s">
        <v>14229</v>
      </c>
      <c r="S3785" t="s">
        <v>14241</v>
      </c>
      <c r="T3785" t="s">
        <v>14185</v>
      </c>
    </row>
    <row r="3786" spans="1:20" x14ac:dyDescent="0.25">
      <c r="A3786">
        <v>3785</v>
      </c>
      <c r="B3786">
        <v>26979</v>
      </c>
      <c r="C3786" s="3">
        <v>40996</v>
      </c>
      <c r="D3786">
        <v>43</v>
      </c>
      <c r="E3786" s="8">
        <f t="shared" si="178"/>
        <v>4730</v>
      </c>
      <c r="F3786" s="5">
        <v>0.05</v>
      </c>
      <c r="G3786" s="8">
        <f>VLOOKUP($Q3786,Pricebook!$A:$D,4,0)</f>
        <v>110</v>
      </c>
      <c r="H3786" s="10">
        <f t="shared" si="177"/>
        <v>4493.5</v>
      </c>
      <c r="I3786" t="s">
        <v>1302</v>
      </c>
      <c r="J3786" t="s">
        <v>374</v>
      </c>
      <c r="K3786" t="s">
        <v>1169</v>
      </c>
      <c r="L3786" s="7">
        <v>97405</v>
      </c>
      <c r="M3786" t="s">
        <v>43</v>
      </c>
      <c r="N3786" t="s">
        <v>23</v>
      </c>
      <c r="O3786" s="3">
        <v>40998</v>
      </c>
      <c r="P3786" s="12">
        <f t="shared" si="179"/>
        <v>2</v>
      </c>
      <c r="Q3786" s="3" t="s">
        <v>14215</v>
      </c>
      <c r="R3786" t="s">
        <v>14229</v>
      </c>
      <c r="S3786" t="s">
        <v>14241</v>
      </c>
      <c r="T3786" t="s">
        <v>14198</v>
      </c>
    </row>
    <row r="3787" spans="1:20" x14ac:dyDescent="0.25">
      <c r="A3787">
        <v>3786</v>
      </c>
      <c r="B3787">
        <v>26979</v>
      </c>
      <c r="C3787" s="3">
        <v>40996</v>
      </c>
      <c r="D3787">
        <v>50</v>
      </c>
      <c r="E3787" s="8">
        <f t="shared" si="178"/>
        <v>7500</v>
      </c>
      <c r="F3787" s="5">
        <v>0.09</v>
      </c>
      <c r="G3787" s="8">
        <f>VLOOKUP($Q3787,Pricebook!$A:$D,4,0)</f>
        <v>150</v>
      </c>
      <c r="H3787" s="10">
        <f t="shared" si="177"/>
        <v>6825</v>
      </c>
      <c r="I3787" t="s">
        <v>1302</v>
      </c>
      <c r="J3787" t="s">
        <v>374</v>
      </c>
      <c r="K3787" t="s">
        <v>1169</v>
      </c>
      <c r="L3787" s="7">
        <v>97405</v>
      </c>
      <c r="M3787" t="s">
        <v>43</v>
      </c>
      <c r="N3787" t="s">
        <v>23</v>
      </c>
      <c r="O3787" s="3">
        <v>40998</v>
      </c>
      <c r="P3787" s="12">
        <f t="shared" si="179"/>
        <v>2</v>
      </c>
      <c r="Q3787" s="3" t="s">
        <v>14210</v>
      </c>
      <c r="R3787" t="s">
        <v>14235</v>
      </c>
      <c r="S3787" t="s">
        <v>14236</v>
      </c>
      <c r="T3787" t="s">
        <v>14184</v>
      </c>
    </row>
    <row r="3788" spans="1:20" x14ac:dyDescent="0.25">
      <c r="A3788">
        <v>3787</v>
      </c>
      <c r="B3788">
        <v>26981</v>
      </c>
      <c r="C3788" s="3">
        <v>41151</v>
      </c>
      <c r="D3788">
        <v>13</v>
      </c>
      <c r="E3788" s="8">
        <f t="shared" si="178"/>
        <v>1950</v>
      </c>
      <c r="F3788" s="5">
        <v>0.08</v>
      </c>
      <c r="G3788" s="8">
        <f>VLOOKUP($Q3788,Pricebook!$A:$D,4,0)</f>
        <v>150</v>
      </c>
      <c r="H3788" s="10">
        <f t="shared" si="177"/>
        <v>1794</v>
      </c>
      <c r="I3788" t="s">
        <v>1457</v>
      </c>
      <c r="J3788" t="s">
        <v>327</v>
      </c>
      <c r="K3788" t="s">
        <v>1948</v>
      </c>
      <c r="L3788" s="7">
        <v>48307</v>
      </c>
      <c r="M3788" t="s">
        <v>172</v>
      </c>
      <c r="N3788" t="s">
        <v>16</v>
      </c>
      <c r="O3788" s="3">
        <v>41151</v>
      </c>
      <c r="P3788" s="12">
        <f t="shared" si="179"/>
        <v>0</v>
      </c>
      <c r="Q3788" s="3" t="s">
        <v>14210</v>
      </c>
      <c r="R3788" t="s">
        <v>14235</v>
      </c>
      <c r="S3788" t="s">
        <v>14236</v>
      </c>
      <c r="T3788" t="s">
        <v>14199</v>
      </c>
    </row>
    <row r="3789" spans="1:20" x14ac:dyDescent="0.25">
      <c r="A3789">
        <v>3788</v>
      </c>
      <c r="B3789">
        <v>26981</v>
      </c>
      <c r="C3789" s="3">
        <v>41151</v>
      </c>
      <c r="D3789">
        <v>44</v>
      </c>
      <c r="E3789" s="8">
        <f t="shared" si="178"/>
        <v>8800</v>
      </c>
      <c r="F3789" s="5">
        <v>0.04</v>
      </c>
      <c r="G3789" s="8">
        <f>VLOOKUP($Q3789,Pricebook!$A:$D,4,0)</f>
        <v>200</v>
      </c>
      <c r="H3789" s="10">
        <f t="shared" si="177"/>
        <v>8448</v>
      </c>
      <c r="I3789" t="s">
        <v>1457</v>
      </c>
      <c r="J3789" t="s">
        <v>327</v>
      </c>
      <c r="K3789" t="s">
        <v>480</v>
      </c>
      <c r="L3789" s="7">
        <v>48066</v>
      </c>
      <c r="M3789" t="s">
        <v>172</v>
      </c>
      <c r="N3789" t="s">
        <v>16</v>
      </c>
      <c r="O3789" s="3">
        <v>41152</v>
      </c>
      <c r="P3789" s="12">
        <f t="shared" si="179"/>
        <v>1</v>
      </c>
      <c r="Q3789" s="3" t="s">
        <v>14206</v>
      </c>
      <c r="R3789" t="s">
        <v>14229</v>
      </c>
      <c r="S3789" t="s">
        <v>14230</v>
      </c>
      <c r="T3789" t="s">
        <v>14184</v>
      </c>
    </row>
    <row r="3790" spans="1:20" x14ac:dyDescent="0.25">
      <c r="A3790">
        <v>3789</v>
      </c>
      <c r="B3790">
        <v>26982</v>
      </c>
      <c r="C3790" s="3">
        <v>41027</v>
      </c>
      <c r="D3790">
        <v>37</v>
      </c>
      <c r="E3790" s="8">
        <f t="shared" si="178"/>
        <v>4070</v>
      </c>
      <c r="F3790" s="5">
        <v>0.05</v>
      </c>
      <c r="G3790" s="8">
        <f>VLOOKUP($Q3790,Pricebook!$A:$D,4,0)</f>
        <v>110</v>
      </c>
      <c r="H3790" s="10">
        <f t="shared" si="177"/>
        <v>3866.5</v>
      </c>
      <c r="I3790" t="s">
        <v>985</v>
      </c>
      <c r="J3790" t="s">
        <v>73</v>
      </c>
      <c r="K3790" t="s">
        <v>1969</v>
      </c>
      <c r="L3790" s="7">
        <v>18103</v>
      </c>
      <c r="M3790" t="s">
        <v>232</v>
      </c>
      <c r="N3790" t="s">
        <v>61</v>
      </c>
      <c r="O3790" s="3">
        <v>41028</v>
      </c>
      <c r="P3790" s="12">
        <f t="shared" si="179"/>
        <v>1</v>
      </c>
      <c r="Q3790" s="3" t="s">
        <v>14215</v>
      </c>
      <c r="R3790" t="s">
        <v>14229</v>
      </c>
      <c r="S3790" t="s">
        <v>14241</v>
      </c>
      <c r="T3790" t="s">
        <v>14194</v>
      </c>
    </row>
    <row r="3791" spans="1:20" x14ac:dyDescent="0.25">
      <c r="A3791">
        <v>3790</v>
      </c>
      <c r="B3791">
        <v>27011</v>
      </c>
      <c r="C3791" s="3">
        <v>40542</v>
      </c>
      <c r="D3791">
        <v>5</v>
      </c>
      <c r="E3791" s="8">
        <f t="shared" si="178"/>
        <v>550</v>
      </c>
      <c r="F3791" s="5">
        <v>0.09</v>
      </c>
      <c r="G3791" s="8">
        <f>VLOOKUP($Q3791,Pricebook!$A:$D,4,0)</f>
        <v>110</v>
      </c>
      <c r="H3791" s="10">
        <f t="shared" si="177"/>
        <v>500.5</v>
      </c>
      <c r="I3791" t="s">
        <v>96</v>
      </c>
      <c r="J3791" t="s">
        <v>84</v>
      </c>
      <c r="K3791" t="s">
        <v>97</v>
      </c>
      <c r="L3791" s="7">
        <v>12180</v>
      </c>
      <c r="M3791" t="s">
        <v>60</v>
      </c>
      <c r="N3791" t="s">
        <v>61</v>
      </c>
      <c r="O3791" s="3">
        <v>40542</v>
      </c>
      <c r="P3791" s="12">
        <f t="shared" si="179"/>
        <v>0</v>
      </c>
      <c r="Q3791" s="3" t="s">
        <v>14220</v>
      </c>
      <c r="R3791" t="s">
        <v>14229</v>
      </c>
      <c r="S3791" t="s">
        <v>14246</v>
      </c>
      <c r="T3791" t="s">
        <v>14198</v>
      </c>
    </row>
    <row r="3792" spans="1:20" x14ac:dyDescent="0.25">
      <c r="A3792">
        <v>3791</v>
      </c>
      <c r="B3792">
        <v>27013</v>
      </c>
      <c r="C3792" s="3">
        <v>39999</v>
      </c>
      <c r="D3792">
        <v>28</v>
      </c>
      <c r="E3792" s="8">
        <f t="shared" si="178"/>
        <v>5600</v>
      </c>
      <c r="F3792" s="5">
        <v>0.05</v>
      </c>
      <c r="G3792" s="8">
        <f>VLOOKUP($Q3792,Pricebook!$A:$D,4,0)</f>
        <v>200</v>
      </c>
      <c r="H3792" s="10">
        <f t="shared" si="177"/>
        <v>5320</v>
      </c>
      <c r="I3792" t="s">
        <v>669</v>
      </c>
      <c r="J3792" t="s">
        <v>68</v>
      </c>
      <c r="K3792" t="s">
        <v>2198</v>
      </c>
      <c r="L3792" s="7">
        <v>80022</v>
      </c>
      <c r="M3792" t="s">
        <v>237</v>
      </c>
      <c r="N3792" t="s">
        <v>23</v>
      </c>
      <c r="O3792" s="3">
        <v>40003</v>
      </c>
      <c r="P3792" s="12">
        <f t="shared" si="179"/>
        <v>4</v>
      </c>
      <c r="Q3792" s="3" t="s">
        <v>14206</v>
      </c>
      <c r="R3792" t="s">
        <v>14229</v>
      </c>
      <c r="S3792" t="s">
        <v>14230</v>
      </c>
      <c r="T3792" t="s">
        <v>14194</v>
      </c>
    </row>
    <row r="3793" spans="1:20" x14ac:dyDescent="0.25">
      <c r="A3793">
        <v>3792</v>
      </c>
      <c r="B3793">
        <v>27013</v>
      </c>
      <c r="C3793" s="3">
        <v>39999</v>
      </c>
      <c r="D3793">
        <v>26</v>
      </c>
      <c r="E3793" s="8">
        <f t="shared" si="178"/>
        <v>5200</v>
      </c>
      <c r="F3793" s="5">
        <v>0.05</v>
      </c>
      <c r="G3793" s="8">
        <f>VLOOKUP($Q3793,Pricebook!$A:$D,4,0)</f>
        <v>200</v>
      </c>
      <c r="H3793" s="10">
        <f t="shared" si="177"/>
        <v>4940</v>
      </c>
      <c r="I3793" t="s">
        <v>669</v>
      </c>
      <c r="J3793" t="s">
        <v>68</v>
      </c>
      <c r="K3793" t="s">
        <v>2198</v>
      </c>
      <c r="L3793" s="7">
        <v>80022</v>
      </c>
      <c r="M3793" t="s">
        <v>237</v>
      </c>
      <c r="N3793" t="s">
        <v>23</v>
      </c>
      <c r="O3793" s="3">
        <v>39999</v>
      </c>
      <c r="P3793" s="12">
        <f t="shared" si="179"/>
        <v>0</v>
      </c>
      <c r="Q3793" s="3" t="s">
        <v>14206</v>
      </c>
      <c r="R3793" t="s">
        <v>14229</v>
      </c>
      <c r="S3793" t="s">
        <v>14230</v>
      </c>
      <c r="T3793" t="s">
        <v>14191</v>
      </c>
    </row>
    <row r="3794" spans="1:20" x14ac:dyDescent="0.25">
      <c r="A3794">
        <v>3793</v>
      </c>
      <c r="B3794">
        <v>27015</v>
      </c>
      <c r="C3794" s="3">
        <v>40908</v>
      </c>
      <c r="D3794">
        <v>24</v>
      </c>
      <c r="E3794" s="8">
        <f t="shared" si="178"/>
        <v>4080</v>
      </c>
      <c r="F3794" s="5">
        <v>0.03</v>
      </c>
      <c r="G3794" s="8">
        <f>VLOOKUP($Q3794,Pricebook!$A:$D,4,0)</f>
        <v>170</v>
      </c>
      <c r="H3794" s="10">
        <f t="shared" si="177"/>
        <v>3957.6</v>
      </c>
      <c r="I3794" t="s">
        <v>1520</v>
      </c>
      <c r="J3794" t="s">
        <v>50</v>
      </c>
      <c r="K3794" t="s">
        <v>1868</v>
      </c>
      <c r="L3794" s="7">
        <v>64118</v>
      </c>
      <c r="M3794" t="s">
        <v>358</v>
      </c>
      <c r="N3794" t="s">
        <v>16</v>
      </c>
      <c r="O3794" s="3">
        <v>40908</v>
      </c>
      <c r="P3794" s="12">
        <f t="shared" si="179"/>
        <v>0</v>
      </c>
      <c r="Q3794" s="3" t="s">
        <v>14219</v>
      </c>
      <c r="R3794" t="s">
        <v>14229</v>
      </c>
      <c r="S3794" t="s">
        <v>14245</v>
      </c>
      <c r="T3794" t="s">
        <v>14187</v>
      </c>
    </row>
    <row r="3795" spans="1:20" x14ac:dyDescent="0.25">
      <c r="A3795">
        <v>3794</v>
      </c>
      <c r="B3795">
        <v>27047</v>
      </c>
      <c r="C3795" s="3">
        <v>40504</v>
      </c>
      <c r="D3795">
        <v>25</v>
      </c>
      <c r="E3795" s="8">
        <f t="shared" si="178"/>
        <v>3750</v>
      </c>
      <c r="F3795" s="5">
        <v>0.06</v>
      </c>
      <c r="G3795" s="8">
        <f>VLOOKUP($Q3795,Pricebook!$A:$D,4,0)</f>
        <v>150</v>
      </c>
      <c r="H3795" s="10">
        <f t="shared" si="177"/>
        <v>3525</v>
      </c>
      <c r="I3795" t="s">
        <v>1620</v>
      </c>
      <c r="J3795" t="s">
        <v>360</v>
      </c>
      <c r="K3795" t="s">
        <v>1621</v>
      </c>
      <c r="L3795" s="7" t="s">
        <v>1622</v>
      </c>
      <c r="M3795" t="s">
        <v>48</v>
      </c>
      <c r="N3795" t="s">
        <v>16</v>
      </c>
      <c r="O3795" s="3">
        <v>40505</v>
      </c>
      <c r="P3795" s="12">
        <f t="shared" si="179"/>
        <v>1</v>
      </c>
      <c r="Q3795" s="3" t="s">
        <v>14222</v>
      </c>
      <c r="R3795" t="s">
        <v>14235</v>
      </c>
      <c r="S3795" t="s">
        <v>14247</v>
      </c>
      <c r="T3795" t="s">
        <v>14188</v>
      </c>
    </row>
    <row r="3796" spans="1:20" x14ac:dyDescent="0.25">
      <c r="A3796">
        <v>3795</v>
      </c>
      <c r="B3796">
        <v>27047</v>
      </c>
      <c r="C3796" s="3">
        <v>40504</v>
      </c>
      <c r="D3796">
        <v>38</v>
      </c>
      <c r="E3796" s="8">
        <f t="shared" si="178"/>
        <v>4180</v>
      </c>
      <c r="F3796" s="5">
        <v>0.05</v>
      </c>
      <c r="G3796" s="8">
        <f>VLOOKUP($Q3796,Pricebook!$A:$D,4,0)</f>
        <v>110</v>
      </c>
      <c r="H3796" s="10">
        <f t="shared" si="177"/>
        <v>3971</v>
      </c>
      <c r="I3796" t="s">
        <v>1620</v>
      </c>
      <c r="J3796" t="s">
        <v>360</v>
      </c>
      <c r="K3796" t="s">
        <v>1621</v>
      </c>
      <c r="L3796" s="7" t="s">
        <v>1622</v>
      </c>
      <c r="M3796" t="s">
        <v>48</v>
      </c>
      <c r="N3796" t="s">
        <v>16</v>
      </c>
      <c r="O3796" s="3">
        <v>40505</v>
      </c>
      <c r="P3796" s="12">
        <f t="shared" si="179"/>
        <v>1</v>
      </c>
      <c r="Q3796" s="3" t="s">
        <v>14215</v>
      </c>
      <c r="R3796" t="s">
        <v>14229</v>
      </c>
      <c r="S3796" t="s">
        <v>14241</v>
      </c>
      <c r="T3796" t="s">
        <v>14198</v>
      </c>
    </row>
    <row r="3797" spans="1:20" x14ac:dyDescent="0.25">
      <c r="A3797">
        <v>3796</v>
      </c>
      <c r="B3797">
        <v>27077</v>
      </c>
      <c r="C3797" s="3">
        <v>40252</v>
      </c>
      <c r="D3797">
        <v>11</v>
      </c>
      <c r="E3797" s="8">
        <f t="shared" si="178"/>
        <v>1650</v>
      </c>
      <c r="F3797" s="5">
        <v>0</v>
      </c>
      <c r="G3797" s="8">
        <f>VLOOKUP($Q3797,Pricebook!$A:$D,4,0)</f>
        <v>150</v>
      </c>
      <c r="H3797" s="10">
        <f t="shared" si="177"/>
        <v>1650</v>
      </c>
      <c r="I3797" t="s">
        <v>1069</v>
      </c>
      <c r="J3797" t="s">
        <v>118</v>
      </c>
      <c r="K3797" t="s">
        <v>1051</v>
      </c>
      <c r="L3797" s="7">
        <v>75601</v>
      </c>
      <c r="M3797" t="s">
        <v>48</v>
      </c>
      <c r="N3797" t="s">
        <v>16</v>
      </c>
      <c r="O3797" s="3">
        <v>40254</v>
      </c>
      <c r="P3797" s="12">
        <f t="shared" si="179"/>
        <v>2</v>
      </c>
      <c r="Q3797" s="3" t="s">
        <v>14216</v>
      </c>
      <c r="R3797" t="s">
        <v>14235</v>
      </c>
      <c r="S3797" t="s">
        <v>14242</v>
      </c>
      <c r="T3797" t="s">
        <v>14186</v>
      </c>
    </row>
    <row r="3798" spans="1:20" x14ac:dyDescent="0.25">
      <c r="A3798">
        <v>3797</v>
      </c>
      <c r="B3798">
        <v>27078</v>
      </c>
      <c r="C3798" s="3">
        <v>41133</v>
      </c>
      <c r="D3798">
        <v>22</v>
      </c>
      <c r="E3798" s="8">
        <f t="shared" si="178"/>
        <v>2420</v>
      </c>
      <c r="F3798" s="5">
        <v>0.03</v>
      </c>
      <c r="G3798" s="8">
        <f>VLOOKUP($Q3798,Pricebook!$A:$D,4,0)</f>
        <v>110</v>
      </c>
      <c r="H3798" s="10">
        <f t="shared" si="177"/>
        <v>2347.4</v>
      </c>
      <c r="I3798" t="s">
        <v>1177</v>
      </c>
      <c r="J3798" t="s">
        <v>41</v>
      </c>
      <c r="K3798" t="s">
        <v>2205</v>
      </c>
      <c r="L3798" s="7">
        <v>35244</v>
      </c>
      <c r="M3798" t="s">
        <v>424</v>
      </c>
      <c r="N3798" t="s">
        <v>34</v>
      </c>
      <c r="O3798" s="3">
        <v>41134</v>
      </c>
      <c r="P3798" s="12">
        <f t="shared" si="179"/>
        <v>1</v>
      </c>
      <c r="Q3798" s="3" t="s">
        <v>14215</v>
      </c>
      <c r="R3798" t="s">
        <v>14229</v>
      </c>
      <c r="S3798" t="s">
        <v>14241</v>
      </c>
      <c r="T3798" t="s">
        <v>14200</v>
      </c>
    </row>
    <row r="3799" spans="1:20" x14ac:dyDescent="0.25">
      <c r="A3799">
        <v>3798</v>
      </c>
      <c r="B3799">
        <v>27105</v>
      </c>
      <c r="C3799" s="3">
        <v>40590</v>
      </c>
      <c r="D3799">
        <v>37</v>
      </c>
      <c r="E3799" s="8">
        <f t="shared" si="178"/>
        <v>4070</v>
      </c>
      <c r="F3799" s="5">
        <v>0.01</v>
      </c>
      <c r="G3799" s="8">
        <f>VLOOKUP($Q3799,Pricebook!$A:$D,4,0)</f>
        <v>110</v>
      </c>
      <c r="H3799" s="10">
        <f t="shared" si="177"/>
        <v>4029.3</v>
      </c>
      <c r="I3799" t="s">
        <v>168</v>
      </c>
      <c r="J3799" t="s">
        <v>99</v>
      </c>
      <c r="K3799" t="s">
        <v>169</v>
      </c>
      <c r="L3799" s="7">
        <v>50322</v>
      </c>
      <c r="M3799" t="s">
        <v>38</v>
      </c>
      <c r="N3799" t="s">
        <v>16</v>
      </c>
      <c r="O3799" s="3">
        <v>40591</v>
      </c>
      <c r="P3799" s="12">
        <f t="shared" si="179"/>
        <v>1</v>
      </c>
      <c r="Q3799" s="3" t="s">
        <v>14220</v>
      </c>
      <c r="R3799" t="s">
        <v>14229</v>
      </c>
      <c r="S3799" t="s">
        <v>14246</v>
      </c>
      <c r="T3799" t="s">
        <v>14190</v>
      </c>
    </row>
    <row r="3800" spans="1:20" x14ac:dyDescent="0.25">
      <c r="A3800">
        <v>3799</v>
      </c>
      <c r="B3800">
        <v>27105</v>
      </c>
      <c r="C3800" s="3">
        <v>40590</v>
      </c>
      <c r="D3800">
        <v>2</v>
      </c>
      <c r="E3800" s="8">
        <f t="shared" si="178"/>
        <v>250</v>
      </c>
      <c r="F3800" s="5">
        <v>0</v>
      </c>
      <c r="G3800" s="8">
        <f>VLOOKUP($Q3800,Pricebook!$A:$D,4,0)</f>
        <v>125</v>
      </c>
      <c r="H3800" s="10">
        <f t="shared" si="177"/>
        <v>250</v>
      </c>
      <c r="I3800" t="s">
        <v>168</v>
      </c>
      <c r="J3800" t="s">
        <v>99</v>
      </c>
      <c r="K3800" t="s">
        <v>169</v>
      </c>
      <c r="L3800" s="7">
        <v>50322</v>
      </c>
      <c r="M3800" t="s">
        <v>38</v>
      </c>
      <c r="N3800" t="s">
        <v>16</v>
      </c>
      <c r="O3800" s="3">
        <v>40591</v>
      </c>
      <c r="P3800" s="12">
        <f t="shared" si="179"/>
        <v>1</v>
      </c>
      <c r="Q3800" s="3" t="s">
        <v>14208</v>
      </c>
      <c r="R3800" t="s">
        <v>14232</v>
      </c>
      <c r="S3800" t="s">
        <v>14233</v>
      </c>
      <c r="T3800" t="s">
        <v>14202</v>
      </c>
    </row>
    <row r="3801" spans="1:20" x14ac:dyDescent="0.25">
      <c r="A3801">
        <v>3800</v>
      </c>
      <c r="B3801">
        <v>27106</v>
      </c>
      <c r="C3801" s="3">
        <v>40878</v>
      </c>
      <c r="D3801">
        <v>1</v>
      </c>
      <c r="E3801" s="8">
        <f t="shared" si="178"/>
        <v>160</v>
      </c>
      <c r="F3801" s="5">
        <v>0.06</v>
      </c>
      <c r="G3801" s="8">
        <f>VLOOKUP($Q3801,Pricebook!$A:$D,4,0)</f>
        <v>160</v>
      </c>
      <c r="H3801" s="10">
        <f t="shared" si="177"/>
        <v>150.39999999999998</v>
      </c>
      <c r="I3801" t="s">
        <v>456</v>
      </c>
      <c r="J3801" t="s">
        <v>99</v>
      </c>
      <c r="K3801" t="s">
        <v>1864</v>
      </c>
      <c r="L3801" s="7">
        <v>15235</v>
      </c>
      <c r="M3801" t="s">
        <v>232</v>
      </c>
      <c r="N3801" t="s">
        <v>61</v>
      </c>
      <c r="O3801" s="3">
        <v>40880</v>
      </c>
      <c r="P3801" s="12">
        <f t="shared" si="179"/>
        <v>2</v>
      </c>
      <c r="Q3801" s="3" t="s">
        <v>14218</v>
      </c>
      <c r="R3801" t="s">
        <v>14229</v>
      </c>
      <c r="S3801" t="s">
        <v>14244</v>
      </c>
      <c r="T3801" t="s">
        <v>14200</v>
      </c>
    </row>
    <row r="3802" spans="1:20" x14ac:dyDescent="0.25">
      <c r="A3802">
        <v>3801</v>
      </c>
      <c r="B3802">
        <v>27106</v>
      </c>
      <c r="C3802" s="3">
        <v>40878</v>
      </c>
      <c r="D3802">
        <v>50</v>
      </c>
      <c r="E3802" s="8">
        <f t="shared" si="178"/>
        <v>5500</v>
      </c>
      <c r="F3802" s="5">
        <v>0.08</v>
      </c>
      <c r="G3802" s="8">
        <f>VLOOKUP($Q3802,Pricebook!$A:$D,4,0)</f>
        <v>110</v>
      </c>
      <c r="H3802" s="10">
        <f t="shared" si="177"/>
        <v>5060</v>
      </c>
      <c r="I3802" t="s">
        <v>456</v>
      </c>
      <c r="J3802" t="s">
        <v>99</v>
      </c>
      <c r="K3802" t="s">
        <v>1864</v>
      </c>
      <c r="L3802" s="7">
        <v>15235</v>
      </c>
      <c r="M3802" t="s">
        <v>232</v>
      </c>
      <c r="N3802" t="s">
        <v>61</v>
      </c>
      <c r="O3802" s="3">
        <v>40878</v>
      </c>
      <c r="P3802" s="12">
        <f t="shared" si="179"/>
        <v>0</v>
      </c>
      <c r="Q3802" s="3" t="s">
        <v>14220</v>
      </c>
      <c r="R3802" t="s">
        <v>14229</v>
      </c>
      <c r="S3802" t="s">
        <v>14246</v>
      </c>
      <c r="T3802" t="s">
        <v>14189</v>
      </c>
    </row>
    <row r="3803" spans="1:20" x14ac:dyDescent="0.25">
      <c r="A3803">
        <v>3802</v>
      </c>
      <c r="B3803">
        <v>27106</v>
      </c>
      <c r="C3803" s="3">
        <v>40878</v>
      </c>
      <c r="D3803">
        <v>29</v>
      </c>
      <c r="E3803" s="8">
        <f t="shared" si="178"/>
        <v>3625</v>
      </c>
      <c r="F3803" s="5">
        <v>0.08</v>
      </c>
      <c r="G3803" s="8">
        <f>VLOOKUP($Q3803,Pricebook!$A:$D,4,0)</f>
        <v>125</v>
      </c>
      <c r="H3803" s="10">
        <f t="shared" si="177"/>
        <v>3335</v>
      </c>
      <c r="I3803" t="s">
        <v>456</v>
      </c>
      <c r="J3803" t="s">
        <v>99</v>
      </c>
      <c r="K3803" t="s">
        <v>2342</v>
      </c>
      <c r="L3803" s="7">
        <v>19143</v>
      </c>
      <c r="M3803" t="s">
        <v>232</v>
      </c>
      <c r="N3803" t="s">
        <v>61</v>
      </c>
      <c r="O3803" s="3">
        <v>40880</v>
      </c>
      <c r="P3803" s="12">
        <f t="shared" si="179"/>
        <v>2</v>
      </c>
      <c r="Q3803" s="3" t="s">
        <v>14221</v>
      </c>
      <c r="R3803" t="s">
        <v>14232</v>
      </c>
      <c r="S3803" t="s">
        <v>14229</v>
      </c>
      <c r="T3803" t="s">
        <v>14197</v>
      </c>
    </row>
    <row r="3804" spans="1:20" x14ac:dyDescent="0.25">
      <c r="A3804">
        <v>3803</v>
      </c>
      <c r="B3804">
        <v>27106</v>
      </c>
      <c r="C3804" s="3">
        <v>40878</v>
      </c>
      <c r="D3804">
        <v>42</v>
      </c>
      <c r="E3804" s="8">
        <f t="shared" si="178"/>
        <v>5250</v>
      </c>
      <c r="F3804" s="5">
        <v>0.05</v>
      </c>
      <c r="G3804" s="8">
        <f>VLOOKUP($Q3804,Pricebook!$A:$D,4,0)</f>
        <v>125</v>
      </c>
      <c r="H3804" s="10">
        <f t="shared" si="177"/>
        <v>4987.5</v>
      </c>
      <c r="I3804" t="s">
        <v>456</v>
      </c>
      <c r="J3804" t="s">
        <v>99</v>
      </c>
      <c r="K3804" t="s">
        <v>2342</v>
      </c>
      <c r="L3804" s="7">
        <v>19143</v>
      </c>
      <c r="M3804" t="s">
        <v>232</v>
      </c>
      <c r="N3804" t="s">
        <v>61</v>
      </c>
      <c r="O3804" s="3">
        <v>40880</v>
      </c>
      <c r="P3804" s="12">
        <f t="shared" si="179"/>
        <v>2</v>
      </c>
      <c r="Q3804" s="3" t="s">
        <v>14208</v>
      </c>
      <c r="R3804" t="s">
        <v>14232</v>
      </c>
      <c r="S3804" t="s">
        <v>14233</v>
      </c>
      <c r="T3804" t="s">
        <v>14185</v>
      </c>
    </row>
    <row r="3805" spans="1:20" x14ac:dyDescent="0.25">
      <c r="A3805">
        <v>3804</v>
      </c>
      <c r="B3805">
        <v>27106</v>
      </c>
      <c r="C3805" s="3">
        <v>40878</v>
      </c>
      <c r="D3805">
        <v>10</v>
      </c>
      <c r="E3805" s="8">
        <f t="shared" si="178"/>
        <v>1200</v>
      </c>
      <c r="F3805" s="5">
        <v>0.08</v>
      </c>
      <c r="G3805" s="8">
        <f>VLOOKUP($Q3805,Pricebook!$A:$D,4,0)</f>
        <v>120</v>
      </c>
      <c r="H3805" s="10">
        <f t="shared" si="177"/>
        <v>1104</v>
      </c>
      <c r="I3805" t="s">
        <v>456</v>
      </c>
      <c r="J3805" t="s">
        <v>99</v>
      </c>
      <c r="K3805" t="s">
        <v>2342</v>
      </c>
      <c r="L3805" s="7">
        <v>19143</v>
      </c>
      <c r="M3805" t="s">
        <v>232</v>
      </c>
      <c r="N3805" t="s">
        <v>61</v>
      </c>
      <c r="O3805" s="3">
        <v>40880</v>
      </c>
      <c r="P3805" s="12">
        <f t="shared" si="179"/>
        <v>2</v>
      </c>
      <c r="Q3805" s="3" t="s">
        <v>14212</v>
      </c>
      <c r="R3805" t="s">
        <v>14229</v>
      </c>
      <c r="S3805" t="s">
        <v>14238</v>
      </c>
      <c r="T3805" t="s">
        <v>14190</v>
      </c>
    </row>
    <row r="3806" spans="1:20" x14ac:dyDescent="0.25">
      <c r="A3806">
        <v>3805</v>
      </c>
      <c r="B3806">
        <v>27109</v>
      </c>
      <c r="C3806" s="3">
        <v>40947</v>
      </c>
      <c r="D3806">
        <v>48</v>
      </c>
      <c r="E3806" s="8">
        <f t="shared" si="178"/>
        <v>7200</v>
      </c>
      <c r="F3806" s="5">
        <v>0.01</v>
      </c>
      <c r="G3806" s="8">
        <f>VLOOKUP($Q3806,Pricebook!$A:$D,4,0)</f>
        <v>150</v>
      </c>
      <c r="H3806" s="10">
        <f t="shared" si="177"/>
        <v>7128</v>
      </c>
      <c r="I3806" t="s">
        <v>164</v>
      </c>
      <c r="J3806" t="s">
        <v>165</v>
      </c>
      <c r="K3806" t="s">
        <v>166</v>
      </c>
      <c r="L3806" s="7">
        <v>60477</v>
      </c>
      <c r="M3806" t="s">
        <v>15</v>
      </c>
      <c r="N3806" t="s">
        <v>16</v>
      </c>
      <c r="O3806" s="3">
        <v>40949</v>
      </c>
      <c r="P3806" s="12">
        <f t="shared" si="179"/>
        <v>2</v>
      </c>
      <c r="Q3806" s="3" t="s">
        <v>14211</v>
      </c>
      <c r="R3806" t="s">
        <v>14235</v>
      </c>
      <c r="S3806" t="s">
        <v>14237</v>
      </c>
      <c r="T3806" t="s">
        <v>14187</v>
      </c>
    </row>
    <row r="3807" spans="1:20" x14ac:dyDescent="0.25">
      <c r="A3807">
        <v>3806</v>
      </c>
      <c r="B3807">
        <v>27111</v>
      </c>
      <c r="C3807" s="3">
        <v>39883</v>
      </c>
      <c r="D3807">
        <v>11</v>
      </c>
      <c r="E3807" s="8">
        <f t="shared" si="178"/>
        <v>1650</v>
      </c>
      <c r="F3807" s="5">
        <v>0.06</v>
      </c>
      <c r="G3807" s="8">
        <f>VLOOKUP($Q3807,Pricebook!$A:$D,4,0)</f>
        <v>150</v>
      </c>
      <c r="H3807" s="10">
        <f t="shared" si="177"/>
        <v>1551</v>
      </c>
      <c r="I3807" t="s">
        <v>2154</v>
      </c>
      <c r="J3807" t="s">
        <v>64</v>
      </c>
      <c r="K3807" t="s">
        <v>2155</v>
      </c>
      <c r="L3807" s="7">
        <v>60016</v>
      </c>
      <c r="M3807" t="s">
        <v>15</v>
      </c>
      <c r="N3807" t="s">
        <v>16</v>
      </c>
      <c r="O3807" s="3">
        <v>39886</v>
      </c>
      <c r="P3807" s="12">
        <f t="shared" si="179"/>
        <v>3</v>
      </c>
      <c r="Q3807" s="3" t="s">
        <v>14211</v>
      </c>
      <c r="R3807" t="s">
        <v>14235</v>
      </c>
      <c r="S3807" t="s">
        <v>14237</v>
      </c>
      <c r="T3807" t="s">
        <v>14192</v>
      </c>
    </row>
    <row r="3808" spans="1:20" x14ac:dyDescent="0.25">
      <c r="A3808">
        <v>3807</v>
      </c>
      <c r="B3808">
        <v>27111</v>
      </c>
      <c r="C3808" s="3">
        <v>39883</v>
      </c>
      <c r="D3808">
        <v>18</v>
      </c>
      <c r="E3808" s="8">
        <f t="shared" si="178"/>
        <v>3600</v>
      </c>
      <c r="F3808" s="5">
        <v>0</v>
      </c>
      <c r="G3808" s="8">
        <f>VLOOKUP($Q3808,Pricebook!$A:$D,4,0)</f>
        <v>200</v>
      </c>
      <c r="H3808" s="10">
        <f t="shared" si="177"/>
        <v>3600</v>
      </c>
      <c r="I3808" t="s">
        <v>2154</v>
      </c>
      <c r="J3808" t="s">
        <v>64</v>
      </c>
      <c r="K3808" t="s">
        <v>2155</v>
      </c>
      <c r="L3808" s="7">
        <v>60016</v>
      </c>
      <c r="M3808" t="s">
        <v>15</v>
      </c>
      <c r="N3808" t="s">
        <v>16</v>
      </c>
      <c r="O3808" s="3">
        <v>39884</v>
      </c>
      <c r="P3808" s="12">
        <f t="shared" si="179"/>
        <v>1</v>
      </c>
      <c r="Q3808" s="3" t="s">
        <v>14206</v>
      </c>
      <c r="R3808" t="s">
        <v>14229</v>
      </c>
      <c r="S3808" t="s">
        <v>14230</v>
      </c>
      <c r="T3808" t="s">
        <v>14189</v>
      </c>
    </row>
    <row r="3809" spans="1:20" x14ac:dyDescent="0.25">
      <c r="A3809">
        <v>3808</v>
      </c>
      <c r="B3809">
        <v>27111</v>
      </c>
      <c r="C3809" s="3">
        <v>39883</v>
      </c>
      <c r="D3809">
        <v>44</v>
      </c>
      <c r="E3809" s="8">
        <f t="shared" si="178"/>
        <v>6600</v>
      </c>
      <c r="F3809" s="5">
        <v>0.08</v>
      </c>
      <c r="G3809" s="8">
        <f>VLOOKUP($Q3809,Pricebook!$A:$D,4,0)</f>
        <v>150</v>
      </c>
      <c r="H3809" s="10">
        <f t="shared" si="177"/>
        <v>6072</v>
      </c>
      <c r="I3809" t="s">
        <v>2154</v>
      </c>
      <c r="J3809" t="s">
        <v>64</v>
      </c>
      <c r="K3809" t="s">
        <v>2155</v>
      </c>
      <c r="L3809" s="7">
        <v>60016</v>
      </c>
      <c r="M3809" t="s">
        <v>15</v>
      </c>
      <c r="N3809" t="s">
        <v>16</v>
      </c>
      <c r="O3809" s="3">
        <v>39883</v>
      </c>
      <c r="P3809" s="12">
        <f t="shared" si="179"/>
        <v>0</v>
      </c>
      <c r="Q3809" s="3" t="s">
        <v>14210</v>
      </c>
      <c r="R3809" t="s">
        <v>14235</v>
      </c>
      <c r="S3809" t="s">
        <v>14236</v>
      </c>
      <c r="T3809" t="s">
        <v>14190</v>
      </c>
    </row>
    <row r="3810" spans="1:20" x14ac:dyDescent="0.25">
      <c r="A3810">
        <v>3809</v>
      </c>
      <c r="B3810">
        <v>27137</v>
      </c>
      <c r="C3810" s="3">
        <v>40908</v>
      </c>
      <c r="D3810">
        <v>2</v>
      </c>
      <c r="E3810" s="8">
        <f t="shared" si="178"/>
        <v>300</v>
      </c>
      <c r="F3810" s="5">
        <v>0.02</v>
      </c>
      <c r="G3810" s="8">
        <f>VLOOKUP($Q3810,Pricebook!$A:$D,4,0)</f>
        <v>150</v>
      </c>
      <c r="H3810" s="10">
        <f t="shared" si="177"/>
        <v>294</v>
      </c>
      <c r="I3810" t="s">
        <v>948</v>
      </c>
      <c r="J3810" t="s">
        <v>597</v>
      </c>
      <c r="K3810" t="s">
        <v>2343</v>
      </c>
      <c r="L3810" s="7" t="s">
        <v>2344</v>
      </c>
      <c r="M3810" t="s">
        <v>317</v>
      </c>
      <c r="N3810" t="s">
        <v>61</v>
      </c>
      <c r="O3810" s="3">
        <v>40910</v>
      </c>
      <c r="P3810" s="12">
        <f t="shared" si="179"/>
        <v>2</v>
      </c>
      <c r="Q3810" s="3" t="s">
        <v>14210</v>
      </c>
      <c r="R3810" t="s">
        <v>14235</v>
      </c>
      <c r="S3810" t="s">
        <v>14236</v>
      </c>
      <c r="T3810" t="s">
        <v>14194</v>
      </c>
    </row>
    <row r="3811" spans="1:20" x14ac:dyDescent="0.25">
      <c r="A3811">
        <v>3810</v>
      </c>
      <c r="B3811">
        <v>27138</v>
      </c>
      <c r="C3811" s="3">
        <v>41059</v>
      </c>
      <c r="D3811">
        <v>31</v>
      </c>
      <c r="E3811" s="8">
        <f t="shared" si="178"/>
        <v>3875</v>
      </c>
      <c r="F3811" s="5">
        <v>7.0000000000000007E-2</v>
      </c>
      <c r="G3811" s="8">
        <f>VLOOKUP($Q3811,Pricebook!$A:$D,4,0)</f>
        <v>125</v>
      </c>
      <c r="H3811" s="10">
        <f t="shared" si="177"/>
        <v>3603.7499999999995</v>
      </c>
      <c r="I3811" t="s">
        <v>198</v>
      </c>
      <c r="J3811" t="s">
        <v>199</v>
      </c>
      <c r="K3811" t="s">
        <v>1867</v>
      </c>
      <c r="L3811" s="7">
        <v>84604</v>
      </c>
      <c r="M3811" t="s">
        <v>201</v>
      </c>
      <c r="N3811" t="s">
        <v>23</v>
      </c>
      <c r="O3811" s="3">
        <v>41061</v>
      </c>
      <c r="P3811" s="12">
        <f t="shared" si="179"/>
        <v>2</v>
      </c>
      <c r="Q3811" s="3" t="s">
        <v>14217</v>
      </c>
      <c r="R3811" t="s">
        <v>14232</v>
      </c>
      <c r="S3811" t="s">
        <v>14243</v>
      </c>
      <c r="T3811" t="s">
        <v>14185</v>
      </c>
    </row>
    <row r="3812" spans="1:20" x14ac:dyDescent="0.25">
      <c r="A3812">
        <v>3811</v>
      </c>
      <c r="B3812">
        <v>27138</v>
      </c>
      <c r="C3812" s="3">
        <v>41059</v>
      </c>
      <c r="D3812">
        <v>37</v>
      </c>
      <c r="E3812" s="8">
        <f t="shared" si="178"/>
        <v>5550</v>
      </c>
      <c r="F3812" s="5">
        <v>0.1</v>
      </c>
      <c r="G3812" s="8">
        <f>VLOOKUP($Q3812,Pricebook!$A:$D,4,0)</f>
        <v>150</v>
      </c>
      <c r="H3812" s="10">
        <f t="shared" si="177"/>
        <v>4995</v>
      </c>
      <c r="I3812" t="s">
        <v>198</v>
      </c>
      <c r="J3812" t="s">
        <v>199</v>
      </c>
      <c r="K3812" t="s">
        <v>1867</v>
      </c>
      <c r="L3812" s="7">
        <v>84604</v>
      </c>
      <c r="M3812" t="s">
        <v>201</v>
      </c>
      <c r="N3812" t="s">
        <v>23</v>
      </c>
      <c r="O3812" s="3">
        <v>41061</v>
      </c>
      <c r="P3812" s="12">
        <f t="shared" si="179"/>
        <v>2</v>
      </c>
      <c r="Q3812" s="3" t="s">
        <v>14210</v>
      </c>
      <c r="R3812" t="s">
        <v>14235</v>
      </c>
      <c r="S3812" t="s">
        <v>14236</v>
      </c>
      <c r="T3812" t="s">
        <v>14198</v>
      </c>
    </row>
    <row r="3813" spans="1:20" x14ac:dyDescent="0.25">
      <c r="A3813">
        <v>3812</v>
      </c>
      <c r="B3813">
        <v>27141</v>
      </c>
      <c r="C3813" s="3">
        <v>40213</v>
      </c>
      <c r="D3813">
        <v>25</v>
      </c>
      <c r="E3813" s="8">
        <f t="shared" si="178"/>
        <v>3125</v>
      </c>
      <c r="F3813" s="5">
        <v>0.03</v>
      </c>
      <c r="G3813" s="8">
        <f>VLOOKUP($Q3813,Pricebook!$A:$D,4,0)</f>
        <v>125</v>
      </c>
      <c r="H3813" s="10">
        <f t="shared" si="177"/>
        <v>3031.25</v>
      </c>
      <c r="I3813" t="s">
        <v>710</v>
      </c>
      <c r="J3813" t="s">
        <v>235</v>
      </c>
      <c r="K3813" t="s">
        <v>1390</v>
      </c>
      <c r="L3813" s="7">
        <v>30605</v>
      </c>
      <c r="M3813" t="s">
        <v>134</v>
      </c>
      <c r="N3813" t="s">
        <v>34</v>
      </c>
      <c r="O3813" s="3">
        <v>40214</v>
      </c>
      <c r="P3813" s="12">
        <f t="shared" si="179"/>
        <v>1</v>
      </c>
      <c r="Q3813" s="3" t="s">
        <v>14208</v>
      </c>
      <c r="R3813" t="s">
        <v>14232</v>
      </c>
      <c r="S3813" t="s">
        <v>14233</v>
      </c>
      <c r="T3813" t="s">
        <v>14189</v>
      </c>
    </row>
    <row r="3814" spans="1:20" x14ac:dyDescent="0.25">
      <c r="A3814">
        <v>3813</v>
      </c>
      <c r="B3814">
        <v>27141</v>
      </c>
      <c r="C3814" s="3">
        <v>40213</v>
      </c>
      <c r="D3814">
        <v>28</v>
      </c>
      <c r="E3814" s="8">
        <f t="shared" si="178"/>
        <v>5600</v>
      </c>
      <c r="F3814" s="5">
        <v>0.06</v>
      </c>
      <c r="G3814" s="8">
        <f>VLOOKUP($Q3814,Pricebook!$A:$D,4,0)</f>
        <v>200</v>
      </c>
      <c r="H3814" s="10">
        <f t="shared" si="177"/>
        <v>5264</v>
      </c>
      <c r="I3814" t="s">
        <v>710</v>
      </c>
      <c r="J3814" t="s">
        <v>235</v>
      </c>
      <c r="K3814" t="s">
        <v>1390</v>
      </c>
      <c r="L3814" s="7">
        <v>30605</v>
      </c>
      <c r="M3814" t="s">
        <v>134</v>
      </c>
      <c r="N3814" t="s">
        <v>34</v>
      </c>
      <c r="O3814" s="3">
        <v>40214</v>
      </c>
      <c r="P3814" s="12">
        <f t="shared" si="179"/>
        <v>1</v>
      </c>
      <c r="Q3814" s="3" t="s">
        <v>14206</v>
      </c>
      <c r="R3814" t="s">
        <v>14229</v>
      </c>
      <c r="S3814" t="s">
        <v>14230</v>
      </c>
      <c r="T3814" t="s">
        <v>14188</v>
      </c>
    </row>
    <row r="3815" spans="1:20" x14ac:dyDescent="0.25">
      <c r="A3815">
        <v>3814</v>
      </c>
      <c r="B3815">
        <v>27169</v>
      </c>
      <c r="C3815" s="3">
        <v>40797</v>
      </c>
      <c r="D3815">
        <v>16</v>
      </c>
      <c r="E3815" s="8">
        <f t="shared" si="178"/>
        <v>2560</v>
      </c>
      <c r="F3815" s="5">
        <v>0.01</v>
      </c>
      <c r="G3815" s="8">
        <f>VLOOKUP($Q3815,Pricebook!$A:$D,4,0)</f>
        <v>160</v>
      </c>
      <c r="H3815" s="10">
        <f t="shared" si="177"/>
        <v>2534.4</v>
      </c>
      <c r="I3815" t="s">
        <v>784</v>
      </c>
      <c r="J3815" t="s">
        <v>621</v>
      </c>
      <c r="K3815" t="s">
        <v>1993</v>
      </c>
      <c r="L3815" s="7">
        <v>94044</v>
      </c>
      <c r="M3815" t="s">
        <v>114</v>
      </c>
      <c r="N3815" t="s">
        <v>23</v>
      </c>
      <c r="O3815" s="3">
        <v>40798</v>
      </c>
      <c r="P3815" s="12">
        <f t="shared" si="179"/>
        <v>1</v>
      </c>
      <c r="Q3815" s="3" t="s">
        <v>14218</v>
      </c>
      <c r="R3815" t="s">
        <v>14229</v>
      </c>
      <c r="S3815" t="s">
        <v>14244</v>
      </c>
      <c r="T3815" t="s">
        <v>14190</v>
      </c>
    </row>
    <row r="3816" spans="1:20" x14ac:dyDescent="0.25">
      <c r="A3816">
        <v>3815</v>
      </c>
      <c r="B3816">
        <v>27174</v>
      </c>
      <c r="C3816" s="3">
        <v>40824</v>
      </c>
      <c r="D3816">
        <v>17</v>
      </c>
      <c r="E3816" s="8">
        <f t="shared" si="178"/>
        <v>2550</v>
      </c>
      <c r="F3816" s="5">
        <v>0.09</v>
      </c>
      <c r="G3816" s="8">
        <f>VLOOKUP($Q3816,Pricebook!$A:$D,4,0)</f>
        <v>150</v>
      </c>
      <c r="H3816" s="10">
        <f t="shared" si="177"/>
        <v>2320.5</v>
      </c>
      <c r="I3816" t="s">
        <v>570</v>
      </c>
      <c r="J3816" t="s">
        <v>571</v>
      </c>
      <c r="K3816" t="s">
        <v>572</v>
      </c>
      <c r="L3816" s="7">
        <v>66209</v>
      </c>
      <c r="M3816" t="s">
        <v>153</v>
      </c>
      <c r="N3816" t="s">
        <v>16</v>
      </c>
      <c r="O3816" s="3">
        <v>40826</v>
      </c>
      <c r="P3816" s="12">
        <f t="shared" si="179"/>
        <v>2</v>
      </c>
      <c r="Q3816" s="3" t="s">
        <v>14210</v>
      </c>
      <c r="R3816" t="s">
        <v>14235</v>
      </c>
      <c r="S3816" t="s">
        <v>14236</v>
      </c>
      <c r="T3816" t="s">
        <v>14193</v>
      </c>
    </row>
    <row r="3817" spans="1:20" x14ac:dyDescent="0.25">
      <c r="A3817">
        <v>3816</v>
      </c>
      <c r="B3817">
        <v>27201</v>
      </c>
      <c r="C3817" s="3">
        <v>41115</v>
      </c>
      <c r="D3817">
        <v>10</v>
      </c>
      <c r="E3817" s="8">
        <f t="shared" si="178"/>
        <v>1250</v>
      </c>
      <c r="F3817" s="5">
        <v>0.02</v>
      </c>
      <c r="G3817" s="8">
        <f>VLOOKUP($Q3817,Pricebook!$A:$D,4,0)</f>
        <v>125</v>
      </c>
      <c r="H3817" s="10">
        <f t="shared" si="177"/>
        <v>1225</v>
      </c>
      <c r="I3817" t="s">
        <v>1586</v>
      </c>
      <c r="J3817" t="s">
        <v>549</v>
      </c>
      <c r="K3817" t="s">
        <v>1587</v>
      </c>
      <c r="L3817" s="7">
        <v>53209</v>
      </c>
      <c r="M3817" t="s">
        <v>95</v>
      </c>
      <c r="N3817" t="s">
        <v>16</v>
      </c>
      <c r="O3817" s="3">
        <v>41115</v>
      </c>
      <c r="P3817" s="12">
        <f t="shared" si="179"/>
        <v>0</v>
      </c>
      <c r="Q3817" s="3" t="s">
        <v>14221</v>
      </c>
      <c r="R3817" t="s">
        <v>14232</v>
      </c>
      <c r="S3817" t="s">
        <v>14229</v>
      </c>
      <c r="T3817" t="s">
        <v>14185</v>
      </c>
    </row>
    <row r="3818" spans="1:20" x14ac:dyDescent="0.25">
      <c r="A3818">
        <v>3817</v>
      </c>
      <c r="B3818">
        <v>27201</v>
      </c>
      <c r="C3818" s="3">
        <v>41115</v>
      </c>
      <c r="D3818">
        <v>45</v>
      </c>
      <c r="E3818" s="8">
        <f t="shared" si="178"/>
        <v>5625</v>
      </c>
      <c r="F3818" s="5">
        <v>0.01</v>
      </c>
      <c r="G3818" s="8">
        <f>VLOOKUP($Q3818,Pricebook!$A:$D,4,0)</f>
        <v>125</v>
      </c>
      <c r="H3818" s="10">
        <f t="shared" si="177"/>
        <v>5568.75</v>
      </c>
      <c r="I3818" t="s">
        <v>1586</v>
      </c>
      <c r="J3818" t="s">
        <v>549</v>
      </c>
      <c r="K3818" t="s">
        <v>1587</v>
      </c>
      <c r="L3818" s="7">
        <v>53209</v>
      </c>
      <c r="M3818" t="s">
        <v>95</v>
      </c>
      <c r="N3818" t="s">
        <v>16</v>
      </c>
      <c r="O3818" s="3">
        <v>41115</v>
      </c>
      <c r="P3818" s="12">
        <f t="shared" si="179"/>
        <v>0</v>
      </c>
      <c r="Q3818" s="3" t="s">
        <v>14209</v>
      </c>
      <c r="R3818" t="s">
        <v>14232</v>
      </c>
      <c r="S3818" t="s">
        <v>14234</v>
      </c>
      <c r="T3818" t="s">
        <v>14201</v>
      </c>
    </row>
    <row r="3819" spans="1:20" x14ac:dyDescent="0.25">
      <c r="A3819">
        <v>3818</v>
      </c>
      <c r="B3819">
        <v>27205</v>
      </c>
      <c r="C3819" s="3">
        <v>40319</v>
      </c>
      <c r="D3819">
        <v>12</v>
      </c>
      <c r="E3819" s="8">
        <f t="shared" si="178"/>
        <v>1800</v>
      </c>
      <c r="F3819" s="5">
        <v>0.08</v>
      </c>
      <c r="G3819" s="8">
        <f>VLOOKUP($Q3819,Pricebook!$A:$D,4,0)</f>
        <v>150</v>
      </c>
      <c r="H3819" s="10">
        <f t="shared" si="177"/>
        <v>1656</v>
      </c>
      <c r="I3819" t="s">
        <v>1848</v>
      </c>
      <c r="J3819" t="s">
        <v>351</v>
      </c>
      <c r="K3819" t="s">
        <v>2172</v>
      </c>
      <c r="L3819" s="7">
        <v>25705</v>
      </c>
      <c r="M3819" t="s">
        <v>655</v>
      </c>
      <c r="N3819" t="s">
        <v>61</v>
      </c>
      <c r="O3819" s="3">
        <v>40321</v>
      </c>
      <c r="P3819" s="12">
        <f t="shared" si="179"/>
        <v>2</v>
      </c>
      <c r="Q3819" s="3" t="s">
        <v>14211</v>
      </c>
      <c r="R3819" t="s">
        <v>14235</v>
      </c>
      <c r="S3819" t="s">
        <v>14237</v>
      </c>
      <c r="T3819" t="s">
        <v>14195</v>
      </c>
    </row>
    <row r="3820" spans="1:20" x14ac:dyDescent="0.25">
      <c r="A3820">
        <v>3819</v>
      </c>
      <c r="B3820">
        <v>27232</v>
      </c>
      <c r="C3820" s="3">
        <v>40408</v>
      </c>
      <c r="D3820">
        <v>19</v>
      </c>
      <c r="E3820" s="8">
        <f t="shared" si="178"/>
        <v>2280</v>
      </c>
      <c r="F3820" s="5">
        <v>0.05</v>
      </c>
      <c r="G3820" s="8">
        <f>VLOOKUP($Q3820,Pricebook!$A:$D,4,0)</f>
        <v>120</v>
      </c>
      <c r="H3820" s="10">
        <f t="shared" si="177"/>
        <v>2166</v>
      </c>
      <c r="I3820" t="s">
        <v>1181</v>
      </c>
      <c r="J3820" t="s">
        <v>385</v>
      </c>
      <c r="K3820" t="s">
        <v>1340</v>
      </c>
      <c r="L3820" s="7">
        <v>21221</v>
      </c>
      <c r="M3820" t="s">
        <v>187</v>
      </c>
      <c r="N3820" t="s">
        <v>61</v>
      </c>
      <c r="O3820" s="3">
        <v>40410</v>
      </c>
      <c r="P3820" s="12">
        <f t="shared" si="179"/>
        <v>2</v>
      </c>
      <c r="Q3820" s="3" t="s">
        <v>14212</v>
      </c>
      <c r="R3820" t="s">
        <v>14229</v>
      </c>
      <c r="S3820" t="s">
        <v>14238</v>
      </c>
      <c r="T3820" t="s">
        <v>14194</v>
      </c>
    </row>
    <row r="3821" spans="1:20" x14ac:dyDescent="0.25">
      <c r="A3821">
        <v>3820</v>
      </c>
      <c r="B3821">
        <v>27236</v>
      </c>
      <c r="C3821" s="3">
        <v>40239</v>
      </c>
      <c r="D3821">
        <v>20</v>
      </c>
      <c r="E3821" s="8">
        <f t="shared" si="178"/>
        <v>2200</v>
      </c>
      <c r="F3821" s="5">
        <v>0.04</v>
      </c>
      <c r="G3821" s="8">
        <f>VLOOKUP($Q3821,Pricebook!$A:$D,4,0)</f>
        <v>110</v>
      </c>
      <c r="H3821" s="10">
        <f t="shared" si="177"/>
        <v>2112</v>
      </c>
      <c r="I3821" t="s">
        <v>614</v>
      </c>
      <c r="J3821" t="s">
        <v>193</v>
      </c>
      <c r="K3821" t="s">
        <v>2181</v>
      </c>
      <c r="L3821" s="7">
        <v>77471</v>
      </c>
      <c r="M3821" t="s">
        <v>48</v>
      </c>
      <c r="N3821" t="s">
        <v>16</v>
      </c>
      <c r="O3821" s="3">
        <v>40240</v>
      </c>
      <c r="P3821" s="12">
        <f t="shared" si="179"/>
        <v>1</v>
      </c>
      <c r="Q3821" s="3" t="s">
        <v>14215</v>
      </c>
      <c r="R3821" t="s">
        <v>14229</v>
      </c>
      <c r="S3821" t="s">
        <v>14241</v>
      </c>
      <c r="T3821" t="s">
        <v>14191</v>
      </c>
    </row>
    <row r="3822" spans="1:20" x14ac:dyDescent="0.25">
      <c r="A3822">
        <v>3821</v>
      </c>
      <c r="B3822">
        <v>27264</v>
      </c>
      <c r="C3822" s="3">
        <v>40698</v>
      </c>
      <c r="D3822">
        <v>3</v>
      </c>
      <c r="E3822" s="8">
        <f t="shared" si="178"/>
        <v>375</v>
      </c>
      <c r="F3822" s="5">
        <v>0.02</v>
      </c>
      <c r="G3822" s="8">
        <f>VLOOKUP($Q3822,Pricebook!$A:$D,4,0)</f>
        <v>125</v>
      </c>
      <c r="H3822" s="10">
        <f t="shared" si="177"/>
        <v>367.5</v>
      </c>
      <c r="I3822" t="s">
        <v>1165</v>
      </c>
      <c r="J3822" t="s">
        <v>374</v>
      </c>
      <c r="K3822" t="s">
        <v>714</v>
      </c>
      <c r="L3822" s="7" t="s">
        <v>715</v>
      </c>
      <c r="M3822" t="s">
        <v>15</v>
      </c>
      <c r="N3822" t="s">
        <v>16</v>
      </c>
      <c r="O3822" s="3">
        <v>40700</v>
      </c>
      <c r="P3822" s="12">
        <f t="shared" si="179"/>
        <v>2</v>
      </c>
      <c r="Q3822" s="3" t="s">
        <v>14208</v>
      </c>
      <c r="R3822" t="s">
        <v>14232</v>
      </c>
      <c r="S3822" t="s">
        <v>14233</v>
      </c>
      <c r="T3822" t="s">
        <v>14194</v>
      </c>
    </row>
    <row r="3823" spans="1:20" x14ac:dyDescent="0.25">
      <c r="A3823">
        <v>3822</v>
      </c>
      <c r="B3823">
        <v>27265</v>
      </c>
      <c r="C3823" s="3">
        <v>41035</v>
      </c>
      <c r="D3823">
        <v>49</v>
      </c>
      <c r="E3823" s="8">
        <f t="shared" si="178"/>
        <v>7350</v>
      </c>
      <c r="F3823" s="5">
        <v>0.02</v>
      </c>
      <c r="G3823" s="8">
        <f>VLOOKUP($Q3823,Pricebook!$A:$D,4,0)</f>
        <v>150</v>
      </c>
      <c r="H3823" s="10">
        <f t="shared" si="177"/>
        <v>7203</v>
      </c>
      <c r="I3823" t="s">
        <v>991</v>
      </c>
      <c r="J3823" t="s">
        <v>27</v>
      </c>
      <c r="K3823" t="s">
        <v>992</v>
      </c>
      <c r="L3823" s="7">
        <v>37130</v>
      </c>
      <c r="M3823" t="s">
        <v>81</v>
      </c>
      <c r="N3823" t="s">
        <v>34</v>
      </c>
      <c r="O3823" s="3">
        <v>41035</v>
      </c>
      <c r="P3823" s="12">
        <f t="shared" si="179"/>
        <v>0</v>
      </c>
      <c r="Q3823" s="3" t="s">
        <v>14222</v>
      </c>
      <c r="R3823" t="s">
        <v>14235</v>
      </c>
      <c r="S3823" t="s">
        <v>14247</v>
      </c>
      <c r="T3823" t="s">
        <v>14188</v>
      </c>
    </row>
    <row r="3824" spans="1:20" x14ac:dyDescent="0.25">
      <c r="A3824">
        <v>3823</v>
      </c>
      <c r="B3824">
        <v>27265</v>
      </c>
      <c r="C3824" s="3">
        <v>41035</v>
      </c>
      <c r="D3824">
        <v>36</v>
      </c>
      <c r="E3824" s="8">
        <f t="shared" si="178"/>
        <v>3960</v>
      </c>
      <c r="F3824" s="5">
        <v>0.05</v>
      </c>
      <c r="G3824" s="8">
        <f>VLOOKUP($Q3824,Pricebook!$A:$D,4,0)</f>
        <v>110</v>
      </c>
      <c r="H3824" s="10">
        <f t="shared" si="177"/>
        <v>3762</v>
      </c>
      <c r="I3824" t="s">
        <v>991</v>
      </c>
      <c r="J3824" t="s">
        <v>27</v>
      </c>
      <c r="K3824" t="s">
        <v>1508</v>
      </c>
      <c r="L3824" s="7">
        <v>37211</v>
      </c>
      <c r="M3824" t="s">
        <v>81</v>
      </c>
      <c r="N3824" t="s">
        <v>34</v>
      </c>
      <c r="O3824" s="3">
        <v>41036</v>
      </c>
      <c r="P3824" s="12">
        <f t="shared" si="179"/>
        <v>1</v>
      </c>
      <c r="Q3824" s="3" t="s">
        <v>14220</v>
      </c>
      <c r="R3824" t="s">
        <v>14229</v>
      </c>
      <c r="S3824" t="s">
        <v>14246</v>
      </c>
      <c r="T3824" t="s">
        <v>14193</v>
      </c>
    </row>
    <row r="3825" spans="1:20" x14ac:dyDescent="0.25">
      <c r="A3825">
        <v>3824</v>
      </c>
      <c r="B3825">
        <v>27265</v>
      </c>
      <c r="C3825" s="3">
        <v>41035</v>
      </c>
      <c r="D3825">
        <v>49</v>
      </c>
      <c r="E3825" s="8">
        <f t="shared" si="178"/>
        <v>6125</v>
      </c>
      <c r="F3825" s="5">
        <v>0.03</v>
      </c>
      <c r="G3825" s="8">
        <f>VLOOKUP($Q3825,Pricebook!$A:$D,4,0)</f>
        <v>125</v>
      </c>
      <c r="H3825" s="10">
        <f t="shared" si="177"/>
        <v>5941.25</v>
      </c>
      <c r="I3825" t="s">
        <v>991</v>
      </c>
      <c r="J3825" t="s">
        <v>27</v>
      </c>
      <c r="K3825" t="s">
        <v>1508</v>
      </c>
      <c r="L3825" s="7">
        <v>37211</v>
      </c>
      <c r="M3825" t="s">
        <v>81</v>
      </c>
      <c r="N3825" t="s">
        <v>34</v>
      </c>
      <c r="O3825" s="3">
        <v>41037</v>
      </c>
      <c r="P3825" s="12">
        <f t="shared" si="179"/>
        <v>2</v>
      </c>
      <c r="Q3825" s="3" t="s">
        <v>14208</v>
      </c>
      <c r="R3825" t="s">
        <v>14232</v>
      </c>
      <c r="S3825" t="s">
        <v>14233</v>
      </c>
      <c r="T3825" t="s">
        <v>14202</v>
      </c>
    </row>
    <row r="3826" spans="1:20" x14ac:dyDescent="0.25">
      <c r="A3826">
        <v>3825</v>
      </c>
      <c r="B3826">
        <v>27266</v>
      </c>
      <c r="C3826" s="3">
        <v>40794</v>
      </c>
      <c r="D3826">
        <v>9</v>
      </c>
      <c r="E3826" s="8">
        <f t="shared" si="178"/>
        <v>1350</v>
      </c>
      <c r="F3826" s="5">
        <v>0.03</v>
      </c>
      <c r="G3826" s="8">
        <f>VLOOKUP($Q3826,Pricebook!$A:$D,4,0)</f>
        <v>150</v>
      </c>
      <c r="H3826" s="10">
        <f t="shared" si="177"/>
        <v>1309.5</v>
      </c>
      <c r="I3826" t="s">
        <v>541</v>
      </c>
      <c r="J3826" t="s">
        <v>260</v>
      </c>
      <c r="K3826" t="s">
        <v>930</v>
      </c>
      <c r="L3826" s="7">
        <v>55901</v>
      </c>
      <c r="M3826" t="s">
        <v>130</v>
      </c>
      <c r="N3826" t="s">
        <v>16</v>
      </c>
      <c r="O3826" s="3">
        <v>40797</v>
      </c>
      <c r="P3826" s="12">
        <f t="shared" si="179"/>
        <v>3</v>
      </c>
      <c r="Q3826" s="3" t="s">
        <v>14211</v>
      </c>
      <c r="R3826" t="s">
        <v>14235</v>
      </c>
      <c r="S3826" t="s">
        <v>14237</v>
      </c>
      <c r="T3826" t="s">
        <v>14199</v>
      </c>
    </row>
    <row r="3827" spans="1:20" x14ac:dyDescent="0.25">
      <c r="A3827">
        <v>3826</v>
      </c>
      <c r="B3827">
        <v>27271</v>
      </c>
      <c r="C3827" s="3">
        <v>40800</v>
      </c>
      <c r="D3827">
        <v>8</v>
      </c>
      <c r="E3827" s="8">
        <f t="shared" si="178"/>
        <v>1000</v>
      </c>
      <c r="F3827" s="5">
        <v>0</v>
      </c>
      <c r="G3827" s="8">
        <f>VLOOKUP($Q3827,Pricebook!$A:$D,4,0)</f>
        <v>125</v>
      </c>
      <c r="H3827" s="10">
        <f t="shared" si="177"/>
        <v>1000</v>
      </c>
      <c r="I3827" t="s">
        <v>1394</v>
      </c>
      <c r="J3827" t="s">
        <v>73</v>
      </c>
      <c r="K3827" t="s">
        <v>1513</v>
      </c>
      <c r="L3827" s="7" t="s">
        <v>1514</v>
      </c>
      <c r="M3827" t="s">
        <v>149</v>
      </c>
      <c r="N3827" t="s">
        <v>61</v>
      </c>
      <c r="O3827" s="3">
        <v>40801</v>
      </c>
      <c r="P3827" s="12">
        <f t="shared" si="179"/>
        <v>1</v>
      </c>
      <c r="Q3827" s="3" t="s">
        <v>14221</v>
      </c>
      <c r="R3827" t="s">
        <v>14232</v>
      </c>
      <c r="S3827" t="s">
        <v>14229</v>
      </c>
      <c r="T3827" t="s">
        <v>14194</v>
      </c>
    </row>
    <row r="3828" spans="1:20" x14ac:dyDescent="0.25">
      <c r="A3828">
        <v>3827</v>
      </c>
      <c r="B3828">
        <v>27298</v>
      </c>
      <c r="C3828" s="3">
        <v>40866</v>
      </c>
      <c r="D3828">
        <v>40</v>
      </c>
      <c r="E3828" s="8">
        <f t="shared" si="178"/>
        <v>6000</v>
      </c>
      <c r="F3828" s="5">
        <v>0.09</v>
      </c>
      <c r="G3828" s="8">
        <f>VLOOKUP($Q3828,Pricebook!$A:$D,4,0)</f>
        <v>150</v>
      </c>
      <c r="H3828" s="10">
        <f t="shared" si="177"/>
        <v>5460</v>
      </c>
      <c r="I3828" t="s">
        <v>2345</v>
      </c>
      <c r="J3828" t="s">
        <v>226</v>
      </c>
      <c r="K3828" t="s">
        <v>1011</v>
      </c>
      <c r="L3828" s="7">
        <v>49201</v>
      </c>
      <c r="M3828" t="s">
        <v>172</v>
      </c>
      <c r="N3828" t="s">
        <v>16</v>
      </c>
      <c r="O3828" s="3">
        <v>40870</v>
      </c>
      <c r="P3828" s="12">
        <f t="shared" si="179"/>
        <v>4</v>
      </c>
      <c r="Q3828" s="3" t="s">
        <v>14222</v>
      </c>
      <c r="R3828" t="s">
        <v>14235</v>
      </c>
      <c r="S3828" t="s">
        <v>14247</v>
      </c>
      <c r="T3828" t="s">
        <v>14200</v>
      </c>
    </row>
    <row r="3829" spans="1:20" x14ac:dyDescent="0.25">
      <c r="A3829">
        <v>3828</v>
      </c>
      <c r="B3829">
        <v>27298</v>
      </c>
      <c r="C3829" s="3">
        <v>40866</v>
      </c>
      <c r="D3829">
        <v>31</v>
      </c>
      <c r="E3829" s="8">
        <f t="shared" si="178"/>
        <v>3410</v>
      </c>
      <c r="F3829" s="5">
        <v>0.04</v>
      </c>
      <c r="G3829" s="8">
        <f>VLOOKUP($Q3829,Pricebook!$A:$D,4,0)</f>
        <v>110</v>
      </c>
      <c r="H3829" s="10">
        <f t="shared" si="177"/>
        <v>3273.6</v>
      </c>
      <c r="I3829" t="s">
        <v>2345</v>
      </c>
      <c r="J3829" t="s">
        <v>226</v>
      </c>
      <c r="K3829" t="s">
        <v>1011</v>
      </c>
      <c r="L3829" s="7">
        <v>49201</v>
      </c>
      <c r="M3829" t="s">
        <v>172</v>
      </c>
      <c r="N3829" t="s">
        <v>16</v>
      </c>
      <c r="O3829" s="3">
        <v>40871</v>
      </c>
      <c r="P3829" s="12">
        <f t="shared" si="179"/>
        <v>5</v>
      </c>
      <c r="Q3829" s="3" t="s">
        <v>14215</v>
      </c>
      <c r="R3829" t="s">
        <v>14229</v>
      </c>
      <c r="S3829" t="s">
        <v>14241</v>
      </c>
      <c r="T3829" t="s">
        <v>14196</v>
      </c>
    </row>
    <row r="3830" spans="1:20" x14ac:dyDescent="0.25">
      <c r="A3830">
        <v>3829</v>
      </c>
      <c r="B3830">
        <v>27299</v>
      </c>
      <c r="C3830" s="3">
        <v>41126</v>
      </c>
      <c r="D3830">
        <v>41</v>
      </c>
      <c r="E3830" s="8">
        <f t="shared" si="178"/>
        <v>5125</v>
      </c>
      <c r="F3830" s="5">
        <v>0.1</v>
      </c>
      <c r="G3830" s="8">
        <f>VLOOKUP($Q3830,Pricebook!$A:$D,4,0)</f>
        <v>125</v>
      </c>
      <c r="H3830" s="10">
        <f t="shared" si="177"/>
        <v>4612.5</v>
      </c>
      <c r="I3830" t="s">
        <v>141</v>
      </c>
      <c r="J3830" t="s">
        <v>142</v>
      </c>
      <c r="K3830" t="s">
        <v>147</v>
      </c>
      <c r="L3830" s="7" t="s">
        <v>1003</v>
      </c>
      <c r="M3830" t="s">
        <v>210</v>
      </c>
      <c r="N3830" t="s">
        <v>61</v>
      </c>
      <c r="O3830" s="3">
        <v>41128</v>
      </c>
      <c r="P3830" s="12">
        <f t="shared" si="179"/>
        <v>2</v>
      </c>
      <c r="Q3830" s="3" t="s">
        <v>14208</v>
      </c>
      <c r="R3830" t="s">
        <v>14232</v>
      </c>
      <c r="S3830" t="s">
        <v>14233</v>
      </c>
      <c r="T3830" t="s">
        <v>14196</v>
      </c>
    </row>
    <row r="3831" spans="1:20" x14ac:dyDescent="0.25">
      <c r="A3831">
        <v>3830</v>
      </c>
      <c r="B3831">
        <v>27300</v>
      </c>
      <c r="C3831" s="3">
        <v>41182</v>
      </c>
      <c r="D3831">
        <v>50</v>
      </c>
      <c r="E3831" s="8">
        <f t="shared" si="178"/>
        <v>7500</v>
      </c>
      <c r="F3831" s="5">
        <v>0.1</v>
      </c>
      <c r="G3831" s="8">
        <f>VLOOKUP($Q3831,Pricebook!$A:$D,4,0)</f>
        <v>150</v>
      </c>
      <c r="H3831" s="10">
        <f t="shared" si="177"/>
        <v>6750</v>
      </c>
      <c r="I3831" t="s">
        <v>2346</v>
      </c>
      <c r="J3831" t="s">
        <v>180</v>
      </c>
      <c r="K3831" t="s">
        <v>2347</v>
      </c>
      <c r="L3831" s="7">
        <v>44312</v>
      </c>
      <c r="M3831" t="s">
        <v>210</v>
      </c>
      <c r="N3831" t="s">
        <v>61</v>
      </c>
      <c r="O3831" s="3">
        <v>41183</v>
      </c>
      <c r="P3831" s="12">
        <f t="shared" si="179"/>
        <v>1</v>
      </c>
      <c r="Q3831" s="3" t="s">
        <v>14211</v>
      </c>
      <c r="R3831" t="s">
        <v>14235</v>
      </c>
      <c r="S3831" t="s">
        <v>14237</v>
      </c>
      <c r="T3831" t="s">
        <v>14187</v>
      </c>
    </row>
    <row r="3832" spans="1:20" x14ac:dyDescent="0.25">
      <c r="A3832">
        <v>3831</v>
      </c>
      <c r="B3832">
        <v>27300</v>
      </c>
      <c r="C3832" s="3">
        <v>41182</v>
      </c>
      <c r="D3832">
        <v>27</v>
      </c>
      <c r="E3832" s="8">
        <f t="shared" si="178"/>
        <v>3240</v>
      </c>
      <c r="F3832" s="5">
        <v>0.04</v>
      </c>
      <c r="G3832" s="8">
        <f>VLOOKUP($Q3832,Pricebook!$A:$D,4,0)</f>
        <v>120</v>
      </c>
      <c r="H3832" s="10">
        <f t="shared" si="177"/>
        <v>3110.4</v>
      </c>
      <c r="I3832" t="s">
        <v>2346</v>
      </c>
      <c r="J3832" t="s">
        <v>180</v>
      </c>
      <c r="K3832" t="s">
        <v>2347</v>
      </c>
      <c r="L3832" s="7">
        <v>44312</v>
      </c>
      <c r="M3832" t="s">
        <v>210</v>
      </c>
      <c r="N3832" t="s">
        <v>61</v>
      </c>
      <c r="O3832" s="3">
        <v>41182</v>
      </c>
      <c r="P3832" s="12">
        <f t="shared" si="179"/>
        <v>0</v>
      </c>
      <c r="Q3832" s="3" t="s">
        <v>14212</v>
      </c>
      <c r="R3832" t="s">
        <v>14229</v>
      </c>
      <c r="S3832" t="s">
        <v>14238</v>
      </c>
      <c r="T3832" t="s">
        <v>14202</v>
      </c>
    </row>
    <row r="3833" spans="1:20" x14ac:dyDescent="0.25">
      <c r="A3833">
        <v>3832</v>
      </c>
      <c r="B3833">
        <v>27302</v>
      </c>
      <c r="C3833" s="3">
        <v>41164</v>
      </c>
      <c r="D3833">
        <v>16</v>
      </c>
      <c r="E3833" s="8">
        <f t="shared" si="178"/>
        <v>2000</v>
      </c>
      <c r="F3833" s="5">
        <v>0.04</v>
      </c>
      <c r="G3833" s="8">
        <f>VLOOKUP($Q3833,Pricebook!$A:$D,4,0)</f>
        <v>125</v>
      </c>
      <c r="H3833" s="10">
        <f t="shared" si="177"/>
        <v>1920</v>
      </c>
      <c r="I3833" t="s">
        <v>1319</v>
      </c>
      <c r="J3833" t="s">
        <v>46</v>
      </c>
      <c r="K3833" t="s">
        <v>1321</v>
      </c>
      <c r="L3833" s="7">
        <v>30161</v>
      </c>
      <c r="M3833" t="s">
        <v>134</v>
      </c>
      <c r="N3833" t="s">
        <v>34</v>
      </c>
      <c r="O3833" s="3">
        <v>41164</v>
      </c>
      <c r="P3833" s="12">
        <f t="shared" si="179"/>
        <v>0</v>
      </c>
      <c r="Q3833" s="3" t="s">
        <v>14208</v>
      </c>
      <c r="R3833" t="s">
        <v>14232</v>
      </c>
      <c r="S3833" t="s">
        <v>14233</v>
      </c>
      <c r="T3833" t="s">
        <v>14187</v>
      </c>
    </row>
    <row r="3834" spans="1:20" x14ac:dyDescent="0.25">
      <c r="A3834">
        <v>3833</v>
      </c>
      <c r="B3834">
        <v>27302</v>
      </c>
      <c r="C3834" s="3">
        <v>41164</v>
      </c>
      <c r="D3834">
        <v>3</v>
      </c>
      <c r="E3834" s="8">
        <f t="shared" si="178"/>
        <v>330</v>
      </c>
      <c r="F3834" s="5">
        <v>0.08</v>
      </c>
      <c r="G3834" s="8">
        <f>VLOOKUP($Q3834,Pricebook!$A:$D,4,0)</f>
        <v>110</v>
      </c>
      <c r="H3834" s="10">
        <f t="shared" si="177"/>
        <v>303.60000000000002</v>
      </c>
      <c r="I3834" t="s">
        <v>1319</v>
      </c>
      <c r="J3834" t="s">
        <v>46</v>
      </c>
      <c r="K3834" t="s">
        <v>1321</v>
      </c>
      <c r="L3834" s="7">
        <v>30161</v>
      </c>
      <c r="M3834" t="s">
        <v>134</v>
      </c>
      <c r="N3834" t="s">
        <v>34</v>
      </c>
      <c r="O3834" s="3">
        <v>41164</v>
      </c>
      <c r="P3834" s="12">
        <f t="shared" si="179"/>
        <v>0</v>
      </c>
      <c r="Q3834" s="3" t="s">
        <v>14215</v>
      </c>
      <c r="R3834" t="s">
        <v>14229</v>
      </c>
      <c r="S3834" t="s">
        <v>14241</v>
      </c>
      <c r="T3834" t="s">
        <v>14194</v>
      </c>
    </row>
    <row r="3835" spans="1:20" x14ac:dyDescent="0.25">
      <c r="A3835">
        <v>3834</v>
      </c>
      <c r="B3835">
        <v>27330</v>
      </c>
      <c r="C3835" s="3">
        <v>40072</v>
      </c>
      <c r="D3835">
        <v>8</v>
      </c>
      <c r="E3835" s="8">
        <f t="shared" si="178"/>
        <v>1000</v>
      </c>
      <c r="F3835" s="5">
        <v>0.05</v>
      </c>
      <c r="G3835" s="8">
        <f>VLOOKUP($Q3835,Pricebook!$A:$D,4,0)</f>
        <v>125</v>
      </c>
      <c r="H3835" s="10">
        <f t="shared" si="177"/>
        <v>950</v>
      </c>
      <c r="I3835" t="s">
        <v>1638</v>
      </c>
      <c r="J3835" t="s">
        <v>165</v>
      </c>
      <c r="K3835" t="s">
        <v>2253</v>
      </c>
      <c r="L3835" s="7">
        <v>48093</v>
      </c>
      <c r="M3835" t="s">
        <v>172</v>
      </c>
      <c r="N3835" t="s">
        <v>16</v>
      </c>
      <c r="O3835" s="3">
        <v>40072</v>
      </c>
      <c r="P3835" s="12">
        <f t="shared" si="179"/>
        <v>0</v>
      </c>
      <c r="Q3835" s="3" t="s">
        <v>14208</v>
      </c>
      <c r="R3835" t="s">
        <v>14232</v>
      </c>
      <c r="S3835" t="s">
        <v>14233</v>
      </c>
      <c r="T3835" t="s">
        <v>14185</v>
      </c>
    </row>
    <row r="3836" spans="1:20" x14ac:dyDescent="0.25">
      <c r="A3836">
        <v>3835</v>
      </c>
      <c r="B3836">
        <v>27330</v>
      </c>
      <c r="C3836" s="3">
        <v>40072</v>
      </c>
      <c r="D3836">
        <v>30</v>
      </c>
      <c r="E3836" s="8">
        <f t="shared" si="178"/>
        <v>4500</v>
      </c>
      <c r="F3836" s="5">
        <v>0.05</v>
      </c>
      <c r="G3836" s="8">
        <f>VLOOKUP($Q3836,Pricebook!$A:$D,4,0)</f>
        <v>150</v>
      </c>
      <c r="H3836" s="10">
        <f t="shared" si="177"/>
        <v>4275</v>
      </c>
      <c r="I3836" t="s">
        <v>1638</v>
      </c>
      <c r="J3836" t="s">
        <v>165</v>
      </c>
      <c r="K3836" t="s">
        <v>2253</v>
      </c>
      <c r="L3836" s="7">
        <v>48093</v>
      </c>
      <c r="M3836" t="s">
        <v>172</v>
      </c>
      <c r="N3836" t="s">
        <v>16</v>
      </c>
      <c r="O3836" s="3">
        <v>40081</v>
      </c>
      <c r="P3836" s="12">
        <f t="shared" si="179"/>
        <v>9</v>
      </c>
      <c r="Q3836" s="3" t="s">
        <v>14216</v>
      </c>
      <c r="R3836" t="s">
        <v>14235</v>
      </c>
      <c r="S3836" t="s">
        <v>14242</v>
      </c>
      <c r="T3836" t="s">
        <v>14198</v>
      </c>
    </row>
    <row r="3837" spans="1:20" x14ac:dyDescent="0.25">
      <c r="A3837">
        <v>3836</v>
      </c>
      <c r="B3837">
        <v>27335</v>
      </c>
      <c r="C3837" s="3">
        <v>40488</v>
      </c>
      <c r="D3837">
        <v>23</v>
      </c>
      <c r="E3837" s="8">
        <f t="shared" si="178"/>
        <v>2530</v>
      </c>
      <c r="F3837" s="5">
        <v>0.03</v>
      </c>
      <c r="G3837" s="8">
        <f>VLOOKUP($Q3837,Pricebook!$A:$D,4,0)</f>
        <v>110</v>
      </c>
      <c r="H3837" s="10">
        <f t="shared" si="177"/>
        <v>2454.1</v>
      </c>
      <c r="I3837" t="s">
        <v>429</v>
      </c>
      <c r="J3837" t="s">
        <v>430</v>
      </c>
      <c r="K3837" t="s">
        <v>1660</v>
      </c>
      <c r="L3837" s="7" t="s">
        <v>2348</v>
      </c>
      <c r="M3837" t="s">
        <v>317</v>
      </c>
      <c r="N3837" t="s">
        <v>61</v>
      </c>
      <c r="O3837" s="3">
        <v>40488</v>
      </c>
      <c r="P3837" s="12">
        <f t="shared" si="179"/>
        <v>0</v>
      </c>
      <c r="Q3837" s="3" t="s">
        <v>14220</v>
      </c>
      <c r="R3837" t="s">
        <v>14229</v>
      </c>
      <c r="S3837" t="s">
        <v>14246</v>
      </c>
      <c r="T3837" t="s">
        <v>14188</v>
      </c>
    </row>
    <row r="3838" spans="1:20" x14ac:dyDescent="0.25">
      <c r="A3838">
        <v>3837</v>
      </c>
      <c r="B3838">
        <v>27363</v>
      </c>
      <c r="C3838" s="3">
        <v>40834</v>
      </c>
      <c r="D3838">
        <v>6</v>
      </c>
      <c r="E3838" s="8">
        <f t="shared" si="178"/>
        <v>1200</v>
      </c>
      <c r="F3838" s="5">
        <v>7.0000000000000007E-2</v>
      </c>
      <c r="G3838" s="8">
        <f>VLOOKUP($Q3838,Pricebook!$A:$D,4,0)</f>
        <v>200</v>
      </c>
      <c r="H3838" s="10">
        <f t="shared" si="177"/>
        <v>1116</v>
      </c>
      <c r="I3838" t="s">
        <v>1567</v>
      </c>
      <c r="J3838" t="s">
        <v>185</v>
      </c>
      <c r="K3838" t="s">
        <v>2349</v>
      </c>
      <c r="L3838" s="7">
        <v>91761</v>
      </c>
      <c r="M3838" t="s">
        <v>114</v>
      </c>
      <c r="N3838" t="s">
        <v>23</v>
      </c>
      <c r="O3838" s="3">
        <v>40836</v>
      </c>
      <c r="P3838" s="12">
        <f t="shared" si="179"/>
        <v>2</v>
      </c>
      <c r="Q3838" s="3" t="s">
        <v>14206</v>
      </c>
      <c r="R3838" t="s">
        <v>14229</v>
      </c>
      <c r="S3838" t="s">
        <v>14230</v>
      </c>
      <c r="T3838" t="s">
        <v>14203</v>
      </c>
    </row>
    <row r="3839" spans="1:20" x14ac:dyDescent="0.25">
      <c r="A3839">
        <v>3838</v>
      </c>
      <c r="B3839">
        <v>27363</v>
      </c>
      <c r="C3839" s="3">
        <v>40834</v>
      </c>
      <c r="D3839">
        <v>16</v>
      </c>
      <c r="E3839" s="8">
        <f t="shared" si="178"/>
        <v>2000</v>
      </c>
      <c r="F3839" s="5">
        <v>0.06</v>
      </c>
      <c r="G3839" s="8">
        <f>VLOOKUP($Q3839,Pricebook!$A:$D,4,0)</f>
        <v>125</v>
      </c>
      <c r="H3839" s="10">
        <f t="shared" si="177"/>
        <v>1880</v>
      </c>
      <c r="I3839" t="s">
        <v>1567</v>
      </c>
      <c r="J3839" t="s">
        <v>185</v>
      </c>
      <c r="K3839" t="s">
        <v>1568</v>
      </c>
      <c r="L3839" s="7">
        <v>72143</v>
      </c>
      <c r="M3839" t="s">
        <v>66</v>
      </c>
      <c r="N3839" t="s">
        <v>34</v>
      </c>
      <c r="O3839" s="3">
        <v>40835</v>
      </c>
      <c r="P3839" s="12">
        <f t="shared" si="179"/>
        <v>1</v>
      </c>
      <c r="Q3839" s="3" t="s">
        <v>14208</v>
      </c>
      <c r="R3839" t="s">
        <v>14232</v>
      </c>
      <c r="S3839" t="s">
        <v>14233</v>
      </c>
      <c r="T3839" t="s">
        <v>14188</v>
      </c>
    </row>
    <row r="3840" spans="1:20" x14ac:dyDescent="0.25">
      <c r="A3840">
        <v>3839</v>
      </c>
      <c r="B3840">
        <v>27364</v>
      </c>
      <c r="C3840" s="3">
        <v>40683</v>
      </c>
      <c r="D3840">
        <v>25</v>
      </c>
      <c r="E3840" s="8">
        <f t="shared" si="178"/>
        <v>4000</v>
      </c>
      <c r="F3840" s="5">
        <v>0.04</v>
      </c>
      <c r="G3840" s="8">
        <f>VLOOKUP($Q3840,Pricebook!$A:$D,4,0)</f>
        <v>160</v>
      </c>
      <c r="H3840" s="10">
        <f t="shared" si="177"/>
        <v>3840</v>
      </c>
      <c r="I3840" t="s">
        <v>1387</v>
      </c>
      <c r="J3840" t="s">
        <v>215</v>
      </c>
      <c r="K3840" t="s">
        <v>1389</v>
      </c>
      <c r="L3840" s="7">
        <v>32725</v>
      </c>
      <c r="M3840" t="s">
        <v>101</v>
      </c>
      <c r="N3840" t="s">
        <v>34</v>
      </c>
      <c r="O3840" s="3">
        <v>40685</v>
      </c>
      <c r="P3840" s="12">
        <f t="shared" si="179"/>
        <v>2</v>
      </c>
      <c r="Q3840" s="3" t="s">
        <v>14218</v>
      </c>
      <c r="R3840" t="s">
        <v>14229</v>
      </c>
      <c r="S3840" t="s">
        <v>14244</v>
      </c>
      <c r="T3840" t="s">
        <v>14199</v>
      </c>
    </row>
    <row r="3841" spans="1:20" x14ac:dyDescent="0.25">
      <c r="A3841">
        <v>3840</v>
      </c>
      <c r="B3841">
        <v>27364</v>
      </c>
      <c r="C3841" s="3">
        <v>40683</v>
      </c>
      <c r="D3841">
        <v>29</v>
      </c>
      <c r="E3841" s="8">
        <f t="shared" si="178"/>
        <v>4350</v>
      </c>
      <c r="F3841" s="5">
        <v>0.06</v>
      </c>
      <c r="G3841" s="8">
        <f>VLOOKUP($Q3841,Pricebook!$A:$D,4,0)</f>
        <v>150</v>
      </c>
      <c r="H3841" s="10">
        <f t="shared" si="177"/>
        <v>4088.9999999999995</v>
      </c>
      <c r="I3841" t="s">
        <v>1387</v>
      </c>
      <c r="J3841" t="s">
        <v>215</v>
      </c>
      <c r="K3841" t="s">
        <v>1389</v>
      </c>
      <c r="L3841" s="7">
        <v>32725</v>
      </c>
      <c r="M3841" t="s">
        <v>101</v>
      </c>
      <c r="N3841" t="s">
        <v>34</v>
      </c>
      <c r="O3841" s="3">
        <v>40685</v>
      </c>
      <c r="P3841" s="12">
        <f t="shared" si="179"/>
        <v>2</v>
      </c>
      <c r="Q3841" s="3" t="s">
        <v>14210</v>
      </c>
      <c r="R3841" t="s">
        <v>14235</v>
      </c>
      <c r="S3841" t="s">
        <v>14236</v>
      </c>
      <c r="T3841" t="s">
        <v>14198</v>
      </c>
    </row>
    <row r="3842" spans="1:20" x14ac:dyDescent="0.25">
      <c r="A3842">
        <v>3841</v>
      </c>
      <c r="B3842">
        <v>27392</v>
      </c>
      <c r="C3842" s="3">
        <v>40970</v>
      </c>
      <c r="D3842">
        <v>37</v>
      </c>
      <c r="E3842" s="8">
        <f t="shared" si="178"/>
        <v>5550</v>
      </c>
      <c r="F3842" s="5">
        <v>0</v>
      </c>
      <c r="G3842" s="8">
        <f>VLOOKUP($Q3842,Pricebook!$A:$D,4,0)</f>
        <v>150</v>
      </c>
      <c r="H3842" s="10">
        <f t="shared" ref="H3842:H3905" si="180">E3842*(1-F3842)</f>
        <v>5550</v>
      </c>
      <c r="I3842" t="s">
        <v>1086</v>
      </c>
      <c r="J3842" t="s">
        <v>55</v>
      </c>
      <c r="K3842" t="s">
        <v>1924</v>
      </c>
      <c r="L3842" s="7">
        <v>60623</v>
      </c>
      <c r="M3842" t="s">
        <v>15</v>
      </c>
      <c r="N3842" t="s">
        <v>16</v>
      </c>
      <c r="O3842" s="3">
        <v>40979</v>
      </c>
      <c r="P3842" s="12">
        <f t="shared" si="179"/>
        <v>9</v>
      </c>
      <c r="Q3842" s="3" t="s">
        <v>14216</v>
      </c>
      <c r="R3842" t="s">
        <v>14235</v>
      </c>
      <c r="S3842" t="s">
        <v>14242</v>
      </c>
      <c r="T3842" t="s">
        <v>14189</v>
      </c>
    </row>
    <row r="3843" spans="1:20" x14ac:dyDescent="0.25">
      <c r="A3843">
        <v>3842</v>
      </c>
      <c r="B3843">
        <v>27396</v>
      </c>
      <c r="C3843" s="3">
        <v>40520</v>
      </c>
      <c r="D3843">
        <v>14</v>
      </c>
      <c r="E3843" s="8">
        <f t="shared" ref="E3843:E3906" si="181">G3843*D3843</f>
        <v>1750</v>
      </c>
      <c r="F3843" s="5">
        <v>7.0000000000000007E-2</v>
      </c>
      <c r="G3843" s="8">
        <f>VLOOKUP($Q3843,Pricebook!$A:$D,4,0)</f>
        <v>125</v>
      </c>
      <c r="H3843" s="10">
        <f t="shared" si="180"/>
        <v>1627.5</v>
      </c>
      <c r="I3843" t="s">
        <v>1037</v>
      </c>
      <c r="J3843" t="s">
        <v>142</v>
      </c>
      <c r="K3843" t="s">
        <v>2176</v>
      </c>
      <c r="L3843" s="7">
        <v>55345</v>
      </c>
      <c r="M3843" t="s">
        <v>130</v>
      </c>
      <c r="N3843" t="s">
        <v>16</v>
      </c>
      <c r="O3843" s="3">
        <v>40522</v>
      </c>
      <c r="P3843" s="12">
        <f t="shared" ref="P3843:P3906" si="182">O3843-C3843</f>
        <v>2</v>
      </c>
      <c r="Q3843" s="3" t="s">
        <v>14208</v>
      </c>
      <c r="R3843" t="s">
        <v>14232</v>
      </c>
      <c r="S3843" t="s">
        <v>14233</v>
      </c>
      <c r="T3843" t="s">
        <v>14191</v>
      </c>
    </row>
    <row r="3844" spans="1:20" x14ac:dyDescent="0.25">
      <c r="A3844">
        <v>3843</v>
      </c>
      <c r="B3844">
        <v>27426</v>
      </c>
      <c r="C3844" s="3">
        <v>40232</v>
      </c>
      <c r="D3844">
        <v>41</v>
      </c>
      <c r="E3844" s="8">
        <f t="shared" si="181"/>
        <v>4510</v>
      </c>
      <c r="F3844" s="5">
        <v>0.01</v>
      </c>
      <c r="G3844" s="8">
        <f>VLOOKUP($Q3844,Pricebook!$A:$D,4,0)</f>
        <v>110</v>
      </c>
      <c r="H3844" s="10">
        <f t="shared" si="180"/>
        <v>4464.8999999999996</v>
      </c>
      <c r="I3844" t="s">
        <v>1052</v>
      </c>
      <c r="J3844" t="s">
        <v>487</v>
      </c>
      <c r="K3844" t="s">
        <v>1404</v>
      </c>
      <c r="L3844" s="7">
        <v>30144</v>
      </c>
      <c r="M3844" t="s">
        <v>134</v>
      </c>
      <c r="N3844" t="s">
        <v>34</v>
      </c>
      <c r="O3844" s="3">
        <v>40234</v>
      </c>
      <c r="P3844" s="12">
        <f t="shared" si="182"/>
        <v>2</v>
      </c>
      <c r="Q3844" s="3" t="s">
        <v>14215</v>
      </c>
      <c r="R3844" t="s">
        <v>14229</v>
      </c>
      <c r="S3844" t="s">
        <v>14241</v>
      </c>
      <c r="T3844" t="s">
        <v>14192</v>
      </c>
    </row>
    <row r="3845" spans="1:20" x14ac:dyDescent="0.25">
      <c r="A3845">
        <v>3844</v>
      </c>
      <c r="B3845">
        <v>27426</v>
      </c>
      <c r="C3845" s="3">
        <v>40232</v>
      </c>
      <c r="D3845">
        <v>32</v>
      </c>
      <c r="E3845" s="8">
        <f t="shared" si="181"/>
        <v>4480</v>
      </c>
      <c r="F3845" s="5">
        <v>0.02</v>
      </c>
      <c r="G3845" s="8">
        <f>VLOOKUP($Q3845,Pricebook!$A:$D,4,0)</f>
        <v>140</v>
      </c>
      <c r="H3845" s="10">
        <f t="shared" si="180"/>
        <v>4390.3999999999996</v>
      </c>
      <c r="I3845" t="s">
        <v>1052</v>
      </c>
      <c r="J3845" t="s">
        <v>487</v>
      </c>
      <c r="K3845" t="s">
        <v>1404</v>
      </c>
      <c r="L3845" s="7">
        <v>30144</v>
      </c>
      <c r="M3845" t="s">
        <v>134</v>
      </c>
      <c r="N3845" t="s">
        <v>34</v>
      </c>
      <c r="O3845" s="3">
        <v>40239</v>
      </c>
      <c r="P3845" s="12">
        <f t="shared" si="182"/>
        <v>7</v>
      </c>
      <c r="Q3845" s="3" t="s">
        <v>14207</v>
      </c>
      <c r="R3845" t="s">
        <v>14229</v>
      </c>
      <c r="S3845" t="s">
        <v>14231</v>
      </c>
      <c r="T3845" t="s">
        <v>14194</v>
      </c>
    </row>
    <row r="3846" spans="1:20" x14ac:dyDescent="0.25">
      <c r="A3846">
        <v>3845</v>
      </c>
      <c r="B3846">
        <v>27430</v>
      </c>
      <c r="C3846" s="3">
        <v>40574</v>
      </c>
      <c r="D3846">
        <v>12</v>
      </c>
      <c r="E3846" s="8">
        <f t="shared" si="181"/>
        <v>1440</v>
      </c>
      <c r="F3846" s="5">
        <v>0.1</v>
      </c>
      <c r="G3846" s="8">
        <f>VLOOKUP($Q3846,Pricebook!$A:$D,4,0)</f>
        <v>120</v>
      </c>
      <c r="H3846" s="10">
        <f t="shared" si="180"/>
        <v>1296</v>
      </c>
      <c r="I3846" t="s">
        <v>946</v>
      </c>
      <c r="J3846" t="s">
        <v>306</v>
      </c>
      <c r="K3846" t="s">
        <v>649</v>
      </c>
      <c r="L3846" s="7" t="s">
        <v>2350</v>
      </c>
      <c r="M3846" t="s">
        <v>87</v>
      </c>
      <c r="N3846" t="s">
        <v>61</v>
      </c>
      <c r="O3846" s="3">
        <v>40575</v>
      </c>
      <c r="P3846" s="12">
        <f t="shared" si="182"/>
        <v>1</v>
      </c>
      <c r="Q3846" s="3" t="s">
        <v>14212</v>
      </c>
      <c r="R3846" t="s">
        <v>14229</v>
      </c>
      <c r="S3846" t="s">
        <v>14238</v>
      </c>
      <c r="T3846" t="s">
        <v>14192</v>
      </c>
    </row>
    <row r="3847" spans="1:20" x14ac:dyDescent="0.25">
      <c r="A3847">
        <v>3846</v>
      </c>
      <c r="B3847">
        <v>27430</v>
      </c>
      <c r="C3847" s="3">
        <v>40574</v>
      </c>
      <c r="D3847">
        <v>3</v>
      </c>
      <c r="E3847" s="8">
        <f t="shared" si="181"/>
        <v>375</v>
      </c>
      <c r="F3847" s="5">
        <v>0.08</v>
      </c>
      <c r="G3847" s="8">
        <f>VLOOKUP($Q3847,Pricebook!$A:$D,4,0)</f>
        <v>125</v>
      </c>
      <c r="H3847" s="10">
        <f t="shared" si="180"/>
        <v>345</v>
      </c>
      <c r="I3847" t="s">
        <v>946</v>
      </c>
      <c r="J3847" t="s">
        <v>306</v>
      </c>
      <c r="K3847" t="s">
        <v>2351</v>
      </c>
      <c r="L3847" s="7" t="s">
        <v>2352</v>
      </c>
      <c r="M3847" t="s">
        <v>317</v>
      </c>
      <c r="N3847" t="s">
        <v>61</v>
      </c>
      <c r="O3847" s="3">
        <v>40575</v>
      </c>
      <c r="P3847" s="12">
        <f t="shared" si="182"/>
        <v>1</v>
      </c>
      <c r="Q3847" s="3" t="s">
        <v>14208</v>
      </c>
      <c r="R3847" t="s">
        <v>14232</v>
      </c>
      <c r="S3847" t="s">
        <v>14233</v>
      </c>
      <c r="T3847" t="s">
        <v>14187</v>
      </c>
    </row>
    <row r="3848" spans="1:20" x14ac:dyDescent="0.25">
      <c r="A3848">
        <v>3847</v>
      </c>
      <c r="B3848">
        <v>27456</v>
      </c>
      <c r="C3848" s="3">
        <v>39913</v>
      </c>
      <c r="D3848">
        <v>29</v>
      </c>
      <c r="E3848" s="8">
        <f t="shared" si="181"/>
        <v>4930</v>
      </c>
      <c r="F3848" s="5">
        <v>0.05</v>
      </c>
      <c r="G3848" s="8">
        <f>VLOOKUP($Q3848,Pricebook!$A:$D,4,0)</f>
        <v>170</v>
      </c>
      <c r="H3848" s="10">
        <f t="shared" si="180"/>
        <v>4683.5</v>
      </c>
      <c r="I3848" t="s">
        <v>1986</v>
      </c>
      <c r="J3848" t="s">
        <v>241</v>
      </c>
      <c r="K3848" t="s">
        <v>1023</v>
      </c>
      <c r="L3848" s="7" t="s">
        <v>439</v>
      </c>
      <c r="M3848" t="s">
        <v>440</v>
      </c>
      <c r="N3848" t="s">
        <v>16</v>
      </c>
      <c r="O3848" s="3">
        <v>39914</v>
      </c>
      <c r="P3848" s="12">
        <f t="shared" si="182"/>
        <v>1</v>
      </c>
      <c r="Q3848" s="3" t="s">
        <v>14219</v>
      </c>
      <c r="R3848" t="s">
        <v>14229</v>
      </c>
      <c r="S3848" t="s">
        <v>14245</v>
      </c>
      <c r="T3848" t="s">
        <v>14196</v>
      </c>
    </row>
    <row r="3849" spans="1:20" x14ac:dyDescent="0.25">
      <c r="A3849">
        <v>3848</v>
      </c>
      <c r="B3849">
        <v>27460</v>
      </c>
      <c r="C3849" s="3">
        <v>39945</v>
      </c>
      <c r="D3849">
        <v>7</v>
      </c>
      <c r="E3849" s="8">
        <f t="shared" si="181"/>
        <v>875</v>
      </c>
      <c r="F3849" s="5">
        <v>0.08</v>
      </c>
      <c r="G3849" s="8">
        <f>VLOOKUP($Q3849,Pricebook!$A:$D,4,0)</f>
        <v>125</v>
      </c>
      <c r="H3849" s="10">
        <f t="shared" si="180"/>
        <v>805</v>
      </c>
      <c r="I3849" t="s">
        <v>1296</v>
      </c>
      <c r="J3849" t="s">
        <v>203</v>
      </c>
      <c r="K3849" t="s">
        <v>1297</v>
      </c>
      <c r="L3849" s="7">
        <v>33433</v>
      </c>
      <c r="M3849" t="s">
        <v>101</v>
      </c>
      <c r="N3849" t="s">
        <v>34</v>
      </c>
      <c r="O3849" s="3">
        <v>39946</v>
      </c>
      <c r="P3849" s="12">
        <f t="shared" si="182"/>
        <v>1</v>
      </c>
      <c r="Q3849" s="3" t="s">
        <v>14221</v>
      </c>
      <c r="R3849" t="s">
        <v>14232</v>
      </c>
      <c r="S3849" t="s">
        <v>14229</v>
      </c>
      <c r="T3849" t="s">
        <v>14195</v>
      </c>
    </row>
    <row r="3850" spans="1:20" x14ac:dyDescent="0.25">
      <c r="A3850">
        <v>3849</v>
      </c>
      <c r="B3850">
        <v>27460</v>
      </c>
      <c r="C3850" s="3">
        <v>39945</v>
      </c>
      <c r="D3850">
        <v>31</v>
      </c>
      <c r="E3850" s="8">
        <f t="shared" si="181"/>
        <v>4650</v>
      </c>
      <c r="F3850" s="5">
        <v>0.04</v>
      </c>
      <c r="G3850" s="8">
        <f>VLOOKUP($Q3850,Pricebook!$A:$D,4,0)</f>
        <v>150</v>
      </c>
      <c r="H3850" s="10">
        <f t="shared" si="180"/>
        <v>4464</v>
      </c>
      <c r="I3850" t="s">
        <v>1296</v>
      </c>
      <c r="J3850" t="s">
        <v>203</v>
      </c>
      <c r="K3850" t="s">
        <v>1297</v>
      </c>
      <c r="L3850" s="7">
        <v>33433</v>
      </c>
      <c r="M3850" t="s">
        <v>101</v>
      </c>
      <c r="N3850" t="s">
        <v>34</v>
      </c>
      <c r="O3850" s="3">
        <v>39947</v>
      </c>
      <c r="P3850" s="12">
        <f t="shared" si="182"/>
        <v>2</v>
      </c>
      <c r="Q3850" s="3" t="s">
        <v>14211</v>
      </c>
      <c r="R3850" t="s">
        <v>14235</v>
      </c>
      <c r="S3850" t="s">
        <v>14237</v>
      </c>
      <c r="T3850" t="s">
        <v>14188</v>
      </c>
    </row>
    <row r="3851" spans="1:20" x14ac:dyDescent="0.25">
      <c r="A3851">
        <v>3850</v>
      </c>
      <c r="B3851">
        <v>27461</v>
      </c>
      <c r="C3851" s="3">
        <v>40235</v>
      </c>
      <c r="D3851">
        <v>40</v>
      </c>
      <c r="E3851" s="8">
        <f t="shared" si="181"/>
        <v>8000</v>
      </c>
      <c r="F3851" s="5">
        <v>0.09</v>
      </c>
      <c r="G3851" s="8">
        <f>VLOOKUP($Q3851,Pricebook!$A:$D,4,0)</f>
        <v>200</v>
      </c>
      <c r="H3851" s="10">
        <f t="shared" si="180"/>
        <v>7280</v>
      </c>
      <c r="I3851" t="s">
        <v>223</v>
      </c>
      <c r="J3851" t="s">
        <v>79</v>
      </c>
      <c r="K3851" t="s">
        <v>1931</v>
      </c>
      <c r="L3851" s="7" t="s">
        <v>1932</v>
      </c>
      <c r="M3851" t="s">
        <v>655</v>
      </c>
      <c r="N3851" t="s">
        <v>61</v>
      </c>
      <c r="O3851" s="3">
        <v>40235</v>
      </c>
      <c r="P3851" s="12">
        <f t="shared" si="182"/>
        <v>0</v>
      </c>
      <c r="Q3851" s="3" t="s">
        <v>14214</v>
      </c>
      <c r="R3851" t="s">
        <v>14229</v>
      </c>
      <c r="S3851" t="s">
        <v>14240</v>
      </c>
      <c r="T3851" t="s">
        <v>14186</v>
      </c>
    </row>
    <row r="3852" spans="1:20" x14ac:dyDescent="0.25">
      <c r="A3852">
        <v>3851</v>
      </c>
      <c r="B3852">
        <v>27461</v>
      </c>
      <c r="C3852" s="3">
        <v>40235</v>
      </c>
      <c r="D3852">
        <v>26</v>
      </c>
      <c r="E3852" s="8">
        <f t="shared" si="181"/>
        <v>2860</v>
      </c>
      <c r="F3852" s="5">
        <v>0.01</v>
      </c>
      <c r="G3852" s="8">
        <f>VLOOKUP($Q3852,Pricebook!$A:$D,4,0)</f>
        <v>110</v>
      </c>
      <c r="H3852" s="10">
        <f t="shared" si="180"/>
        <v>2831.4</v>
      </c>
      <c r="I3852" t="s">
        <v>223</v>
      </c>
      <c r="J3852" t="s">
        <v>79</v>
      </c>
      <c r="K3852" t="s">
        <v>1931</v>
      </c>
      <c r="L3852" s="7" t="s">
        <v>1932</v>
      </c>
      <c r="M3852" t="s">
        <v>655</v>
      </c>
      <c r="N3852" t="s">
        <v>61</v>
      </c>
      <c r="O3852" s="3">
        <v>40235</v>
      </c>
      <c r="P3852" s="12">
        <f t="shared" si="182"/>
        <v>0</v>
      </c>
      <c r="Q3852" s="3" t="s">
        <v>14215</v>
      </c>
      <c r="R3852" t="s">
        <v>14229</v>
      </c>
      <c r="S3852" t="s">
        <v>14241</v>
      </c>
      <c r="T3852" t="s">
        <v>14189</v>
      </c>
    </row>
    <row r="3853" spans="1:20" x14ac:dyDescent="0.25">
      <c r="A3853">
        <v>3852</v>
      </c>
      <c r="B3853">
        <v>27463</v>
      </c>
      <c r="C3853" s="3">
        <v>40130</v>
      </c>
      <c r="D3853">
        <v>31</v>
      </c>
      <c r="E3853" s="8">
        <f t="shared" si="181"/>
        <v>3875</v>
      </c>
      <c r="F3853" s="5">
        <v>0</v>
      </c>
      <c r="G3853" s="8">
        <f>VLOOKUP($Q3853,Pricebook!$A:$D,4,0)</f>
        <v>125</v>
      </c>
      <c r="H3853" s="10">
        <f t="shared" si="180"/>
        <v>3875</v>
      </c>
      <c r="I3853" t="s">
        <v>1050</v>
      </c>
      <c r="J3853" t="s">
        <v>199</v>
      </c>
      <c r="K3853" t="s">
        <v>1051</v>
      </c>
      <c r="L3853" s="7">
        <v>98632</v>
      </c>
      <c r="M3853" t="s">
        <v>22</v>
      </c>
      <c r="N3853" t="s">
        <v>23</v>
      </c>
      <c r="O3853" s="3">
        <v>40132</v>
      </c>
      <c r="P3853" s="12">
        <f t="shared" si="182"/>
        <v>2</v>
      </c>
      <c r="Q3853" s="3" t="s">
        <v>14208</v>
      </c>
      <c r="R3853" t="s">
        <v>14232</v>
      </c>
      <c r="S3853" t="s">
        <v>14233</v>
      </c>
      <c r="T3853" t="s">
        <v>14197</v>
      </c>
    </row>
    <row r="3854" spans="1:20" x14ac:dyDescent="0.25">
      <c r="A3854">
        <v>3853</v>
      </c>
      <c r="B3854">
        <v>27463</v>
      </c>
      <c r="C3854" s="3">
        <v>40130</v>
      </c>
      <c r="D3854">
        <v>10</v>
      </c>
      <c r="E3854" s="8">
        <f t="shared" si="181"/>
        <v>1100</v>
      </c>
      <c r="F3854" s="5">
        <v>0.01</v>
      </c>
      <c r="G3854" s="8">
        <f>VLOOKUP($Q3854,Pricebook!$A:$D,4,0)</f>
        <v>110</v>
      </c>
      <c r="H3854" s="10">
        <f t="shared" si="180"/>
        <v>1089</v>
      </c>
      <c r="I3854" t="s">
        <v>1050</v>
      </c>
      <c r="J3854" t="s">
        <v>199</v>
      </c>
      <c r="K3854" t="s">
        <v>1051</v>
      </c>
      <c r="L3854" s="7">
        <v>98632</v>
      </c>
      <c r="M3854" t="s">
        <v>22</v>
      </c>
      <c r="N3854" t="s">
        <v>23</v>
      </c>
      <c r="O3854" s="3">
        <v>40131</v>
      </c>
      <c r="P3854" s="12">
        <f t="shared" si="182"/>
        <v>1</v>
      </c>
      <c r="Q3854" s="3" t="s">
        <v>14215</v>
      </c>
      <c r="R3854" t="s">
        <v>14229</v>
      </c>
      <c r="S3854" t="s">
        <v>14241</v>
      </c>
      <c r="T3854" t="s">
        <v>14192</v>
      </c>
    </row>
    <row r="3855" spans="1:20" x14ac:dyDescent="0.25">
      <c r="A3855">
        <v>3854</v>
      </c>
      <c r="B3855">
        <v>27490</v>
      </c>
      <c r="C3855" s="3">
        <v>40982</v>
      </c>
      <c r="D3855">
        <v>18</v>
      </c>
      <c r="E3855" s="8">
        <f t="shared" si="181"/>
        <v>2880</v>
      </c>
      <c r="F3855" s="5">
        <v>0.02</v>
      </c>
      <c r="G3855" s="8">
        <f>VLOOKUP($Q3855,Pricebook!$A:$D,4,0)</f>
        <v>160</v>
      </c>
      <c r="H3855" s="10">
        <f t="shared" si="180"/>
        <v>2822.4</v>
      </c>
      <c r="I3855" t="s">
        <v>2353</v>
      </c>
      <c r="J3855" t="s">
        <v>274</v>
      </c>
      <c r="K3855" t="s">
        <v>2354</v>
      </c>
      <c r="L3855" s="7" t="s">
        <v>2355</v>
      </c>
      <c r="M3855" t="s">
        <v>75</v>
      </c>
      <c r="N3855" t="s">
        <v>16</v>
      </c>
      <c r="O3855" s="3">
        <v>40984</v>
      </c>
      <c r="P3855" s="12">
        <f t="shared" si="182"/>
        <v>2</v>
      </c>
      <c r="Q3855" s="3" t="s">
        <v>14218</v>
      </c>
      <c r="R3855" t="s">
        <v>14229</v>
      </c>
      <c r="S3855" t="s">
        <v>14244</v>
      </c>
      <c r="T3855" t="s">
        <v>14191</v>
      </c>
    </row>
    <row r="3856" spans="1:20" x14ac:dyDescent="0.25">
      <c r="A3856">
        <v>3855</v>
      </c>
      <c r="B3856">
        <v>27491</v>
      </c>
      <c r="C3856" s="3">
        <v>39912</v>
      </c>
      <c r="D3856">
        <v>11</v>
      </c>
      <c r="E3856" s="8">
        <f t="shared" si="181"/>
        <v>1210</v>
      </c>
      <c r="F3856" s="5">
        <v>0.04</v>
      </c>
      <c r="G3856" s="8">
        <f>VLOOKUP($Q3856,Pricebook!$A:$D,4,0)</f>
        <v>110</v>
      </c>
      <c r="H3856" s="10">
        <f t="shared" si="180"/>
        <v>1161.5999999999999</v>
      </c>
      <c r="I3856" t="s">
        <v>78</v>
      </c>
      <c r="J3856" t="s">
        <v>79</v>
      </c>
      <c r="K3856" t="s">
        <v>1991</v>
      </c>
      <c r="L3856" s="7">
        <v>38017</v>
      </c>
      <c r="M3856" t="s">
        <v>81</v>
      </c>
      <c r="N3856" t="s">
        <v>34</v>
      </c>
      <c r="O3856" s="3">
        <v>39914</v>
      </c>
      <c r="P3856" s="12">
        <f t="shared" si="182"/>
        <v>2</v>
      </c>
      <c r="Q3856" s="3" t="s">
        <v>14220</v>
      </c>
      <c r="R3856" t="s">
        <v>14229</v>
      </c>
      <c r="S3856" t="s">
        <v>14246</v>
      </c>
      <c r="T3856" t="s">
        <v>14191</v>
      </c>
    </row>
    <row r="3857" spans="1:20" x14ac:dyDescent="0.25">
      <c r="A3857">
        <v>3856</v>
      </c>
      <c r="B3857">
        <v>27491</v>
      </c>
      <c r="C3857" s="3">
        <v>39912</v>
      </c>
      <c r="D3857">
        <v>36</v>
      </c>
      <c r="E3857" s="8">
        <f t="shared" si="181"/>
        <v>4500</v>
      </c>
      <c r="F3857" s="5">
        <v>0.02</v>
      </c>
      <c r="G3857" s="8">
        <f>VLOOKUP($Q3857,Pricebook!$A:$D,4,0)</f>
        <v>125</v>
      </c>
      <c r="H3857" s="10">
        <f t="shared" si="180"/>
        <v>4410</v>
      </c>
      <c r="I3857" t="s">
        <v>78</v>
      </c>
      <c r="J3857" t="s">
        <v>79</v>
      </c>
      <c r="K3857" t="s">
        <v>1991</v>
      </c>
      <c r="L3857" s="7">
        <v>38017</v>
      </c>
      <c r="M3857" t="s">
        <v>81</v>
      </c>
      <c r="N3857" t="s">
        <v>34</v>
      </c>
      <c r="O3857" s="3">
        <v>39913</v>
      </c>
      <c r="P3857" s="12">
        <f t="shared" si="182"/>
        <v>1</v>
      </c>
      <c r="Q3857" s="3" t="s">
        <v>14208</v>
      </c>
      <c r="R3857" t="s">
        <v>14232</v>
      </c>
      <c r="S3857" t="s">
        <v>14233</v>
      </c>
      <c r="T3857" t="s">
        <v>14191</v>
      </c>
    </row>
    <row r="3858" spans="1:20" x14ac:dyDescent="0.25">
      <c r="A3858">
        <v>3857</v>
      </c>
      <c r="B3858">
        <v>27491</v>
      </c>
      <c r="C3858" s="3">
        <v>39912</v>
      </c>
      <c r="D3858">
        <v>2</v>
      </c>
      <c r="E3858" s="8">
        <f t="shared" si="181"/>
        <v>240</v>
      </c>
      <c r="F3858" s="5">
        <v>0.09</v>
      </c>
      <c r="G3858" s="8">
        <f>VLOOKUP($Q3858,Pricebook!$A:$D,4,0)</f>
        <v>120</v>
      </c>
      <c r="H3858" s="10">
        <f t="shared" si="180"/>
        <v>218.4</v>
      </c>
      <c r="I3858" t="s">
        <v>78</v>
      </c>
      <c r="J3858" t="s">
        <v>79</v>
      </c>
      <c r="K3858" t="s">
        <v>1991</v>
      </c>
      <c r="L3858" s="7">
        <v>38017</v>
      </c>
      <c r="M3858" t="s">
        <v>81</v>
      </c>
      <c r="N3858" t="s">
        <v>34</v>
      </c>
      <c r="O3858" s="3">
        <v>39914</v>
      </c>
      <c r="P3858" s="12">
        <f t="shared" si="182"/>
        <v>2</v>
      </c>
      <c r="Q3858" s="3" t="s">
        <v>14212</v>
      </c>
      <c r="R3858" t="s">
        <v>14229</v>
      </c>
      <c r="S3858" t="s">
        <v>14238</v>
      </c>
      <c r="T3858" t="s">
        <v>14194</v>
      </c>
    </row>
    <row r="3859" spans="1:20" x14ac:dyDescent="0.25">
      <c r="A3859">
        <v>3858</v>
      </c>
      <c r="B3859">
        <v>27524</v>
      </c>
      <c r="C3859" s="3">
        <v>40210</v>
      </c>
      <c r="D3859">
        <v>50</v>
      </c>
      <c r="E3859" s="8">
        <f t="shared" si="181"/>
        <v>5500</v>
      </c>
      <c r="F3859" s="5">
        <v>0.02</v>
      </c>
      <c r="G3859" s="8">
        <f>VLOOKUP($Q3859,Pricebook!$A:$D,4,0)</f>
        <v>110</v>
      </c>
      <c r="H3859" s="10">
        <f t="shared" si="180"/>
        <v>5390</v>
      </c>
      <c r="I3859" t="s">
        <v>725</v>
      </c>
      <c r="J3859" t="s">
        <v>348</v>
      </c>
      <c r="K3859" t="s">
        <v>2356</v>
      </c>
      <c r="L3859" s="7">
        <v>95823</v>
      </c>
      <c r="M3859" t="s">
        <v>114</v>
      </c>
      <c r="N3859" t="s">
        <v>23</v>
      </c>
      <c r="O3859" s="3">
        <v>40212</v>
      </c>
      <c r="P3859" s="12">
        <f t="shared" si="182"/>
        <v>2</v>
      </c>
      <c r="Q3859" s="3" t="s">
        <v>14215</v>
      </c>
      <c r="R3859" t="s">
        <v>14229</v>
      </c>
      <c r="S3859" t="s">
        <v>14241</v>
      </c>
      <c r="T3859" t="s">
        <v>14197</v>
      </c>
    </row>
    <row r="3860" spans="1:20" x14ac:dyDescent="0.25">
      <c r="A3860">
        <v>3859</v>
      </c>
      <c r="B3860">
        <v>27527</v>
      </c>
      <c r="C3860" s="3">
        <v>40512</v>
      </c>
      <c r="D3860">
        <v>37</v>
      </c>
      <c r="E3860" s="8">
        <f t="shared" si="181"/>
        <v>4625</v>
      </c>
      <c r="F3860" s="5">
        <v>0.09</v>
      </c>
      <c r="G3860" s="8">
        <f>VLOOKUP($Q3860,Pricebook!$A:$D,4,0)</f>
        <v>125</v>
      </c>
      <c r="H3860" s="10">
        <f t="shared" si="180"/>
        <v>4208.75</v>
      </c>
      <c r="I3860" t="s">
        <v>658</v>
      </c>
      <c r="J3860" t="s">
        <v>396</v>
      </c>
      <c r="K3860" t="s">
        <v>2208</v>
      </c>
      <c r="L3860" s="7" t="s">
        <v>611</v>
      </c>
      <c r="M3860" t="s">
        <v>232</v>
      </c>
      <c r="N3860" t="s">
        <v>61</v>
      </c>
      <c r="O3860" s="3">
        <v>40515</v>
      </c>
      <c r="P3860" s="12">
        <f t="shared" si="182"/>
        <v>3</v>
      </c>
      <c r="Q3860" s="3" t="s">
        <v>14208</v>
      </c>
      <c r="R3860" t="s">
        <v>14232</v>
      </c>
      <c r="S3860" t="s">
        <v>14233</v>
      </c>
      <c r="T3860" t="s">
        <v>14202</v>
      </c>
    </row>
    <row r="3861" spans="1:20" x14ac:dyDescent="0.25">
      <c r="A3861">
        <v>3860</v>
      </c>
      <c r="B3861">
        <v>27553</v>
      </c>
      <c r="C3861" s="3">
        <v>40767</v>
      </c>
      <c r="D3861">
        <v>48</v>
      </c>
      <c r="E3861" s="8">
        <f t="shared" si="181"/>
        <v>9600</v>
      </c>
      <c r="F3861" s="5">
        <v>0.03</v>
      </c>
      <c r="G3861" s="8">
        <f>VLOOKUP($Q3861,Pricebook!$A:$D,4,0)</f>
        <v>200</v>
      </c>
      <c r="H3861" s="10">
        <f t="shared" si="180"/>
        <v>9312</v>
      </c>
      <c r="I3861" t="s">
        <v>463</v>
      </c>
      <c r="J3861" t="s">
        <v>235</v>
      </c>
      <c r="K3861" t="s">
        <v>1714</v>
      </c>
      <c r="L3861" s="7" t="s">
        <v>1715</v>
      </c>
      <c r="M3861" t="s">
        <v>15</v>
      </c>
      <c r="N3861" t="s">
        <v>16</v>
      </c>
      <c r="O3861" s="3">
        <v>40769</v>
      </c>
      <c r="P3861" s="12">
        <f t="shared" si="182"/>
        <v>2</v>
      </c>
      <c r="Q3861" s="3" t="s">
        <v>14206</v>
      </c>
      <c r="R3861" t="s">
        <v>14229</v>
      </c>
      <c r="S3861" t="s">
        <v>14230</v>
      </c>
      <c r="T3861" t="s">
        <v>14191</v>
      </c>
    </row>
    <row r="3862" spans="1:20" x14ac:dyDescent="0.25">
      <c r="A3862">
        <v>3861</v>
      </c>
      <c r="B3862">
        <v>27553</v>
      </c>
      <c r="C3862" s="3">
        <v>40767</v>
      </c>
      <c r="D3862">
        <v>16</v>
      </c>
      <c r="E3862" s="8">
        <f t="shared" si="181"/>
        <v>2400</v>
      </c>
      <c r="F3862" s="5">
        <v>0</v>
      </c>
      <c r="G3862" s="8">
        <f>VLOOKUP($Q3862,Pricebook!$A:$D,4,0)</f>
        <v>150</v>
      </c>
      <c r="H3862" s="10">
        <f t="shared" si="180"/>
        <v>2400</v>
      </c>
      <c r="I3862" t="s">
        <v>463</v>
      </c>
      <c r="J3862" t="s">
        <v>235</v>
      </c>
      <c r="K3862" t="s">
        <v>1714</v>
      </c>
      <c r="L3862" s="7" t="s">
        <v>1715</v>
      </c>
      <c r="M3862" t="s">
        <v>15</v>
      </c>
      <c r="N3862" t="s">
        <v>16</v>
      </c>
      <c r="O3862" s="3">
        <v>40769</v>
      </c>
      <c r="P3862" s="12">
        <f t="shared" si="182"/>
        <v>2</v>
      </c>
      <c r="Q3862" s="3" t="s">
        <v>14210</v>
      </c>
      <c r="R3862" t="s">
        <v>14235</v>
      </c>
      <c r="S3862" t="s">
        <v>14236</v>
      </c>
      <c r="T3862" t="s">
        <v>14202</v>
      </c>
    </row>
    <row r="3863" spans="1:20" x14ac:dyDescent="0.25">
      <c r="A3863">
        <v>3862</v>
      </c>
      <c r="B3863">
        <v>27554</v>
      </c>
      <c r="C3863" s="3">
        <v>40612</v>
      </c>
      <c r="D3863">
        <v>45</v>
      </c>
      <c r="E3863" s="8">
        <f t="shared" si="181"/>
        <v>5625</v>
      </c>
      <c r="F3863" s="5">
        <v>0.02</v>
      </c>
      <c r="G3863" s="8">
        <f>VLOOKUP($Q3863,Pricebook!$A:$D,4,0)</f>
        <v>125</v>
      </c>
      <c r="H3863" s="10">
        <f t="shared" si="180"/>
        <v>5512.5</v>
      </c>
      <c r="I3863" t="s">
        <v>587</v>
      </c>
      <c r="J3863" t="s">
        <v>576</v>
      </c>
      <c r="K3863" t="s">
        <v>2039</v>
      </c>
      <c r="L3863" s="7">
        <v>93727</v>
      </c>
      <c r="M3863" t="s">
        <v>114</v>
      </c>
      <c r="N3863" t="s">
        <v>23</v>
      </c>
      <c r="O3863" s="3">
        <v>40614</v>
      </c>
      <c r="P3863" s="12">
        <f t="shared" si="182"/>
        <v>2</v>
      </c>
      <c r="Q3863" s="3" t="s">
        <v>14209</v>
      </c>
      <c r="R3863" t="s">
        <v>14232</v>
      </c>
      <c r="S3863" t="s">
        <v>14234</v>
      </c>
      <c r="T3863" t="s">
        <v>14198</v>
      </c>
    </row>
    <row r="3864" spans="1:20" x14ac:dyDescent="0.25">
      <c r="A3864">
        <v>3863</v>
      </c>
      <c r="B3864">
        <v>27555</v>
      </c>
      <c r="C3864" s="3">
        <v>40057</v>
      </c>
      <c r="D3864">
        <v>32</v>
      </c>
      <c r="E3864" s="8">
        <f t="shared" si="181"/>
        <v>3520</v>
      </c>
      <c r="F3864" s="5">
        <v>0.1</v>
      </c>
      <c r="G3864" s="8">
        <f>VLOOKUP($Q3864,Pricebook!$A:$D,4,0)</f>
        <v>110</v>
      </c>
      <c r="H3864" s="10">
        <f t="shared" si="180"/>
        <v>3168</v>
      </c>
      <c r="I3864" t="s">
        <v>1240</v>
      </c>
      <c r="J3864" t="s">
        <v>1076</v>
      </c>
      <c r="K3864" t="s">
        <v>1142</v>
      </c>
      <c r="L3864" s="7">
        <v>60438</v>
      </c>
      <c r="M3864" t="s">
        <v>15</v>
      </c>
      <c r="N3864" t="s">
        <v>16</v>
      </c>
      <c r="O3864" s="3">
        <v>40059</v>
      </c>
      <c r="P3864" s="12">
        <f t="shared" si="182"/>
        <v>2</v>
      </c>
      <c r="Q3864" s="3" t="s">
        <v>14215</v>
      </c>
      <c r="R3864" t="s">
        <v>14229</v>
      </c>
      <c r="S3864" t="s">
        <v>14241</v>
      </c>
      <c r="T3864" t="s">
        <v>14188</v>
      </c>
    </row>
    <row r="3865" spans="1:20" x14ac:dyDescent="0.25">
      <c r="A3865">
        <v>3864</v>
      </c>
      <c r="B3865">
        <v>27557</v>
      </c>
      <c r="C3865" s="3">
        <v>40947</v>
      </c>
      <c r="D3865">
        <v>18</v>
      </c>
      <c r="E3865" s="8">
        <f t="shared" si="181"/>
        <v>3600</v>
      </c>
      <c r="F3865" s="5">
        <v>0.02</v>
      </c>
      <c r="G3865" s="8">
        <f>VLOOKUP($Q3865,Pricebook!$A:$D,4,0)</f>
        <v>200</v>
      </c>
      <c r="H3865" s="10">
        <f t="shared" si="180"/>
        <v>3528</v>
      </c>
      <c r="I3865" t="s">
        <v>1374</v>
      </c>
      <c r="J3865" t="s">
        <v>185</v>
      </c>
      <c r="K3865" t="s">
        <v>1845</v>
      </c>
      <c r="L3865" s="7">
        <v>45042</v>
      </c>
      <c r="M3865" t="s">
        <v>210</v>
      </c>
      <c r="N3865" t="s">
        <v>61</v>
      </c>
      <c r="O3865" s="3">
        <v>40952</v>
      </c>
      <c r="P3865" s="12">
        <f t="shared" si="182"/>
        <v>5</v>
      </c>
      <c r="Q3865" s="3" t="s">
        <v>14214</v>
      </c>
      <c r="R3865" t="s">
        <v>14229</v>
      </c>
      <c r="S3865" t="s">
        <v>14240</v>
      </c>
      <c r="T3865" t="s">
        <v>14194</v>
      </c>
    </row>
    <row r="3866" spans="1:20" x14ac:dyDescent="0.25">
      <c r="A3866">
        <v>3865</v>
      </c>
      <c r="B3866">
        <v>27558</v>
      </c>
      <c r="C3866" s="3">
        <v>40731</v>
      </c>
      <c r="D3866">
        <v>21</v>
      </c>
      <c r="E3866" s="8">
        <f t="shared" si="181"/>
        <v>3360</v>
      </c>
      <c r="F3866" s="5">
        <v>0.1</v>
      </c>
      <c r="G3866" s="8">
        <f>VLOOKUP($Q3866,Pricebook!$A:$D,4,0)</f>
        <v>160</v>
      </c>
      <c r="H3866" s="10">
        <f t="shared" si="180"/>
        <v>3024</v>
      </c>
      <c r="I3866" t="s">
        <v>694</v>
      </c>
      <c r="J3866" t="s">
        <v>235</v>
      </c>
      <c r="K3866" t="s">
        <v>1649</v>
      </c>
      <c r="L3866" s="7">
        <v>85345</v>
      </c>
      <c r="M3866" t="s">
        <v>70</v>
      </c>
      <c r="N3866" t="s">
        <v>23</v>
      </c>
      <c r="O3866" s="3">
        <v>40732</v>
      </c>
      <c r="P3866" s="12">
        <f t="shared" si="182"/>
        <v>1</v>
      </c>
      <c r="Q3866" s="3" t="s">
        <v>14218</v>
      </c>
      <c r="R3866" t="s">
        <v>14229</v>
      </c>
      <c r="S3866" t="s">
        <v>14244</v>
      </c>
      <c r="T3866" t="s">
        <v>14184</v>
      </c>
    </row>
    <row r="3867" spans="1:20" x14ac:dyDescent="0.25">
      <c r="A3867">
        <v>3866</v>
      </c>
      <c r="B3867">
        <v>27559</v>
      </c>
      <c r="C3867" s="3">
        <v>40846</v>
      </c>
      <c r="D3867">
        <v>38</v>
      </c>
      <c r="E3867" s="8">
        <f t="shared" si="181"/>
        <v>4180</v>
      </c>
      <c r="F3867" s="5">
        <v>0.05</v>
      </c>
      <c r="G3867" s="8">
        <f>VLOOKUP($Q3867,Pricebook!$A:$D,4,0)</f>
        <v>110</v>
      </c>
      <c r="H3867" s="10">
        <f t="shared" si="180"/>
        <v>3971</v>
      </c>
      <c r="I3867" t="s">
        <v>1564</v>
      </c>
      <c r="J3867" t="s">
        <v>276</v>
      </c>
      <c r="K3867" t="s">
        <v>2357</v>
      </c>
      <c r="L3867" s="7" t="s">
        <v>2358</v>
      </c>
      <c r="M3867" t="s">
        <v>317</v>
      </c>
      <c r="N3867" t="s">
        <v>61</v>
      </c>
      <c r="O3867" s="3">
        <v>40847</v>
      </c>
      <c r="P3867" s="12">
        <f t="shared" si="182"/>
        <v>1</v>
      </c>
      <c r="Q3867" s="3" t="s">
        <v>14215</v>
      </c>
      <c r="R3867" t="s">
        <v>14229</v>
      </c>
      <c r="S3867" t="s">
        <v>14241</v>
      </c>
      <c r="T3867" t="s">
        <v>14195</v>
      </c>
    </row>
    <row r="3868" spans="1:20" x14ac:dyDescent="0.25">
      <c r="A3868">
        <v>3867</v>
      </c>
      <c r="B3868">
        <v>27589</v>
      </c>
      <c r="C3868" s="3">
        <v>40801</v>
      </c>
      <c r="D3868">
        <v>20</v>
      </c>
      <c r="E3868" s="8">
        <f t="shared" si="181"/>
        <v>3000</v>
      </c>
      <c r="F3868" s="5">
        <v>0.02</v>
      </c>
      <c r="G3868" s="8">
        <f>VLOOKUP($Q3868,Pricebook!$A:$D,4,0)</f>
        <v>150</v>
      </c>
      <c r="H3868" s="10">
        <f t="shared" si="180"/>
        <v>2940</v>
      </c>
      <c r="I3868" t="s">
        <v>1300</v>
      </c>
      <c r="J3868" t="s">
        <v>269</v>
      </c>
      <c r="K3868" t="s">
        <v>2235</v>
      </c>
      <c r="L3868" s="7">
        <v>78745</v>
      </c>
      <c r="M3868" t="s">
        <v>48</v>
      </c>
      <c r="N3868" t="s">
        <v>16</v>
      </c>
      <c r="O3868" s="3">
        <v>40803</v>
      </c>
      <c r="P3868" s="12">
        <f t="shared" si="182"/>
        <v>2</v>
      </c>
      <c r="Q3868" s="3" t="s">
        <v>14211</v>
      </c>
      <c r="R3868" t="s">
        <v>14235</v>
      </c>
      <c r="S3868" t="s">
        <v>14237</v>
      </c>
      <c r="T3868" t="s">
        <v>14197</v>
      </c>
    </row>
    <row r="3869" spans="1:20" x14ac:dyDescent="0.25">
      <c r="A3869">
        <v>3868</v>
      </c>
      <c r="B3869">
        <v>27589</v>
      </c>
      <c r="C3869" s="3">
        <v>40801</v>
      </c>
      <c r="D3869">
        <v>25</v>
      </c>
      <c r="E3869" s="8">
        <f t="shared" si="181"/>
        <v>3125</v>
      </c>
      <c r="F3869" s="5">
        <v>0.04</v>
      </c>
      <c r="G3869" s="8">
        <f>VLOOKUP($Q3869,Pricebook!$A:$D,4,0)</f>
        <v>125</v>
      </c>
      <c r="H3869" s="10">
        <f t="shared" si="180"/>
        <v>3000</v>
      </c>
      <c r="I3869" t="s">
        <v>1300</v>
      </c>
      <c r="J3869" t="s">
        <v>269</v>
      </c>
      <c r="K3869" t="s">
        <v>2235</v>
      </c>
      <c r="L3869" s="7">
        <v>78745</v>
      </c>
      <c r="M3869" t="s">
        <v>48</v>
      </c>
      <c r="N3869" t="s">
        <v>16</v>
      </c>
      <c r="O3869" s="3">
        <v>40802</v>
      </c>
      <c r="P3869" s="12">
        <f t="shared" si="182"/>
        <v>1</v>
      </c>
      <c r="Q3869" s="3" t="s">
        <v>14208</v>
      </c>
      <c r="R3869" t="s">
        <v>14232</v>
      </c>
      <c r="S3869" t="s">
        <v>14233</v>
      </c>
      <c r="T3869" t="s">
        <v>14193</v>
      </c>
    </row>
    <row r="3870" spans="1:20" x14ac:dyDescent="0.25">
      <c r="A3870">
        <v>3869</v>
      </c>
      <c r="B3870">
        <v>27589</v>
      </c>
      <c r="C3870" s="3">
        <v>40801</v>
      </c>
      <c r="D3870">
        <v>36</v>
      </c>
      <c r="E3870" s="8">
        <f t="shared" si="181"/>
        <v>4500</v>
      </c>
      <c r="F3870" s="5">
        <v>7.0000000000000007E-2</v>
      </c>
      <c r="G3870" s="8">
        <f>VLOOKUP($Q3870,Pricebook!$A:$D,4,0)</f>
        <v>125</v>
      </c>
      <c r="H3870" s="10">
        <f t="shared" si="180"/>
        <v>4185</v>
      </c>
      <c r="I3870" t="s">
        <v>1300</v>
      </c>
      <c r="J3870" t="s">
        <v>269</v>
      </c>
      <c r="K3870" t="s">
        <v>2235</v>
      </c>
      <c r="L3870" s="7">
        <v>78745</v>
      </c>
      <c r="M3870" t="s">
        <v>48</v>
      </c>
      <c r="N3870" t="s">
        <v>16</v>
      </c>
      <c r="O3870" s="3">
        <v>40802</v>
      </c>
      <c r="P3870" s="12">
        <f t="shared" si="182"/>
        <v>1</v>
      </c>
      <c r="Q3870" s="3" t="s">
        <v>14209</v>
      </c>
      <c r="R3870" t="s">
        <v>14232</v>
      </c>
      <c r="S3870" t="s">
        <v>14234</v>
      </c>
      <c r="T3870" t="s">
        <v>14187</v>
      </c>
    </row>
    <row r="3871" spans="1:20" x14ac:dyDescent="0.25">
      <c r="A3871">
        <v>3870</v>
      </c>
      <c r="B3871">
        <v>27616</v>
      </c>
      <c r="C3871" s="3">
        <v>41120</v>
      </c>
      <c r="D3871">
        <v>3</v>
      </c>
      <c r="E3871" s="8">
        <f t="shared" si="181"/>
        <v>450</v>
      </c>
      <c r="F3871" s="5">
        <v>0.09</v>
      </c>
      <c r="G3871" s="8">
        <f>VLOOKUP($Q3871,Pricebook!$A:$D,4,0)</f>
        <v>150</v>
      </c>
      <c r="H3871" s="10">
        <f t="shared" si="180"/>
        <v>409.5</v>
      </c>
      <c r="I3871" t="s">
        <v>1552</v>
      </c>
      <c r="J3871" t="s">
        <v>1076</v>
      </c>
      <c r="K3871" t="s">
        <v>1553</v>
      </c>
      <c r="L3871" s="7">
        <v>70117</v>
      </c>
      <c r="M3871" t="s">
        <v>436</v>
      </c>
      <c r="N3871" t="s">
        <v>34</v>
      </c>
      <c r="O3871" s="3">
        <v>41122</v>
      </c>
      <c r="P3871" s="12">
        <f t="shared" si="182"/>
        <v>2</v>
      </c>
      <c r="Q3871" s="3" t="s">
        <v>14222</v>
      </c>
      <c r="R3871" t="s">
        <v>14235</v>
      </c>
      <c r="S3871" t="s">
        <v>14247</v>
      </c>
      <c r="T3871" t="s">
        <v>14200</v>
      </c>
    </row>
    <row r="3872" spans="1:20" x14ac:dyDescent="0.25">
      <c r="A3872">
        <v>3871</v>
      </c>
      <c r="B3872">
        <v>27622</v>
      </c>
      <c r="C3872" s="3">
        <v>40580</v>
      </c>
      <c r="D3872">
        <v>4</v>
      </c>
      <c r="E3872" s="8">
        <f t="shared" si="181"/>
        <v>500</v>
      </c>
      <c r="F3872" s="5">
        <v>0.09</v>
      </c>
      <c r="G3872" s="8">
        <f>VLOOKUP($Q3872,Pricebook!$A:$D,4,0)</f>
        <v>125</v>
      </c>
      <c r="H3872" s="10">
        <f t="shared" si="180"/>
        <v>455</v>
      </c>
      <c r="I3872" t="s">
        <v>184</v>
      </c>
      <c r="J3872" t="s">
        <v>185</v>
      </c>
      <c r="K3872" t="s">
        <v>1451</v>
      </c>
      <c r="L3872" s="7" t="s">
        <v>1452</v>
      </c>
      <c r="M3872" t="s">
        <v>187</v>
      </c>
      <c r="N3872" t="s">
        <v>61</v>
      </c>
      <c r="O3872" s="3">
        <v>40581</v>
      </c>
      <c r="P3872" s="12">
        <f t="shared" si="182"/>
        <v>1</v>
      </c>
      <c r="Q3872" s="3" t="s">
        <v>14209</v>
      </c>
      <c r="R3872" t="s">
        <v>14232</v>
      </c>
      <c r="S3872" t="s">
        <v>14234</v>
      </c>
      <c r="T3872" t="s">
        <v>14192</v>
      </c>
    </row>
    <row r="3873" spans="1:20" x14ac:dyDescent="0.25">
      <c r="A3873">
        <v>3872</v>
      </c>
      <c r="B3873">
        <v>27654</v>
      </c>
      <c r="C3873" s="3">
        <v>40445</v>
      </c>
      <c r="D3873">
        <v>12</v>
      </c>
      <c r="E3873" s="8">
        <f t="shared" si="181"/>
        <v>1320</v>
      </c>
      <c r="F3873" s="5">
        <v>0.02</v>
      </c>
      <c r="G3873" s="8">
        <f>VLOOKUP($Q3873,Pricebook!$A:$D,4,0)</f>
        <v>110</v>
      </c>
      <c r="H3873" s="10">
        <f t="shared" si="180"/>
        <v>1293.5999999999999</v>
      </c>
      <c r="I3873" t="s">
        <v>2156</v>
      </c>
      <c r="J3873" t="s">
        <v>348</v>
      </c>
      <c r="K3873" t="s">
        <v>2157</v>
      </c>
      <c r="L3873" s="7">
        <v>45040</v>
      </c>
      <c r="M3873" t="s">
        <v>210</v>
      </c>
      <c r="N3873" t="s">
        <v>61</v>
      </c>
      <c r="O3873" s="3">
        <v>40447</v>
      </c>
      <c r="P3873" s="12">
        <f t="shared" si="182"/>
        <v>2</v>
      </c>
      <c r="Q3873" s="3" t="s">
        <v>14220</v>
      </c>
      <c r="R3873" t="s">
        <v>14229</v>
      </c>
      <c r="S3873" t="s">
        <v>14246</v>
      </c>
      <c r="T3873" t="s">
        <v>14187</v>
      </c>
    </row>
    <row r="3874" spans="1:20" x14ac:dyDescent="0.25">
      <c r="A3874">
        <v>3873</v>
      </c>
      <c r="B3874">
        <v>27680</v>
      </c>
      <c r="C3874" s="3">
        <v>40204</v>
      </c>
      <c r="D3874">
        <v>32</v>
      </c>
      <c r="E3874" s="8">
        <f t="shared" si="181"/>
        <v>5440</v>
      </c>
      <c r="F3874" s="5">
        <v>0.1</v>
      </c>
      <c r="G3874" s="8">
        <f>VLOOKUP($Q3874,Pricebook!$A:$D,4,0)</f>
        <v>170</v>
      </c>
      <c r="H3874" s="10">
        <f t="shared" si="180"/>
        <v>4896</v>
      </c>
      <c r="I3874" t="s">
        <v>1505</v>
      </c>
      <c r="J3874" t="s">
        <v>64</v>
      </c>
      <c r="K3874" t="s">
        <v>1066</v>
      </c>
      <c r="L3874" s="7">
        <v>60459</v>
      </c>
      <c r="M3874" t="s">
        <v>15</v>
      </c>
      <c r="N3874" t="s">
        <v>16</v>
      </c>
      <c r="O3874" s="3">
        <v>40205</v>
      </c>
      <c r="P3874" s="12">
        <f t="shared" si="182"/>
        <v>1</v>
      </c>
      <c r="Q3874" s="3" t="s">
        <v>14219</v>
      </c>
      <c r="R3874" t="s">
        <v>14229</v>
      </c>
      <c r="S3874" t="s">
        <v>14245</v>
      </c>
      <c r="T3874" t="s">
        <v>14199</v>
      </c>
    </row>
    <row r="3875" spans="1:20" x14ac:dyDescent="0.25">
      <c r="A3875">
        <v>3874</v>
      </c>
      <c r="B3875">
        <v>27680</v>
      </c>
      <c r="C3875" s="3">
        <v>40204</v>
      </c>
      <c r="D3875">
        <v>19</v>
      </c>
      <c r="E3875" s="8">
        <f t="shared" si="181"/>
        <v>2090</v>
      </c>
      <c r="F3875" s="5">
        <v>0.01</v>
      </c>
      <c r="G3875" s="8">
        <f>VLOOKUP($Q3875,Pricebook!$A:$D,4,0)</f>
        <v>110</v>
      </c>
      <c r="H3875" s="10">
        <f t="shared" si="180"/>
        <v>2069.1</v>
      </c>
      <c r="I3875" t="s">
        <v>1505</v>
      </c>
      <c r="J3875" t="s">
        <v>64</v>
      </c>
      <c r="K3875" t="s">
        <v>1066</v>
      </c>
      <c r="L3875" s="7">
        <v>60459</v>
      </c>
      <c r="M3875" t="s">
        <v>15</v>
      </c>
      <c r="N3875" t="s">
        <v>16</v>
      </c>
      <c r="O3875" s="3">
        <v>40205</v>
      </c>
      <c r="P3875" s="12">
        <f t="shared" si="182"/>
        <v>1</v>
      </c>
      <c r="Q3875" s="3" t="s">
        <v>14215</v>
      </c>
      <c r="R3875" t="s">
        <v>14229</v>
      </c>
      <c r="S3875" t="s">
        <v>14241</v>
      </c>
      <c r="T3875" t="s">
        <v>14193</v>
      </c>
    </row>
    <row r="3876" spans="1:20" x14ac:dyDescent="0.25">
      <c r="A3876">
        <v>3875</v>
      </c>
      <c r="B3876">
        <v>27681</v>
      </c>
      <c r="C3876" s="3">
        <v>40506</v>
      </c>
      <c r="D3876">
        <v>7</v>
      </c>
      <c r="E3876" s="8">
        <f t="shared" si="181"/>
        <v>770</v>
      </c>
      <c r="F3876" s="5">
        <v>0.06</v>
      </c>
      <c r="G3876" s="8">
        <f>VLOOKUP($Q3876,Pricebook!$A:$D,4,0)</f>
        <v>110</v>
      </c>
      <c r="H3876" s="10">
        <f t="shared" si="180"/>
        <v>723.8</v>
      </c>
      <c r="I3876" t="s">
        <v>264</v>
      </c>
      <c r="J3876" t="s">
        <v>265</v>
      </c>
      <c r="K3876" t="s">
        <v>1704</v>
      </c>
      <c r="L3876" s="7">
        <v>78521</v>
      </c>
      <c r="M3876" t="s">
        <v>48</v>
      </c>
      <c r="N3876" t="s">
        <v>16</v>
      </c>
      <c r="O3876" s="3">
        <v>40507</v>
      </c>
      <c r="P3876" s="12">
        <f t="shared" si="182"/>
        <v>1</v>
      </c>
      <c r="Q3876" s="3" t="s">
        <v>14215</v>
      </c>
      <c r="R3876" t="s">
        <v>14229</v>
      </c>
      <c r="S3876" t="s">
        <v>14241</v>
      </c>
      <c r="T3876" t="s">
        <v>14184</v>
      </c>
    </row>
    <row r="3877" spans="1:20" x14ac:dyDescent="0.25">
      <c r="A3877">
        <v>3876</v>
      </c>
      <c r="B3877">
        <v>27681</v>
      </c>
      <c r="C3877" s="3">
        <v>40506</v>
      </c>
      <c r="D3877">
        <v>30</v>
      </c>
      <c r="E3877" s="8">
        <f t="shared" si="181"/>
        <v>3600</v>
      </c>
      <c r="F3877" s="5">
        <v>0.04</v>
      </c>
      <c r="G3877" s="8">
        <f>VLOOKUP($Q3877,Pricebook!$A:$D,4,0)</f>
        <v>120</v>
      </c>
      <c r="H3877" s="10">
        <f t="shared" si="180"/>
        <v>3456</v>
      </c>
      <c r="I3877" t="s">
        <v>264</v>
      </c>
      <c r="J3877" t="s">
        <v>265</v>
      </c>
      <c r="K3877" t="s">
        <v>1704</v>
      </c>
      <c r="L3877" s="7">
        <v>78521</v>
      </c>
      <c r="M3877" t="s">
        <v>48</v>
      </c>
      <c r="N3877" t="s">
        <v>16</v>
      </c>
      <c r="O3877" s="3">
        <v>40508</v>
      </c>
      <c r="P3877" s="12">
        <f t="shared" si="182"/>
        <v>2</v>
      </c>
      <c r="Q3877" s="3" t="s">
        <v>14212</v>
      </c>
      <c r="R3877" t="s">
        <v>14229</v>
      </c>
      <c r="S3877" t="s">
        <v>14238</v>
      </c>
      <c r="T3877" t="s">
        <v>14200</v>
      </c>
    </row>
    <row r="3878" spans="1:20" x14ac:dyDescent="0.25">
      <c r="A3878">
        <v>3877</v>
      </c>
      <c r="B3878">
        <v>27684</v>
      </c>
      <c r="C3878" s="3">
        <v>40791</v>
      </c>
      <c r="D3878">
        <v>1</v>
      </c>
      <c r="E3878" s="8">
        <f t="shared" si="181"/>
        <v>120</v>
      </c>
      <c r="F3878" s="5">
        <v>0.06</v>
      </c>
      <c r="G3878" s="8">
        <f>VLOOKUP($Q3878,Pricebook!$A:$D,4,0)</f>
        <v>120</v>
      </c>
      <c r="H3878" s="10">
        <f t="shared" si="180"/>
        <v>112.8</v>
      </c>
      <c r="I3878" t="s">
        <v>537</v>
      </c>
      <c r="J3878" t="s">
        <v>538</v>
      </c>
      <c r="K3878" t="s">
        <v>1461</v>
      </c>
      <c r="L3878" s="7">
        <v>45424</v>
      </c>
      <c r="M3878" t="s">
        <v>210</v>
      </c>
      <c r="N3878" t="s">
        <v>61</v>
      </c>
      <c r="O3878" s="3">
        <v>40793</v>
      </c>
      <c r="P3878" s="12">
        <f t="shared" si="182"/>
        <v>2</v>
      </c>
      <c r="Q3878" s="3" t="s">
        <v>14212</v>
      </c>
      <c r="R3878" t="s">
        <v>14229</v>
      </c>
      <c r="S3878" t="s">
        <v>14238</v>
      </c>
      <c r="T3878" t="s">
        <v>14190</v>
      </c>
    </row>
    <row r="3879" spans="1:20" x14ac:dyDescent="0.25">
      <c r="A3879">
        <v>3878</v>
      </c>
      <c r="B3879">
        <v>27687</v>
      </c>
      <c r="C3879" s="3">
        <v>40290</v>
      </c>
      <c r="D3879">
        <v>38</v>
      </c>
      <c r="E3879" s="8">
        <f t="shared" si="181"/>
        <v>6080</v>
      </c>
      <c r="F3879" s="5">
        <v>0.1</v>
      </c>
      <c r="G3879" s="8">
        <f>VLOOKUP($Q3879,Pricebook!$A:$D,4,0)</f>
        <v>160</v>
      </c>
      <c r="H3879" s="10">
        <f t="shared" si="180"/>
        <v>5472</v>
      </c>
      <c r="I3879" t="s">
        <v>2052</v>
      </c>
      <c r="J3879" t="s">
        <v>151</v>
      </c>
      <c r="K3879" t="s">
        <v>969</v>
      </c>
      <c r="L3879" s="7">
        <v>40214</v>
      </c>
      <c r="M3879" t="s">
        <v>254</v>
      </c>
      <c r="N3879" t="s">
        <v>34</v>
      </c>
      <c r="O3879" s="3">
        <v>40292</v>
      </c>
      <c r="P3879" s="12">
        <f t="shared" si="182"/>
        <v>2</v>
      </c>
      <c r="Q3879" s="3" t="s">
        <v>14218</v>
      </c>
      <c r="R3879" t="s">
        <v>14229</v>
      </c>
      <c r="S3879" t="s">
        <v>14244</v>
      </c>
      <c r="T3879" t="s">
        <v>14191</v>
      </c>
    </row>
    <row r="3880" spans="1:20" x14ac:dyDescent="0.25">
      <c r="A3880">
        <v>3879</v>
      </c>
      <c r="B3880">
        <v>27712</v>
      </c>
      <c r="C3880" s="3">
        <v>40241</v>
      </c>
      <c r="D3880">
        <v>20</v>
      </c>
      <c r="E3880" s="8">
        <f t="shared" si="181"/>
        <v>2200</v>
      </c>
      <c r="F3880" s="5">
        <v>0.08</v>
      </c>
      <c r="G3880" s="8">
        <f>VLOOKUP($Q3880,Pricebook!$A:$D,4,0)</f>
        <v>110</v>
      </c>
      <c r="H3880" s="10">
        <f t="shared" si="180"/>
        <v>2024</v>
      </c>
      <c r="I3880" t="s">
        <v>1394</v>
      </c>
      <c r="J3880" t="s">
        <v>73</v>
      </c>
      <c r="K3880" t="s">
        <v>1821</v>
      </c>
      <c r="L3880" s="7">
        <v>94704</v>
      </c>
      <c r="M3880" t="s">
        <v>114</v>
      </c>
      <c r="N3880" t="s">
        <v>23</v>
      </c>
      <c r="O3880" s="3">
        <v>40248</v>
      </c>
      <c r="P3880" s="12">
        <f t="shared" si="182"/>
        <v>7</v>
      </c>
      <c r="Q3880" s="3" t="s">
        <v>14215</v>
      </c>
      <c r="R3880" t="s">
        <v>14229</v>
      </c>
      <c r="S3880" t="s">
        <v>14241</v>
      </c>
      <c r="T3880" t="s">
        <v>14195</v>
      </c>
    </row>
    <row r="3881" spans="1:20" x14ac:dyDescent="0.25">
      <c r="A3881">
        <v>3880</v>
      </c>
      <c r="B3881">
        <v>27715</v>
      </c>
      <c r="C3881" s="3">
        <v>40805</v>
      </c>
      <c r="D3881">
        <v>12</v>
      </c>
      <c r="E3881" s="8">
        <f t="shared" si="181"/>
        <v>1920</v>
      </c>
      <c r="F3881" s="5">
        <v>0.06</v>
      </c>
      <c r="G3881" s="8">
        <f>VLOOKUP($Q3881,Pricebook!$A:$D,4,0)</f>
        <v>160</v>
      </c>
      <c r="H3881" s="10">
        <f t="shared" si="180"/>
        <v>1804.8</v>
      </c>
      <c r="I3881" t="s">
        <v>1859</v>
      </c>
      <c r="J3881" t="s">
        <v>449</v>
      </c>
      <c r="K3881" t="s">
        <v>1860</v>
      </c>
      <c r="L3881" s="7">
        <v>95351</v>
      </c>
      <c r="M3881" t="s">
        <v>114</v>
      </c>
      <c r="N3881" t="s">
        <v>23</v>
      </c>
      <c r="O3881" s="3">
        <v>40807</v>
      </c>
      <c r="P3881" s="12">
        <f t="shared" si="182"/>
        <v>2</v>
      </c>
      <c r="Q3881" s="3" t="s">
        <v>14218</v>
      </c>
      <c r="R3881" t="s">
        <v>14229</v>
      </c>
      <c r="S3881" t="s">
        <v>14244</v>
      </c>
      <c r="T3881" t="s">
        <v>14195</v>
      </c>
    </row>
    <row r="3882" spans="1:20" x14ac:dyDescent="0.25">
      <c r="A3882">
        <v>3881</v>
      </c>
      <c r="B3882">
        <v>27717</v>
      </c>
      <c r="C3882" s="3">
        <v>40842</v>
      </c>
      <c r="D3882">
        <v>19</v>
      </c>
      <c r="E3882" s="8">
        <f t="shared" si="181"/>
        <v>3800</v>
      </c>
      <c r="F3882" s="5">
        <v>0.05</v>
      </c>
      <c r="G3882" s="8">
        <f>VLOOKUP($Q3882,Pricebook!$A:$D,4,0)</f>
        <v>200</v>
      </c>
      <c r="H3882" s="10">
        <f t="shared" si="180"/>
        <v>3610</v>
      </c>
      <c r="I3882" t="s">
        <v>1826</v>
      </c>
      <c r="J3882" t="s">
        <v>341</v>
      </c>
      <c r="K3882" t="s">
        <v>2359</v>
      </c>
      <c r="L3882" s="7">
        <v>33156</v>
      </c>
      <c r="M3882" t="s">
        <v>101</v>
      </c>
      <c r="N3882" t="s">
        <v>34</v>
      </c>
      <c r="O3882" s="3">
        <v>40845</v>
      </c>
      <c r="P3882" s="12">
        <f t="shared" si="182"/>
        <v>3</v>
      </c>
      <c r="Q3882" s="3" t="s">
        <v>14214</v>
      </c>
      <c r="R3882" t="s">
        <v>14229</v>
      </c>
      <c r="S3882" t="s">
        <v>14240</v>
      </c>
      <c r="T3882" t="s">
        <v>14199</v>
      </c>
    </row>
    <row r="3883" spans="1:20" x14ac:dyDescent="0.25">
      <c r="A3883">
        <v>3882</v>
      </c>
      <c r="B3883">
        <v>27744</v>
      </c>
      <c r="C3883" s="3">
        <v>40393</v>
      </c>
      <c r="D3883">
        <v>22</v>
      </c>
      <c r="E3883" s="8">
        <f t="shared" si="181"/>
        <v>3520</v>
      </c>
      <c r="F3883" s="5">
        <v>0.01</v>
      </c>
      <c r="G3883" s="8">
        <f>VLOOKUP($Q3883,Pricebook!$A:$D,4,0)</f>
        <v>160</v>
      </c>
      <c r="H3883" s="10">
        <f t="shared" si="180"/>
        <v>3484.8</v>
      </c>
      <c r="I3883" t="s">
        <v>2360</v>
      </c>
      <c r="J3883" t="s">
        <v>538</v>
      </c>
      <c r="K3883" t="s">
        <v>1222</v>
      </c>
      <c r="L3883" s="7">
        <v>93309</v>
      </c>
      <c r="M3883" t="s">
        <v>114</v>
      </c>
      <c r="N3883" t="s">
        <v>23</v>
      </c>
      <c r="O3883" s="3">
        <v>40394</v>
      </c>
      <c r="P3883" s="12">
        <f t="shared" si="182"/>
        <v>1</v>
      </c>
      <c r="Q3883" s="3" t="s">
        <v>14218</v>
      </c>
      <c r="R3883" t="s">
        <v>14229</v>
      </c>
      <c r="S3883" t="s">
        <v>14244</v>
      </c>
      <c r="T3883" t="s">
        <v>14201</v>
      </c>
    </row>
    <row r="3884" spans="1:20" x14ac:dyDescent="0.25">
      <c r="A3884">
        <v>3883</v>
      </c>
      <c r="B3884">
        <v>27745</v>
      </c>
      <c r="C3884" s="3">
        <v>40441</v>
      </c>
      <c r="D3884">
        <v>41</v>
      </c>
      <c r="E3884" s="8">
        <f t="shared" si="181"/>
        <v>5125</v>
      </c>
      <c r="F3884" s="5">
        <v>0.01</v>
      </c>
      <c r="G3884" s="8">
        <f>VLOOKUP($Q3884,Pricebook!$A:$D,4,0)</f>
        <v>125</v>
      </c>
      <c r="H3884" s="10">
        <f t="shared" si="180"/>
        <v>5073.75</v>
      </c>
      <c r="I3884" t="s">
        <v>111</v>
      </c>
      <c r="J3884" t="s">
        <v>112</v>
      </c>
      <c r="K3884" t="s">
        <v>2190</v>
      </c>
      <c r="L3884" s="7">
        <v>93635</v>
      </c>
      <c r="M3884" t="s">
        <v>114</v>
      </c>
      <c r="N3884" t="s">
        <v>23</v>
      </c>
      <c r="O3884" s="3">
        <v>40445</v>
      </c>
      <c r="P3884" s="12">
        <f t="shared" si="182"/>
        <v>4</v>
      </c>
      <c r="Q3884" s="3" t="s">
        <v>14209</v>
      </c>
      <c r="R3884" t="s">
        <v>14232</v>
      </c>
      <c r="S3884" t="s">
        <v>14234</v>
      </c>
      <c r="T3884" t="s">
        <v>14201</v>
      </c>
    </row>
    <row r="3885" spans="1:20" x14ac:dyDescent="0.25">
      <c r="A3885">
        <v>3884</v>
      </c>
      <c r="B3885">
        <v>27746</v>
      </c>
      <c r="C3885" s="3">
        <v>40516</v>
      </c>
      <c r="D3885">
        <v>3</v>
      </c>
      <c r="E3885" s="8">
        <f t="shared" si="181"/>
        <v>375</v>
      </c>
      <c r="F3885" s="5">
        <v>0.1</v>
      </c>
      <c r="G3885" s="8">
        <f>VLOOKUP($Q3885,Pricebook!$A:$D,4,0)</f>
        <v>125</v>
      </c>
      <c r="H3885" s="10">
        <f t="shared" si="180"/>
        <v>337.5</v>
      </c>
      <c r="I3885" t="s">
        <v>1577</v>
      </c>
      <c r="J3885" t="s">
        <v>285</v>
      </c>
      <c r="K3885" t="s">
        <v>2361</v>
      </c>
      <c r="L3885" s="7" t="s">
        <v>2362</v>
      </c>
      <c r="M3885" t="s">
        <v>43</v>
      </c>
      <c r="N3885" t="s">
        <v>23</v>
      </c>
      <c r="O3885" s="3">
        <v>40517</v>
      </c>
      <c r="P3885" s="12">
        <f t="shared" si="182"/>
        <v>1</v>
      </c>
      <c r="Q3885" s="3" t="s">
        <v>14208</v>
      </c>
      <c r="R3885" t="s">
        <v>14232</v>
      </c>
      <c r="S3885" t="s">
        <v>14233</v>
      </c>
      <c r="T3885" t="s">
        <v>14184</v>
      </c>
    </row>
    <row r="3886" spans="1:20" x14ac:dyDescent="0.25">
      <c r="A3886">
        <v>3885</v>
      </c>
      <c r="B3886">
        <v>27746</v>
      </c>
      <c r="C3886" s="3">
        <v>40516</v>
      </c>
      <c r="D3886">
        <v>42</v>
      </c>
      <c r="E3886" s="8">
        <f t="shared" si="181"/>
        <v>4620</v>
      </c>
      <c r="F3886" s="5">
        <v>7.0000000000000007E-2</v>
      </c>
      <c r="G3886" s="8">
        <f>VLOOKUP($Q3886,Pricebook!$A:$D,4,0)</f>
        <v>110</v>
      </c>
      <c r="H3886" s="10">
        <f t="shared" si="180"/>
        <v>4296.5999999999995</v>
      </c>
      <c r="I3886" t="s">
        <v>1577</v>
      </c>
      <c r="J3886" t="s">
        <v>285</v>
      </c>
      <c r="K3886" t="s">
        <v>2361</v>
      </c>
      <c r="L3886" s="7" t="s">
        <v>2362</v>
      </c>
      <c r="M3886" t="s">
        <v>43</v>
      </c>
      <c r="N3886" t="s">
        <v>23</v>
      </c>
      <c r="O3886" s="3">
        <v>40517</v>
      </c>
      <c r="P3886" s="12">
        <f t="shared" si="182"/>
        <v>1</v>
      </c>
      <c r="Q3886" s="3" t="s">
        <v>14215</v>
      </c>
      <c r="R3886" t="s">
        <v>14229</v>
      </c>
      <c r="S3886" t="s">
        <v>14241</v>
      </c>
      <c r="T3886" t="s">
        <v>14188</v>
      </c>
    </row>
    <row r="3887" spans="1:20" x14ac:dyDescent="0.25">
      <c r="A3887">
        <v>3886</v>
      </c>
      <c r="B3887">
        <v>27746</v>
      </c>
      <c r="C3887" s="3">
        <v>40516</v>
      </c>
      <c r="D3887">
        <v>3</v>
      </c>
      <c r="E3887" s="8">
        <f t="shared" si="181"/>
        <v>450</v>
      </c>
      <c r="F3887" s="5">
        <v>0.04</v>
      </c>
      <c r="G3887" s="8">
        <f>VLOOKUP($Q3887,Pricebook!$A:$D,4,0)</f>
        <v>150</v>
      </c>
      <c r="H3887" s="10">
        <f t="shared" si="180"/>
        <v>432</v>
      </c>
      <c r="I3887" t="s">
        <v>1577</v>
      </c>
      <c r="J3887" t="s">
        <v>285</v>
      </c>
      <c r="K3887" t="s">
        <v>335</v>
      </c>
      <c r="L3887" s="7">
        <v>17602</v>
      </c>
      <c r="M3887" t="s">
        <v>232</v>
      </c>
      <c r="N3887" t="s">
        <v>61</v>
      </c>
      <c r="O3887" s="3">
        <v>40516</v>
      </c>
      <c r="P3887" s="12">
        <f t="shared" si="182"/>
        <v>0</v>
      </c>
      <c r="Q3887" s="3" t="s">
        <v>14222</v>
      </c>
      <c r="R3887" t="s">
        <v>14235</v>
      </c>
      <c r="S3887" t="s">
        <v>14247</v>
      </c>
      <c r="T3887" t="s">
        <v>14200</v>
      </c>
    </row>
    <row r="3888" spans="1:20" x14ac:dyDescent="0.25">
      <c r="A3888">
        <v>3887</v>
      </c>
      <c r="B3888">
        <v>27750</v>
      </c>
      <c r="C3888" s="3">
        <v>41201</v>
      </c>
      <c r="D3888">
        <v>12</v>
      </c>
      <c r="E3888" s="8">
        <f t="shared" si="181"/>
        <v>1500</v>
      </c>
      <c r="F3888" s="5">
        <v>0</v>
      </c>
      <c r="G3888" s="8">
        <f>VLOOKUP($Q3888,Pricebook!$A:$D,4,0)</f>
        <v>125</v>
      </c>
      <c r="H3888" s="10">
        <f t="shared" si="180"/>
        <v>1500</v>
      </c>
      <c r="I3888" t="s">
        <v>1772</v>
      </c>
      <c r="J3888" t="s">
        <v>121</v>
      </c>
      <c r="K3888" t="s">
        <v>2363</v>
      </c>
      <c r="L3888" s="7" t="s">
        <v>2364</v>
      </c>
      <c r="M3888" t="s">
        <v>197</v>
      </c>
      <c r="N3888" t="s">
        <v>23</v>
      </c>
      <c r="O3888" s="3">
        <v>41205</v>
      </c>
      <c r="P3888" s="12">
        <f t="shared" si="182"/>
        <v>4</v>
      </c>
      <c r="Q3888" s="3" t="s">
        <v>14217</v>
      </c>
      <c r="R3888" t="s">
        <v>14232</v>
      </c>
      <c r="S3888" t="s">
        <v>14243</v>
      </c>
      <c r="T3888" t="s">
        <v>14195</v>
      </c>
    </row>
    <row r="3889" spans="1:20" x14ac:dyDescent="0.25">
      <c r="A3889">
        <v>3888</v>
      </c>
      <c r="B3889">
        <v>27750</v>
      </c>
      <c r="C3889" s="3">
        <v>41201</v>
      </c>
      <c r="D3889">
        <v>18</v>
      </c>
      <c r="E3889" s="8">
        <f t="shared" si="181"/>
        <v>2700</v>
      </c>
      <c r="F3889" s="5">
        <v>0.09</v>
      </c>
      <c r="G3889" s="8">
        <f>VLOOKUP($Q3889,Pricebook!$A:$D,4,0)</f>
        <v>150</v>
      </c>
      <c r="H3889" s="10">
        <f t="shared" si="180"/>
        <v>2457</v>
      </c>
      <c r="I3889" t="s">
        <v>1772</v>
      </c>
      <c r="J3889" t="s">
        <v>121</v>
      </c>
      <c r="K3889" t="s">
        <v>2363</v>
      </c>
      <c r="L3889" s="7" t="s">
        <v>2364</v>
      </c>
      <c r="M3889" t="s">
        <v>197</v>
      </c>
      <c r="N3889" t="s">
        <v>23</v>
      </c>
      <c r="O3889" s="3">
        <v>41201</v>
      </c>
      <c r="P3889" s="12">
        <f t="shared" si="182"/>
        <v>0</v>
      </c>
      <c r="Q3889" s="3" t="s">
        <v>14222</v>
      </c>
      <c r="R3889" t="s">
        <v>14235</v>
      </c>
      <c r="S3889" t="s">
        <v>14247</v>
      </c>
      <c r="T3889" t="s">
        <v>14195</v>
      </c>
    </row>
    <row r="3890" spans="1:20" x14ac:dyDescent="0.25">
      <c r="A3890">
        <v>3889</v>
      </c>
      <c r="B3890">
        <v>27776</v>
      </c>
      <c r="C3890" s="3">
        <v>40302</v>
      </c>
      <c r="D3890">
        <v>41</v>
      </c>
      <c r="E3890" s="8">
        <f t="shared" si="181"/>
        <v>4510</v>
      </c>
      <c r="F3890" s="5">
        <v>0.04</v>
      </c>
      <c r="G3890" s="8">
        <f>VLOOKUP($Q3890,Pricebook!$A:$D,4,0)</f>
        <v>110</v>
      </c>
      <c r="H3890" s="10">
        <f t="shared" si="180"/>
        <v>4329.5999999999995</v>
      </c>
      <c r="I3890" t="s">
        <v>956</v>
      </c>
      <c r="J3890" t="s">
        <v>452</v>
      </c>
      <c r="K3890" t="s">
        <v>2365</v>
      </c>
      <c r="L3890" s="7">
        <v>41075</v>
      </c>
      <c r="M3890" t="s">
        <v>254</v>
      </c>
      <c r="N3890" t="s">
        <v>34</v>
      </c>
      <c r="O3890" s="3">
        <v>40306</v>
      </c>
      <c r="P3890" s="12">
        <f t="shared" si="182"/>
        <v>4</v>
      </c>
      <c r="Q3890" s="3" t="s">
        <v>14215</v>
      </c>
      <c r="R3890" t="s">
        <v>14229</v>
      </c>
      <c r="S3890" t="s">
        <v>14241</v>
      </c>
      <c r="T3890" t="s">
        <v>14186</v>
      </c>
    </row>
    <row r="3891" spans="1:20" x14ac:dyDescent="0.25">
      <c r="A3891">
        <v>3890</v>
      </c>
      <c r="B3891">
        <v>27778</v>
      </c>
      <c r="C3891" s="3">
        <v>40788</v>
      </c>
      <c r="D3891">
        <v>10</v>
      </c>
      <c r="E3891" s="8">
        <f t="shared" si="181"/>
        <v>1500</v>
      </c>
      <c r="F3891" s="5">
        <v>0.02</v>
      </c>
      <c r="G3891" s="8">
        <f>VLOOKUP($Q3891,Pricebook!$A:$D,4,0)</f>
        <v>150</v>
      </c>
      <c r="H3891" s="10">
        <f t="shared" si="180"/>
        <v>1470</v>
      </c>
      <c r="I3891" t="s">
        <v>852</v>
      </c>
      <c r="J3891" t="s">
        <v>594</v>
      </c>
      <c r="K3891" t="s">
        <v>847</v>
      </c>
      <c r="L3891" s="7">
        <v>32601</v>
      </c>
      <c r="M3891" t="s">
        <v>101</v>
      </c>
      <c r="N3891" t="s">
        <v>34</v>
      </c>
      <c r="O3891" s="3">
        <v>40790</v>
      </c>
      <c r="P3891" s="12">
        <f t="shared" si="182"/>
        <v>2</v>
      </c>
      <c r="Q3891" s="3" t="s">
        <v>14222</v>
      </c>
      <c r="R3891" t="s">
        <v>14235</v>
      </c>
      <c r="S3891" t="s">
        <v>14247</v>
      </c>
      <c r="T3891" t="s">
        <v>14188</v>
      </c>
    </row>
    <row r="3892" spans="1:20" x14ac:dyDescent="0.25">
      <c r="A3892">
        <v>3891</v>
      </c>
      <c r="B3892">
        <v>27778</v>
      </c>
      <c r="C3892" s="3">
        <v>40788</v>
      </c>
      <c r="D3892">
        <v>1</v>
      </c>
      <c r="E3892" s="8">
        <f t="shared" si="181"/>
        <v>160</v>
      </c>
      <c r="F3892" s="5">
        <v>0.02</v>
      </c>
      <c r="G3892" s="8">
        <f>VLOOKUP($Q3892,Pricebook!$A:$D,4,0)</f>
        <v>160</v>
      </c>
      <c r="H3892" s="10">
        <f t="shared" si="180"/>
        <v>156.80000000000001</v>
      </c>
      <c r="I3892" t="s">
        <v>852</v>
      </c>
      <c r="J3892" t="s">
        <v>594</v>
      </c>
      <c r="K3892" t="s">
        <v>2366</v>
      </c>
      <c r="L3892" s="7" t="s">
        <v>2367</v>
      </c>
      <c r="M3892" t="s">
        <v>15</v>
      </c>
      <c r="N3892" t="s">
        <v>16</v>
      </c>
      <c r="O3892" s="3">
        <v>40790</v>
      </c>
      <c r="P3892" s="12">
        <f t="shared" si="182"/>
        <v>2</v>
      </c>
      <c r="Q3892" s="3" t="s">
        <v>14218</v>
      </c>
      <c r="R3892" t="s">
        <v>14229</v>
      </c>
      <c r="S3892" t="s">
        <v>14244</v>
      </c>
      <c r="T3892" t="s">
        <v>14195</v>
      </c>
    </row>
    <row r="3893" spans="1:20" x14ac:dyDescent="0.25">
      <c r="A3893">
        <v>3892</v>
      </c>
      <c r="B3893">
        <v>27778</v>
      </c>
      <c r="C3893" s="3">
        <v>40788</v>
      </c>
      <c r="D3893">
        <v>34</v>
      </c>
      <c r="E3893" s="8">
        <f t="shared" si="181"/>
        <v>4250</v>
      </c>
      <c r="F3893" s="5">
        <v>7.0000000000000007E-2</v>
      </c>
      <c r="G3893" s="8">
        <f>VLOOKUP($Q3893,Pricebook!$A:$D,4,0)</f>
        <v>125</v>
      </c>
      <c r="H3893" s="10">
        <f t="shared" si="180"/>
        <v>3952.4999999999995</v>
      </c>
      <c r="I3893" t="s">
        <v>852</v>
      </c>
      <c r="J3893" t="s">
        <v>594</v>
      </c>
      <c r="K3893" t="s">
        <v>2366</v>
      </c>
      <c r="L3893" s="7" t="s">
        <v>2367</v>
      </c>
      <c r="M3893" t="s">
        <v>15</v>
      </c>
      <c r="N3893" t="s">
        <v>16</v>
      </c>
      <c r="O3893" s="3">
        <v>40790</v>
      </c>
      <c r="P3893" s="12">
        <f t="shared" si="182"/>
        <v>2</v>
      </c>
      <c r="Q3893" s="3" t="s">
        <v>14217</v>
      </c>
      <c r="R3893" t="s">
        <v>14232</v>
      </c>
      <c r="S3893" t="s">
        <v>14243</v>
      </c>
      <c r="T3893" t="s">
        <v>14199</v>
      </c>
    </row>
    <row r="3894" spans="1:20" x14ac:dyDescent="0.25">
      <c r="A3894">
        <v>3893</v>
      </c>
      <c r="B3894">
        <v>27780</v>
      </c>
      <c r="C3894" s="3">
        <v>41202</v>
      </c>
      <c r="D3894">
        <v>18</v>
      </c>
      <c r="E3894" s="8">
        <f t="shared" si="181"/>
        <v>3600</v>
      </c>
      <c r="F3894" s="5">
        <v>0.02</v>
      </c>
      <c r="G3894" s="8">
        <f>VLOOKUP($Q3894,Pricebook!$A:$D,4,0)</f>
        <v>200</v>
      </c>
      <c r="H3894" s="10">
        <f t="shared" si="180"/>
        <v>3528</v>
      </c>
      <c r="I3894" t="s">
        <v>1477</v>
      </c>
      <c r="J3894" t="s">
        <v>576</v>
      </c>
      <c r="K3894" t="s">
        <v>923</v>
      </c>
      <c r="L3894" s="7">
        <v>87401</v>
      </c>
      <c r="M3894" t="s">
        <v>52</v>
      </c>
      <c r="N3894" t="s">
        <v>23</v>
      </c>
      <c r="O3894" s="3">
        <v>41203</v>
      </c>
      <c r="P3894" s="12">
        <f t="shared" si="182"/>
        <v>1</v>
      </c>
      <c r="Q3894" s="3" t="s">
        <v>14214</v>
      </c>
      <c r="R3894" t="s">
        <v>14229</v>
      </c>
      <c r="S3894" t="s">
        <v>14240</v>
      </c>
      <c r="T3894" t="s">
        <v>14184</v>
      </c>
    </row>
    <row r="3895" spans="1:20" x14ac:dyDescent="0.25">
      <c r="A3895">
        <v>3894</v>
      </c>
      <c r="B3895">
        <v>27780</v>
      </c>
      <c r="C3895" s="3">
        <v>41202</v>
      </c>
      <c r="D3895">
        <v>39</v>
      </c>
      <c r="E3895" s="8">
        <f t="shared" si="181"/>
        <v>5460</v>
      </c>
      <c r="F3895" s="5">
        <v>0</v>
      </c>
      <c r="G3895" s="8">
        <f>VLOOKUP($Q3895,Pricebook!$A:$D,4,0)</f>
        <v>140</v>
      </c>
      <c r="H3895" s="10">
        <f t="shared" si="180"/>
        <v>5460</v>
      </c>
      <c r="I3895" t="s">
        <v>1477</v>
      </c>
      <c r="J3895" t="s">
        <v>576</v>
      </c>
      <c r="K3895" t="s">
        <v>923</v>
      </c>
      <c r="L3895" s="7">
        <v>87401</v>
      </c>
      <c r="M3895" t="s">
        <v>52</v>
      </c>
      <c r="N3895" t="s">
        <v>23</v>
      </c>
      <c r="O3895" s="3">
        <v>41202</v>
      </c>
      <c r="P3895" s="12">
        <f t="shared" si="182"/>
        <v>0</v>
      </c>
      <c r="Q3895" s="3" t="s">
        <v>14207</v>
      </c>
      <c r="R3895" t="s">
        <v>14229</v>
      </c>
      <c r="S3895" t="s">
        <v>14231</v>
      </c>
      <c r="T3895" t="s">
        <v>14202</v>
      </c>
    </row>
    <row r="3896" spans="1:20" x14ac:dyDescent="0.25">
      <c r="A3896">
        <v>3895</v>
      </c>
      <c r="B3896">
        <v>27780</v>
      </c>
      <c r="C3896" s="3">
        <v>41202</v>
      </c>
      <c r="D3896">
        <v>39</v>
      </c>
      <c r="E3896" s="8">
        <f t="shared" si="181"/>
        <v>5850</v>
      </c>
      <c r="F3896" s="5">
        <v>0.05</v>
      </c>
      <c r="G3896" s="8">
        <f>VLOOKUP($Q3896,Pricebook!$A:$D,4,0)</f>
        <v>150</v>
      </c>
      <c r="H3896" s="10">
        <f t="shared" si="180"/>
        <v>5557.5</v>
      </c>
      <c r="I3896" t="s">
        <v>1477</v>
      </c>
      <c r="J3896" t="s">
        <v>576</v>
      </c>
      <c r="K3896" t="s">
        <v>1162</v>
      </c>
      <c r="L3896" s="7">
        <v>88240</v>
      </c>
      <c r="M3896" t="s">
        <v>52</v>
      </c>
      <c r="N3896" t="s">
        <v>23</v>
      </c>
      <c r="O3896" s="3">
        <v>41203</v>
      </c>
      <c r="P3896" s="12">
        <f t="shared" si="182"/>
        <v>1</v>
      </c>
      <c r="Q3896" s="3" t="s">
        <v>14211</v>
      </c>
      <c r="R3896" t="s">
        <v>14235</v>
      </c>
      <c r="S3896" t="s">
        <v>14237</v>
      </c>
      <c r="T3896" t="s">
        <v>14197</v>
      </c>
    </row>
    <row r="3897" spans="1:20" x14ac:dyDescent="0.25">
      <c r="A3897">
        <v>3896</v>
      </c>
      <c r="B3897">
        <v>27781</v>
      </c>
      <c r="C3897" s="3">
        <v>40801</v>
      </c>
      <c r="D3897">
        <v>47</v>
      </c>
      <c r="E3897" s="8">
        <f t="shared" si="181"/>
        <v>5170</v>
      </c>
      <c r="F3897" s="5">
        <v>0</v>
      </c>
      <c r="G3897" s="8">
        <f>VLOOKUP($Q3897,Pricebook!$A:$D,4,0)</f>
        <v>110</v>
      </c>
      <c r="H3897" s="10">
        <f t="shared" si="180"/>
        <v>5170</v>
      </c>
      <c r="I3897" t="s">
        <v>1072</v>
      </c>
      <c r="J3897" t="s">
        <v>363</v>
      </c>
      <c r="K3897" t="s">
        <v>1850</v>
      </c>
      <c r="L3897" s="7">
        <v>49442</v>
      </c>
      <c r="M3897" t="s">
        <v>172</v>
      </c>
      <c r="N3897" t="s">
        <v>16</v>
      </c>
      <c r="O3897" s="3">
        <v>40803</v>
      </c>
      <c r="P3897" s="12">
        <f t="shared" si="182"/>
        <v>2</v>
      </c>
      <c r="Q3897" s="3" t="s">
        <v>14220</v>
      </c>
      <c r="R3897" t="s">
        <v>14229</v>
      </c>
      <c r="S3897" t="s">
        <v>14246</v>
      </c>
      <c r="T3897" t="s">
        <v>14195</v>
      </c>
    </row>
    <row r="3898" spans="1:20" x14ac:dyDescent="0.25">
      <c r="A3898">
        <v>3897</v>
      </c>
      <c r="B3898">
        <v>27808</v>
      </c>
      <c r="C3898" s="3">
        <v>40204</v>
      </c>
      <c r="D3898">
        <v>9</v>
      </c>
      <c r="E3898" s="8">
        <f t="shared" si="181"/>
        <v>1350</v>
      </c>
      <c r="F3898" s="5">
        <v>0.01</v>
      </c>
      <c r="G3898" s="8">
        <f>VLOOKUP($Q3898,Pricebook!$A:$D,4,0)</f>
        <v>150</v>
      </c>
      <c r="H3898" s="10">
        <f t="shared" si="180"/>
        <v>1336.5</v>
      </c>
      <c r="I3898" t="s">
        <v>1322</v>
      </c>
      <c r="J3898" t="s">
        <v>406</v>
      </c>
      <c r="K3898" t="s">
        <v>1538</v>
      </c>
      <c r="L3898" s="7">
        <v>54302</v>
      </c>
      <c r="M3898" t="s">
        <v>95</v>
      </c>
      <c r="N3898" t="s">
        <v>16</v>
      </c>
      <c r="O3898" s="3">
        <v>40211</v>
      </c>
      <c r="P3898" s="12">
        <f t="shared" si="182"/>
        <v>7</v>
      </c>
      <c r="Q3898" s="3" t="s">
        <v>14211</v>
      </c>
      <c r="R3898" t="s">
        <v>14235</v>
      </c>
      <c r="S3898" t="s">
        <v>14237</v>
      </c>
      <c r="T3898" t="s">
        <v>14185</v>
      </c>
    </row>
    <row r="3899" spans="1:20" x14ac:dyDescent="0.25">
      <c r="A3899">
        <v>3898</v>
      </c>
      <c r="B3899">
        <v>27810</v>
      </c>
      <c r="C3899" s="3">
        <v>40206</v>
      </c>
      <c r="D3899">
        <v>32</v>
      </c>
      <c r="E3899" s="8">
        <f t="shared" si="181"/>
        <v>6400</v>
      </c>
      <c r="F3899" s="5">
        <v>0.02</v>
      </c>
      <c r="G3899" s="8">
        <f>VLOOKUP($Q3899,Pricebook!$A:$D,4,0)</f>
        <v>200</v>
      </c>
      <c r="H3899" s="10">
        <f t="shared" si="180"/>
        <v>6272</v>
      </c>
      <c r="I3899" t="s">
        <v>848</v>
      </c>
      <c r="J3899" t="s">
        <v>385</v>
      </c>
      <c r="K3899" t="s">
        <v>2368</v>
      </c>
      <c r="L3899" s="7" t="s">
        <v>2369</v>
      </c>
      <c r="M3899" t="s">
        <v>134</v>
      </c>
      <c r="N3899" t="s">
        <v>34</v>
      </c>
      <c r="O3899" s="3">
        <v>40208</v>
      </c>
      <c r="P3899" s="12">
        <f t="shared" si="182"/>
        <v>2</v>
      </c>
      <c r="Q3899" s="3" t="s">
        <v>14214</v>
      </c>
      <c r="R3899" t="s">
        <v>14229</v>
      </c>
      <c r="S3899" t="s">
        <v>14240</v>
      </c>
      <c r="T3899" t="s">
        <v>14189</v>
      </c>
    </row>
    <row r="3900" spans="1:20" x14ac:dyDescent="0.25">
      <c r="A3900">
        <v>3899</v>
      </c>
      <c r="B3900">
        <v>27811</v>
      </c>
      <c r="C3900" s="3">
        <v>40606</v>
      </c>
      <c r="D3900">
        <v>31</v>
      </c>
      <c r="E3900" s="8">
        <f t="shared" si="181"/>
        <v>4960</v>
      </c>
      <c r="F3900" s="5">
        <v>0.09</v>
      </c>
      <c r="G3900" s="8">
        <f>VLOOKUP($Q3900,Pricebook!$A:$D,4,0)</f>
        <v>160</v>
      </c>
      <c r="H3900" s="10">
        <f t="shared" si="180"/>
        <v>4513.6000000000004</v>
      </c>
      <c r="I3900" t="s">
        <v>982</v>
      </c>
      <c r="J3900" t="s">
        <v>84</v>
      </c>
      <c r="K3900" t="s">
        <v>2370</v>
      </c>
      <c r="L3900" s="7" t="s">
        <v>2371</v>
      </c>
      <c r="M3900" t="s">
        <v>210</v>
      </c>
      <c r="N3900" t="s">
        <v>61</v>
      </c>
      <c r="O3900" s="3">
        <v>40608</v>
      </c>
      <c r="P3900" s="12">
        <f t="shared" si="182"/>
        <v>2</v>
      </c>
      <c r="Q3900" s="3" t="s">
        <v>14218</v>
      </c>
      <c r="R3900" t="s">
        <v>14229</v>
      </c>
      <c r="S3900" t="s">
        <v>14244</v>
      </c>
      <c r="T3900" t="s">
        <v>14185</v>
      </c>
    </row>
    <row r="3901" spans="1:20" x14ac:dyDescent="0.25">
      <c r="A3901">
        <v>3900</v>
      </c>
      <c r="B3901">
        <v>27811</v>
      </c>
      <c r="C3901" s="3">
        <v>40606</v>
      </c>
      <c r="D3901">
        <v>4</v>
      </c>
      <c r="E3901" s="8">
        <f t="shared" si="181"/>
        <v>640</v>
      </c>
      <c r="F3901" s="5">
        <v>0.06</v>
      </c>
      <c r="G3901" s="8">
        <f>VLOOKUP($Q3901,Pricebook!$A:$D,4,0)</f>
        <v>160</v>
      </c>
      <c r="H3901" s="10">
        <f t="shared" si="180"/>
        <v>601.59999999999991</v>
      </c>
      <c r="I3901" t="s">
        <v>982</v>
      </c>
      <c r="J3901" t="s">
        <v>84</v>
      </c>
      <c r="K3901" t="s">
        <v>983</v>
      </c>
      <c r="L3901" s="7">
        <v>18705</v>
      </c>
      <c r="M3901" t="s">
        <v>232</v>
      </c>
      <c r="N3901" t="s">
        <v>61</v>
      </c>
      <c r="O3901" s="3">
        <v>40607</v>
      </c>
      <c r="P3901" s="12">
        <f t="shared" si="182"/>
        <v>1</v>
      </c>
      <c r="Q3901" s="3" t="s">
        <v>14218</v>
      </c>
      <c r="R3901" t="s">
        <v>14229</v>
      </c>
      <c r="S3901" t="s">
        <v>14244</v>
      </c>
      <c r="T3901" t="s">
        <v>14202</v>
      </c>
    </row>
    <row r="3902" spans="1:20" x14ac:dyDescent="0.25">
      <c r="A3902">
        <v>3901</v>
      </c>
      <c r="B3902">
        <v>27813</v>
      </c>
      <c r="C3902" s="3">
        <v>39825</v>
      </c>
      <c r="D3902">
        <v>10</v>
      </c>
      <c r="E3902" s="8">
        <f t="shared" si="181"/>
        <v>1500</v>
      </c>
      <c r="F3902" s="5">
        <v>0.1</v>
      </c>
      <c r="G3902" s="8">
        <f>VLOOKUP($Q3902,Pricebook!$A:$D,4,0)</f>
        <v>150</v>
      </c>
      <c r="H3902" s="10">
        <f t="shared" si="180"/>
        <v>1350</v>
      </c>
      <c r="I3902" t="s">
        <v>956</v>
      </c>
      <c r="J3902" t="s">
        <v>452</v>
      </c>
      <c r="K3902" t="s">
        <v>2365</v>
      </c>
      <c r="L3902" s="7">
        <v>41075</v>
      </c>
      <c r="M3902" t="s">
        <v>254</v>
      </c>
      <c r="N3902" t="s">
        <v>34</v>
      </c>
      <c r="O3902" s="3">
        <v>39827</v>
      </c>
      <c r="P3902" s="12">
        <f t="shared" si="182"/>
        <v>2</v>
      </c>
      <c r="Q3902" s="3" t="s">
        <v>14211</v>
      </c>
      <c r="R3902" t="s">
        <v>14235</v>
      </c>
      <c r="S3902" t="s">
        <v>14237</v>
      </c>
      <c r="T3902" t="s">
        <v>14193</v>
      </c>
    </row>
    <row r="3903" spans="1:20" x14ac:dyDescent="0.25">
      <c r="A3903">
        <v>3902</v>
      </c>
      <c r="B3903">
        <v>27840</v>
      </c>
      <c r="C3903" s="3">
        <v>39997</v>
      </c>
      <c r="D3903">
        <v>8</v>
      </c>
      <c r="E3903" s="8">
        <f t="shared" si="181"/>
        <v>1000</v>
      </c>
      <c r="F3903" s="5">
        <v>0.09</v>
      </c>
      <c r="G3903" s="8">
        <f>VLOOKUP($Q3903,Pricebook!$A:$D,4,0)</f>
        <v>125</v>
      </c>
      <c r="H3903" s="10">
        <f t="shared" si="180"/>
        <v>910</v>
      </c>
      <c r="I3903" t="s">
        <v>1520</v>
      </c>
      <c r="J3903" t="s">
        <v>50</v>
      </c>
      <c r="K3903" t="s">
        <v>1868</v>
      </c>
      <c r="L3903" s="7">
        <v>64118</v>
      </c>
      <c r="M3903" t="s">
        <v>358</v>
      </c>
      <c r="N3903" t="s">
        <v>16</v>
      </c>
      <c r="O3903" s="3">
        <v>39998</v>
      </c>
      <c r="P3903" s="12">
        <f t="shared" si="182"/>
        <v>1</v>
      </c>
      <c r="Q3903" s="3" t="s">
        <v>14217</v>
      </c>
      <c r="R3903" t="s">
        <v>14232</v>
      </c>
      <c r="S3903" t="s">
        <v>14243</v>
      </c>
      <c r="T3903" t="s">
        <v>14191</v>
      </c>
    </row>
    <row r="3904" spans="1:20" x14ac:dyDescent="0.25">
      <c r="A3904">
        <v>3903</v>
      </c>
      <c r="B3904">
        <v>27841</v>
      </c>
      <c r="C3904" s="3">
        <v>41168</v>
      </c>
      <c r="D3904">
        <v>33</v>
      </c>
      <c r="E3904" s="8">
        <f t="shared" si="181"/>
        <v>3960</v>
      </c>
      <c r="F3904" s="5">
        <v>0.05</v>
      </c>
      <c r="G3904" s="8">
        <f>VLOOKUP($Q3904,Pricebook!$A:$D,4,0)</f>
        <v>120</v>
      </c>
      <c r="H3904" s="10">
        <f t="shared" si="180"/>
        <v>3762</v>
      </c>
      <c r="I3904" t="s">
        <v>294</v>
      </c>
      <c r="J3904" t="s">
        <v>244</v>
      </c>
      <c r="K3904" t="s">
        <v>295</v>
      </c>
      <c r="L3904" s="7">
        <v>10605</v>
      </c>
      <c r="M3904" t="s">
        <v>60</v>
      </c>
      <c r="N3904" t="s">
        <v>61</v>
      </c>
      <c r="O3904" s="3">
        <v>41170</v>
      </c>
      <c r="P3904" s="12">
        <f t="shared" si="182"/>
        <v>2</v>
      </c>
      <c r="Q3904" s="3" t="s">
        <v>14212</v>
      </c>
      <c r="R3904" t="s">
        <v>14229</v>
      </c>
      <c r="S3904" t="s">
        <v>14238</v>
      </c>
      <c r="T3904" t="s">
        <v>14202</v>
      </c>
    </row>
    <row r="3905" spans="1:20" x14ac:dyDescent="0.25">
      <c r="A3905">
        <v>3904</v>
      </c>
      <c r="B3905">
        <v>27843</v>
      </c>
      <c r="C3905" s="3">
        <v>40426</v>
      </c>
      <c r="D3905">
        <v>26</v>
      </c>
      <c r="E3905" s="8">
        <f t="shared" si="181"/>
        <v>3900</v>
      </c>
      <c r="F3905" s="5">
        <v>0.01</v>
      </c>
      <c r="G3905" s="8">
        <f>VLOOKUP($Q3905,Pricebook!$A:$D,4,0)</f>
        <v>150</v>
      </c>
      <c r="H3905" s="10">
        <f t="shared" si="180"/>
        <v>3861</v>
      </c>
      <c r="I3905" t="s">
        <v>548</v>
      </c>
      <c r="J3905" t="s">
        <v>549</v>
      </c>
      <c r="K3905" t="s">
        <v>888</v>
      </c>
      <c r="L3905" s="7">
        <v>88220</v>
      </c>
      <c r="M3905" t="s">
        <v>52</v>
      </c>
      <c r="N3905" t="s">
        <v>23</v>
      </c>
      <c r="O3905" s="3">
        <v>40428</v>
      </c>
      <c r="P3905" s="12">
        <f t="shared" si="182"/>
        <v>2</v>
      </c>
      <c r="Q3905" s="3" t="s">
        <v>14211</v>
      </c>
      <c r="R3905" t="s">
        <v>14235</v>
      </c>
      <c r="S3905" t="s">
        <v>14237</v>
      </c>
      <c r="T3905" t="s">
        <v>14186</v>
      </c>
    </row>
    <row r="3906" spans="1:20" x14ac:dyDescent="0.25">
      <c r="A3906">
        <v>3905</v>
      </c>
      <c r="B3906">
        <v>27844</v>
      </c>
      <c r="C3906" s="3">
        <v>40723</v>
      </c>
      <c r="D3906">
        <v>1</v>
      </c>
      <c r="E3906" s="8">
        <f t="shared" si="181"/>
        <v>160</v>
      </c>
      <c r="F3906" s="5">
        <v>0.09</v>
      </c>
      <c r="G3906" s="8">
        <f>VLOOKUP($Q3906,Pricebook!$A:$D,4,0)</f>
        <v>160</v>
      </c>
      <c r="H3906" s="10">
        <f t="shared" ref="H3906:H3969" si="183">E3906*(1-F3906)</f>
        <v>145.6</v>
      </c>
      <c r="I3906" t="s">
        <v>1397</v>
      </c>
      <c r="J3906" t="s">
        <v>389</v>
      </c>
      <c r="K3906" t="s">
        <v>42</v>
      </c>
      <c r="L3906" s="7">
        <v>97321</v>
      </c>
      <c r="M3906" t="s">
        <v>43</v>
      </c>
      <c r="N3906" t="s">
        <v>23</v>
      </c>
      <c r="O3906" s="3">
        <v>40730</v>
      </c>
      <c r="P3906" s="12">
        <f t="shared" si="182"/>
        <v>7</v>
      </c>
      <c r="Q3906" s="3" t="s">
        <v>14218</v>
      </c>
      <c r="R3906" t="s">
        <v>14229</v>
      </c>
      <c r="S3906" t="s">
        <v>14244</v>
      </c>
      <c r="T3906" t="s">
        <v>14196</v>
      </c>
    </row>
    <row r="3907" spans="1:20" x14ac:dyDescent="0.25">
      <c r="A3907">
        <v>3906</v>
      </c>
      <c r="B3907">
        <v>27844</v>
      </c>
      <c r="C3907" s="3">
        <v>40723</v>
      </c>
      <c r="D3907">
        <v>27</v>
      </c>
      <c r="E3907" s="8">
        <f t="shared" ref="E3907:E3970" si="184">G3907*D3907</f>
        <v>2970</v>
      </c>
      <c r="F3907" s="5">
        <v>0.04</v>
      </c>
      <c r="G3907" s="8">
        <f>VLOOKUP($Q3907,Pricebook!$A:$D,4,0)</f>
        <v>110</v>
      </c>
      <c r="H3907" s="10">
        <f t="shared" si="183"/>
        <v>2851.2</v>
      </c>
      <c r="I3907" t="s">
        <v>1397</v>
      </c>
      <c r="J3907" t="s">
        <v>389</v>
      </c>
      <c r="K3907" t="s">
        <v>1398</v>
      </c>
      <c r="L3907" s="7">
        <v>74133</v>
      </c>
      <c r="M3907" t="s">
        <v>75</v>
      </c>
      <c r="N3907" t="s">
        <v>16</v>
      </c>
      <c r="O3907" s="3">
        <v>40725</v>
      </c>
      <c r="P3907" s="12">
        <f t="shared" ref="P3907:P3970" si="185">O3907-C3907</f>
        <v>2</v>
      </c>
      <c r="Q3907" s="3" t="s">
        <v>14215</v>
      </c>
      <c r="R3907" t="s">
        <v>14229</v>
      </c>
      <c r="S3907" t="s">
        <v>14241</v>
      </c>
      <c r="T3907" t="s">
        <v>14184</v>
      </c>
    </row>
    <row r="3908" spans="1:20" x14ac:dyDescent="0.25">
      <c r="A3908">
        <v>3907</v>
      </c>
      <c r="B3908">
        <v>27845</v>
      </c>
      <c r="C3908" s="3">
        <v>40737</v>
      </c>
      <c r="D3908">
        <v>36</v>
      </c>
      <c r="E3908" s="8">
        <f t="shared" si="184"/>
        <v>7200</v>
      </c>
      <c r="F3908" s="5">
        <v>0.1</v>
      </c>
      <c r="G3908" s="8">
        <f>VLOOKUP($Q3908,Pricebook!$A:$D,4,0)</f>
        <v>200</v>
      </c>
      <c r="H3908" s="10">
        <f t="shared" si="183"/>
        <v>6480</v>
      </c>
      <c r="I3908" t="s">
        <v>1507</v>
      </c>
      <c r="J3908" t="s">
        <v>55</v>
      </c>
      <c r="K3908" t="s">
        <v>1508</v>
      </c>
      <c r="L3908" s="7">
        <v>37211</v>
      </c>
      <c r="M3908" t="s">
        <v>81</v>
      </c>
      <c r="N3908" t="s">
        <v>34</v>
      </c>
      <c r="O3908" s="3">
        <v>40738</v>
      </c>
      <c r="P3908" s="12">
        <f t="shared" si="185"/>
        <v>1</v>
      </c>
      <c r="Q3908" s="3" t="s">
        <v>14214</v>
      </c>
      <c r="R3908" t="s">
        <v>14229</v>
      </c>
      <c r="S3908" t="s">
        <v>14240</v>
      </c>
      <c r="T3908" t="s">
        <v>14189</v>
      </c>
    </row>
    <row r="3909" spans="1:20" x14ac:dyDescent="0.25">
      <c r="A3909">
        <v>3908</v>
      </c>
      <c r="B3909">
        <v>27872</v>
      </c>
      <c r="C3909" s="3">
        <v>40829</v>
      </c>
      <c r="D3909">
        <v>25</v>
      </c>
      <c r="E3909" s="8">
        <f t="shared" si="184"/>
        <v>4000</v>
      </c>
      <c r="F3909" s="5">
        <v>0.01</v>
      </c>
      <c r="G3909" s="8">
        <f>VLOOKUP($Q3909,Pricebook!$A:$D,4,0)</f>
        <v>160</v>
      </c>
      <c r="H3909" s="10">
        <f t="shared" si="183"/>
        <v>3960</v>
      </c>
      <c r="I3909" t="s">
        <v>2372</v>
      </c>
      <c r="J3909" t="s">
        <v>400</v>
      </c>
      <c r="K3909" t="s">
        <v>2373</v>
      </c>
      <c r="L3909" s="7">
        <v>83814</v>
      </c>
      <c r="M3909" t="s">
        <v>197</v>
      </c>
      <c r="N3909" t="s">
        <v>23</v>
      </c>
      <c r="O3909" s="3">
        <v>40831</v>
      </c>
      <c r="P3909" s="12">
        <f t="shared" si="185"/>
        <v>2</v>
      </c>
      <c r="Q3909" s="3" t="s">
        <v>14218</v>
      </c>
      <c r="R3909" t="s">
        <v>14229</v>
      </c>
      <c r="S3909" t="s">
        <v>14244</v>
      </c>
      <c r="T3909" t="s">
        <v>14199</v>
      </c>
    </row>
    <row r="3910" spans="1:20" x14ac:dyDescent="0.25">
      <c r="A3910">
        <v>3909</v>
      </c>
      <c r="B3910">
        <v>27875</v>
      </c>
      <c r="C3910" s="3">
        <v>40263</v>
      </c>
      <c r="D3910">
        <v>5</v>
      </c>
      <c r="E3910" s="8">
        <f t="shared" si="184"/>
        <v>850</v>
      </c>
      <c r="F3910" s="5">
        <v>0.1</v>
      </c>
      <c r="G3910" s="8">
        <f>VLOOKUP($Q3910,Pricebook!$A:$D,4,0)</f>
        <v>170</v>
      </c>
      <c r="H3910" s="10">
        <f t="shared" si="183"/>
        <v>765</v>
      </c>
      <c r="I3910" t="s">
        <v>410</v>
      </c>
      <c r="J3910" t="s">
        <v>20</v>
      </c>
      <c r="K3910" t="s">
        <v>1767</v>
      </c>
      <c r="L3910" s="7">
        <v>23701</v>
      </c>
      <c r="M3910" t="s">
        <v>368</v>
      </c>
      <c r="N3910" t="s">
        <v>34</v>
      </c>
      <c r="O3910" s="3">
        <v>40268</v>
      </c>
      <c r="P3910" s="12">
        <f t="shared" si="185"/>
        <v>5</v>
      </c>
      <c r="Q3910" s="3" t="s">
        <v>14219</v>
      </c>
      <c r="R3910" t="s">
        <v>14229</v>
      </c>
      <c r="S3910" t="s">
        <v>14245</v>
      </c>
      <c r="T3910" t="s">
        <v>14196</v>
      </c>
    </row>
    <row r="3911" spans="1:20" x14ac:dyDescent="0.25">
      <c r="A3911">
        <v>3910</v>
      </c>
      <c r="B3911">
        <v>27876</v>
      </c>
      <c r="C3911" s="3">
        <v>40428</v>
      </c>
      <c r="D3911">
        <v>44</v>
      </c>
      <c r="E3911" s="8">
        <f t="shared" si="184"/>
        <v>5280</v>
      </c>
      <c r="F3911" s="5">
        <v>0.03</v>
      </c>
      <c r="G3911" s="8">
        <f>VLOOKUP($Q3911,Pricebook!$A:$D,4,0)</f>
        <v>120</v>
      </c>
      <c r="H3911" s="10">
        <f t="shared" si="183"/>
        <v>5121.5999999999995</v>
      </c>
      <c r="I3911" t="s">
        <v>2374</v>
      </c>
      <c r="J3911" t="s">
        <v>707</v>
      </c>
      <c r="K3911" t="s">
        <v>2375</v>
      </c>
      <c r="L3911" s="7">
        <v>67601</v>
      </c>
      <c r="M3911" t="s">
        <v>153</v>
      </c>
      <c r="N3911" t="s">
        <v>16</v>
      </c>
      <c r="O3911" s="3">
        <v>40435</v>
      </c>
      <c r="P3911" s="12">
        <f t="shared" si="185"/>
        <v>7</v>
      </c>
      <c r="Q3911" s="3" t="s">
        <v>14212</v>
      </c>
      <c r="R3911" t="s">
        <v>14229</v>
      </c>
      <c r="S3911" t="s">
        <v>14238</v>
      </c>
      <c r="T3911" t="s">
        <v>14196</v>
      </c>
    </row>
    <row r="3912" spans="1:20" x14ac:dyDescent="0.25">
      <c r="A3912">
        <v>3911</v>
      </c>
      <c r="B3912">
        <v>27879</v>
      </c>
      <c r="C3912" s="3">
        <v>40235</v>
      </c>
      <c r="D3912">
        <v>44</v>
      </c>
      <c r="E3912" s="8">
        <f t="shared" si="184"/>
        <v>4840</v>
      </c>
      <c r="F3912" s="5">
        <v>0.08</v>
      </c>
      <c r="G3912" s="8">
        <f>VLOOKUP($Q3912,Pricebook!$A:$D,4,0)</f>
        <v>110</v>
      </c>
      <c r="H3912" s="10">
        <f t="shared" si="183"/>
        <v>4452.8</v>
      </c>
      <c r="I3912" t="s">
        <v>1880</v>
      </c>
      <c r="J3912" t="s">
        <v>760</v>
      </c>
      <c r="K3912" t="s">
        <v>1881</v>
      </c>
      <c r="L3912" s="7" t="s">
        <v>1882</v>
      </c>
      <c r="M3912" t="s">
        <v>368</v>
      </c>
      <c r="N3912" t="s">
        <v>34</v>
      </c>
      <c r="O3912" s="3">
        <v>40236</v>
      </c>
      <c r="P3912" s="12">
        <f t="shared" si="185"/>
        <v>1</v>
      </c>
      <c r="Q3912" s="3" t="s">
        <v>14220</v>
      </c>
      <c r="R3912" t="s">
        <v>14229</v>
      </c>
      <c r="S3912" t="s">
        <v>14246</v>
      </c>
      <c r="T3912" t="s">
        <v>14191</v>
      </c>
    </row>
    <row r="3913" spans="1:20" x14ac:dyDescent="0.25">
      <c r="A3913">
        <v>3912</v>
      </c>
      <c r="B3913">
        <v>27879</v>
      </c>
      <c r="C3913" s="3">
        <v>40235</v>
      </c>
      <c r="D3913">
        <v>30</v>
      </c>
      <c r="E3913" s="8">
        <f t="shared" si="184"/>
        <v>3750</v>
      </c>
      <c r="F3913" s="5">
        <v>0.01</v>
      </c>
      <c r="G3913" s="8">
        <f>VLOOKUP($Q3913,Pricebook!$A:$D,4,0)</f>
        <v>125</v>
      </c>
      <c r="H3913" s="10">
        <f t="shared" si="183"/>
        <v>3712.5</v>
      </c>
      <c r="I3913" t="s">
        <v>1880</v>
      </c>
      <c r="J3913" t="s">
        <v>760</v>
      </c>
      <c r="K3913" t="s">
        <v>1881</v>
      </c>
      <c r="L3913" s="7" t="s">
        <v>1882</v>
      </c>
      <c r="M3913" t="s">
        <v>368</v>
      </c>
      <c r="N3913" t="s">
        <v>34</v>
      </c>
      <c r="O3913" s="3">
        <v>40237</v>
      </c>
      <c r="P3913" s="12">
        <f t="shared" si="185"/>
        <v>2</v>
      </c>
      <c r="Q3913" s="3" t="s">
        <v>14208</v>
      </c>
      <c r="R3913" t="s">
        <v>14232</v>
      </c>
      <c r="S3913" t="s">
        <v>14233</v>
      </c>
      <c r="T3913" t="s">
        <v>14198</v>
      </c>
    </row>
    <row r="3914" spans="1:20" x14ac:dyDescent="0.25">
      <c r="A3914">
        <v>3913</v>
      </c>
      <c r="B3914">
        <v>27904</v>
      </c>
      <c r="C3914" s="3">
        <v>40789</v>
      </c>
      <c r="D3914">
        <v>8</v>
      </c>
      <c r="E3914" s="8">
        <f t="shared" si="184"/>
        <v>1200</v>
      </c>
      <c r="F3914" s="5">
        <v>0.02</v>
      </c>
      <c r="G3914" s="8">
        <f>VLOOKUP($Q3914,Pricebook!$A:$D,4,0)</f>
        <v>150</v>
      </c>
      <c r="H3914" s="10">
        <f t="shared" si="183"/>
        <v>1176</v>
      </c>
      <c r="I3914" t="s">
        <v>359</v>
      </c>
      <c r="J3914" t="s">
        <v>360</v>
      </c>
      <c r="K3914" t="s">
        <v>969</v>
      </c>
      <c r="L3914" s="7">
        <v>80027</v>
      </c>
      <c r="M3914" t="s">
        <v>237</v>
      </c>
      <c r="N3914" t="s">
        <v>23</v>
      </c>
      <c r="O3914" s="3">
        <v>40790</v>
      </c>
      <c r="P3914" s="12">
        <f t="shared" si="185"/>
        <v>1</v>
      </c>
      <c r="Q3914" s="3" t="s">
        <v>14210</v>
      </c>
      <c r="R3914" t="s">
        <v>14235</v>
      </c>
      <c r="S3914" t="s">
        <v>14236</v>
      </c>
      <c r="T3914" t="s">
        <v>14195</v>
      </c>
    </row>
    <row r="3915" spans="1:20" x14ac:dyDescent="0.25">
      <c r="A3915">
        <v>3914</v>
      </c>
      <c r="B3915">
        <v>27909</v>
      </c>
      <c r="C3915" s="3">
        <v>40946</v>
      </c>
      <c r="D3915">
        <v>1</v>
      </c>
      <c r="E3915" s="8">
        <f t="shared" si="184"/>
        <v>110</v>
      </c>
      <c r="F3915" s="5">
        <v>0.09</v>
      </c>
      <c r="G3915" s="8">
        <f>VLOOKUP($Q3915,Pricebook!$A:$D,4,0)</f>
        <v>110</v>
      </c>
      <c r="H3915" s="10">
        <f t="shared" si="183"/>
        <v>100.10000000000001</v>
      </c>
      <c r="I3915" t="s">
        <v>271</v>
      </c>
      <c r="J3915" t="s">
        <v>199</v>
      </c>
      <c r="K3915" t="s">
        <v>1896</v>
      </c>
      <c r="L3915" s="7">
        <v>60103</v>
      </c>
      <c r="M3915" t="s">
        <v>15</v>
      </c>
      <c r="N3915" t="s">
        <v>16</v>
      </c>
      <c r="O3915" s="3">
        <v>40948</v>
      </c>
      <c r="P3915" s="12">
        <f t="shared" si="185"/>
        <v>2</v>
      </c>
      <c r="Q3915" s="3" t="s">
        <v>14215</v>
      </c>
      <c r="R3915" t="s">
        <v>14229</v>
      </c>
      <c r="S3915" t="s">
        <v>14241</v>
      </c>
      <c r="T3915" t="s">
        <v>14187</v>
      </c>
    </row>
    <row r="3916" spans="1:20" x14ac:dyDescent="0.25">
      <c r="A3916">
        <v>3915</v>
      </c>
      <c r="B3916">
        <v>27909</v>
      </c>
      <c r="C3916" s="3">
        <v>40946</v>
      </c>
      <c r="D3916">
        <v>47</v>
      </c>
      <c r="E3916" s="8">
        <f t="shared" si="184"/>
        <v>6580</v>
      </c>
      <c r="F3916" s="5">
        <v>7.0000000000000007E-2</v>
      </c>
      <c r="G3916" s="8">
        <f>VLOOKUP($Q3916,Pricebook!$A:$D,4,0)</f>
        <v>140</v>
      </c>
      <c r="H3916" s="10">
        <f t="shared" si="183"/>
        <v>6119.4</v>
      </c>
      <c r="I3916" t="s">
        <v>271</v>
      </c>
      <c r="J3916" t="s">
        <v>199</v>
      </c>
      <c r="K3916" t="s">
        <v>1896</v>
      </c>
      <c r="L3916" s="7">
        <v>60103</v>
      </c>
      <c r="M3916" t="s">
        <v>15</v>
      </c>
      <c r="N3916" t="s">
        <v>16</v>
      </c>
      <c r="O3916" s="3">
        <v>40949</v>
      </c>
      <c r="P3916" s="12">
        <f t="shared" si="185"/>
        <v>3</v>
      </c>
      <c r="Q3916" s="3" t="s">
        <v>14213</v>
      </c>
      <c r="R3916" t="s">
        <v>14229</v>
      </c>
      <c r="S3916" t="s">
        <v>14239</v>
      </c>
      <c r="T3916" t="s">
        <v>14198</v>
      </c>
    </row>
    <row r="3917" spans="1:20" x14ac:dyDescent="0.25">
      <c r="A3917">
        <v>3916</v>
      </c>
      <c r="B3917">
        <v>27936</v>
      </c>
      <c r="C3917" s="3">
        <v>40731</v>
      </c>
      <c r="D3917">
        <v>23</v>
      </c>
      <c r="E3917" s="8">
        <f t="shared" si="184"/>
        <v>3450</v>
      </c>
      <c r="F3917" s="5">
        <v>7.0000000000000007E-2</v>
      </c>
      <c r="G3917" s="8">
        <f>VLOOKUP($Q3917,Pricebook!$A:$D,4,0)</f>
        <v>150</v>
      </c>
      <c r="H3917" s="10">
        <f t="shared" si="183"/>
        <v>3208.5</v>
      </c>
      <c r="I3917" t="s">
        <v>1054</v>
      </c>
      <c r="J3917" t="s">
        <v>20</v>
      </c>
      <c r="K3917" t="s">
        <v>687</v>
      </c>
      <c r="L3917" s="7">
        <v>32137</v>
      </c>
      <c r="M3917" t="s">
        <v>101</v>
      </c>
      <c r="N3917" t="s">
        <v>34</v>
      </c>
      <c r="O3917" s="3">
        <v>40733</v>
      </c>
      <c r="P3917" s="12">
        <f t="shared" si="185"/>
        <v>2</v>
      </c>
      <c r="Q3917" s="3" t="s">
        <v>14210</v>
      </c>
      <c r="R3917" t="s">
        <v>14235</v>
      </c>
      <c r="S3917" t="s">
        <v>14236</v>
      </c>
      <c r="T3917" t="s">
        <v>14199</v>
      </c>
    </row>
    <row r="3918" spans="1:20" x14ac:dyDescent="0.25">
      <c r="A3918">
        <v>3917</v>
      </c>
      <c r="B3918">
        <v>27936</v>
      </c>
      <c r="C3918" s="3">
        <v>40731</v>
      </c>
      <c r="D3918">
        <v>3</v>
      </c>
      <c r="E3918" s="8">
        <f t="shared" si="184"/>
        <v>450</v>
      </c>
      <c r="F3918" s="5">
        <v>0.06</v>
      </c>
      <c r="G3918" s="8">
        <f>VLOOKUP($Q3918,Pricebook!$A:$D,4,0)</f>
        <v>150</v>
      </c>
      <c r="H3918" s="10">
        <f t="shared" si="183"/>
        <v>423</v>
      </c>
      <c r="I3918" t="s">
        <v>1054</v>
      </c>
      <c r="J3918" t="s">
        <v>20</v>
      </c>
      <c r="K3918" t="s">
        <v>1190</v>
      </c>
      <c r="L3918" s="7">
        <v>92262</v>
      </c>
      <c r="M3918" t="s">
        <v>114</v>
      </c>
      <c r="N3918" t="s">
        <v>23</v>
      </c>
      <c r="O3918" s="3">
        <v>40733</v>
      </c>
      <c r="P3918" s="12">
        <f t="shared" si="185"/>
        <v>2</v>
      </c>
      <c r="Q3918" s="3" t="s">
        <v>14216</v>
      </c>
      <c r="R3918" t="s">
        <v>14235</v>
      </c>
      <c r="S3918" t="s">
        <v>14242</v>
      </c>
      <c r="T3918" t="s">
        <v>14188</v>
      </c>
    </row>
    <row r="3919" spans="1:20" x14ac:dyDescent="0.25">
      <c r="A3919">
        <v>3918</v>
      </c>
      <c r="B3919">
        <v>27938</v>
      </c>
      <c r="C3919" s="3">
        <v>39938</v>
      </c>
      <c r="D3919">
        <v>40</v>
      </c>
      <c r="E3919" s="8">
        <f t="shared" si="184"/>
        <v>4400</v>
      </c>
      <c r="F3919" s="5">
        <v>0.05</v>
      </c>
      <c r="G3919" s="8">
        <f>VLOOKUP($Q3919,Pricebook!$A:$D,4,0)</f>
        <v>110</v>
      </c>
      <c r="H3919" s="10">
        <f t="shared" si="183"/>
        <v>4180</v>
      </c>
      <c r="I3919" t="s">
        <v>486</v>
      </c>
      <c r="J3919" t="s">
        <v>487</v>
      </c>
      <c r="K3919" t="s">
        <v>1080</v>
      </c>
      <c r="L3919" s="7" t="s">
        <v>1081</v>
      </c>
      <c r="M3919" t="s">
        <v>91</v>
      </c>
      <c r="N3919" t="s">
        <v>61</v>
      </c>
      <c r="O3919" s="3">
        <v>39938</v>
      </c>
      <c r="P3919" s="12">
        <f t="shared" si="185"/>
        <v>0</v>
      </c>
      <c r="Q3919" s="3" t="s">
        <v>14215</v>
      </c>
      <c r="R3919" t="s">
        <v>14229</v>
      </c>
      <c r="S3919" t="s">
        <v>14241</v>
      </c>
      <c r="T3919" t="s">
        <v>14189</v>
      </c>
    </row>
    <row r="3920" spans="1:20" x14ac:dyDescent="0.25">
      <c r="A3920">
        <v>3919</v>
      </c>
      <c r="B3920">
        <v>27939</v>
      </c>
      <c r="C3920" s="3">
        <v>41009</v>
      </c>
      <c r="D3920">
        <v>8</v>
      </c>
      <c r="E3920" s="8">
        <f t="shared" si="184"/>
        <v>880</v>
      </c>
      <c r="F3920" s="5">
        <v>0</v>
      </c>
      <c r="G3920" s="8">
        <f>VLOOKUP($Q3920,Pricebook!$A:$D,4,0)</f>
        <v>110</v>
      </c>
      <c r="H3920" s="10">
        <f t="shared" si="183"/>
        <v>880</v>
      </c>
      <c r="I3920" t="s">
        <v>952</v>
      </c>
      <c r="J3920" t="s">
        <v>621</v>
      </c>
      <c r="K3920" t="s">
        <v>200</v>
      </c>
      <c r="L3920" s="7">
        <v>84062</v>
      </c>
      <c r="M3920" t="s">
        <v>201</v>
      </c>
      <c r="N3920" t="s">
        <v>23</v>
      </c>
      <c r="O3920" s="3">
        <v>41011</v>
      </c>
      <c r="P3920" s="12">
        <f t="shared" si="185"/>
        <v>2</v>
      </c>
      <c r="Q3920" s="3" t="s">
        <v>14215</v>
      </c>
      <c r="R3920" t="s">
        <v>14229</v>
      </c>
      <c r="S3920" t="s">
        <v>14241</v>
      </c>
      <c r="T3920" t="s">
        <v>14201</v>
      </c>
    </row>
    <row r="3921" spans="1:20" x14ac:dyDescent="0.25">
      <c r="A3921">
        <v>3920</v>
      </c>
      <c r="B3921">
        <v>27969</v>
      </c>
      <c r="C3921" s="3">
        <v>40337</v>
      </c>
      <c r="D3921">
        <v>43</v>
      </c>
      <c r="E3921" s="8">
        <f t="shared" si="184"/>
        <v>5375</v>
      </c>
      <c r="F3921" s="5">
        <v>0.04</v>
      </c>
      <c r="G3921" s="8">
        <f>VLOOKUP($Q3921,Pricebook!$A:$D,4,0)</f>
        <v>125</v>
      </c>
      <c r="H3921" s="10">
        <f t="shared" si="183"/>
        <v>5160</v>
      </c>
      <c r="I3921" t="s">
        <v>412</v>
      </c>
      <c r="J3921" t="s">
        <v>327</v>
      </c>
      <c r="K3921" t="s">
        <v>2287</v>
      </c>
      <c r="L3921" s="7">
        <v>85705</v>
      </c>
      <c r="M3921" t="s">
        <v>70</v>
      </c>
      <c r="N3921" t="s">
        <v>23</v>
      </c>
      <c r="O3921" s="3">
        <v>40344</v>
      </c>
      <c r="P3921" s="12">
        <f t="shared" si="185"/>
        <v>7</v>
      </c>
      <c r="Q3921" s="3" t="s">
        <v>14217</v>
      </c>
      <c r="R3921" t="s">
        <v>14232</v>
      </c>
      <c r="S3921" t="s">
        <v>14243</v>
      </c>
      <c r="T3921" t="s">
        <v>14191</v>
      </c>
    </row>
    <row r="3922" spans="1:20" x14ac:dyDescent="0.25">
      <c r="A3922">
        <v>3921</v>
      </c>
      <c r="B3922">
        <v>27969</v>
      </c>
      <c r="C3922" s="3">
        <v>40337</v>
      </c>
      <c r="D3922">
        <v>9</v>
      </c>
      <c r="E3922" s="8">
        <f t="shared" si="184"/>
        <v>1350</v>
      </c>
      <c r="F3922" s="5">
        <v>0.03</v>
      </c>
      <c r="G3922" s="8">
        <f>VLOOKUP($Q3922,Pricebook!$A:$D,4,0)</f>
        <v>150</v>
      </c>
      <c r="H3922" s="10">
        <f t="shared" si="183"/>
        <v>1309.5</v>
      </c>
      <c r="I3922" t="s">
        <v>412</v>
      </c>
      <c r="J3922" t="s">
        <v>327</v>
      </c>
      <c r="K3922" t="s">
        <v>2287</v>
      </c>
      <c r="L3922" s="7">
        <v>85705</v>
      </c>
      <c r="M3922" t="s">
        <v>70</v>
      </c>
      <c r="N3922" t="s">
        <v>23</v>
      </c>
      <c r="O3922" s="3">
        <v>40341</v>
      </c>
      <c r="P3922" s="12">
        <f t="shared" si="185"/>
        <v>4</v>
      </c>
      <c r="Q3922" s="3" t="s">
        <v>14211</v>
      </c>
      <c r="R3922" t="s">
        <v>14235</v>
      </c>
      <c r="S3922" t="s">
        <v>14237</v>
      </c>
      <c r="T3922" t="s">
        <v>14201</v>
      </c>
    </row>
    <row r="3923" spans="1:20" x14ac:dyDescent="0.25">
      <c r="A3923">
        <v>3922</v>
      </c>
      <c r="B3923">
        <v>27969</v>
      </c>
      <c r="C3923" s="3">
        <v>40337</v>
      </c>
      <c r="D3923">
        <v>32</v>
      </c>
      <c r="E3923" s="8">
        <f t="shared" si="184"/>
        <v>6400</v>
      </c>
      <c r="F3923" s="5">
        <v>0.1</v>
      </c>
      <c r="G3923" s="8">
        <f>VLOOKUP($Q3923,Pricebook!$A:$D,4,0)</f>
        <v>200</v>
      </c>
      <c r="H3923" s="10">
        <f t="shared" si="183"/>
        <v>5760</v>
      </c>
      <c r="I3923" t="s">
        <v>412</v>
      </c>
      <c r="J3923" t="s">
        <v>327</v>
      </c>
      <c r="K3923" t="s">
        <v>2287</v>
      </c>
      <c r="L3923" s="7">
        <v>85705</v>
      </c>
      <c r="M3923" t="s">
        <v>70</v>
      </c>
      <c r="N3923" t="s">
        <v>23</v>
      </c>
      <c r="O3923" s="3">
        <v>40342</v>
      </c>
      <c r="P3923" s="12">
        <f t="shared" si="185"/>
        <v>5</v>
      </c>
      <c r="Q3923" s="3" t="s">
        <v>14206</v>
      </c>
      <c r="R3923" t="s">
        <v>14229</v>
      </c>
      <c r="S3923" t="s">
        <v>14230</v>
      </c>
      <c r="T3923" t="s">
        <v>14193</v>
      </c>
    </row>
    <row r="3924" spans="1:20" x14ac:dyDescent="0.25">
      <c r="A3924">
        <v>3923</v>
      </c>
      <c r="B3924">
        <v>27974</v>
      </c>
      <c r="C3924" s="3">
        <v>40458</v>
      </c>
      <c r="D3924">
        <v>35</v>
      </c>
      <c r="E3924" s="8">
        <f t="shared" si="184"/>
        <v>4375</v>
      </c>
      <c r="F3924" s="5">
        <v>0.08</v>
      </c>
      <c r="G3924" s="8">
        <f>VLOOKUP($Q3924,Pricebook!$A:$D,4,0)</f>
        <v>125</v>
      </c>
      <c r="H3924" s="10">
        <f t="shared" si="183"/>
        <v>4025</v>
      </c>
      <c r="I3924" t="s">
        <v>234</v>
      </c>
      <c r="J3924" t="s">
        <v>235</v>
      </c>
      <c r="K3924" t="s">
        <v>1270</v>
      </c>
      <c r="L3924" s="7" t="s">
        <v>1271</v>
      </c>
      <c r="M3924" t="s">
        <v>232</v>
      </c>
      <c r="N3924" t="s">
        <v>61</v>
      </c>
      <c r="O3924" s="3">
        <v>40459</v>
      </c>
      <c r="P3924" s="12">
        <f t="shared" si="185"/>
        <v>1</v>
      </c>
      <c r="Q3924" s="3" t="s">
        <v>14221</v>
      </c>
      <c r="R3924" t="s">
        <v>14232</v>
      </c>
      <c r="S3924" t="s">
        <v>14229</v>
      </c>
      <c r="T3924" t="s">
        <v>14203</v>
      </c>
    </row>
    <row r="3925" spans="1:20" x14ac:dyDescent="0.25">
      <c r="A3925">
        <v>3924</v>
      </c>
      <c r="B3925">
        <v>27974</v>
      </c>
      <c r="C3925" s="3">
        <v>40458</v>
      </c>
      <c r="D3925">
        <v>27</v>
      </c>
      <c r="E3925" s="8">
        <f t="shared" si="184"/>
        <v>3375</v>
      </c>
      <c r="F3925" s="5">
        <v>0.08</v>
      </c>
      <c r="G3925" s="8">
        <f>VLOOKUP($Q3925,Pricebook!$A:$D,4,0)</f>
        <v>125</v>
      </c>
      <c r="H3925" s="10">
        <f t="shared" si="183"/>
        <v>3105</v>
      </c>
      <c r="I3925" t="s">
        <v>234</v>
      </c>
      <c r="J3925" t="s">
        <v>235</v>
      </c>
      <c r="K3925" t="s">
        <v>1270</v>
      </c>
      <c r="L3925" s="7" t="s">
        <v>1271</v>
      </c>
      <c r="M3925" t="s">
        <v>232</v>
      </c>
      <c r="N3925" t="s">
        <v>61</v>
      </c>
      <c r="O3925" s="3">
        <v>40459</v>
      </c>
      <c r="P3925" s="12">
        <f t="shared" si="185"/>
        <v>1</v>
      </c>
      <c r="Q3925" s="3" t="s">
        <v>14208</v>
      </c>
      <c r="R3925" t="s">
        <v>14232</v>
      </c>
      <c r="S3925" t="s">
        <v>14233</v>
      </c>
      <c r="T3925" t="s">
        <v>14201</v>
      </c>
    </row>
    <row r="3926" spans="1:20" x14ac:dyDescent="0.25">
      <c r="A3926">
        <v>3925</v>
      </c>
      <c r="B3926">
        <v>27974</v>
      </c>
      <c r="C3926" s="3">
        <v>40458</v>
      </c>
      <c r="D3926">
        <v>31</v>
      </c>
      <c r="E3926" s="8">
        <f t="shared" si="184"/>
        <v>4650</v>
      </c>
      <c r="F3926" s="5">
        <v>0.09</v>
      </c>
      <c r="G3926" s="8">
        <f>VLOOKUP($Q3926,Pricebook!$A:$D,4,0)</f>
        <v>150</v>
      </c>
      <c r="H3926" s="10">
        <f t="shared" si="183"/>
        <v>4231.5</v>
      </c>
      <c r="I3926" t="s">
        <v>234</v>
      </c>
      <c r="J3926" t="s">
        <v>235</v>
      </c>
      <c r="K3926" t="s">
        <v>703</v>
      </c>
      <c r="L3926" s="7">
        <v>80232</v>
      </c>
      <c r="M3926" t="s">
        <v>237</v>
      </c>
      <c r="N3926" t="s">
        <v>23</v>
      </c>
      <c r="O3926" s="3">
        <v>40460</v>
      </c>
      <c r="P3926" s="12">
        <f t="shared" si="185"/>
        <v>2</v>
      </c>
      <c r="Q3926" s="3" t="s">
        <v>14211</v>
      </c>
      <c r="R3926" t="s">
        <v>14235</v>
      </c>
      <c r="S3926" t="s">
        <v>14237</v>
      </c>
      <c r="T3926" t="s">
        <v>14195</v>
      </c>
    </row>
    <row r="3927" spans="1:20" x14ac:dyDescent="0.25">
      <c r="A3927">
        <v>3926</v>
      </c>
      <c r="B3927">
        <v>28001</v>
      </c>
      <c r="C3927" s="3">
        <v>39978</v>
      </c>
      <c r="D3927">
        <v>41</v>
      </c>
      <c r="E3927" s="8">
        <f t="shared" si="184"/>
        <v>5125</v>
      </c>
      <c r="F3927" s="5">
        <v>0.02</v>
      </c>
      <c r="G3927" s="8">
        <f>VLOOKUP($Q3927,Pricebook!$A:$D,4,0)</f>
        <v>125</v>
      </c>
      <c r="H3927" s="10">
        <f t="shared" si="183"/>
        <v>5022.5</v>
      </c>
      <c r="I3927" t="s">
        <v>1237</v>
      </c>
      <c r="J3927" t="s">
        <v>199</v>
      </c>
      <c r="K3927" t="s">
        <v>1260</v>
      </c>
      <c r="L3927" s="7" t="s">
        <v>1261</v>
      </c>
      <c r="M3927" t="s">
        <v>492</v>
      </c>
      <c r="N3927" t="s">
        <v>61</v>
      </c>
      <c r="O3927" s="3">
        <v>39978</v>
      </c>
      <c r="P3927" s="12">
        <f t="shared" si="185"/>
        <v>0</v>
      </c>
      <c r="Q3927" s="3" t="s">
        <v>14208</v>
      </c>
      <c r="R3927" t="s">
        <v>14232</v>
      </c>
      <c r="S3927" t="s">
        <v>14233</v>
      </c>
      <c r="T3927" t="s">
        <v>14200</v>
      </c>
    </row>
    <row r="3928" spans="1:20" x14ac:dyDescent="0.25">
      <c r="A3928">
        <v>3927</v>
      </c>
      <c r="B3928">
        <v>28001</v>
      </c>
      <c r="C3928" s="3">
        <v>39978</v>
      </c>
      <c r="D3928">
        <v>21</v>
      </c>
      <c r="E3928" s="8">
        <f t="shared" si="184"/>
        <v>2625</v>
      </c>
      <c r="F3928" s="5">
        <v>0.01</v>
      </c>
      <c r="G3928" s="8">
        <f>VLOOKUP($Q3928,Pricebook!$A:$D,4,0)</f>
        <v>125</v>
      </c>
      <c r="H3928" s="10">
        <f t="shared" si="183"/>
        <v>2598.75</v>
      </c>
      <c r="I3928" t="s">
        <v>1237</v>
      </c>
      <c r="J3928" t="s">
        <v>199</v>
      </c>
      <c r="K3928" t="s">
        <v>1743</v>
      </c>
      <c r="L3928" s="7" t="s">
        <v>1744</v>
      </c>
      <c r="M3928" t="s">
        <v>149</v>
      </c>
      <c r="N3928" t="s">
        <v>61</v>
      </c>
      <c r="O3928" s="3">
        <v>39980</v>
      </c>
      <c r="P3928" s="12">
        <f t="shared" si="185"/>
        <v>2</v>
      </c>
      <c r="Q3928" s="3" t="s">
        <v>14208</v>
      </c>
      <c r="R3928" t="s">
        <v>14232</v>
      </c>
      <c r="S3928" t="s">
        <v>14233</v>
      </c>
      <c r="T3928" t="s">
        <v>14193</v>
      </c>
    </row>
    <row r="3929" spans="1:20" x14ac:dyDescent="0.25">
      <c r="A3929">
        <v>3928</v>
      </c>
      <c r="B3929">
        <v>28002</v>
      </c>
      <c r="C3929" s="3">
        <v>40096</v>
      </c>
      <c r="D3929">
        <v>5</v>
      </c>
      <c r="E3929" s="8">
        <f t="shared" si="184"/>
        <v>550</v>
      </c>
      <c r="F3929" s="5">
        <v>0.1</v>
      </c>
      <c r="G3929" s="8">
        <f>VLOOKUP($Q3929,Pricebook!$A:$D,4,0)</f>
        <v>110</v>
      </c>
      <c r="H3929" s="10">
        <f t="shared" si="183"/>
        <v>495</v>
      </c>
      <c r="I3929" t="s">
        <v>1353</v>
      </c>
      <c r="J3929" t="s">
        <v>520</v>
      </c>
      <c r="K3929" t="s">
        <v>1354</v>
      </c>
      <c r="L3929" s="7">
        <v>20601</v>
      </c>
      <c r="M3929" t="s">
        <v>187</v>
      </c>
      <c r="N3929" t="s">
        <v>61</v>
      </c>
      <c r="O3929" s="3">
        <v>40098</v>
      </c>
      <c r="P3929" s="12">
        <f t="shared" si="185"/>
        <v>2</v>
      </c>
      <c r="Q3929" s="3" t="s">
        <v>14215</v>
      </c>
      <c r="R3929" t="s">
        <v>14229</v>
      </c>
      <c r="S3929" t="s">
        <v>14241</v>
      </c>
      <c r="T3929" t="s">
        <v>14189</v>
      </c>
    </row>
    <row r="3930" spans="1:20" x14ac:dyDescent="0.25">
      <c r="A3930">
        <v>3929</v>
      </c>
      <c r="B3930">
        <v>28003</v>
      </c>
      <c r="C3930" s="3">
        <v>40621</v>
      </c>
      <c r="D3930">
        <v>31</v>
      </c>
      <c r="E3930" s="8">
        <f t="shared" si="184"/>
        <v>3410</v>
      </c>
      <c r="F3930" s="5">
        <v>0.09</v>
      </c>
      <c r="G3930" s="8">
        <f>VLOOKUP($Q3930,Pricebook!$A:$D,4,0)</f>
        <v>110</v>
      </c>
      <c r="H3930" s="10">
        <f t="shared" si="183"/>
        <v>3103.1</v>
      </c>
      <c r="I3930" t="s">
        <v>2306</v>
      </c>
      <c r="J3930" t="s">
        <v>760</v>
      </c>
      <c r="K3930" t="s">
        <v>2193</v>
      </c>
      <c r="L3930" s="7">
        <v>60544</v>
      </c>
      <c r="M3930" t="s">
        <v>15</v>
      </c>
      <c r="N3930" t="s">
        <v>16</v>
      </c>
      <c r="O3930" s="3">
        <v>40623</v>
      </c>
      <c r="P3930" s="12">
        <f t="shared" si="185"/>
        <v>2</v>
      </c>
      <c r="Q3930" s="3" t="s">
        <v>14215</v>
      </c>
      <c r="R3930" t="s">
        <v>14229</v>
      </c>
      <c r="S3930" t="s">
        <v>14241</v>
      </c>
      <c r="T3930" t="s">
        <v>14186</v>
      </c>
    </row>
    <row r="3931" spans="1:20" x14ac:dyDescent="0.25">
      <c r="A3931">
        <v>3930</v>
      </c>
      <c r="B3931">
        <v>28007</v>
      </c>
      <c r="C3931" s="3">
        <v>40276</v>
      </c>
      <c r="D3931">
        <v>23</v>
      </c>
      <c r="E3931" s="8">
        <f t="shared" si="184"/>
        <v>3910</v>
      </c>
      <c r="F3931" s="5">
        <v>0.03</v>
      </c>
      <c r="G3931" s="8">
        <f>VLOOKUP($Q3931,Pricebook!$A:$D,4,0)</f>
        <v>170</v>
      </c>
      <c r="H3931" s="10">
        <f t="shared" si="183"/>
        <v>3792.7</v>
      </c>
      <c r="I3931" t="s">
        <v>1567</v>
      </c>
      <c r="J3931" t="s">
        <v>185</v>
      </c>
      <c r="K3931" t="s">
        <v>2349</v>
      </c>
      <c r="L3931" s="7">
        <v>91761</v>
      </c>
      <c r="M3931" t="s">
        <v>114</v>
      </c>
      <c r="N3931" t="s">
        <v>23</v>
      </c>
      <c r="O3931" s="3">
        <v>40277</v>
      </c>
      <c r="P3931" s="12">
        <f t="shared" si="185"/>
        <v>1</v>
      </c>
      <c r="Q3931" s="3" t="s">
        <v>14219</v>
      </c>
      <c r="R3931" t="s">
        <v>14229</v>
      </c>
      <c r="S3931" t="s">
        <v>14245</v>
      </c>
      <c r="T3931" t="s">
        <v>14196</v>
      </c>
    </row>
    <row r="3932" spans="1:20" x14ac:dyDescent="0.25">
      <c r="A3932">
        <v>3931</v>
      </c>
      <c r="B3932">
        <v>28007</v>
      </c>
      <c r="C3932" s="3">
        <v>40276</v>
      </c>
      <c r="D3932">
        <v>20</v>
      </c>
      <c r="E3932" s="8">
        <f t="shared" si="184"/>
        <v>2400</v>
      </c>
      <c r="F3932" s="5">
        <v>0.02</v>
      </c>
      <c r="G3932" s="8">
        <f>VLOOKUP($Q3932,Pricebook!$A:$D,4,0)</f>
        <v>120</v>
      </c>
      <c r="H3932" s="10">
        <f t="shared" si="183"/>
        <v>2352</v>
      </c>
      <c r="I3932" t="s">
        <v>1567</v>
      </c>
      <c r="J3932" t="s">
        <v>185</v>
      </c>
      <c r="K3932" t="s">
        <v>2349</v>
      </c>
      <c r="L3932" s="7">
        <v>91761</v>
      </c>
      <c r="M3932" t="s">
        <v>114</v>
      </c>
      <c r="N3932" t="s">
        <v>23</v>
      </c>
      <c r="O3932" s="3">
        <v>40277</v>
      </c>
      <c r="P3932" s="12">
        <f t="shared" si="185"/>
        <v>1</v>
      </c>
      <c r="Q3932" s="3" t="s">
        <v>14212</v>
      </c>
      <c r="R3932" t="s">
        <v>14229</v>
      </c>
      <c r="S3932" t="s">
        <v>14238</v>
      </c>
      <c r="T3932" t="s">
        <v>14187</v>
      </c>
    </row>
    <row r="3933" spans="1:20" x14ac:dyDescent="0.25">
      <c r="A3933">
        <v>3932</v>
      </c>
      <c r="B3933">
        <v>28007</v>
      </c>
      <c r="C3933" s="3">
        <v>40276</v>
      </c>
      <c r="D3933">
        <v>20</v>
      </c>
      <c r="E3933" s="8">
        <f t="shared" si="184"/>
        <v>2800</v>
      </c>
      <c r="F3933" s="5">
        <v>0.04</v>
      </c>
      <c r="G3933" s="8">
        <f>VLOOKUP($Q3933,Pricebook!$A:$D,4,0)</f>
        <v>140</v>
      </c>
      <c r="H3933" s="10">
        <f t="shared" si="183"/>
        <v>2688</v>
      </c>
      <c r="I3933" t="s">
        <v>1567</v>
      </c>
      <c r="J3933" t="s">
        <v>185</v>
      </c>
      <c r="K3933" t="s">
        <v>2349</v>
      </c>
      <c r="L3933" s="7">
        <v>91761</v>
      </c>
      <c r="M3933" t="s">
        <v>114</v>
      </c>
      <c r="N3933" t="s">
        <v>23</v>
      </c>
      <c r="O3933" s="3">
        <v>40277</v>
      </c>
      <c r="P3933" s="12">
        <f t="shared" si="185"/>
        <v>1</v>
      </c>
      <c r="Q3933" s="3" t="s">
        <v>14207</v>
      </c>
      <c r="R3933" t="s">
        <v>14229</v>
      </c>
      <c r="S3933" t="s">
        <v>14231</v>
      </c>
      <c r="T3933" t="s">
        <v>14197</v>
      </c>
    </row>
    <row r="3934" spans="1:20" x14ac:dyDescent="0.25">
      <c r="A3934">
        <v>3933</v>
      </c>
      <c r="B3934">
        <v>28033</v>
      </c>
      <c r="C3934" s="3">
        <v>40435</v>
      </c>
      <c r="D3934">
        <v>16</v>
      </c>
      <c r="E3934" s="8">
        <f t="shared" si="184"/>
        <v>2000</v>
      </c>
      <c r="F3934" s="5">
        <v>7.0000000000000007E-2</v>
      </c>
      <c r="G3934" s="8">
        <f>VLOOKUP($Q3934,Pricebook!$A:$D,4,0)</f>
        <v>125</v>
      </c>
      <c r="H3934" s="10">
        <f t="shared" si="183"/>
        <v>1859.9999999999998</v>
      </c>
      <c r="I3934" t="s">
        <v>1670</v>
      </c>
      <c r="J3934" t="s">
        <v>434</v>
      </c>
      <c r="K3934" t="s">
        <v>1562</v>
      </c>
      <c r="L3934" s="7">
        <v>75503</v>
      </c>
      <c r="M3934" t="s">
        <v>48</v>
      </c>
      <c r="N3934" t="s">
        <v>16</v>
      </c>
      <c r="O3934" s="3">
        <v>40437</v>
      </c>
      <c r="P3934" s="12">
        <f t="shared" si="185"/>
        <v>2</v>
      </c>
      <c r="Q3934" s="3" t="s">
        <v>14221</v>
      </c>
      <c r="R3934" t="s">
        <v>14232</v>
      </c>
      <c r="S3934" t="s">
        <v>14229</v>
      </c>
      <c r="T3934" t="s">
        <v>14196</v>
      </c>
    </row>
    <row r="3935" spans="1:20" x14ac:dyDescent="0.25">
      <c r="A3935">
        <v>3934</v>
      </c>
      <c r="B3935">
        <v>28033</v>
      </c>
      <c r="C3935" s="3">
        <v>40435</v>
      </c>
      <c r="D3935">
        <v>37</v>
      </c>
      <c r="E3935" s="8">
        <f t="shared" si="184"/>
        <v>4625</v>
      </c>
      <c r="F3935" s="5">
        <v>0.04</v>
      </c>
      <c r="G3935" s="8">
        <f>VLOOKUP($Q3935,Pricebook!$A:$D,4,0)</f>
        <v>125</v>
      </c>
      <c r="H3935" s="10">
        <f t="shared" si="183"/>
        <v>4440</v>
      </c>
      <c r="I3935" t="s">
        <v>1670</v>
      </c>
      <c r="J3935" t="s">
        <v>434</v>
      </c>
      <c r="K3935" t="s">
        <v>1562</v>
      </c>
      <c r="L3935" s="7">
        <v>75503</v>
      </c>
      <c r="M3935" t="s">
        <v>48</v>
      </c>
      <c r="N3935" t="s">
        <v>16</v>
      </c>
      <c r="O3935" s="3">
        <v>40437</v>
      </c>
      <c r="P3935" s="12">
        <f t="shared" si="185"/>
        <v>2</v>
      </c>
      <c r="Q3935" s="3" t="s">
        <v>14221</v>
      </c>
      <c r="R3935" t="s">
        <v>14232</v>
      </c>
      <c r="S3935" t="s">
        <v>14229</v>
      </c>
      <c r="T3935" t="s">
        <v>14195</v>
      </c>
    </row>
    <row r="3936" spans="1:20" x14ac:dyDescent="0.25">
      <c r="A3936">
        <v>3935</v>
      </c>
      <c r="B3936">
        <v>28033</v>
      </c>
      <c r="C3936" s="3">
        <v>40435</v>
      </c>
      <c r="D3936">
        <v>18</v>
      </c>
      <c r="E3936" s="8">
        <f t="shared" si="184"/>
        <v>2700</v>
      </c>
      <c r="F3936" s="5">
        <v>0.01</v>
      </c>
      <c r="G3936" s="8">
        <f>VLOOKUP($Q3936,Pricebook!$A:$D,4,0)</f>
        <v>150</v>
      </c>
      <c r="H3936" s="10">
        <f t="shared" si="183"/>
        <v>2673</v>
      </c>
      <c r="I3936" t="s">
        <v>1670</v>
      </c>
      <c r="J3936" t="s">
        <v>434</v>
      </c>
      <c r="K3936" t="s">
        <v>1562</v>
      </c>
      <c r="L3936" s="7">
        <v>75503</v>
      </c>
      <c r="M3936" t="s">
        <v>48</v>
      </c>
      <c r="N3936" t="s">
        <v>16</v>
      </c>
      <c r="O3936" s="3">
        <v>40438</v>
      </c>
      <c r="P3936" s="12">
        <f t="shared" si="185"/>
        <v>3</v>
      </c>
      <c r="Q3936" s="3" t="s">
        <v>14211</v>
      </c>
      <c r="R3936" t="s">
        <v>14235</v>
      </c>
      <c r="S3936" t="s">
        <v>14237</v>
      </c>
      <c r="T3936" t="s">
        <v>14194</v>
      </c>
    </row>
    <row r="3937" spans="1:20" x14ac:dyDescent="0.25">
      <c r="A3937">
        <v>3936</v>
      </c>
      <c r="B3937">
        <v>28035</v>
      </c>
      <c r="C3937" s="3">
        <v>40671</v>
      </c>
      <c r="D3937">
        <v>19</v>
      </c>
      <c r="E3937" s="8">
        <f t="shared" si="184"/>
        <v>3040</v>
      </c>
      <c r="F3937" s="5">
        <v>0.03</v>
      </c>
      <c r="G3937" s="8">
        <f>VLOOKUP($Q3937,Pricebook!$A:$D,4,0)</f>
        <v>160</v>
      </c>
      <c r="H3937" s="10">
        <f t="shared" si="183"/>
        <v>2948.7999999999997</v>
      </c>
      <c r="I3937" t="s">
        <v>517</v>
      </c>
      <c r="J3937" t="s">
        <v>341</v>
      </c>
      <c r="K3937" t="s">
        <v>761</v>
      </c>
      <c r="L3937" s="7">
        <v>62901</v>
      </c>
      <c r="M3937" t="s">
        <v>15</v>
      </c>
      <c r="N3937" t="s">
        <v>16</v>
      </c>
      <c r="O3937" s="3">
        <v>40673</v>
      </c>
      <c r="P3937" s="12">
        <f t="shared" si="185"/>
        <v>2</v>
      </c>
      <c r="Q3937" s="3" t="s">
        <v>14218</v>
      </c>
      <c r="R3937" t="s">
        <v>14229</v>
      </c>
      <c r="S3937" t="s">
        <v>14244</v>
      </c>
      <c r="T3937" t="s">
        <v>14187</v>
      </c>
    </row>
    <row r="3938" spans="1:20" x14ac:dyDescent="0.25">
      <c r="A3938">
        <v>3937</v>
      </c>
      <c r="B3938">
        <v>28037</v>
      </c>
      <c r="C3938" s="3">
        <v>40159</v>
      </c>
      <c r="D3938">
        <v>31</v>
      </c>
      <c r="E3938" s="8">
        <f t="shared" si="184"/>
        <v>3410</v>
      </c>
      <c r="F3938" s="5">
        <v>0.06</v>
      </c>
      <c r="G3938" s="8">
        <f>VLOOKUP($Q3938,Pricebook!$A:$D,4,0)</f>
        <v>110</v>
      </c>
      <c r="H3938" s="10">
        <f t="shared" si="183"/>
        <v>3205.3999999999996</v>
      </c>
      <c r="I3938" t="s">
        <v>769</v>
      </c>
      <c r="J3938" t="s">
        <v>269</v>
      </c>
      <c r="K3938" t="s">
        <v>2376</v>
      </c>
      <c r="L3938" s="7">
        <v>27604</v>
      </c>
      <c r="M3938" t="s">
        <v>33</v>
      </c>
      <c r="N3938" t="s">
        <v>34</v>
      </c>
      <c r="O3938" s="3">
        <v>40160</v>
      </c>
      <c r="P3938" s="12">
        <f t="shared" si="185"/>
        <v>1</v>
      </c>
      <c r="Q3938" s="3" t="s">
        <v>14215</v>
      </c>
      <c r="R3938" t="s">
        <v>14229</v>
      </c>
      <c r="S3938" t="s">
        <v>14241</v>
      </c>
      <c r="T3938" t="s">
        <v>14199</v>
      </c>
    </row>
    <row r="3939" spans="1:20" x14ac:dyDescent="0.25">
      <c r="A3939">
        <v>3938</v>
      </c>
      <c r="B3939">
        <v>28064</v>
      </c>
      <c r="C3939" s="3">
        <v>40423</v>
      </c>
      <c r="D3939">
        <v>43</v>
      </c>
      <c r="E3939" s="8">
        <f t="shared" si="184"/>
        <v>5160</v>
      </c>
      <c r="F3939" s="5">
        <v>0.03</v>
      </c>
      <c r="G3939" s="8">
        <f>VLOOKUP($Q3939,Pricebook!$A:$D,4,0)</f>
        <v>120</v>
      </c>
      <c r="H3939" s="10">
        <f t="shared" si="183"/>
        <v>5005.2</v>
      </c>
      <c r="I3939" t="s">
        <v>247</v>
      </c>
      <c r="J3939" t="s">
        <v>108</v>
      </c>
      <c r="K3939" t="s">
        <v>2320</v>
      </c>
      <c r="L3939" s="7" t="s">
        <v>2321</v>
      </c>
      <c r="M3939" t="s">
        <v>210</v>
      </c>
      <c r="N3939" t="s">
        <v>61</v>
      </c>
      <c r="O3939" s="3">
        <v>40423</v>
      </c>
      <c r="P3939" s="12">
        <f t="shared" si="185"/>
        <v>0</v>
      </c>
      <c r="Q3939" s="3" t="s">
        <v>14212</v>
      </c>
      <c r="R3939" t="s">
        <v>14229</v>
      </c>
      <c r="S3939" t="s">
        <v>14238</v>
      </c>
      <c r="T3939" t="s">
        <v>14185</v>
      </c>
    </row>
    <row r="3940" spans="1:20" x14ac:dyDescent="0.25">
      <c r="A3940">
        <v>3939</v>
      </c>
      <c r="B3940">
        <v>28064</v>
      </c>
      <c r="C3940" s="3">
        <v>40423</v>
      </c>
      <c r="D3940">
        <v>1</v>
      </c>
      <c r="E3940" s="8">
        <f t="shared" si="184"/>
        <v>120</v>
      </c>
      <c r="F3940" s="5">
        <v>0.08</v>
      </c>
      <c r="G3940" s="8">
        <f>VLOOKUP($Q3940,Pricebook!$A:$D,4,0)</f>
        <v>120</v>
      </c>
      <c r="H3940" s="10">
        <f t="shared" si="183"/>
        <v>110.4</v>
      </c>
      <c r="I3940" t="s">
        <v>247</v>
      </c>
      <c r="J3940" t="s">
        <v>108</v>
      </c>
      <c r="K3940" t="s">
        <v>2320</v>
      </c>
      <c r="L3940" s="7" t="s">
        <v>2321</v>
      </c>
      <c r="M3940" t="s">
        <v>210</v>
      </c>
      <c r="N3940" t="s">
        <v>61</v>
      </c>
      <c r="O3940" s="3">
        <v>40423</v>
      </c>
      <c r="P3940" s="12">
        <f t="shared" si="185"/>
        <v>0</v>
      </c>
      <c r="Q3940" s="3" t="s">
        <v>14212</v>
      </c>
      <c r="R3940" t="s">
        <v>14229</v>
      </c>
      <c r="S3940" t="s">
        <v>14238</v>
      </c>
      <c r="T3940" t="s">
        <v>14190</v>
      </c>
    </row>
    <row r="3941" spans="1:20" x14ac:dyDescent="0.25">
      <c r="A3941">
        <v>3940</v>
      </c>
      <c r="B3941">
        <v>28068</v>
      </c>
      <c r="C3941" s="3">
        <v>40416</v>
      </c>
      <c r="D3941">
        <v>23</v>
      </c>
      <c r="E3941" s="8">
        <f t="shared" si="184"/>
        <v>3450</v>
      </c>
      <c r="F3941" s="5">
        <v>0.08</v>
      </c>
      <c r="G3941" s="8">
        <f>VLOOKUP($Q3941,Pricebook!$A:$D,4,0)</f>
        <v>150</v>
      </c>
      <c r="H3941" s="10">
        <f t="shared" si="183"/>
        <v>3174</v>
      </c>
      <c r="I3941" t="s">
        <v>35</v>
      </c>
      <c r="J3941" t="s">
        <v>36</v>
      </c>
      <c r="K3941" t="s">
        <v>2237</v>
      </c>
      <c r="L3941" s="7">
        <v>50021</v>
      </c>
      <c r="M3941" t="s">
        <v>38</v>
      </c>
      <c r="N3941" t="s">
        <v>16</v>
      </c>
      <c r="O3941" s="3">
        <v>40418</v>
      </c>
      <c r="P3941" s="12">
        <f t="shared" si="185"/>
        <v>2</v>
      </c>
      <c r="Q3941" s="3" t="s">
        <v>14211</v>
      </c>
      <c r="R3941" t="s">
        <v>14235</v>
      </c>
      <c r="S3941" t="s">
        <v>14237</v>
      </c>
      <c r="T3941" t="s">
        <v>14186</v>
      </c>
    </row>
    <row r="3942" spans="1:20" x14ac:dyDescent="0.25">
      <c r="A3942">
        <v>3941</v>
      </c>
      <c r="B3942">
        <v>28069</v>
      </c>
      <c r="C3942" s="3">
        <v>39954</v>
      </c>
      <c r="D3942">
        <v>1</v>
      </c>
      <c r="E3942" s="8">
        <f t="shared" si="184"/>
        <v>110</v>
      </c>
      <c r="F3942" s="5">
        <v>0.02</v>
      </c>
      <c r="G3942" s="8">
        <f>VLOOKUP($Q3942,Pricebook!$A:$D,4,0)</f>
        <v>110</v>
      </c>
      <c r="H3942" s="10">
        <f t="shared" si="183"/>
        <v>107.8</v>
      </c>
      <c r="I3942" t="s">
        <v>1576</v>
      </c>
      <c r="J3942" t="s">
        <v>128</v>
      </c>
      <c r="K3942" t="s">
        <v>1636</v>
      </c>
      <c r="L3942" s="7">
        <v>99362</v>
      </c>
      <c r="M3942" t="s">
        <v>22</v>
      </c>
      <c r="N3942" t="s">
        <v>23</v>
      </c>
      <c r="O3942" s="3">
        <v>39959</v>
      </c>
      <c r="P3942" s="12">
        <f t="shared" si="185"/>
        <v>5</v>
      </c>
      <c r="Q3942" s="3" t="s">
        <v>14215</v>
      </c>
      <c r="R3942" t="s">
        <v>14229</v>
      </c>
      <c r="S3942" t="s">
        <v>14241</v>
      </c>
      <c r="T3942" t="s">
        <v>14196</v>
      </c>
    </row>
    <row r="3943" spans="1:20" x14ac:dyDescent="0.25">
      <c r="A3943">
        <v>3942</v>
      </c>
      <c r="B3943">
        <v>28069</v>
      </c>
      <c r="C3943" s="3">
        <v>39954</v>
      </c>
      <c r="D3943">
        <v>4</v>
      </c>
      <c r="E3943" s="8">
        <f t="shared" si="184"/>
        <v>480</v>
      </c>
      <c r="F3943" s="5">
        <v>0.09</v>
      </c>
      <c r="G3943" s="8">
        <f>VLOOKUP($Q3943,Pricebook!$A:$D,4,0)</f>
        <v>120</v>
      </c>
      <c r="H3943" s="10">
        <f t="shared" si="183"/>
        <v>436.8</v>
      </c>
      <c r="I3943" t="s">
        <v>1576</v>
      </c>
      <c r="J3943" t="s">
        <v>128</v>
      </c>
      <c r="K3943" t="s">
        <v>1636</v>
      </c>
      <c r="L3943" s="7">
        <v>99362</v>
      </c>
      <c r="M3943" t="s">
        <v>22</v>
      </c>
      <c r="N3943" t="s">
        <v>23</v>
      </c>
      <c r="O3943" s="3">
        <v>39958</v>
      </c>
      <c r="P3943" s="12">
        <f t="shared" si="185"/>
        <v>4</v>
      </c>
      <c r="Q3943" s="3" t="s">
        <v>14212</v>
      </c>
      <c r="R3943" t="s">
        <v>14229</v>
      </c>
      <c r="S3943" t="s">
        <v>14238</v>
      </c>
      <c r="T3943" t="s">
        <v>14184</v>
      </c>
    </row>
    <row r="3944" spans="1:20" x14ac:dyDescent="0.25">
      <c r="A3944">
        <v>3943</v>
      </c>
      <c r="B3944">
        <v>28097</v>
      </c>
      <c r="C3944" s="3">
        <v>39946</v>
      </c>
      <c r="D3944">
        <v>43</v>
      </c>
      <c r="E3944" s="8">
        <f t="shared" si="184"/>
        <v>5375</v>
      </c>
      <c r="F3944" s="5">
        <v>0</v>
      </c>
      <c r="G3944" s="8">
        <f>VLOOKUP($Q3944,Pricebook!$A:$D,4,0)</f>
        <v>125</v>
      </c>
      <c r="H3944" s="10">
        <f t="shared" si="183"/>
        <v>5375</v>
      </c>
      <c r="I3944" t="s">
        <v>1582</v>
      </c>
      <c r="J3944" t="s">
        <v>108</v>
      </c>
      <c r="K3944" t="s">
        <v>1583</v>
      </c>
      <c r="L3944" s="7">
        <v>97224</v>
      </c>
      <c r="M3944" t="s">
        <v>43</v>
      </c>
      <c r="N3944" t="s">
        <v>23</v>
      </c>
      <c r="O3944" s="3">
        <v>39949</v>
      </c>
      <c r="P3944" s="12">
        <f t="shared" si="185"/>
        <v>3</v>
      </c>
      <c r="Q3944" s="3" t="s">
        <v>14208</v>
      </c>
      <c r="R3944" t="s">
        <v>14232</v>
      </c>
      <c r="S3944" t="s">
        <v>14233</v>
      </c>
      <c r="T3944" t="s">
        <v>14185</v>
      </c>
    </row>
    <row r="3945" spans="1:20" x14ac:dyDescent="0.25">
      <c r="A3945">
        <v>3944</v>
      </c>
      <c r="B3945">
        <v>28129</v>
      </c>
      <c r="C3945" s="3">
        <v>40934</v>
      </c>
      <c r="D3945">
        <v>5</v>
      </c>
      <c r="E3945" s="8">
        <f t="shared" si="184"/>
        <v>550</v>
      </c>
      <c r="F3945" s="5">
        <v>0.05</v>
      </c>
      <c r="G3945" s="8">
        <f>VLOOKUP($Q3945,Pricebook!$A:$D,4,0)</f>
        <v>110</v>
      </c>
      <c r="H3945" s="10">
        <f t="shared" si="183"/>
        <v>522.5</v>
      </c>
      <c r="I3945" t="s">
        <v>626</v>
      </c>
      <c r="J3945" t="s">
        <v>27</v>
      </c>
      <c r="K3945" t="s">
        <v>1972</v>
      </c>
      <c r="L3945" s="7">
        <v>93422</v>
      </c>
      <c r="M3945" t="s">
        <v>114</v>
      </c>
      <c r="N3945" t="s">
        <v>23</v>
      </c>
      <c r="O3945" s="3">
        <v>40935</v>
      </c>
      <c r="P3945" s="12">
        <f t="shared" si="185"/>
        <v>1</v>
      </c>
      <c r="Q3945" s="3" t="s">
        <v>14215</v>
      </c>
      <c r="R3945" t="s">
        <v>14229</v>
      </c>
      <c r="S3945" t="s">
        <v>14241</v>
      </c>
      <c r="T3945" t="s">
        <v>14191</v>
      </c>
    </row>
    <row r="3946" spans="1:20" x14ac:dyDescent="0.25">
      <c r="A3946">
        <v>3945</v>
      </c>
      <c r="B3946">
        <v>28130</v>
      </c>
      <c r="C3946" s="3">
        <v>40024</v>
      </c>
      <c r="D3946">
        <v>23</v>
      </c>
      <c r="E3946" s="8">
        <f t="shared" si="184"/>
        <v>3680</v>
      </c>
      <c r="F3946" s="5">
        <v>0.02</v>
      </c>
      <c r="G3946" s="8">
        <f>VLOOKUP($Q3946,Pricebook!$A:$D,4,0)</f>
        <v>160</v>
      </c>
      <c r="H3946" s="10">
        <f t="shared" si="183"/>
        <v>3606.4</v>
      </c>
      <c r="I3946" t="s">
        <v>1121</v>
      </c>
      <c r="J3946" t="s">
        <v>1014</v>
      </c>
      <c r="K3946" t="s">
        <v>691</v>
      </c>
      <c r="L3946" s="7">
        <v>65807</v>
      </c>
      <c r="M3946" t="s">
        <v>358</v>
      </c>
      <c r="N3946" t="s">
        <v>16</v>
      </c>
      <c r="O3946" s="3">
        <v>40028</v>
      </c>
      <c r="P3946" s="12">
        <f t="shared" si="185"/>
        <v>4</v>
      </c>
      <c r="Q3946" s="3" t="s">
        <v>14218</v>
      </c>
      <c r="R3946" t="s">
        <v>14229</v>
      </c>
      <c r="S3946" t="s">
        <v>14244</v>
      </c>
      <c r="T3946" t="s">
        <v>14202</v>
      </c>
    </row>
    <row r="3947" spans="1:20" x14ac:dyDescent="0.25">
      <c r="A3947">
        <v>3946</v>
      </c>
      <c r="B3947">
        <v>28130</v>
      </c>
      <c r="C3947" s="3">
        <v>40024</v>
      </c>
      <c r="D3947">
        <v>32</v>
      </c>
      <c r="E3947" s="8">
        <f t="shared" si="184"/>
        <v>4000</v>
      </c>
      <c r="F3947" s="5">
        <v>0.09</v>
      </c>
      <c r="G3947" s="8">
        <f>VLOOKUP($Q3947,Pricebook!$A:$D,4,0)</f>
        <v>125</v>
      </c>
      <c r="H3947" s="10">
        <f t="shared" si="183"/>
        <v>3640</v>
      </c>
      <c r="I3947" t="s">
        <v>1121</v>
      </c>
      <c r="J3947" t="s">
        <v>1014</v>
      </c>
      <c r="K3947" t="s">
        <v>691</v>
      </c>
      <c r="L3947" s="7">
        <v>65807</v>
      </c>
      <c r="M3947" t="s">
        <v>358</v>
      </c>
      <c r="N3947" t="s">
        <v>16</v>
      </c>
      <c r="O3947" s="3">
        <v>40024</v>
      </c>
      <c r="P3947" s="12">
        <f t="shared" si="185"/>
        <v>0</v>
      </c>
      <c r="Q3947" s="3" t="s">
        <v>14208</v>
      </c>
      <c r="R3947" t="s">
        <v>14232</v>
      </c>
      <c r="S3947" t="s">
        <v>14233</v>
      </c>
      <c r="T3947" t="s">
        <v>14193</v>
      </c>
    </row>
    <row r="3948" spans="1:20" x14ac:dyDescent="0.25">
      <c r="A3948">
        <v>3947</v>
      </c>
      <c r="B3948">
        <v>28135</v>
      </c>
      <c r="C3948" s="3">
        <v>40081</v>
      </c>
      <c r="D3948">
        <v>37</v>
      </c>
      <c r="E3948" s="8">
        <f t="shared" si="184"/>
        <v>6290</v>
      </c>
      <c r="F3948" s="5">
        <v>0.08</v>
      </c>
      <c r="G3948" s="8">
        <f>VLOOKUP($Q3948,Pricebook!$A:$D,4,0)</f>
        <v>170</v>
      </c>
      <c r="H3948" s="10">
        <f t="shared" si="183"/>
        <v>5786.8</v>
      </c>
      <c r="I3948" t="s">
        <v>2017</v>
      </c>
      <c r="J3948" t="s">
        <v>142</v>
      </c>
      <c r="K3948" t="s">
        <v>2368</v>
      </c>
      <c r="L3948" s="7">
        <v>60098</v>
      </c>
      <c r="M3948" t="s">
        <v>15</v>
      </c>
      <c r="N3948" t="s">
        <v>16</v>
      </c>
      <c r="O3948" s="3">
        <v>40083</v>
      </c>
      <c r="P3948" s="12">
        <f t="shared" si="185"/>
        <v>2</v>
      </c>
      <c r="Q3948" s="3" t="s">
        <v>14219</v>
      </c>
      <c r="R3948" t="s">
        <v>14229</v>
      </c>
      <c r="S3948" t="s">
        <v>14245</v>
      </c>
      <c r="T3948" t="s">
        <v>14186</v>
      </c>
    </row>
    <row r="3949" spans="1:20" x14ac:dyDescent="0.25">
      <c r="A3949">
        <v>3948</v>
      </c>
      <c r="B3949">
        <v>28135</v>
      </c>
      <c r="C3949" s="3">
        <v>40081</v>
      </c>
      <c r="D3949">
        <v>40</v>
      </c>
      <c r="E3949" s="8">
        <f t="shared" si="184"/>
        <v>5600</v>
      </c>
      <c r="F3949" s="5">
        <v>0.05</v>
      </c>
      <c r="G3949" s="8">
        <f>VLOOKUP($Q3949,Pricebook!$A:$D,4,0)</f>
        <v>140</v>
      </c>
      <c r="H3949" s="10">
        <f t="shared" si="183"/>
        <v>5320</v>
      </c>
      <c r="I3949" t="s">
        <v>2017</v>
      </c>
      <c r="J3949" t="s">
        <v>142</v>
      </c>
      <c r="K3949" t="s">
        <v>2368</v>
      </c>
      <c r="L3949" s="7">
        <v>60098</v>
      </c>
      <c r="M3949" t="s">
        <v>15</v>
      </c>
      <c r="N3949" t="s">
        <v>16</v>
      </c>
      <c r="O3949" s="3">
        <v>40081</v>
      </c>
      <c r="P3949" s="12">
        <f t="shared" si="185"/>
        <v>0</v>
      </c>
      <c r="Q3949" s="3" t="s">
        <v>14207</v>
      </c>
      <c r="R3949" t="s">
        <v>14229</v>
      </c>
      <c r="S3949" t="s">
        <v>14231</v>
      </c>
      <c r="T3949" t="s">
        <v>14197</v>
      </c>
    </row>
    <row r="3950" spans="1:20" x14ac:dyDescent="0.25">
      <c r="A3950">
        <v>3949</v>
      </c>
      <c r="B3950">
        <v>28161</v>
      </c>
      <c r="C3950" s="3">
        <v>39979</v>
      </c>
      <c r="D3950">
        <v>10</v>
      </c>
      <c r="E3950" s="8">
        <f t="shared" si="184"/>
        <v>1250</v>
      </c>
      <c r="F3950" s="5">
        <v>0.02</v>
      </c>
      <c r="G3950" s="8">
        <f>VLOOKUP($Q3950,Pricebook!$A:$D,4,0)</f>
        <v>125</v>
      </c>
      <c r="H3950" s="10">
        <f t="shared" si="183"/>
        <v>1225</v>
      </c>
      <c r="I3950" t="s">
        <v>1628</v>
      </c>
      <c r="J3950" t="s">
        <v>260</v>
      </c>
      <c r="K3950" t="s">
        <v>2377</v>
      </c>
      <c r="L3950" s="7" t="s">
        <v>2378</v>
      </c>
      <c r="M3950" t="s">
        <v>87</v>
      </c>
      <c r="N3950" t="s">
        <v>61</v>
      </c>
      <c r="O3950" s="3">
        <v>39980</v>
      </c>
      <c r="P3950" s="12">
        <f t="shared" si="185"/>
        <v>1</v>
      </c>
      <c r="Q3950" s="3" t="s">
        <v>14217</v>
      </c>
      <c r="R3950" t="s">
        <v>14232</v>
      </c>
      <c r="S3950" t="s">
        <v>14243</v>
      </c>
      <c r="T3950" t="s">
        <v>14200</v>
      </c>
    </row>
    <row r="3951" spans="1:20" x14ac:dyDescent="0.25">
      <c r="A3951">
        <v>3950</v>
      </c>
      <c r="B3951">
        <v>28161</v>
      </c>
      <c r="C3951" s="3">
        <v>39979</v>
      </c>
      <c r="D3951">
        <v>15</v>
      </c>
      <c r="E3951" s="8">
        <f t="shared" si="184"/>
        <v>1875</v>
      </c>
      <c r="F3951" s="5">
        <v>0.06</v>
      </c>
      <c r="G3951" s="8">
        <f>VLOOKUP($Q3951,Pricebook!$A:$D,4,0)</f>
        <v>125</v>
      </c>
      <c r="H3951" s="10">
        <f t="shared" si="183"/>
        <v>1762.5</v>
      </c>
      <c r="I3951" t="s">
        <v>1628</v>
      </c>
      <c r="J3951" t="s">
        <v>260</v>
      </c>
      <c r="K3951" t="s">
        <v>1599</v>
      </c>
      <c r="L3951" s="7" t="s">
        <v>1600</v>
      </c>
      <c r="M3951" t="s">
        <v>149</v>
      </c>
      <c r="N3951" t="s">
        <v>61</v>
      </c>
      <c r="O3951" s="3">
        <v>39981</v>
      </c>
      <c r="P3951" s="12">
        <f t="shared" si="185"/>
        <v>2</v>
      </c>
      <c r="Q3951" s="3" t="s">
        <v>14221</v>
      </c>
      <c r="R3951" t="s">
        <v>14232</v>
      </c>
      <c r="S3951" t="s">
        <v>14229</v>
      </c>
      <c r="T3951" t="s">
        <v>14199</v>
      </c>
    </row>
    <row r="3952" spans="1:20" x14ac:dyDescent="0.25">
      <c r="A3952">
        <v>3951</v>
      </c>
      <c r="B3952">
        <v>28161</v>
      </c>
      <c r="C3952" s="3">
        <v>39979</v>
      </c>
      <c r="D3952">
        <v>41</v>
      </c>
      <c r="E3952" s="8">
        <f t="shared" si="184"/>
        <v>6150</v>
      </c>
      <c r="F3952" s="5">
        <v>0.04</v>
      </c>
      <c r="G3952" s="8">
        <f>VLOOKUP($Q3952,Pricebook!$A:$D,4,0)</f>
        <v>150</v>
      </c>
      <c r="H3952" s="10">
        <f t="shared" si="183"/>
        <v>5904</v>
      </c>
      <c r="I3952" t="s">
        <v>1628</v>
      </c>
      <c r="J3952" t="s">
        <v>260</v>
      </c>
      <c r="K3952" t="s">
        <v>2379</v>
      </c>
      <c r="L3952" s="7" t="s">
        <v>2380</v>
      </c>
      <c r="M3952" t="s">
        <v>87</v>
      </c>
      <c r="N3952" t="s">
        <v>61</v>
      </c>
      <c r="O3952" s="3">
        <v>39981</v>
      </c>
      <c r="P3952" s="12">
        <f t="shared" si="185"/>
        <v>2</v>
      </c>
      <c r="Q3952" s="3" t="s">
        <v>14211</v>
      </c>
      <c r="R3952" t="s">
        <v>14235</v>
      </c>
      <c r="S3952" t="s">
        <v>14237</v>
      </c>
      <c r="T3952" t="s">
        <v>14186</v>
      </c>
    </row>
    <row r="3953" spans="1:20" x14ac:dyDescent="0.25">
      <c r="A3953">
        <v>3952</v>
      </c>
      <c r="B3953">
        <v>28165</v>
      </c>
      <c r="C3953" s="3">
        <v>41099</v>
      </c>
      <c r="D3953">
        <v>2</v>
      </c>
      <c r="E3953" s="8">
        <f t="shared" si="184"/>
        <v>320</v>
      </c>
      <c r="F3953" s="5">
        <v>0.05</v>
      </c>
      <c r="G3953" s="8">
        <f>VLOOKUP($Q3953,Pricebook!$A:$D,4,0)</f>
        <v>160</v>
      </c>
      <c r="H3953" s="10">
        <f t="shared" si="183"/>
        <v>304</v>
      </c>
      <c r="I3953" t="s">
        <v>656</v>
      </c>
      <c r="J3953" t="s">
        <v>449</v>
      </c>
      <c r="K3953" t="s">
        <v>1371</v>
      </c>
      <c r="L3953" s="7">
        <v>61832</v>
      </c>
      <c r="M3953" t="s">
        <v>15</v>
      </c>
      <c r="N3953" t="s">
        <v>16</v>
      </c>
      <c r="O3953" s="3">
        <v>41101</v>
      </c>
      <c r="P3953" s="12">
        <f t="shared" si="185"/>
        <v>2</v>
      </c>
      <c r="Q3953" s="3" t="s">
        <v>14218</v>
      </c>
      <c r="R3953" t="s">
        <v>14229</v>
      </c>
      <c r="S3953" t="s">
        <v>14244</v>
      </c>
      <c r="T3953" t="s">
        <v>14200</v>
      </c>
    </row>
    <row r="3954" spans="1:20" x14ac:dyDescent="0.25">
      <c r="A3954">
        <v>3953</v>
      </c>
      <c r="B3954">
        <v>28198</v>
      </c>
      <c r="C3954" s="3">
        <v>40947</v>
      </c>
      <c r="D3954">
        <v>50</v>
      </c>
      <c r="E3954" s="8">
        <f t="shared" si="184"/>
        <v>7500</v>
      </c>
      <c r="F3954" s="5">
        <v>0</v>
      </c>
      <c r="G3954" s="8">
        <f>VLOOKUP($Q3954,Pricebook!$A:$D,4,0)</f>
        <v>150</v>
      </c>
      <c r="H3954" s="10">
        <f t="shared" si="183"/>
        <v>7500</v>
      </c>
      <c r="I3954" t="s">
        <v>1248</v>
      </c>
      <c r="J3954" t="s">
        <v>175</v>
      </c>
      <c r="K3954" t="s">
        <v>618</v>
      </c>
      <c r="L3954" s="7">
        <v>22304</v>
      </c>
      <c r="M3954" t="s">
        <v>368</v>
      </c>
      <c r="N3954" t="s">
        <v>34</v>
      </c>
      <c r="O3954" s="3">
        <v>40948</v>
      </c>
      <c r="P3954" s="12">
        <f t="shared" si="185"/>
        <v>1</v>
      </c>
      <c r="Q3954" s="3" t="s">
        <v>14210</v>
      </c>
      <c r="R3954" t="s">
        <v>14235</v>
      </c>
      <c r="S3954" t="s">
        <v>14236</v>
      </c>
      <c r="T3954" t="s">
        <v>14200</v>
      </c>
    </row>
    <row r="3955" spans="1:20" x14ac:dyDescent="0.25">
      <c r="A3955">
        <v>3954</v>
      </c>
      <c r="B3955">
        <v>28224</v>
      </c>
      <c r="C3955" s="3">
        <v>41262</v>
      </c>
      <c r="D3955">
        <v>25</v>
      </c>
      <c r="E3955" s="8">
        <f t="shared" si="184"/>
        <v>4000</v>
      </c>
      <c r="F3955" s="5">
        <v>7.0000000000000007E-2</v>
      </c>
      <c r="G3955" s="8">
        <f>VLOOKUP($Q3955,Pricebook!$A:$D,4,0)</f>
        <v>160</v>
      </c>
      <c r="H3955" s="10">
        <f t="shared" si="183"/>
        <v>3719.9999999999995</v>
      </c>
      <c r="I3955" t="s">
        <v>579</v>
      </c>
      <c r="J3955" t="s">
        <v>552</v>
      </c>
      <c r="K3955" t="s">
        <v>581</v>
      </c>
      <c r="L3955" s="7">
        <v>95969</v>
      </c>
      <c r="M3955" t="s">
        <v>114</v>
      </c>
      <c r="N3955" t="s">
        <v>23</v>
      </c>
      <c r="O3955" s="3">
        <v>41263</v>
      </c>
      <c r="P3955" s="12">
        <f t="shared" si="185"/>
        <v>1</v>
      </c>
      <c r="Q3955" s="3" t="s">
        <v>14218</v>
      </c>
      <c r="R3955" t="s">
        <v>14229</v>
      </c>
      <c r="S3955" t="s">
        <v>14244</v>
      </c>
      <c r="T3955" t="s">
        <v>14196</v>
      </c>
    </row>
    <row r="3956" spans="1:20" x14ac:dyDescent="0.25">
      <c r="A3956">
        <v>3955</v>
      </c>
      <c r="B3956">
        <v>28225</v>
      </c>
      <c r="C3956" s="3">
        <v>39835</v>
      </c>
      <c r="D3956">
        <v>13</v>
      </c>
      <c r="E3956" s="8">
        <f t="shared" si="184"/>
        <v>2600</v>
      </c>
      <c r="F3956" s="5">
        <v>0.01</v>
      </c>
      <c r="G3956" s="8">
        <f>VLOOKUP($Q3956,Pricebook!$A:$D,4,0)</f>
        <v>200</v>
      </c>
      <c r="H3956" s="10">
        <f t="shared" si="183"/>
        <v>2574</v>
      </c>
      <c r="I3956" t="s">
        <v>1543</v>
      </c>
      <c r="J3956" t="s">
        <v>297</v>
      </c>
      <c r="K3956" t="s">
        <v>1591</v>
      </c>
      <c r="L3956" s="7">
        <v>44035</v>
      </c>
      <c r="M3956" t="s">
        <v>210</v>
      </c>
      <c r="N3956" t="s">
        <v>61</v>
      </c>
      <c r="O3956" s="3">
        <v>39837</v>
      </c>
      <c r="P3956" s="12">
        <f t="shared" si="185"/>
        <v>2</v>
      </c>
      <c r="Q3956" s="3" t="s">
        <v>14206</v>
      </c>
      <c r="R3956" t="s">
        <v>14229</v>
      </c>
      <c r="S3956" t="s">
        <v>14230</v>
      </c>
      <c r="T3956" t="s">
        <v>14185</v>
      </c>
    </row>
    <row r="3957" spans="1:20" x14ac:dyDescent="0.25">
      <c r="A3957">
        <v>3956</v>
      </c>
      <c r="B3957">
        <v>28225</v>
      </c>
      <c r="C3957" s="3">
        <v>39835</v>
      </c>
      <c r="D3957">
        <v>9</v>
      </c>
      <c r="E3957" s="8">
        <f t="shared" si="184"/>
        <v>1125</v>
      </c>
      <c r="F3957" s="5">
        <v>0</v>
      </c>
      <c r="G3957" s="8">
        <f>VLOOKUP($Q3957,Pricebook!$A:$D,4,0)</f>
        <v>125</v>
      </c>
      <c r="H3957" s="10">
        <f t="shared" si="183"/>
        <v>1125</v>
      </c>
      <c r="I3957" t="s">
        <v>1055</v>
      </c>
      <c r="J3957" t="s">
        <v>13</v>
      </c>
      <c r="K3957" t="s">
        <v>1770</v>
      </c>
      <c r="L3957" s="7">
        <v>48601</v>
      </c>
      <c r="M3957" t="s">
        <v>172</v>
      </c>
      <c r="N3957" t="s">
        <v>16</v>
      </c>
      <c r="O3957" s="3">
        <v>39835</v>
      </c>
      <c r="P3957" s="12">
        <f t="shared" si="185"/>
        <v>0</v>
      </c>
      <c r="Q3957" s="3" t="s">
        <v>14208</v>
      </c>
      <c r="R3957" t="s">
        <v>14232</v>
      </c>
      <c r="S3957" t="s">
        <v>14233</v>
      </c>
      <c r="T3957" t="s">
        <v>14199</v>
      </c>
    </row>
    <row r="3958" spans="1:20" x14ac:dyDescent="0.25">
      <c r="A3958">
        <v>3957</v>
      </c>
      <c r="B3958">
        <v>28228</v>
      </c>
      <c r="C3958" s="3">
        <v>41101</v>
      </c>
      <c r="D3958">
        <v>5</v>
      </c>
      <c r="E3958" s="8">
        <f t="shared" si="184"/>
        <v>550</v>
      </c>
      <c r="F3958" s="5">
        <v>0</v>
      </c>
      <c r="G3958" s="8">
        <f>VLOOKUP($Q3958,Pricebook!$A:$D,4,0)</f>
        <v>110</v>
      </c>
      <c r="H3958" s="10">
        <f t="shared" si="183"/>
        <v>550</v>
      </c>
      <c r="I3958" t="s">
        <v>1304</v>
      </c>
      <c r="J3958" t="s">
        <v>230</v>
      </c>
      <c r="K3958" t="s">
        <v>1305</v>
      </c>
      <c r="L3958" s="7">
        <v>34639</v>
      </c>
      <c r="M3958" t="s">
        <v>101</v>
      </c>
      <c r="N3958" t="s">
        <v>34</v>
      </c>
      <c r="O3958" s="3">
        <v>41102</v>
      </c>
      <c r="P3958" s="12">
        <f t="shared" si="185"/>
        <v>1</v>
      </c>
      <c r="Q3958" s="3" t="s">
        <v>14220</v>
      </c>
      <c r="R3958" t="s">
        <v>14229</v>
      </c>
      <c r="S3958" t="s">
        <v>14246</v>
      </c>
      <c r="T3958" t="s">
        <v>14203</v>
      </c>
    </row>
    <row r="3959" spans="1:20" x14ac:dyDescent="0.25">
      <c r="A3959">
        <v>3958</v>
      </c>
      <c r="B3959">
        <v>28256</v>
      </c>
      <c r="C3959" s="3">
        <v>39867</v>
      </c>
      <c r="D3959">
        <v>19</v>
      </c>
      <c r="E3959" s="8">
        <f t="shared" si="184"/>
        <v>3800</v>
      </c>
      <c r="F3959" s="5">
        <v>0.01</v>
      </c>
      <c r="G3959" s="8">
        <f>VLOOKUP($Q3959,Pricebook!$A:$D,4,0)</f>
        <v>200</v>
      </c>
      <c r="H3959" s="10">
        <f t="shared" si="183"/>
        <v>3762</v>
      </c>
      <c r="I3959" t="s">
        <v>590</v>
      </c>
      <c r="J3959" t="s">
        <v>508</v>
      </c>
      <c r="K3959" t="s">
        <v>631</v>
      </c>
      <c r="L3959" s="7">
        <v>41011</v>
      </c>
      <c r="M3959" t="s">
        <v>254</v>
      </c>
      <c r="N3959" t="s">
        <v>34</v>
      </c>
      <c r="O3959" s="3">
        <v>39867</v>
      </c>
      <c r="P3959" s="12">
        <f t="shared" si="185"/>
        <v>0</v>
      </c>
      <c r="Q3959" s="3" t="s">
        <v>14206</v>
      </c>
      <c r="R3959" t="s">
        <v>14229</v>
      </c>
      <c r="S3959" t="s">
        <v>14230</v>
      </c>
      <c r="T3959" t="s">
        <v>14193</v>
      </c>
    </row>
    <row r="3960" spans="1:20" x14ac:dyDescent="0.25">
      <c r="A3960">
        <v>3959</v>
      </c>
      <c r="B3960">
        <v>28258</v>
      </c>
      <c r="C3960" s="3">
        <v>39885</v>
      </c>
      <c r="D3960">
        <v>2</v>
      </c>
      <c r="E3960" s="8">
        <f t="shared" si="184"/>
        <v>300</v>
      </c>
      <c r="F3960" s="5">
        <v>7.0000000000000007E-2</v>
      </c>
      <c r="G3960" s="8">
        <f>VLOOKUP($Q3960,Pricebook!$A:$D,4,0)</f>
        <v>150</v>
      </c>
      <c r="H3960" s="10">
        <f t="shared" si="183"/>
        <v>279</v>
      </c>
      <c r="I3960" t="s">
        <v>1807</v>
      </c>
      <c r="J3960" t="s">
        <v>193</v>
      </c>
      <c r="K3960" t="s">
        <v>650</v>
      </c>
      <c r="L3960" s="7">
        <v>43015</v>
      </c>
      <c r="M3960" t="s">
        <v>210</v>
      </c>
      <c r="N3960" t="s">
        <v>61</v>
      </c>
      <c r="O3960" s="3">
        <v>39885</v>
      </c>
      <c r="P3960" s="12">
        <f t="shared" si="185"/>
        <v>0</v>
      </c>
      <c r="Q3960" s="3" t="s">
        <v>14210</v>
      </c>
      <c r="R3960" t="s">
        <v>14235</v>
      </c>
      <c r="S3960" t="s">
        <v>14236</v>
      </c>
      <c r="T3960" t="s">
        <v>14201</v>
      </c>
    </row>
    <row r="3961" spans="1:20" x14ac:dyDescent="0.25">
      <c r="A3961">
        <v>3960</v>
      </c>
      <c r="B3961">
        <v>28258</v>
      </c>
      <c r="C3961" s="3">
        <v>39885</v>
      </c>
      <c r="D3961">
        <v>25</v>
      </c>
      <c r="E3961" s="8">
        <f t="shared" si="184"/>
        <v>3750</v>
      </c>
      <c r="F3961" s="5">
        <v>0.03</v>
      </c>
      <c r="G3961" s="8">
        <f>VLOOKUP($Q3961,Pricebook!$A:$D,4,0)</f>
        <v>150</v>
      </c>
      <c r="H3961" s="10">
        <f t="shared" si="183"/>
        <v>3637.5</v>
      </c>
      <c r="I3961" t="s">
        <v>1807</v>
      </c>
      <c r="J3961" t="s">
        <v>193</v>
      </c>
      <c r="K3961" t="s">
        <v>1544</v>
      </c>
      <c r="L3961" s="7">
        <v>43017</v>
      </c>
      <c r="M3961" t="s">
        <v>210</v>
      </c>
      <c r="N3961" t="s">
        <v>61</v>
      </c>
      <c r="O3961" s="3">
        <v>39886</v>
      </c>
      <c r="P3961" s="12">
        <f t="shared" si="185"/>
        <v>1</v>
      </c>
      <c r="Q3961" s="3" t="s">
        <v>14211</v>
      </c>
      <c r="R3961" t="s">
        <v>14235</v>
      </c>
      <c r="S3961" t="s">
        <v>14237</v>
      </c>
      <c r="T3961" t="s">
        <v>14192</v>
      </c>
    </row>
    <row r="3962" spans="1:20" x14ac:dyDescent="0.25">
      <c r="A3962">
        <v>3961</v>
      </c>
      <c r="B3962">
        <v>28259</v>
      </c>
      <c r="C3962" s="3">
        <v>40121</v>
      </c>
      <c r="D3962">
        <v>22</v>
      </c>
      <c r="E3962" s="8">
        <f t="shared" si="184"/>
        <v>3300</v>
      </c>
      <c r="F3962" s="5">
        <v>0.06</v>
      </c>
      <c r="G3962" s="8">
        <f>VLOOKUP($Q3962,Pricebook!$A:$D,4,0)</f>
        <v>150</v>
      </c>
      <c r="H3962" s="10">
        <f t="shared" si="183"/>
        <v>3102</v>
      </c>
      <c r="I3962" t="s">
        <v>1869</v>
      </c>
      <c r="J3962" t="s">
        <v>125</v>
      </c>
      <c r="K3962" t="s">
        <v>1047</v>
      </c>
      <c r="L3962" s="7">
        <v>32216</v>
      </c>
      <c r="M3962" t="s">
        <v>101</v>
      </c>
      <c r="N3962" t="s">
        <v>34</v>
      </c>
      <c r="O3962" s="3">
        <v>40123</v>
      </c>
      <c r="P3962" s="12">
        <f t="shared" si="185"/>
        <v>2</v>
      </c>
      <c r="Q3962" s="3" t="s">
        <v>14211</v>
      </c>
      <c r="R3962" t="s">
        <v>14235</v>
      </c>
      <c r="S3962" t="s">
        <v>14237</v>
      </c>
      <c r="T3962" t="s">
        <v>14187</v>
      </c>
    </row>
    <row r="3963" spans="1:20" x14ac:dyDescent="0.25">
      <c r="A3963">
        <v>3962</v>
      </c>
      <c r="B3963">
        <v>28262</v>
      </c>
      <c r="C3963" s="3">
        <v>40543</v>
      </c>
      <c r="D3963">
        <v>26</v>
      </c>
      <c r="E3963" s="8">
        <f t="shared" si="184"/>
        <v>2860</v>
      </c>
      <c r="F3963" s="5">
        <v>0.05</v>
      </c>
      <c r="G3963" s="8">
        <f>VLOOKUP($Q3963,Pricebook!$A:$D,4,0)</f>
        <v>110</v>
      </c>
      <c r="H3963" s="10">
        <f t="shared" si="183"/>
        <v>2717</v>
      </c>
      <c r="I3963" t="s">
        <v>1209</v>
      </c>
      <c r="J3963" t="s">
        <v>552</v>
      </c>
      <c r="K3963" t="s">
        <v>815</v>
      </c>
      <c r="L3963" s="7">
        <v>97206</v>
      </c>
      <c r="M3963" t="s">
        <v>43</v>
      </c>
      <c r="N3963" t="s">
        <v>23</v>
      </c>
      <c r="O3963" s="3">
        <v>40544</v>
      </c>
      <c r="P3963" s="12">
        <f t="shared" si="185"/>
        <v>1</v>
      </c>
      <c r="Q3963" s="3" t="s">
        <v>14215</v>
      </c>
      <c r="R3963" t="s">
        <v>14229</v>
      </c>
      <c r="S3963" t="s">
        <v>14241</v>
      </c>
      <c r="T3963" t="s">
        <v>14200</v>
      </c>
    </row>
    <row r="3964" spans="1:20" x14ac:dyDescent="0.25">
      <c r="A3964">
        <v>3963</v>
      </c>
      <c r="B3964">
        <v>28289</v>
      </c>
      <c r="C3964" s="3">
        <v>40192</v>
      </c>
      <c r="D3964">
        <v>31</v>
      </c>
      <c r="E3964" s="8">
        <f t="shared" si="184"/>
        <v>3410</v>
      </c>
      <c r="F3964" s="5">
        <v>0.01</v>
      </c>
      <c r="G3964" s="8">
        <f>VLOOKUP($Q3964,Pricebook!$A:$D,4,0)</f>
        <v>110</v>
      </c>
      <c r="H3964" s="10">
        <f t="shared" si="183"/>
        <v>3375.9</v>
      </c>
      <c r="I3964" t="s">
        <v>515</v>
      </c>
      <c r="J3964" t="s">
        <v>20</v>
      </c>
      <c r="K3964" t="s">
        <v>249</v>
      </c>
      <c r="L3964" s="7">
        <v>60090</v>
      </c>
      <c r="M3964" t="s">
        <v>15</v>
      </c>
      <c r="N3964" t="s">
        <v>16</v>
      </c>
      <c r="O3964" s="3">
        <v>40193</v>
      </c>
      <c r="P3964" s="12">
        <f t="shared" si="185"/>
        <v>1</v>
      </c>
      <c r="Q3964" s="3" t="s">
        <v>14215</v>
      </c>
      <c r="R3964" t="s">
        <v>14229</v>
      </c>
      <c r="S3964" t="s">
        <v>14241</v>
      </c>
      <c r="T3964" t="s">
        <v>14186</v>
      </c>
    </row>
    <row r="3965" spans="1:20" x14ac:dyDescent="0.25">
      <c r="A3965">
        <v>3964</v>
      </c>
      <c r="B3965">
        <v>28290</v>
      </c>
      <c r="C3965" s="3">
        <v>39823</v>
      </c>
      <c r="D3965">
        <v>43</v>
      </c>
      <c r="E3965" s="8">
        <f t="shared" si="184"/>
        <v>6450</v>
      </c>
      <c r="F3965" s="5">
        <v>0.05</v>
      </c>
      <c r="G3965" s="8">
        <f>VLOOKUP($Q3965,Pricebook!$A:$D,4,0)</f>
        <v>150</v>
      </c>
      <c r="H3965" s="10">
        <f t="shared" si="183"/>
        <v>6127.5</v>
      </c>
      <c r="I3965" t="s">
        <v>1520</v>
      </c>
      <c r="J3965" t="s">
        <v>50</v>
      </c>
      <c r="K3965" t="s">
        <v>2381</v>
      </c>
      <c r="L3965" s="7">
        <v>63042</v>
      </c>
      <c r="M3965" t="s">
        <v>358</v>
      </c>
      <c r="N3965" t="s">
        <v>16</v>
      </c>
      <c r="O3965" s="3">
        <v>39827</v>
      </c>
      <c r="P3965" s="12">
        <f t="shared" si="185"/>
        <v>4</v>
      </c>
      <c r="Q3965" s="3" t="s">
        <v>14211</v>
      </c>
      <c r="R3965" t="s">
        <v>14235</v>
      </c>
      <c r="S3965" t="s">
        <v>14237</v>
      </c>
      <c r="T3965" t="s">
        <v>14197</v>
      </c>
    </row>
    <row r="3966" spans="1:20" x14ac:dyDescent="0.25">
      <c r="A3966">
        <v>3965</v>
      </c>
      <c r="B3966">
        <v>28290</v>
      </c>
      <c r="C3966" s="3">
        <v>39823</v>
      </c>
      <c r="D3966">
        <v>3</v>
      </c>
      <c r="E3966" s="8">
        <f t="shared" si="184"/>
        <v>600</v>
      </c>
      <c r="F3966" s="5">
        <v>0.01</v>
      </c>
      <c r="G3966" s="8">
        <f>VLOOKUP($Q3966,Pricebook!$A:$D,4,0)</f>
        <v>200</v>
      </c>
      <c r="H3966" s="10">
        <f t="shared" si="183"/>
        <v>594</v>
      </c>
      <c r="I3966" t="s">
        <v>1520</v>
      </c>
      <c r="J3966" t="s">
        <v>50</v>
      </c>
      <c r="K3966" t="s">
        <v>2381</v>
      </c>
      <c r="L3966" s="7">
        <v>63042</v>
      </c>
      <c r="M3966" t="s">
        <v>358</v>
      </c>
      <c r="N3966" t="s">
        <v>16</v>
      </c>
      <c r="O3966" s="3">
        <v>39825</v>
      </c>
      <c r="P3966" s="12">
        <f t="shared" si="185"/>
        <v>2</v>
      </c>
      <c r="Q3966" s="3" t="s">
        <v>14206</v>
      </c>
      <c r="R3966" t="s">
        <v>14229</v>
      </c>
      <c r="S3966" t="s">
        <v>14230</v>
      </c>
      <c r="T3966" t="s">
        <v>14200</v>
      </c>
    </row>
    <row r="3967" spans="1:20" x14ac:dyDescent="0.25">
      <c r="A3967">
        <v>3966</v>
      </c>
      <c r="B3967">
        <v>28291</v>
      </c>
      <c r="C3967" s="3">
        <v>39876</v>
      </c>
      <c r="D3967">
        <v>14</v>
      </c>
      <c r="E3967" s="8">
        <f t="shared" si="184"/>
        <v>1750</v>
      </c>
      <c r="F3967" s="5">
        <v>0.02</v>
      </c>
      <c r="G3967" s="8">
        <f>VLOOKUP($Q3967,Pricebook!$A:$D,4,0)</f>
        <v>125</v>
      </c>
      <c r="H3967" s="10">
        <f t="shared" si="183"/>
        <v>1715</v>
      </c>
      <c r="I3967" t="s">
        <v>1059</v>
      </c>
      <c r="J3967" t="s">
        <v>571</v>
      </c>
      <c r="K3967" t="s">
        <v>1062</v>
      </c>
      <c r="L3967" s="7" t="s">
        <v>1063</v>
      </c>
      <c r="M3967" t="s">
        <v>699</v>
      </c>
      <c r="N3967" t="s">
        <v>34</v>
      </c>
      <c r="O3967" s="3">
        <v>39877</v>
      </c>
      <c r="P3967" s="12">
        <f t="shared" si="185"/>
        <v>1</v>
      </c>
      <c r="Q3967" s="3" t="s">
        <v>14221</v>
      </c>
      <c r="R3967" t="s">
        <v>14232</v>
      </c>
      <c r="S3967" t="s">
        <v>14229</v>
      </c>
      <c r="T3967" t="s">
        <v>14197</v>
      </c>
    </row>
    <row r="3968" spans="1:20" x14ac:dyDescent="0.25">
      <c r="A3968">
        <v>3967</v>
      </c>
      <c r="B3968">
        <v>28294</v>
      </c>
      <c r="C3968" s="3">
        <v>41051</v>
      </c>
      <c r="D3968">
        <v>47</v>
      </c>
      <c r="E3968" s="8">
        <f t="shared" si="184"/>
        <v>6580</v>
      </c>
      <c r="F3968" s="5">
        <v>0</v>
      </c>
      <c r="G3968" s="8">
        <f>VLOOKUP($Q3968,Pricebook!$A:$D,4,0)</f>
        <v>140</v>
      </c>
      <c r="H3968" s="10">
        <f t="shared" si="183"/>
        <v>6580</v>
      </c>
      <c r="I3968" t="s">
        <v>1210</v>
      </c>
      <c r="J3968" t="s">
        <v>760</v>
      </c>
      <c r="K3968" t="s">
        <v>2308</v>
      </c>
      <c r="L3968" s="7" t="s">
        <v>2309</v>
      </c>
      <c r="M3968" t="s">
        <v>33</v>
      </c>
      <c r="N3968" t="s">
        <v>34</v>
      </c>
      <c r="O3968" s="3">
        <v>41052</v>
      </c>
      <c r="P3968" s="12">
        <f t="shared" si="185"/>
        <v>1</v>
      </c>
      <c r="Q3968" s="3" t="s">
        <v>14213</v>
      </c>
      <c r="R3968" t="s">
        <v>14229</v>
      </c>
      <c r="S3968" t="s">
        <v>14239</v>
      </c>
      <c r="T3968" t="s">
        <v>14198</v>
      </c>
    </row>
    <row r="3969" spans="1:20" x14ac:dyDescent="0.25">
      <c r="A3969">
        <v>3968</v>
      </c>
      <c r="B3969">
        <v>28321</v>
      </c>
      <c r="C3969" s="3">
        <v>40391</v>
      </c>
      <c r="D3969">
        <v>28</v>
      </c>
      <c r="E3969" s="8">
        <f t="shared" si="184"/>
        <v>5600</v>
      </c>
      <c r="F3969" s="5">
        <v>0.03</v>
      </c>
      <c r="G3969" s="8">
        <f>VLOOKUP($Q3969,Pricebook!$A:$D,4,0)</f>
        <v>200</v>
      </c>
      <c r="H3969" s="10">
        <f t="shared" si="183"/>
        <v>5432</v>
      </c>
      <c r="I3969" t="s">
        <v>843</v>
      </c>
      <c r="J3969" t="s">
        <v>844</v>
      </c>
      <c r="K3969" t="s">
        <v>2192</v>
      </c>
      <c r="L3969" s="7">
        <v>44136</v>
      </c>
      <c r="M3969" t="s">
        <v>210</v>
      </c>
      <c r="N3969" t="s">
        <v>61</v>
      </c>
      <c r="O3969" s="3">
        <v>40391</v>
      </c>
      <c r="P3969" s="12">
        <f t="shared" si="185"/>
        <v>0</v>
      </c>
      <c r="Q3969" s="3" t="s">
        <v>14214</v>
      </c>
      <c r="R3969" t="s">
        <v>14229</v>
      </c>
      <c r="S3969" t="s">
        <v>14240</v>
      </c>
      <c r="T3969" t="s">
        <v>14196</v>
      </c>
    </row>
    <row r="3970" spans="1:20" x14ac:dyDescent="0.25">
      <c r="A3970">
        <v>3969</v>
      </c>
      <c r="B3970">
        <v>28324</v>
      </c>
      <c r="C3970" s="3">
        <v>40762</v>
      </c>
      <c r="D3970">
        <v>48</v>
      </c>
      <c r="E3970" s="8">
        <f t="shared" si="184"/>
        <v>8160</v>
      </c>
      <c r="F3970" s="5">
        <v>0.09</v>
      </c>
      <c r="G3970" s="8">
        <f>VLOOKUP($Q3970,Pricebook!$A:$D,4,0)</f>
        <v>170</v>
      </c>
      <c r="H3970" s="10">
        <f t="shared" ref="H3970:H4033" si="186">E3970*(1-F3970)</f>
        <v>7425.6</v>
      </c>
      <c r="I3970" t="s">
        <v>347</v>
      </c>
      <c r="J3970" t="s">
        <v>348</v>
      </c>
      <c r="K3970" t="s">
        <v>2307</v>
      </c>
      <c r="L3970" s="7">
        <v>77901</v>
      </c>
      <c r="M3970" t="s">
        <v>48</v>
      </c>
      <c r="N3970" t="s">
        <v>16</v>
      </c>
      <c r="O3970" s="3">
        <v>40764</v>
      </c>
      <c r="P3970" s="12">
        <f t="shared" si="185"/>
        <v>2</v>
      </c>
      <c r="Q3970" s="3" t="s">
        <v>14219</v>
      </c>
      <c r="R3970" t="s">
        <v>14229</v>
      </c>
      <c r="S3970" t="s">
        <v>14245</v>
      </c>
      <c r="T3970" t="s">
        <v>14187</v>
      </c>
    </row>
    <row r="3971" spans="1:20" x14ac:dyDescent="0.25">
      <c r="A3971">
        <v>3970</v>
      </c>
      <c r="B3971">
        <v>28354</v>
      </c>
      <c r="C3971" s="3">
        <v>39899</v>
      </c>
      <c r="D3971">
        <v>34</v>
      </c>
      <c r="E3971" s="8">
        <f t="shared" ref="E3971:E4034" si="187">G3971*D3971</f>
        <v>5100</v>
      </c>
      <c r="F3971" s="5">
        <v>0.1</v>
      </c>
      <c r="G3971" s="8">
        <f>VLOOKUP($Q3971,Pricebook!$A:$D,4,0)</f>
        <v>150</v>
      </c>
      <c r="H3971" s="10">
        <f t="shared" si="186"/>
        <v>4590</v>
      </c>
      <c r="I3971" t="s">
        <v>1685</v>
      </c>
      <c r="J3971" t="s">
        <v>112</v>
      </c>
      <c r="K3971" t="s">
        <v>1725</v>
      </c>
      <c r="L3971" s="7">
        <v>92374</v>
      </c>
      <c r="M3971" t="s">
        <v>114</v>
      </c>
      <c r="N3971" t="s">
        <v>23</v>
      </c>
      <c r="O3971" s="3">
        <v>39904</v>
      </c>
      <c r="P3971" s="12">
        <f t="shared" ref="P3971:P4034" si="188">O3971-C3971</f>
        <v>5</v>
      </c>
      <c r="Q3971" s="3" t="s">
        <v>14211</v>
      </c>
      <c r="R3971" t="s">
        <v>14235</v>
      </c>
      <c r="S3971" t="s">
        <v>14237</v>
      </c>
      <c r="T3971" t="s">
        <v>14202</v>
      </c>
    </row>
    <row r="3972" spans="1:20" x14ac:dyDescent="0.25">
      <c r="A3972">
        <v>3971</v>
      </c>
      <c r="B3972">
        <v>28357</v>
      </c>
      <c r="C3972" s="3">
        <v>40319</v>
      </c>
      <c r="D3972">
        <v>50</v>
      </c>
      <c r="E3972" s="8">
        <f t="shared" si="187"/>
        <v>8000</v>
      </c>
      <c r="F3972" s="5">
        <v>0.02</v>
      </c>
      <c r="G3972" s="8">
        <f>VLOOKUP($Q3972,Pricebook!$A:$D,4,0)</f>
        <v>160</v>
      </c>
      <c r="H3972" s="10">
        <f t="shared" si="186"/>
        <v>7840</v>
      </c>
      <c r="I3972" t="s">
        <v>1710</v>
      </c>
      <c r="J3972" t="s">
        <v>1076</v>
      </c>
      <c r="K3972" t="s">
        <v>1713</v>
      </c>
      <c r="L3972" s="7">
        <v>89502</v>
      </c>
      <c r="M3972" t="s">
        <v>1061</v>
      </c>
      <c r="N3972" t="s">
        <v>23</v>
      </c>
      <c r="O3972" s="3">
        <v>40320</v>
      </c>
      <c r="P3972" s="12">
        <f t="shared" si="188"/>
        <v>1</v>
      </c>
      <c r="Q3972" s="3" t="s">
        <v>14218</v>
      </c>
      <c r="R3972" t="s">
        <v>14229</v>
      </c>
      <c r="S3972" t="s">
        <v>14244</v>
      </c>
      <c r="T3972" t="s">
        <v>14189</v>
      </c>
    </row>
    <row r="3973" spans="1:20" x14ac:dyDescent="0.25">
      <c r="A3973">
        <v>3972</v>
      </c>
      <c r="B3973">
        <v>28357</v>
      </c>
      <c r="C3973" s="3">
        <v>40319</v>
      </c>
      <c r="D3973">
        <v>43</v>
      </c>
      <c r="E3973" s="8">
        <f t="shared" si="187"/>
        <v>6020</v>
      </c>
      <c r="F3973" s="5">
        <v>0.02</v>
      </c>
      <c r="G3973" s="8">
        <f>VLOOKUP($Q3973,Pricebook!$A:$D,4,0)</f>
        <v>140</v>
      </c>
      <c r="H3973" s="10">
        <f t="shared" si="186"/>
        <v>5899.5999999999995</v>
      </c>
      <c r="I3973" t="s">
        <v>1710</v>
      </c>
      <c r="J3973" t="s">
        <v>1076</v>
      </c>
      <c r="K3973" t="s">
        <v>1713</v>
      </c>
      <c r="L3973" s="7">
        <v>89502</v>
      </c>
      <c r="M3973" t="s">
        <v>1061</v>
      </c>
      <c r="N3973" t="s">
        <v>23</v>
      </c>
      <c r="O3973" s="3">
        <v>40320</v>
      </c>
      <c r="P3973" s="12">
        <f t="shared" si="188"/>
        <v>1</v>
      </c>
      <c r="Q3973" s="3" t="s">
        <v>14213</v>
      </c>
      <c r="R3973" t="s">
        <v>14229</v>
      </c>
      <c r="S3973" t="s">
        <v>14239</v>
      </c>
      <c r="T3973" t="s">
        <v>14195</v>
      </c>
    </row>
    <row r="3974" spans="1:20" x14ac:dyDescent="0.25">
      <c r="A3974">
        <v>3973</v>
      </c>
      <c r="B3974">
        <v>28387</v>
      </c>
      <c r="C3974" s="3">
        <v>41089</v>
      </c>
      <c r="D3974">
        <v>37</v>
      </c>
      <c r="E3974" s="8">
        <f t="shared" si="187"/>
        <v>4070</v>
      </c>
      <c r="F3974" s="5">
        <v>0.03</v>
      </c>
      <c r="G3974" s="8">
        <f>VLOOKUP($Q3974,Pricebook!$A:$D,4,0)</f>
        <v>110</v>
      </c>
      <c r="H3974" s="10">
        <f t="shared" si="186"/>
        <v>3947.9</v>
      </c>
      <c r="I3974" t="s">
        <v>384</v>
      </c>
      <c r="J3974" t="s">
        <v>385</v>
      </c>
      <c r="K3974" t="s">
        <v>1332</v>
      </c>
      <c r="L3974" s="7">
        <v>91711</v>
      </c>
      <c r="M3974" t="s">
        <v>114</v>
      </c>
      <c r="N3974" t="s">
        <v>23</v>
      </c>
      <c r="O3974" s="3">
        <v>41090</v>
      </c>
      <c r="P3974" s="12">
        <f t="shared" si="188"/>
        <v>1</v>
      </c>
      <c r="Q3974" s="3" t="s">
        <v>14220</v>
      </c>
      <c r="R3974" t="s">
        <v>14229</v>
      </c>
      <c r="S3974" t="s">
        <v>14246</v>
      </c>
      <c r="T3974" t="s">
        <v>14187</v>
      </c>
    </row>
    <row r="3975" spans="1:20" x14ac:dyDescent="0.25">
      <c r="A3975">
        <v>3974</v>
      </c>
      <c r="B3975">
        <v>28387</v>
      </c>
      <c r="C3975" s="3">
        <v>41089</v>
      </c>
      <c r="D3975">
        <v>13</v>
      </c>
      <c r="E3975" s="8">
        <f t="shared" si="187"/>
        <v>1430</v>
      </c>
      <c r="F3975" s="5">
        <v>0.06</v>
      </c>
      <c r="G3975" s="8">
        <f>VLOOKUP($Q3975,Pricebook!$A:$D,4,0)</f>
        <v>110</v>
      </c>
      <c r="H3975" s="10">
        <f t="shared" si="186"/>
        <v>1344.1999999999998</v>
      </c>
      <c r="I3975" t="s">
        <v>384</v>
      </c>
      <c r="J3975" t="s">
        <v>385</v>
      </c>
      <c r="K3975" t="s">
        <v>1332</v>
      </c>
      <c r="L3975" s="7">
        <v>91711</v>
      </c>
      <c r="M3975" t="s">
        <v>114</v>
      </c>
      <c r="N3975" t="s">
        <v>23</v>
      </c>
      <c r="O3975" s="3">
        <v>41090</v>
      </c>
      <c r="P3975" s="12">
        <f t="shared" si="188"/>
        <v>1</v>
      </c>
      <c r="Q3975" s="3" t="s">
        <v>14215</v>
      </c>
      <c r="R3975" t="s">
        <v>14229</v>
      </c>
      <c r="S3975" t="s">
        <v>14241</v>
      </c>
      <c r="T3975" t="s">
        <v>14184</v>
      </c>
    </row>
    <row r="3976" spans="1:20" x14ac:dyDescent="0.25">
      <c r="A3976">
        <v>3975</v>
      </c>
      <c r="B3976">
        <v>28389</v>
      </c>
      <c r="C3976" s="3">
        <v>40120</v>
      </c>
      <c r="D3976">
        <v>22</v>
      </c>
      <c r="E3976" s="8">
        <f t="shared" si="187"/>
        <v>2750</v>
      </c>
      <c r="F3976" s="5">
        <v>7.0000000000000007E-2</v>
      </c>
      <c r="G3976" s="8">
        <f>VLOOKUP($Q3976,Pricebook!$A:$D,4,0)</f>
        <v>125</v>
      </c>
      <c r="H3976" s="10">
        <f t="shared" si="186"/>
        <v>2557.5</v>
      </c>
      <c r="I3976" t="s">
        <v>1638</v>
      </c>
      <c r="J3976" t="s">
        <v>165</v>
      </c>
      <c r="K3976" t="s">
        <v>2253</v>
      </c>
      <c r="L3976" s="7">
        <v>48093</v>
      </c>
      <c r="M3976" t="s">
        <v>172</v>
      </c>
      <c r="N3976" t="s">
        <v>16</v>
      </c>
      <c r="O3976" s="3">
        <v>40121</v>
      </c>
      <c r="P3976" s="12">
        <f t="shared" si="188"/>
        <v>1</v>
      </c>
      <c r="Q3976" s="3" t="s">
        <v>14208</v>
      </c>
      <c r="R3976" t="s">
        <v>14232</v>
      </c>
      <c r="S3976" t="s">
        <v>14233</v>
      </c>
      <c r="T3976" t="s">
        <v>14200</v>
      </c>
    </row>
    <row r="3977" spans="1:20" x14ac:dyDescent="0.25">
      <c r="A3977">
        <v>3976</v>
      </c>
      <c r="B3977">
        <v>28389</v>
      </c>
      <c r="C3977" s="3">
        <v>40120</v>
      </c>
      <c r="D3977">
        <v>16</v>
      </c>
      <c r="E3977" s="8">
        <f t="shared" si="187"/>
        <v>2400</v>
      </c>
      <c r="F3977" s="5">
        <v>0.05</v>
      </c>
      <c r="G3977" s="8">
        <f>VLOOKUP($Q3977,Pricebook!$A:$D,4,0)</f>
        <v>150</v>
      </c>
      <c r="H3977" s="10">
        <f t="shared" si="186"/>
        <v>2280</v>
      </c>
      <c r="I3977" t="s">
        <v>1638</v>
      </c>
      <c r="J3977" t="s">
        <v>165</v>
      </c>
      <c r="K3977" t="s">
        <v>2253</v>
      </c>
      <c r="L3977" s="7">
        <v>48093</v>
      </c>
      <c r="M3977" t="s">
        <v>172</v>
      </c>
      <c r="N3977" t="s">
        <v>16</v>
      </c>
      <c r="O3977" s="3">
        <v>40121</v>
      </c>
      <c r="P3977" s="12">
        <f t="shared" si="188"/>
        <v>1</v>
      </c>
      <c r="Q3977" s="3" t="s">
        <v>14216</v>
      </c>
      <c r="R3977" t="s">
        <v>14235</v>
      </c>
      <c r="S3977" t="s">
        <v>14242</v>
      </c>
      <c r="T3977" t="s">
        <v>14189</v>
      </c>
    </row>
    <row r="3978" spans="1:20" x14ac:dyDescent="0.25">
      <c r="A3978">
        <v>3977</v>
      </c>
      <c r="B3978">
        <v>28389</v>
      </c>
      <c r="C3978" s="3">
        <v>40120</v>
      </c>
      <c r="D3978">
        <v>7</v>
      </c>
      <c r="E3978" s="8">
        <f t="shared" si="187"/>
        <v>875</v>
      </c>
      <c r="F3978" s="5">
        <v>7.0000000000000007E-2</v>
      </c>
      <c r="G3978" s="8">
        <f>VLOOKUP($Q3978,Pricebook!$A:$D,4,0)</f>
        <v>125</v>
      </c>
      <c r="H3978" s="10">
        <f t="shared" si="186"/>
        <v>813.75</v>
      </c>
      <c r="I3978" t="s">
        <v>1638</v>
      </c>
      <c r="J3978" t="s">
        <v>165</v>
      </c>
      <c r="K3978" t="s">
        <v>2253</v>
      </c>
      <c r="L3978" s="7">
        <v>48093</v>
      </c>
      <c r="M3978" t="s">
        <v>172</v>
      </c>
      <c r="N3978" t="s">
        <v>16</v>
      </c>
      <c r="O3978" s="3">
        <v>40122</v>
      </c>
      <c r="P3978" s="12">
        <f t="shared" si="188"/>
        <v>2</v>
      </c>
      <c r="Q3978" s="3" t="s">
        <v>14209</v>
      </c>
      <c r="R3978" t="s">
        <v>14232</v>
      </c>
      <c r="S3978" t="s">
        <v>14234</v>
      </c>
      <c r="T3978" t="s">
        <v>14201</v>
      </c>
    </row>
    <row r="3979" spans="1:20" x14ac:dyDescent="0.25">
      <c r="A3979">
        <v>3978</v>
      </c>
      <c r="B3979">
        <v>28390</v>
      </c>
      <c r="C3979" s="3">
        <v>40946</v>
      </c>
      <c r="D3979">
        <v>44</v>
      </c>
      <c r="E3979" s="8">
        <f t="shared" si="187"/>
        <v>5500</v>
      </c>
      <c r="F3979" s="5">
        <v>0.1</v>
      </c>
      <c r="G3979" s="8">
        <f>VLOOKUP($Q3979,Pricebook!$A:$D,4,0)</f>
        <v>125</v>
      </c>
      <c r="H3979" s="10">
        <f t="shared" si="186"/>
        <v>4950</v>
      </c>
      <c r="I3979" t="s">
        <v>2382</v>
      </c>
      <c r="J3979" t="s">
        <v>351</v>
      </c>
      <c r="K3979" t="s">
        <v>2217</v>
      </c>
      <c r="L3979" s="7">
        <v>21136</v>
      </c>
      <c r="M3979" t="s">
        <v>187</v>
      </c>
      <c r="N3979" t="s">
        <v>61</v>
      </c>
      <c r="O3979" s="3">
        <v>40948</v>
      </c>
      <c r="P3979" s="12">
        <f t="shared" si="188"/>
        <v>2</v>
      </c>
      <c r="Q3979" s="3" t="s">
        <v>14208</v>
      </c>
      <c r="R3979" t="s">
        <v>14232</v>
      </c>
      <c r="S3979" t="s">
        <v>14233</v>
      </c>
      <c r="T3979" t="s">
        <v>14196</v>
      </c>
    </row>
    <row r="3980" spans="1:20" x14ac:dyDescent="0.25">
      <c r="A3980">
        <v>3979</v>
      </c>
      <c r="B3980">
        <v>28419</v>
      </c>
      <c r="C3980" s="3">
        <v>40117</v>
      </c>
      <c r="D3980">
        <v>9</v>
      </c>
      <c r="E3980" s="8">
        <f t="shared" si="187"/>
        <v>1800</v>
      </c>
      <c r="F3980" s="5">
        <v>0.03</v>
      </c>
      <c r="G3980" s="8">
        <f>VLOOKUP($Q3980,Pricebook!$A:$D,4,0)</f>
        <v>200</v>
      </c>
      <c r="H3980" s="10">
        <f t="shared" si="186"/>
        <v>1746</v>
      </c>
      <c r="I3980" t="s">
        <v>2383</v>
      </c>
      <c r="J3980" t="s">
        <v>434</v>
      </c>
      <c r="K3980" t="s">
        <v>2384</v>
      </c>
      <c r="L3980" s="7">
        <v>32503</v>
      </c>
      <c r="M3980" t="s">
        <v>101</v>
      </c>
      <c r="N3980" t="s">
        <v>34</v>
      </c>
      <c r="O3980" s="3">
        <v>40121</v>
      </c>
      <c r="P3980" s="12">
        <f t="shared" si="188"/>
        <v>4</v>
      </c>
      <c r="Q3980" s="3" t="s">
        <v>14206</v>
      </c>
      <c r="R3980" t="s">
        <v>14229</v>
      </c>
      <c r="S3980" t="s">
        <v>14230</v>
      </c>
      <c r="T3980" t="s">
        <v>14189</v>
      </c>
    </row>
    <row r="3981" spans="1:20" x14ac:dyDescent="0.25">
      <c r="A3981">
        <v>3980</v>
      </c>
      <c r="B3981">
        <v>28420</v>
      </c>
      <c r="C3981" s="3">
        <v>40080</v>
      </c>
      <c r="D3981">
        <v>2</v>
      </c>
      <c r="E3981" s="8">
        <f t="shared" si="187"/>
        <v>220</v>
      </c>
      <c r="F3981" s="5">
        <v>0.08</v>
      </c>
      <c r="G3981" s="8">
        <f>VLOOKUP($Q3981,Pricebook!$A:$D,4,0)</f>
        <v>110</v>
      </c>
      <c r="H3981" s="10">
        <f t="shared" si="186"/>
        <v>202.4</v>
      </c>
      <c r="I3981" t="s">
        <v>1624</v>
      </c>
      <c r="J3981" t="s">
        <v>36</v>
      </c>
      <c r="K3981" t="s">
        <v>2385</v>
      </c>
      <c r="L3981" s="7">
        <v>68847</v>
      </c>
      <c r="M3981" t="s">
        <v>440</v>
      </c>
      <c r="N3981" t="s">
        <v>16</v>
      </c>
      <c r="O3981" s="3">
        <v>40080</v>
      </c>
      <c r="P3981" s="12">
        <f t="shared" si="188"/>
        <v>0</v>
      </c>
      <c r="Q3981" s="3" t="s">
        <v>14220</v>
      </c>
      <c r="R3981" t="s">
        <v>14229</v>
      </c>
      <c r="S3981" t="s">
        <v>14246</v>
      </c>
      <c r="T3981" t="s">
        <v>14196</v>
      </c>
    </row>
    <row r="3982" spans="1:20" x14ac:dyDescent="0.25">
      <c r="A3982">
        <v>3981</v>
      </c>
      <c r="B3982">
        <v>28451</v>
      </c>
      <c r="C3982" s="3">
        <v>39818</v>
      </c>
      <c r="D3982">
        <v>21</v>
      </c>
      <c r="E3982" s="8">
        <f t="shared" si="187"/>
        <v>2625</v>
      </c>
      <c r="F3982" s="5">
        <v>0.01</v>
      </c>
      <c r="G3982" s="8">
        <f>VLOOKUP($Q3982,Pricebook!$A:$D,4,0)</f>
        <v>125</v>
      </c>
      <c r="H3982" s="10">
        <f t="shared" si="186"/>
        <v>2598.75</v>
      </c>
      <c r="I3982" t="s">
        <v>72</v>
      </c>
      <c r="J3982" t="s">
        <v>73</v>
      </c>
      <c r="K3982" t="s">
        <v>2059</v>
      </c>
      <c r="L3982" s="7">
        <v>73071</v>
      </c>
      <c r="M3982" t="s">
        <v>75</v>
      </c>
      <c r="N3982" t="s">
        <v>16</v>
      </c>
      <c r="O3982" s="3">
        <v>39820</v>
      </c>
      <c r="P3982" s="12">
        <f t="shared" si="188"/>
        <v>2</v>
      </c>
      <c r="Q3982" s="3" t="s">
        <v>14208</v>
      </c>
      <c r="R3982" t="s">
        <v>14232</v>
      </c>
      <c r="S3982" t="s">
        <v>14233</v>
      </c>
      <c r="T3982" t="s">
        <v>14193</v>
      </c>
    </row>
    <row r="3983" spans="1:20" x14ac:dyDescent="0.25">
      <c r="A3983">
        <v>3982</v>
      </c>
      <c r="B3983">
        <v>28451</v>
      </c>
      <c r="C3983" s="3">
        <v>39818</v>
      </c>
      <c r="D3983">
        <v>41</v>
      </c>
      <c r="E3983" s="8">
        <f t="shared" si="187"/>
        <v>5125</v>
      </c>
      <c r="F3983" s="5">
        <v>0.02</v>
      </c>
      <c r="G3983" s="8">
        <f>VLOOKUP($Q3983,Pricebook!$A:$D,4,0)</f>
        <v>125</v>
      </c>
      <c r="H3983" s="10">
        <f t="shared" si="186"/>
        <v>5022.5</v>
      </c>
      <c r="I3983" t="s">
        <v>72</v>
      </c>
      <c r="J3983" t="s">
        <v>73</v>
      </c>
      <c r="K3983" t="s">
        <v>2059</v>
      </c>
      <c r="L3983" s="7">
        <v>73071</v>
      </c>
      <c r="M3983" t="s">
        <v>75</v>
      </c>
      <c r="N3983" t="s">
        <v>16</v>
      </c>
      <c r="O3983" s="3">
        <v>39819</v>
      </c>
      <c r="P3983" s="12">
        <f t="shared" si="188"/>
        <v>1</v>
      </c>
      <c r="Q3983" s="3" t="s">
        <v>14208</v>
      </c>
      <c r="R3983" t="s">
        <v>14232</v>
      </c>
      <c r="S3983" t="s">
        <v>14233</v>
      </c>
      <c r="T3983" t="s">
        <v>14200</v>
      </c>
    </row>
    <row r="3984" spans="1:20" x14ac:dyDescent="0.25">
      <c r="A3984">
        <v>3983</v>
      </c>
      <c r="B3984">
        <v>28451</v>
      </c>
      <c r="C3984" s="3">
        <v>39818</v>
      </c>
      <c r="D3984">
        <v>33</v>
      </c>
      <c r="E3984" s="8">
        <f t="shared" si="187"/>
        <v>4950</v>
      </c>
      <c r="F3984" s="5">
        <v>0</v>
      </c>
      <c r="G3984" s="8">
        <f>VLOOKUP($Q3984,Pricebook!$A:$D,4,0)</f>
        <v>150</v>
      </c>
      <c r="H3984" s="10">
        <f t="shared" si="186"/>
        <v>4950</v>
      </c>
      <c r="I3984" t="s">
        <v>72</v>
      </c>
      <c r="J3984" t="s">
        <v>73</v>
      </c>
      <c r="K3984" t="s">
        <v>2059</v>
      </c>
      <c r="L3984" s="7">
        <v>73071</v>
      </c>
      <c r="M3984" t="s">
        <v>75</v>
      </c>
      <c r="N3984" t="s">
        <v>16</v>
      </c>
      <c r="O3984" s="3">
        <v>39820</v>
      </c>
      <c r="P3984" s="12">
        <f t="shared" si="188"/>
        <v>2</v>
      </c>
      <c r="Q3984" s="3" t="s">
        <v>14216</v>
      </c>
      <c r="R3984" t="s">
        <v>14235</v>
      </c>
      <c r="S3984" t="s">
        <v>14242</v>
      </c>
      <c r="T3984" t="s">
        <v>14186</v>
      </c>
    </row>
    <row r="3985" spans="1:20" x14ac:dyDescent="0.25">
      <c r="A3985">
        <v>3984</v>
      </c>
      <c r="B3985">
        <v>28453</v>
      </c>
      <c r="C3985" s="3">
        <v>41271</v>
      </c>
      <c r="D3985">
        <v>26</v>
      </c>
      <c r="E3985" s="8">
        <f t="shared" si="187"/>
        <v>4420</v>
      </c>
      <c r="F3985" s="5">
        <v>0.04</v>
      </c>
      <c r="G3985" s="8">
        <f>VLOOKUP($Q3985,Pricebook!$A:$D,4,0)</f>
        <v>170</v>
      </c>
      <c r="H3985" s="10">
        <f t="shared" si="186"/>
        <v>4243.2</v>
      </c>
      <c r="I3985" t="s">
        <v>736</v>
      </c>
      <c r="J3985" t="s">
        <v>400</v>
      </c>
      <c r="K3985" t="s">
        <v>1047</v>
      </c>
      <c r="L3985" s="7">
        <v>28540</v>
      </c>
      <c r="M3985" t="s">
        <v>33</v>
      </c>
      <c r="N3985" t="s">
        <v>34</v>
      </c>
      <c r="O3985" s="3">
        <v>41271</v>
      </c>
      <c r="P3985" s="12">
        <f t="shared" si="188"/>
        <v>0</v>
      </c>
      <c r="Q3985" s="3" t="s">
        <v>14219</v>
      </c>
      <c r="R3985" t="s">
        <v>14229</v>
      </c>
      <c r="S3985" t="s">
        <v>14245</v>
      </c>
      <c r="T3985" t="s">
        <v>14186</v>
      </c>
    </row>
    <row r="3986" spans="1:20" x14ac:dyDescent="0.25">
      <c r="A3986">
        <v>3985</v>
      </c>
      <c r="B3986">
        <v>28454</v>
      </c>
      <c r="C3986" s="3">
        <v>41127</v>
      </c>
      <c r="D3986">
        <v>25</v>
      </c>
      <c r="E3986" s="8">
        <f t="shared" si="187"/>
        <v>2750</v>
      </c>
      <c r="F3986" s="5">
        <v>7.0000000000000007E-2</v>
      </c>
      <c r="G3986" s="8">
        <f>VLOOKUP($Q3986,Pricebook!$A:$D,4,0)</f>
        <v>110</v>
      </c>
      <c r="H3986" s="10">
        <f t="shared" si="186"/>
        <v>2557.5</v>
      </c>
      <c r="I3986" t="s">
        <v>336</v>
      </c>
      <c r="J3986" t="s">
        <v>142</v>
      </c>
      <c r="K3986" t="s">
        <v>1887</v>
      </c>
      <c r="L3986" s="7">
        <v>44870</v>
      </c>
      <c r="M3986" t="s">
        <v>210</v>
      </c>
      <c r="N3986" t="s">
        <v>61</v>
      </c>
      <c r="O3986" s="3">
        <v>41128</v>
      </c>
      <c r="P3986" s="12">
        <f t="shared" si="188"/>
        <v>1</v>
      </c>
      <c r="Q3986" s="3" t="s">
        <v>14215</v>
      </c>
      <c r="R3986" t="s">
        <v>14229</v>
      </c>
      <c r="S3986" t="s">
        <v>14241</v>
      </c>
      <c r="T3986" t="s">
        <v>14185</v>
      </c>
    </row>
    <row r="3987" spans="1:20" x14ac:dyDescent="0.25">
      <c r="A3987">
        <v>3986</v>
      </c>
      <c r="B3987">
        <v>28455</v>
      </c>
      <c r="C3987" s="3">
        <v>40328</v>
      </c>
      <c r="D3987">
        <v>12</v>
      </c>
      <c r="E3987" s="8">
        <f t="shared" si="187"/>
        <v>1800</v>
      </c>
      <c r="F3987" s="5">
        <v>0.06</v>
      </c>
      <c r="G3987" s="8">
        <f>VLOOKUP($Q3987,Pricebook!$A:$D,4,0)</f>
        <v>150</v>
      </c>
      <c r="H3987" s="10">
        <f t="shared" si="186"/>
        <v>1692</v>
      </c>
      <c r="I3987" t="s">
        <v>643</v>
      </c>
      <c r="J3987" t="s">
        <v>482</v>
      </c>
      <c r="K3987" t="s">
        <v>1534</v>
      </c>
      <c r="L3987" s="7">
        <v>39056</v>
      </c>
      <c r="M3987" t="s">
        <v>699</v>
      </c>
      <c r="N3987" t="s">
        <v>34</v>
      </c>
      <c r="O3987" s="3">
        <v>40330</v>
      </c>
      <c r="P3987" s="12">
        <f t="shared" si="188"/>
        <v>2</v>
      </c>
      <c r="Q3987" s="3" t="s">
        <v>14211</v>
      </c>
      <c r="R3987" t="s">
        <v>14235</v>
      </c>
      <c r="S3987" t="s">
        <v>14237</v>
      </c>
      <c r="T3987" t="s">
        <v>14184</v>
      </c>
    </row>
    <row r="3988" spans="1:20" x14ac:dyDescent="0.25">
      <c r="A3988">
        <v>3987</v>
      </c>
      <c r="B3988">
        <v>28455</v>
      </c>
      <c r="C3988" s="3">
        <v>40328</v>
      </c>
      <c r="D3988">
        <v>37</v>
      </c>
      <c r="E3988" s="8">
        <f t="shared" si="187"/>
        <v>5550</v>
      </c>
      <c r="F3988" s="5">
        <v>0.02</v>
      </c>
      <c r="G3988" s="8">
        <f>VLOOKUP($Q3988,Pricebook!$A:$D,4,0)</f>
        <v>150</v>
      </c>
      <c r="H3988" s="10">
        <f t="shared" si="186"/>
        <v>5439</v>
      </c>
      <c r="I3988" t="s">
        <v>643</v>
      </c>
      <c r="J3988" t="s">
        <v>482</v>
      </c>
      <c r="K3988" t="s">
        <v>1534</v>
      </c>
      <c r="L3988" s="7">
        <v>39056</v>
      </c>
      <c r="M3988" t="s">
        <v>699</v>
      </c>
      <c r="N3988" t="s">
        <v>34</v>
      </c>
      <c r="O3988" s="3">
        <v>40329</v>
      </c>
      <c r="P3988" s="12">
        <f t="shared" si="188"/>
        <v>1</v>
      </c>
      <c r="Q3988" s="3" t="s">
        <v>14211</v>
      </c>
      <c r="R3988" t="s">
        <v>14235</v>
      </c>
      <c r="S3988" t="s">
        <v>14237</v>
      </c>
      <c r="T3988" t="s">
        <v>14185</v>
      </c>
    </row>
    <row r="3989" spans="1:20" x14ac:dyDescent="0.25">
      <c r="A3989">
        <v>3988</v>
      </c>
      <c r="B3989">
        <v>28480</v>
      </c>
      <c r="C3989" s="3">
        <v>39887</v>
      </c>
      <c r="D3989">
        <v>17</v>
      </c>
      <c r="E3989" s="8">
        <f t="shared" si="187"/>
        <v>2040</v>
      </c>
      <c r="F3989" s="5">
        <v>0.01</v>
      </c>
      <c r="G3989" s="8">
        <f>VLOOKUP($Q3989,Pricebook!$A:$D,4,0)</f>
        <v>120</v>
      </c>
      <c r="H3989" s="10">
        <f t="shared" si="186"/>
        <v>2019.6</v>
      </c>
      <c r="I3989" t="s">
        <v>1808</v>
      </c>
      <c r="J3989" t="s">
        <v>58</v>
      </c>
      <c r="K3989" t="s">
        <v>2103</v>
      </c>
      <c r="L3989" s="7">
        <v>55803</v>
      </c>
      <c r="M3989" t="s">
        <v>130</v>
      </c>
      <c r="N3989" t="s">
        <v>16</v>
      </c>
      <c r="O3989" s="3">
        <v>39888</v>
      </c>
      <c r="P3989" s="12">
        <f t="shared" si="188"/>
        <v>1</v>
      </c>
      <c r="Q3989" s="3" t="s">
        <v>14212</v>
      </c>
      <c r="R3989" t="s">
        <v>14229</v>
      </c>
      <c r="S3989" t="s">
        <v>14238</v>
      </c>
      <c r="T3989" t="s">
        <v>14194</v>
      </c>
    </row>
    <row r="3990" spans="1:20" x14ac:dyDescent="0.25">
      <c r="A3990">
        <v>3989</v>
      </c>
      <c r="B3990">
        <v>28482</v>
      </c>
      <c r="C3990" s="3">
        <v>40245</v>
      </c>
      <c r="D3990">
        <v>22</v>
      </c>
      <c r="E3990" s="8">
        <f t="shared" si="187"/>
        <v>2750</v>
      </c>
      <c r="F3990" s="5">
        <v>0.03</v>
      </c>
      <c r="G3990" s="8">
        <f>VLOOKUP($Q3990,Pricebook!$A:$D,4,0)</f>
        <v>125</v>
      </c>
      <c r="H3990" s="10">
        <f t="shared" si="186"/>
        <v>2667.5</v>
      </c>
      <c r="I3990" t="s">
        <v>211</v>
      </c>
      <c r="J3990" t="s">
        <v>212</v>
      </c>
      <c r="K3990" t="s">
        <v>213</v>
      </c>
      <c r="L3990" s="7">
        <v>74006</v>
      </c>
      <c r="M3990" t="s">
        <v>75</v>
      </c>
      <c r="N3990" t="s">
        <v>16</v>
      </c>
      <c r="O3990" s="3">
        <v>40247</v>
      </c>
      <c r="P3990" s="12">
        <f t="shared" si="188"/>
        <v>2</v>
      </c>
      <c r="Q3990" s="3" t="s">
        <v>14208</v>
      </c>
      <c r="R3990" t="s">
        <v>14232</v>
      </c>
      <c r="S3990" t="s">
        <v>14233</v>
      </c>
      <c r="T3990" t="s">
        <v>14190</v>
      </c>
    </row>
    <row r="3991" spans="1:20" x14ac:dyDescent="0.25">
      <c r="A3991">
        <v>3990</v>
      </c>
      <c r="B3991">
        <v>28482</v>
      </c>
      <c r="C3991" s="3">
        <v>40245</v>
      </c>
      <c r="D3991">
        <v>40</v>
      </c>
      <c r="E3991" s="8">
        <f t="shared" si="187"/>
        <v>4400</v>
      </c>
      <c r="F3991" s="5">
        <v>0</v>
      </c>
      <c r="G3991" s="8">
        <f>VLOOKUP($Q3991,Pricebook!$A:$D,4,0)</f>
        <v>110</v>
      </c>
      <c r="H3991" s="10">
        <f t="shared" si="186"/>
        <v>4400</v>
      </c>
      <c r="I3991" t="s">
        <v>211</v>
      </c>
      <c r="J3991" t="s">
        <v>212</v>
      </c>
      <c r="K3991" t="s">
        <v>213</v>
      </c>
      <c r="L3991" s="7">
        <v>74006</v>
      </c>
      <c r="M3991" t="s">
        <v>75</v>
      </c>
      <c r="N3991" t="s">
        <v>16</v>
      </c>
      <c r="O3991" s="3">
        <v>40245</v>
      </c>
      <c r="P3991" s="12">
        <f t="shared" si="188"/>
        <v>0</v>
      </c>
      <c r="Q3991" s="3" t="s">
        <v>14215</v>
      </c>
      <c r="R3991" t="s">
        <v>14229</v>
      </c>
      <c r="S3991" t="s">
        <v>14241</v>
      </c>
      <c r="T3991" t="s">
        <v>14198</v>
      </c>
    </row>
    <row r="3992" spans="1:20" x14ac:dyDescent="0.25">
      <c r="A3992">
        <v>3991</v>
      </c>
      <c r="B3992">
        <v>28485</v>
      </c>
      <c r="C3992" s="3">
        <v>40920</v>
      </c>
      <c r="D3992">
        <v>12</v>
      </c>
      <c r="E3992" s="8">
        <f t="shared" si="187"/>
        <v>1440</v>
      </c>
      <c r="F3992" s="5">
        <v>7.0000000000000007E-2</v>
      </c>
      <c r="G3992" s="8">
        <f>VLOOKUP($Q3992,Pricebook!$A:$D,4,0)</f>
        <v>120</v>
      </c>
      <c r="H3992" s="10">
        <f t="shared" si="186"/>
        <v>1339.1999999999998</v>
      </c>
      <c r="I3992" t="s">
        <v>1021</v>
      </c>
      <c r="J3992" t="s">
        <v>46</v>
      </c>
      <c r="K3992" t="s">
        <v>1780</v>
      </c>
      <c r="L3992" s="7">
        <v>92592</v>
      </c>
      <c r="M3992" t="s">
        <v>114</v>
      </c>
      <c r="N3992" t="s">
        <v>23</v>
      </c>
      <c r="O3992" s="3">
        <v>40920</v>
      </c>
      <c r="P3992" s="12">
        <f t="shared" si="188"/>
        <v>0</v>
      </c>
      <c r="Q3992" s="3" t="s">
        <v>14212</v>
      </c>
      <c r="R3992" t="s">
        <v>14229</v>
      </c>
      <c r="S3992" t="s">
        <v>14238</v>
      </c>
      <c r="T3992" t="s">
        <v>14197</v>
      </c>
    </row>
    <row r="3993" spans="1:20" x14ac:dyDescent="0.25">
      <c r="A3993">
        <v>3992</v>
      </c>
      <c r="B3993">
        <v>28486</v>
      </c>
      <c r="C3993" s="3">
        <v>40051</v>
      </c>
      <c r="D3993">
        <v>2</v>
      </c>
      <c r="E3993" s="8">
        <f t="shared" si="187"/>
        <v>400</v>
      </c>
      <c r="F3993" s="5">
        <v>0.08</v>
      </c>
      <c r="G3993" s="8">
        <f>VLOOKUP($Q3993,Pricebook!$A:$D,4,0)</f>
        <v>200</v>
      </c>
      <c r="H3993" s="10">
        <f t="shared" si="186"/>
        <v>368</v>
      </c>
      <c r="I3993" t="s">
        <v>340</v>
      </c>
      <c r="J3993" t="s">
        <v>341</v>
      </c>
      <c r="K3993" t="s">
        <v>2386</v>
      </c>
      <c r="L3993" s="7">
        <v>61554</v>
      </c>
      <c r="M3993" t="s">
        <v>15</v>
      </c>
      <c r="N3993" t="s">
        <v>16</v>
      </c>
      <c r="O3993" s="3">
        <v>40052</v>
      </c>
      <c r="P3993" s="12">
        <f t="shared" si="188"/>
        <v>1</v>
      </c>
      <c r="Q3993" s="3" t="s">
        <v>14206</v>
      </c>
      <c r="R3993" t="s">
        <v>14229</v>
      </c>
      <c r="S3993" t="s">
        <v>14230</v>
      </c>
      <c r="T3993" t="s">
        <v>14188</v>
      </c>
    </row>
    <row r="3994" spans="1:20" x14ac:dyDescent="0.25">
      <c r="A3994">
        <v>3993</v>
      </c>
      <c r="B3994">
        <v>28512</v>
      </c>
      <c r="C3994" s="3">
        <v>40295</v>
      </c>
      <c r="D3994">
        <v>11</v>
      </c>
      <c r="E3994" s="8">
        <f t="shared" si="187"/>
        <v>1650</v>
      </c>
      <c r="F3994" s="5">
        <v>0.09</v>
      </c>
      <c r="G3994" s="8">
        <f>VLOOKUP($Q3994,Pricebook!$A:$D,4,0)</f>
        <v>150</v>
      </c>
      <c r="H3994" s="10">
        <f t="shared" si="186"/>
        <v>1501.5</v>
      </c>
      <c r="I3994" t="s">
        <v>1210</v>
      </c>
      <c r="J3994" t="s">
        <v>760</v>
      </c>
      <c r="K3994" t="s">
        <v>2308</v>
      </c>
      <c r="L3994" s="7" t="s">
        <v>2309</v>
      </c>
      <c r="M3994" t="s">
        <v>33</v>
      </c>
      <c r="N3994" t="s">
        <v>34</v>
      </c>
      <c r="O3994" s="3">
        <v>40296</v>
      </c>
      <c r="P3994" s="12">
        <f t="shared" si="188"/>
        <v>1</v>
      </c>
      <c r="Q3994" s="3" t="s">
        <v>14211</v>
      </c>
      <c r="R3994" t="s">
        <v>14235</v>
      </c>
      <c r="S3994" t="s">
        <v>14237</v>
      </c>
      <c r="T3994" t="s">
        <v>14190</v>
      </c>
    </row>
    <row r="3995" spans="1:20" x14ac:dyDescent="0.25">
      <c r="A3995">
        <v>3994</v>
      </c>
      <c r="B3995">
        <v>28512</v>
      </c>
      <c r="C3995" s="3">
        <v>40295</v>
      </c>
      <c r="D3995">
        <v>10</v>
      </c>
      <c r="E3995" s="8">
        <f t="shared" si="187"/>
        <v>1100</v>
      </c>
      <c r="F3995" s="5">
        <v>0.1</v>
      </c>
      <c r="G3995" s="8">
        <f>VLOOKUP($Q3995,Pricebook!$A:$D,4,0)</f>
        <v>110</v>
      </c>
      <c r="H3995" s="10">
        <f t="shared" si="186"/>
        <v>990</v>
      </c>
      <c r="I3995" t="s">
        <v>1210</v>
      </c>
      <c r="J3995" t="s">
        <v>760</v>
      </c>
      <c r="K3995" t="s">
        <v>2308</v>
      </c>
      <c r="L3995" s="7" t="s">
        <v>2309</v>
      </c>
      <c r="M3995" t="s">
        <v>33</v>
      </c>
      <c r="N3995" t="s">
        <v>34</v>
      </c>
      <c r="O3995" s="3">
        <v>40297</v>
      </c>
      <c r="P3995" s="12">
        <f t="shared" si="188"/>
        <v>2</v>
      </c>
      <c r="Q3995" s="3" t="s">
        <v>14215</v>
      </c>
      <c r="R3995" t="s">
        <v>14229</v>
      </c>
      <c r="S3995" t="s">
        <v>14241</v>
      </c>
      <c r="T3995" t="s">
        <v>14200</v>
      </c>
    </row>
    <row r="3996" spans="1:20" x14ac:dyDescent="0.25">
      <c r="A3996">
        <v>3995</v>
      </c>
      <c r="B3996">
        <v>28512</v>
      </c>
      <c r="C3996" s="3">
        <v>40295</v>
      </c>
      <c r="D3996">
        <v>18</v>
      </c>
      <c r="E3996" s="8">
        <f t="shared" si="187"/>
        <v>3600</v>
      </c>
      <c r="F3996" s="5">
        <v>0.05</v>
      </c>
      <c r="G3996" s="8">
        <f>VLOOKUP($Q3996,Pricebook!$A:$D,4,0)</f>
        <v>200</v>
      </c>
      <c r="H3996" s="10">
        <f t="shared" si="186"/>
        <v>3420</v>
      </c>
      <c r="I3996" t="s">
        <v>1210</v>
      </c>
      <c r="J3996" t="s">
        <v>760</v>
      </c>
      <c r="K3996" t="s">
        <v>2308</v>
      </c>
      <c r="L3996" s="7" t="s">
        <v>2309</v>
      </c>
      <c r="M3996" t="s">
        <v>33</v>
      </c>
      <c r="N3996" t="s">
        <v>34</v>
      </c>
      <c r="O3996" s="3">
        <v>40297</v>
      </c>
      <c r="P3996" s="12">
        <f t="shared" si="188"/>
        <v>2</v>
      </c>
      <c r="Q3996" s="3" t="s">
        <v>14206</v>
      </c>
      <c r="R3996" t="s">
        <v>14229</v>
      </c>
      <c r="S3996" t="s">
        <v>14230</v>
      </c>
      <c r="T3996" t="s">
        <v>14191</v>
      </c>
    </row>
    <row r="3997" spans="1:20" x14ac:dyDescent="0.25">
      <c r="A3997">
        <v>3996</v>
      </c>
      <c r="B3997">
        <v>28515</v>
      </c>
      <c r="C3997" s="3">
        <v>40359</v>
      </c>
      <c r="D3997">
        <v>48</v>
      </c>
      <c r="E3997" s="8">
        <f t="shared" si="187"/>
        <v>7200</v>
      </c>
      <c r="F3997" s="5">
        <v>0.1</v>
      </c>
      <c r="G3997" s="8">
        <f>VLOOKUP($Q3997,Pricebook!$A:$D,4,0)</f>
        <v>150</v>
      </c>
      <c r="H3997" s="10">
        <f t="shared" si="186"/>
        <v>6480</v>
      </c>
      <c r="I3997" t="s">
        <v>2152</v>
      </c>
      <c r="J3997" t="s">
        <v>165</v>
      </c>
      <c r="K3997" t="s">
        <v>832</v>
      </c>
      <c r="L3997" s="7" t="s">
        <v>833</v>
      </c>
      <c r="M3997" t="s">
        <v>91</v>
      </c>
      <c r="N3997" t="s">
        <v>61</v>
      </c>
      <c r="O3997" s="3">
        <v>40361</v>
      </c>
      <c r="P3997" s="12">
        <f t="shared" si="188"/>
        <v>2</v>
      </c>
      <c r="Q3997" s="3" t="s">
        <v>14211</v>
      </c>
      <c r="R3997" t="s">
        <v>14235</v>
      </c>
      <c r="S3997" t="s">
        <v>14237</v>
      </c>
      <c r="T3997" t="s">
        <v>14184</v>
      </c>
    </row>
    <row r="3998" spans="1:20" x14ac:dyDescent="0.25">
      <c r="A3998">
        <v>3997</v>
      </c>
      <c r="B3998">
        <v>28515</v>
      </c>
      <c r="C3998" s="3">
        <v>40359</v>
      </c>
      <c r="D3998">
        <v>33</v>
      </c>
      <c r="E3998" s="8">
        <f t="shared" si="187"/>
        <v>5280</v>
      </c>
      <c r="F3998" s="5">
        <v>0</v>
      </c>
      <c r="G3998" s="8">
        <f>VLOOKUP($Q3998,Pricebook!$A:$D,4,0)</f>
        <v>160</v>
      </c>
      <c r="H3998" s="10">
        <f t="shared" si="186"/>
        <v>5280</v>
      </c>
      <c r="I3998" t="s">
        <v>2152</v>
      </c>
      <c r="J3998" t="s">
        <v>165</v>
      </c>
      <c r="K3998" t="s">
        <v>1976</v>
      </c>
      <c r="L3998" s="7" t="s">
        <v>1977</v>
      </c>
      <c r="M3998" t="s">
        <v>421</v>
      </c>
      <c r="N3998" t="s">
        <v>61</v>
      </c>
      <c r="O3998" s="3">
        <v>40360</v>
      </c>
      <c r="P3998" s="12">
        <f t="shared" si="188"/>
        <v>1</v>
      </c>
      <c r="Q3998" s="3" t="s">
        <v>14218</v>
      </c>
      <c r="R3998" t="s">
        <v>14229</v>
      </c>
      <c r="S3998" t="s">
        <v>14244</v>
      </c>
      <c r="T3998" t="s">
        <v>14200</v>
      </c>
    </row>
    <row r="3999" spans="1:20" x14ac:dyDescent="0.25">
      <c r="A3999">
        <v>3998</v>
      </c>
      <c r="B3999">
        <v>28519</v>
      </c>
      <c r="C3999" s="3">
        <v>40351</v>
      </c>
      <c r="D3999">
        <v>4</v>
      </c>
      <c r="E3999" s="8">
        <f t="shared" si="187"/>
        <v>600</v>
      </c>
      <c r="F3999" s="5">
        <v>0.09</v>
      </c>
      <c r="G3999" s="8">
        <f>VLOOKUP($Q3999,Pricebook!$A:$D,4,0)</f>
        <v>150</v>
      </c>
      <c r="H3999" s="10">
        <f t="shared" si="186"/>
        <v>546</v>
      </c>
      <c r="I3999" t="s">
        <v>1989</v>
      </c>
      <c r="J3999" t="s">
        <v>244</v>
      </c>
      <c r="K3999" t="s">
        <v>397</v>
      </c>
      <c r="L3999" s="7" t="s">
        <v>398</v>
      </c>
      <c r="M3999" t="s">
        <v>43</v>
      </c>
      <c r="N3999" t="s">
        <v>23</v>
      </c>
      <c r="O3999" s="3">
        <v>40353</v>
      </c>
      <c r="P3999" s="12">
        <f t="shared" si="188"/>
        <v>2</v>
      </c>
      <c r="Q3999" s="3" t="s">
        <v>14210</v>
      </c>
      <c r="R3999" t="s">
        <v>14235</v>
      </c>
      <c r="S3999" t="s">
        <v>14236</v>
      </c>
      <c r="T3999" t="s">
        <v>14185</v>
      </c>
    </row>
    <row r="4000" spans="1:20" x14ac:dyDescent="0.25">
      <c r="A4000">
        <v>3999</v>
      </c>
      <c r="B4000">
        <v>28544</v>
      </c>
      <c r="C4000" s="3">
        <v>41149</v>
      </c>
      <c r="D4000">
        <v>24</v>
      </c>
      <c r="E4000" s="8">
        <f t="shared" si="187"/>
        <v>3840</v>
      </c>
      <c r="F4000" s="5">
        <v>7.0000000000000007E-2</v>
      </c>
      <c r="G4000" s="8">
        <f>VLOOKUP($Q4000,Pricebook!$A:$D,4,0)</f>
        <v>160</v>
      </c>
      <c r="H4000" s="10">
        <f t="shared" si="186"/>
        <v>3571.2</v>
      </c>
      <c r="I4000" t="s">
        <v>795</v>
      </c>
      <c r="J4000" t="s">
        <v>142</v>
      </c>
      <c r="K4000" t="s">
        <v>2259</v>
      </c>
      <c r="L4000" s="7">
        <v>84047</v>
      </c>
      <c r="M4000" t="s">
        <v>201</v>
      </c>
      <c r="N4000" t="s">
        <v>23</v>
      </c>
      <c r="O4000" s="3">
        <v>41150</v>
      </c>
      <c r="P4000" s="12">
        <f t="shared" si="188"/>
        <v>1</v>
      </c>
      <c r="Q4000" s="3" t="s">
        <v>14218</v>
      </c>
      <c r="R4000" t="s">
        <v>14229</v>
      </c>
      <c r="S4000" t="s">
        <v>14244</v>
      </c>
      <c r="T4000" t="s">
        <v>14187</v>
      </c>
    </row>
    <row r="4001" spans="1:20" x14ac:dyDescent="0.25">
      <c r="A4001">
        <v>4000</v>
      </c>
      <c r="B4001">
        <v>28545</v>
      </c>
      <c r="C4001" s="3">
        <v>40778</v>
      </c>
      <c r="D4001">
        <v>15</v>
      </c>
      <c r="E4001" s="8">
        <f t="shared" si="187"/>
        <v>2550</v>
      </c>
      <c r="F4001" s="5">
        <v>0.1</v>
      </c>
      <c r="G4001" s="8">
        <f>VLOOKUP($Q4001,Pricebook!$A:$D,4,0)</f>
        <v>170</v>
      </c>
      <c r="H4001" s="10">
        <f t="shared" si="186"/>
        <v>2295</v>
      </c>
      <c r="I4001" t="s">
        <v>961</v>
      </c>
      <c r="J4001" t="s">
        <v>621</v>
      </c>
      <c r="K4001" t="s">
        <v>962</v>
      </c>
      <c r="L4001" s="7">
        <v>29611</v>
      </c>
      <c r="M4001" t="s">
        <v>163</v>
      </c>
      <c r="N4001" t="s">
        <v>34</v>
      </c>
      <c r="O4001" s="3">
        <v>40779</v>
      </c>
      <c r="P4001" s="12">
        <f t="shared" si="188"/>
        <v>1</v>
      </c>
      <c r="Q4001" s="3" t="s">
        <v>14219</v>
      </c>
      <c r="R4001" t="s">
        <v>14229</v>
      </c>
      <c r="S4001" t="s">
        <v>14245</v>
      </c>
      <c r="T4001" t="s">
        <v>14184</v>
      </c>
    </row>
    <row r="4002" spans="1:20" x14ac:dyDescent="0.25">
      <c r="A4002">
        <v>4001</v>
      </c>
      <c r="B4002">
        <v>28550</v>
      </c>
      <c r="C4002" s="3">
        <v>40622</v>
      </c>
      <c r="D4002">
        <v>44</v>
      </c>
      <c r="E4002" s="8">
        <f t="shared" si="187"/>
        <v>6600</v>
      </c>
      <c r="F4002" s="5">
        <v>0.09</v>
      </c>
      <c r="G4002" s="8">
        <f>VLOOKUP($Q4002,Pricebook!$A:$D,4,0)</f>
        <v>150</v>
      </c>
      <c r="H4002" s="10">
        <f t="shared" si="186"/>
        <v>6006</v>
      </c>
      <c r="I4002" t="s">
        <v>2112</v>
      </c>
      <c r="J4002" t="s">
        <v>235</v>
      </c>
      <c r="K4002" t="s">
        <v>1443</v>
      </c>
      <c r="L4002" s="7">
        <v>41042</v>
      </c>
      <c r="M4002" t="s">
        <v>254</v>
      </c>
      <c r="N4002" t="s">
        <v>34</v>
      </c>
      <c r="O4002" s="3">
        <v>40625</v>
      </c>
      <c r="P4002" s="12">
        <f t="shared" si="188"/>
        <v>3</v>
      </c>
      <c r="Q4002" s="3" t="s">
        <v>14216</v>
      </c>
      <c r="R4002" t="s">
        <v>14235</v>
      </c>
      <c r="S4002" t="s">
        <v>14242</v>
      </c>
      <c r="T4002" t="s">
        <v>14186</v>
      </c>
    </row>
    <row r="4003" spans="1:20" x14ac:dyDescent="0.25">
      <c r="A4003">
        <v>4002</v>
      </c>
      <c r="B4003">
        <v>28550</v>
      </c>
      <c r="C4003" s="3">
        <v>40622</v>
      </c>
      <c r="D4003">
        <v>1</v>
      </c>
      <c r="E4003" s="8">
        <f t="shared" si="187"/>
        <v>110</v>
      </c>
      <c r="F4003" s="5">
        <v>0.1</v>
      </c>
      <c r="G4003" s="8">
        <f>VLOOKUP($Q4003,Pricebook!$A:$D,4,0)</f>
        <v>110</v>
      </c>
      <c r="H4003" s="10">
        <f t="shared" si="186"/>
        <v>99</v>
      </c>
      <c r="I4003" t="s">
        <v>2112</v>
      </c>
      <c r="J4003" t="s">
        <v>235</v>
      </c>
      <c r="K4003" t="s">
        <v>1443</v>
      </c>
      <c r="L4003" s="7">
        <v>41042</v>
      </c>
      <c r="M4003" t="s">
        <v>254</v>
      </c>
      <c r="N4003" t="s">
        <v>34</v>
      </c>
      <c r="O4003" s="3">
        <v>40623</v>
      </c>
      <c r="P4003" s="12">
        <f t="shared" si="188"/>
        <v>1</v>
      </c>
      <c r="Q4003" s="3" t="s">
        <v>14215</v>
      </c>
      <c r="R4003" t="s">
        <v>14229</v>
      </c>
      <c r="S4003" t="s">
        <v>14241</v>
      </c>
      <c r="T4003" t="s">
        <v>14198</v>
      </c>
    </row>
    <row r="4004" spans="1:20" x14ac:dyDescent="0.25">
      <c r="A4004">
        <v>4003</v>
      </c>
      <c r="B4004">
        <v>28581</v>
      </c>
      <c r="C4004" s="3">
        <v>40884</v>
      </c>
      <c r="D4004">
        <v>1</v>
      </c>
      <c r="E4004" s="8">
        <f t="shared" si="187"/>
        <v>160</v>
      </c>
      <c r="F4004" s="5">
        <v>0.06</v>
      </c>
      <c r="G4004" s="8">
        <f>VLOOKUP($Q4004,Pricebook!$A:$D,4,0)</f>
        <v>160</v>
      </c>
      <c r="H4004" s="10">
        <f t="shared" si="186"/>
        <v>150.39999999999998</v>
      </c>
      <c r="I4004" t="s">
        <v>2080</v>
      </c>
      <c r="J4004" t="s">
        <v>158</v>
      </c>
      <c r="K4004" t="s">
        <v>2081</v>
      </c>
      <c r="L4004" s="7">
        <v>11795</v>
      </c>
      <c r="M4004" t="s">
        <v>60</v>
      </c>
      <c r="N4004" t="s">
        <v>61</v>
      </c>
      <c r="O4004" s="3">
        <v>40886</v>
      </c>
      <c r="P4004" s="12">
        <f t="shared" si="188"/>
        <v>2</v>
      </c>
      <c r="Q4004" s="3" t="s">
        <v>14218</v>
      </c>
      <c r="R4004" t="s">
        <v>14229</v>
      </c>
      <c r="S4004" t="s">
        <v>14244</v>
      </c>
      <c r="T4004" t="s">
        <v>14188</v>
      </c>
    </row>
    <row r="4005" spans="1:20" x14ac:dyDescent="0.25">
      <c r="A4005">
        <v>4004</v>
      </c>
      <c r="B4005">
        <v>28581</v>
      </c>
      <c r="C4005" s="3">
        <v>40884</v>
      </c>
      <c r="D4005">
        <v>36</v>
      </c>
      <c r="E4005" s="8">
        <f t="shared" si="187"/>
        <v>3960</v>
      </c>
      <c r="F4005" s="5">
        <v>0.04</v>
      </c>
      <c r="G4005" s="8">
        <f>VLOOKUP($Q4005,Pricebook!$A:$D,4,0)</f>
        <v>110</v>
      </c>
      <c r="H4005" s="10">
        <f t="shared" si="186"/>
        <v>3801.6</v>
      </c>
      <c r="I4005" t="s">
        <v>2080</v>
      </c>
      <c r="J4005" t="s">
        <v>158</v>
      </c>
      <c r="K4005" t="s">
        <v>2081</v>
      </c>
      <c r="L4005" s="7">
        <v>11795</v>
      </c>
      <c r="M4005" t="s">
        <v>60</v>
      </c>
      <c r="N4005" t="s">
        <v>61</v>
      </c>
      <c r="O4005" s="3">
        <v>40886</v>
      </c>
      <c r="P4005" s="12">
        <f t="shared" si="188"/>
        <v>2</v>
      </c>
      <c r="Q4005" s="3" t="s">
        <v>14215</v>
      </c>
      <c r="R4005" t="s">
        <v>14229</v>
      </c>
      <c r="S4005" t="s">
        <v>14241</v>
      </c>
      <c r="T4005" t="s">
        <v>14193</v>
      </c>
    </row>
    <row r="4006" spans="1:20" x14ac:dyDescent="0.25">
      <c r="A4006">
        <v>4005</v>
      </c>
      <c r="B4006">
        <v>28582</v>
      </c>
      <c r="C4006" s="3">
        <v>40930</v>
      </c>
      <c r="D4006">
        <v>40</v>
      </c>
      <c r="E4006" s="8">
        <f t="shared" si="187"/>
        <v>6000</v>
      </c>
      <c r="F4006" s="5">
        <v>0.06</v>
      </c>
      <c r="G4006" s="8">
        <f>VLOOKUP($Q4006,Pricebook!$A:$D,4,0)</f>
        <v>150</v>
      </c>
      <c r="H4006" s="10">
        <f t="shared" si="186"/>
        <v>5640</v>
      </c>
      <c r="I4006" t="s">
        <v>570</v>
      </c>
      <c r="J4006" t="s">
        <v>571</v>
      </c>
      <c r="K4006" t="s">
        <v>2387</v>
      </c>
      <c r="L4006" s="7">
        <v>66215</v>
      </c>
      <c r="M4006" t="s">
        <v>153</v>
      </c>
      <c r="N4006" t="s">
        <v>16</v>
      </c>
      <c r="O4006" s="3">
        <v>40931</v>
      </c>
      <c r="P4006" s="12">
        <f t="shared" si="188"/>
        <v>1</v>
      </c>
      <c r="Q4006" s="3" t="s">
        <v>14211</v>
      </c>
      <c r="R4006" t="s">
        <v>14235</v>
      </c>
      <c r="S4006" t="s">
        <v>14237</v>
      </c>
      <c r="T4006" t="s">
        <v>14203</v>
      </c>
    </row>
    <row r="4007" spans="1:20" x14ac:dyDescent="0.25">
      <c r="A4007">
        <v>4006</v>
      </c>
      <c r="B4007">
        <v>28582</v>
      </c>
      <c r="C4007" s="3">
        <v>40930</v>
      </c>
      <c r="D4007">
        <v>45</v>
      </c>
      <c r="E4007" s="8">
        <f t="shared" si="187"/>
        <v>4950</v>
      </c>
      <c r="F4007" s="5">
        <v>0.02</v>
      </c>
      <c r="G4007" s="8">
        <f>VLOOKUP($Q4007,Pricebook!$A:$D,4,0)</f>
        <v>110</v>
      </c>
      <c r="H4007" s="10">
        <f t="shared" si="186"/>
        <v>4851</v>
      </c>
      <c r="I4007" t="s">
        <v>570</v>
      </c>
      <c r="J4007" t="s">
        <v>571</v>
      </c>
      <c r="K4007" t="s">
        <v>2387</v>
      </c>
      <c r="L4007" s="7">
        <v>66215</v>
      </c>
      <c r="M4007" t="s">
        <v>153</v>
      </c>
      <c r="N4007" t="s">
        <v>16</v>
      </c>
      <c r="O4007" s="3">
        <v>40931</v>
      </c>
      <c r="P4007" s="12">
        <f t="shared" si="188"/>
        <v>1</v>
      </c>
      <c r="Q4007" s="3" t="s">
        <v>14215</v>
      </c>
      <c r="R4007" t="s">
        <v>14229</v>
      </c>
      <c r="S4007" t="s">
        <v>14241</v>
      </c>
      <c r="T4007" t="s">
        <v>14186</v>
      </c>
    </row>
    <row r="4008" spans="1:20" x14ac:dyDescent="0.25">
      <c r="A4008">
        <v>4007</v>
      </c>
      <c r="B4008">
        <v>28583</v>
      </c>
      <c r="C4008" s="3">
        <v>40129</v>
      </c>
      <c r="D4008">
        <v>25</v>
      </c>
      <c r="E4008" s="8">
        <f t="shared" si="187"/>
        <v>4000</v>
      </c>
      <c r="F4008" s="5">
        <v>0.03</v>
      </c>
      <c r="G4008" s="8">
        <f>VLOOKUP($Q4008,Pricebook!$A:$D,4,0)</f>
        <v>160</v>
      </c>
      <c r="H4008" s="10">
        <f t="shared" si="186"/>
        <v>3880</v>
      </c>
      <c r="I4008" t="s">
        <v>402</v>
      </c>
      <c r="J4008" t="s">
        <v>400</v>
      </c>
      <c r="K4008" t="s">
        <v>2388</v>
      </c>
      <c r="L4008" s="7">
        <v>22015</v>
      </c>
      <c r="M4008" t="s">
        <v>368</v>
      </c>
      <c r="N4008" t="s">
        <v>34</v>
      </c>
      <c r="O4008" s="3">
        <v>40130</v>
      </c>
      <c r="P4008" s="12">
        <f t="shared" si="188"/>
        <v>1</v>
      </c>
      <c r="Q4008" s="3" t="s">
        <v>14218</v>
      </c>
      <c r="R4008" t="s">
        <v>14229</v>
      </c>
      <c r="S4008" t="s">
        <v>14244</v>
      </c>
      <c r="T4008" t="s">
        <v>14195</v>
      </c>
    </row>
    <row r="4009" spans="1:20" x14ac:dyDescent="0.25">
      <c r="A4009">
        <v>4008</v>
      </c>
      <c r="B4009">
        <v>28611</v>
      </c>
      <c r="C4009" s="3">
        <v>41270</v>
      </c>
      <c r="D4009">
        <v>30</v>
      </c>
      <c r="E4009" s="8">
        <f t="shared" si="187"/>
        <v>4800</v>
      </c>
      <c r="F4009" s="5">
        <v>0.1</v>
      </c>
      <c r="G4009" s="8">
        <f>VLOOKUP($Q4009,Pricebook!$A:$D,4,0)</f>
        <v>160</v>
      </c>
      <c r="H4009" s="10">
        <f t="shared" si="186"/>
        <v>4320</v>
      </c>
      <c r="I4009" t="s">
        <v>801</v>
      </c>
      <c r="J4009" t="s">
        <v>374</v>
      </c>
      <c r="K4009" t="s">
        <v>1787</v>
      </c>
      <c r="L4009" s="7">
        <v>14150</v>
      </c>
      <c r="M4009" t="s">
        <v>60</v>
      </c>
      <c r="N4009" t="s">
        <v>61</v>
      </c>
      <c r="O4009" s="3">
        <v>41273</v>
      </c>
      <c r="P4009" s="12">
        <f t="shared" si="188"/>
        <v>3</v>
      </c>
      <c r="Q4009" s="3" t="s">
        <v>14218</v>
      </c>
      <c r="R4009" t="s">
        <v>14229</v>
      </c>
      <c r="S4009" t="s">
        <v>14244</v>
      </c>
      <c r="T4009" t="s">
        <v>14196</v>
      </c>
    </row>
    <row r="4010" spans="1:20" x14ac:dyDescent="0.25">
      <c r="A4010">
        <v>4009</v>
      </c>
      <c r="B4010">
        <v>28611</v>
      </c>
      <c r="C4010" s="3">
        <v>41270</v>
      </c>
      <c r="D4010">
        <v>42</v>
      </c>
      <c r="E4010" s="8">
        <f t="shared" si="187"/>
        <v>6300</v>
      </c>
      <c r="F4010" s="5">
        <v>0.1</v>
      </c>
      <c r="G4010" s="8">
        <f>VLOOKUP($Q4010,Pricebook!$A:$D,4,0)</f>
        <v>150</v>
      </c>
      <c r="H4010" s="10">
        <f t="shared" si="186"/>
        <v>5670</v>
      </c>
      <c r="I4010" t="s">
        <v>801</v>
      </c>
      <c r="J4010" t="s">
        <v>374</v>
      </c>
      <c r="K4010" t="s">
        <v>1787</v>
      </c>
      <c r="L4010" s="7">
        <v>14150</v>
      </c>
      <c r="M4010" t="s">
        <v>60</v>
      </c>
      <c r="N4010" t="s">
        <v>61</v>
      </c>
      <c r="O4010" s="3">
        <v>41272</v>
      </c>
      <c r="P4010" s="12">
        <f t="shared" si="188"/>
        <v>2</v>
      </c>
      <c r="Q4010" s="3" t="s">
        <v>14210</v>
      </c>
      <c r="R4010" t="s">
        <v>14235</v>
      </c>
      <c r="S4010" t="s">
        <v>14236</v>
      </c>
      <c r="T4010" t="s">
        <v>14199</v>
      </c>
    </row>
    <row r="4011" spans="1:20" x14ac:dyDescent="0.25">
      <c r="A4011">
        <v>4010</v>
      </c>
      <c r="B4011">
        <v>28614</v>
      </c>
      <c r="C4011" s="3">
        <v>40105</v>
      </c>
      <c r="D4011">
        <v>50</v>
      </c>
      <c r="E4011" s="8">
        <f t="shared" si="187"/>
        <v>7500</v>
      </c>
      <c r="F4011" s="5">
        <v>0.05</v>
      </c>
      <c r="G4011" s="8">
        <f>VLOOKUP($Q4011,Pricebook!$A:$D,4,0)</f>
        <v>150</v>
      </c>
      <c r="H4011" s="10">
        <f t="shared" si="186"/>
        <v>7125</v>
      </c>
      <c r="I4011" t="s">
        <v>448</v>
      </c>
      <c r="J4011" t="s">
        <v>449</v>
      </c>
      <c r="K4011" t="s">
        <v>181</v>
      </c>
      <c r="L4011" s="7">
        <v>32771</v>
      </c>
      <c r="M4011" t="s">
        <v>101</v>
      </c>
      <c r="N4011" t="s">
        <v>34</v>
      </c>
      <c r="O4011" s="3">
        <v>40107</v>
      </c>
      <c r="P4011" s="12">
        <f t="shared" si="188"/>
        <v>2</v>
      </c>
      <c r="Q4011" s="3" t="s">
        <v>14211</v>
      </c>
      <c r="R4011" t="s">
        <v>14235</v>
      </c>
      <c r="S4011" t="s">
        <v>14237</v>
      </c>
      <c r="T4011" t="s">
        <v>14202</v>
      </c>
    </row>
    <row r="4012" spans="1:20" x14ac:dyDescent="0.25">
      <c r="A4012">
        <v>4011</v>
      </c>
      <c r="B4012">
        <v>28641</v>
      </c>
      <c r="C4012" s="3">
        <v>40828</v>
      </c>
      <c r="D4012">
        <v>33</v>
      </c>
      <c r="E4012" s="8">
        <f t="shared" si="187"/>
        <v>4950</v>
      </c>
      <c r="F4012" s="5">
        <v>0.05</v>
      </c>
      <c r="G4012" s="8">
        <f>VLOOKUP($Q4012,Pricebook!$A:$D,4,0)</f>
        <v>150</v>
      </c>
      <c r="H4012" s="10">
        <f t="shared" si="186"/>
        <v>4702.5</v>
      </c>
      <c r="I4012" t="s">
        <v>26</v>
      </c>
      <c r="J4012" t="s">
        <v>27</v>
      </c>
      <c r="K4012" t="s">
        <v>737</v>
      </c>
      <c r="L4012" s="7">
        <v>28079</v>
      </c>
      <c r="M4012" t="s">
        <v>33</v>
      </c>
      <c r="N4012" t="s">
        <v>34</v>
      </c>
      <c r="O4012" s="3">
        <v>40829</v>
      </c>
      <c r="P4012" s="12">
        <f t="shared" si="188"/>
        <v>1</v>
      </c>
      <c r="Q4012" s="3" t="s">
        <v>14211</v>
      </c>
      <c r="R4012" t="s">
        <v>14235</v>
      </c>
      <c r="S4012" t="s">
        <v>14237</v>
      </c>
      <c r="T4012" t="s">
        <v>14184</v>
      </c>
    </row>
    <row r="4013" spans="1:20" x14ac:dyDescent="0.25">
      <c r="A4013">
        <v>4012</v>
      </c>
      <c r="B4013">
        <v>28642</v>
      </c>
      <c r="C4013" s="3">
        <v>40561</v>
      </c>
      <c r="D4013">
        <v>41</v>
      </c>
      <c r="E4013" s="8">
        <f t="shared" si="187"/>
        <v>6560</v>
      </c>
      <c r="F4013" s="5">
        <v>0</v>
      </c>
      <c r="G4013" s="8">
        <f>VLOOKUP($Q4013,Pricebook!$A:$D,4,0)</f>
        <v>160</v>
      </c>
      <c r="H4013" s="10">
        <f t="shared" si="186"/>
        <v>6560</v>
      </c>
      <c r="I4013" t="s">
        <v>72</v>
      </c>
      <c r="J4013" t="s">
        <v>73</v>
      </c>
      <c r="K4013" t="s">
        <v>2059</v>
      </c>
      <c r="L4013" s="7">
        <v>73071</v>
      </c>
      <c r="M4013" t="s">
        <v>75</v>
      </c>
      <c r="N4013" t="s">
        <v>16</v>
      </c>
      <c r="O4013" s="3">
        <v>40563</v>
      </c>
      <c r="P4013" s="12">
        <f t="shared" si="188"/>
        <v>2</v>
      </c>
      <c r="Q4013" s="3" t="s">
        <v>14218</v>
      </c>
      <c r="R4013" t="s">
        <v>14229</v>
      </c>
      <c r="S4013" t="s">
        <v>14244</v>
      </c>
      <c r="T4013" t="s">
        <v>14188</v>
      </c>
    </row>
    <row r="4014" spans="1:20" x14ac:dyDescent="0.25">
      <c r="A4014">
        <v>4013</v>
      </c>
      <c r="B4014">
        <v>28642</v>
      </c>
      <c r="C4014" s="3">
        <v>40561</v>
      </c>
      <c r="D4014">
        <v>27</v>
      </c>
      <c r="E4014" s="8">
        <f t="shared" si="187"/>
        <v>4050</v>
      </c>
      <c r="F4014" s="5">
        <v>0</v>
      </c>
      <c r="G4014" s="8">
        <f>VLOOKUP($Q4014,Pricebook!$A:$D,4,0)</f>
        <v>150</v>
      </c>
      <c r="H4014" s="10">
        <f t="shared" si="186"/>
        <v>4050</v>
      </c>
      <c r="I4014" t="s">
        <v>72</v>
      </c>
      <c r="J4014" t="s">
        <v>73</v>
      </c>
      <c r="K4014" t="s">
        <v>2059</v>
      </c>
      <c r="L4014" s="7">
        <v>73071</v>
      </c>
      <c r="M4014" t="s">
        <v>75</v>
      </c>
      <c r="N4014" t="s">
        <v>16</v>
      </c>
      <c r="O4014" s="3">
        <v>40563</v>
      </c>
      <c r="P4014" s="12">
        <f t="shared" si="188"/>
        <v>2</v>
      </c>
      <c r="Q4014" s="3" t="s">
        <v>14210</v>
      </c>
      <c r="R4014" t="s">
        <v>14235</v>
      </c>
      <c r="S4014" t="s">
        <v>14236</v>
      </c>
      <c r="T4014" t="s">
        <v>14198</v>
      </c>
    </row>
    <row r="4015" spans="1:20" x14ac:dyDescent="0.25">
      <c r="A4015">
        <v>4014</v>
      </c>
      <c r="B4015">
        <v>28643</v>
      </c>
      <c r="C4015" s="3">
        <v>40295</v>
      </c>
      <c r="D4015">
        <v>16</v>
      </c>
      <c r="E4015" s="8">
        <f t="shared" si="187"/>
        <v>2560</v>
      </c>
      <c r="F4015" s="5">
        <v>0.09</v>
      </c>
      <c r="G4015" s="8">
        <f>VLOOKUP($Q4015,Pricebook!$A:$D,4,0)</f>
        <v>160</v>
      </c>
      <c r="H4015" s="10">
        <f t="shared" si="186"/>
        <v>2329.6</v>
      </c>
      <c r="I4015" t="s">
        <v>908</v>
      </c>
      <c r="J4015" t="s">
        <v>406</v>
      </c>
      <c r="K4015" t="s">
        <v>1413</v>
      </c>
      <c r="L4015" s="7">
        <v>95501</v>
      </c>
      <c r="M4015" t="s">
        <v>114</v>
      </c>
      <c r="N4015" t="s">
        <v>23</v>
      </c>
      <c r="O4015" s="3">
        <v>40296</v>
      </c>
      <c r="P4015" s="12">
        <f t="shared" si="188"/>
        <v>1</v>
      </c>
      <c r="Q4015" s="3" t="s">
        <v>14218</v>
      </c>
      <c r="R4015" t="s">
        <v>14229</v>
      </c>
      <c r="S4015" t="s">
        <v>14244</v>
      </c>
      <c r="T4015" t="s">
        <v>14194</v>
      </c>
    </row>
    <row r="4016" spans="1:20" x14ac:dyDescent="0.25">
      <c r="A4016">
        <v>4015</v>
      </c>
      <c r="B4016">
        <v>28647</v>
      </c>
      <c r="C4016" s="3">
        <v>39886</v>
      </c>
      <c r="D4016">
        <v>38</v>
      </c>
      <c r="E4016" s="8">
        <f t="shared" si="187"/>
        <v>4750</v>
      </c>
      <c r="F4016" s="5">
        <v>0.09</v>
      </c>
      <c r="G4016" s="8">
        <f>VLOOKUP($Q4016,Pricebook!$A:$D,4,0)</f>
        <v>125</v>
      </c>
      <c r="H4016" s="10">
        <f t="shared" si="186"/>
        <v>4322.5</v>
      </c>
      <c r="I4016" t="s">
        <v>2080</v>
      </c>
      <c r="J4016" t="s">
        <v>158</v>
      </c>
      <c r="K4016" t="s">
        <v>2081</v>
      </c>
      <c r="L4016" s="7">
        <v>11795</v>
      </c>
      <c r="M4016" t="s">
        <v>60</v>
      </c>
      <c r="N4016" t="s">
        <v>61</v>
      </c>
      <c r="O4016" s="3">
        <v>39887</v>
      </c>
      <c r="P4016" s="12">
        <f t="shared" si="188"/>
        <v>1</v>
      </c>
      <c r="Q4016" s="3" t="s">
        <v>14209</v>
      </c>
      <c r="R4016" t="s">
        <v>14232</v>
      </c>
      <c r="S4016" t="s">
        <v>14234</v>
      </c>
      <c r="T4016" t="s">
        <v>14186</v>
      </c>
    </row>
    <row r="4017" spans="1:20" x14ac:dyDescent="0.25">
      <c r="A4017">
        <v>4016</v>
      </c>
      <c r="B4017">
        <v>28674</v>
      </c>
      <c r="C4017" s="3">
        <v>40770</v>
      </c>
      <c r="D4017">
        <v>26</v>
      </c>
      <c r="E4017" s="8">
        <f t="shared" si="187"/>
        <v>2860</v>
      </c>
      <c r="F4017" s="5">
        <v>0</v>
      </c>
      <c r="G4017" s="8">
        <f>VLOOKUP($Q4017,Pricebook!$A:$D,4,0)</f>
        <v>110</v>
      </c>
      <c r="H4017" s="10">
        <f t="shared" si="186"/>
        <v>2860</v>
      </c>
      <c r="I4017" t="s">
        <v>846</v>
      </c>
      <c r="J4017" t="s">
        <v>385</v>
      </c>
      <c r="K4017" t="s">
        <v>847</v>
      </c>
      <c r="L4017" s="7">
        <v>30501</v>
      </c>
      <c r="M4017" t="s">
        <v>134</v>
      </c>
      <c r="N4017" t="s">
        <v>34</v>
      </c>
      <c r="O4017" s="3">
        <v>40771</v>
      </c>
      <c r="P4017" s="12">
        <f t="shared" si="188"/>
        <v>1</v>
      </c>
      <c r="Q4017" s="3" t="s">
        <v>14215</v>
      </c>
      <c r="R4017" t="s">
        <v>14229</v>
      </c>
      <c r="S4017" t="s">
        <v>14241</v>
      </c>
      <c r="T4017" t="s">
        <v>14198</v>
      </c>
    </row>
    <row r="4018" spans="1:20" x14ac:dyDescent="0.25">
      <c r="A4018">
        <v>4017</v>
      </c>
      <c r="B4018">
        <v>28675</v>
      </c>
      <c r="C4018" s="3">
        <v>40094</v>
      </c>
      <c r="D4018">
        <v>15</v>
      </c>
      <c r="E4018" s="8">
        <f t="shared" si="187"/>
        <v>2250</v>
      </c>
      <c r="F4018" s="5">
        <v>0.1</v>
      </c>
      <c r="G4018" s="8">
        <f>VLOOKUP($Q4018,Pricebook!$A:$D,4,0)</f>
        <v>150</v>
      </c>
      <c r="H4018" s="10">
        <f t="shared" si="186"/>
        <v>2025</v>
      </c>
      <c r="I4018" t="s">
        <v>1240</v>
      </c>
      <c r="J4018" t="s">
        <v>1076</v>
      </c>
      <c r="K4018" t="s">
        <v>1142</v>
      </c>
      <c r="L4018" s="7">
        <v>60438</v>
      </c>
      <c r="M4018" t="s">
        <v>15</v>
      </c>
      <c r="N4018" t="s">
        <v>16</v>
      </c>
      <c r="O4018" s="3">
        <v>40095</v>
      </c>
      <c r="P4018" s="12">
        <f t="shared" si="188"/>
        <v>1</v>
      </c>
      <c r="Q4018" s="3" t="s">
        <v>14210</v>
      </c>
      <c r="R4018" t="s">
        <v>14235</v>
      </c>
      <c r="S4018" t="s">
        <v>14236</v>
      </c>
      <c r="T4018" t="s">
        <v>14191</v>
      </c>
    </row>
    <row r="4019" spans="1:20" x14ac:dyDescent="0.25">
      <c r="A4019">
        <v>4018</v>
      </c>
      <c r="B4019">
        <v>28736</v>
      </c>
      <c r="C4019" s="3">
        <v>39924</v>
      </c>
      <c r="D4019">
        <v>26</v>
      </c>
      <c r="E4019" s="8">
        <f t="shared" si="187"/>
        <v>2860</v>
      </c>
      <c r="F4019" s="5">
        <v>0.06</v>
      </c>
      <c r="G4019" s="8">
        <f>VLOOKUP($Q4019,Pricebook!$A:$D,4,0)</f>
        <v>110</v>
      </c>
      <c r="H4019" s="10">
        <f t="shared" si="186"/>
        <v>2688.3999999999996</v>
      </c>
      <c r="I4019" t="s">
        <v>1210</v>
      </c>
      <c r="J4019" t="s">
        <v>760</v>
      </c>
      <c r="K4019" t="s">
        <v>208</v>
      </c>
      <c r="L4019" s="7">
        <v>10550</v>
      </c>
      <c r="M4019" t="s">
        <v>60</v>
      </c>
      <c r="N4019" t="s">
        <v>61</v>
      </c>
      <c r="O4019" s="3">
        <v>39924</v>
      </c>
      <c r="P4019" s="12">
        <f t="shared" si="188"/>
        <v>0</v>
      </c>
      <c r="Q4019" s="3" t="s">
        <v>14215</v>
      </c>
      <c r="R4019" t="s">
        <v>14229</v>
      </c>
      <c r="S4019" t="s">
        <v>14241</v>
      </c>
      <c r="T4019" t="s">
        <v>14202</v>
      </c>
    </row>
    <row r="4020" spans="1:20" x14ac:dyDescent="0.25">
      <c r="A4020">
        <v>4019</v>
      </c>
      <c r="B4020">
        <v>28737</v>
      </c>
      <c r="C4020" s="3">
        <v>40819</v>
      </c>
      <c r="D4020">
        <v>50</v>
      </c>
      <c r="E4020" s="8">
        <f t="shared" si="187"/>
        <v>7000</v>
      </c>
      <c r="F4020" s="5">
        <v>0.04</v>
      </c>
      <c r="G4020" s="8">
        <f>VLOOKUP($Q4020,Pricebook!$A:$D,4,0)</f>
        <v>140</v>
      </c>
      <c r="H4020" s="10">
        <f t="shared" si="186"/>
        <v>6720</v>
      </c>
      <c r="I4020" t="s">
        <v>111</v>
      </c>
      <c r="J4020" t="s">
        <v>112</v>
      </c>
      <c r="K4020" t="s">
        <v>2190</v>
      </c>
      <c r="L4020" s="7">
        <v>93635</v>
      </c>
      <c r="M4020" t="s">
        <v>114</v>
      </c>
      <c r="N4020" t="s">
        <v>23</v>
      </c>
      <c r="O4020" s="3">
        <v>40821</v>
      </c>
      <c r="P4020" s="12">
        <f t="shared" si="188"/>
        <v>2</v>
      </c>
      <c r="Q4020" s="3" t="s">
        <v>14207</v>
      </c>
      <c r="R4020" t="s">
        <v>14229</v>
      </c>
      <c r="S4020" t="s">
        <v>14231</v>
      </c>
      <c r="T4020" t="s">
        <v>14203</v>
      </c>
    </row>
    <row r="4021" spans="1:20" x14ac:dyDescent="0.25">
      <c r="A4021">
        <v>4020</v>
      </c>
      <c r="B4021">
        <v>28737</v>
      </c>
      <c r="C4021" s="3">
        <v>40819</v>
      </c>
      <c r="D4021">
        <v>17</v>
      </c>
      <c r="E4021" s="8">
        <f t="shared" si="187"/>
        <v>2550</v>
      </c>
      <c r="F4021" s="5">
        <v>0.04</v>
      </c>
      <c r="G4021" s="8">
        <f>VLOOKUP($Q4021,Pricebook!$A:$D,4,0)</f>
        <v>150</v>
      </c>
      <c r="H4021" s="10">
        <f t="shared" si="186"/>
        <v>2448</v>
      </c>
      <c r="I4021" t="s">
        <v>111</v>
      </c>
      <c r="J4021" t="s">
        <v>112</v>
      </c>
      <c r="K4021" t="s">
        <v>2190</v>
      </c>
      <c r="L4021" s="7">
        <v>93635</v>
      </c>
      <c r="M4021" t="s">
        <v>114</v>
      </c>
      <c r="N4021" t="s">
        <v>23</v>
      </c>
      <c r="O4021" s="3">
        <v>40821</v>
      </c>
      <c r="P4021" s="12">
        <f t="shared" si="188"/>
        <v>2</v>
      </c>
      <c r="Q4021" s="3" t="s">
        <v>14210</v>
      </c>
      <c r="R4021" t="s">
        <v>14235</v>
      </c>
      <c r="S4021" t="s">
        <v>14236</v>
      </c>
      <c r="T4021" t="s">
        <v>14185</v>
      </c>
    </row>
    <row r="4022" spans="1:20" x14ac:dyDescent="0.25">
      <c r="A4022">
        <v>4021</v>
      </c>
      <c r="B4022">
        <v>28738</v>
      </c>
      <c r="C4022" s="3">
        <v>41131</v>
      </c>
      <c r="D4022">
        <v>2</v>
      </c>
      <c r="E4022" s="8">
        <f t="shared" si="187"/>
        <v>320</v>
      </c>
      <c r="F4022" s="5">
        <v>0.03</v>
      </c>
      <c r="G4022" s="8">
        <f>VLOOKUP($Q4022,Pricebook!$A:$D,4,0)</f>
        <v>160</v>
      </c>
      <c r="H4022" s="10">
        <f t="shared" si="186"/>
        <v>310.39999999999998</v>
      </c>
      <c r="I4022" t="s">
        <v>755</v>
      </c>
      <c r="J4022" t="s">
        <v>452</v>
      </c>
      <c r="K4022" t="s">
        <v>691</v>
      </c>
      <c r="L4022" s="7">
        <v>22153</v>
      </c>
      <c r="M4022" t="s">
        <v>368</v>
      </c>
      <c r="N4022" t="s">
        <v>34</v>
      </c>
      <c r="O4022" s="3">
        <v>41133</v>
      </c>
      <c r="P4022" s="12">
        <f t="shared" si="188"/>
        <v>2</v>
      </c>
      <c r="Q4022" s="3" t="s">
        <v>14218</v>
      </c>
      <c r="R4022" t="s">
        <v>14229</v>
      </c>
      <c r="S4022" t="s">
        <v>14244</v>
      </c>
      <c r="T4022" t="s">
        <v>14203</v>
      </c>
    </row>
    <row r="4023" spans="1:20" x14ac:dyDescent="0.25">
      <c r="A4023">
        <v>4022</v>
      </c>
      <c r="B4023">
        <v>28738</v>
      </c>
      <c r="C4023" s="3">
        <v>41131</v>
      </c>
      <c r="D4023">
        <v>10</v>
      </c>
      <c r="E4023" s="8">
        <f t="shared" si="187"/>
        <v>2000</v>
      </c>
      <c r="F4023" s="5">
        <v>0.08</v>
      </c>
      <c r="G4023" s="8">
        <f>VLOOKUP($Q4023,Pricebook!$A:$D,4,0)</f>
        <v>200</v>
      </c>
      <c r="H4023" s="10">
        <f t="shared" si="186"/>
        <v>1840</v>
      </c>
      <c r="I4023" t="s">
        <v>755</v>
      </c>
      <c r="J4023" t="s">
        <v>452</v>
      </c>
      <c r="K4023" t="s">
        <v>691</v>
      </c>
      <c r="L4023" s="7">
        <v>22153</v>
      </c>
      <c r="M4023" t="s">
        <v>368</v>
      </c>
      <c r="N4023" t="s">
        <v>34</v>
      </c>
      <c r="O4023" s="3">
        <v>41132</v>
      </c>
      <c r="P4023" s="12">
        <f t="shared" si="188"/>
        <v>1</v>
      </c>
      <c r="Q4023" s="3" t="s">
        <v>14206</v>
      </c>
      <c r="R4023" t="s">
        <v>14229</v>
      </c>
      <c r="S4023" t="s">
        <v>14230</v>
      </c>
      <c r="T4023" t="s">
        <v>14200</v>
      </c>
    </row>
    <row r="4024" spans="1:20" x14ac:dyDescent="0.25">
      <c r="A4024">
        <v>4023</v>
      </c>
      <c r="B4024">
        <v>28741</v>
      </c>
      <c r="C4024" s="3">
        <v>40602</v>
      </c>
      <c r="D4024">
        <v>13</v>
      </c>
      <c r="E4024" s="8">
        <f t="shared" si="187"/>
        <v>1430</v>
      </c>
      <c r="F4024" s="5">
        <v>0.02</v>
      </c>
      <c r="G4024" s="8">
        <f>VLOOKUP($Q4024,Pricebook!$A:$D,4,0)</f>
        <v>110</v>
      </c>
      <c r="H4024" s="10">
        <f t="shared" si="186"/>
        <v>1401.3999999999999</v>
      </c>
      <c r="I4024" t="s">
        <v>1507</v>
      </c>
      <c r="J4024" t="s">
        <v>55</v>
      </c>
      <c r="K4024" t="s">
        <v>2389</v>
      </c>
      <c r="L4024" s="7">
        <v>32168</v>
      </c>
      <c r="M4024" t="s">
        <v>101</v>
      </c>
      <c r="N4024" t="s">
        <v>34</v>
      </c>
      <c r="O4024" s="3">
        <v>40603</v>
      </c>
      <c r="P4024" s="12">
        <f t="shared" si="188"/>
        <v>1</v>
      </c>
      <c r="Q4024" s="3" t="s">
        <v>14215</v>
      </c>
      <c r="R4024" t="s">
        <v>14229</v>
      </c>
      <c r="S4024" t="s">
        <v>14241</v>
      </c>
      <c r="T4024" t="s">
        <v>14192</v>
      </c>
    </row>
    <row r="4025" spans="1:20" x14ac:dyDescent="0.25">
      <c r="A4025">
        <v>4024</v>
      </c>
      <c r="B4025">
        <v>28741</v>
      </c>
      <c r="C4025" s="3">
        <v>40602</v>
      </c>
      <c r="D4025">
        <v>5</v>
      </c>
      <c r="E4025" s="8">
        <f t="shared" si="187"/>
        <v>700</v>
      </c>
      <c r="F4025" s="5">
        <v>0.04</v>
      </c>
      <c r="G4025" s="8">
        <f>VLOOKUP($Q4025,Pricebook!$A:$D,4,0)</f>
        <v>140</v>
      </c>
      <c r="H4025" s="10">
        <f t="shared" si="186"/>
        <v>672</v>
      </c>
      <c r="I4025" t="s">
        <v>1507</v>
      </c>
      <c r="J4025" t="s">
        <v>55</v>
      </c>
      <c r="K4025" t="s">
        <v>2389</v>
      </c>
      <c r="L4025" s="7">
        <v>32168</v>
      </c>
      <c r="M4025" t="s">
        <v>101</v>
      </c>
      <c r="N4025" t="s">
        <v>34</v>
      </c>
      <c r="O4025" s="3">
        <v>40603</v>
      </c>
      <c r="P4025" s="12">
        <f t="shared" si="188"/>
        <v>1</v>
      </c>
      <c r="Q4025" s="3" t="s">
        <v>14207</v>
      </c>
      <c r="R4025" t="s">
        <v>14229</v>
      </c>
      <c r="S4025" t="s">
        <v>14231</v>
      </c>
      <c r="T4025" t="s">
        <v>14199</v>
      </c>
    </row>
    <row r="4026" spans="1:20" x14ac:dyDescent="0.25">
      <c r="A4026">
        <v>4025</v>
      </c>
      <c r="B4026">
        <v>28742</v>
      </c>
      <c r="C4026" s="3">
        <v>41028</v>
      </c>
      <c r="D4026">
        <v>35</v>
      </c>
      <c r="E4026" s="8">
        <f t="shared" si="187"/>
        <v>7000</v>
      </c>
      <c r="F4026" s="5">
        <v>0.09</v>
      </c>
      <c r="G4026" s="8">
        <f>VLOOKUP($Q4026,Pricebook!$A:$D,4,0)</f>
        <v>200</v>
      </c>
      <c r="H4026" s="10">
        <f t="shared" si="186"/>
        <v>6370</v>
      </c>
      <c r="I4026" t="s">
        <v>1089</v>
      </c>
      <c r="J4026" t="s">
        <v>112</v>
      </c>
      <c r="K4026" t="s">
        <v>2179</v>
      </c>
      <c r="L4026" s="7">
        <v>30338</v>
      </c>
      <c r="M4026" t="s">
        <v>134</v>
      </c>
      <c r="N4026" t="s">
        <v>34</v>
      </c>
      <c r="O4026" s="3">
        <v>41028</v>
      </c>
      <c r="P4026" s="12">
        <f t="shared" si="188"/>
        <v>0</v>
      </c>
      <c r="Q4026" s="3" t="s">
        <v>14206</v>
      </c>
      <c r="R4026" t="s">
        <v>14229</v>
      </c>
      <c r="S4026" t="s">
        <v>14230</v>
      </c>
      <c r="T4026" t="s">
        <v>14184</v>
      </c>
    </row>
    <row r="4027" spans="1:20" x14ac:dyDescent="0.25">
      <c r="A4027">
        <v>4026</v>
      </c>
      <c r="B4027">
        <v>28742</v>
      </c>
      <c r="C4027" s="3">
        <v>41028</v>
      </c>
      <c r="D4027">
        <v>7</v>
      </c>
      <c r="E4027" s="8">
        <f t="shared" si="187"/>
        <v>875</v>
      </c>
      <c r="F4027" s="5">
        <v>0.04</v>
      </c>
      <c r="G4027" s="8">
        <f>VLOOKUP($Q4027,Pricebook!$A:$D,4,0)</f>
        <v>125</v>
      </c>
      <c r="H4027" s="10">
        <f t="shared" si="186"/>
        <v>840</v>
      </c>
      <c r="I4027" t="s">
        <v>1089</v>
      </c>
      <c r="J4027" t="s">
        <v>112</v>
      </c>
      <c r="K4027" t="s">
        <v>2179</v>
      </c>
      <c r="L4027" s="7">
        <v>30338</v>
      </c>
      <c r="M4027" t="s">
        <v>134</v>
      </c>
      <c r="N4027" t="s">
        <v>34</v>
      </c>
      <c r="O4027" s="3">
        <v>41035</v>
      </c>
      <c r="P4027" s="12">
        <f t="shared" si="188"/>
        <v>7</v>
      </c>
      <c r="Q4027" s="3" t="s">
        <v>14209</v>
      </c>
      <c r="R4027" t="s">
        <v>14232</v>
      </c>
      <c r="S4027" t="s">
        <v>14234</v>
      </c>
      <c r="T4027" t="s">
        <v>14184</v>
      </c>
    </row>
    <row r="4028" spans="1:20" x14ac:dyDescent="0.25">
      <c r="A4028">
        <v>4027</v>
      </c>
      <c r="B4028">
        <v>28769</v>
      </c>
      <c r="C4028" s="3">
        <v>40418</v>
      </c>
      <c r="D4028">
        <v>6</v>
      </c>
      <c r="E4028" s="8">
        <f t="shared" si="187"/>
        <v>900</v>
      </c>
      <c r="F4028" s="5">
        <v>0.02</v>
      </c>
      <c r="G4028" s="8">
        <f>VLOOKUP($Q4028,Pricebook!$A:$D,4,0)</f>
        <v>150</v>
      </c>
      <c r="H4028" s="10">
        <f t="shared" si="186"/>
        <v>882</v>
      </c>
      <c r="I4028" t="s">
        <v>1646</v>
      </c>
      <c r="J4028" t="s">
        <v>621</v>
      </c>
      <c r="K4028" t="s">
        <v>2126</v>
      </c>
      <c r="L4028" s="7">
        <v>33024</v>
      </c>
      <c r="M4028" t="s">
        <v>101</v>
      </c>
      <c r="N4028" t="s">
        <v>34</v>
      </c>
      <c r="O4028" s="3">
        <v>40418</v>
      </c>
      <c r="P4028" s="12">
        <f t="shared" si="188"/>
        <v>0</v>
      </c>
      <c r="Q4028" s="3" t="s">
        <v>14211</v>
      </c>
      <c r="R4028" t="s">
        <v>14235</v>
      </c>
      <c r="S4028" t="s">
        <v>14237</v>
      </c>
      <c r="T4028" t="s">
        <v>14193</v>
      </c>
    </row>
    <row r="4029" spans="1:20" x14ac:dyDescent="0.25">
      <c r="A4029">
        <v>4028</v>
      </c>
      <c r="B4029">
        <v>28772</v>
      </c>
      <c r="C4029" s="3">
        <v>39850</v>
      </c>
      <c r="D4029">
        <v>16</v>
      </c>
      <c r="E4029" s="8">
        <f t="shared" si="187"/>
        <v>2000</v>
      </c>
      <c r="F4029" s="5">
        <v>0.02</v>
      </c>
      <c r="G4029" s="8">
        <f>VLOOKUP($Q4029,Pricebook!$A:$D,4,0)</f>
        <v>125</v>
      </c>
      <c r="H4029" s="10">
        <f t="shared" si="186"/>
        <v>1960</v>
      </c>
      <c r="I4029" t="s">
        <v>2390</v>
      </c>
      <c r="J4029" t="s">
        <v>760</v>
      </c>
      <c r="K4029" t="s">
        <v>2391</v>
      </c>
      <c r="L4029" s="7">
        <v>30458</v>
      </c>
      <c r="M4029" t="s">
        <v>134</v>
      </c>
      <c r="N4029" t="s">
        <v>34</v>
      </c>
      <c r="O4029" s="3">
        <v>39851</v>
      </c>
      <c r="P4029" s="12">
        <f t="shared" si="188"/>
        <v>1</v>
      </c>
      <c r="Q4029" s="3" t="s">
        <v>14209</v>
      </c>
      <c r="R4029" t="s">
        <v>14232</v>
      </c>
      <c r="S4029" t="s">
        <v>14234</v>
      </c>
      <c r="T4029" t="s">
        <v>14196</v>
      </c>
    </row>
    <row r="4030" spans="1:20" x14ac:dyDescent="0.25">
      <c r="A4030">
        <v>4029</v>
      </c>
      <c r="B4030">
        <v>28772</v>
      </c>
      <c r="C4030" s="3">
        <v>39850</v>
      </c>
      <c r="D4030">
        <v>4</v>
      </c>
      <c r="E4030" s="8">
        <f t="shared" si="187"/>
        <v>600</v>
      </c>
      <c r="F4030" s="5">
        <v>0.03</v>
      </c>
      <c r="G4030" s="8">
        <f>VLOOKUP($Q4030,Pricebook!$A:$D,4,0)</f>
        <v>150</v>
      </c>
      <c r="H4030" s="10">
        <f t="shared" si="186"/>
        <v>582</v>
      </c>
      <c r="I4030" t="s">
        <v>2390</v>
      </c>
      <c r="J4030" t="s">
        <v>760</v>
      </c>
      <c r="K4030" t="s">
        <v>2391</v>
      </c>
      <c r="L4030" s="7">
        <v>30458</v>
      </c>
      <c r="M4030" t="s">
        <v>134</v>
      </c>
      <c r="N4030" t="s">
        <v>34</v>
      </c>
      <c r="O4030" s="3">
        <v>39852</v>
      </c>
      <c r="P4030" s="12">
        <f t="shared" si="188"/>
        <v>2</v>
      </c>
      <c r="Q4030" s="3" t="s">
        <v>14210</v>
      </c>
      <c r="R4030" t="s">
        <v>14235</v>
      </c>
      <c r="S4030" t="s">
        <v>14236</v>
      </c>
      <c r="T4030" t="s">
        <v>14184</v>
      </c>
    </row>
    <row r="4031" spans="1:20" x14ac:dyDescent="0.25">
      <c r="A4031">
        <v>4030</v>
      </c>
      <c r="B4031">
        <v>28773</v>
      </c>
      <c r="C4031" s="3">
        <v>40584</v>
      </c>
      <c r="D4031">
        <v>48</v>
      </c>
      <c r="E4031" s="8">
        <f t="shared" si="187"/>
        <v>7200</v>
      </c>
      <c r="F4031" s="5">
        <v>0.05</v>
      </c>
      <c r="G4031" s="8">
        <f>VLOOKUP($Q4031,Pricebook!$A:$D,4,0)</f>
        <v>150</v>
      </c>
      <c r="H4031" s="10">
        <f t="shared" si="186"/>
        <v>6840</v>
      </c>
      <c r="I4031" t="s">
        <v>1161</v>
      </c>
      <c r="J4031" t="s">
        <v>193</v>
      </c>
      <c r="K4031" t="s">
        <v>2199</v>
      </c>
      <c r="L4031" s="7">
        <v>88001</v>
      </c>
      <c r="M4031" t="s">
        <v>52</v>
      </c>
      <c r="N4031" t="s">
        <v>23</v>
      </c>
      <c r="O4031" s="3">
        <v>40591</v>
      </c>
      <c r="P4031" s="12">
        <f t="shared" si="188"/>
        <v>7</v>
      </c>
      <c r="Q4031" s="3" t="s">
        <v>14210</v>
      </c>
      <c r="R4031" t="s">
        <v>14235</v>
      </c>
      <c r="S4031" t="s">
        <v>14236</v>
      </c>
      <c r="T4031" t="s">
        <v>14187</v>
      </c>
    </row>
    <row r="4032" spans="1:20" x14ac:dyDescent="0.25">
      <c r="A4032">
        <v>4031</v>
      </c>
      <c r="B4032">
        <v>28774</v>
      </c>
      <c r="C4032" s="3">
        <v>39814</v>
      </c>
      <c r="D4032">
        <v>32</v>
      </c>
      <c r="E4032" s="8">
        <f t="shared" si="187"/>
        <v>6400</v>
      </c>
      <c r="F4032" s="5">
        <v>0.1</v>
      </c>
      <c r="G4032" s="8">
        <f>VLOOKUP($Q4032,Pricebook!$A:$D,4,0)</f>
        <v>200</v>
      </c>
      <c r="H4032" s="10">
        <f t="shared" si="186"/>
        <v>5760</v>
      </c>
      <c r="I4032" t="s">
        <v>1115</v>
      </c>
      <c r="J4032" t="s">
        <v>306</v>
      </c>
      <c r="K4032" t="s">
        <v>1414</v>
      </c>
      <c r="L4032" s="7" t="s">
        <v>1415</v>
      </c>
      <c r="M4032" t="s">
        <v>232</v>
      </c>
      <c r="N4032" t="s">
        <v>61</v>
      </c>
      <c r="O4032" s="3">
        <v>39815</v>
      </c>
      <c r="P4032" s="12">
        <f t="shared" si="188"/>
        <v>1</v>
      </c>
      <c r="Q4032" s="3" t="s">
        <v>14206</v>
      </c>
      <c r="R4032" t="s">
        <v>14229</v>
      </c>
      <c r="S4032" t="s">
        <v>14230</v>
      </c>
      <c r="T4032" t="s">
        <v>14197</v>
      </c>
    </row>
    <row r="4033" spans="1:20" x14ac:dyDescent="0.25">
      <c r="A4033">
        <v>4032</v>
      </c>
      <c r="B4033">
        <v>28802</v>
      </c>
      <c r="C4033" s="3">
        <v>40486</v>
      </c>
      <c r="D4033">
        <v>23</v>
      </c>
      <c r="E4033" s="8">
        <f t="shared" si="187"/>
        <v>2875</v>
      </c>
      <c r="F4033" s="5">
        <v>0.08</v>
      </c>
      <c r="G4033" s="8">
        <f>VLOOKUP($Q4033,Pricebook!$A:$D,4,0)</f>
        <v>125</v>
      </c>
      <c r="H4033" s="10">
        <f t="shared" si="186"/>
        <v>2645</v>
      </c>
      <c r="I4033" t="s">
        <v>168</v>
      </c>
      <c r="J4033" t="s">
        <v>99</v>
      </c>
      <c r="K4033" t="s">
        <v>169</v>
      </c>
      <c r="L4033" s="7">
        <v>50322</v>
      </c>
      <c r="M4033" t="s">
        <v>38</v>
      </c>
      <c r="N4033" t="s">
        <v>16</v>
      </c>
      <c r="O4033" s="3">
        <v>40488</v>
      </c>
      <c r="P4033" s="12">
        <f t="shared" si="188"/>
        <v>2</v>
      </c>
      <c r="Q4033" s="3" t="s">
        <v>14208</v>
      </c>
      <c r="R4033" t="s">
        <v>14232</v>
      </c>
      <c r="S4033" t="s">
        <v>14233</v>
      </c>
      <c r="T4033" t="s">
        <v>14193</v>
      </c>
    </row>
    <row r="4034" spans="1:20" x14ac:dyDescent="0.25">
      <c r="A4034">
        <v>4033</v>
      </c>
      <c r="B4034">
        <v>28802</v>
      </c>
      <c r="C4034" s="3">
        <v>40486</v>
      </c>
      <c r="D4034">
        <v>36</v>
      </c>
      <c r="E4034" s="8">
        <f t="shared" si="187"/>
        <v>3960</v>
      </c>
      <c r="F4034" s="5">
        <v>0</v>
      </c>
      <c r="G4034" s="8">
        <f>VLOOKUP($Q4034,Pricebook!$A:$D,4,0)</f>
        <v>110</v>
      </c>
      <c r="H4034" s="10">
        <f t="shared" ref="H4034:H4097" si="189">E4034*(1-F4034)</f>
        <v>3960</v>
      </c>
      <c r="I4034" t="s">
        <v>168</v>
      </c>
      <c r="J4034" t="s">
        <v>99</v>
      </c>
      <c r="K4034" t="s">
        <v>2392</v>
      </c>
      <c r="L4034" s="7">
        <v>50701</v>
      </c>
      <c r="M4034" t="s">
        <v>38</v>
      </c>
      <c r="N4034" t="s">
        <v>16</v>
      </c>
      <c r="O4034" s="3">
        <v>40489</v>
      </c>
      <c r="P4034" s="12">
        <f t="shared" si="188"/>
        <v>3</v>
      </c>
      <c r="Q4034" s="3" t="s">
        <v>14215</v>
      </c>
      <c r="R4034" t="s">
        <v>14229</v>
      </c>
      <c r="S4034" t="s">
        <v>14241</v>
      </c>
      <c r="T4034" t="s">
        <v>14186</v>
      </c>
    </row>
    <row r="4035" spans="1:20" x14ac:dyDescent="0.25">
      <c r="A4035">
        <v>4034</v>
      </c>
      <c r="B4035">
        <v>28802</v>
      </c>
      <c r="C4035" s="3">
        <v>40486</v>
      </c>
      <c r="D4035">
        <v>22</v>
      </c>
      <c r="E4035" s="8">
        <f t="shared" ref="E4035:E4098" si="190">G4035*D4035</f>
        <v>3300</v>
      </c>
      <c r="F4035" s="5">
        <v>0.02</v>
      </c>
      <c r="G4035" s="8">
        <f>VLOOKUP($Q4035,Pricebook!$A:$D,4,0)</f>
        <v>150</v>
      </c>
      <c r="H4035" s="10">
        <f t="shared" si="189"/>
        <v>3234</v>
      </c>
      <c r="I4035" t="s">
        <v>168</v>
      </c>
      <c r="J4035" t="s">
        <v>99</v>
      </c>
      <c r="K4035" t="s">
        <v>2392</v>
      </c>
      <c r="L4035" s="7">
        <v>50701</v>
      </c>
      <c r="M4035" t="s">
        <v>38</v>
      </c>
      <c r="N4035" t="s">
        <v>16</v>
      </c>
      <c r="O4035" s="3">
        <v>40488</v>
      </c>
      <c r="P4035" s="12">
        <f t="shared" ref="P4035:P4098" si="191">O4035-C4035</f>
        <v>2</v>
      </c>
      <c r="Q4035" s="3" t="s">
        <v>14210</v>
      </c>
      <c r="R4035" t="s">
        <v>14235</v>
      </c>
      <c r="S4035" t="s">
        <v>14236</v>
      </c>
      <c r="T4035" t="s">
        <v>14184</v>
      </c>
    </row>
    <row r="4036" spans="1:20" x14ac:dyDescent="0.25">
      <c r="A4036">
        <v>4035</v>
      </c>
      <c r="B4036">
        <v>28805</v>
      </c>
      <c r="C4036" s="3">
        <v>40635</v>
      </c>
      <c r="D4036">
        <v>14</v>
      </c>
      <c r="E4036" s="8">
        <f t="shared" si="190"/>
        <v>2380</v>
      </c>
      <c r="F4036" s="5">
        <v>7.0000000000000007E-2</v>
      </c>
      <c r="G4036" s="8">
        <f>VLOOKUP($Q4036,Pricebook!$A:$D,4,0)</f>
        <v>170</v>
      </c>
      <c r="H4036" s="10">
        <f t="shared" si="189"/>
        <v>2213.3999999999996</v>
      </c>
      <c r="I4036" t="s">
        <v>1333</v>
      </c>
      <c r="J4036" t="s">
        <v>46</v>
      </c>
      <c r="K4036" t="s">
        <v>1334</v>
      </c>
      <c r="L4036" s="7">
        <v>78589</v>
      </c>
      <c r="M4036" t="s">
        <v>48</v>
      </c>
      <c r="N4036" t="s">
        <v>16</v>
      </c>
      <c r="O4036" s="3">
        <v>40637</v>
      </c>
      <c r="P4036" s="12">
        <f t="shared" si="191"/>
        <v>2</v>
      </c>
      <c r="Q4036" s="3" t="s">
        <v>14219</v>
      </c>
      <c r="R4036" t="s">
        <v>14229</v>
      </c>
      <c r="S4036" t="s">
        <v>14245</v>
      </c>
      <c r="T4036" t="s">
        <v>14196</v>
      </c>
    </row>
    <row r="4037" spans="1:20" x14ac:dyDescent="0.25">
      <c r="A4037">
        <v>4036</v>
      </c>
      <c r="B4037">
        <v>28805</v>
      </c>
      <c r="C4037" s="3">
        <v>40635</v>
      </c>
      <c r="D4037">
        <v>4</v>
      </c>
      <c r="E4037" s="8">
        <f t="shared" si="190"/>
        <v>640</v>
      </c>
      <c r="F4037" s="5">
        <v>7.0000000000000007E-2</v>
      </c>
      <c r="G4037" s="8">
        <f>VLOOKUP($Q4037,Pricebook!$A:$D,4,0)</f>
        <v>160</v>
      </c>
      <c r="H4037" s="10">
        <f t="shared" si="189"/>
        <v>595.19999999999993</v>
      </c>
      <c r="I4037" t="s">
        <v>1333</v>
      </c>
      <c r="J4037" t="s">
        <v>46</v>
      </c>
      <c r="K4037" t="s">
        <v>1334</v>
      </c>
      <c r="L4037" s="7">
        <v>78589</v>
      </c>
      <c r="M4037" t="s">
        <v>48</v>
      </c>
      <c r="N4037" t="s">
        <v>16</v>
      </c>
      <c r="O4037" s="3">
        <v>40637</v>
      </c>
      <c r="P4037" s="12">
        <f t="shared" si="191"/>
        <v>2</v>
      </c>
      <c r="Q4037" s="3" t="s">
        <v>14218</v>
      </c>
      <c r="R4037" t="s">
        <v>14229</v>
      </c>
      <c r="S4037" t="s">
        <v>14244</v>
      </c>
      <c r="T4037" t="s">
        <v>14202</v>
      </c>
    </row>
    <row r="4038" spans="1:20" x14ac:dyDescent="0.25">
      <c r="A4038">
        <v>4037</v>
      </c>
      <c r="B4038">
        <v>28805</v>
      </c>
      <c r="C4038" s="3">
        <v>40635</v>
      </c>
      <c r="D4038">
        <v>46</v>
      </c>
      <c r="E4038" s="8">
        <f t="shared" si="190"/>
        <v>6440</v>
      </c>
      <c r="F4038" s="5">
        <v>0.05</v>
      </c>
      <c r="G4038" s="8">
        <f>VLOOKUP($Q4038,Pricebook!$A:$D,4,0)</f>
        <v>140</v>
      </c>
      <c r="H4038" s="10">
        <f t="shared" si="189"/>
        <v>6118</v>
      </c>
      <c r="I4038" t="s">
        <v>1333</v>
      </c>
      <c r="J4038" t="s">
        <v>46</v>
      </c>
      <c r="K4038" t="s">
        <v>1334</v>
      </c>
      <c r="L4038" s="7">
        <v>78589</v>
      </c>
      <c r="M4038" t="s">
        <v>48</v>
      </c>
      <c r="N4038" t="s">
        <v>16</v>
      </c>
      <c r="O4038" s="3">
        <v>40637</v>
      </c>
      <c r="P4038" s="12">
        <f t="shared" si="191"/>
        <v>2</v>
      </c>
      <c r="Q4038" s="3" t="s">
        <v>14207</v>
      </c>
      <c r="R4038" t="s">
        <v>14229</v>
      </c>
      <c r="S4038" t="s">
        <v>14231</v>
      </c>
      <c r="T4038" t="s">
        <v>14203</v>
      </c>
    </row>
    <row r="4039" spans="1:20" x14ac:dyDescent="0.25">
      <c r="A4039">
        <v>4038</v>
      </c>
      <c r="B4039">
        <v>28807</v>
      </c>
      <c r="C4039" s="3">
        <v>40633</v>
      </c>
      <c r="D4039">
        <v>9</v>
      </c>
      <c r="E4039" s="8">
        <f t="shared" si="190"/>
        <v>990</v>
      </c>
      <c r="F4039" s="5">
        <v>0.02</v>
      </c>
      <c r="G4039" s="8">
        <f>VLOOKUP($Q4039,Pricebook!$A:$D,4,0)</f>
        <v>110</v>
      </c>
      <c r="H4039" s="10">
        <f t="shared" si="189"/>
        <v>970.19999999999993</v>
      </c>
      <c r="I4039" t="s">
        <v>1620</v>
      </c>
      <c r="J4039" t="s">
        <v>360</v>
      </c>
      <c r="K4039" t="s">
        <v>1371</v>
      </c>
      <c r="L4039" s="7">
        <v>94526</v>
      </c>
      <c r="M4039" t="s">
        <v>114</v>
      </c>
      <c r="N4039" t="s">
        <v>23</v>
      </c>
      <c r="O4039" s="3">
        <v>40634</v>
      </c>
      <c r="P4039" s="12">
        <f t="shared" si="191"/>
        <v>1</v>
      </c>
      <c r="Q4039" s="3" t="s">
        <v>14215</v>
      </c>
      <c r="R4039" t="s">
        <v>14229</v>
      </c>
      <c r="S4039" t="s">
        <v>14241</v>
      </c>
      <c r="T4039" t="s">
        <v>14184</v>
      </c>
    </row>
    <row r="4040" spans="1:20" x14ac:dyDescent="0.25">
      <c r="A4040">
        <v>4039</v>
      </c>
      <c r="B4040">
        <v>28832</v>
      </c>
      <c r="C4040" s="3">
        <v>40445</v>
      </c>
      <c r="D4040">
        <v>46</v>
      </c>
      <c r="E4040" s="8">
        <f t="shared" si="190"/>
        <v>5060</v>
      </c>
      <c r="F4040" s="5">
        <v>0.1</v>
      </c>
      <c r="G4040" s="8">
        <f>VLOOKUP($Q4040,Pricebook!$A:$D,4,0)</f>
        <v>110</v>
      </c>
      <c r="H4040" s="10">
        <f t="shared" si="189"/>
        <v>4554</v>
      </c>
      <c r="I4040" t="s">
        <v>1685</v>
      </c>
      <c r="J4040" t="s">
        <v>112</v>
      </c>
      <c r="K4040" t="s">
        <v>526</v>
      </c>
      <c r="L4040" s="7">
        <v>91730</v>
      </c>
      <c r="M4040" t="s">
        <v>114</v>
      </c>
      <c r="N4040" t="s">
        <v>23</v>
      </c>
      <c r="O4040" s="3">
        <v>40446</v>
      </c>
      <c r="P4040" s="12">
        <f t="shared" si="191"/>
        <v>1</v>
      </c>
      <c r="Q4040" s="3" t="s">
        <v>14220</v>
      </c>
      <c r="R4040" t="s">
        <v>14229</v>
      </c>
      <c r="S4040" t="s">
        <v>14246</v>
      </c>
      <c r="T4040" t="s">
        <v>14196</v>
      </c>
    </row>
    <row r="4041" spans="1:20" x14ac:dyDescent="0.25">
      <c r="A4041">
        <v>4040</v>
      </c>
      <c r="B4041">
        <v>28832</v>
      </c>
      <c r="C4041" s="3">
        <v>40445</v>
      </c>
      <c r="D4041">
        <v>45</v>
      </c>
      <c r="E4041" s="8">
        <f t="shared" si="190"/>
        <v>7200</v>
      </c>
      <c r="F4041" s="5">
        <v>0.03</v>
      </c>
      <c r="G4041" s="8">
        <f>VLOOKUP($Q4041,Pricebook!$A:$D,4,0)</f>
        <v>160</v>
      </c>
      <c r="H4041" s="10">
        <f t="shared" si="189"/>
        <v>6984</v>
      </c>
      <c r="I4041" t="s">
        <v>1685</v>
      </c>
      <c r="J4041" t="s">
        <v>112</v>
      </c>
      <c r="K4041" t="s">
        <v>1725</v>
      </c>
      <c r="L4041" s="7">
        <v>92374</v>
      </c>
      <c r="M4041" t="s">
        <v>114</v>
      </c>
      <c r="N4041" t="s">
        <v>23</v>
      </c>
      <c r="O4041" s="3">
        <v>40447</v>
      </c>
      <c r="P4041" s="12">
        <f t="shared" si="191"/>
        <v>2</v>
      </c>
      <c r="Q4041" s="3" t="s">
        <v>14218</v>
      </c>
      <c r="R4041" t="s">
        <v>14229</v>
      </c>
      <c r="S4041" t="s">
        <v>14244</v>
      </c>
      <c r="T4041" t="s">
        <v>14190</v>
      </c>
    </row>
    <row r="4042" spans="1:20" x14ac:dyDescent="0.25">
      <c r="A4042">
        <v>4041</v>
      </c>
      <c r="B4042">
        <v>28835</v>
      </c>
      <c r="C4042" s="3">
        <v>40999</v>
      </c>
      <c r="D4042">
        <v>1</v>
      </c>
      <c r="E4042" s="8">
        <f t="shared" si="190"/>
        <v>200</v>
      </c>
      <c r="F4042" s="5">
        <v>0.08</v>
      </c>
      <c r="G4042" s="8">
        <f>VLOOKUP($Q4042,Pricebook!$A:$D,4,0)</f>
        <v>200</v>
      </c>
      <c r="H4042" s="10">
        <f t="shared" si="189"/>
        <v>184</v>
      </c>
      <c r="I4042" t="s">
        <v>1146</v>
      </c>
      <c r="J4042" t="s">
        <v>203</v>
      </c>
      <c r="K4042" t="s">
        <v>1147</v>
      </c>
      <c r="L4042" s="7">
        <v>11803</v>
      </c>
      <c r="M4042" t="s">
        <v>60</v>
      </c>
      <c r="N4042" t="s">
        <v>61</v>
      </c>
      <c r="O4042" s="3">
        <v>41001</v>
      </c>
      <c r="P4042" s="12">
        <f t="shared" si="191"/>
        <v>2</v>
      </c>
      <c r="Q4042" s="3" t="s">
        <v>14206</v>
      </c>
      <c r="R4042" t="s">
        <v>14229</v>
      </c>
      <c r="S4042" t="s">
        <v>14230</v>
      </c>
      <c r="T4042" t="s">
        <v>14188</v>
      </c>
    </row>
    <row r="4043" spans="1:20" x14ac:dyDescent="0.25">
      <c r="A4043">
        <v>4042</v>
      </c>
      <c r="B4043">
        <v>28836</v>
      </c>
      <c r="C4043" s="3">
        <v>40475</v>
      </c>
      <c r="D4043">
        <v>50</v>
      </c>
      <c r="E4043" s="8">
        <f t="shared" si="190"/>
        <v>7500</v>
      </c>
      <c r="F4043" s="5">
        <v>0.06</v>
      </c>
      <c r="G4043" s="8">
        <f>VLOOKUP($Q4043,Pricebook!$A:$D,4,0)</f>
        <v>150</v>
      </c>
      <c r="H4043" s="10">
        <f t="shared" si="189"/>
        <v>7050</v>
      </c>
      <c r="I4043" t="s">
        <v>966</v>
      </c>
      <c r="J4043" t="s">
        <v>637</v>
      </c>
      <c r="K4043" t="s">
        <v>967</v>
      </c>
      <c r="L4043" s="7">
        <v>46806</v>
      </c>
      <c r="M4043" t="s">
        <v>278</v>
      </c>
      <c r="N4043" t="s">
        <v>16</v>
      </c>
      <c r="O4043" s="3">
        <v>40476</v>
      </c>
      <c r="P4043" s="12">
        <f t="shared" si="191"/>
        <v>1</v>
      </c>
      <c r="Q4043" s="3" t="s">
        <v>14210</v>
      </c>
      <c r="R4043" t="s">
        <v>14235</v>
      </c>
      <c r="S4043" t="s">
        <v>14236</v>
      </c>
      <c r="T4043" t="s">
        <v>14195</v>
      </c>
    </row>
    <row r="4044" spans="1:20" x14ac:dyDescent="0.25">
      <c r="A4044">
        <v>4043</v>
      </c>
      <c r="B4044">
        <v>28836</v>
      </c>
      <c r="C4044" s="3">
        <v>40475</v>
      </c>
      <c r="D4044">
        <v>7</v>
      </c>
      <c r="E4044" s="8">
        <f t="shared" si="190"/>
        <v>1120</v>
      </c>
      <c r="F4044" s="5">
        <v>0.06</v>
      </c>
      <c r="G4044" s="8">
        <f>VLOOKUP($Q4044,Pricebook!$A:$D,4,0)</f>
        <v>160</v>
      </c>
      <c r="H4044" s="10">
        <f t="shared" si="189"/>
        <v>1052.8</v>
      </c>
      <c r="I4044" t="s">
        <v>966</v>
      </c>
      <c r="J4044" t="s">
        <v>637</v>
      </c>
      <c r="K4044" t="s">
        <v>2393</v>
      </c>
      <c r="L4044" s="7">
        <v>46404</v>
      </c>
      <c r="M4044" t="s">
        <v>278</v>
      </c>
      <c r="N4044" t="s">
        <v>16</v>
      </c>
      <c r="O4044" s="3">
        <v>40477</v>
      </c>
      <c r="P4044" s="12">
        <f t="shared" si="191"/>
        <v>2</v>
      </c>
      <c r="Q4044" s="3" t="s">
        <v>14218</v>
      </c>
      <c r="R4044" t="s">
        <v>14229</v>
      </c>
      <c r="S4044" t="s">
        <v>14244</v>
      </c>
      <c r="T4044" t="s">
        <v>14188</v>
      </c>
    </row>
    <row r="4045" spans="1:20" x14ac:dyDescent="0.25">
      <c r="A4045">
        <v>4044</v>
      </c>
      <c r="B4045">
        <v>28839</v>
      </c>
      <c r="C4045" s="3">
        <v>39931</v>
      </c>
      <c r="D4045">
        <v>30</v>
      </c>
      <c r="E4045" s="8">
        <f t="shared" si="190"/>
        <v>3600</v>
      </c>
      <c r="F4045" s="5">
        <v>0.06</v>
      </c>
      <c r="G4045" s="8">
        <f>VLOOKUP($Q4045,Pricebook!$A:$D,4,0)</f>
        <v>120</v>
      </c>
      <c r="H4045" s="10">
        <f t="shared" si="189"/>
        <v>3384</v>
      </c>
      <c r="I4045" t="s">
        <v>1575</v>
      </c>
      <c r="J4045" t="s">
        <v>363</v>
      </c>
      <c r="K4045" t="s">
        <v>1344</v>
      </c>
      <c r="L4045" s="7" t="s">
        <v>1345</v>
      </c>
      <c r="M4045" t="s">
        <v>38</v>
      </c>
      <c r="N4045" t="s">
        <v>16</v>
      </c>
      <c r="O4045" s="3">
        <v>39933</v>
      </c>
      <c r="P4045" s="12">
        <f t="shared" si="191"/>
        <v>2</v>
      </c>
      <c r="Q4045" s="3" t="s">
        <v>14212</v>
      </c>
      <c r="R4045" t="s">
        <v>14229</v>
      </c>
      <c r="S4045" t="s">
        <v>14238</v>
      </c>
      <c r="T4045" t="s">
        <v>14199</v>
      </c>
    </row>
    <row r="4046" spans="1:20" x14ac:dyDescent="0.25">
      <c r="A4046">
        <v>4045</v>
      </c>
      <c r="B4046">
        <v>28867</v>
      </c>
      <c r="C4046" s="3">
        <v>40746</v>
      </c>
      <c r="D4046">
        <v>43</v>
      </c>
      <c r="E4046" s="8">
        <f t="shared" si="190"/>
        <v>6450</v>
      </c>
      <c r="F4046" s="5">
        <v>0.1</v>
      </c>
      <c r="G4046" s="8">
        <f>VLOOKUP($Q4046,Pricebook!$A:$D,4,0)</f>
        <v>150</v>
      </c>
      <c r="H4046" s="10">
        <f t="shared" si="189"/>
        <v>5805</v>
      </c>
      <c r="I4046" t="s">
        <v>769</v>
      </c>
      <c r="J4046" t="s">
        <v>269</v>
      </c>
      <c r="K4046" t="s">
        <v>2376</v>
      </c>
      <c r="L4046" s="7">
        <v>27604</v>
      </c>
      <c r="M4046" t="s">
        <v>33</v>
      </c>
      <c r="N4046" t="s">
        <v>34</v>
      </c>
      <c r="O4046" s="3">
        <v>40747</v>
      </c>
      <c r="P4046" s="12">
        <f t="shared" si="191"/>
        <v>1</v>
      </c>
      <c r="Q4046" s="3" t="s">
        <v>14211</v>
      </c>
      <c r="R4046" t="s">
        <v>14235</v>
      </c>
      <c r="S4046" t="s">
        <v>14237</v>
      </c>
      <c r="T4046" t="s">
        <v>14192</v>
      </c>
    </row>
    <row r="4047" spans="1:20" x14ac:dyDescent="0.25">
      <c r="A4047">
        <v>4046</v>
      </c>
      <c r="B4047">
        <v>28867</v>
      </c>
      <c r="C4047" s="3">
        <v>40746</v>
      </c>
      <c r="D4047">
        <v>6</v>
      </c>
      <c r="E4047" s="8">
        <f t="shared" si="190"/>
        <v>660</v>
      </c>
      <c r="F4047" s="5">
        <v>0.03</v>
      </c>
      <c r="G4047" s="8">
        <f>VLOOKUP($Q4047,Pricebook!$A:$D,4,0)</f>
        <v>110</v>
      </c>
      <c r="H4047" s="10">
        <f t="shared" si="189"/>
        <v>640.19999999999993</v>
      </c>
      <c r="I4047" t="s">
        <v>769</v>
      </c>
      <c r="J4047" t="s">
        <v>269</v>
      </c>
      <c r="K4047" t="s">
        <v>2376</v>
      </c>
      <c r="L4047" s="7">
        <v>27604</v>
      </c>
      <c r="M4047" t="s">
        <v>33</v>
      </c>
      <c r="N4047" t="s">
        <v>34</v>
      </c>
      <c r="O4047" s="3">
        <v>40747</v>
      </c>
      <c r="P4047" s="12">
        <f t="shared" si="191"/>
        <v>1</v>
      </c>
      <c r="Q4047" s="3" t="s">
        <v>14215</v>
      </c>
      <c r="R4047" t="s">
        <v>14229</v>
      </c>
      <c r="S4047" t="s">
        <v>14241</v>
      </c>
      <c r="T4047" t="s">
        <v>14195</v>
      </c>
    </row>
    <row r="4048" spans="1:20" x14ac:dyDescent="0.25">
      <c r="A4048">
        <v>4047</v>
      </c>
      <c r="B4048">
        <v>28867</v>
      </c>
      <c r="C4048" s="3">
        <v>40746</v>
      </c>
      <c r="D4048">
        <v>26</v>
      </c>
      <c r="E4048" s="8">
        <f t="shared" si="190"/>
        <v>3900</v>
      </c>
      <c r="F4048" s="5">
        <v>0.02</v>
      </c>
      <c r="G4048" s="8">
        <f>VLOOKUP($Q4048,Pricebook!$A:$D,4,0)</f>
        <v>150</v>
      </c>
      <c r="H4048" s="10">
        <f t="shared" si="189"/>
        <v>3822</v>
      </c>
      <c r="I4048" t="s">
        <v>769</v>
      </c>
      <c r="J4048" t="s">
        <v>269</v>
      </c>
      <c r="K4048" t="s">
        <v>2376</v>
      </c>
      <c r="L4048" s="7">
        <v>27604</v>
      </c>
      <c r="M4048" t="s">
        <v>33</v>
      </c>
      <c r="N4048" t="s">
        <v>34</v>
      </c>
      <c r="O4048" s="3">
        <v>40748</v>
      </c>
      <c r="P4048" s="12">
        <f t="shared" si="191"/>
        <v>2</v>
      </c>
      <c r="Q4048" s="3" t="s">
        <v>14210</v>
      </c>
      <c r="R4048" t="s">
        <v>14235</v>
      </c>
      <c r="S4048" t="s">
        <v>14236</v>
      </c>
      <c r="T4048" t="s">
        <v>14187</v>
      </c>
    </row>
    <row r="4049" spans="1:20" x14ac:dyDescent="0.25">
      <c r="A4049">
        <v>4048</v>
      </c>
      <c r="B4049">
        <v>28868</v>
      </c>
      <c r="C4049" s="3">
        <v>41004</v>
      </c>
      <c r="D4049">
        <v>30</v>
      </c>
      <c r="E4049" s="8">
        <f t="shared" si="190"/>
        <v>3300</v>
      </c>
      <c r="F4049" s="5">
        <v>0.05</v>
      </c>
      <c r="G4049" s="8">
        <f>VLOOKUP($Q4049,Pricebook!$A:$D,4,0)</f>
        <v>110</v>
      </c>
      <c r="H4049" s="10">
        <f t="shared" si="189"/>
        <v>3135</v>
      </c>
      <c r="I4049" t="s">
        <v>1073</v>
      </c>
      <c r="J4049" t="s">
        <v>487</v>
      </c>
      <c r="K4049" t="s">
        <v>361</v>
      </c>
      <c r="L4049" s="7">
        <v>66212</v>
      </c>
      <c r="M4049" t="s">
        <v>153</v>
      </c>
      <c r="N4049" t="s">
        <v>16</v>
      </c>
      <c r="O4049" s="3">
        <v>41005</v>
      </c>
      <c r="P4049" s="12">
        <f t="shared" si="191"/>
        <v>1</v>
      </c>
      <c r="Q4049" s="3" t="s">
        <v>14215</v>
      </c>
      <c r="R4049" t="s">
        <v>14229</v>
      </c>
      <c r="S4049" t="s">
        <v>14241</v>
      </c>
      <c r="T4049" t="s">
        <v>14198</v>
      </c>
    </row>
    <row r="4050" spans="1:20" x14ac:dyDescent="0.25">
      <c r="A4050">
        <v>4049</v>
      </c>
      <c r="B4050">
        <v>28870</v>
      </c>
      <c r="C4050" s="3">
        <v>40857</v>
      </c>
      <c r="D4050">
        <v>27</v>
      </c>
      <c r="E4050" s="8">
        <f t="shared" si="190"/>
        <v>4050</v>
      </c>
      <c r="F4050" s="5">
        <v>0.03</v>
      </c>
      <c r="G4050" s="8">
        <f>VLOOKUP($Q4050,Pricebook!$A:$D,4,0)</f>
        <v>150</v>
      </c>
      <c r="H4050" s="10">
        <f t="shared" si="189"/>
        <v>3928.5</v>
      </c>
      <c r="I4050" t="s">
        <v>2112</v>
      </c>
      <c r="J4050" t="s">
        <v>235</v>
      </c>
      <c r="K4050" t="s">
        <v>1443</v>
      </c>
      <c r="L4050" s="7">
        <v>41042</v>
      </c>
      <c r="M4050" t="s">
        <v>254</v>
      </c>
      <c r="N4050" t="s">
        <v>34</v>
      </c>
      <c r="O4050" s="3">
        <v>40858</v>
      </c>
      <c r="P4050" s="12">
        <f t="shared" si="191"/>
        <v>1</v>
      </c>
      <c r="Q4050" s="3" t="s">
        <v>14211</v>
      </c>
      <c r="R4050" t="s">
        <v>14235</v>
      </c>
      <c r="S4050" t="s">
        <v>14237</v>
      </c>
      <c r="T4050" t="s">
        <v>14184</v>
      </c>
    </row>
    <row r="4051" spans="1:20" x14ac:dyDescent="0.25">
      <c r="A4051">
        <v>4050</v>
      </c>
      <c r="B4051">
        <v>28870</v>
      </c>
      <c r="C4051" s="3">
        <v>40857</v>
      </c>
      <c r="D4051">
        <v>35</v>
      </c>
      <c r="E4051" s="8">
        <f t="shared" si="190"/>
        <v>5250</v>
      </c>
      <c r="F4051" s="5">
        <v>0.05</v>
      </c>
      <c r="G4051" s="8">
        <f>VLOOKUP($Q4051,Pricebook!$A:$D,4,0)</f>
        <v>150</v>
      </c>
      <c r="H4051" s="10">
        <f t="shared" si="189"/>
        <v>4987.5</v>
      </c>
      <c r="I4051" t="s">
        <v>2112</v>
      </c>
      <c r="J4051" t="s">
        <v>235</v>
      </c>
      <c r="K4051" t="s">
        <v>2026</v>
      </c>
      <c r="L4051" s="7">
        <v>60423</v>
      </c>
      <c r="M4051" t="s">
        <v>15</v>
      </c>
      <c r="N4051" t="s">
        <v>16</v>
      </c>
      <c r="O4051" s="3">
        <v>40860</v>
      </c>
      <c r="P4051" s="12">
        <f t="shared" si="191"/>
        <v>3</v>
      </c>
      <c r="Q4051" s="3" t="s">
        <v>14210</v>
      </c>
      <c r="R4051" t="s">
        <v>14235</v>
      </c>
      <c r="S4051" t="s">
        <v>14236</v>
      </c>
      <c r="T4051" t="s">
        <v>14192</v>
      </c>
    </row>
    <row r="4052" spans="1:20" x14ac:dyDescent="0.25">
      <c r="A4052">
        <v>4051</v>
      </c>
      <c r="B4052">
        <v>28871</v>
      </c>
      <c r="C4052" s="3">
        <v>41014</v>
      </c>
      <c r="D4052">
        <v>10</v>
      </c>
      <c r="E4052" s="8">
        <f t="shared" si="190"/>
        <v>1500</v>
      </c>
      <c r="F4052" s="5">
        <v>0.08</v>
      </c>
      <c r="G4052" s="8">
        <f>VLOOKUP($Q4052,Pricebook!$A:$D,4,0)</f>
        <v>150</v>
      </c>
      <c r="H4052" s="10">
        <f t="shared" si="189"/>
        <v>1380</v>
      </c>
      <c r="I4052" t="s">
        <v>369</v>
      </c>
      <c r="J4052" t="s">
        <v>108</v>
      </c>
      <c r="K4052" t="s">
        <v>370</v>
      </c>
      <c r="L4052" s="7">
        <v>62301</v>
      </c>
      <c r="M4052" t="s">
        <v>15</v>
      </c>
      <c r="N4052" t="s">
        <v>16</v>
      </c>
      <c r="O4052" s="3">
        <v>41014</v>
      </c>
      <c r="P4052" s="12">
        <f t="shared" si="191"/>
        <v>0</v>
      </c>
      <c r="Q4052" s="3" t="s">
        <v>14211</v>
      </c>
      <c r="R4052" t="s">
        <v>14235</v>
      </c>
      <c r="S4052" t="s">
        <v>14237</v>
      </c>
      <c r="T4052" t="s">
        <v>14199</v>
      </c>
    </row>
    <row r="4053" spans="1:20" x14ac:dyDescent="0.25">
      <c r="A4053">
        <v>4052</v>
      </c>
      <c r="B4053">
        <v>28897</v>
      </c>
      <c r="C4053" s="3">
        <v>40049</v>
      </c>
      <c r="D4053">
        <v>35</v>
      </c>
      <c r="E4053" s="8">
        <f t="shared" si="190"/>
        <v>5950</v>
      </c>
      <c r="F4053" s="5">
        <v>0.02</v>
      </c>
      <c r="G4053" s="8">
        <f>VLOOKUP($Q4053,Pricebook!$A:$D,4,0)</f>
        <v>170</v>
      </c>
      <c r="H4053" s="10">
        <f t="shared" si="189"/>
        <v>5831</v>
      </c>
      <c r="I4053" t="s">
        <v>543</v>
      </c>
      <c r="J4053" t="s">
        <v>544</v>
      </c>
      <c r="K4053" t="s">
        <v>2394</v>
      </c>
      <c r="L4053" s="7">
        <v>78852</v>
      </c>
      <c r="M4053" t="s">
        <v>48</v>
      </c>
      <c r="N4053" t="s">
        <v>16</v>
      </c>
      <c r="O4053" s="3">
        <v>40051</v>
      </c>
      <c r="P4053" s="12">
        <f t="shared" si="191"/>
        <v>2</v>
      </c>
      <c r="Q4053" s="3" t="s">
        <v>14219</v>
      </c>
      <c r="R4053" t="s">
        <v>14229</v>
      </c>
      <c r="S4053" t="s">
        <v>14245</v>
      </c>
      <c r="T4053" t="s">
        <v>14198</v>
      </c>
    </row>
    <row r="4054" spans="1:20" x14ac:dyDescent="0.25">
      <c r="A4054">
        <v>4053</v>
      </c>
      <c r="B4054">
        <v>28897</v>
      </c>
      <c r="C4054" s="3">
        <v>40049</v>
      </c>
      <c r="D4054">
        <v>14</v>
      </c>
      <c r="E4054" s="8">
        <f t="shared" si="190"/>
        <v>1540</v>
      </c>
      <c r="F4054" s="5">
        <v>7.0000000000000007E-2</v>
      </c>
      <c r="G4054" s="8">
        <f>VLOOKUP($Q4054,Pricebook!$A:$D,4,0)</f>
        <v>110</v>
      </c>
      <c r="H4054" s="10">
        <f t="shared" si="189"/>
        <v>1432.1999999999998</v>
      </c>
      <c r="I4054" t="s">
        <v>543</v>
      </c>
      <c r="J4054" t="s">
        <v>544</v>
      </c>
      <c r="K4054" t="s">
        <v>2394</v>
      </c>
      <c r="L4054" s="7">
        <v>78852</v>
      </c>
      <c r="M4054" t="s">
        <v>48</v>
      </c>
      <c r="N4054" t="s">
        <v>16</v>
      </c>
      <c r="O4054" s="3">
        <v>40051</v>
      </c>
      <c r="P4054" s="12">
        <f t="shared" si="191"/>
        <v>2</v>
      </c>
      <c r="Q4054" s="3" t="s">
        <v>14220</v>
      </c>
      <c r="R4054" t="s">
        <v>14229</v>
      </c>
      <c r="S4054" t="s">
        <v>14246</v>
      </c>
      <c r="T4054" t="s">
        <v>14203</v>
      </c>
    </row>
    <row r="4055" spans="1:20" x14ac:dyDescent="0.25">
      <c r="A4055">
        <v>4054</v>
      </c>
      <c r="B4055">
        <v>28898</v>
      </c>
      <c r="C4055" s="3">
        <v>40691</v>
      </c>
      <c r="D4055">
        <v>44</v>
      </c>
      <c r="E4055" s="8">
        <f t="shared" si="190"/>
        <v>4840</v>
      </c>
      <c r="F4055" s="5">
        <v>0.1</v>
      </c>
      <c r="G4055" s="8">
        <f>VLOOKUP($Q4055,Pricebook!$A:$D,4,0)</f>
        <v>110</v>
      </c>
      <c r="H4055" s="10">
        <f t="shared" si="189"/>
        <v>4356</v>
      </c>
      <c r="I4055" t="s">
        <v>1638</v>
      </c>
      <c r="J4055" t="s">
        <v>165</v>
      </c>
      <c r="K4055" t="s">
        <v>447</v>
      </c>
      <c r="L4055" s="7">
        <v>49509</v>
      </c>
      <c r="M4055" t="s">
        <v>172</v>
      </c>
      <c r="N4055" t="s">
        <v>16</v>
      </c>
      <c r="O4055" s="3">
        <v>40691</v>
      </c>
      <c r="P4055" s="12">
        <f t="shared" si="191"/>
        <v>0</v>
      </c>
      <c r="Q4055" s="3" t="s">
        <v>14215</v>
      </c>
      <c r="R4055" t="s">
        <v>14229</v>
      </c>
      <c r="S4055" t="s">
        <v>14241</v>
      </c>
      <c r="T4055" t="s">
        <v>14195</v>
      </c>
    </row>
    <row r="4056" spans="1:20" x14ac:dyDescent="0.25">
      <c r="A4056">
        <v>4055</v>
      </c>
      <c r="B4056">
        <v>28899</v>
      </c>
      <c r="C4056" s="3">
        <v>41074</v>
      </c>
      <c r="D4056">
        <v>27</v>
      </c>
      <c r="E4056" s="8">
        <f t="shared" si="190"/>
        <v>4050</v>
      </c>
      <c r="F4056" s="5">
        <v>0.06</v>
      </c>
      <c r="G4056" s="8">
        <f>VLOOKUP($Q4056,Pricebook!$A:$D,4,0)</f>
        <v>150</v>
      </c>
      <c r="H4056" s="10">
        <f t="shared" si="189"/>
        <v>3807</v>
      </c>
      <c r="I4056" t="s">
        <v>462</v>
      </c>
      <c r="J4056" t="s">
        <v>241</v>
      </c>
      <c r="K4056" t="s">
        <v>2395</v>
      </c>
      <c r="L4056" s="7">
        <v>28307</v>
      </c>
      <c r="M4056" t="s">
        <v>33</v>
      </c>
      <c r="N4056" t="s">
        <v>34</v>
      </c>
      <c r="O4056" s="3">
        <v>41076</v>
      </c>
      <c r="P4056" s="12">
        <f t="shared" si="191"/>
        <v>2</v>
      </c>
      <c r="Q4056" s="3" t="s">
        <v>14210</v>
      </c>
      <c r="R4056" t="s">
        <v>14235</v>
      </c>
      <c r="S4056" t="s">
        <v>14236</v>
      </c>
      <c r="T4056" t="s">
        <v>14191</v>
      </c>
    </row>
    <row r="4057" spans="1:20" x14ac:dyDescent="0.25">
      <c r="A4057">
        <v>4056</v>
      </c>
      <c r="B4057">
        <v>28901</v>
      </c>
      <c r="C4057" s="3">
        <v>41071</v>
      </c>
      <c r="D4057">
        <v>23</v>
      </c>
      <c r="E4057" s="8">
        <f t="shared" si="190"/>
        <v>2530</v>
      </c>
      <c r="F4057" s="5">
        <v>0.1</v>
      </c>
      <c r="G4057" s="8">
        <f>VLOOKUP($Q4057,Pricebook!$A:$D,4,0)</f>
        <v>110</v>
      </c>
      <c r="H4057" s="10">
        <f t="shared" si="189"/>
        <v>2277</v>
      </c>
      <c r="I4057" t="s">
        <v>560</v>
      </c>
      <c r="J4057" t="s">
        <v>41</v>
      </c>
      <c r="K4057" t="s">
        <v>1380</v>
      </c>
      <c r="L4057" s="7">
        <v>48239</v>
      </c>
      <c r="M4057" t="s">
        <v>172</v>
      </c>
      <c r="N4057" t="s">
        <v>16</v>
      </c>
      <c r="O4057" s="3">
        <v>41072</v>
      </c>
      <c r="P4057" s="12">
        <f t="shared" si="191"/>
        <v>1</v>
      </c>
      <c r="Q4057" s="3" t="s">
        <v>14215</v>
      </c>
      <c r="R4057" t="s">
        <v>14229</v>
      </c>
      <c r="S4057" t="s">
        <v>14241</v>
      </c>
      <c r="T4057" t="s">
        <v>14187</v>
      </c>
    </row>
    <row r="4058" spans="1:20" x14ac:dyDescent="0.25">
      <c r="A4058">
        <v>4057</v>
      </c>
      <c r="B4058">
        <v>28928</v>
      </c>
      <c r="C4058" s="3">
        <v>40298</v>
      </c>
      <c r="D4058">
        <v>3</v>
      </c>
      <c r="E4058" s="8">
        <f t="shared" si="190"/>
        <v>510</v>
      </c>
      <c r="F4058" s="5">
        <v>0.02</v>
      </c>
      <c r="G4058" s="8">
        <f>VLOOKUP($Q4058,Pricebook!$A:$D,4,0)</f>
        <v>170</v>
      </c>
      <c r="H4058" s="10">
        <f t="shared" si="189"/>
        <v>499.8</v>
      </c>
      <c r="I4058" t="s">
        <v>2008</v>
      </c>
      <c r="J4058" t="s">
        <v>27</v>
      </c>
      <c r="K4058" t="s">
        <v>2022</v>
      </c>
      <c r="L4058" s="7">
        <v>32789</v>
      </c>
      <c r="M4058" t="s">
        <v>101</v>
      </c>
      <c r="N4058" t="s">
        <v>34</v>
      </c>
      <c r="O4058" s="3">
        <v>40300</v>
      </c>
      <c r="P4058" s="12">
        <f t="shared" si="191"/>
        <v>2</v>
      </c>
      <c r="Q4058" s="3" t="s">
        <v>14219</v>
      </c>
      <c r="R4058" t="s">
        <v>14229</v>
      </c>
      <c r="S4058" t="s">
        <v>14245</v>
      </c>
      <c r="T4058" t="s">
        <v>14187</v>
      </c>
    </row>
    <row r="4059" spans="1:20" x14ac:dyDescent="0.25">
      <c r="A4059">
        <v>4058</v>
      </c>
      <c r="B4059">
        <v>28928</v>
      </c>
      <c r="C4059" s="3">
        <v>40298</v>
      </c>
      <c r="D4059">
        <v>22</v>
      </c>
      <c r="E4059" s="8">
        <f t="shared" si="190"/>
        <v>3300</v>
      </c>
      <c r="F4059" s="5">
        <v>0.09</v>
      </c>
      <c r="G4059" s="8">
        <f>VLOOKUP($Q4059,Pricebook!$A:$D,4,0)</f>
        <v>150</v>
      </c>
      <c r="H4059" s="10">
        <f t="shared" si="189"/>
        <v>3003</v>
      </c>
      <c r="I4059" t="s">
        <v>2008</v>
      </c>
      <c r="J4059" t="s">
        <v>27</v>
      </c>
      <c r="K4059" t="s">
        <v>2022</v>
      </c>
      <c r="L4059" s="7">
        <v>32789</v>
      </c>
      <c r="M4059" t="s">
        <v>101</v>
      </c>
      <c r="N4059" t="s">
        <v>34</v>
      </c>
      <c r="O4059" s="3">
        <v>40298</v>
      </c>
      <c r="P4059" s="12">
        <f t="shared" si="191"/>
        <v>0</v>
      </c>
      <c r="Q4059" s="3" t="s">
        <v>14211</v>
      </c>
      <c r="R4059" t="s">
        <v>14235</v>
      </c>
      <c r="S4059" t="s">
        <v>14237</v>
      </c>
      <c r="T4059" t="s">
        <v>14196</v>
      </c>
    </row>
    <row r="4060" spans="1:20" x14ac:dyDescent="0.25">
      <c r="A4060">
        <v>4059</v>
      </c>
      <c r="B4060">
        <v>28928</v>
      </c>
      <c r="C4060" s="3">
        <v>40298</v>
      </c>
      <c r="D4060">
        <v>46</v>
      </c>
      <c r="E4060" s="8">
        <f t="shared" si="190"/>
        <v>6900</v>
      </c>
      <c r="F4060" s="5">
        <v>0.01</v>
      </c>
      <c r="G4060" s="8">
        <f>VLOOKUP($Q4060,Pricebook!$A:$D,4,0)</f>
        <v>150</v>
      </c>
      <c r="H4060" s="10">
        <f t="shared" si="189"/>
        <v>6831</v>
      </c>
      <c r="I4060" t="s">
        <v>2008</v>
      </c>
      <c r="J4060" t="s">
        <v>27</v>
      </c>
      <c r="K4060" t="s">
        <v>2022</v>
      </c>
      <c r="L4060" s="7">
        <v>32789</v>
      </c>
      <c r="M4060" t="s">
        <v>101</v>
      </c>
      <c r="N4060" t="s">
        <v>34</v>
      </c>
      <c r="O4060" s="3">
        <v>40300</v>
      </c>
      <c r="P4060" s="12">
        <f t="shared" si="191"/>
        <v>2</v>
      </c>
      <c r="Q4060" s="3" t="s">
        <v>14210</v>
      </c>
      <c r="R4060" t="s">
        <v>14235</v>
      </c>
      <c r="S4060" t="s">
        <v>14236</v>
      </c>
      <c r="T4060" t="s">
        <v>14198</v>
      </c>
    </row>
    <row r="4061" spans="1:20" x14ac:dyDescent="0.25">
      <c r="A4061">
        <v>4060</v>
      </c>
      <c r="B4061">
        <v>28929</v>
      </c>
      <c r="C4061" s="3">
        <v>41191</v>
      </c>
      <c r="D4061">
        <v>37</v>
      </c>
      <c r="E4061" s="8">
        <f t="shared" si="190"/>
        <v>4070</v>
      </c>
      <c r="F4061" s="5">
        <v>0.08</v>
      </c>
      <c r="G4061" s="8">
        <f>VLOOKUP($Q4061,Pricebook!$A:$D,4,0)</f>
        <v>110</v>
      </c>
      <c r="H4061" s="10">
        <f t="shared" si="189"/>
        <v>3744.4</v>
      </c>
      <c r="I4061" t="s">
        <v>1570</v>
      </c>
      <c r="J4061" t="s">
        <v>544</v>
      </c>
      <c r="K4061" t="s">
        <v>1571</v>
      </c>
      <c r="L4061" s="7">
        <v>29801</v>
      </c>
      <c r="M4061" t="s">
        <v>163</v>
      </c>
      <c r="N4061" t="s">
        <v>34</v>
      </c>
      <c r="O4061" s="3">
        <v>41192</v>
      </c>
      <c r="P4061" s="12">
        <f t="shared" si="191"/>
        <v>1</v>
      </c>
      <c r="Q4061" s="3" t="s">
        <v>14215</v>
      </c>
      <c r="R4061" t="s">
        <v>14229</v>
      </c>
      <c r="S4061" t="s">
        <v>14241</v>
      </c>
      <c r="T4061" t="s">
        <v>14187</v>
      </c>
    </row>
    <row r="4062" spans="1:20" x14ac:dyDescent="0.25">
      <c r="A4062">
        <v>4061</v>
      </c>
      <c r="B4062">
        <v>28929</v>
      </c>
      <c r="C4062" s="3">
        <v>41191</v>
      </c>
      <c r="D4062">
        <v>46</v>
      </c>
      <c r="E4062" s="8">
        <f t="shared" si="190"/>
        <v>5060</v>
      </c>
      <c r="F4062" s="5">
        <v>0.09</v>
      </c>
      <c r="G4062" s="8">
        <f>VLOOKUP($Q4062,Pricebook!$A:$D,4,0)</f>
        <v>110</v>
      </c>
      <c r="H4062" s="10">
        <f t="shared" si="189"/>
        <v>4604.6000000000004</v>
      </c>
      <c r="I4062" t="s">
        <v>1570</v>
      </c>
      <c r="J4062" t="s">
        <v>544</v>
      </c>
      <c r="K4062" t="s">
        <v>2310</v>
      </c>
      <c r="L4062" s="7">
        <v>29624</v>
      </c>
      <c r="M4062" t="s">
        <v>163</v>
      </c>
      <c r="N4062" t="s">
        <v>34</v>
      </c>
      <c r="O4062" s="3">
        <v>41193</v>
      </c>
      <c r="P4062" s="12">
        <f t="shared" si="191"/>
        <v>2</v>
      </c>
      <c r="Q4062" s="3" t="s">
        <v>14220</v>
      </c>
      <c r="R4062" t="s">
        <v>14229</v>
      </c>
      <c r="S4062" t="s">
        <v>14246</v>
      </c>
      <c r="T4062" t="s">
        <v>14200</v>
      </c>
    </row>
    <row r="4063" spans="1:20" x14ac:dyDescent="0.25">
      <c r="A4063">
        <v>4062</v>
      </c>
      <c r="B4063">
        <v>28932</v>
      </c>
      <c r="C4063" s="3">
        <v>40380</v>
      </c>
      <c r="D4063">
        <v>24</v>
      </c>
      <c r="E4063" s="8">
        <f t="shared" si="190"/>
        <v>3000</v>
      </c>
      <c r="F4063" s="5">
        <v>0</v>
      </c>
      <c r="G4063" s="8">
        <f>VLOOKUP($Q4063,Pricebook!$A:$D,4,0)</f>
        <v>125</v>
      </c>
      <c r="H4063" s="10">
        <f t="shared" si="189"/>
        <v>3000</v>
      </c>
      <c r="I4063" t="s">
        <v>2116</v>
      </c>
      <c r="J4063" t="s">
        <v>576</v>
      </c>
      <c r="K4063" t="s">
        <v>2117</v>
      </c>
      <c r="L4063" s="7">
        <v>76086</v>
      </c>
      <c r="M4063" t="s">
        <v>48</v>
      </c>
      <c r="N4063" t="s">
        <v>16</v>
      </c>
      <c r="O4063" s="3">
        <v>40380</v>
      </c>
      <c r="P4063" s="12">
        <f t="shared" si="191"/>
        <v>0</v>
      </c>
      <c r="Q4063" s="3" t="s">
        <v>14208</v>
      </c>
      <c r="R4063" t="s">
        <v>14232</v>
      </c>
      <c r="S4063" t="s">
        <v>14233</v>
      </c>
      <c r="T4063" t="s">
        <v>14202</v>
      </c>
    </row>
    <row r="4064" spans="1:20" x14ac:dyDescent="0.25">
      <c r="A4064">
        <v>4063</v>
      </c>
      <c r="B4064">
        <v>28932</v>
      </c>
      <c r="C4064" s="3">
        <v>40380</v>
      </c>
      <c r="D4064">
        <v>18</v>
      </c>
      <c r="E4064" s="8">
        <f t="shared" si="190"/>
        <v>2160</v>
      </c>
      <c r="F4064" s="5">
        <v>0.1</v>
      </c>
      <c r="G4064" s="8">
        <f>VLOOKUP($Q4064,Pricebook!$A:$D,4,0)</f>
        <v>120</v>
      </c>
      <c r="H4064" s="10">
        <f t="shared" si="189"/>
        <v>1944</v>
      </c>
      <c r="I4064" t="s">
        <v>2116</v>
      </c>
      <c r="J4064" t="s">
        <v>576</v>
      </c>
      <c r="K4064" t="s">
        <v>825</v>
      </c>
      <c r="L4064" s="7">
        <v>78596</v>
      </c>
      <c r="M4064" t="s">
        <v>48</v>
      </c>
      <c r="N4064" t="s">
        <v>16</v>
      </c>
      <c r="O4064" s="3">
        <v>40387</v>
      </c>
      <c r="P4064" s="12">
        <f t="shared" si="191"/>
        <v>7</v>
      </c>
      <c r="Q4064" s="3" t="s">
        <v>14212</v>
      </c>
      <c r="R4064" t="s">
        <v>14229</v>
      </c>
      <c r="S4064" t="s">
        <v>14238</v>
      </c>
      <c r="T4064" t="s">
        <v>14195</v>
      </c>
    </row>
    <row r="4065" spans="1:20" x14ac:dyDescent="0.25">
      <c r="A4065">
        <v>4064</v>
      </c>
      <c r="B4065">
        <v>28933</v>
      </c>
      <c r="C4065" s="3">
        <v>40003</v>
      </c>
      <c r="D4065">
        <v>1</v>
      </c>
      <c r="E4065" s="8">
        <f t="shared" si="190"/>
        <v>110</v>
      </c>
      <c r="F4065" s="5">
        <v>0.01</v>
      </c>
      <c r="G4065" s="8">
        <f>VLOOKUP($Q4065,Pricebook!$A:$D,4,0)</f>
        <v>110</v>
      </c>
      <c r="H4065" s="10">
        <f t="shared" si="189"/>
        <v>108.9</v>
      </c>
      <c r="I4065" t="s">
        <v>1117</v>
      </c>
      <c r="J4065" t="s">
        <v>235</v>
      </c>
      <c r="K4065" t="s">
        <v>1718</v>
      </c>
      <c r="L4065" s="7">
        <v>92024</v>
      </c>
      <c r="M4065" t="s">
        <v>114</v>
      </c>
      <c r="N4065" t="s">
        <v>23</v>
      </c>
      <c r="O4065" s="3">
        <v>40004</v>
      </c>
      <c r="P4065" s="12">
        <f t="shared" si="191"/>
        <v>1</v>
      </c>
      <c r="Q4065" s="3" t="s">
        <v>14220</v>
      </c>
      <c r="R4065" t="s">
        <v>14229</v>
      </c>
      <c r="S4065" t="s">
        <v>14246</v>
      </c>
      <c r="T4065" t="s">
        <v>14201</v>
      </c>
    </row>
    <row r="4066" spans="1:20" x14ac:dyDescent="0.25">
      <c r="A4066">
        <v>4065</v>
      </c>
      <c r="B4066">
        <v>28933</v>
      </c>
      <c r="C4066" s="3">
        <v>40003</v>
      </c>
      <c r="D4066">
        <v>38</v>
      </c>
      <c r="E4066" s="8">
        <f t="shared" si="190"/>
        <v>4560</v>
      </c>
      <c r="F4066" s="5">
        <v>0.03</v>
      </c>
      <c r="G4066" s="8">
        <f>VLOOKUP($Q4066,Pricebook!$A:$D,4,0)</f>
        <v>120</v>
      </c>
      <c r="H4066" s="10">
        <f t="shared" si="189"/>
        <v>4423.2</v>
      </c>
      <c r="I4066" t="s">
        <v>1117</v>
      </c>
      <c r="J4066" t="s">
        <v>235</v>
      </c>
      <c r="K4066" t="s">
        <v>1718</v>
      </c>
      <c r="L4066" s="7">
        <v>92024</v>
      </c>
      <c r="M4066" t="s">
        <v>114</v>
      </c>
      <c r="N4066" t="s">
        <v>23</v>
      </c>
      <c r="O4066" s="3">
        <v>40004</v>
      </c>
      <c r="P4066" s="12">
        <f t="shared" si="191"/>
        <v>1</v>
      </c>
      <c r="Q4066" s="3" t="s">
        <v>14212</v>
      </c>
      <c r="R4066" t="s">
        <v>14229</v>
      </c>
      <c r="S4066" t="s">
        <v>14238</v>
      </c>
      <c r="T4066" t="s">
        <v>14200</v>
      </c>
    </row>
    <row r="4067" spans="1:20" x14ac:dyDescent="0.25">
      <c r="A4067">
        <v>4066</v>
      </c>
      <c r="B4067">
        <v>28934</v>
      </c>
      <c r="C4067" s="3">
        <v>41241</v>
      </c>
      <c r="D4067">
        <v>12</v>
      </c>
      <c r="E4067" s="8">
        <f t="shared" si="190"/>
        <v>1800</v>
      </c>
      <c r="F4067" s="5">
        <v>0</v>
      </c>
      <c r="G4067" s="8">
        <f>VLOOKUP($Q4067,Pricebook!$A:$D,4,0)</f>
        <v>150</v>
      </c>
      <c r="H4067" s="10">
        <f t="shared" si="189"/>
        <v>1800</v>
      </c>
      <c r="I4067" t="s">
        <v>912</v>
      </c>
      <c r="J4067" t="s">
        <v>118</v>
      </c>
      <c r="K4067" t="s">
        <v>1652</v>
      </c>
      <c r="L4067" s="7">
        <v>98034</v>
      </c>
      <c r="M4067" t="s">
        <v>22</v>
      </c>
      <c r="N4067" t="s">
        <v>23</v>
      </c>
      <c r="O4067" s="3">
        <v>41242</v>
      </c>
      <c r="P4067" s="12">
        <f t="shared" si="191"/>
        <v>1</v>
      </c>
      <c r="Q4067" s="3" t="s">
        <v>14211</v>
      </c>
      <c r="R4067" t="s">
        <v>14235</v>
      </c>
      <c r="S4067" t="s">
        <v>14237</v>
      </c>
      <c r="T4067" t="s">
        <v>14201</v>
      </c>
    </row>
    <row r="4068" spans="1:20" x14ac:dyDescent="0.25">
      <c r="A4068">
        <v>4067</v>
      </c>
      <c r="B4068">
        <v>28934</v>
      </c>
      <c r="C4068" s="3">
        <v>41241</v>
      </c>
      <c r="D4068">
        <v>26</v>
      </c>
      <c r="E4068" s="8">
        <f t="shared" si="190"/>
        <v>3250</v>
      </c>
      <c r="F4068" s="5">
        <v>7.0000000000000007E-2</v>
      </c>
      <c r="G4068" s="8">
        <f>VLOOKUP($Q4068,Pricebook!$A:$D,4,0)</f>
        <v>125</v>
      </c>
      <c r="H4068" s="10">
        <f t="shared" si="189"/>
        <v>3022.5</v>
      </c>
      <c r="I4068" t="s">
        <v>912</v>
      </c>
      <c r="J4068" t="s">
        <v>118</v>
      </c>
      <c r="K4068" t="s">
        <v>1437</v>
      </c>
      <c r="L4068" s="7">
        <v>98503</v>
      </c>
      <c r="M4068" t="s">
        <v>22</v>
      </c>
      <c r="N4068" t="s">
        <v>23</v>
      </c>
      <c r="O4068" s="3">
        <v>41243</v>
      </c>
      <c r="P4068" s="12">
        <f t="shared" si="191"/>
        <v>2</v>
      </c>
      <c r="Q4068" s="3" t="s">
        <v>14221</v>
      </c>
      <c r="R4068" t="s">
        <v>14232</v>
      </c>
      <c r="S4068" t="s">
        <v>14229</v>
      </c>
      <c r="T4068" t="s">
        <v>14191</v>
      </c>
    </row>
    <row r="4069" spans="1:20" x14ac:dyDescent="0.25">
      <c r="A4069">
        <v>4068</v>
      </c>
      <c r="B4069">
        <v>28934</v>
      </c>
      <c r="C4069" s="3">
        <v>41241</v>
      </c>
      <c r="D4069">
        <v>26</v>
      </c>
      <c r="E4069" s="8">
        <f t="shared" si="190"/>
        <v>3900</v>
      </c>
      <c r="F4069" s="5">
        <v>0</v>
      </c>
      <c r="G4069" s="8">
        <f>VLOOKUP($Q4069,Pricebook!$A:$D,4,0)</f>
        <v>150</v>
      </c>
      <c r="H4069" s="10">
        <f t="shared" si="189"/>
        <v>3900</v>
      </c>
      <c r="I4069" t="s">
        <v>912</v>
      </c>
      <c r="J4069" t="s">
        <v>118</v>
      </c>
      <c r="K4069" t="s">
        <v>1437</v>
      </c>
      <c r="L4069" s="7">
        <v>98503</v>
      </c>
      <c r="M4069" t="s">
        <v>22</v>
      </c>
      <c r="N4069" t="s">
        <v>23</v>
      </c>
      <c r="O4069" s="3">
        <v>41243</v>
      </c>
      <c r="P4069" s="12">
        <f t="shared" si="191"/>
        <v>2</v>
      </c>
      <c r="Q4069" s="3" t="s">
        <v>14216</v>
      </c>
      <c r="R4069" t="s">
        <v>14235</v>
      </c>
      <c r="S4069" t="s">
        <v>14242</v>
      </c>
      <c r="T4069" t="s">
        <v>14187</v>
      </c>
    </row>
    <row r="4070" spans="1:20" x14ac:dyDescent="0.25">
      <c r="A4070">
        <v>4069</v>
      </c>
      <c r="B4070">
        <v>28963</v>
      </c>
      <c r="C4070" s="3">
        <v>40881</v>
      </c>
      <c r="D4070">
        <v>37</v>
      </c>
      <c r="E4070" s="8">
        <f t="shared" si="190"/>
        <v>5550</v>
      </c>
      <c r="F4070" s="5">
        <v>0.09</v>
      </c>
      <c r="G4070" s="8">
        <f>VLOOKUP($Q4070,Pricebook!$A:$D,4,0)</f>
        <v>150</v>
      </c>
      <c r="H4070" s="10">
        <f t="shared" si="189"/>
        <v>5050.5</v>
      </c>
      <c r="I4070" t="s">
        <v>1679</v>
      </c>
      <c r="J4070" t="s">
        <v>203</v>
      </c>
      <c r="K4070" t="s">
        <v>1011</v>
      </c>
      <c r="L4070" s="7">
        <v>39212</v>
      </c>
      <c r="M4070" t="s">
        <v>699</v>
      </c>
      <c r="N4070" t="s">
        <v>34</v>
      </c>
      <c r="O4070" s="3">
        <v>40883</v>
      </c>
      <c r="P4070" s="12">
        <f t="shared" si="191"/>
        <v>2</v>
      </c>
      <c r="Q4070" s="3" t="s">
        <v>14210</v>
      </c>
      <c r="R4070" t="s">
        <v>14235</v>
      </c>
      <c r="S4070" t="s">
        <v>14236</v>
      </c>
      <c r="T4070" t="s">
        <v>14188</v>
      </c>
    </row>
    <row r="4071" spans="1:20" x14ac:dyDescent="0.25">
      <c r="A4071">
        <v>4070</v>
      </c>
      <c r="B4071">
        <v>28992</v>
      </c>
      <c r="C4071" s="3">
        <v>40805</v>
      </c>
      <c r="D4071">
        <v>41</v>
      </c>
      <c r="E4071" s="8">
        <f t="shared" si="190"/>
        <v>8200</v>
      </c>
      <c r="F4071" s="5">
        <v>0.1</v>
      </c>
      <c r="G4071" s="8">
        <f>VLOOKUP($Q4071,Pricebook!$A:$D,4,0)</f>
        <v>200</v>
      </c>
      <c r="H4071" s="10">
        <f t="shared" si="189"/>
        <v>7380</v>
      </c>
      <c r="I4071" t="s">
        <v>67</v>
      </c>
      <c r="J4071" t="s">
        <v>68</v>
      </c>
      <c r="K4071" t="s">
        <v>2396</v>
      </c>
      <c r="L4071" s="7" t="s">
        <v>2397</v>
      </c>
      <c r="M4071" t="s">
        <v>87</v>
      </c>
      <c r="N4071" t="s">
        <v>61</v>
      </c>
      <c r="O4071" s="3">
        <v>40806</v>
      </c>
      <c r="P4071" s="12">
        <f t="shared" si="191"/>
        <v>1</v>
      </c>
      <c r="Q4071" s="3" t="s">
        <v>14206</v>
      </c>
      <c r="R4071" t="s">
        <v>14229</v>
      </c>
      <c r="S4071" t="s">
        <v>14230</v>
      </c>
      <c r="T4071" t="s">
        <v>14188</v>
      </c>
    </row>
    <row r="4072" spans="1:20" x14ac:dyDescent="0.25">
      <c r="A4072">
        <v>4071</v>
      </c>
      <c r="B4072">
        <v>28995</v>
      </c>
      <c r="C4072" s="3">
        <v>40310</v>
      </c>
      <c r="D4072">
        <v>9</v>
      </c>
      <c r="E4072" s="8">
        <f t="shared" si="190"/>
        <v>990</v>
      </c>
      <c r="F4072" s="5">
        <v>0</v>
      </c>
      <c r="G4072" s="8">
        <f>VLOOKUP($Q4072,Pricebook!$A:$D,4,0)</f>
        <v>110</v>
      </c>
      <c r="H4072" s="10">
        <f t="shared" si="189"/>
        <v>990</v>
      </c>
      <c r="I4072" t="s">
        <v>1612</v>
      </c>
      <c r="J4072" t="s">
        <v>300</v>
      </c>
      <c r="K4072" t="s">
        <v>1613</v>
      </c>
      <c r="L4072" s="7">
        <v>46544</v>
      </c>
      <c r="M4072" t="s">
        <v>278</v>
      </c>
      <c r="N4072" t="s">
        <v>16</v>
      </c>
      <c r="O4072" s="3">
        <v>40311</v>
      </c>
      <c r="P4072" s="12">
        <f t="shared" si="191"/>
        <v>1</v>
      </c>
      <c r="Q4072" s="3" t="s">
        <v>14215</v>
      </c>
      <c r="R4072" t="s">
        <v>14229</v>
      </c>
      <c r="S4072" t="s">
        <v>14241</v>
      </c>
      <c r="T4072" t="s">
        <v>14187</v>
      </c>
    </row>
    <row r="4073" spans="1:20" x14ac:dyDescent="0.25">
      <c r="A4073">
        <v>4072</v>
      </c>
      <c r="B4073">
        <v>28995</v>
      </c>
      <c r="C4073" s="3">
        <v>40310</v>
      </c>
      <c r="D4073">
        <v>34</v>
      </c>
      <c r="E4073" s="8">
        <f t="shared" si="190"/>
        <v>3740</v>
      </c>
      <c r="F4073" s="5">
        <v>0.04</v>
      </c>
      <c r="G4073" s="8">
        <f>VLOOKUP($Q4073,Pricebook!$A:$D,4,0)</f>
        <v>110</v>
      </c>
      <c r="H4073" s="10">
        <f t="shared" si="189"/>
        <v>3590.4</v>
      </c>
      <c r="I4073" t="s">
        <v>1612</v>
      </c>
      <c r="J4073" t="s">
        <v>300</v>
      </c>
      <c r="K4073" t="s">
        <v>1613</v>
      </c>
      <c r="L4073" s="7">
        <v>46544</v>
      </c>
      <c r="M4073" t="s">
        <v>278</v>
      </c>
      <c r="N4073" t="s">
        <v>16</v>
      </c>
      <c r="O4073" s="3">
        <v>40311</v>
      </c>
      <c r="P4073" s="12">
        <f t="shared" si="191"/>
        <v>1</v>
      </c>
      <c r="Q4073" s="3" t="s">
        <v>14215</v>
      </c>
      <c r="R4073" t="s">
        <v>14229</v>
      </c>
      <c r="S4073" t="s">
        <v>14241</v>
      </c>
      <c r="T4073" t="s">
        <v>14189</v>
      </c>
    </row>
    <row r="4074" spans="1:20" x14ac:dyDescent="0.25">
      <c r="A4074">
        <v>4073</v>
      </c>
      <c r="B4074">
        <v>28999</v>
      </c>
      <c r="C4074" s="3">
        <v>39823</v>
      </c>
      <c r="D4074">
        <v>34</v>
      </c>
      <c r="E4074" s="8">
        <f t="shared" si="190"/>
        <v>5100</v>
      </c>
      <c r="F4074" s="5">
        <v>0.02</v>
      </c>
      <c r="G4074" s="8">
        <f>VLOOKUP($Q4074,Pricebook!$A:$D,4,0)</f>
        <v>150</v>
      </c>
      <c r="H4074" s="10">
        <f t="shared" si="189"/>
        <v>4998</v>
      </c>
      <c r="I4074" t="s">
        <v>1021</v>
      </c>
      <c r="J4074" t="s">
        <v>46</v>
      </c>
      <c r="K4074" t="s">
        <v>1730</v>
      </c>
      <c r="L4074" s="7" t="s">
        <v>1731</v>
      </c>
      <c r="M4074" t="s">
        <v>492</v>
      </c>
      <c r="N4074" t="s">
        <v>61</v>
      </c>
      <c r="O4074" s="3">
        <v>39824</v>
      </c>
      <c r="P4074" s="12">
        <f t="shared" si="191"/>
        <v>1</v>
      </c>
      <c r="Q4074" s="3" t="s">
        <v>14211</v>
      </c>
      <c r="R4074" t="s">
        <v>14235</v>
      </c>
      <c r="S4074" t="s">
        <v>14237</v>
      </c>
      <c r="T4074" t="s">
        <v>14202</v>
      </c>
    </row>
    <row r="4075" spans="1:20" x14ac:dyDescent="0.25">
      <c r="A4075">
        <v>4074</v>
      </c>
      <c r="B4075">
        <v>29028</v>
      </c>
      <c r="C4075" s="3">
        <v>40579</v>
      </c>
      <c r="D4075">
        <v>43</v>
      </c>
      <c r="E4075" s="8">
        <f t="shared" si="190"/>
        <v>6450</v>
      </c>
      <c r="F4075" s="5">
        <v>0.08</v>
      </c>
      <c r="G4075" s="8">
        <f>VLOOKUP($Q4075,Pricebook!$A:$D,4,0)</f>
        <v>150</v>
      </c>
      <c r="H4075" s="10">
        <f t="shared" si="189"/>
        <v>5934</v>
      </c>
      <c r="I4075" t="s">
        <v>1348</v>
      </c>
      <c r="J4075" t="s">
        <v>235</v>
      </c>
      <c r="K4075" t="s">
        <v>2050</v>
      </c>
      <c r="L4075" s="7">
        <v>72116</v>
      </c>
      <c r="M4075" t="s">
        <v>66</v>
      </c>
      <c r="N4075" t="s">
        <v>34</v>
      </c>
      <c r="O4075" s="3">
        <v>40581</v>
      </c>
      <c r="P4075" s="12">
        <f t="shared" si="191"/>
        <v>2</v>
      </c>
      <c r="Q4075" s="3" t="s">
        <v>14216</v>
      </c>
      <c r="R4075" t="s">
        <v>14235</v>
      </c>
      <c r="S4075" t="s">
        <v>14242</v>
      </c>
      <c r="T4075" t="s">
        <v>14190</v>
      </c>
    </row>
    <row r="4076" spans="1:20" x14ac:dyDescent="0.25">
      <c r="A4076">
        <v>4075</v>
      </c>
      <c r="B4076">
        <v>29030</v>
      </c>
      <c r="C4076" s="3">
        <v>40910</v>
      </c>
      <c r="D4076">
        <v>10</v>
      </c>
      <c r="E4076" s="8">
        <f t="shared" si="190"/>
        <v>1200</v>
      </c>
      <c r="F4076" s="5">
        <v>0.05</v>
      </c>
      <c r="G4076" s="8">
        <f>VLOOKUP($Q4076,Pricebook!$A:$D,4,0)</f>
        <v>120</v>
      </c>
      <c r="H4076" s="10">
        <f t="shared" si="189"/>
        <v>1140</v>
      </c>
      <c r="I4076" t="s">
        <v>852</v>
      </c>
      <c r="J4076" t="s">
        <v>594</v>
      </c>
      <c r="K4076" t="s">
        <v>2366</v>
      </c>
      <c r="L4076" s="7" t="s">
        <v>2367</v>
      </c>
      <c r="M4076" t="s">
        <v>15</v>
      </c>
      <c r="N4076" t="s">
        <v>16</v>
      </c>
      <c r="O4076" s="3">
        <v>40911</v>
      </c>
      <c r="P4076" s="12">
        <f t="shared" si="191"/>
        <v>1</v>
      </c>
      <c r="Q4076" s="3" t="s">
        <v>14212</v>
      </c>
      <c r="R4076" t="s">
        <v>14229</v>
      </c>
      <c r="S4076" t="s">
        <v>14238</v>
      </c>
      <c r="T4076" t="s">
        <v>14185</v>
      </c>
    </row>
    <row r="4077" spans="1:20" x14ac:dyDescent="0.25">
      <c r="A4077">
        <v>4076</v>
      </c>
      <c r="B4077">
        <v>29058</v>
      </c>
      <c r="C4077" s="3">
        <v>40181</v>
      </c>
      <c r="D4077">
        <v>43</v>
      </c>
      <c r="E4077" s="8">
        <f t="shared" si="190"/>
        <v>4730</v>
      </c>
      <c r="F4077" s="5">
        <v>0.02</v>
      </c>
      <c r="G4077" s="8">
        <f>VLOOKUP($Q4077,Pricebook!$A:$D,4,0)</f>
        <v>110</v>
      </c>
      <c r="H4077" s="10">
        <f t="shared" si="189"/>
        <v>4635.3999999999996</v>
      </c>
      <c r="I4077" t="s">
        <v>98</v>
      </c>
      <c r="J4077" t="s">
        <v>99</v>
      </c>
      <c r="K4077" t="s">
        <v>2040</v>
      </c>
      <c r="L4077" s="7">
        <v>33614</v>
      </c>
      <c r="M4077" t="s">
        <v>101</v>
      </c>
      <c r="N4077" t="s">
        <v>34</v>
      </c>
      <c r="O4077" s="3">
        <v>40183</v>
      </c>
      <c r="P4077" s="12">
        <f t="shared" si="191"/>
        <v>2</v>
      </c>
      <c r="Q4077" s="3" t="s">
        <v>14215</v>
      </c>
      <c r="R4077" t="s">
        <v>14229</v>
      </c>
      <c r="S4077" t="s">
        <v>14241</v>
      </c>
      <c r="T4077" t="s">
        <v>14196</v>
      </c>
    </row>
    <row r="4078" spans="1:20" x14ac:dyDescent="0.25">
      <c r="A4078">
        <v>4077</v>
      </c>
      <c r="B4078">
        <v>29058</v>
      </c>
      <c r="C4078" s="3">
        <v>40181</v>
      </c>
      <c r="D4078">
        <v>23</v>
      </c>
      <c r="E4078" s="8">
        <f t="shared" si="190"/>
        <v>2760</v>
      </c>
      <c r="F4078" s="5">
        <v>0.06</v>
      </c>
      <c r="G4078" s="8">
        <f>VLOOKUP($Q4078,Pricebook!$A:$D,4,0)</f>
        <v>120</v>
      </c>
      <c r="H4078" s="10">
        <f t="shared" si="189"/>
        <v>2594.3999999999996</v>
      </c>
      <c r="I4078" t="s">
        <v>98</v>
      </c>
      <c r="J4078" t="s">
        <v>99</v>
      </c>
      <c r="K4078" t="s">
        <v>2040</v>
      </c>
      <c r="L4078" s="7">
        <v>33614</v>
      </c>
      <c r="M4078" t="s">
        <v>101</v>
      </c>
      <c r="N4078" t="s">
        <v>34</v>
      </c>
      <c r="O4078" s="3">
        <v>40182</v>
      </c>
      <c r="P4078" s="12">
        <f t="shared" si="191"/>
        <v>1</v>
      </c>
      <c r="Q4078" s="3" t="s">
        <v>14212</v>
      </c>
      <c r="R4078" t="s">
        <v>14229</v>
      </c>
      <c r="S4078" t="s">
        <v>14238</v>
      </c>
      <c r="T4078" t="s">
        <v>14190</v>
      </c>
    </row>
    <row r="4079" spans="1:20" x14ac:dyDescent="0.25">
      <c r="A4079">
        <v>4078</v>
      </c>
      <c r="B4079">
        <v>29058</v>
      </c>
      <c r="C4079" s="3">
        <v>40181</v>
      </c>
      <c r="D4079">
        <v>41</v>
      </c>
      <c r="E4079" s="8">
        <f t="shared" si="190"/>
        <v>8200</v>
      </c>
      <c r="F4079" s="5">
        <v>0.04</v>
      </c>
      <c r="G4079" s="8">
        <f>VLOOKUP($Q4079,Pricebook!$A:$D,4,0)</f>
        <v>200</v>
      </c>
      <c r="H4079" s="10">
        <f t="shared" si="189"/>
        <v>7872</v>
      </c>
      <c r="I4079" t="s">
        <v>98</v>
      </c>
      <c r="J4079" t="s">
        <v>99</v>
      </c>
      <c r="K4079" t="s">
        <v>2040</v>
      </c>
      <c r="L4079" s="7">
        <v>33614</v>
      </c>
      <c r="M4079" t="s">
        <v>101</v>
      </c>
      <c r="N4079" t="s">
        <v>34</v>
      </c>
      <c r="O4079" s="3">
        <v>40181</v>
      </c>
      <c r="P4079" s="12">
        <f t="shared" si="191"/>
        <v>0</v>
      </c>
      <c r="Q4079" s="3" t="s">
        <v>14206</v>
      </c>
      <c r="R4079" t="s">
        <v>14229</v>
      </c>
      <c r="S4079" t="s">
        <v>14230</v>
      </c>
      <c r="T4079" t="s">
        <v>14193</v>
      </c>
    </row>
    <row r="4080" spans="1:20" x14ac:dyDescent="0.25">
      <c r="A4080">
        <v>4079</v>
      </c>
      <c r="B4080">
        <v>29058</v>
      </c>
      <c r="C4080" s="3">
        <v>40181</v>
      </c>
      <c r="D4080">
        <v>33</v>
      </c>
      <c r="E4080" s="8">
        <f t="shared" si="190"/>
        <v>4125</v>
      </c>
      <c r="F4080" s="5">
        <v>7.0000000000000007E-2</v>
      </c>
      <c r="G4080" s="8">
        <f>VLOOKUP($Q4080,Pricebook!$A:$D,4,0)</f>
        <v>125</v>
      </c>
      <c r="H4080" s="10">
        <f t="shared" si="189"/>
        <v>3836.2499999999995</v>
      </c>
      <c r="I4080" t="s">
        <v>98</v>
      </c>
      <c r="J4080" t="s">
        <v>99</v>
      </c>
      <c r="K4080" t="s">
        <v>2398</v>
      </c>
      <c r="L4080" s="7" t="s">
        <v>2399</v>
      </c>
      <c r="M4080" t="s">
        <v>43</v>
      </c>
      <c r="N4080" t="s">
        <v>23</v>
      </c>
      <c r="O4080" s="3">
        <v>40183</v>
      </c>
      <c r="P4080" s="12">
        <f t="shared" si="191"/>
        <v>2</v>
      </c>
      <c r="Q4080" s="3" t="s">
        <v>14217</v>
      </c>
      <c r="R4080" t="s">
        <v>14232</v>
      </c>
      <c r="S4080" t="s">
        <v>14243</v>
      </c>
      <c r="T4080" t="s">
        <v>14194</v>
      </c>
    </row>
    <row r="4081" spans="1:20" x14ac:dyDescent="0.25">
      <c r="A4081">
        <v>4080</v>
      </c>
      <c r="B4081">
        <v>29090</v>
      </c>
      <c r="C4081" s="3">
        <v>40924</v>
      </c>
      <c r="D4081">
        <v>24</v>
      </c>
      <c r="E4081" s="8">
        <f t="shared" si="190"/>
        <v>4800</v>
      </c>
      <c r="F4081" s="5">
        <v>0.02</v>
      </c>
      <c r="G4081" s="8">
        <f>VLOOKUP($Q4081,Pricebook!$A:$D,4,0)</f>
        <v>200</v>
      </c>
      <c r="H4081" s="10">
        <f t="shared" si="189"/>
        <v>4704</v>
      </c>
      <c r="I4081" t="s">
        <v>916</v>
      </c>
      <c r="J4081" t="s">
        <v>594</v>
      </c>
      <c r="K4081" t="s">
        <v>1832</v>
      </c>
      <c r="L4081" s="7">
        <v>92804</v>
      </c>
      <c r="M4081" t="s">
        <v>114</v>
      </c>
      <c r="N4081" t="s">
        <v>23</v>
      </c>
      <c r="O4081" s="3">
        <v>40925</v>
      </c>
      <c r="P4081" s="12">
        <f t="shared" si="191"/>
        <v>1</v>
      </c>
      <c r="Q4081" s="3" t="s">
        <v>14214</v>
      </c>
      <c r="R4081" t="s">
        <v>14229</v>
      </c>
      <c r="S4081" t="s">
        <v>14240</v>
      </c>
      <c r="T4081" t="s">
        <v>14197</v>
      </c>
    </row>
    <row r="4082" spans="1:20" x14ac:dyDescent="0.25">
      <c r="A4082">
        <v>4081</v>
      </c>
      <c r="B4082">
        <v>29090</v>
      </c>
      <c r="C4082" s="3">
        <v>40924</v>
      </c>
      <c r="D4082">
        <v>36</v>
      </c>
      <c r="E4082" s="8">
        <f t="shared" si="190"/>
        <v>7200</v>
      </c>
      <c r="F4082" s="5">
        <v>0.02</v>
      </c>
      <c r="G4082" s="8">
        <f>VLOOKUP($Q4082,Pricebook!$A:$D,4,0)</f>
        <v>200</v>
      </c>
      <c r="H4082" s="10">
        <f t="shared" si="189"/>
        <v>7056</v>
      </c>
      <c r="I4082" t="s">
        <v>916</v>
      </c>
      <c r="J4082" t="s">
        <v>594</v>
      </c>
      <c r="K4082" t="s">
        <v>1832</v>
      </c>
      <c r="L4082" s="7">
        <v>92804</v>
      </c>
      <c r="M4082" t="s">
        <v>114</v>
      </c>
      <c r="N4082" t="s">
        <v>23</v>
      </c>
      <c r="O4082" s="3">
        <v>40924</v>
      </c>
      <c r="P4082" s="12">
        <f t="shared" si="191"/>
        <v>0</v>
      </c>
      <c r="Q4082" s="3" t="s">
        <v>14206</v>
      </c>
      <c r="R4082" t="s">
        <v>14229</v>
      </c>
      <c r="S4082" t="s">
        <v>14230</v>
      </c>
      <c r="T4082" t="s">
        <v>14197</v>
      </c>
    </row>
    <row r="4083" spans="1:20" x14ac:dyDescent="0.25">
      <c r="A4083">
        <v>4082</v>
      </c>
      <c r="B4083">
        <v>29095</v>
      </c>
      <c r="C4083" s="3">
        <v>40610</v>
      </c>
      <c r="D4083">
        <v>40</v>
      </c>
      <c r="E4083" s="8">
        <f t="shared" si="190"/>
        <v>6400</v>
      </c>
      <c r="F4083" s="5">
        <v>0.01</v>
      </c>
      <c r="G4083" s="8">
        <f>VLOOKUP($Q4083,Pricebook!$A:$D,4,0)</f>
        <v>160</v>
      </c>
      <c r="H4083" s="10">
        <f t="shared" si="189"/>
        <v>6336</v>
      </c>
      <c r="I4083" t="s">
        <v>1505</v>
      </c>
      <c r="J4083" t="s">
        <v>64</v>
      </c>
      <c r="K4083" t="s">
        <v>1066</v>
      </c>
      <c r="L4083" s="7">
        <v>60459</v>
      </c>
      <c r="M4083" t="s">
        <v>15</v>
      </c>
      <c r="N4083" t="s">
        <v>16</v>
      </c>
      <c r="O4083" s="3">
        <v>40611</v>
      </c>
      <c r="P4083" s="12">
        <f t="shared" si="191"/>
        <v>1</v>
      </c>
      <c r="Q4083" s="3" t="s">
        <v>14218</v>
      </c>
      <c r="R4083" t="s">
        <v>14229</v>
      </c>
      <c r="S4083" t="s">
        <v>14244</v>
      </c>
      <c r="T4083" t="s">
        <v>14193</v>
      </c>
    </row>
    <row r="4084" spans="1:20" x14ac:dyDescent="0.25">
      <c r="A4084">
        <v>4083</v>
      </c>
      <c r="B4084">
        <v>29120</v>
      </c>
      <c r="C4084" s="3">
        <v>40310</v>
      </c>
      <c r="D4084">
        <v>43</v>
      </c>
      <c r="E4084" s="8">
        <f t="shared" si="190"/>
        <v>6880</v>
      </c>
      <c r="F4084" s="5">
        <v>0.08</v>
      </c>
      <c r="G4084" s="8">
        <f>VLOOKUP($Q4084,Pricebook!$A:$D,4,0)</f>
        <v>160</v>
      </c>
      <c r="H4084" s="10">
        <f t="shared" si="189"/>
        <v>6329.6</v>
      </c>
      <c r="I4084" t="s">
        <v>617</v>
      </c>
      <c r="J4084" t="s">
        <v>482</v>
      </c>
      <c r="K4084" t="s">
        <v>1625</v>
      </c>
      <c r="L4084" s="7">
        <v>22204</v>
      </c>
      <c r="M4084" t="s">
        <v>368</v>
      </c>
      <c r="N4084" t="s">
        <v>34</v>
      </c>
      <c r="O4084" s="3">
        <v>40312</v>
      </c>
      <c r="P4084" s="12">
        <f t="shared" si="191"/>
        <v>2</v>
      </c>
      <c r="Q4084" s="3" t="s">
        <v>14218</v>
      </c>
      <c r="R4084" t="s">
        <v>14229</v>
      </c>
      <c r="S4084" t="s">
        <v>14244</v>
      </c>
      <c r="T4084" t="s">
        <v>14185</v>
      </c>
    </row>
    <row r="4085" spans="1:20" x14ac:dyDescent="0.25">
      <c r="A4085">
        <v>4084</v>
      </c>
      <c r="B4085">
        <v>29120</v>
      </c>
      <c r="C4085" s="3">
        <v>40310</v>
      </c>
      <c r="D4085">
        <v>21</v>
      </c>
      <c r="E4085" s="8">
        <f t="shared" si="190"/>
        <v>2625</v>
      </c>
      <c r="F4085" s="5">
        <v>0.05</v>
      </c>
      <c r="G4085" s="8">
        <f>VLOOKUP($Q4085,Pricebook!$A:$D,4,0)</f>
        <v>125</v>
      </c>
      <c r="H4085" s="10">
        <f t="shared" si="189"/>
        <v>2493.75</v>
      </c>
      <c r="I4085" t="s">
        <v>617</v>
      </c>
      <c r="J4085" t="s">
        <v>482</v>
      </c>
      <c r="K4085" t="s">
        <v>1625</v>
      </c>
      <c r="L4085" s="7">
        <v>22204</v>
      </c>
      <c r="M4085" t="s">
        <v>368</v>
      </c>
      <c r="N4085" t="s">
        <v>34</v>
      </c>
      <c r="O4085" s="3">
        <v>40315</v>
      </c>
      <c r="P4085" s="12">
        <f t="shared" si="191"/>
        <v>5</v>
      </c>
      <c r="Q4085" s="3" t="s">
        <v>14217</v>
      </c>
      <c r="R4085" t="s">
        <v>14232</v>
      </c>
      <c r="S4085" t="s">
        <v>14243</v>
      </c>
      <c r="T4085" t="s">
        <v>14188</v>
      </c>
    </row>
    <row r="4086" spans="1:20" x14ac:dyDescent="0.25">
      <c r="A4086">
        <v>4085</v>
      </c>
      <c r="B4086">
        <v>29121</v>
      </c>
      <c r="C4086" s="3">
        <v>40279</v>
      </c>
      <c r="D4086">
        <v>31</v>
      </c>
      <c r="E4086" s="8">
        <f t="shared" si="190"/>
        <v>4650</v>
      </c>
      <c r="F4086" s="5">
        <v>0.08</v>
      </c>
      <c r="G4086" s="8">
        <f>VLOOKUP($Q4086,Pricebook!$A:$D,4,0)</f>
        <v>150</v>
      </c>
      <c r="H4086" s="10">
        <f t="shared" si="189"/>
        <v>4278</v>
      </c>
      <c r="I4086" t="s">
        <v>931</v>
      </c>
      <c r="J4086" t="s">
        <v>207</v>
      </c>
      <c r="K4086" t="s">
        <v>2246</v>
      </c>
      <c r="L4086" s="7">
        <v>46368</v>
      </c>
      <c r="M4086" t="s">
        <v>278</v>
      </c>
      <c r="N4086" t="s">
        <v>16</v>
      </c>
      <c r="O4086" s="3">
        <v>40281</v>
      </c>
      <c r="P4086" s="12">
        <f t="shared" si="191"/>
        <v>2</v>
      </c>
      <c r="Q4086" s="3" t="s">
        <v>14210</v>
      </c>
      <c r="R4086" t="s">
        <v>14235</v>
      </c>
      <c r="S4086" t="s">
        <v>14236</v>
      </c>
      <c r="T4086" t="s">
        <v>14190</v>
      </c>
    </row>
    <row r="4087" spans="1:20" x14ac:dyDescent="0.25">
      <c r="A4087">
        <v>4086</v>
      </c>
      <c r="B4087">
        <v>29127</v>
      </c>
      <c r="C4087" s="3">
        <v>39903</v>
      </c>
      <c r="D4087">
        <v>18</v>
      </c>
      <c r="E4087" s="8">
        <f t="shared" si="190"/>
        <v>2160</v>
      </c>
      <c r="F4087" s="5">
        <v>0.06</v>
      </c>
      <c r="G4087" s="8">
        <f>VLOOKUP($Q4087,Pricebook!$A:$D,4,0)</f>
        <v>120</v>
      </c>
      <c r="H4087" s="10">
        <f t="shared" si="189"/>
        <v>2030.3999999999999</v>
      </c>
      <c r="I4087" t="s">
        <v>1869</v>
      </c>
      <c r="J4087" t="s">
        <v>125</v>
      </c>
      <c r="K4087" t="s">
        <v>1827</v>
      </c>
      <c r="L4087" s="7">
        <v>33458</v>
      </c>
      <c r="M4087" t="s">
        <v>101</v>
      </c>
      <c r="N4087" t="s">
        <v>34</v>
      </c>
      <c r="O4087" s="3">
        <v>39905</v>
      </c>
      <c r="P4087" s="12">
        <f t="shared" si="191"/>
        <v>2</v>
      </c>
      <c r="Q4087" s="3" t="s">
        <v>14212</v>
      </c>
      <c r="R4087" t="s">
        <v>14229</v>
      </c>
      <c r="S4087" t="s">
        <v>14238</v>
      </c>
      <c r="T4087" t="s">
        <v>14200</v>
      </c>
    </row>
    <row r="4088" spans="1:20" x14ac:dyDescent="0.25">
      <c r="A4088">
        <v>4087</v>
      </c>
      <c r="B4088">
        <v>29152</v>
      </c>
      <c r="C4088" s="3">
        <v>40747</v>
      </c>
      <c r="D4088">
        <v>3</v>
      </c>
      <c r="E4088" s="8">
        <f t="shared" si="190"/>
        <v>450</v>
      </c>
      <c r="F4088" s="5">
        <v>0</v>
      </c>
      <c r="G4088" s="8">
        <f>VLOOKUP($Q4088,Pricebook!$A:$D,4,0)</f>
        <v>150</v>
      </c>
      <c r="H4088" s="10">
        <f t="shared" si="189"/>
        <v>450</v>
      </c>
      <c r="I4088" t="s">
        <v>1078</v>
      </c>
      <c r="J4088" t="s">
        <v>585</v>
      </c>
      <c r="K4088" t="s">
        <v>1156</v>
      </c>
      <c r="L4088" s="7" t="s">
        <v>1581</v>
      </c>
      <c r="M4088" t="s">
        <v>134</v>
      </c>
      <c r="N4088" t="s">
        <v>34</v>
      </c>
      <c r="O4088" s="3">
        <v>40751</v>
      </c>
      <c r="P4088" s="12">
        <f t="shared" si="191"/>
        <v>4</v>
      </c>
      <c r="Q4088" s="3" t="s">
        <v>14211</v>
      </c>
      <c r="R4088" t="s">
        <v>14235</v>
      </c>
      <c r="S4088" t="s">
        <v>14237</v>
      </c>
      <c r="T4088" t="s">
        <v>14184</v>
      </c>
    </row>
    <row r="4089" spans="1:20" x14ac:dyDescent="0.25">
      <c r="A4089">
        <v>4088</v>
      </c>
      <c r="B4089">
        <v>29152</v>
      </c>
      <c r="C4089" s="3">
        <v>40747</v>
      </c>
      <c r="D4089">
        <v>13</v>
      </c>
      <c r="E4089" s="8">
        <f t="shared" si="190"/>
        <v>2600</v>
      </c>
      <c r="F4089" s="5">
        <v>0.06</v>
      </c>
      <c r="G4089" s="8">
        <f>VLOOKUP($Q4089,Pricebook!$A:$D,4,0)</f>
        <v>200</v>
      </c>
      <c r="H4089" s="10">
        <f t="shared" si="189"/>
        <v>2444</v>
      </c>
      <c r="I4089" t="s">
        <v>1078</v>
      </c>
      <c r="J4089" t="s">
        <v>585</v>
      </c>
      <c r="K4089" t="s">
        <v>1156</v>
      </c>
      <c r="L4089" s="7" t="s">
        <v>1581</v>
      </c>
      <c r="M4089" t="s">
        <v>134</v>
      </c>
      <c r="N4089" t="s">
        <v>34</v>
      </c>
      <c r="O4089" s="3">
        <v>40747</v>
      </c>
      <c r="P4089" s="12">
        <f t="shared" si="191"/>
        <v>0</v>
      </c>
      <c r="Q4089" s="3" t="s">
        <v>14206</v>
      </c>
      <c r="R4089" t="s">
        <v>14229</v>
      </c>
      <c r="S4089" t="s">
        <v>14230</v>
      </c>
      <c r="T4089" t="s">
        <v>14203</v>
      </c>
    </row>
    <row r="4090" spans="1:20" x14ac:dyDescent="0.25">
      <c r="A4090">
        <v>4089</v>
      </c>
      <c r="B4090">
        <v>29156</v>
      </c>
      <c r="C4090" s="3">
        <v>40233</v>
      </c>
      <c r="D4090">
        <v>10</v>
      </c>
      <c r="E4090" s="8">
        <f t="shared" si="190"/>
        <v>1500</v>
      </c>
      <c r="F4090" s="5">
        <v>7.0000000000000007E-2</v>
      </c>
      <c r="G4090" s="8">
        <f>VLOOKUP($Q4090,Pricebook!$A:$D,4,0)</f>
        <v>150</v>
      </c>
      <c r="H4090" s="10">
        <f t="shared" si="189"/>
        <v>1395</v>
      </c>
      <c r="I4090" t="s">
        <v>884</v>
      </c>
      <c r="J4090" t="s">
        <v>621</v>
      </c>
      <c r="K4090" t="s">
        <v>2120</v>
      </c>
      <c r="L4090" s="7">
        <v>72022</v>
      </c>
      <c r="M4090" t="s">
        <v>66</v>
      </c>
      <c r="N4090" t="s">
        <v>34</v>
      </c>
      <c r="O4090" s="3">
        <v>40238</v>
      </c>
      <c r="P4090" s="12">
        <f t="shared" si="191"/>
        <v>5</v>
      </c>
      <c r="Q4090" s="3" t="s">
        <v>14211</v>
      </c>
      <c r="R4090" t="s">
        <v>14235</v>
      </c>
      <c r="S4090" t="s">
        <v>14237</v>
      </c>
      <c r="T4090" t="s">
        <v>14192</v>
      </c>
    </row>
    <row r="4091" spans="1:20" x14ac:dyDescent="0.25">
      <c r="A4091">
        <v>4090</v>
      </c>
      <c r="B4091">
        <v>29158</v>
      </c>
      <c r="C4091" s="3">
        <v>40836</v>
      </c>
      <c r="D4091">
        <v>12</v>
      </c>
      <c r="E4091" s="8">
        <f t="shared" si="190"/>
        <v>1500</v>
      </c>
      <c r="F4091" s="5">
        <v>7.0000000000000007E-2</v>
      </c>
      <c r="G4091" s="8">
        <f>VLOOKUP($Q4091,Pricebook!$A:$D,4,0)</f>
        <v>125</v>
      </c>
      <c r="H4091" s="10">
        <f t="shared" si="189"/>
        <v>1395</v>
      </c>
      <c r="I4091" t="s">
        <v>127</v>
      </c>
      <c r="J4091" t="s">
        <v>128</v>
      </c>
      <c r="K4091" t="s">
        <v>2067</v>
      </c>
      <c r="L4091" s="7">
        <v>55429</v>
      </c>
      <c r="M4091" t="s">
        <v>130</v>
      </c>
      <c r="N4091" t="s">
        <v>16</v>
      </c>
      <c r="O4091" s="3">
        <v>40837</v>
      </c>
      <c r="P4091" s="12">
        <f t="shared" si="191"/>
        <v>1</v>
      </c>
      <c r="Q4091" s="3" t="s">
        <v>14221</v>
      </c>
      <c r="R4091" t="s">
        <v>14232</v>
      </c>
      <c r="S4091" t="s">
        <v>14229</v>
      </c>
      <c r="T4091" t="s">
        <v>14197</v>
      </c>
    </row>
    <row r="4092" spans="1:20" x14ac:dyDescent="0.25">
      <c r="A4092">
        <v>4091</v>
      </c>
      <c r="B4092">
        <v>29185</v>
      </c>
      <c r="C4092" s="3">
        <v>40198</v>
      </c>
      <c r="D4092">
        <v>8</v>
      </c>
      <c r="E4092" s="8">
        <f t="shared" si="190"/>
        <v>1360</v>
      </c>
      <c r="F4092" s="5">
        <v>0.03</v>
      </c>
      <c r="G4092" s="8">
        <f>VLOOKUP($Q4092,Pricebook!$A:$D,4,0)</f>
        <v>170</v>
      </c>
      <c r="H4092" s="10">
        <f t="shared" si="189"/>
        <v>1319.2</v>
      </c>
      <c r="I4092" t="s">
        <v>1033</v>
      </c>
      <c r="J4092" t="s">
        <v>1014</v>
      </c>
      <c r="K4092" t="s">
        <v>1745</v>
      </c>
      <c r="L4092" s="7">
        <v>48071</v>
      </c>
      <c r="M4092" t="s">
        <v>172</v>
      </c>
      <c r="N4092" t="s">
        <v>16</v>
      </c>
      <c r="O4092" s="3">
        <v>40199</v>
      </c>
      <c r="P4092" s="12">
        <f t="shared" si="191"/>
        <v>1</v>
      </c>
      <c r="Q4092" s="3" t="s">
        <v>14219</v>
      </c>
      <c r="R4092" t="s">
        <v>14229</v>
      </c>
      <c r="S4092" t="s">
        <v>14245</v>
      </c>
      <c r="T4092" t="s">
        <v>14187</v>
      </c>
    </row>
    <row r="4093" spans="1:20" x14ac:dyDescent="0.25">
      <c r="A4093">
        <v>4092</v>
      </c>
      <c r="B4093">
        <v>29185</v>
      </c>
      <c r="C4093" s="3">
        <v>40198</v>
      </c>
      <c r="D4093">
        <v>48</v>
      </c>
      <c r="E4093" s="8">
        <f t="shared" si="190"/>
        <v>6000</v>
      </c>
      <c r="F4093" s="5">
        <v>0.04</v>
      </c>
      <c r="G4093" s="8">
        <f>VLOOKUP($Q4093,Pricebook!$A:$D,4,0)</f>
        <v>125</v>
      </c>
      <c r="H4093" s="10">
        <f t="shared" si="189"/>
        <v>5760</v>
      </c>
      <c r="I4093" t="s">
        <v>1033</v>
      </c>
      <c r="J4093" t="s">
        <v>1014</v>
      </c>
      <c r="K4093" t="s">
        <v>1745</v>
      </c>
      <c r="L4093" s="7">
        <v>48071</v>
      </c>
      <c r="M4093" t="s">
        <v>172</v>
      </c>
      <c r="N4093" t="s">
        <v>16</v>
      </c>
      <c r="O4093" s="3">
        <v>40200</v>
      </c>
      <c r="P4093" s="12">
        <f t="shared" si="191"/>
        <v>2</v>
      </c>
      <c r="Q4093" s="3" t="s">
        <v>14208</v>
      </c>
      <c r="R4093" t="s">
        <v>14232</v>
      </c>
      <c r="S4093" t="s">
        <v>14233</v>
      </c>
      <c r="T4093" t="s">
        <v>14201</v>
      </c>
    </row>
    <row r="4094" spans="1:20" x14ac:dyDescent="0.25">
      <c r="A4094">
        <v>4093</v>
      </c>
      <c r="B4094">
        <v>29185</v>
      </c>
      <c r="C4094" s="3">
        <v>40198</v>
      </c>
      <c r="D4094">
        <v>5</v>
      </c>
      <c r="E4094" s="8">
        <f t="shared" si="190"/>
        <v>550</v>
      </c>
      <c r="F4094" s="5">
        <v>0.02</v>
      </c>
      <c r="G4094" s="8">
        <f>VLOOKUP($Q4094,Pricebook!$A:$D,4,0)</f>
        <v>110</v>
      </c>
      <c r="H4094" s="10">
        <f t="shared" si="189"/>
        <v>539</v>
      </c>
      <c r="I4094" t="s">
        <v>1033</v>
      </c>
      <c r="J4094" t="s">
        <v>1014</v>
      </c>
      <c r="K4094" t="s">
        <v>1615</v>
      </c>
      <c r="L4094" s="7">
        <v>48640</v>
      </c>
      <c r="M4094" t="s">
        <v>172</v>
      </c>
      <c r="N4094" t="s">
        <v>16</v>
      </c>
      <c r="O4094" s="3">
        <v>40200</v>
      </c>
      <c r="P4094" s="12">
        <f t="shared" si="191"/>
        <v>2</v>
      </c>
      <c r="Q4094" s="3" t="s">
        <v>14215</v>
      </c>
      <c r="R4094" t="s">
        <v>14229</v>
      </c>
      <c r="S4094" t="s">
        <v>14241</v>
      </c>
      <c r="T4094" t="s">
        <v>14202</v>
      </c>
    </row>
    <row r="4095" spans="1:20" x14ac:dyDescent="0.25">
      <c r="A4095">
        <v>4094</v>
      </c>
      <c r="B4095">
        <v>29187</v>
      </c>
      <c r="C4095" s="3">
        <v>40025</v>
      </c>
      <c r="D4095">
        <v>5</v>
      </c>
      <c r="E4095" s="8">
        <f t="shared" si="190"/>
        <v>800</v>
      </c>
      <c r="F4095" s="5">
        <v>0.03</v>
      </c>
      <c r="G4095" s="8">
        <f>VLOOKUP($Q4095,Pricebook!$A:$D,4,0)</f>
        <v>160</v>
      </c>
      <c r="H4095" s="10">
        <f t="shared" si="189"/>
        <v>776</v>
      </c>
      <c r="I4095" t="s">
        <v>530</v>
      </c>
      <c r="J4095" t="s">
        <v>430</v>
      </c>
      <c r="K4095" t="s">
        <v>2400</v>
      </c>
      <c r="L4095" s="7" t="s">
        <v>2401</v>
      </c>
      <c r="M4095" t="s">
        <v>43</v>
      </c>
      <c r="N4095" t="s">
        <v>23</v>
      </c>
      <c r="O4095" s="3">
        <v>40029</v>
      </c>
      <c r="P4095" s="12">
        <f t="shared" si="191"/>
        <v>4</v>
      </c>
      <c r="Q4095" s="3" t="s">
        <v>14218</v>
      </c>
      <c r="R4095" t="s">
        <v>14229</v>
      </c>
      <c r="S4095" t="s">
        <v>14244</v>
      </c>
      <c r="T4095" t="s">
        <v>14188</v>
      </c>
    </row>
    <row r="4096" spans="1:20" x14ac:dyDescent="0.25">
      <c r="A4096">
        <v>4095</v>
      </c>
      <c r="B4096">
        <v>29187</v>
      </c>
      <c r="C4096" s="3">
        <v>40025</v>
      </c>
      <c r="D4096">
        <v>8</v>
      </c>
      <c r="E4096" s="8">
        <f t="shared" si="190"/>
        <v>1280</v>
      </c>
      <c r="F4096" s="5">
        <v>0.09</v>
      </c>
      <c r="G4096" s="8">
        <f>VLOOKUP($Q4096,Pricebook!$A:$D,4,0)</f>
        <v>160</v>
      </c>
      <c r="H4096" s="10">
        <f t="shared" si="189"/>
        <v>1164.8</v>
      </c>
      <c r="I4096" t="s">
        <v>530</v>
      </c>
      <c r="J4096" t="s">
        <v>430</v>
      </c>
      <c r="K4096" t="s">
        <v>2400</v>
      </c>
      <c r="L4096" s="7" t="s">
        <v>2401</v>
      </c>
      <c r="M4096" t="s">
        <v>43</v>
      </c>
      <c r="N4096" t="s">
        <v>23</v>
      </c>
      <c r="O4096" s="3">
        <v>40029</v>
      </c>
      <c r="P4096" s="12">
        <f t="shared" si="191"/>
        <v>4</v>
      </c>
      <c r="Q4096" s="3" t="s">
        <v>14218</v>
      </c>
      <c r="R4096" t="s">
        <v>14229</v>
      </c>
      <c r="S4096" t="s">
        <v>14244</v>
      </c>
      <c r="T4096" t="s">
        <v>14195</v>
      </c>
    </row>
    <row r="4097" spans="1:20" x14ac:dyDescent="0.25">
      <c r="A4097">
        <v>4096</v>
      </c>
      <c r="B4097">
        <v>29187</v>
      </c>
      <c r="C4097" s="3">
        <v>40025</v>
      </c>
      <c r="D4097">
        <v>35</v>
      </c>
      <c r="E4097" s="8">
        <f t="shared" si="190"/>
        <v>5250</v>
      </c>
      <c r="F4097" s="5">
        <v>0.03</v>
      </c>
      <c r="G4097" s="8">
        <f>VLOOKUP($Q4097,Pricebook!$A:$D,4,0)</f>
        <v>150</v>
      </c>
      <c r="H4097" s="10">
        <f t="shared" si="189"/>
        <v>5092.5</v>
      </c>
      <c r="I4097" t="s">
        <v>530</v>
      </c>
      <c r="J4097" t="s">
        <v>430</v>
      </c>
      <c r="K4097" t="s">
        <v>2400</v>
      </c>
      <c r="L4097" s="7" t="s">
        <v>2401</v>
      </c>
      <c r="M4097" t="s">
        <v>43</v>
      </c>
      <c r="N4097" t="s">
        <v>23</v>
      </c>
      <c r="O4097" s="3">
        <v>40032</v>
      </c>
      <c r="P4097" s="12">
        <f t="shared" si="191"/>
        <v>7</v>
      </c>
      <c r="Q4097" s="3" t="s">
        <v>14216</v>
      </c>
      <c r="R4097" t="s">
        <v>14235</v>
      </c>
      <c r="S4097" t="s">
        <v>14242</v>
      </c>
      <c r="T4097" t="s">
        <v>14199</v>
      </c>
    </row>
    <row r="4098" spans="1:20" x14ac:dyDescent="0.25">
      <c r="A4098">
        <v>4097</v>
      </c>
      <c r="B4098">
        <v>29187</v>
      </c>
      <c r="C4098" s="3">
        <v>40025</v>
      </c>
      <c r="D4098">
        <v>10</v>
      </c>
      <c r="E4098" s="8">
        <f t="shared" si="190"/>
        <v>1100</v>
      </c>
      <c r="F4098" s="5">
        <v>0</v>
      </c>
      <c r="G4098" s="8">
        <f>VLOOKUP($Q4098,Pricebook!$A:$D,4,0)</f>
        <v>110</v>
      </c>
      <c r="H4098" s="10">
        <f t="shared" ref="H4098:H4161" si="192">E4098*(1-F4098)</f>
        <v>1100</v>
      </c>
      <c r="I4098" t="s">
        <v>530</v>
      </c>
      <c r="J4098" t="s">
        <v>430</v>
      </c>
      <c r="K4098" t="s">
        <v>2400</v>
      </c>
      <c r="L4098" s="7" t="s">
        <v>2401</v>
      </c>
      <c r="M4098" t="s">
        <v>43</v>
      </c>
      <c r="N4098" t="s">
        <v>23</v>
      </c>
      <c r="O4098" s="3">
        <v>40032</v>
      </c>
      <c r="P4098" s="12">
        <f t="shared" si="191"/>
        <v>7</v>
      </c>
      <c r="Q4098" s="3" t="s">
        <v>14215</v>
      </c>
      <c r="R4098" t="s">
        <v>14229</v>
      </c>
      <c r="S4098" t="s">
        <v>14241</v>
      </c>
      <c r="T4098" t="s">
        <v>14187</v>
      </c>
    </row>
    <row r="4099" spans="1:20" x14ac:dyDescent="0.25">
      <c r="A4099">
        <v>4098</v>
      </c>
      <c r="B4099">
        <v>29187</v>
      </c>
      <c r="C4099" s="3">
        <v>40025</v>
      </c>
      <c r="D4099">
        <v>42</v>
      </c>
      <c r="E4099" s="8">
        <f t="shared" ref="E4099:E4162" si="193">G4099*D4099</f>
        <v>5880</v>
      </c>
      <c r="F4099" s="5">
        <v>0.03</v>
      </c>
      <c r="G4099" s="8">
        <f>VLOOKUP($Q4099,Pricebook!$A:$D,4,0)</f>
        <v>140</v>
      </c>
      <c r="H4099" s="10">
        <f t="shared" si="192"/>
        <v>5703.5999999999995</v>
      </c>
      <c r="I4099" t="s">
        <v>530</v>
      </c>
      <c r="J4099" t="s">
        <v>430</v>
      </c>
      <c r="K4099" t="s">
        <v>2400</v>
      </c>
      <c r="L4099" s="7" t="s">
        <v>2401</v>
      </c>
      <c r="M4099" t="s">
        <v>43</v>
      </c>
      <c r="N4099" t="s">
        <v>23</v>
      </c>
      <c r="O4099" s="3">
        <v>40029</v>
      </c>
      <c r="P4099" s="12">
        <f t="shared" ref="P4099:P4162" si="194">O4099-C4099</f>
        <v>4</v>
      </c>
      <c r="Q4099" s="3" t="s">
        <v>14207</v>
      </c>
      <c r="R4099" t="s">
        <v>14229</v>
      </c>
      <c r="S4099" t="s">
        <v>14231</v>
      </c>
      <c r="T4099" t="s">
        <v>14199</v>
      </c>
    </row>
    <row r="4100" spans="1:20" x14ac:dyDescent="0.25">
      <c r="A4100">
        <v>4099</v>
      </c>
      <c r="B4100">
        <v>29191</v>
      </c>
      <c r="C4100" s="3">
        <v>41088</v>
      </c>
      <c r="D4100">
        <v>26</v>
      </c>
      <c r="E4100" s="8">
        <f t="shared" si="193"/>
        <v>3250</v>
      </c>
      <c r="F4100" s="5">
        <v>0.09</v>
      </c>
      <c r="G4100" s="8">
        <f>VLOOKUP($Q4100,Pricebook!$A:$D,4,0)</f>
        <v>125</v>
      </c>
      <c r="H4100" s="10">
        <f t="shared" si="192"/>
        <v>2957.5</v>
      </c>
      <c r="I4100" t="s">
        <v>117</v>
      </c>
      <c r="J4100" t="s">
        <v>118</v>
      </c>
      <c r="K4100" t="s">
        <v>119</v>
      </c>
      <c r="L4100" s="7">
        <v>33023</v>
      </c>
      <c r="M4100" t="s">
        <v>101</v>
      </c>
      <c r="N4100" t="s">
        <v>34</v>
      </c>
      <c r="O4100" s="3">
        <v>41089</v>
      </c>
      <c r="P4100" s="12">
        <f t="shared" si="194"/>
        <v>1</v>
      </c>
      <c r="Q4100" s="3" t="s">
        <v>14209</v>
      </c>
      <c r="R4100" t="s">
        <v>14232</v>
      </c>
      <c r="S4100" t="s">
        <v>14234</v>
      </c>
      <c r="T4100" t="s">
        <v>14201</v>
      </c>
    </row>
    <row r="4101" spans="1:20" x14ac:dyDescent="0.25">
      <c r="A4101">
        <v>4100</v>
      </c>
      <c r="B4101">
        <v>29216</v>
      </c>
      <c r="C4101" s="3">
        <v>41272</v>
      </c>
      <c r="D4101">
        <v>46</v>
      </c>
      <c r="E4101" s="8">
        <f t="shared" si="193"/>
        <v>6900</v>
      </c>
      <c r="F4101" s="5">
        <v>0.1</v>
      </c>
      <c r="G4101" s="8">
        <f>VLOOKUP($Q4101,Pricebook!$A:$D,4,0)</f>
        <v>150</v>
      </c>
      <c r="H4101" s="10">
        <f t="shared" si="192"/>
        <v>6210</v>
      </c>
      <c r="I4101" t="s">
        <v>1697</v>
      </c>
      <c r="J4101" t="s">
        <v>27</v>
      </c>
      <c r="K4101" t="s">
        <v>2149</v>
      </c>
      <c r="L4101" s="7">
        <v>38637</v>
      </c>
      <c r="M4101" t="s">
        <v>699</v>
      </c>
      <c r="N4101" t="s">
        <v>34</v>
      </c>
      <c r="O4101" s="3">
        <v>41273</v>
      </c>
      <c r="P4101" s="12">
        <f t="shared" si="194"/>
        <v>1</v>
      </c>
      <c r="Q4101" s="3" t="s">
        <v>14211</v>
      </c>
      <c r="R4101" t="s">
        <v>14235</v>
      </c>
      <c r="S4101" t="s">
        <v>14237</v>
      </c>
      <c r="T4101" t="s">
        <v>14199</v>
      </c>
    </row>
    <row r="4102" spans="1:20" x14ac:dyDescent="0.25">
      <c r="A4102">
        <v>4101</v>
      </c>
      <c r="B4102">
        <v>29216</v>
      </c>
      <c r="C4102" s="3">
        <v>41272</v>
      </c>
      <c r="D4102">
        <v>17</v>
      </c>
      <c r="E4102" s="8">
        <f t="shared" si="193"/>
        <v>2125</v>
      </c>
      <c r="F4102" s="5">
        <v>0.04</v>
      </c>
      <c r="G4102" s="8">
        <f>VLOOKUP($Q4102,Pricebook!$A:$D,4,0)</f>
        <v>125</v>
      </c>
      <c r="H4102" s="10">
        <f t="shared" si="192"/>
        <v>2040</v>
      </c>
      <c r="I4102" t="s">
        <v>1697</v>
      </c>
      <c r="J4102" t="s">
        <v>27</v>
      </c>
      <c r="K4102" t="s">
        <v>2149</v>
      </c>
      <c r="L4102" s="7">
        <v>38637</v>
      </c>
      <c r="M4102" t="s">
        <v>699</v>
      </c>
      <c r="N4102" t="s">
        <v>34</v>
      </c>
      <c r="O4102" s="3">
        <v>41273</v>
      </c>
      <c r="P4102" s="12">
        <f t="shared" si="194"/>
        <v>1</v>
      </c>
      <c r="Q4102" s="3" t="s">
        <v>14209</v>
      </c>
      <c r="R4102" t="s">
        <v>14232</v>
      </c>
      <c r="S4102" t="s">
        <v>14234</v>
      </c>
      <c r="T4102" t="s">
        <v>14190</v>
      </c>
    </row>
    <row r="4103" spans="1:20" x14ac:dyDescent="0.25">
      <c r="A4103">
        <v>4102</v>
      </c>
      <c r="B4103">
        <v>29218</v>
      </c>
      <c r="C4103" s="3">
        <v>41058</v>
      </c>
      <c r="D4103">
        <v>19</v>
      </c>
      <c r="E4103" s="8">
        <f t="shared" si="193"/>
        <v>2375</v>
      </c>
      <c r="F4103" s="5">
        <v>0.04</v>
      </c>
      <c r="G4103" s="8">
        <f>VLOOKUP($Q4103,Pricebook!$A:$D,4,0)</f>
        <v>125</v>
      </c>
      <c r="H4103" s="10">
        <f t="shared" si="192"/>
        <v>2280</v>
      </c>
      <c r="I4103" t="s">
        <v>1472</v>
      </c>
      <c r="J4103" t="s">
        <v>327</v>
      </c>
      <c r="K4103" t="s">
        <v>903</v>
      </c>
      <c r="L4103" s="7">
        <v>98052</v>
      </c>
      <c r="M4103" t="s">
        <v>22</v>
      </c>
      <c r="N4103" t="s">
        <v>23</v>
      </c>
      <c r="O4103" s="3">
        <v>41058</v>
      </c>
      <c r="P4103" s="12">
        <f t="shared" si="194"/>
        <v>0</v>
      </c>
      <c r="Q4103" s="3" t="s">
        <v>14208</v>
      </c>
      <c r="R4103" t="s">
        <v>14232</v>
      </c>
      <c r="S4103" t="s">
        <v>14233</v>
      </c>
      <c r="T4103" t="s">
        <v>14189</v>
      </c>
    </row>
    <row r="4104" spans="1:20" x14ac:dyDescent="0.25">
      <c r="A4104">
        <v>4103</v>
      </c>
      <c r="B4104">
        <v>29218</v>
      </c>
      <c r="C4104" s="3">
        <v>41058</v>
      </c>
      <c r="D4104">
        <v>26</v>
      </c>
      <c r="E4104" s="8">
        <f t="shared" si="193"/>
        <v>3120</v>
      </c>
      <c r="F4104" s="5">
        <v>0.04</v>
      </c>
      <c r="G4104" s="8">
        <f>VLOOKUP($Q4104,Pricebook!$A:$D,4,0)</f>
        <v>120</v>
      </c>
      <c r="H4104" s="10">
        <f t="shared" si="192"/>
        <v>2995.2</v>
      </c>
      <c r="I4104" t="s">
        <v>1472</v>
      </c>
      <c r="J4104" t="s">
        <v>327</v>
      </c>
      <c r="K4104" t="s">
        <v>903</v>
      </c>
      <c r="L4104" s="7">
        <v>98052</v>
      </c>
      <c r="M4104" t="s">
        <v>22</v>
      </c>
      <c r="N4104" t="s">
        <v>23</v>
      </c>
      <c r="O4104" s="3">
        <v>41058</v>
      </c>
      <c r="P4104" s="12">
        <f t="shared" si="194"/>
        <v>0</v>
      </c>
      <c r="Q4104" s="3" t="s">
        <v>14212</v>
      </c>
      <c r="R4104" t="s">
        <v>14229</v>
      </c>
      <c r="S4104" t="s">
        <v>14238</v>
      </c>
      <c r="T4104" t="s">
        <v>14185</v>
      </c>
    </row>
    <row r="4105" spans="1:20" x14ac:dyDescent="0.25">
      <c r="A4105">
        <v>4104</v>
      </c>
      <c r="B4105">
        <v>29218</v>
      </c>
      <c r="C4105" s="3">
        <v>41058</v>
      </c>
      <c r="D4105">
        <v>13</v>
      </c>
      <c r="E4105" s="8">
        <f t="shared" si="193"/>
        <v>1950</v>
      </c>
      <c r="F4105" s="5">
        <v>0.02</v>
      </c>
      <c r="G4105" s="8">
        <f>VLOOKUP($Q4105,Pricebook!$A:$D,4,0)</f>
        <v>150</v>
      </c>
      <c r="H4105" s="10">
        <f t="shared" si="192"/>
        <v>1911</v>
      </c>
      <c r="I4105" t="s">
        <v>1472</v>
      </c>
      <c r="J4105" t="s">
        <v>327</v>
      </c>
      <c r="K4105" t="s">
        <v>2402</v>
      </c>
      <c r="L4105" s="7">
        <v>98059</v>
      </c>
      <c r="M4105" t="s">
        <v>22</v>
      </c>
      <c r="N4105" t="s">
        <v>23</v>
      </c>
      <c r="O4105" s="3">
        <v>41060</v>
      </c>
      <c r="P4105" s="12">
        <f t="shared" si="194"/>
        <v>2</v>
      </c>
      <c r="Q4105" s="3" t="s">
        <v>14210</v>
      </c>
      <c r="R4105" t="s">
        <v>14235</v>
      </c>
      <c r="S4105" t="s">
        <v>14236</v>
      </c>
      <c r="T4105" t="s">
        <v>14200</v>
      </c>
    </row>
    <row r="4106" spans="1:20" x14ac:dyDescent="0.25">
      <c r="A4106">
        <v>4105</v>
      </c>
      <c r="B4106">
        <v>29219</v>
      </c>
      <c r="C4106" s="3">
        <v>39913</v>
      </c>
      <c r="D4106">
        <v>29</v>
      </c>
      <c r="E4106" s="8">
        <f t="shared" si="193"/>
        <v>3480</v>
      </c>
      <c r="F4106" s="5">
        <v>0.04</v>
      </c>
      <c r="G4106" s="8">
        <f>VLOOKUP($Q4106,Pricebook!$A:$D,4,0)</f>
        <v>120</v>
      </c>
      <c r="H4106" s="10">
        <f t="shared" si="192"/>
        <v>3340.7999999999997</v>
      </c>
      <c r="I4106" t="s">
        <v>2054</v>
      </c>
      <c r="J4106" t="s">
        <v>713</v>
      </c>
      <c r="K4106" t="s">
        <v>2055</v>
      </c>
      <c r="L4106" s="7">
        <v>76541</v>
      </c>
      <c r="M4106" t="s">
        <v>48</v>
      </c>
      <c r="N4106" t="s">
        <v>16</v>
      </c>
      <c r="O4106" s="3">
        <v>39914</v>
      </c>
      <c r="P4106" s="12">
        <f t="shared" si="194"/>
        <v>1</v>
      </c>
      <c r="Q4106" s="3" t="s">
        <v>14212</v>
      </c>
      <c r="R4106" t="s">
        <v>14229</v>
      </c>
      <c r="S4106" t="s">
        <v>14238</v>
      </c>
      <c r="T4106" t="s">
        <v>14192</v>
      </c>
    </row>
    <row r="4107" spans="1:20" x14ac:dyDescent="0.25">
      <c r="A4107">
        <v>4106</v>
      </c>
      <c r="B4107">
        <v>29220</v>
      </c>
      <c r="C4107" s="3">
        <v>41272</v>
      </c>
      <c r="D4107">
        <v>36</v>
      </c>
      <c r="E4107" s="8">
        <f t="shared" si="193"/>
        <v>5760</v>
      </c>
      <c r="F4107" s="5">
        <v>0.08</v>
      </c>
      <c r="G4107" s="8">
        <f>VLOOKUP($Q4107,Pricebook!$A:$D,4,0)</f>
        <v>160</v>
      </c>
      <c r="H4107" s="10">
        <f t="shared" si="192"/>
        <v>5299.2</v>
      </c>
      <c r="I4107" t="s">
        <v>868</v>
      </c>
      <c r="J4107" t="s">
        <v>306</v>
      </c>
      <c r="K4107" t="s">
        <v>2403</v>
      </c>
      <c r="L4107" s="7">
        <v>10801</v>
      </c>
      <c r="M4107" t="s">
        <v>60</v>
      </c>
      <c r="N4107" t="s">
        <v>61</v>
      </c>
      <c r="O4107" s="3">
        <v>41272</v>
      </c>
      <c r="P4107" s="12">
        <f t="shared" si="194"/>
        <v>0</v>
      </c>
      <c r="Q4107" s="3" t="s">
        <v>14218</v>
      </c>
      <c r="R4107" t="s">
        <v>14229</v>
      </c>
      <c r="S4107" t="s">
        <v>14244</v>
      </c>
      <c r="T4107" t="s">
        <v>14193</v>
      </c>
    </row>
    <row r="4108" spans="1:20" x14ac:dyDescent="0.25">
      <c r="A4108">
        <v>4107</v>
      </c>
      <c r="B4108">
        <v>29221</v>
      </c>
      <c r="C4108" s="3">
        <v>41058</v>
      </c>
      <c r="D4108">
        <v>41</v>
      </c>
      <c r="E4108" s="8">
        <f t="shared" si="193"/>
        <v>4510</v>
      </c>
      <c r="F4108" s="5">
        <v>0</v>
      </c>
      <c r="G4108" s="8">
        <f>VLOOKUP($Q4108,Pricebook!$A:$D,4,0)</f>
        <v>110</v>
      </c>
      <c r="H4108" s="10">
        <f t="shared" si="192"/>
        <v>4510</v>
      </c>
      <c r="I4108" t="s">
        <v>725</v>
      </c>
      <c r="J4108" t="s">
        <v>348</v>
      </c>
      <c r="K4108" t="s">
        <v>2356</v>
      </c>
      <c r="L4108" s="7">
        <v>95823</v>
      </c>
      <c r="M4108" t="s">
        <v>114</v>
      </c>
      <c r="N4108" t="s">
        <v>23</v>
      </c>
      <c r="O4108" s="3">
        <v>41061</v>
      </c>
      <c r="P4108" s="12">
        <f t="shared" si="194"/>
        <v>3</v>
      </c>
      <c r="Q4108" s="3" t="s">
        <v>14215</v>
      </c>
      <c r="R4108" t="s">
        <v>14229</v>
      </c>
      <c r="S4108" t="s">
        <v>14241</v>
      </c>
      <c r="T4108" t="s">
        <v>14197</v>
      </c>
    </row>
    <row r="4109" spans="1:20" x14ac:dyDescent="0.25">
      <c r="A4109">
        <v>4108</v>
      </c>
      <c r="B4109">
        <v>29223</v>
      </c>
      <c r="C4109" s="3">
        <v>40928</v>
      </c>
      <c r="D4109">
        <v>48</v>
      </c>
      <c r="E4109" s="8">
        <f t="shared" si="193"/>
        <v>6000</v>
      </c>
      <c r="F4109" s="5">
        <v>0.04</v>
      </c>
      <c r="G4109" s="8">
        <f>VLOOKUP($Q4109,Pricebook!$A:$D,4,0)</f>
        <v>125</v>
      </c>
      <c r="H4109" s="10">
        <f t="shared" si="192"/>
        <v>5760</v>
      </c>
      <c r="I4109" t="s">
        <v>1458</v>
      </c>
      <c r="J4109" t="s">
        <v>430</v>
      </c>
      <c r="K4109" t="s">
        <v>1459</v>
      </c>
      <c r="L4109" s="7">
        <v>21146</v>
      </c>
      <c r="M4109" t="s">
        <v>187</v>
      </c>
      <c r="N4109" t="s">
        <v>61</v>
      </c>
      <c r="O4109" s="3">
        <v>40930</v>
      </c>
      <c r="P4109" s="12">
        <f t="shared" si="194"/>
        <v>2</v>
      </c>
      <c r="Q4109" s="3" t="s">
        <v>14221</v>
      </c>
      <c r="R4109" t="s">
        <v>14232</v>
      </c>
      <c r="S4109" t="s">
        <v>14229</v>
      </c>
      <c r="T4109" t="s">
        <v>14185</v>
      </c>
    </row>
    <row r="4110" spans="1:20" x14ac:dyDescent="0.25">
      <c r="A4110">
        <v>4109</v>
      </c>
      <c r="B4110">
        <v>29249</v>
      </c>
      <c r="C4110" s="3">
        <v>40707</v>
      </c>
      <c r="D4110">
        <v>12</v>
      </c>
      <c r="E4110" s="8">
        <f t="shared" si="193"/>
        <v>1500</v>
      </c>
      <c r="F4110" s="5">
        <v>0.1</v>
      </c>
      <c r="G4110" s="8">
        <f>VLOOKUP($Q4110,Pricebook!$A:$D,4,0)</f>
        <v>125</v>
      </c>
      <c r="H4110" s="10">
        <f t="shared" si="192"/>
        <v>1350</v>
      </c>
      <c r="I4110" t="s">
        <v>2404</v>
      </c>
      <c r="J4110" t="s">
        <v>252</v>
      </c>
      <c r="K4110" t="s">
        <v>2405</v>
      </c>
      <c r="L4110" s="7">
        <v>32780</v>
      </c>
      <c r="M4110" t="s">
        <v>101</v>
      </c>
      <c r="N4110" t="s">
        <v>34</v>
      </c>
      <c r="O4110" s="3">
        <v>40711</v>
      </c>
      <c r="P4110" s="12">
        <f t="shared" si="194"/>
        <v>4</v>
      </c>
      <c r="Q4110" s="3" t="s">
        <v>14221</v>
      </c>
      <c r="R4110" t="s">
        <v>14232</v>
      </c>
      <c r="S4110" t="s">
        <v>14229</v>
      </c>
      <c r="T4110" t="s">
        <v>14184</v>
      </c>
    </row>
    <row r="4111" spans="1:20" x14ac:dyDescent="0.25">
      <c r="A4111">
        <v>4110</v>
      </c>
      <c r="B4111">
        <v>29249</v>
      </c>
      <c r="C4111" s="3">
        <v>40707</v>
      </c>
      <c r="D4111">
        <v>47</v>
      </c>
      <c r="E4111" s="8">
        <f t="shared" si="193"/>
        <v>5170</v>
      </c>
      <c r="F4111" s="5">
        <v>0.05</v>
      </c>
      <c r="G4111" s="8">
        <f>VLOOKUP($Q4111,Pricebook!$A:$D,4,0)</f>
        <v>110</v>
      </c>
      <c r="H4111" s="10">
        <f t="shared" si="192"/>
        <v>4911.5</v>
      </c>
      <c r="I4111" t="s">
        <v>2404</v>
      </c>
      <c r="J4111" t="s">
        <v>252</v>
      </c>
      <c r="K4111" t="s">
        <v>2405</v>
      </c>
      <c r="L4111" s="7">
        <v>32780</v>
      </c>
      <c r="M4111" t="s">
        <v>101</v>
      </c>
      <c r="N4111" t="s">
        <v>34</v>
      </c>
      <c r="O4111" s="3">
        <v>40712</v>
      </c>
      <c r="P4111" s="12">
        <f t="shared" si="194"/>
        <v>5</v>
      </c>
      <c r="Q4111" s="3" t="s">
        <v>14215</v>
      </c>
      <c r="R4111" t="s">
        <v>14229</v>
      </c>
      <c r="S4111" t="s">
        <v>14241</v>
      </c>
      <c r="T4111" t="s">
        <v>14185</v>
      </c>
    </row>
    <row r="4112" spans="1:20" x14ac:dyDescent="0.25">
      <c r="A4112">
        <v>4111</v>
      </c>
      <c r="B4112">
        <v>29252</v>
      </c>
      <c r="C4112" s="3">
        <v>40031</v>
      </c>
      <c r="D4112">
        <v>9</v>
      </c>
      <c r="E4112" s="8">
        <f t="shared" si="193"/>
        <v>990</v>
      </c>
      <c r="F4112" s="5">
        <v>0.01</v>
      </c>
      <c r="G4112" s="8">
        <f>VLOOKUP($Q4112,Pricebook!$A:$D,4,0)</f>
        <v>110</v>
      </c>
      <c r="H4112" s="10">
        <f t="shared" si="192"/>
        <v>980.1</v>
      </c>
      <c r="I4112" t="s">
        <v>1575</v>
      </c>
      <c r="J4112" t="s">
        <v>363</v>
      </c>
      <c r="K4112" t="s">
        <v>1344</v>
      </c>
      <c r="L4112" s="7" t="s">
        <v>1345</v>
      </c>
      <c r="M4112" t="s">
        <v>38</v>
      </c>
      <c r="N4112" t="s">
        <v>16</v>
      </c>
      <c r="O4112" s="3">
        <v>40035</v>
      </c>
      <c r="P4112" s="12">
        <f t="shared" si="194"/>
        <v>4</v>
      </c>
      <c r="Q4112" s="3" t="s">
        <v>14215</v>
      </c>
      <c r="R4112" t="s">
        <v>14229</v>
      </c>
      <c r="S4112" t="s">
        <v>14241</v>
      </c>
      <c r="T4112" t="s">
        <v>14201</v>
      </c>
    </row>
    <row r="4113" spans="1:20" x14ac:dyDescent="0.25">
      <c r="A4113">
        <v>4112</v>
      </c>
      <c r="B4113">
        <v>29255</v>
      </c>
      <c r="C4113" s="3">
        <v>40880</v>
      </c>
      <c r="D4113">
        <v>11</v>
      </c>
      <c r="E4113" s="8">
        <f t="shared" si="193"/>
        <v>1650</v>
      </c>
      <c r="F4113" s="5">
        <v>0.03</v>
      </c>
      <c r="G4113" s="8">
        <f>VLOOKUP($Q4113,Pricebook!$A:$D,4,0)</f>
        <v>150</v>
      </c>
      <c r="H4113" s="10">
        <f t="shared" si="192"/>
        <v>1600.5</v>
      </c>
      <c r="I4113" t="s">
        <v>675</v>
      </c>
      <c r="J4113" t="s">
        <v>482</v>
      </c>
      <c r="K4113" t="s">
        <v>2406</v>
      </c>
      <c r="L4113" s="7">
        <v>44133</v>
      </c>
      <c r="M4113" t="s">
        <v>210</v>
      </c>
      <c r="N4113" t="s">
        <v>61</v>
      </c>
      <c r="O4113" s="3">
        <v>40884</v>
      </c>
      <c r="P4113" s="12">
        <f t="shared" si="194"/>
        <v>4</v>
      </c>
      <c r="Q4113" s="3" t="s">
        <v>14210</v>
      </c>
      <c r="R4113" t="s">
        <v>14235</v>
      </c>
      <c r="S4113" t="s">
        <v>14236</v>
      </c>
      <c r="T4113" t="s">
        <v>14191</v>
      </c>
    </row>
    <row r="4114" spans="1:20" x14ac:dyDescent="0.25">
      <c r="A4114">
        <v>4113</v>
      </c>
      <c r="B4114">
        <v>29280</v>
      </c>
      <c r="C4114" s="3">
        <v>40996</v>
      </c>
      <c r="D4114">
        <v>19</v>
      </c>
      <c r="E4114" s="8">
        <f t="shared" si="193"/>
        <v>2280</v>
      </c>
      <c r="F4114" s="5">
        <v>0</v>
      </c>
      <c r="G4114" s="8">
        <f>VLOOKUP($Q4114,Pricebook!$A:$D,4,0)</f>
        <v>120</v>
      </c>
      <c r="H4114" s="10">
        <f t="shared" si="192"/>
        <v>2280</v>
      </c>
      <c r="I4114" t="s">
        <v>720</v>
      </c>
      <c r="J4114" t="s">
        <v>269</v>
      </c>
      <c r="K4114" t="s">
        <v>417</v>
      </c>
      <c r="L4114" s="7" t="s">
        <v>418</v>
      </c>
      <c r="M4114" t="s">
        <v>149</v>
      </c>
      <c r="N4114" t="s">
        <v>61</v>
      </c>
      <c r="O4114" s="3">
        <v>40997</v>
      </c>
      <c r="P4114" s="12">
        <f t="shared" si="194"/>
        <v>1</v>
      </c>
      <c r="Q4114" s="3" t="s">
        <v>14212</v>
      </c>
      <c r="R4114" t="s">
        <v>14229</v>
      </c>
      <c r="S4114" t="s">
        <v>14238</v>
      </c>
      <c r="T4114" t="s">
        <v>14187</v>
      </c>
    </row>
    <row r="4115" spans="1:20" x14ac:dyDescent="0.25">
      <c r="A4115">
        <v>4114</v>
      </c>
      <c r="B4115">
        <v>29280</v>
      </c>
      <c r="C4115" s="3">
        <v>40996</v>
      </c>
      <c r="D4115">
        <v>30</v>
      </c>
      <c r="E4115" s="8">
        <f t="shared" si="193"/>
        <v>4500</v>
      </c>
      <c r="F4115" s="5">
        <v>0.06</v>
      </c>
      <c r="G4115" s="8">
        <f>VLOOKUP($Q4115,Pricebook!$A:$D,4,0)</f>
        <v>150</v>
      </c>
      <c r="H4115" s="10">
        <f t="shared" si="192"/>
        <v>4230</v>
      </c>
      <c r="I4115" t="s">
        <v>720</v>
      </c>
      <c r="J4115" t="s">
        <v>269</v>
      </c>
      <c r="K4115" t="s">
        <v>1878</v>
      </c>
      <c r="L4115" s="7" t="s">
        <v>1879</v>
      </c>
      <c r="M4115" t="s">
        <v>91</v>
      </c>
      <c r="N4115" t="s">
        <v>61</v>
      </c>
      <c r="O4115" s="3">
        <v>40997</v>
      </c>
      <c r="P4115" s="12">
        <f t="shared" si="194"/>
        <v>1</v>
      </c>
      <c r="Q4115" s="3" t="s">
        <v>14211</v>
      </c>
      <c r="R4115" t="s">
        <v>14235</v>
      </c>
      <c r="S4115" t="s">
        <v>14237</v>
      </c>
      <c r="T4115" t="s">
        <v>14198</v>
      </c>
    </row>
    <row r="4116" spans="1:20" x14ac:dyDescent="0.25">
      <c r="A4116">
        <v>4115</v>
      </c>
      <c r="B4116">
        <v>29282</v>
      </c>
      <c r="C4116" s="3">
        <v>41241</v>
      </c>
      <c r="D4116">
        <v>4</v>
      </c>
      <c r="E4116" s="8">
        <f t="shared" si="193"/>
        <v>440</v>
      </c>
      <c r="F4116" s="5">
        <v>0.1</v>
      </c>
      <c r="G4116" s="8">
        <f>VLOOKUP($Q4116,Pricebook!$A:$D,4,0)</f>
        <v>110</v>
      </c>
      <c r="H4116" s="10">
        <f t="shared" si="192"/>
        <v>396</v>
      </c>
      <c r="I4116" t="s">
        <v>1765</v>
      </c>
      <c r="J4116" t="s">
        <v>487</v>
      </c>
      <c r="K4116" t="s">
        <v>261</v>
      </c>
      <c r="L4116" s="7">
        <v>72956</v>
      </c>
      <c r="M4116" t="s">
        <v>66</v>
      </c>
      <c r="N4116" t="s">
        <v>34</v>
      </c>
      <c r="O4116" s="3">
        <v>41243</v>
      </c>
      <c r="P4116" s="12">
        <f t="shared" si="194"/>
        <v>2</v>
      </c>
      <c r="Q4116" s="3" t="s">
        <v>14215</v>
      </c>
      <c r="R4116" t="s">
        <v>14229</v>
      </c>
      <c r="S4116" t="s">
        <v>14241</v>
      </c>
      <c r="T4116" t="s">
        <v>14195</v>
      </c>
    </row>
    <row r="4117" spans="1:20" x14ac:dyDescent="0.25">
      <c r="A4117">
        <v>4116</v>
      </c>
      <c r="B4117">
        <v>29284</v>
      </c>
      <c r="C4117" s="3">
        <v>39913</v>
      </c>
      <c r="D4117">
        <v>20</v>
      </c>
      <c r="E4117" s="8">
        <f t="shared" si="193"/>
        <v>2500</v>
      </c>
      <c r="F4117" s="5">
        <v>0.01</v>
      </c>
      <c r="G4117" s="8">
        <f>VLOOKUP($Q4117,Pricebook!$A:$D,4,0)</f>
        <v>125</v>
      </c>
      <c r="H4117" s="10">
        <f t="shared" si="192"/>
        <v>2475</v>
      </c>
      <c r="I4117" t="s">
        <v>343</v>
      </c>
      <c r="J4117" t="s">
        <v>344</v>
      </c>
      <c r="K4117" t="s">
        <v>345</v>
      </c>
      <c r="L4117" s="7">
        <v>95070</v>
      </c>
      <c r="M4117" t="s">
        <v>114</v>
      </c>
      <c r="N4117" t="s">
        <v>23</v>
      </c>
      <c r="O4117" s="3">
        <v>39915</v>
      </c>
      <c r="P4117" s="12">
        <f t="shared" si="194"/>
        <v>2</v>
      </c>
      <c r="Q4117" s="3" t="s">
        <v>14209</v>
      </c>
      <c r="R4117" t="s">
        <v>14232</v>
      </c>
      <c r="S4117" t="s">
        <v>14234</v>
      </c>
      <c r="T4117" t="s">
        <v>14189</v>
      </c>
    </row>
    <row r="4118" spans="1:20" x14ac:dyDescent="0.25">
      <c r="A4118">
        <v>4117</v>
      </c>
      <c r="B4118">
        <v>29286</v>
      </c>
      <c r="C4118" s="3">
        <v>40022</v>
      </c>
      <c r="D4118">
        <v>4</v>
      </c>
      <c r="E4118" s="8">
        <f t="shared" si="193"/>
        <v>600</v>
      </c>
      <c r="F4118" s="5">
        <v>7.0000000000000007E-2</v>
      </c>
      <c r="G4118" s="8">
        <f>VLOOKUP($Q4118,Pricebook!$A:$D,4,0)</f>
        <v>150</v>
      </c>
      <c r="H4118" s="10">
        <f t="shared" si="192"/>
        <v>558</v>
      </c>
      <c r="I4118" t="s">
        <v>901</v>
      </c>
      <c r="J4118" t="s">
        <v>389</v>
      </c>
      <c r="K4118" t="s">
        <v>903</v>
      </c>
      <c r="L4118" s="7">
        <v>98052</v>
      </c>
      <c r="M4118" t="s">
        <v>22</v>
      </c>
      <c r="N4118" t="s">
        <v>23</v>
      </c>
      <c r="O4118" s="3">
        <v>40024</v>
      </c>
      <c r="P4118" s="12">
        <f t="shared" si="194"/>
        <v>2</v>
      </c>
      <c r="Q4118" s="3" t="s">
        <v>14216</v>
      </c>
      <c r="R4118" t="s">
        <v>14235</v>
      </c>
      <c r="S4118" t="s">
        <v>14242</v>
      </c>
      <c r="T4118" t="s">
        <v>14188</v>
      </c>
    </row>
    <row r="4119" spans="1:20" x14ac:dyDescent="0.25">
      <c r="A4119">
        <v>4118</v>
      </c>
      <c r="B4119">
        <v>29287</v>
      </c>
      <c r="C4119" s="3">
        <v>39996</v>
      </c>
      <c r="D4119">
        <v>50</v>
      </c>
      <c r="E4119" s="8">
        <f t="shared" si="193"/>
        <v>8000</v>
      </c>
      <c r="F4119" s="5">
        <v>0.1</v>
      </c>
      <c r="G4119" s="8">
        <f>VLOOKUP($Q4119,Pricebook!$A:$D,4,0)</f>
        <v>160</v>
      </c>
      <c r="H4119" s="10">
        <f t="shared" si="192"/>
        <v>7200</v>
      </c>
      <c r="I4119" t="s">
        <v>759</v>
      </c>
      <c r="J4119" t="s">
        <v>760</v>
      </c>
      <c r="K4119" t="s">
        <v>1653</v>
      </c>
      <c r="L4119" s="7">
        <v>60188</v>
      </c>
      <c r="M4119" t="s">
        <v>15</v>
      </c>
      <c r="N4119" t="s">
        <v>16</v>
      </c>
      <c r="O4119" s="3">
        <v>39998</v>
      </c>
      <c r="P4119" s="12">
        <f t="shared" si="194"/>
        <v>2</v>
      </c>
      <c r="Q4119" s="3" t="s">
        <v>14218</v>
      </c>
      <c r="R4119" t="s">
        <v>14229</v>
      </c>
      <c r="S4119" t="s">
        <v>14244</v>
      </c>
      <c r="T4119" t="s">
        <v>14194</v>
      </c>
    </row>
    <row r="4120" spans="1:20" x14ac:dyDescent="0.25">
      <c r="A4120">
        <v>4119</v>
      </c>
      <c r="B4120">
        <v>29287</v>
      </c>
      <c r="C4120" s="3">
        <v>39996</v>
      </c>
      <c r="D4120">
        <v>49</v>
      </c>
      <c r="E4120" s="8">
        <f t="shared" si="193"/>
        <v>7350</v>
      </c>
      <c r="F4120" s="5">
        <v>0.09</v>
      </c>
      <c r="G4120" s="8">
        <f>VLOOKUP($Q4120,Pricebook!$A:$D,4,0)</f>
        <v>150</v>
      </c>
      <c r="H4120" s="10">
        <f t="shared" si="192"/>
        <v>6688.5</v>
      </c>
      <c r="I4120" t="s">
        <v>759</v>
      </c>
      <c r="J4120" t="s">
        <v>760</v>
      </c>
      <c r="K4120" t="s">
        <v>1653</v>
      </c>
      <c r="L4120" s="7">
        <v>60188</v>
      </c>
      <c r="M4120" t="s">
        <v>15</v>
      </c>
      <c r="N4120" t="s">
        <v>16</v>
      </c>
      <c r="O4120" s="3">
        <v>39998</v>
      </c>
      <c r="P4120" s="12">
        <f t="shared" si="194"/>
        <v>2</v>
      </c>
      <c r="Q4120" s="3" t="s">
        <v>14216</v>
      </c>
      <c r="R4120" t="s">
        <v>14235</v>
      </c>
      <c r="S4120" t="s">
        <v>14242</v>
      </c>
      <c r="T4120" t="s">
        <v>14201</v>
      </c>
    </row>
    <row r="4121" spans="1:20" x14ac:dyDescent="0.25">
      <c r="A4121">
        <v>4120</v>
      </c>
      <c r="B4121">
        <v>29317</v>
      </c>
      <c r="C4121" s="3">
        <v>40818</v>
      </c>
      <c r="D4121">
        <v>40</v>
      </c>
      <c r="E4121" s="8">
        <f t="shared" si="193"/>
        <v>5000</v>
      </c>
      <c r="F4121" s="5">
        <v>0.08</v>
      </c>
      <c r="G4121" s="8">
        <f>VLOOKUP($Q4121,Pricebook!$A:$D,4,0)</f>
        <v>125</v>
      </c>
      <c r="H4121" s="10">
        <f t="shared" si="192"/>
        <v>4600</v>
      </c>
      <c r="I4121" t="s">
        <v>562</v>
      </c>
      <c r="J4121" t="s">
        <v>128</v>
      </c>
      <c r="K4121" t="s">
        <v>1476</v>
      </c>
      <c r="L4121" s="7">
        <v>97045</v>
      </c>
      <c r="M4121" t="s">
        <v>43</v>
      </c>
      <c r="N4121" t="s">
        <v>23</v>
      </c>
      <c r="O4121" s="3">
        <v>40820</v>
      </c>
      <c r="P4121" s="12">
        <f t="shared" si="194"/>
        <v>2</v>
      </c>
      <c r="Q4121" s="3" t="s">
        <v>14221</v>
      </c>
      <c r="R4121" t="s">
        <v>14232</v>
      </c>
      <c r="S4121" t="s">
        <v>14229</v>
      </c>
      <c r="T4121" t="s">
        <v>14197</v>
      </c>
    </row>
    <row r="4122" spans="1:20" x14ac:dyDescent="0.25">
      <c r="A4122">
        <v>4121</v>
      </c>
      <c r="B4122">
        <v>29317</v>
      </c>
      <c r="C4122" s="3">
        <v>40818</v>
      </c>
      <c r="D4122">
        <v>20</v>
      </c>
      <c r="E4122" s="8">
        <f t="shared" si="193"/>
        <v>3000</v>
      </c>
      <c r="F4122" s="5">
        <v>0.06</v>
      </c>
      <c r="G4122" s="8">
        <f>VLOOKUP($Q4122,Pricebook!$A:$D,4,0)</f>
        <v>150</v>
      </c>
      <c r="H4122" s="10">
        <f t="shared" si="192"/>
        <v>2820</v>
      </c>
      <c r="I4122" t="s">
        <v>562</v>
      </c>
      <c r="J4122" t="s">
        <v>128</v>
      </c>
      <c r="K4122" t="s">
        <v>1476</v>
      </c>
      <c r="L4122" s="7">
        <v>97045</v>
      </c>
      <c r="M4122" t="s">
        <v>43</v>
      </c>
      <c r="N4122" t="s">
        <v>23</v>
      </c>
      <c r="O4122" s="3">
        <v>40819</v>
      </c>
      <c r="P4122" s="12">
        <f t="shared" si="194"/>
        <v>1</v>
      </c>
      <c r="Q4122" s="3" t="s">
        <v>14216</v>
      </c>
      <c r="R4122" t="s">
        <v>14235</v>
      </c>
      <c r="S4122" t="s">
        <v>14242</v>
      </c>
      <c r="T4122" t="s">
        <v>14196</v>
      </c>
    </row>
    <row r="4123" spans="1:20" x14ac:dyDescent="0.25">
      <c r="A4123">
        <v>4122</v>
      </c>
      <c r="B4123">
        <v>29317</v>
      </c>
      <c r="C4123" s="3">
        <v>40818</v>
      </c>
      <c r="D4123">
        <v>31</v>
      </c>
      <c r="E4123" s="8">
        <f t="shared" si="193"/>
        <v>4340</v>
      </c>
      <c r="F4123" s="5">
        <v>0.06</v>
      </c>
      <c r="G4123" s="8">
        <f>VLOOKUP($Q4123,Pricebook!$A:$D,4,0)</f>
        <v>140</v>
      </c>
      <c r="H4123" s="10">
        <f t="shared" si="192"/>
        <v>4079.6</v>
      </c>
      <c r="I4123" t="s">
        <v>562</v>
      </c>
      <c r="J4123" t="s">
        <v>128</v>
      </c>
      <c r="K4123" t="s">
        <v>1476</v>
      </c>
      <c r="L4123" s="7">
        <v>97045</v>
      </c>
      <c r="M4123" t="s">
        <v>43</v>
      </c>
      <c r="N4123" t="s">
        <v>23</v>
      </c>
      <c r="O4123" s="3">
        <v>40818</v>
      </c>
      <c r="P4123" s="12">
        <f t="shared" si="194"/>
        <v>0</v>
      </c>
      <c r="Q4123" s="3" t="s">
        <v>14213</v>
      </c>
      <c r="R4123" t="s">
        <v>14229</v>
      </c>
      <c r="S4123" t="s">
        <v>14239</v>
      </c>
      <c r="T4123" t="s">
        <v>14203</v>
      </c>
    </row>
    <row r="4124" spans="1:20" x14ac:dyDescent="0.25">
      <c r="A4124">
        <v>4123</v>
      </c>
      <c r="B4124">
        <v>29318</v>
      </c>
      <c r="C4124" s="3">
        <v>40724</v>
      </c>
      <c r="D4124">
        <v>21</v>
      </c>
      <c r="E4124" s="8">
        <f t="shared" si="193"/>
        <v>4200</v>
      </c>
      <c r="F4124" s="5">
        <v>0.04</v>
      </c>
      <c r="G4124" s="8">
        <f>VLOOKUP($Q4124,Pricebook!$A:$D,4,0)</f>
        <v>200</v>
      </c>
      <c r="H4124" s="10">
        <f t="shared" si="192"/>
        <v>4032</v>
      </c>
      <c r="I4124" t="s">
        <v>928</v>
      </c>
      <c r="J4124" t="s">
        <v>449</v>
      </c>
      <c r="K4124" t="s">
        <v>1023</v>
      </c>
      <c r="L4124" s="7">
        <v>68104</v>
      </c>
      <c r="M4124" t="s">
        <v>440</v>
      </c>
      <c r="N4124" t="s">
        <v>16</v>
      </c>
      <c r="O4124" s="3">
        <v>40725</v>
      </c>
      <c r="P4124" s="12">
        <f t="shared" si="194"/>
        <v>1</v>
      </c>
      <c r="Q4124" s="3" t="s">
        <v>14206</v>
      </c>
      <c r="R4124" t="s">
        <v>14229</v>
      </c>
      <c r="S4124" t="s">
        <v>14230</v>
      </c>
      <c r="T4124" t="s">
        <v>14188</v>
      </c>
    </row>
    <row r="4125" spans="1:20" x14ac:dyDescent="0.25">
      <c r="A4125">
        <v>4124</v>
      </c>
      <c r="B4125">
        <v>29318</v>
      </c>
      <c r="C4125" s="3">
        <v>40724</v>
      </c>
      <c r="D4125">
        <v>34</v>
      </c>
      <c r="E4125" s="8">
        <f t="shared" si="193"/>
        <v>5100</v>
      </c>
      <c r="F4125" s="5">
        <v>0.1</v>
      </c>
      <c r="G4125" s="8">
        <f>VLOOKUP($Q4125,Pricebook!$A:$D,4,0)</f>
        <v>150</v>
      </c>
      <c r="H4125" s="10">
        <f t="shared" si="192"/>
        <v>4590</v>
      </c>
      <c r="I4125" t="s">
        <v>928</v>
      </c>
      <c r="J4125" t="s">
        <v>449</v>
      </c>
      <c r="K4125" t="s">
        <v>1023</v>
      </c>
      <c r="L4125" s="7">
        <v>68104</v>
      </c>
      <c r="M4125" t="s">
        <v>440</v>
      </c>
      <c r="N4125" t="s">
        <v>16</v>
      </c>
      <c r="O4125" s="3">
        <v>40725</v>
      </c>
      <c r="P4125" s="12">
        <f t="shared" si="194"/>
        <v>1</v>
      </c>
      <c r="Q4125" s="3" t="s">
        <v>14210</v>
      </c>
      <c r="R4125" t="s">
        <v>14235</v>
      </c>
      <c r="S4125" t="s">
        <v>14236</v>
      </c>
      <c r="T4125" t="s">
        <v>14200</v>
      </c>
    </row>
    <row r="4126" spans="1:20" x14ac:dyDescent="0.25">
      <c r="A4126">
        <v>4125</v>
      </c>
      <c r="B4126">
        <v>29319</v>
      </c>
      <c r="C4126" s="3">
        <v>39837</v>
      </c>
      <c r="D4126">
        <v>30</v>
      </c>
      <c r="E4126" s="8">
        <f t="shared" si="193"/>
        <v>3750</v>
      </c>
      <c r="F4126" s="5">
        <v>0.1</v>
      </c>
      <c r="G4126" s="8">
        <f>VLOOKUP($Q4126,Pricebook!$A:$D,4,0)</f>
        <v>125</v>
      </c>
      <c r="H4126" s="10">
        <f t="shared" si="192"/>
        <v>3375</v>
      </c>
      <c r="I4126" t="s">
        <v>1135</v>
      </c>
      <c r="J4126" t="s">
        <v>377</v>
      </c>
      <c r="K4126" t="s">
        <v>1934</v>
      </c>
      <c r="L4126" s="7">
        <v>47591</v>
      </c>
      <c r="M4126" t="s">
        <v>278</v>
      </c>
      <c r="N4126" t="s">
        <v>16</v>
      </c>
      <c r="O4126" s="3">
        <v>39839</v>
      </c>
      <c r="P4126" s="12">
        <f t="shared" si="194"/>
        <v>2</v>
      </c>
      <c r="Q4126" s="3" t="s">
        <v>14221</v>
      </c>
      <c r="R4126" t="s">
        <v>14232</v>
      </c>
      <c r="S4126" t="s">
        <v>14229</v>
      </c>
      <c r="T4126" t="s">
        <v>14200</v>
      </c>
    </row>
    <row r="4127" spans="1:20" x14ac:dyDescent="0.25">
      <c r="A4127">
        <v>4126</v>
      </c>
      <c r="B4127">
        <v>29319</v>
      </c>
      <c r="C4127" s="3">
        <v>39837</v>
      </c>
      <c r="D4127">
        <v>21</v>
      </c>
      <c r="E4127" s="8">
        <f t="shared" si="193"/>
        <v>3150</v>
      </c>
      <c r="F4127" s="5">
        <v>0.03</v>
      </c>
      <c r="G4127" s="8">
        <f>VLOOKUP($Q4127,Pricebook!$A:$D,4,0)</f>
        <v>150</v>
      </c>
      <c r="H4127" s="10">
        <f t="shared" si="192"/>
        <v>3055.5</v>
      </c>
      <c r="I4127" t="s">
        <v>1135</v>
      </c>
      <c r="J4127" t="s">
        <v>377</v>
      </c>
      <c r="K4127" t="s">
        <v>1934</v>
      </c>
      <c r="L4127" s="7">
        <v>47591</v>
      </c>
      <c r="M4127" t="s">
        <v>278</v>
      </c>
      <c r="N4127" t="s">
        <v>16</v>
      </c>
      <c r="O4127" s="3">
        <v>39839</v>
      </c>
      <c r="P4127" s="12">
        <f t="shared" si="194"/>
        <v>2</v>
      </c>
      <c r="Q4127" s="3" t="s">
        <v>14222</v>
      </c>
      <c r="R4127" t="s">
        <v>14235</v>
      </c>
      <c r="S4127" t="s">
        <v>14247</v>
      </c>
      <c r="T4127" t="s">
        <v>14200</v>
      </c>
    </row>
    <row r="4128" spans="1:20" x14ac:dyDescent="0.25">
      <c r="A4128">
        <v>4127</v>
      </c>
      <c r="B4128">
        <v>29346</v>
      </c>
      <c r="C4128" s="3">
        <v>40041</v>
      </c>
      <c r="D4128">
        <v>2</v>
      </c>
      <c r="E4128" s="8">
        <f t="shared" si="193"/>
        <v>220</v>
      </c>
      <c r="F4128" s="5">
        <v>0.1</v>
      </c>
      <c r="G4128" s="8">
        <f>VLOOKUP($Q4128,Pricebook!$A:$D,4,0)</f>
        <v>110</v>
      </c>
      <c r="H4128" s="10">
        <f t="shared" si="192"/>
        <v>198</v>
      </c>
      <c r="I4128" t="s">
        <v>1954</v>
      </c>
      <c r="J4128" t="s">
        <v>99</v>
      </c>
      <c r="K4128" t="s">
        <v>1878</v>
      </c>
      <c r="L4128" s="7" t="s">
        <v>1879</v>
      </c>
      <c r="M4128" t="s">
        <v>91</v>
      </c>
      <c r="N4128" t="s">
        <v>61</v>
      </c>
      <c r="O4128" s="3">
        <v>40045</v>
      </c>
      <c r="P4128" s="12">
        <f t="shared" si="194"/>
        <v>4</v>
      </c>
      <c r="Q4128" s="3" t="s">
        <v>14220</v>
      </c>
      <c r="R4128" t="s">
        <v>14229</v>
      </c>
      <c r="S4128" t="s">
        <v>14246</v>
      </c>
      <c r="T4128" t="s">
        <v>14200</v>
      </c>
    </row>
    <row r="4129" spans="1:20" x14ac:dyDescent="0.25">
      <c r="A4129">
        <v>4128</v>
      </c>
      <c r="B4129">
        <v>29347</v>
      </c>
      <c r="C4129" s="3">
        <v>41133</v>
      </c>
      <c r="D4129">
        <v>50</v>
      </c>
      <c r="E4129" s="8">
        <f t="shared" si="193"/>
        <v>5500</v>
      </c>
      <c r="F4129" s="5">
        <v>7.0000000000000007E-2</v>
      </c>
      <c r="G4129" s="8">
        <f>VLOOKUP($Q4129,Pricebook!$A:$D,4,0)</f>
        <v>110</v>
      </c>
      <c r="H4129" s="10">
        <f t="shared" si="192"/>
        <v>5115</v>
      </c>
      <c r="I4129" t="s">
        <v>448</v>
      </c>
      <c r="J4129" t="s">
        <v>449</v>
      </c>
      <c r="K4129" t="s">
        <v>181</v>
      </c>
      <c r="L4129" s="7">
        <v>32771</v>
      </c>
      <c r="M4129" t="s">
        <v>101</v>
      </c>
      <c r="N4129" t="s">
        <v>34</v>
      </c>
      <c r="O4129" s="3">
        <v>41135</v>
      </c>
      <c r="P4129" s="12">
        <f t="shared" si="194"/>
        <v>2</v>
      </c>
      <c r="Q4129" s="3" t="s">
        <v>14215</v>
      </c>
      <c r="R4129" t="s">
        <v>14229</v>
      </c>
      <c r="S4129" t="s">
        <v>14241</v>
      </c>
      <c r="T4129" t="s">
        <v>14189</v>
      </c>
    </row>
    <row r="4130" spans="1:20" x14ac:dyDescent="0.25">
      <c r="A4130">
        <v>4129</v>
      </c>
      <c r="B4130">
        <v>29349</v>
      </c>
      <c r="C4130" s="3">
        <v>40339</v>
      </c>
      <c r="D4130">
        <v>46</v>
      </c>
      <c r="E4130" s="8">
        <f t="shared" si="193"/>
        <v>6900</v>
      </c>
      <c r="F4130" s="5">
        <v>0.04</v>
      </c>
      <c r="G4130" s="8">
        <f>VLOOKUP($Q4130,Pricebook!$A:$D,4,0)</f>
        <v>150</v>
      </c>
      <c r="H4130" s="10">
        <f t="shared" si="192"/>
        <v>6624</v>
      </c>
      <c r="I4130" t="s">
        <v>1801</v>
      </c>
      <c r="J4130" t="s">
        <v>303</v>
      </c>
      <c r="K4130" t="s">
        <v>1790</v>
      </c>
      <c r="L4130" s="7" t="s">
        <v>1791</v>
      </c>
      <c r="M4130" t="s">
        <v>91</v>
      </c>
      <c r="N4130" t="s">
        <v>61</v>
      </c>
      <c r="O4130" s="3">
        <v>40341</v>
      </c>
      <c r="P4130" s="12">
        <f t="shared" si="194"/>
        <v>2</v>
      </c>
      <c r="Q4130" s="3" t="s">
        <v>14210</v>
      </c>
      <c r="R4130" t="s">
        <v>14235</v>
      </c>
      <c r="S4130" t="s">
        <v>14236</v>
      </c>
      <c r="T4130" t="s">
        <v>14190</v>
      </c>
    </row>
    <row r="4131" spans="1:20" x14ac:dyDescent="0.25">
      <c r="A4131">
        <v>4130</v>
      </c>
      <c r="B4131">
        <v>29349</v>
      </c>
      <c r="C4131" s="3">
        <v>40339</v>
      </c>
      <c r="D4131">
        <v>33</v>
      </c>
      <c r="E4131" s="8">
        <f t="shared" si="193"/>
        <v>3630</v>
      </c>
      <c r="F4131" s="5">
        <v>0.1</v>
      </c>
      <c r="G4131" s="8">
        <f>VLOOKUP($Q4131,Pricebook!$A:$D,4,0)</f>
        <v>110</v>
      </c>
      <c r="H4131" s="10">
        <f t="shared" si="192"/>
        <v>3267</v>
      </c>
      <c r="I4131" t="s">
        <v>1801</v>
      </c>
      <c r="J4131" t="s">
        <v>303</v>
      </c>
      <c r="K4131" t="s">
        <v>2407</v>
      </c>
      <c r="L4131" s="7" t="s">
        <v>2408</v>
      </c>
      <c r="M4131" t="s">
        <v>87</v>
      </c>
      <c r="N4131" t="s">
        <v>61</v>
      </c>
      <c r="O4131" s="3">
        <v>40341</v>
      </c>
      <c r="P4131" s="12">
        <f t="shared" si="194"/>
        <v>2</v>
      </c>
      <c r="Q4131" s="3" t="s">
        <v>14215</v>
      </c>
      <c r="R4131" t="s">
        <v>14229</v>
      </c>
      <c r="S4131" t="s">
        <v>14241</v>
      </c>
      <c r="T4131" t="s">
        <v>14188</v>
      </c>
    </row>
    <row r="4132" spans="1:20" x14ac:dyDescent="0.25">
      <c r="A4132">
        <v>4131</v>
      </c>
      <c r="B4132">
        <v>29350</v>
      </c>
      <c r="C4132" s="3">
        <v>40050</v>
      </c>
      <c r="D4132">
        <v>47</v>
      </c>
      <c r="E4132" s="8">
        <f t="shared" si="193"/>
        <v>7520</v>
      </c>
      <c r="F4132" s="5">
        <v>0.05</v>
      </c>
      <c r="G4132" s="8">
        <f>VLOOKUP($Q4132,Pricebook!$A:$D,4,0)</f>
        <v>160</v>
      </c>
      <c r="H4132" s="10">
        <f t="shared" si="192"/>
        <v>7144</v>
      </c>
      <c r="I4132" t="s">
        <v>667</v>
      </c>
      <c r="J4132" t="s">
        <v>142</v>
      </c>
      <c r="K4132" t="s">
        <v>2409</v>
      </c>
      <c r="L4132" s="7" t="s">
        <v>2410</v>
      </c>
      <c r="M4132" t="s">
        <v>87</v>
      </c>
      <c r="N4132" t="s">
        <v>61</v>
      </c>
      <c r="O4132" s="3">
        <v>40052</v>
      </c>
      <c r="P4132" s="12">
        <f t="shared" si="194"/>
        <v>2</v>
      </c>
      <c r="Q4132" s="3" t="s">
        <v>14218</v>
      </c>
      <c r="R4132" t="s">
        <v>14229</v>
      </c>
      <c r="S4132" t="s">
        <v>14244</v>
      </c>
      <c r="T4132" t="s">
        <v>14197</v>
      </c>
    </row>
    <row r="4133" spans="1:20" x14ac:dyDescent="0.25">
      <c r="A4133">
        <v>4132</v>
      </c>
      <c r="B4133">
        <v>29350</v>
      </c>
      <c r="C4133" s="3">
        <v>40050</v>
      </c>
      <c r="D4133">
        <v>10</v>
      </c>
      <c r="E4133" s="8">
        <f t="shared" si="193"/>
        <v>2000</v>
      </c>
      <c r="F4133" s="5">
        <v>0.1</v>
      </c>
      <c r="G4133" s="8">
        <f>VLOOKUP($Q4133,Pricebook!$A:$D,4,0)</f>
        <v>200</v>
      </c>
      <c r="H4133" s="10">
        <f t="shared" si="192"/>
        <v>1800</v>
      </c>
      <c r="I4133" t="s">
        <v>667</v>
      </c>
      <c r="J4133" t="s">
        <v>142</v>
      </c>
      <c r="K4133" t="s">
        <v>2411</v>
      </c>
      <c r="L4133" s="7" t="s">
        <v>2412</v>
      </c>
      <c r="M4133" t="s">
        <v>149</v>
      </c>
      <c r="N4133" t="s">
        <v>61</v>
      </c>
      <c r="O4133" s="3">
        <v>40053</v>
      </c>
      <c r="P4133" s="12">
        <f t="shared" si="194"/>
        <v>3</v>
      </c>
      <c r="Q4133" s="3" t="s">
        <v>14206</v>
      </c>
      <c r="R4133" t="s">
        <v>14229</v>
      </c>
      <c r="S4133" t="s">
        <v>14230</v>
      </c>
      <c r="T4133" t="s">
        <v>14189</v>
      </c>
    </row>
    <row r="4134" spans="1:20" x14ac:dyDescent="0.25">
      <c r="A4134">
        <v>4133</v>
      </c>
      <c r="B4134">
        <v>29350</v>
      </c>
      <c r="C4134" s="3">
        <v>40050</v>
      </c>
      <c r="D4134">
        <v>46</v>
      </c>
      <c r="E4134" s="8">
        <f t="shared" si="193"/>
        <v>5520</v>
      </c>
      <c r="F4134" s="5">
        <v>0.05</v>
      </c>
      <c r="G4134" s="8">
        <f>VLOOKUP($Q4134,Pricebook!$A:$D,4,0)</f>
        <v>120</v>
      </c>
      <c r="H4134" s="10">
        <f t="shared" si="192"/>
        <v>5244</v>
      </c>
      <c r="I4134" t="s">
        <v>667</v>
      </c>
      <c r="J4134" t="s">
        <v>142</v>
      </c>
      <c r="K4134" t="s">
        <v>2413</v>
      </c>
      <c r="L4134" s="7" t="s">
        <v>2414</v>
      </c>
      <c r="M4134" t="s">
        <v>87</v>
      </c>
      <c r="N4134" t="s">
        <v>61</v>
      </c>
      <c r="O4134" s="3">
        <v>40051</v>
      </c>
      <c r="P4134" s="12">
        <f t="shared" si="194"/>
        <v>1</v>
      </c>
      <c r="Q4134" s="3" t="s">
        <v>14212</v>
      </c>
      <c r="R4134" t="s">
        <v>14229</v>
      </c>
      <c r="S4134" t="s">
        <v>14238</v>
      </c>
      <c r="T4134" t="s">
        <v>14191</v>
      </c>
    </row>
    <row r="4135" spans="1:20" x14ac:dyDescent="0.25">
      <c r="A4135">
        <v>4134</v>
      </c>
      <c r="B4135">
        <v>29351</v>
      </c>
      <c r="C4135" s="3">
        <v>40819</v>
      </c>
      <c r="D4135">
        <v>17</v>
      </c>
      <c r="E4135" s="8">
        <f t="shared" si="193"/>
        <v>2720</v>
      </c>
      <c r="F4135" s="5">
        <v>0.05</v>
      </c>
      <c r="G4135" s="8">
        <f>VLOOKUP($Q4135,Pricebook!$A:$D,4,0)</f>
        <v>160</v>
      </c>
      <c r="H4135" s="10">
        <f t="shared" si="192"/>
        <v>2584</v>
      </c>
      <c r="I4135" t="s">
        <v>350</v>
      </c>
      <c r="J4135" t="s">
        <v>351</v>
      </c>
      <c r="K4135" t="s">
        <v>677</v>
      </c>
      <c r="L4135" s="7">
        <v>20707</v>
      </c>
      <c r="M4135" t="s">
        <v>187</v>
      </c>
      <c r="N4135" t="s">
        <v>61</v>
      </c>
      <c r="O4135" s="3">
        <v>40821</v>
      </c>
      <c r="P4135" s="12">
        <f t="shared" si="194"/>
        <v>2</v>
      </c>
      <c r="Q4135" s="3" t="s">
        <v>14218</v>
      </c>
      <c r="R4135" t="s">
        <v>14229</v>
      </c>
      <c r="S4135" t="s">
        <v>14244</v>
      </c>
      <c r="T4135" t="s">
        <v>14195</v>
      </c>
    </row>
    <row r="4136" spans="1:20" x14ac:dyDescent="0.25">
      <c r="A4136">
        <v>4135</v>
      </c>
      <c r="B4136">
        <v>29376</v>
      </c>
      <c r="C4136" s="3">
        <v>41132</v>
      </c>
      <c r="D4136">
        <v>20</v>
      </c>
      <c r="E4136" s="8">
        <f t="shared" si="193"/>
        <v>4000</v>
      </c>
      <c r="F4136" s="5">
        <v>0.09</v>
      </c>
      <c r="G4136" s="8">
        <f>VLOOKUP($Q4136,Pricebook!$A:$D,4,0)</f>
        <v>200</v>
      </c>
      <c r="H4136" s="10">
        <f t="shared" si="192"/>
        <v>3640</v>
      </c>
      <c r="I4136" t="s">
        <v>1357</v>
      </c>
      <c r="J4136" t="s">
        <v>468</v>
      </c>
      <c r="K4136" t="s">
        <v>1443</v>
      </c>
      <c r="L4136" s="7">
        <v>35630</v>
      </c>
      <c r="M4136" t="s">
        <v>424</v>
      </c>
      <c r="N4136" t="s">
        <v>34</v>
      </c>
      <c r="O4136" s="3">
        <v>41134</v>
      </c>
      <c r="P4136" s="12">
        <f t="shared" si="194"/>
        <v>2</v>
      </c>
      <c r="Q4136" s="3" t="s">
        <v>14206</v>
      </c>
      <c r="R4136" t="s">
        <v>14229</v>
      </c>
      <c r="S4136" t="s">
        <v>14230</v>
      </c>
      <c r="T4136" t="s">
        <v>14198</v>
      </c>
    </row>
    <row r="4137" spans="1:20" x14ac:dyDescent="0.25">
      <c r="A4137">
        <v>4136</v>
      </c>
      <c r="B4137">
        <v>29380</v>
      </c>
      <c r="C4137" s="3">
        <v>39930</v>
      </c>
      <c r="D4137">
        <v>13</v>
      </c>
      <c r="E4137" s="8">
        <f t="shared" si="193"/>
        <v>1430</v>
      </c>
      <c r="F4137" s="5">
        <v>0.09</v>
      </c>
      <c r="G4137" s="8">
        <f>VLOOKUP($Q4137,Pricebook!$A:$D,4,0)</f>
        <v>110</v>
      </c>
      <c r="H4137" s="10">
        <f t="shared" si="192"/>
        <v>1301.3</v>
      </c>
      <c r="I4137" t="s">
        <v>1088</v>
      </c>
      <c r="J4137" t="s">
        <v>27</v>
      </c>
      <c r="K4137" t="s">
        <v>213</v>
      </c>
      <c r="L4137" s="7">
        <v>74006</v>
      </c>
      <c r="M4137" t="s">
        <v>75</v>
      </c>
      <c r="N4137" t="s">
        <v>16</v>
      </c>
      <c r="O4137" s="3">
        <v>39931</v>
      </c>
      <c r="P4137" s="12">
        <f t="shared" si="194"/>
        <v>1</v>
      </c>
      <c r="Q4137" s="3" t="s">
        <v>14215</v>
      </c>
      <c r="R4137" t="s">
        <v>14229</v>
      </c>
      <c r="S4137" t="s">
        <v>14241</v>
      </c>
      <c r="T4137" t="s">
        <v>14195</v>
      </c>
    </row>
    <row r="4138" spans="1:20" x14ac:dyDescent="0.25">
      <c r="A4138">
        <v>4137</v>
      </c>
      <c r="B4138">
        <v>29382</v>
      </c>
      <c r="C4138" s="3">
        <v>40499</v>
      </c>
      <c r="D4138">
        <v>42</v>
      </c>
      <c r="E4138" s="8">
        <f t="shared" si="193"/>
        <v>4620</v>
      </c>
      <c r="F4138" s="5">
        <v>0.05</v>
      </c>
      <c r="G4138" s="8">
        <f>VLOOKUP($Q4138,Pricebook!$A:$D,4,0)</f>
        <v>110</v>
      </c>
      <c r="H4138" s="10">
        <f t="shared" si="192"/>
        <v>4389</v>
      </c>
      <c r="I4138" t="s">
        <v>1701</v>
      </c>
      <c r="J4138" t="s">
        <v>265</v>
      </c>
      <c r="K4138" t="s">
        <v>1992</v>
      </c>
      <c r="L4138" s="7">
        <v>46901</v>
      </c>
      <c r="M4138" t="s">
        <v>278</v>
      </c>
      <c r="N4138" t="s">
        <v>16</v>
      </c>
      <c r="O4138" s="3">
        <v>40502</v>
      </c>
      <c r="P4138" s="12">
        <f t="shared" si="194"/>
        <v>3</v>
      </c>
      <c r="Q4138" s="3" t="s">
        <v>14220</v>
      </c>
      <c r="R4138" t="s">
        <v>14229</v>
      </c>
      <c r="S4138" t="s">
        <v>14246</v>
      </c>
      <c r="T4138" t="s">
        <v>14185</v>
      </c>
    </row>
    <row r="4139" spans="1:20" x14ac:dyDescent="0.25">
      <c r="A4139">
        <v>4138</v>
      </c>
      <c r="B4139">
        <v>29382</v>
      </c>
      <c r="C4139" s="3">
        <v>40499</v>
      </c>
      <c r="D4139">
        <v>34</v>
      </c>
      <c r="E4139" s="8">
        <f t="shared" si="193"/>
        <v>4250</v>
      </c>
      <c r="F4139" s="5">
        <v>7.0000000000000007E-2</v>
      </c>
      <c r="G4139" s="8">
        <f>VLOOKUP($Q4139,Pricebook!$A:$D,4,0)</f>
        <v>125</v>
      </c>
      <c r="H4139" s="10">
        <f t="shared" si="192"/>
        <v>3952.4999999999995</v>
      </c>
      <c r="I4139" t="s">
        <v>1701</v>
      </c>
      <c r="J4139" t="s">
        <v>265</v>
      </c>
      <c r="K4139" t="s">
        <v>1992</v>
      </c>
      <c r="L4139" s="7">
        <v>46901</v>
      </c>
      <c r="M4139" t="s">
        <v>278</v>
      </c>
      <c r="N4139" t="s">
        <v>16</v>
      </c>
      <c r="O4139" s="3">
        <v>40501</v>
      </c>
      <c r="P4139" s="12">
        <f t="shared" si="194"/>
        <v>2</v>
      </c>
      <c r="Q4139" s="3" t="s">
        <v>14208</v>
      </c>
      <c r="R4139" t="s">
        <v>14232</v>
      </c>
      <c r="S4139" t="s">
        <v>14233</v>
      </c>
      <c r="T4139" t="s">
        <v>14186</v>
      </c>
    </row>
    <row r="4140" spans="1:20" x14ac:dyDescent="0.25">
      <c r="A4140">
        <v>4139</v>
      </c>
      <c r="B4140">
        <v>29383</v>
      </c>
      <c r="C4140" s="3">
        <v>40865</v>
      </c>
      <c r="D4140">
        <v>20</v>
      </c>
      <c r="E4140" s="8">
        <f t="shared" si="193"/>
        <v>3000</v>
      </c>
      <c r="F4140" s="5">
        <v>7.0000000000000007E-2</v>
      </c>
      <c r="G4140" s="8">
        <f>VLOOKUP($Q4140,Pricebook!$A:$D,4,0)</f>
        <v>150</v>
      </c>
      <c r="H4140" s="10">
        <f t="shared" si="192"/>
        <v>2790</v>
      </c>
      <c r="I4140" t="s">
        <v>382</v>
      </c>
      <c r="J4140" t="s">
        <v>327</v>
      </c>
      <c r="K4140" t="s">
        <v>2415</v>
      </c>
      <c r="L4140" s="7" t="s">
        <v>2416</v>
      </c>
      <c r="M4140" t="s">
        <v>210</v>
      </c>
      <c r="N4140" t="s">
        <v>61</v>
      </c>
      <c r="O4140" s="3">
        <v>40867</v>
      </c>
      <c r="P4140" s="12">
        <f t="shared" si="194"/>
        <v>2</v>
      </c>
      <c r="Q4140" s="3" t="s">
        <v>14211</v>
      </c>
      <c r="R4140" t="s">
        <v>14235</v>
      </c>
      <c r="S4140" t="s">
        <v>14237</v>
      </c>
      <c r="T4140" t="s">
        <v>14184</v>
      </c>
    </row>
    <row r="4141" spans="1:20" x14ac:dyDescent="0.25">
      <c r="A4141">
        <v>4140</v>
      </c>
      <c r="B4141">
        <v>29383</v>
      </c>
      <c r="C4141" s="3">
        <v>40865</v>
      </c>
      <c r="D4141">
        <v>28</v>
      </c>
      <c r="E4141" s="8">
        <f t="shared" si="193"/>
        <v>3080</v>
      </c>
      <c r="F4141" s="5">
        <v>0.04</v>
      </c>
      <c r="G4141" s="8">
        <f>VLOOKUP($Q4141,Pricebook!$A:$D,4,0)</f>
        <v>110</v>
      </c>
      <c r="H4141" s="10">
        <f t="shared" si="192"/>
        <v>2956.7999999999997</v>
      </c>
      <c r="I4141" t="s">
        <v>382</v>
      </c>
      <c r="J4141" t="s">
        <v>327</v>
      </c>
      <c r="K4141" t="s">
        <v>2415</v>
      </c>
      <c r="L4141" s="7" t="s">
        <v>2416</v>
      </c>
      <c r="M4141" t="s">
        <v>210</v>
      </c>
      <c r="N4141" t="s">
        <v>61</v>
      </c>
      <c r="O4141" s="3">
        <v>40866</v>
      </c>
      <c r="P4141" s="12">
        <f t="shared" si="194"/>
        <v>1</v>
      </c>
      <c r="Q4141" s="3" t="s">
        <v>14215</v>
      </c>
      <c r="R4141" t="s">
        <v>14229</v>
      </c>
      <c r="S4141" t="s">
        <v>14241</v>
      </c>
      <c r="T4141" t="s">
        <v>14198</v>
      </c>
    </row>
    <row r="4142" spans="1:20" x14ac:dyDescent="0.25">
      <c r="A4142">
        <v>4141</v>
      </c>
      <c r="B4142">
        <v>29383</v>
      </c>
      <c r="C4142" s="3">
        <v>40865</v>
      </c>
      <c r="D4142">
        <v>29</v>
      </c>
      <c r="E4142" s="8">
        <f t="shared" si="193"/>
        <v>4350</v>
      </c>
      <c r="F4142" s="5">
        <v>7.0000000000000007E-2</v>
      </c>
      <c r="G4142" s="8">
        <f>VLOOKUP($Q4142,Pricebook!$A:$D,4,0)</f>
        <v>150</v>
      </c>
      <c r="H4142" s="10">
        <f t="shared" si="192"/>
        <v>4045.4999999999995</v>
      </c>
      <c r="I4142" t="s">
        <v>382</v>
      </c>
      <c r="J4142" t="s">
        <v>327</v>
      </c>
      <c r="K4142" t="s">
        <v>2415</v>
      </c>
      <c r="L4142" s="7" t="s">
        <v>2416</v>
      </c>
      <c r="M4142" t="s">
        <v>210</v>
      </c>
      <c r="N4142" t="s">
        <v>61</v>
      </c>
      <c r="O4142" s="3">
        <v>40867</v>
      </c>
      <c r="P4142" s="12">
        <f t="shared" si="194"/>
        <v>2</v>
      </c>
      <c r="Q4142" s="3" t="s">
        <v>14210</v>
      </c>
      <c r="R4142" t="s">
        <v>14235</v>
      </c>
      <c r="S4142" t="s">
        <v>14236</v>
      </c>
      <c r="T4142" t="s">
        <v>14201</v>
      </c>
    </row>
    <row r="4143" spans="1:20" x14ac:dyDescent="0.25">
      <c r="A4143">
        <v>4142</v>
      </c>
      <c r="B4143">
        <v>29383</v>
      </c>
      <c r="C4143" s="3">
        <v>40865</v>
      </c>
      <c r="D4143">
        <v>30</v>
      </c>
      <c r="E4143" s="8">
        <f t="shared" si="193"/>
        <v>3750</v>
      </c>
      <c r="F4143" s="5">
        <v>0.09</v>
      </c>
      <c r="G4143" s="8">
        <f>VLOOKUP($Q4143,Pricebook!$A:$D,4,0)</f>
        <v>125</v>
      </c>
      <c r="H4143" s="10">
        <f t="shared" si="192"/>
        <v>3412.5</v>
      </c>
      <c r="I4143" t="s">
        <v>382</v>
      </c>
      <c r="J4143" t="s">
        <v>327</v>
      </c>
      <c r="K4143" t="s">
        <v>1359</v>
      </c>
      <c r="L4143" s="7">
        <v>44511</v>
      </c>
      <c r="M4143" t="s">
        <v>210</v>
      </c>
      <c r="N4143" t="s">
        <v>61</v>
      </c>
      <c r="O4143" s="3">
        <v>40866</v>
      </c>
      <c r="P4143" s="12">
        <f t="shared" si="194"/>
        <v>1</v>
      </c>
      <c r="Q4143" s="3" t="s">
        <v>14208</v>
      </c>
      <c r="R4143" t="s">
        <v>14232</v>
      </c>
      <c r="S4143" t="s">
        <v>14233</v>
      </c>
      <c r="T4143" t="s">
        <v>14192</v>
      </c>
    </row>
    <row r="4144" spans="1:20" x14ac:dyDescent="0.25">
      <c r="A4144">
        <v>4143</v>
      </c>
      <c r="B4144">
        <v>29408</v>
      </c>
      <c r="C4144" s="3">
        <v>40300</v>
      </c>
      <c r="D4144">
        <v>44</v>
      </c>
      <c r="E4144" s="8">
        <f t="shared" si="193"/>
        <v>6600</v>
      </c>
      <c r="F4144" s="5">
        <v>7.0000000000000007E-2</v>
      </c>
      <c r="G4144" s="8">
        <f>VLOOKUP($Q4144,Pricebook!$A:$D,4,0)</f>
        <v>150</v>
      </c>
      <c r="H4144" s="10">
        <f t="shared" si="192"/>
        <v>6138</v>
      </c>
      <c r="I4144" t="s">
        <v>812</v>
      </c>
      <c r="J4144" t="s">
        <v>99</v>
      </c>
      <c r="K4144" t="s">
        <v>2417</v>
      </c>
      <c r="L4144" s="7" t="s">
        <v>2418</v>
      </c>
      <c r="M4144" t="s">
        <v>172</v>
      </c>
      <c r="N4144" t="s">
        <v>16</v>
      </c>
      <c r="O4144" s="3">
        <v>40301</v>
      </c>
      <c r="P4144" s="12">
        <f t="shared" si="194"/>
        <v>1</v>
      </c>
      <c r="Q4144" s="3" t="s">
        <v>14216</v>
      </c>
      <c r="R4144" t="s">
        <v>14235</v>
      </c>
      <c r="S4144" t="s">
        <v>14242</v>
      </c>
      <c r="T4144" t="s">
        <v>14203</v>
      </c>
    </row>
    <row r="4145" spans="1:20" x14ac:dyDescent="0.25">
      <c r="A4145">
        <v>4144</v>
      </c>
      <c r="B4145">
        <v>29409</v>
      </c>
      <c r="C4145" s="3">
        <v>40556</v>
      </c>
      <c r="D4145">
        <v>23</v>
      </c>
      <c r="E4145" s="8">
        <f t="shared" si="193"/>
        <v>3450</v>
      </c>
      <c r="F4145" s="5">
        <v>0.09</v>
      </c>
      <c r="G4145" s="8">
        <f>VLOOKUP($Q4145,Pricebook!$A:$D,4,0)</f>
        <v>150</v>
      </c>
      <c r="H4145" s="10">
        <f t="shared" si="192"/>
        <v>3139.5</v>
      </c>
      <c r="I4145" t="s">
        <v>454</v>
      </c>
      <c r="J4145" t="s">
        <v>158</v>
      </c>
      <c r="K4145" t="s">
        <v>1943</v>
      </c>
      <c r="L4145" s="7">
        <v>55369</v>
      </c>
      <c r="M4145" t="s">
        <v>130</v>
      </c>
      <c r="N4145" t="s">
        <v>16</v>
      </c>
      <c r="O4145" s="3">
        <v>40558</v>
      </c>
      <c r="P4145" s="12">
        <f t="shared" si="194"/>
        <v>2</v>
      </c>
      <c r="Q4145" s="3" t="s">
        <v>14211</v>
      </c>
      <c r="R4145" t="s">
        <v>14235</v>
      </c>
      <c r="S4145" t="s">
        <v>14237</v>
      </c>
      <c r="T4145" t="s">
        <v>14195</v>
      </c>
    </row>
    <row r="4146" spans="1:20" x14ac:dyDescent="0.25">
      <c r="A4146">
        <v>4145</v>
      </c>
      <c r="B4146">
        <v>29410</v>
      </c>
      <c r="C4146" s="3">
        <v>40073</v>
      </c>
      <c r="D4146">
        <v>35</v>
      </c>
      <c r="E4146" s="8">
        <f t="shared" si="193"/>
        <v>5250</v>
      </c>
      <c r="F4146" s="5">
        <v>0.04</v>
      </c>
      <c r="G4146" s="8">
        <f>VLOOKUP($Q4146,Pricebook!$A:$D,4,0)</f>
        <v>150</v>
      </c>
      <c r="H4146" s="10">
        <f t="shared" si="192"/>
        <v>5040</v>
      </c>
      <c r="I4146" t="s">
        <v>2036</v>
      </c>
      <c r="J4146" t="s">
        <v>544</v>
      </c>
      <c r="K4146" t="s">
        <v>962</v>
      </c>
      <c r="L4146" s="7">
        <v>75401</v>
      </c>
      <c r="M4146" t="s">
        <v>48</v>
      </c>
      <c r="N4146" t="s">
        <v>16</v>
      </c>
      <c r="O4146" s="3">
        <v>40073</v>
      </c>
      <c r="P4146" s="12">
        <f t="shared" si="194"/>
        <v>0</v>
      </c>
      <c r="Q4146" s="3" t="s">
        <v>14216</v>
      </c>
      <c r="R4146" t="s">
        <v>14235</v>
      </c>
      <c r="S4146" t="s">
        <v>14242</v>
      </c>
      <c r="T4146" t="s">
        <v>14187</v>
      </c>
    </row>
    <row r="4147" spans="1:20" x14ac:dyDescent="0.25">
      <c r="A4147">
        <v>4146</v>
      </c>
      <c r="B4147">
        <v>29410</v>
      </c>
      <c r="C4147" s="3">
        <v>40073</v>
      </c>
      <c r="D4147">
        <v>36</v>
      </c>
      <c r="E4147" s="8">
        <f t="shared" si="193"/>
        <v>5400</v>
      </c>
      <c r="F4147" s="5">
        <v>0</v>
      </c>
      <c r="G4147" s="8">
        <f>VLOOKUP($Q4147,Pricebook!$A:$D,4,0)</f>
        <v>150</v>
      </c>
      <c r="H4147" s="10">
        <f t="shared" si="192"/>
        <v>5400</v>
      </c>
      <c r="I4147" t="s">
        <v>2036</v>
      </c>
      <c r="J4147" t="s">
        <v>544</v>
      </c>
      <c r="K4147" t="s">
        <v>962</v>
      </c>
      <c r="L4147" s="7">
        <v>75401</v>
      </c>
      <c r="M4147" t="s">
        <v>48</v>
      </c>
      <c r="N4147" t="s">
        <v>16</v>
      </c>
      <c r="O4147" s="3">
        <v>40075</v>
      </c>
      <c r="P4147" s="12">
        <f t="shared" si="194"/>
        <v>2</v>
      </c>
      <c r="Q4147" s="3" t="s">
        <v>14210</v>
      </c>
      <c r="R4147" t="s">
        <v>14235</v>
      </c>
      <c r="S4147" t="s">
        <v>14236</v>
      </c>
      <c r="T4147" t="s">
        <v>14195</v>
      </c>
    </row>
    <row r="4148" spans="1:20" x14ac:dyDescent="0.25">
      <c r="A4148">
        <v>4147</v>
      </c>
      <c r="B4148">
        <v>29411</v>
      </c>
      <c r="C4148" s="3">
        <v>41005</v>
      </c>
      <c r="D4148">
        <v>29</v>
      </c>
      <c r="E4148" s="8">
        <f t="shared" si="193"/>
        <v>4930</v>
      </c>
      <c r="F4148" s="5">
        <v>7.0000000000000007E-2</v>
      </c>
      <c r="G4148" s="8">
        <f>VLOOKUP($Q4148,Pricebook!$A:$D,4,0)</f>
        <v>170</v>
      </c>
      <c r="H4148" s="10">
        <f t="shared" si="192"/>
        <v>4584.8999999999996</v>
      </c>
      <c r="I4148" t="s">
        <v>1900</v>
      </c>
      <c r="J4148" t="s">
        <v>341</v>
      </c>
      <c r="K4148" t="s">
        <v>2419</v>
      </c>
      <c r="L4148" s="7">
        <v>76248</v>
      </c>
      <c r="M4148" t="s">
        <v>48</v>
      </c>
      <c r="N4148" t="s">
        <v>16</v>
      </c>
      <c r="O4148" s="3">
        <v>41006</v>
      </c>
      <c r="P4148" s="12">
        <f t="shared" si="194"/>
        <v>1</v>
      </c>
      <c r="Q4148" s="3" t="s">
        <v>14219</v>
      </c>
      <c r="R4148" t="s">
        <v>14229</v>
      </c>
      <c r="S4148" t="s">
        <v>14245</v>
      </c>
      <c r="T4148" t="s">
        <v>14186</v>
      </c>
    </row>
    <row r="4149" spans="1:20" x14ac:dyDescent="0.25">
      <c r="A4149">
        <v>4148</v>
      </c>
      <c r="B4149">
        <v>29411</v>
      </c>
      <c r="C4149" s="3">
        <v>41005</v>
      </c>
      <c r="D4149">
        <v>33</v>
      </c>
      <c r="E4149" s="8">
        <f t="shared" si="193"/>
        <v>3630</v>
      </c>
      <c r="F4149" s="5">
        <v>0.02</v>
      </c>
      <c r="G4149" s="8">
        <f>VLOOKUP($Q4149,Pricebook!$A:$D,4,0)</f>
        <v>110</v>
      </c>
      <c r="H4149" s="10">
        <f t="shared" si="192"/>
        <v>3557.4</v>
      </c>
      <c r="I4149" t="s">
        <v>1900</v>
      </c>
      <c r="J4149" t="s">
        <v>341</v>
      </c>
      <c r="K4149" t="s">
        <v>2419</v>
      </c>
      <c r="L4149" s="7">
        <v>76248</v>
      </c>
      <c r="M4149" t="s">
        <v>48</v>
      </c>
      <c r="N4149" t="s">
        <v>16</v>
      </c>
      <c r="O4149" s="3">
        <v>41006</v>
      </c>
      <c r="P4149" s="12">
        <f t="shared" si="194"/>
        <v>1</v>
      </c>
      <c r="Q4149" s="3" t="s">
        <v>14220</v>
      </c>
      <c r="R4149" t="s">
        <v>14229</v>
      </c>
      <c r="S4149" t="s">
        <v>14246</v>
      </c>
      <c r="T4149" t="s">
        <v>14203</v>
      </c>
    </row>
    <row r="4150" spans="1:20" x14ac:dyDescent="0.25">
      <c r="A4150">
        <v>4149</v>
      </c>
      <c r="B4150">
        <v>29411</v>
      </c>
      <c r="C4150" s="3">
        <v>41005</v>
      </c>
      <c r="D4150">
        <v>38</v>
      </c>
      <c r="E4150" s="8">
        <f t="shared" si="193"/>
        <v>5700</v>
      </c>
      <c r="F4150" s="5">
        <v>0.02</v>
      </c>
      <c r="G4150" s="8">
        <f>VLOOKUP($Q4150,Pricebook!$A:$D,4,0)</f>
        <v>150</v>
      </c>
      <c r="H4150" s="10">
        <f t="shared" si="192"/>
        <v>5586</v>
      </c>
      <c r="I4150" t="s">
        <v>1900</v>
      </c>
      <c r="J4150" t="s">
        <v>341</v>
      </c>
      <c r="K4150" t="s">
        <v>2419</v>
      </c>
      <c r="L4150" s="7">
        <v>76248</v>
      </c>
      <c r="M4150" t="s">
        <v>48</v>
      </c>
      <c r="N4150" t="s">
        <v>16</v>
      </c>
      <c r="O4150" s="3">
        <v>41005</v>
      </c>
      <c r="P4150" s="12">
        <f t="shared" si="194"/>
        <v>0</v>
      </c>
      <c r="Q4150" s="3" t="s">
        <v>14216</v>
      </c>
      <c r="R4150" t="s">
        <v>14235</v>
      </c>
      <c r="S4150" t="s">
        <v>14242</v>
      </c>
      <c r="T4150" t="s">
        <v>14194</v>
      </c>
    </row>
    <row r="4151" spans="1:20" x14ac:dyDescent="0.25">
      <c r="A4151">
        <v>4150</v>
      </c>
      <c r="B4151">
        <v>29411</v>
      </c>
      <c r="C4151" s="3">
        <v>41005</v>
      </c>
      <c r="D4151">
        <v>45</v>
      </c>
      <c r="E4151" s="8">
        <f t="shared" si="193"/>
        <v>6750</v>
      </c>
      <c r="F4151" s="5">
        <v>0.04</v>
      </c>
      <c r="G4151" s="8">
        <f>VLOOKUP($Q4151,Pricebook!$A:$D,4,0)</f>
        <v>150</v>
      </c>
      <c r="H4151" s="10">
        <f t="shared" si="192"/>
        <v>6480</v>
      </c>
      <c r="I4151" t="s">
        <v>1900</v>
      </c>
      <c r="J4151" t="s">
        <v>341</v>
      </c>
      <c r="K4151" t="s">
        <v>2419</v>
      </c>
      <c r="L4151" s="7">
        <v>76248</v>
      </c>
      <c r="M4151" t="s">
        <v>48</v>
      </c>
      <c r="N4151" t="s">
        <v>16</v>
      </c>
      <c r="O4151" s="3">
        <v>41005</v>
      </c>
      <c r="P4151" s="12">
        <f t="shared" si="194"/>
        <v>0</v>
      </c>
      <c r="Q4151" s="3" t="s">
        <v>14216</v>
      </c>
      <c r="R4151" t="s">
        <v>14235</v>
      </c>
      <c r="S4151" t="s">
        <v>14242</v>
      </c>
      <c r="T4151" t="s">
        <v>14202</v>
      </c>
    </row>
    <row r="4152" spans="1:20" x14ac:dyDescent="0.25">
      <c r="A4152">
        <v>4151</v>
      </c>
      <c r="B4152">
        <v>29445</v>
      </c>
      <c r="C4152" s="3">
        <v>40450</v>
      </c>
      <c r="D4152">
        <v>28</v>
      </c>
      <c r="E4152" s="8">
        <f t="shared" si="193"/>
        <v>4200</v>
      </c>
      <c r="F4152" s="5">
        <v>0.09</v>
      </c>
      <c r="G4152" s="8">
        <f>VLOOKUP($Q4152,Pricebook!$A:$D,4,0)</f>
        <v>150</v>
      </c>
      <c r="H4152" s="10">
        <f t="shared" si="192"/>
        <v>3822</v>
      </c>
      <c r="I4152" t="s">
        <v>275</v>
      </c>
      <c r="J4152" t="s">
        <v>276</v>
      </c>
      <c r="K4152" t="s">
        <v>2420</v>
      </c>
      <c r="L4152" s="7">
        <v>46952</v>
      </c>
      <c r="M4152" t="s">
        <v>278</v>
      </c>
      <c r="N4152" t="s">
        <v>16</v>
      </c>
      <c r="O4152" s="3">
        <v>40452</v>
      </c>
      <c r="P4152" s="12">
        <f t="shared" si="194"/>
        <v>2</v>
      </c>
      <c r="Q4152" s="3" t="s">
        <v>14216</v>
      </c>
      <c r="R4152" t="s">
        <v>14235</v>
      </c>
      <c r="S4152" t="s">
        <v>14242</v>
      </c>
      <c r="T4152" t="s">
        <v>14199</v>
      </c>
    </row>
    <row r="4153" spans="1:20" x14ac:dyDescent="0.25">
      <c r="A4153">
        <v>4152</v>
      </c>
      <c r="B4153">
        <v>29473</v>
      </c>
      <c r="C4153" s="3">
        <v>40954</v>
      </c>
      <c r="D4153">
        <v>40</v>
      </c>
      <c r="E4153" s="8">
        <f t="shared" si="193"/>
        <v>5000</v>
      </c>
      <c r="F4153" s="5">
        <v>0</v>
      </c>
      <c r="G4153" s="8">
        <f>VLOOKUP($Q4153,Pricebook!$A:$D,4,0)</f>
        <v>125</v>
      </c>
      <c r="H4153" s="10">
        <f t="shared" si="192"/>
        <v>5000</v>
      </c>
      <c r="I4153" t="s">
        <v>623</v>
      </c>
      <c r="J4153" t="s">
        <v>508</v>
      </c>
      <c r="K4153" t="s">
        <v>1794</v>
      </c>
      <c r="L4153" s="7" t="s">
        <v>1795</v>
      </c>
      <c r="M4153" t="s">
        <v>87</v>
      </c>
      <c r="N4153" t="s">
        <v>61</v>
      </c>
      <c r="O4153" s="3">
        <v>40955</v>
      </c>
      <c r="P4153" s="12">
        <f t="shared" si="194"/>
        <v>1</v>
      </c>
      <c r="Q4153" s="3" t="s">
        <v>14209</v>
      </c>
      <c r="R4153" t="s">
        <v>14232</v>
      </c>
      <c r="S4153" t="s">
        <v>14234</v>
      </c>
      <c r="T4153" t="s">
        <v>14192</v>
      </c>
    </row>
    <row r="4154" spans="1:20" x14ac:dyDescent="0.25">
      <c r="A4154">
        <v>4153</v>
      </c>
      <c r="B4154">
        <v>29473</v>
      </c>
      <c r="C4154" s="3">
        <v>40954</v>
      </c>
      <c r="D4154">
        <v>31</v>
      </c>
      <c r="E4154" s="8">
        <f t="shared" si="193"/>
        <v>4650</v>
      </c>
      <c r="F4154" s="5">
        <v>0.05</v>
      </c>
      <c r="G4154" s="8">
        <f>VLOOKUP($Q4154,Pricebook!$A:$D,4,0)</f>
        <v>150</v>
      </c>
      <c r="H4154" s="10">
        <f t="shared" si="192"/>
        <v>4417.5</v>
      </c>
      <c r="I4154" t="s">
        <v>623</v>
      </c>
      <c r="J4154" t="s">
        <v>508</v>
      </c>
      <c r="K4154" t="s">
        <v>629</v>
      </c>
      <c r="L4154" s="7" t="s">
        <v>630</v>
      </c>
      <c r="M4154" t="s">
        <v>91</v>
      </c>
      <c r="N4154" t="s">
        <v>61</v>
      </c>
      <c r="O4154" s="3">
        <v>40956</v>
      </c>
      <c r="P4154" s="12">
        <f t="shared" si="194"/>
        <v>2</v>
      </c>
      <c r="Q4154" s="3" t="s">
        <v>14210</v>
      </c>
      <c r="R4154" t="s">
        <v>14235</v>
      </c>
      <c r="S4154" t="s">
        <v>14236</v>
      </c>
      <c r="T4154" t="s">
        <v>14184</v>
      </c>
    </row>
    <row r="4155" spans="1:20" x14ac:dyDescent="0.25">
      <c r="A4155">
        <v>4154</v>
      </c>
      <c r="B4155">
        <v>29475</v>
      </c>
      <c r="C4155" s="3">
        <v>40231</v>
      </c>
      <c r="D4155">
        <v>49</v>
      </c>
      <c r="E4155" s="8">
        <f t="shared" si="193"/>
        <v>6125</v>
      </c>
      <c r="F4155" s="5">
        <v>0.09</v>
      </c>
      <c r="G4155" s="8">
        <f>VLOOKUP($Q4155,Pricebook!$A:$D,4,0)</f>
        <v>125</v>
      </c>
      <c r="H4155" s="10">
        <f t="shared" si="192"/>
        <v>5573.75</v>
      </c>
      <c r="I4155" t="s">
        <v>824</v>
      </c>
      <c r="J4155" t="s">
        <v>434</v>
      </c>
      <c r="K4155" t="s">
        <v>825</v>
      </c>
      <c r="L4155" s="7">
        <v>78596</v>
      </c>
      <c r="M4155" t="s">
        <v>48</v>
      </c>
      <c r="N4155" t="s">
        <v>16</v>
      </c>
      <c r="O4155" s="3">
        <v>40233</v>
      </c>
      <c r="P4155" s="12">
        <f t="shared" si="194"/>
        <v>2</v>
      </c>
      <c r="Q4155" s="3" t="s">
        <v>14208</v>
      </c>
      <c r="R4155" t="s">
        <v>14232</v>
      </c>
      <c r="S4155" t="s">
        <v>14233</v>
      </c>
      <c r="T4155" t="s">
        <v>14187</v>
      </c>
    </row>
    <row r="4156" spans="1:20" x14ac:dyDescent="0.25">
      <c r="A4156">
        <v>4155</v>
      </c>
      <c r="B4156">
        <v>29475</v>
      </c>
      <c r="C4156" s="3">
        <v>40231</v>
      </c>
      <c r="D4156">
        <v>2</v>
      </c>
      <c r="E4156" s="8">
        <f t="shared" si="193"/>
        <v>250</v>
      </c>
      <c r="F4156" s="5">
        <v>0</v>
      </c>
      <c r="G4156" s="8">
        <f>VLOOKUP($Q4156,Pricebook!$A:$D,4,0)</f>
        <v>125</v>
      </c>
      <c r="H4156" s="10">
        <f t="shared" si="192"/>
        <v>250</v>
      </c>
      <c r="I4156" t="s">
        <v>824</v>
      </c>
      <c r="J4156" t="s">
        <v>434</v>
      </c>
      <c r="K4156" t="s">
        <v>2300</v>
      </c>
      <c r="L4156" s="7">
        <v>76308</v>
      </c>
      <c r="M4156" t="s">
        <v>48</v>
      </c>
      <c r="N4156" t="s">
        <v>16</v>
      </c>
      <c r="O4156" s="3">
        <v>40234</v>
      </c>
      <c r="P4156" s="12">
        <f t="shared" si="194"/>
        <v>3</v>
      </c>
      <c r="Q4156" s="3" t="s">
        <v>14217</v>
      </c>
      <c r="R4156" t="s">
        <v>14232</v>
      </c>
      <c r="S4156" t="s">
        <v>14243</v>
      </c>
      <c r="T4156" t="s">
        <v>14194</v>
      </c>
    </row>
    <row r="4157" spans="1:20" x14ac:dyDescent="0.25">
      <c r="A4157">
        <v>4156</v>
      </c>
      <c r="B4157">
        <v>29478</v>
      </c>
      <c r="C4157" s="3">
        <v>40277</v>
      </c>
      <c r="D4157">
        <v>15</v>
      </c>
      <c r="E4157" s="8">
        <f t="shared" si="193"/>
        <v>2250</v>
      </c>
      <c r="F4157" s="5">
        <v>0.01</v>
      </c>
      <c r="G4157" s="8">
        <f>VLOOKUP($Q4157,Pricebook!$A:$D,4,0)</f>
        <v>150</v>
      </c>
      <c r="H4157" s="10">
        <f t="shared" si="192"/>
        <v>2227.5</v>
      </c>
      <c r="I4157" t="s">
        <v>1335</v>
      </c>
      <c r="J4157" t="s">
        <v>341</v>
      </c>
      <c r="K4157" t="s">
        <v>321</v>
      </c>
      <c r="L4157" s="7">
        <v>34759</v>
      </c>
      <c r="M4157" t="s">
        <v>101</v>
      </c>
      <c r="N4157" t="s">
        <v>34</v>
      </c>
      <c r="O4157" s="3">
        <v>40280</v>
      </c>
      <c r="P4157" s="12">
        <f t="shared" si="194"/>
        <v>3</v>
      </c>
      <c r="Q4157" s="3" t="s">
        <v>14210</v>
      </c>
      <c r="R4157" t="s">
        <v>14235</v>
      </c>
      <c r="S4157" t="s">
        <v>14236</v>
      </c>
      <c r="T4157" t="s">
        <v>14195</v>
      </c>
    </row>
    <row r="4158" spans="1:20" x14ac:dyDescent="0.25">
      <c r="A4158">
        <v>4157</v>
      </c>
      <c r="B4158">
        <v>29504</v>
      </c>
      <c r="C4158" s="3">
        <v>40444</v>
      </c>
      <c r="D4158">
        <v>20</v>
      </c>
      <c r="E4158" s="8">
        <f t="shared" si="193"/>
        <v>2500</v>
      </c>
      <c r="F4158" s="5">
        <v>0.04</v>
      </c>
      <c r="G4158" s="8">
        <f>VLOOKUP($Q4158,Pricebook!$A:$D,4,0)</f>
        <v>125</v>
      </c>
      <c r="H4158" s="10">
        <f t="shared" si="192"/>
        <v>2400</v>
      </c>
      <c r="I4158" t="s">
        <v>2421</v>
      </c>
      <c r="J4158" t="s">
        <v>449</v>
      </c>
      <c r="K4158" t="s">
        <v>2422</v>
      </c>
      <c r="L4158" s="7" t="s">
        <v>2423</v>
      </c>
      <c r="M4158" t="s">
        <v>368</v>
      </c>
      <c r="N4158" t="s">
        <v>34</v>
      </c>
      <c r="O4158" s="3">
        <v>40446</v>
      </c>
      <c r="P4158" s="12">
        <f t="shared" si="194"/>
        <v>2</v>
      </c>
      <c r="Q4158" s="3" t="s">
        <v>14217</v>
      </c>
      <c r="R4158" t="s">
        <v>14232</v>
      </c>
      <c r="S4158" t="s">
        <v>14243</v>
      </c>
      <c r="T4158" t="s">
        <v>14199</v>
      </c>
    </row>
    <row r="4159" spans="1:20" x14ac:dyDescent="0.25">
      <c r="A4159">
        <v>4158</v>
      </c>
      <c r="B4159">
        <v>29504</v>
      </c>
      <c r="C4159" s="3">
        <v>40444</v>
      </c>
      <c r="D4159">
        <v>34</v>
      </c>
      <c r="E4159" s="8">
        <f t="shared" si="193"/>
        <v>3740</v>
      </c>
      <c r="F4159" s="5">
        <v>0.1</v>
      </c>
      <c r="G4159" s="8">
        <f>VLOOKUP($Q4159,Pricebook!$A:$D,4,0)</f>
        <v>110</v>
      </c>
      <c r="H4159" s="10">
        <f t="shared" si="192"/>
        <v>3366</v>
      </c>
      <c r="I4159" t="s">
        <v>2421</v>
      </c>
      <c r="J4159" t="s">
        <v>449</v>
      </c>
      <c r="K4159" t="s">
        <v>2422</v>
      </c>
      <c r="L4159" s="7" t="s">
        <v>2423</v>
      </c>
      <c r="M4159" t="s">
        <v>368</v>
      </c>
      <c r="N4159" t="s">
        <v>34</v>
      </c>
      <c r="O4159" s="3">
        <v>40444</v>
      </c>
      <c r="P4159" s="12">
        <f t="shared" si="194"/>
        <v>0</v>
      </c>
      <c r="Q4159" s="3" t="s">
        <v>14215</v>
      </c>
      <c r="R4159" t="s">
        <v>14229</v>
      </c>
      <c r="S4159" t="s">
        <v>14241</v>
      </c>
      <c r="T4159" t="s">
        <v>14187</v>
      </c>
    </row>
    <row r="4160" spans="1:20" x14ac:dyDescent="0.25">
      <c r="A4160">
        <v>4159</v>
      </c>
      <c r="B4160">
        <v>29505</v>
      </c>
      <c r="C4160" s="3">
        <v>41270</v>
      </c>
      <c r="D4160">
        <v>22</v>
      </c>
      <c r="E4160" s="8">
        <f t="shared" si="193"/>
        <v>2640</v>
      </c>
      <c r="F4160" s="5">
        <v>0.02</v>
      </c>
      <c r="G4160" s="8">
        <f>VLOOKUP($Q4160,Pricebook!$A:$D,4,0)</f>
        <v>120</v>
      </c>
      <c r="H4160" s="10">
        <f t="shared" si="192"/>
        <v>2587.1999999999998</v>
      </c>
      <c r="I4160" t="s">
        <v>111</v>
      </c>
      <c r="J4160" t="s">
        <v>112</v>
      </c>
      <c r="K4160" t="s">
        <v>2424</v>
      </c>
      <c r="L4160" s="7">
        <v>95032</v>
      </c>
      <c r="M4160" t="s">
        <v>114</v>
      </c>
      <c r="N4160" t="s">
        <v>23</v>
      </c>
      <c r="O4160" s="3">
        <v>41271</v>
      </c>
      <c r="P4160" s="12">
        <f t="shared" si="194"/>
        <v>1</v>
      </c>
      <c r="Q4160" s="3" t="s">
        <v>14212</v>
      </c>
      <c r="R4160" t="s">
        <v>14229</v>
      </c>
      <c r="S4160" t="s">
        <v>14238</v>
      </c>
      <c r="T4160" t="s">
        <v>14184</v>
      </c>
    </row>
    <row r="4161" spans="1:20" x14ac:dyDescent="0.25">
      <c r="A4161">
        <v>4160</v>
      </c>
      <c r="B4161">
        <v>29506</v>
      </c>
      <c r="C4161" s="3">
        <v>40708</v>
      </c>
      <c r="D4161">
        <v>46</v>
      </c>
      <c r="E4161" s="8">
        <f t="shared" si="193"/>
        <v>7360</v>
      </c>
      <c r="F4161" s="5">
        <v>0.01</v>
      </c>
      <c r="G4161" s="8">
        <f>VLOOKUP($Q4161,Pricebook!$A:$D,4,0)</f>
        <v>160</v>
      </c>
      <c r="H4161" s="10">
        <f t="shared" si="192"/>
        <v>7286.4</v>
      </c>
      <c r="I4161" t="s">
        <v>968</v>
      </c>
      <c r="J4161" t="s">
        <v>212</v>
      </c>
      <c r="K4161" t="s">
        <v>2425</v>
      </c>
      <c r="L4161" s="7">
        <v>21220</v>
      </c>
      <c r="M4161" t="s">
        <v>187</v>
      </c>
      <c r="N4161" t="s">
        <v>61</v>
      </c>
      <c r="O4161" s="3">
        <v>40710</v>
      </c>
      <c r="P4161" s="12">
        <f t="shared" si="194"/>
        <v>2</v>
      </c>
      <c r="Q4161" s="3" t="s">
        <v>14218</v>
      </c>
      <c r="R4161" t="s">
        <v>14229</v>
      </c>
      <c r="S4161" t="s">
        <v>14244</v>
      </c>
      <c r="T4161" t="s">
        <v>14199</v>
      </c>
    </row>
    <row r="4162" spans="1:20" x14ac:dyDescent="0.25">
      <c r="A4162">
        <v>4161</v>
      </c>
      <c r="B4162">
        <v>29506</v>
      </c>
      <c r="C4162" s="3">
        <v>40708</v>
      </c>
      <c r="D4162">
        <v>8</v>
      </c>
      <c r="E4162" s="8">
        <f t="shared" si="193"/>
        <v>1280</v>
      </c>
      <c r="F4162" s="5">
        <v>0.05</v>
      </c>
      <c r="G4162" s="8">
        <f>VLOOKUP($Q4162,Pricebook!$A:$D,4,0)</f>
        <v>160</v>
      </c>
      <c r="H4162" s="10">
        <f t="shared" ref="H4162:H4225" si="195">E4162*(1-F4162)</f>
        <v>1216</v>
      </c>
      <c r="I4162" t="s">
        <v>968</v>
      </c>
      <c r="J4162" t="s">
        <v>212</v>
      </c>
      <c r="K4162" t="s">
        <v>2425</v>
      </c>
      <c r="L4162" s="7">
        <v>21220</v>
      </c>
      <c r="M4162" t="s">
        <v>187</v>
      </c>
      <c r="N4162" t="s">
        <v>61</v>
      </c>
      <c r="O4162" s="3">
        <v>40709</v>
      </c>
      <c r="P4162" s="12">
        <f t="shared" si="194"/>
        <v>1</v>
      </c>
      <c r="Q4162" s="3" t="s">
        <v>14218</v>
      </c>
      <c r="R4162" t="s">
        <v>14229</v>
      </c>
      <c r="S4162" t="s">
        <v>14244</v>
      </c>
      <c r="T4162" t="s">
        <v>14201</v>
      </c>
    </row>
    <row r="4163" spans="1:20" x14ac:dyDescent="0.25">
      <c r="A4163">
        <v>4162</v>
      </c>
      <c r="B4163">
        <v>29507</v>
      </c>
      <c r="C4163" s="3">
        <v>40948</v>
      </c>
      <c r="D4163">
        <v>14</v>
      </c>
      <c r="E4163" s="8">
        <f t="shared" ref="E4163:E4226" si="196">G4163*D4163</f>
        <v>1750</v>
      </c>
      <c r="F4163" s="5">
        <v>0.04</v>
      </c>
      <c r="G4163" s="8">
        <f>VLOOKUP($Q4163,Pricebook!$A:$D,4,0)</f>
        <v>125</v>
      </c>
      <c r="H4163" s="10">
        <f t="shared" si="195"/>
        <v>1680</v>
      </c>
      <c r="I4163" t="s">
        <v>675</v>
      </c>
      <c r="J4163" t="s">
        <v>482</v>
      </c>
      <c r="K4163" t="s">
        <v>2406</v>
      </c>
      <c r="L4163" s="7">
        <v>44133</v>
      </c>
      <c r="M4163" t="s">
        <v>210</v>
      </c>
      <c r="N4163" t="s">
        <v>61</v>
      </c>
      <c r="O4163" s="3">
        <v>40950</v>
      </c>
      <c r="P4163" s="12">
        <f t="shared" ref="P4163:P4226" si="197">O4163-C4163</f>
        <v>2</v>
      </c>
      <c r="Q4163" s="3" t="s">
        <v>14209</v>
      </c>
      <c r="R4163" t="s">
        <v>14232</v>
      </c>
      <c r="S4163" t="s">
        <v>14234</v>
      </c>
      <c r="T4163" t="s">
        <v>14187</v>
      </c>
    </row>
    <row r="4164" spans="1:20" x14ac:dyDescent="0.25">
      <c r="A4164">
        <v>4163</v>
      </c>
      <c r="B4164">
        <v>29507</v>
      </c>
      <c r="C4164" s="3">
        <v>40948</v>
      </c>
      <c r="D4164">
        <v>41</v>
      </c>
      <c r="E4164" s="8">
        <f t="shared" si="196"/>
        <v>6150</v>
      </c>
      <c r="F4164" s="5">
        <v>0.05</v>
      </c>
      <c r="G4164" s="8">
        <f>VLOOKUP($Q4164,Pricebook!$A:$D,4,0)</f>
        <v>150</v>
      </c>
      <c r="H4164" s="10">
        <f t="shared" si="195"/>
        <v>5842.5</v>
      </c>
      <c r="I4164" t="s">
        <v>675</v>
      </c>
      <c r="J4164" t="s">
        <v>482</v>
      </c>
      <c r="K4164" t="s">
        <v>2406</v>
      </c>
      <c r="L4164" s="7">
        <v>44133</v>
      </c>
      <c r="M4164" t="s">
        <v>210</v>
      </c>
      <c r="N4164" t="s">
        <v>61</v>
      </c>
      <c r="O4164" s="3">
        <v>40953</v>
      </c>
      <c r="P4164" s="12">
        <f t="shared" si="197"/>
        <v>5</v>
      </c>
      <c r="Q4164" s="3" t="s">
        <v>14210</v>
      </c>
      <c r="R4164" t="s">
        <v>14235</v>
      </c>
      <c r="S4164" t="s">
        <v>14236</v>
      </c>
      <c r="T4164" t="s">
        <v>14194</v>
      </c>
    </row>
    <row r="4165" spans="1:20" x14ac:dyDescent="0.25">
      <c r="A4165">
        <v>4164</v>
      </c>
      <c r="B4165">
        <v>29510</v>
      </c>
      <c r="C4165" s="3">
        <v>40648</v>
      </c>
      <c r="D4165">
        <v>22</v>
      </c>
      <c r="E4165" s="8">
        <f t="shared" si="196"/>
        <v>2750</v>
      </c>
      <c r="F4165" s="5">
        <v>0.01</v>
      </c>
      <c r="G4165" s="8">
        <f>VLOOKUP($Q4165,Pricebook!$A:$D,4,0)</f>
        <v>125</v>
      </c>
      <c r="H4165" s="10">
        <f t="shared" si="195"/>
        <v>2722.5</v>
      </c>
      <c r="I4165" t="s">
        <v>517</v>
      </c>
      <c r="J4165" t="s">
        <v>341</v>
      </c>
      <c r="K4165" t="s">
        <v>761</v>
      </c>
      <c r="L4165" s="7">
        <v>62901</v>
      </c>
      <c r="M4165" t="s">
        <v>15</v>
      </c>
      <c r="N4165" t="s">
        <v>16</v>
      </c>
      <c r="O4165" s="3">
        <v>40650</v>
      </c>
      <c r="P4165" s="12">
        <f t="shared" si="197"/>
        <v>2</v>
      </c>
      <c r="Q4165" s="3" t="s">
        <v>14217</v>
      </c>
      <c r="R4165" t="s">
        <v>14232</v>
      </c>
      <c r="S4165" t="s">
        <v>14243</v>
      </c>
      <c r="T4165" t="s">
        <v>14185</v>
      </c>
    </row>
    <row r="4166" spans="1:20" x14ac:dyDescent="0.25">
      <c r="A4166">
        <v>4165</v>
      </c>
      <c r="B4166">
        <v>29536</v>
      </c>
      <c r="C4166" s="3">
        <v>41159</v>
      </c>
      <c r="D4166">
        <v>5</v>
      </c>
      <c r="E4166" s="8">
        <f t="shared" si="196"/>
        <v>850</v>
      </c>
      <c r="F4166" s="5">
        <v>0.05</v>
      </c>
      <c r="G4166" s="8">
        <f>VLOOKUP($Q4166,Pricebook!$A:$D,4,0)</f>
        <v>170</v>
      </c>
      <c r="H4166" s="10">
        <f t="shared" si="195"/>
        <v>807.5</v>
      </c>
      <c r="I4166" t="s">
        <v>809</v>
      </c>
      <c r="J4166" t="s">
        <v>175</v>
      </c>
      <c r="K4166" t="s">
        <v>2426</v>
      </c>
      <c r="L4166" s="7">
        <v>98011</v>
      </c>
      <c r="M4166" t="s">
        <v>22</v>
      </c>
      <c r="N4166" t="s">
        <v>23</v>
      </c>
      <c r="O4166" s="3">
        <v>41161</v>
      </c>
      <c r="P4166" s="12">
        <f t="shared" si="197"/>
        <v>2</v>
      </c>
      <c r="Q4166" s="3" t="s">
        <v>14219</v>
      </c>
      <c r="R4166" t="s">
        <v>14229</v>
      </c>
      <c r="S4166" t="s">
        <v>14245</v>
      </c>
      <c r="T4166" t="s">
        <v>14187</v>
      </c>
    </row>
    <row r="4167" spans="1:20" x14ac:dyDescent="0.25">
      <c r="A4167">
        <v>4166</v>
      </c>
      <c r="B4167">
        <v>29536</v>
      </c>
      <c r="C4167" s="3">
        <v>41159</v>
      </c>
      <c r="D4167">
        <v>11</v>
      </c>
      <c r="E4167" s="8">
        <f t="shared" si="196"/>
        <v>1375</v>
      </c>
      <c r="F4167" s="5">
        <v>7.0000000000000007E-2</v>
      </c>
      <c r="G4167" s="8">
        <f>VLOOKUP($Q4167,Pricebook!$A:$D,4,0)</f>
        <v>125</v>
      </c>
      <c r="H4167" s="10">
        <f t="shared" si="195"/>
        <v>1278.75</v>
      </c>
      <c r="I4167" t="s">
        <v>809</v>
      </c>
      <c r="J4167" t="s">
        <v>175</v>
      </c>
      <c r="K4167" t="s">
        <v>2426</v>
      </c>
      <c r="L4167" s="7">
        <v>98011</v>
      </c>
      <c r="M4167" t="s">
        <v>22</v>
      </c>
      <c r="N4167" t="s">
        <v>23</v>
      </c>
      <c r="O4167" s="3">
        <v>41161</v>
      </c>
      <c r="P4167" s="12">
        <f t="shared" si="197"/>
        <v>2</v>
      </c>
      <c r="Q4167" s="3" t="s">
        <v>14217</v>
      </c>
      <c r="R4167" t="s">
        <v>14232</v>
      </c>
      <c r="S4167" t="s">
        <v>14243</v>
      </c>
      <c r="T4167" t="s">
        <v>14197</v>
      </c>
    </row>
    <row r="4168" spans="1:20" x14ac:dyDescent="0.25">
      <c r="A4168">
        <v>4167</v>
      </c>
      <c r="B4168">
        <v>29536</v>
      </c>
      <c r="C4168" s="3">
        <v>41159</v>
      </c>
      <c r="D4168">
        <v>26</v>
      </c>
      <c r="E4168" s="8">
        <f t="shared" si="196"/>
        <v>2860</v>
      </c>
      <c r="F4168" s="5">
        <v>0.03</v>
      </c>
      <c r="G4168" s="8">
        <f>VLOOKUP($Q4168,Pricebook!$A:$D,4,0)</f>
        <v>110</v>
      </c>
      <c r="H4168" s="10">
        <f t="shared" si="195"/>
        <v>2774.2</v>
      </c>
      <c r="I4168" t="s">
        <v>809</v>
      </c>
      <c r="J4168" t="s">
        <v>175</v>
      </c>
      <c r="K4168" t="s">
        <v>2426</v>
      </c>
      <c r="L4168" s="7">
        <v>98011</v>
      </c>
      <c r="M4168" t="s">
        <v>22</v>
      </c>
      <c r="N4168" t="s">
        <v>23</v>
      </c>
      <c r="O4168" s="3">
        <v>41161</v>
      </c>
      <c r="P4168" s="12">
        <f t="shared" si="197"/>
        <v>2</v>
      </c>
      <c r="Q4168" s="3" t="s">
        <v>14215</v>
      </c>
      <c r="R4168" t="s">
        <v>14229</v>
      </c>
      <c r="S4168" t="s">
        <v>14241</v>
      </c>
      <c r="T4168" t="s">
        <v>14195</v>
      </c>
    </row>
    <row r="4169" spans="1:20" x14ac:dyDescent="0.25">
      <c r="A4169">
        <v>4168</v>
      </c>
      <c r="B4169">
        <v>29537</v>
      </c>
      <c r="C4169" s="3">
        <v>41171</v>
      </c>
      <c r="D4169">
        <v>30</v>
      </c>
      <c r="E4169" s="8">
        <f t="shared" si="196"/>
        <v>5100</v>
      </c>
      <c r="F4169" s="5">
        <v>0.08</v>
      </c>
      <c r="G4169" s="8">
        <f>VLOOKUP($Q4169,Pricebook!$A:$D,4,0)</f>
        <v>170</v>
      </c>
      <c r="H4169" s="10">
        <f t="shared" si="195"/>
        <v>4692</v>
      </c>
      <c r="I4169" t="s">
        <v>2427</v>
      </c>
      <c r="J4169" t="s">
        <v>128</v>
      </c>
      <c r="K4169" t="s">
        <v>1615</v>
      </c>
      <c r="L4169" s="7">
        <v>79701</v>
      </c>
      <c r="M4169" t="s">
        <v>48</v>
      </c>
      <c r="N4169" t="s">
        <v>16</v>
      </c>
      <c r="O4169" s="3">
        <v>41180</v>
      </c>
      <c r="P4169" s="12">
        <f t="shared" si="197"/>
        <v>9</v>
      </c>
      <c r="Q4169" s="3" t="s">
        <v>14219</v>
      </c>
      <c r="R4169" t="s">
        <v>14229</v>
      </c>
      <c r="S4169" t="s">
        <v>14245</v>
      </c>
      <c r="T4169" t="s">
        <v>14199</v>
      </c>
    </row>
    <row r="4170" spans="1:20" x14ac:dyDescent="0.25">
      <c r="A4170">
        <v>4169</v>
      </c>
      <c r="B4170">
        <v>29539</v>
      </c>
      <c r="C4170" s="3">
        <v>40656</v>
      </c>
      <c r="D4170">
        <v>24</v>
      </c>
      <c r="E4170" s="8">
        <f t="shared" si="196"/>
        <v>2640</v>
      </c>
      <c r="F4170" s="5">
        <v>0.1</v>
      </c>
      <c r="G4170" s="8">
        <f>VLOOKUP($Q4170,Pricebook!$A:$D,4,0)</f>
        <v>110</v>
      </c>
      <c r="H4170" s="10">
        <f t="shared" si="195"/>
        <v>2376</v>
      </c>
      <c r="I4170" t="s">
        <v>1012</v>
      </c>
      <c r="J4170" t="s">
        <v>99</v>
      </c>
      <c r="K4170" t="s">
        <v>1475</v>
      </c>
      <c r="L4170" s="7">
        <v>70802</v>
      </c>
      <c r="M4170" t="s">
        <v>436</v>
      </c>
      <c r="N4170" t="s">
        <v>34</v>
      </c>
      <c r="O4170" s="3">
        <v>40657</v>
      </c>
      <c r="P4170" s="12">
        <f t="shared" si="197"/>
        <v>1</v>
      </c>
      <c r="Q4170" s="3" t="s">
        <v>14220</v>
      </c>
      <c r="R4170" t="s">
        <v>14229</v>
      </c>
      <c r="S4170" t="s">
        <v>14246</v>
      </c>
      <c r="T4170" t="s">
        <v>14199</v>
      </c>
    </row>
    <row r="4171" spans="1:20" x14ac:dyDescent="0.25">
      <c r="A4171">
        <v>4170</v>
      </c>
      <c r="B4171">
        <v>29569</v>
      </c>
      <c r="C4171" s="3">
        <v>40727</v>
      </c>
      <c r="D4171">
        <v>46</v>
      </c>
      <c r="E4171" s="8">
        <f t="shared" si="196"/>
        <v>6900</v>
      </c>
      <c r="F4171" s="5">
        <v>7.0000000000000007E-2</v>
      </c>
      <c r="G4171" s="8">
        <f>VLOOKUP($Q4171,Pricebook!$A:$D,4,0)</f>
        <v>150</v>
      </c>
      <c r="H4171" s="10">
        <f t="shared" si="195"/>
        <v>6417</v>
      </c>
      <c r="I4171" t="s">
        <v>809</v>
      </c>
      <c r="J4171" t="s">
        <v>175</v>
      </c>
      <c r="K4171" t="s">
        <v>2426</v>
      </c>
      <c r="L4171" s="7">
        <v>98011</v>
      </c>
      <c r="M4171" t="s">
        <v>22</v>
      </c>
      <c r="N4171" t="s">
        <v>23</v>
      </c>
      <c r="O4171" s="3">
        <v>40728</v>
      </c>
      <c r="P4171" s="12">
        <f t="shared" si="197"/>
        <v>1</v>
      </c>
      <c r="Q4171" s="3" t="s">
        <v>14222</v>
      </c>
      <c r="R4171" t="s">
        <v>14235</v>
      </c>
      <c r="S4171" t="s">
        <v>14247</v>
      </c>
      <c r="T4171" t="s">
        <v>14197</v>
      </c>
    </row>
    <row r="4172" spans="1:20" x14ac:dyDescent="0.25">
      <c r="A4172">
        <v>4171</v>
      </c>
      <c r="B4172">
        <v>29569</v>
      </c>
      <c r="C4172" s="3">
        <v>40727</v>
      </c>
      <c r="D4172">
        <v>29</v>
      </c>
      <c r="E4172" s="8">
        <f t="shared" si="196"/>
        <v>3190</v>
      </c>
      <c r="F4172" s="5">
        <v>0.1</v>
      </c>
      <c r="G4172" s="8">
        <f>VLOOKUP($Q4172,Pricebook!$A:$D,4,0)</f>
        <v>110</v>
      </c>
      <c r="H4172" s="10">
        <f t="shared" si="195"/>
        <v>2871</v>
      </c>
      <c r="I4172" t="s">
        <v>809</v>
      </c>
      <c r="J4172" t="s">
        <v>175</v>
      </c>
      <c r="K4172" t="s">
        <v>2426</v>
      </c>
      <c r="L4172" s="7">
        <v>98011</v>
      </c>
      <c r="M4172" t="s">
        <v>22</v>
      </c>
      <c r="N4172" t="s">
        <v>23</v>
      </c>
      <c r="O4172" s="3">
        <v>40729</v>
      </c>
      <c r="P4172" s="12">
        <f t="shared" si="197"/>
        <v>2</v>
      </c>
      <c r="Q4172" s="3" t="s">
        <v>14215</v>
      </c>
      <c r="R4172" t="s">
        <v>14229</v>
      </c>
      <c r="S4172" t="s">
        <v>14241</v>
      </c>
      <c r="T4172" t="s">
        <v>14199</v>
      </c>
    </row>
    <row r="4173" spans="1:20" x14ac:dyDescent="0.25">
      <c r="A4173">
        <v>4172</v>
      </c>
      <c r="B4173">
        <v>29572</v>
      </c>
      <c r="C4173" s="3">
        <v>40332</v>
      </c>
      <c r="D4173">
        <v>18</v>
      </c>
      <c r="E4173" s="8">
        <f t="shared" si="196"/>
        <v>2250</v>
      </c>
      <c r="F4173" s="5">
        <v>0.1</v>
      </c>
      <c r="G4173" s="8">
        <f>VLOOKUP($Q4173,Pricebook!$A:$D,4,0)</f>
        <v>125</v>
      </c>
      <c r="H4173" s="10">
        <f t="shared" si="195"/>
        <v>2025</v>
      </c>
      <c r="I4173" t="s">
        <v>675</v>
      </c>
      <c r="J4173" t="s">
        <v>482</v>
      </c>
      <c r="K4173" t="s">
        <v>2406</v>
      </c>
      <c r="L4173" s="7">
        <v>44133</v>
      </c>
      <c r="M4173" t="s">
        <v>210</v>
      </c>
      <c r="N4173" t="s">
        <v>61</v>
      </c>
      <c r="O4173" s="3">
        <v>40333</v>
      </c>
      <c r="P4173" s="12">
        <f t="shared" si="197"/>
        <v>1</v>
      </c>
      <c r="Q4173" s="3" t="s">
        <v>14209</v>
      </c>
      <c r="R4173" t="s">
        <v>14232</v>
      </c>
      <c r="S4173" t="s">
        <v>14234</v>
      </c>
      <c r="T4173" t="s">
        <v>14201</v>
      </c>
    </row>
    <row r="4174" spans="1:20" x14ac:dyDescent="0.25">
      <c r="A4174">
        <v>4173</v>
      </c>
      <c r="B4174">
        <v>29573</v>
      </c>
      <c r="C4174" s="3">
        <v>40924</v>
      </c>
      <c r="D4174">
        <v>43</v>
      </c>
      <c r="E4174" s="8">
        <f t="shared" si="196"/>
        <v>4730</v>
      </c>
      <c r="F4174" s="5">
        <v>0.05</v>
      </c>
      <c r="G4174" s="8">
        <f>VLOOKUP($Q4174,Pricebook!$A:$D,4,0)</f>
        <v>110</v>
      </c>
      <c r="H4174" s="10">
        <f t="shared" si="195"/>
        <v>4493.5</v>
      </c>
      <c r="I4174" t="s">
        <v>92</v>
      </c>
      <c r="J4174" t="s">
        <v>93</v>
      </c>
      <c r="K4174" t="s">
        <v>2083</v>
      </c>
      <c r="L4174" s="7">
        <v>53713</v>
      </c>
      <c r="M4174" t="s">
        <v>95</v>
      </c>
      <c r="N4174" t="s">
        <v>16</v>
      </c>
      <c r="O4174" s="3">
        <v>40926</v>
      </c>
      <c r="P4174" s="12">
        <f t="shared" si="197"/>
        <v>2</v>
      </c>
      <c r="Q4174" s="3" t="s">
        <v>14215</v>
      </c>
      <c r="R4174" t="s">
        <v>14229</v>
      </c>
      <c r="S4174" t="s">
        <v>14241</v>
      </c>
      <c r="T4174" t="s">
        <v>14185</v>
      </c>
    </row>
    <row r="4175" spans="1:20" x14ac:dyDescent="0.25">
      <c r="A4175">
        <v>4174</v>
      </c>
      <c r="B4175">
        <v>29607</v>
      </c>
      <c r="C4175" s="3">
        <v>40981</v>
      </c>
      <c r="D4175">
        <v>20</v>
      </c>
      <c r="E4175" s="8">
        <f t="shared" si="196"/>
        <v>2200</v>
      </c>
      <c r="F4175" s="5">
        <v>0.05</v>
      </c>
      <c r="G4175" s="8">
        <f>VLOOKUP($Q4175,Pricebook!$A:$D,4,0)</f>
        <v>110</v>
      </c>
      <c r="H4175" s="10">
        <f t="shared" si="195"/>
        <v>2090</v>
      </c>
      <c r="I4175" t="s">
        <v>255</v>
      </c>
      <c r="J4175" t="s">
        <v>79</v>
      </c>
      <c r="K4175" t="s">
        <v>569</v>
      </c>
      <c r="L4175" s="7">
        <v>15228</v>
      </c>
      <c r="M4175" t="s">
        <v>232</v>
      </c>
      <c r="N4175" t="s">
        <v>61</v>
      </c>
      <c r="O4175" s="3">
        <v>40983</v>
      </c>
      <c r="P4175" s="12">
        <f t="shared" si="197"/>
        <v>2</v>
      </c>
      <c r="Q4175" s="3" t="s">
        <v>14215</v>
      </c>
      <c r="R4175" t="s">
        <v>14229</v>
      </c>
      <c r="S4175" t="s">
        <v>14241</v>
      </c>
      <c r="T4175" t="s">
        <v>14197</v>
      </c>
    </row>
    <row r="4176" spans="1:20" x14ac:dyDescent="0.25">
      <c r="A4176">
        <v>4175</v>
      </c>
      <c r="B4176">
        <v>29633</v>
      </c>
      <c r="C4176" s="3">
        <v>39986</v>
      </c>
      <c r="D4176">
        <v>11</v>
      </c>
      <c r="E4176" s="8">
        <f t="shared" si="196"/>
        <v>2200</v>
      </c>
      <c r="F4176" s="5">
        <v>0.01</v>
      </c>
      <c r="G4176" s="8">
        <f>VLOOKUP($Q4176,Pricebook!$A:$D,4,0)</f>
        <v>200</v>
      </c>
      <c r="H4176" s="10">
        <f t="shared" si="195"/>
        <v>2178</v>
      </c>
      <c r="I4176" t="s">
        <v>968</v>
      </c>
      <c r="J4176" t="s">
        <v>212</v>
      </c>
      <c r="K4176" t="s">
        <v>2425</v>
      </c>
      <c r="L4176" s="7">
        <v>21220</v>
      </c>
      <c r="M4176" t="s">
        <v>187</v>
      </c>
      <c r="N4176" t="s">
        <v>61</v>
      </c>
      <c r="O4176" s="3">
        <v>39987</v>
      </c>
      <c r="P4176" s="12">
        <f t="shared" si="197"/>
        <v>1</v>
      </c>
      <c r="Q4176" s="3" t="s">
        <v>14206</v>
      </c>
      <c r="R4176" t="s">
        <v>14229</v>
      </c>
      <c r="S4176" t="s">
        <v>14230</v>
      </c>
      <c r="T4176" t="s">
        <v>14198</v>
      </c>
    </row>
    <row r="4177" spans="1:20" x14ac:dyDescent="0.25">
      <c r="A4177">
        <v>4176</v>
      </c>
      <c r="B4177">
        <v>29637</v>
      </c>
      <c r="C4177" s="3">
        <v>39958</v>
      </c>
      <c r="D4177">
        <v>34</v>
      </c>
      <c r="E4177" s="8">
        <f t="shared" si="196"/>
        <v>5100</v>
      </c>
      <c r="F4177" s="5">
        <v>0.09</v>
      </c>
      <c r="G4177" s="8">
        <f>VLOOKUP($Q4177,Pricebook!$A:$D,4,0)</f>
        <v>150</v>
      </c>
      <c r="H4177" s="10">
        <f t="shared" si="195"/>
        <v>4641</v>
      </c>
      <c r="I4177" t="s">
        <v>1489</v>
      </c>
      <c r="J4177" t="s">
        <v>310</v>
      </c>
      <c r="K4177" t="s">
        <v>1492</v>
      </c>
      <c r="L4177" s="7">
        <v>85204</v>
      </c>
      <c r="M4177" t="s">
        <v>70</v>
      </c>
      <c r="N4177" t="s">
        <v>23</v>
      </c>
      <c r="O4177" s="3">
        <v>39960</v>
      </c>
      <c r="P4177" s="12">
        <f t="shared" si="197"/>
        <v>2</v>
      </c>
      <c r="Q4177" s="3" t="s">
        <v>14216</v>
      </c>
      <c r="R4177" t="s">
        <v>14235</v>
      </c>
      <c r="S4177" t="s">
        <v>14242</v>
      </c>
      <c r="T4177" t="s">
        <v>14184</v>
      </c>
    </row>
    <row r="4178" spans="1:20" x14ac:dyDescent="0.25">
      <c r="A4178">
        <v>4177</v>
      </c>
      <c r="B4178">
        <v>29639</v>
      </c>
      <c r="C4178" s="3">
        <v>40650</v>
      </c>
      <c r="D4178">
        <v>8</v>
      </c>
      <c r="E4178" s="8">
        <f t="shared" si="196"/>
        <v>960</v>
      </c>
      <c r="F4178" s="5">
        <v>0.04</v>
      </c>
      <c r="G4178" s="8">
        <f>VLOOKUP($Q4178,Pricebook!$A:$D,4,0)</f>
        <v>120</v>
      </c>
      <c r="H4178" s="10">
        <f t="shared" si="195"/>
        <v>921.59999999999991</v>
      </c>
      <c r="I4178" t="s">
        <v>710</v>
      </c>
      <c r="J4178" t="s">
        <v>235</v>
      </c>
      <c r="K4178" t="s">
        <v>1390</v>
      </c>
      <c r="L4178" s="7">
        <v>30605</v>
      </c>
      <c r="M4178" t="s">
        <v>134</v>
      </c>
      <c r="N4178" t="s">
        <v>34</v>
      </c>
      <c r="O4178" s="3">
        <v>40652</v>
      </c>
      <c r="P4178" s="12">
        <f t="shared" si="197"/>
        <v>2</v>
      </c>
      <c r="Q4178" s="3" t="s">
        <v>14212</v>
      </c>
      <c r="R4178" t="s">
        <v>14229</v>
      </c>
      <c r="S4178" t="s">
        <v>14238</v>
      </c>
      <c r="T4178" t="s">
        <v>14192</v>
      </c>
    </row>
    <row r="4179" spans="1:20" x14ac:dyDescent="0.25">
      <c r="A4179">
        <v>4178</v>
      </c>
      <c r="B4179">
        <v>29666</v>
      </c>
      <c r="C4179" s="3">
        <v>40907</v>
      </c>
      <c r="D4179">
        <v>44</v>
      </c>
      <c r="E4179" s="8">
        <f t="shared" si="196"/>
        <v>6600</v>
      </c>
      <c r="F4179" s="5">
        <v>0.08</v>
      </c>
      <c r="G4179" s="8">
        <f>VLOOKUP($Q4179,Pricebook!$A:$D,4,0)</f>
        <v>150</v>
      </c>
      <c r="H4179" s="10">
        <f t="shared" si="195"/>
        <v>6072</v>
      </c>
      <c r="I4179" t="s">
        <v>525</v>
      </c>
      <c r="J4179" t="s">
        <v>125</v>
      </c>
      <c r="K4179" t="s">
        <v>1260</v>
      </c>
      <c r="L4179" s="7" t="s">
        <v>1261</v>
      </c>
      <c r="M4179" t="s">
        <v>492</v>
      </c>
      <c r="N4179" t="s">
        <v>61</v>
      </c>
      <c r="O4179" s="3">
        <v>40909</v>
      </c>
      <c r="P4179" s="12">
        <f t="shared" si="197"/>
        <v>2</v>
      </c>
      <c r="Q4179" s="3" t="s">
        <v>14211</v>
      </c>
      <c r="R4179" t="s">
        <v>14235</v>
      </c>
      <c r="S4179" t="s">
        <v>14237</v>
      </c>
      <c r="T4179" t="s">
        <v>14184</v>
      </c>
    </row>
    <row r="4180" spans="1:20" x14ac:dyDescent="0.25">
      <c r="A4180">
        <v>4179</v>
      </c>
      <c r="B4180">
        <v>29666</v>
      </c>
      <c r="C4180" s="3">
        <v>40907</v>
      </c>
      <c r="D4180">
        <v>29</v>
      </c>
      <c r="E4180" s="8">
        <f t="shared" si="196"/>
        <v>3190</v>
      </c>
      <c r="F4180" s="5">
        <v>0.09</v>
      </c>
      <c r="G4180" s="8">
        <f>VLOOKUP($Q4180,Pricebook!$A:$D,4,0)</f>
        <v>110</v>
      </c>
      <c r="H4180" s="10">
        <f t="shared" si="195"/>
        <v>2902.9</v>
      </c>
      <c r="I4180" t="s">
        <v>525</v>
      </c>
      <c r="J4180" t="s">
        <v>125</v>
      </c>
      <c r="K4180" t="s">
        <v>1599</v>
      </c>
      <c r="L4180" s="7" t="s">
        <v>1600</v>
      </c>
      <c r="M4180" t="s">
        <v>149</v>
      </c>
      <c r="N4180" t="s">
        <v>61</v>
      </c>
      <c r="O4180" s="3">
        <v>40908</v>
      </c>
      <c r="P4180" s="12">
        <f t="shared" si="197"/>
        <v>1</v>
      </c>
      <c r="Q4180" s="3" t="s">
        <v>14215</v>
      </c>
      <c r="R4180" t="s">
        <v>14229</v>
      </c>
      <c r="S4180" t="s">
        <v>14241</v>
      </c>
      <c r="T4180" t="s">
        <v>14203</v>
      </c>
    </row>
    <row r="4181" spans="1:20" x14ac:dyDescent="0.25">
      <c r="A4181">
        <v>4180</v>
      </c>
      <c r="B4181">
        <v>29667</v>
      </c>
      <c r="C4181" s="3">
        <v>40018</v>
      </c>
      <c r="D4181">
        <v>14</v>
      </c>
      <c r="E4181" s="8">
        <f t="shared" si="196"/>
        <v>2240</v>
      </c>
      <c r="F4181" s="5">
        <v>0.09</v>
      </c>
      <c r="G4181" s="8">
        <f>VLOOKUP($Q4181,Pricebook!$A:$D,4,0)</f>
        <v>160</v>
      </c>
      <c r="H4181" s="10">
        <f t="shared" si="195"/>
        <v>2038.4</v>
      </c>
      <c r="I4181" t="s">
        <v>1201</v>
      </c>
      <c r="J4181" t="s">
        <v>203</v>
      </c>
      <c r="K4181" t="s">
        <v>1551</v>
      </c>
      <c r="L4181" s="7" t="s">
        <v>2428</v>
      </c>
      <c r="M4181" t="s">
        <v>421</v>
      </c>
      <c r="N4181" t="s">
        <v>61</v>
      </c>
      <c r="O4181" s="3">
        <v>40019</v>
      </c>
      <c r="P4181" s="12">
        <f t="shared" si="197"/>
        <v>1</v>
      </c>
      <c r="Q4181" s="3" t="s">
        <v>14218</v>
      </c>
      <c r="R4181" t="s">
        <v>14229</v>
      </c>
      <c r="S4181" t="s">
        <v>14244</v>
      </c>
      <c r="T4181" t="s">
        <v>14188</v>
      </c>
    </row>
    <row r="4182" spans="1:20" x14ac:dyDescent="0.25">
      <c r="A4182">
        <v>4181</v>
      </c>
      <c r="B4182">
        <v>29671</v>
      </c>
      <c r="C4182" s="3">
        <v>40259</v>
      </c>
      <c r="D4182">
        <v>43</v>
      </c>
      <c r="E4182" s="8">
        <f t="shared" si="196"/>
        <v>5160</v>
      </c>
      <c r="F4182" s="5">
        <v>0.02</v>
      </c>
      <c r="G4182" s="8">
        <f>VLOOKUP($Q4182,Pricebook!$A:$D,4,0)</f>
        <v>120</v>
      </c>
      <c r="H4182" s="10">
        <f t="shared" si="195"/>
        <v>5056.8</v>
      </c>
      <c r="I4182" t="s">
        <v>280</v>
      </c>
      <c r="J4182" t="s">
        <v>99</v>
      </c>
      <c r="K4182" t="s">
        <v>335</v>
      </c>
      <c r="L4182" s="7">
        <v>75146</v>
      </c>
      <c r="M4182" t="s">
        <v>48</v>
      </c>
      <c r="N4182" t="s">
        <v>16</v>
      </c>
      <c r="O4182" s="3">
        <v>40260</v>
      </c>
      <c r="P4182" s="12">
        <f t="shared" si="197"/>
        <v>1</v>
      </c>
      <c r="Q4182" s="3" t="s">
        <v>14212</v>
      </c>
      <c r="R4182" t="s">
        <v>14229</v>
      </c>
      <c r="S4182" t="s">
        <v>14238</v>
      </c>
      <c r="T4182" t="s">
        <v>14194</v>
      </c>
    </row>
    <row r="4183" spans="1:20" x14ac:dyDescent="0.25">
      <c r="A4183">
        <v>4182</v>
      </c>
      <c r="B4183">
        <v>29700</v>
      </c>
      <c r="C4183" s="3">
        <v>40274</v>
      </c>
      <c r="D4183">
        <v>9</v>
      </c>
      <c r="E4183" s="8">
        <f t="shared" si="196"/>
        <v>1800</v>
      </c>
      <c r="F4183" s="5">
        <v>0.01</v>
      </c>
      <c r="G4183" s="8">
        <f>VLOOKUP($Q4183,Pricebook!$A:$D,4,0)</f>
        <v>200</v>
      </c>
      <c r="H4183" s="10">
        <f t="shared" si="195"/>
        <v>1782</v>
      </c>
      <c r="I4183" t="s">
        <v>667</v>
      </c>
      <c r="J4183" t="s">
        <v>142</v>
      </c>
      <c r="K4183" t="s">
        <v>2006</v>
      </c>
      <c r="L4183" s="7" t="s">
        <v>2007</v>
      </c>
      <c r="M4183" t="s">
        <v>149</v>
      </c>
      <c r="N4183" t="s">
        <v>61</v>
      </c>
      <c r="O4183" s="3">
        <v>40275</v>
      </c>
      <c r="P4183" s="12">
        <f t="shared" si="197"/>
        <v>1</v>
      </c>
      <c r="Q4183" s="3" t="s">
        <v>14214</v>
      </c>
      <c r="R4183" t="s">
        <v>14229</v>
      </c>
      <c r="S4183" t="s">
        <v>14240</v>
      </c>
      <c r="T4183" t="s">
        <v>14184</v>
      </c>
    </row>
    <row r="4184" spans="1:20" x14ac:dyDescent="0.25">
      <c r="A4184">
        <v>4183</v>
      </c>
      <c r="B4184">
        <v>29730</v>
      </c>
      <c r="C4184" s="3">
        <v>40345</v>
      </c>
      <c r="D4184">
        <v>21</v>
      </c>
      <c r="E4184" s="8">
        <f t="shared" si="196"/>
        <v>2625</v>
      </c>
      <c r="F4184" s="5">
        <v>0.08</v>
      </c>
      <c r="G4184" s="8">
        <f>VLOOKUP($Q4184,Pricebook!$A:$D,4,0)</f>
        <v>125</v>
      </c>
      <c r="H4184" s="10">
        <f t="shared" si="195"/>
        <v>2415</v>
      </c>
      <c r="I4184" t="s">
        <v>255</v>
      </c>
      <c r="J4184" t="s">
        <v>79</v>
      </c>
      <c r="K4184" t="s">
        <v>569</v>
      </c>
      <c r="L4184" s="7">
        <v>15228</v>
      </c>
      <c r="M4184" t="s">
        <v>232</v>
      </c>
      <c r="N4184" t="s">
        <v>61</v>
      </c>
      <c r="O4184" s="3">
        <v>40347</v>
      </c>
      <c r="P4184" s="12">
        <f t="shared" si="197"/>
        <v>2</v>
      </c>
      <c r="Q4184" s="3" t="s">
        <v>14209</v>
      </c>
      <c r="R4184" t="s">
        <v>14232</v>
      </c>
      <c r="S4184" t="s">
        <v>14234</v>
      </c>
      <c r="T4184" t="s">
        <v>14201</v>
      </c>
    </row>
    <row r="4185" spans="1:20" x14ac:dyDescent="0.25">
      <c r="A4185">
        <v>4184</v>
      </c>
      <c r="B4185">
        <v>29761</v>
      </c>
      <c r="C4185" s="3">
        <v>41093</v>
      </c>
      <c r="D4185">
        <v>48</v>
      </c>
      <c r="E4185" s="8">
        <f t="shared" si="196"/>
        <v>7200</v>
      </c>
      <c r="F4185" s="5">
        <v>0.06</v>
      </c>
      <c r="G4185" s="8">
        <f>VLOOKUP($Q4185,Pricebook!$A:$D,4,0)</f>
        <v>150</v>
      </c>
      <c r="H4185" s="10">
        <f t="shared" si="195"/>
        <v>6768</v>
      </c>
      <c r="I4185" t="s">
        <v>1650</v>
      </c>
      <c r="J4185" t="s">
        <v>300</v>
      </c>
      <c r="K4185" t="s">
        <v>1211</v>
      </c>
      <c r="L4185" s="7">
        <v>59715</v>
      </c>
      <c r="M4185" t="s">
        <v>1213</v>
      </c>
      <c r="N4185" t="s">
        <v>23</v>
      </c>
      <c r="O4185" s="3">
        <v>41094</v>
      </c>
      <c r="P4185" s="12">
        <f t="shared" si="197"/>
        <v>1</v>
      </c>
      <c r="Q4185" s="3" t="s">
        <v>14210</v>
      </c>
      <c r="R4185" t="s">
        <v>14235</v>
      </c>
      <c r="S4185" t="s">
        <v>14236</v>
      </c>
      <c r="T4185" t="s">
        <v>14192</v>
      </c>
    </row>
    <row r="4186" spans="1:20" x14ac:dyDescent="0.25">
      <c r="A4186">
        <v>4185</v>
      </c>
      <c r="B4186">
        <v>29761</v>
      </c>
      <c r="C4186" s="3">
        <v>41093</v>
      </c>
      <c r="D4186">
        <v>42</v>
      </c>
      <c r="E4186" s="8">
        <f t="shared" si="196"/>
        <v>7140</v>
      </c>
      <c r="F4186" s="5">
        <v>0.02</v>
      </c>
      <c r="G4186" s="8">
        <f>VLOOKUP($Q4186,Pricebook!$A:$D,4,0)</f>
        <v>170</v>
      </c>
      <c r="H4186" s="10">
        <f t="shared" si="195"/>
        <v>6997.2</v>
      </c>
      <c r="I4186" t="s">
        <v>1650</v>
      </c>
      <c r="J4186" t="s">
        <v>300</v>
      </c>
      <c r="K4186" t="s">
        <v>2429</v>
      </c>
      <c r="L4186" s="7">
        <v>59750</v>
      </c>
      <c r="M4186" t="s">
        <v>1213</v>
      </c>
      <c r="N4186" t="s">
        <v>23</v>
      </c>
      <c r="O4186" s="3">
        <v>41096</v>
      </c>
      <c r="P4186" s="12">
        <f t="shared" si="197"/>
        <v>3</v>
      </c>
      <c r="Q4186" s="3" t="s">
        <v>14219</v>
      </c>
      <c r="R4186" t="s">
        <v>14229</v>
      </c>
      <c r="S4186" t="s">
        <v>14245</v>
      </c>
      <c r="T4186" t="s">
        <v>14189</v>
      </c>
    </row>
    <row r="4187" spans="1:20" x14ac:dyDescent="0.25">
      <c r="A4187">
        <v>4186</v>
      </c>
      <c r="B4187">
        <v>29761</v>
      </c>
      <c r="C4187" s="3">
        <v>41093</v>
      </c>
      <c r="D4187">
        <v>19</v>
      </c>
      <c r="E4187" s="8">
        <f t="shared" si="196"/>
        <v>2375</v>
      </c>
      <c r="F4187" s="5">
        <v>0.03</v>
      </c>
      <c r="G4187" s="8">
        <f>VLOOKUP($Q4187,Pricebook!$A:$D,4,0)</f>
        <v>125</v>
      </c>
      <c r="H4187" s="10">
        <f t="shared" si="195"/>
        <v>2303.75</v>
      </c>
      <c r="I4187" t="s">
        <v>1650</v>
      </c>
      <c r="J4187" t="s">
        <v>300</v>
      </c>
      <c r="K4187" t="s">
        <v>2429</v>
      </c>
      <c r="L4187" s="7">
        <v>59750</v>
      </c>
      <c r="M4187" t="s">
        <v>1213</v>
      </c>
      <c r="N4187" t="s">
        <v>23</v>
      </c>
      <c r="O4187" s="3">
        <v>41095</v>
      </c>
      <c r="P4187" s="12">
        <f t="shared" si="197"/>
        <v>2</v>
      </c>
      <c r="Q4187" s="3" t="s">
        <v>14208</v>
      </c>
      <c r="R4187" t="s">
        <v>14232</v>
      </c>
      <c r="S4187" t="s">
        <v>14233</v>
      </c>
      <c r="T4187" t="s">
        <v>14201</v>
      </c>
    </row>
    <row r="4188" spans="1:20" x14ac:dyDescent="0.25">
      <c r="A4188">
        <v>4187</v>
      </c>
      <c r="B4188">
        <v>29762</v>
      </c>
      <c r="C4188" s="3">
        <v>40393</v>
      </c>
      <c r="D4188">
        <v>15</v>
      </c>
      <c r="E4188" s="8">
        <f t="shared" si="196"/>
        <v>2100</v>
      </c>
      <c r="F4188" s="5">
        <v>0.03</v>
      </c>
      <c r="G4188" s="8">
        <f>VLOOKUP($Q4188,Pricebook!$A:$D,4,0)</f>
        <v>140</v>
      </c>
      <c r="H4188" s="10">
        <f t="shared" si="195"/>
        <v>2037</v>
      </c>
      <c r="I4188" t="s">
        <v>728</v>
      </c>
      <c r="J4188" t="s">
        <v>68</v>
      </c>
      <c r="K4188" t="s">
        <v>2430</v>
      </c>
      <c r="L4188" s="7">
        <v>46350</v>
      </c>
      <c r="M4188" t="s">
        <v>278</v>
      </c>
      <c r="N4188" t="s">
        <v>16</v>
      </c>
      <c r="O4188" s="3">
        <v>40395</v>
      </c>
      <c r="P4188" s="12">
        <f t="shared" si="197"/>
        <v>2</v>
      </c>
      <c r="Q4188" s="3" t="s">
        <v>14213</v>
      </c>
      <c r="R4188" t="s">
        <v>14229</v>
      </c>
      <c r="S4188" t="s">
        <v>14239</v>
      </c>
      <c r="T4188" t="s">
        <v>14185</v>
      </c>
    </row>
    <row r="4189" spans="1:20" x14ac:dyDescent="0.25">
      <c r="A4189">
        <v>4188</v>
      </c>
      <c r="B4189">
        <v>29762</v>
      </c>
      <c r="C4189" s="3">
        <v>40393</v>
      </c>
      <c r="D4189">
        <v>33</v>
      </c>
      <c r="E4189" s="8">
        <f t="shared" si="196"/>
        <v>4125</v>
      </c>
      <c r="F4189" s="5">
        <v>0.03</v>
      </c>
      <c r="G4189" s="8">
        <f>VLOOKUP($Q4189,Pricebook!$A:$D,4,0)</f>
        <v>125</v>
      </c>
      <c r="H4189" s="10">
        <f t="shared" si="195"/>
        <v>4001.25</v>
      </c>
      <c r="I4189" t="s">
        <v>728</v>
      </c>
      <c r="J4189" t="s">
        <v>68</v>
      </c>
      <c r="K4189" t="s">
        <v>881</v>
      </c>
      <c r="L4189" s="7" t="s">
        <v>882</v>
      </c>
      <c r="M4189" t="s">
        <v>789</v>
      </c>
      <c r="N4189" t="s">
        <v>16</v>
      </c>
      <c r="O4189" s="3">
        <v>40394</v>
      </c>
      <c r="P4189" s="12">
        <f t="shared" si="197"/>
        <v>1</v>
      </c>
      <c r="Q4189" s="3" t="s">
        <v>14221</v>
      </c>
      <c r="R4189" t="s">
        <v>14232</v>
      </c>
      <c r="S4189" t="s">
        <v>14229</v>
      </c>
      <c r="T4189" t="s">
        <v>14199</v>
      </c>
    </row>
    <row r="4190" spans="1:20" x14ac:dyDescent="0.25">
      <c r="A4190">
        <v>4189</v>
      </c>
      <c r="B4190">
        <v>29764</v>
      </c>
      <c r="C4190" s="3">
        <v>41112</v>
      </c>
      <c r="D4190">
        <v>10</v>
      </c>
      <c r="E4190" s="8">
        <f t="shared" si="196"/>
        <v>1600</v>
      </c>
      <c r="F4190" s="5">
        <v>0</v>
      </c>
      <c r="G4190" s="8">
        <f>VLOOKUP($Q4190,Pricebook!$A:$D,4,0)</f>
        <v>160</v>
      </c>
      <c r="H4190" s="10">
        <f t="shared" si="195"/>
        <v>1600</v>
      </c>
      <c r="I4190" t="s">
        <v>502</v>
      </c>
      <c r="J4190" t="s">
        <v>118</v>
      </c>
      <c r="K4190" t="s">
        <v>2131</v>
      </c>
      <c r="L4190" s="7">
        <v>21128</v>
      </c>
      <c r="M4190" t="s">
        <v>187</v>
      </c>
      <c r="N4190" t="s">
        <v>61</v>
      </c>
      <c r="O4190" s="3">
        <v>41113</v>
      </c>
      <c r="P4190" s="12">
        <f t="shared" si="197"/>
        <v>1</v>
      </c>
      <c r="Q4190" s="3" t="s">
        <v>14218</v>
      </c>
      <c r="R4190" t="s">
        <v>14229</v>
      </c>
      <c r="S4190" t="s">
        <v>14244</v>
      </c>
      <c r="T4190" t="s">
        <v>14190</v>
      </c>
    </row>
    <row r="4191" spans="1:20" x14ac:dyDescent="0.25">
      <c r="A4191">
        <v>4190</v>
      </c>
      <c r="B4191">
        <v>29766</v>
      </c>
      <c r="C4191" s="3">
        <v>39893</v>
      </c>
      <c r="D4191">
        <v>13</v>
      </c>
      <c r="E4191" s="8">
        <f t="shared" si="196"/>
        <v>1950</v>
      </c>
      <c r="F4191" s="5">
        <v>0</v>
      </c>
      <c r="G4191" s="8">
        <f>VLOOKUP($Q4191,Pricebook!$A:$D,4,0)</f>
        <v>150</v>
      </c>
      <c r="H4191" s="10">
        <f t="shared" si="195"/>
        <v>1950</v>
      </c>
      <c r="I4191" t="s">
        <v>83</v>
      </c>
      <c r="J4191" t="s">
        <v>84</v>
      </c>
      <c r="K4191" t="s">
        <v>1378</v>
      </c>
      <c r="L4191" s="7">
        <v>35756</v>
      </c>
      <c r="M4191" t="s">
        <v>424</v>
      </c>
      <c r="N4191" t="s">
        <v>34</v>
      </c>
      <c r="O4191" s="3">
        <v>39894</v>
      </c>
      <c r="P4191" s="12">
        <f t="shared" si="197"/>
        <v>1</v>
      </c>
      <c r="Q4191" s="3" t="s">
        <v>14216</v>
      </c>
      <c r="R4191" t="s">
        <v>14235</v>
      </c>
      <c r="S4191" t="s">
        <v>14242</v>
      </c>
      <c r="T4191" t="s">
        <v>14192</v>
      </c>
    </row>
    <row r="4192" spans="1:20" x14ac:dyDescent="0.25">
      <c r="A4192">
        <v>4191</v>
      </c>
      <c r="B4192">
        <v>29766</v>
      </c>
      <c r="C4192" s="3">
        <v>39893</v>
      </c>
      <c r="D4192">
        <v>40</v>
      </c>
      <c r="E4192" s="8">
        <f t="shared" si="196"/>
        <v>6000</v>
      </c>
      <c r="F4192" s="5">
        <v>0.08</v>
      </c>
      <c r="G4192" s="8">
        <f>VLOOKUP($Q4192,Pricebook!$A:$D,4,0)</f>
        <v>150</v>
      </c>
      <c r="H4192" s="10">
        <f t="shared" si="195"/>
        <v>5520</v>
      </c>
      <c r="I4192" t="s">
        <v>83</v>
      </c>
      <c r="J4192" t="s">
        <v>84</v>
      </c>
      <c r="K4192" t="s">
        <v>1378</v>
      </c>
      <c r="L4192" s="7">
        <v>35756</v>
      </c>
      <c r="M4192" t="s">
        <v>424</v>
      </c>
      <c r="N4192" t="s">
        <v>34</v>
      </c>
      <c r="O4192" s="3">
        <v>39893</v>
      </c>
      <c r="P4192" s="12">
        <f t="shared" si="197"/>
        <v>0</v>
      </c>
      <c r="Q4192" s="3" t="s">
        <v>14210</v>
      </c>
      <c r="R4192" t="s">
        <v>14235</v>
      </c>
      <c r="S4192" t="s">
        <v>14236</v>
      </c>
      <c r="T4192" t="s">
        <v>14192</v>
      </c>
    </row>
    <row r="4193" spans="1:20" x14ac:dyDescent="0.25">
      <c r="A4193">
        <v>4192</v>
      </c>
      <c r="B4193">
        <v>29767</v>
      </c>
      <c r="C4193" s="3">
        <v>40579</v>
      </c>
      <c r="D4193">
        <v>48</v>
      </c>
      <c r="E4193" s="8">
        <f t="shared" si="196"/>
        <v>8160</v>
      </c>
      <c r="F4193" s="5">
        <v>0.06</v>
      </c>
      <c r="G4193" s="8">
        <f>VLOOKUP($Q4193,Pricebook!$A:$D,4,0)</f>
        <v>170</v>
      </c>
      <c r="H4193" s="10">
        <f t="shared" si="195"/>
        <v>7670.4</v>
      </c>
      <c r="I4193" t="s">
        <v>1370</v>
      </c>
      <c r="J4193" t="s">
        <v>585</v>
      </c>
      <c r="K4193" t="s">
        <v>1923</v>
      </c>
      <c r="L4193" s="7">
        <v>80020</v>
      </c>
      <c r="M4193" t="s">
        <v>237</v>
      </c>
      <c r="N4193" t="s">
        <v>23</v>
      </c>
      <c r="O4193" s="3">
        <v>40580</v>
      </c>
      <c r="P4193" s="12">
        <f t="shared" si="197"/>
        <v>1</v>
      </c>
      <c r="Q4193" s="3" t="s">
        <v>14219</v>
      </c>
      <c r="R4193" t="s">
        <v>14229</v>
      </c>
      <c r="S4193" t="s">
        <v>14245</v>
      </c>
      <c r="T4193" t="s">
        <v>14193</v>
      </c>
    </row>
    <row r="4194" spans="1:20" x14ac:dyDescent="0.25">
      <c r="A4194">
        <v>4193</v>
      </c>
      <c r="B4194">
        <v>29795</v>
      </c>
      <c r="C4194" s="3">
        <v>40872</v>
      </c>
      <c r="D4194">
        <v>49</v>
      </c>
      <c r="E4194" s="8">
        <f t="shared" si="196"/>
        <v>7840</v>
      </c>
      <c r="F4194" s="5">
        <v>0.05</v>
      </c>
      <c r="G4194" s="8">
        <f>VLOOKUP($Q4194,Pricebook!$A:$D,4,0)</f>
        <v>160</v>
      </c>
      <c r="H4194" s="10">
        <f t="shared" si="195"/>
        <v>7448</v>
      </c>
      <c r="I4194" t="s">
        <v>656</v>
      </c>
      <c r="J4194" t="s">
        <v>449</v>
      </c>
      <c r="K4194" t="s">
        <v>1371</v>
      </c>
      <c r="L4194" s="7">
        <v>61832</v>
      </c>
      <c r="M4194" t="s">
        <v>15</v>
      </c>
      <c r="N4194" t="s">
        <v>16</v>
      </c>
      <c r="O4194" s="3">
        <v>40873</v>
      </c>
      <c r="P4194" s="12">
        <f t="shared" si="197"/>
        <v>1</v>
      </c>
      <c r="Q4194" s="3" t="s">
        <v>14218</v>
      </c>
      <c r="R4194" t="s">
        <v>14229</v>
      </c>
      <c r="S4194" t="s">
        <v>14244</v>
      </c>
      <c r="T4194" t="s">
        <v>14187</v>
      </c>
    </row>
    <row r="4195" spans="1:20" x14ac:dyDescent="0.25">
      <c r="A4195">
        <v>4194</v>
      </c>
      <c r="B4195">
        <v>29795</v>
      </c>
      <c r="C4195" s="3">
        <v>40872</v>
      </c>
      <c r="D4195">
        <v>48</v>
      </c>
      <c r="E4195" s="8">
        <f t="shared" si="196"/>
        <v>6000</v>
      </c>
      <c r="F4195" s="5">
        <v>0</v>
      </c>
      <c r="G4195" s="8">
        <f>VLOOKUP($Q4195,Pricebook!$A:$D,4,0)</f>
        <v>125</v>
      </c>
      <c r="H4195" s="10">
        <f t="shared" si="195"/>
        <v>6000</v>
      </c>
      <c r="I4195" t="s">
        <v>656</v>
      </c>
      <c r="J4195" t="s">
        <v>449</v>
      </c>
      <c r="K4195" t="s">
        <v>2256</v>
      </c>
      <c r="L4195" s="7">
        <v>62521</v>
      </c>
      <c r="M4195" t="s">
        <v>15</v>
      </c>
      <c r="N4195" t="s">
        <v>16</v>
      </c>
      <c r="O4195" s="3">
        <v>40873</v>
      </c>
      <c r="P4195" s="12">
        <f t="shared" si="197"/>
        <v>1</v>
      </c>
      <c r="Q4195" s="3" t="s">
        <v>14217</v>
      </c>
      <c r="R4195" t="s">
        <v>14232</v>
      </c>
      <c r="S4195" t="s">
        <v>14243</v>
      </c>
      <c r="T4195" t="s">
        <v>14189</v>
      </c>
    </row>
    <row r="4196" spans="1:20" x14ac:dyDescent="0.25">
      <c r="A4196">
        <v>4195</v>
      </c>
      <c r="B4196">
        <v>29797</v>
      </c>
      <c r="C4196" s="3">
        <v>40355</v>
      </c>
      <c r="D4196">
        <v>50</v>
      </c>
      <c r="E4196" s="8">
        <f t="shared" si="196"/>
        <v>6250</v>
      </c>
      <c r="F4196" s="5">
        <v>0.05</v>
      </c>
      <c r="G4196" s="8">
        <f>VLOOKUP($Q4196,Pricebook!$A:$D,4,0)</f>
        <v>125</v>
      </c>
      <c r="H4196" s="10">
        <f t="shared" si="195"/>
        <v>5937.5</v>
      </c>
      <c r="I4196" t="s">
        <v>1282</v>
      </c>
      <c r="J4196" t="s">
        <v>538</v>
      </c>
      <c r="K4196" t="s">
        <v>2431</v>
      </c>
      <c r="L4196" s="7" t="s">
        <v>2432</v>
      </c>
      <c r="M4196" t="s">
        <v>317</v>
      </c>
      <c r="N4196" t="s">
        <v>61</v>
      </c>
      <c r="O4196" s="3">
        <v>40357</v>
      </c>
      <c r="P4196" s="12">
        <f t="shared" si="197"/>
        <v>2</v>
      </c>
      <c r="Q4196" s="3" t="s">
        <v>14208</v>
      </c>
      <c r="R4196" t="s">
        <v>14232</v>
      </c>
      <c r="S4196" t="s">
        <v>14233</v>
      </c>
      <c r="T4196" t="s">
        <v>14194</v>
      </c>
    </row>
    <row r="4197" spans="1:20" x14ac:dyDescent="0.25">
      <c r="A4197">
        <v>4196</v>
      </c>
      <c r="B4197">
        <v>29826</v>
      </c>
      <c r="C4197" s="3">
        <v>40080</v>
      </c>
      <c r="D4197">
        <v>9</v>
      </c>
      <c r="E4197" s="8">
        <f t="shared" si="196"/>
        <v>1350</v>
      </c>
      <c r="F4197" s="5">
        <v>0.06</v>
      </c>
      <c r="G4197" s="8">
        <f>VLOOKUP($Q4197,Pricebook!$A:$D,4,0)</f>
        <v>150</v>
      </c>
      <c r="H4197" s="10">
        <f t="shared" si="195"/>
        <v>1269</v>
      </c>
      <c r="I4197" t="s">
        <v>828</v>
      </c>
      <c r="J4197" t="s">
        <v>241</v>
      </c>
      <c r="K4197" t="s">
        <v>829</v>
      </c>
      <c r="L4197" s="7">
        <v>81007</v>
      </c>
      <c r="M4197" t="s">
        <v>237</v>
      </c>
      <c r="N4197" t="s">
        <v>23</v>
      </c>
      <c r="O4197" s="3">
        <v>40081</v>
      </c>
      <c r="P4197" s="12">
        <f t="shared" si="197"/>
        <v>1</v>
      </c>
      <c r="Q4197" s="3" t="s">
        <v>14211</v>
      </c>
      <c r="R4197" t="s">
        <v>14235</v>
      </c>
      <c r="S4197" t="s">
        <v>14237</v>
      </c>
      <c r="T4197" t="s">
        <v>14197</v>
      </c>
    </row>
    <row r="4198" spans="1:20" x14ac:dyDescent="0.25">
      <c r="A4198">
        <v>4197</v>
      </c>
      <c r="B4198">
        <v>29827</v>
      </c>
      <c r="C4198" s="3">
        <v>40738</v>
      </c>
      <c r="D4198">
        <v>35</v>
      </c>
      <c r="E4198" s="8">
        <f t="shared" si="196"/>
        <v>5250</v>
      </c>
      <c r="F4198" s="5">
        <v>0.01</v>
      </c>
      <c r="G4198" s="8">
        <f>VLOOKUP($Q4198,Pricebook!$A:$D,4,0)</f>
        <v>150</v>
      </c>
      <c r="H4198" s="10">
        <f t="shared" si="195"/>
        <v>5197.5</v>
      </c>
      <c r="I4198" t="s">
        <v>809</v>
      </c>
      <c r="J4198" t="s">
        <v>175</v>
      </c>
      <c r="K4198" t="s">
        <v>574</v>
      </c>
      <c r="L4198" s="7">
        <v>98310</v>
      </c>
      <c r="M4198" t="s">
        <v>22</v>
      </c>
      <c r="N4198" t="s">
        <v>23</v>
      </c>
      <c r="O4198" s="3">
        <v>40739</v>
      </c>
      <c r="P4198" s="12">
        <f t="shared" si="197"/>
        <v>1</v>
      </c>
      <c r="Q4198" s="3" t="s">
        <v>14211</v>
      </c>
      <c r="R4198" t="s">
        <v>14235</v>
      </c>
      <c r="S4198" t="s">
        <v>14237</v>
      </c>
      <c r="T4198" t="s">
        <v>14190</v>
      </c>
    </row>
    <row r="4199" spans="1:20" x14ac:dyDescent="0.25">
      <c r="A4199">
        <v>4198</v>
      </c>
      <c r="B4199">
        <v>29831</v>
      </c>
      <c r="C4199" s="3">
        <v>40997</v>
      </c>
      <c r="D4199">
        <v>29</v>
      </c>
      <c r="E4199" s="8">
        <f t="shared" si="196"/>
        <v>4930</v>
      </c>
      <c r="F4199" s="5">
        <v>0</v>
      </c>
      <c r="G4199" s="8">
        <f>VLOOKUP($Q4199,Pricebook!$A:$D,4,0)</f>
        <v>170</v>
      </c>
      <c r="H4199" s="10">
        <f t="shared" si="195"/>
        <v>4930</v>
      </c>
      <c r="I4199" t="s">
        <v>673</v>
      </c>
      <c r="J4199" t="s">
        <v>520</v>
      </c>
      <c r="K4199" t="s">
        <v>2101</v>
      </c>
      <c r="L4199" s="7">
        <v>95630</v>
      </c>
      <c r="M4199" t="s">
        <v>114</v>
      </c>
      <c r="N4199" t="s">
        <v>23</v>
      </c>
      <c r="O4199" s="3">
        <v>40998</v>
      </c>
      <c r="P4199" s="12">
        <f t="shared" si="197"/>
        <v>1</v>
      </c>
      <c r="Q4199" s="3" t="s">
        <v>14219</v>
      </c>
      <c r="R4199" t="s">
        <v>14229</v>
      </c>
      <c r="S4199" t="s">
        <v>14245</v>
      </c>
      <c r="T4199" t="s">
        <v>14195</v>
      </c>
    </row>
    <row r="4200" spans="1:20" x14ac:dyDescent="0.25">
      <c r="A4200">
        <v>4199</v>
      </c>
      <c r="B4200">
        <v>29856</v>
      </c>
      <c r="C4200" s="3">
        <v>41068</v>
      </c>
      <c r="D4200">
        <v>24</v>
      </c>
      <c r="E4200" s="8">
        <f t="shared" si="196"/>
        <v>2640</v>
      </c>
      <c r="F4200" s="5">
        <v>0.04</v>
      </c>
      <c r="G4200" s="8">
        <f>VLOOKUP($Q4200,Pricebook!$A:$D,4,0)</f>
        <v>110</v>
      </c>
      <c r="H4200" s="10">
        <f t="shared" si="195"/>
        <v>2534.4</v>
      </c>
      <c r="I4200" t="s">
        <v>838</v>
      </c>
      <c r="J4200" t="s">
        <v>285</v>
      </c>
      <c r="K4200" t="s">
        <v>1671</v>
      </c>
      <c r="L4200" s="7" t="s">
        <v>1672</v>
      </c>
      <c r="M4200" t="s">
        <v>789</v>
      </c>
      <c r="N4200" t="s">
        <v>16</v>
      </c>
      <c r="O4200" s="3">
        <v>41071</v>
      </c>
      <c r="P4200" s="12">
        <f t="shared" si="197"/>
        <v>3</v>
      </c>
      <c r="Q4200" s="3" t="s">
        <v>14215</v>
      </c>
      <c r="R4200" t="s">
        <v>14229</v>
      </c>
      <c r="S4200" t="s">
        <v>14241</v>
      </c>
      <c r="T4200" t="s">
        <v>14193</v>
      </c>
    </row>
    <row r="4201" spans="1:20" x14ac:dyDescent="0.25">
      <c r="A4201">
        <v>4200</v>
      </c>
      <c r="B4201">
        <v>29857</v>
      </c>
      <c r="C4201" s="3">
        <v>40159</v>
      </c>
      <c r="D4201">
        <v>41</v>
      </c>
      <c r="E4201" s="8">
        <f t="shared" si="196"/>
        <v>5125</v>
      </c>
      <c r="F4201" s="5">
        <v>7.0000000000000007E-2</v>
      </c>
      <c r="G4201" s="8">
        <f>VLOOKUP($Q4201,Pricebook!$A:$D,4,0)</f>
        <v>125</v>
      </c>
      <c r="H4201" s="10">
        <f t="shared" si="195"/>
        <v>4766.25</v>
      </c>
      <c r="I4201" t="s">
        <v>1844</v>
      </c>
      <c r="J4201" t="s">
        <v>348</v>
      </c>
      <c r="K4201" t="s">
        <v>1074</v>
      </c>
      <c r="L4201" s="7">
        <v>66062</v>
      </c>
      <c r="M4201" t="s">
        <v>153</v>
      </c>
      <c r="N4201" t="s">
        <v>16</v>
      </c>
      <c r="O4201" s="3">
        <v>40161</v>
      </c>
      <c r="P4201" s="12">
        <f t="shared" si="197"/>
        <v>2</v>
      </c>
      <c r="Q4201" s="3" t="s">
        <v>14217</v>
      </c>
      <c r="R4201" t="s">
        <v>14232</v>
      </c>
      <c r="S4201" t="s">
        <v>14243</v>
      </c>
      <c r="T4201" t="s">
        <v>14199</v>
      </c>
    </row>
    <row r="4202" spans="1:20" x14ac:dyDescent="0.25">
      <c r="A4202">
        <v>4201</v>
      </c>
      <c r="B4202">
        <v>29860</v>
      </c>
      <c r="C4202" s="3">
        <v>40069</v>
      </c>
      <c r="D4202">
        <v>48</v>
      </c>
      <c r="E4202" s="8">
        <f t="shared" si="196"/>
        <v>9600</v>
      </c>
      <c r="F4202" s="5">
        <v>0.08</v>
      </c>
      <c r="G4202" s="8">
        <f>VLOOKUP($Q4202,Pricebook!$A:$D,4,0)</f>
        <v>200</v>
      </c>
      <c r="H4202" s="10">
        <f t="shared" si="195"/>
        <v>8832</v>
      </c>
      <c r="I4202" t="s">
        <v>1141</v>
      </c>
      <c r="J4202" t="s">
        <v>585</v>
      </c>
      <c r="K4202" t="s">
        <v>565</v>
      </c>
      <c r="L4202" s="7" t="s">
        <v>566</v>
      </c>
      <c r="M4202" t="s">
        <v>339</v>
      </c>
      <c r="N4202" t="s">
        <v>16</v>
      </c>
      <c r="O4202" s="3">
        <v>40072</v>
      </c>
      <c r="P4202" s="12">
        <f t="shared" si="197"/>
        <v>3</v>
      </c>
      <c r="Q4202" s="3" t="s">
        <v>14206</v>
      </c>
      <c r="R4202" t="s">
        <v>14229</v>
      </c>
      <c r="S4202" t="s">
        <v>14230</v>
      </c>
      <c r="T4202" t="s">
        <v>14188</v>
      </c>
    </row>
    <row r="4203" spans="1:20" x14ac:dyDescent="0.25">
      <c r="A4203">
        <v>4202</v>
      </c>
      <c r="B4203">
        <v>29861</v>
      </c>
      <c r="C4203" s="3">
        <v>41024</v>
      </c>
      <c r="D4203">
        <v>11</v>
      </c>
      <c r="E4203" s="8">
        <f t="shared" si="196"/>
        <v>2200</v>
      </c>
      <c r="F4203" s="5">
        <v>0.03</v>
      </c>
      <c r="G4203" s="8">
        <f>VLOOKUP($Q4203,Pricebook!$A:$D,4,0)</f>
        <v>200</v>
      </c>
      <c r="H4203" s="10">
        <f t="shared" si="195"/>
        <v>2134</v>
      </c>
      <c r="I4203" t="s">
        <v>803</v>
      </c>
      <c r="J4203" t="s">
        <v>93</v>
      </c>
      <c r="K4203" t="s">
        <v>166</v>
      </c>
      <c r="L4203" s="7">
        <v>60477</v>
      </c>
      <c r="M4203" t="s">
        <v>15</v>
      </c>
      <c r="N4203" t="s">
        <v>16</v>
      </c>
      <c r="O4203" s="3">
        <v>41025</v>
      </c>
      <c r="P4203" s="12">
        <f t="shared" si="197"/>
        <v>1</v>
      </c>
      <c r="Q4203" s="3" t="s">
        <v>14214</v>
      </c>
      <c r="R4203" t="s">
        <v>14229</v>
      </c>
      <c r="S4203" t="s">
        <v>14240</v>
      </c>
      <c r="T4203" t="s">
        <v>14184</v>
      </c>
    </row>
    <row r="4204" spans="1:20" x14ac:dyDescent="0.25">
      <c r="A4204">
        <v>4203</v>
      </c>
      <c r="B4204">
        <v>29862</v>
      </c>
      <c r="C4204" s="3">
        <v>40713</v>
      </c>
      <c r="D4204">
        <v>34</v>
      </c>
      <c r="E4204" s="8">
        <f t="shared" si="196"/>
        <v>3740</v>
      </c>
      <c r="F4204" s="5">
        <v>0.08</v>
      </c>
      <c r="G4204" s="8">
        <f>VLOOKUP($Q4204,Pricebook!$A:$D,4,0)</f>
        <v>110</v>
      </c>
      <c r="H4204" s="10">
        <f t="shared" si="195"/>
        <v>3440.8</v>
      </c>
      <c r="I4204" t="s">
        <v>107</v>
      </c>
      <c r="J4204" t="s">
        <v>108</v>
      </c>
      <c r="K4204" t="s">
        <v>315</v>
      </c>
      <c r="L4204" s="7" t="s">
        <v>1918</v>
      </c>
      <c r="M4204" t="s">
        <v>95</v>
      </c>
      <c r="N4204" t="s">
        <v>16</v>
      </c>
      <c r="O4204" s="3">
        <v>40715</v>
      </c>
      <c r="P4204" s="12">
        <f t="shared" si="197"/>
        <v>2</v>
      </c>
      <c r="Q4204" s="3" t="s">
        <v>14215</v>
      </c>
      <c r="R4204" t="s">
        <v>14229</v>
      </c>
      <c r="S4204" t="s">
        <v>14241</v>
      </c>
      <c r="T4204" t="s">
        <v>14200</v>
      </c>
    </row>
    <row r="4205" spans="1:20" x14ac:dyDescent="0.25">
      <c r="A4205">
        <v>4204</v>
      </c>
      <c r="B4205">
        <v>29889</v>
      </c>
      <c r="C4205" s="3">
        <v>40151</v>
      </c>
      <c r="D4205">
        <v>44</v>
      </c>
      <c r="E4205" s="8">
        <f t="shared" si="196"/>
        <v>5280</v>
      </c>
      <c r="F4205" s="5">
        <v>0.09</v>
      </c>
      <c r="G4205" s="8">
        <f>VLOOKUP($Q4205,Pricebook!$A:$D,4,0)</f>
        <v>120</v>
      </c>
      <c r="H4205" s="10">
        <f t="shared" si="195"/>
        <v>4804.8</v>
      </c>
      <c r="I4205" t="s">
        <v>982</v>
      </c>
      <c r="J4205" t="s">
        <v>84</v>
      </c>
      <c r="K4205" t="s">
        <v>2370</v>
      </c>
      <c r="L4205" s="7" t="s">
        <v>2371</v>
      </c>
      <c r="M4205" t="s">
        <v>210</v>
      </c>
      <c r="N4205" t="s">
        <v>61</v>
      </c>
      <c r="O4205" s="3">
        <v>40154</v>
      </c>
      <c r="P4205" s="12">
        <f t="shared" si="197"/>
        <v>3</v>
      </c>
      <c r="Q4205" s="3" t="s">
        <v>14212</v>
      </c>
      <c r="R4205" t="s">
        <v>14229</v>
      </c>
      <c r="S4205" t="s">
        <v>14238</v>
      </c>
      <c r="T4205" t="s">
        <v>14185</v>
      </c>
    </row>
    <row r="4206" spans="1:20" x14ac:dyDescent="0.25">
      <c r="A4206">
        <v>4205</v>
      </c>
      <c r="B4206">
        <v>29893</v>
      </c>
      <c r="C4206" s="3">
        <v>41076</v>
      </c>
      <c r="D4206">
        <v>24</v>
      </c>
      <c r="E4206" s="8">
        <f t="shared" si="196"/>
        <v>4800</v>
      </c>
      <c r="F4206" s="5">
        <v>7.0000000000000007E-2</v>
      </c>
      <c r="G4206" s="8">
        <f>VLOOKUP($Q4206,Pricebook!$A:$D,4,0)</f>
        <v>200</v>
      </c>
      <c r="H4206" s="10">
        <f t="shared" si="195"/>
        <v>4464</v>
      </c>
      <c r="I4206" t="s">
        <v>971</v>
      </c>
      <c r="J4206" t="s">
        <v>297</v>
      </c>
      <c r="K4206" t="s">
        <v>875</v>
      </c>
      <c r="L4206" s="7" t="s">
        <v>876</v>
      </c>
      <c r="M4206" t="s">
        <v>91</v>
      </c>
      <c r="N4206" t="s">
        <v>61</v>
      </c>
      <c r="O4206" s="3">
        <v>41077</v>
      </c>
      <c r="P4206" s="12">
        <f t="shared" si="197"/>
        <v>1</v>
      </c>
      <c r="Q4206" s="3" t="s">
        <v>14206</v>
      </c>
      <c r="R4206" t="s">
        <v>14229</v>
      </c>
      <c r="S4206" t="s">
        <v>14230</v>
      </c>
      <c r="T4206" t="s">
        <v>14200</v>
      </c>
    </row>
    <row r="4207" spans="1:20" x14ac:dyDescent="0.25">
      <c r="A4207">
        <v>4206</v>
      </c>
      <c r="B4207">
        <v>29894</v>
      </c>
      <c r="C4207" s="3">
        <v>40428</v>
      </c>
      <c r="D4207">
        <v>43</v>
      </c>
      <c r="E4207" s="8">
        <f t="shared" si="196"/>
        <v>5375</v>
      </c>
      <c r="F4207" s="5">
        <v>0.05</v>
      </c>
      <c r="G4207" s="8">
        <f>VLOOKUP($Q4207,Pricebook!$A:$D,4,0)</f>
        <v>125</v>
      </c>
      <c r="H4207" s="10">
        <f t="shared" si="195"/>
        <v>5106.25</v>
      </c>
      <c r="I4207" t="s">
        <v>1616</v>
      </c>
      <c r="J4207" t="s">
        <v>998</v>
      </c>
      <c r="K4207" t="s">
        <v>1617</v>
      </c>
      <c r="L4207" s="7">
        <v>44646</v>
      </c>
      <c r="M4207" t="s">
        <v>210</v>
      </c>
      <c r="N4207" t="s">
        <v>61</v>
      </c>
      <c r="O4207" s="3">
        <v>40437</v>
      </c>
      <c r="P4207" s="12">
        <f t="shared" si="197"/>
        <v>9</v>
      </c>
      <c r="Q4207" s="3" t="s">
        <v>14208</v>
      </c>
      <c r="R4207" t="s">
        <v>14232</v>
      </c>
      <c r="S4207" t="s">
        <v>14233</v>
      </c>
      <c r="T4207" t="s">
        <v>14187</v>
      </c>
    </row>
    <row r="4208" spans="1:20" x14ac:dyDescent="0.25">
      <c r="A4208">
        <v>4207</v>
      </c>
      <c r="B4208">
        <v>29894</v>
      </c>
      <c r="C4208" s="3">
        <v>40428</v>
      </c>
      <c r="D4208">
        <v>48</v>
      </c>
      <c r="E4208" s="8">
        <f t="shared" si="196"/>
        <v>5280</v>
      </c>
      <c r="F4208" s="5">
        <v>0.09</v>
      </c>
      <c r="G4208" s="8">
        <f>VLOOKUP($Q4208,Pricebook!$A:$D,4,0)</f>
        <v>110</v>
      </c>
      <c r="H4208" s="10">
        <f t="shared" si="195"/>
        <v>4804.8</v>
      </c>
      <c r="I4208" t="s">
        <v>1616</v>
      </c>
      <c r="J4208" t="s">
        <v>998</v>
      </c>
      <c r="K4208" t="s">
        <v>1617</v>
      </c>
      <c r="L4208" s="7">
        <v>44646</v>
      </c>
      <c r="M4208" t="s">
        <v>210</v>
      </c>
      <c r="N4208" t="s">
        <v>61</v>
      </c>
      <c r="O4208" s="3">
        <v>40437</v>
      </c>
      <c r="P4208" s="12">
        <f t="shared" si="197"/>
        <v>9</v>
      </c>
      <c r="Q4208" s="3" t="s">
        <v>14215</v>
      </c>
      <c r="R4208" t="s">
        <v>14229</v>
      </c>
      <c r="S4208" t="s">
        <v>14241</v>
      </c>
      <c r="T4208" t="s">
        <v>14198</v>
      </c>
    </row>
    <row r="4209" spans="1:20" x14ac:dyDescent="0.25">
      <c r="A4209">
        <v>4208</v>
      </c>
      <c r="B4209">
        <v>29895</v>
      </c>
      <c r="C4209" s="3">
        <v>40471</v>
      </c>
      <c r="D4209">
        <v>43</v>
      </c>
      <c r="E4209" s="8">
        <f t="shared" si="196"/>
        <v>5375</v>
      </c>
      <c r="F4209" s="5">
        <v>0.03</v>
      </c>
      <c r="G4209" s="8">
        <f>VLOOKUP($Q4209,Pricebook!$A:$D,4,0)</f>
        <v>125</v>
      </c>
      <c r="H4209" s="10">
        <f t="shared" si="195"/>
        <v>5213.75</v>
      </c>
      <c r="I4209" t="s">
        <v>1798</v>
      </c>
      <c r="J4209" t="s">
        <v>430</v>
      </c>
      <c r="K4209" t="s">
        <v>615</v>
      </c>
      <c r="L4209" s="7">
        <v>77642</v>
      </c>
      <c r="M4209" t="s">
        <v>48</v>
      </c>
      <c r="N4209" t="s">
        <v>16</v>
      </c>
      <c r="O4209" s="3">
        <v>40472</v>
      </c>
      <c r="P4209" s="12">
        <f t="shared" si="197"/>
        <v>1</v>
      </c>
      <c r="Q4209" s="3" t="s">
        <v>14217</v>
      </c>
      <c r="R4209" t="s">
        <v>14232</v>
      </c>
      <c r="S4209" t="s">
        <v>14243</v>
      </c>
      <c r="T4209" t="s">
        <v>14189</v>
      </c>
    </row>
    <row r="4210" spans="1:20" x14ac:dyDescent="0.25">
      <c r="A4210">
        <v>4209</v>
      </c>
      <c r="B4210">
        <v>29921</v>
      </c>
      <c r="C4210" s="3">
        <v>40991</v>
      </c>
      <c r="D4210">
        <v>33</v>
      </c>
      <c r="E4210" s="8">
        <f t="shared" si="196"/>
        <v>5280</v>
      </c>
      <c r="F4210" s="5">
        <v>0.06</v>
      </c>
      <c r="G4210" s="8">
        <f>VLOOKUP($Q4210,Pricebook!$A:$D,4,0)</f>
        <v>160</v>
      </c>
      <c r="H4210" s="10">
        <f t="shared" si="195"/>
        <v>4963.2</v>
      </c>
      <c r="I4210" t="s">
        <v>150</v>
      </c>
      <c r="J4210" t="s">
        <v>151</v>
      </c>
      <c r="K4210" t="s">
        <v>2248</v>
      </c>
      <c r="L4210" s="7">
        <v>66048</v>
      </c>
      <c r="M4210" t="s">
        <v>153</v>
      </c>
      <c r="N4210" t="s">
        <v>16</v>
      </c>
      <c r="O4210" s="3">
        <v>40993</v>
      </c>
      <c r="P4210" s="12">
        <f t="shared" si="197"/>
        <v>2</v>
      </c>
      <c r="Q4210" s="3" t="s">
        <v>14218</v>
      </c>
      <c r="R4210" t="s">
        <v>14229</v>
      </c>
      <c r="S4210" t="s">
        <v>14244</v>
      </c>
      <c r="T4210" t="s">
        <v>14193</v>
      </c>
    </row>
    <row r="4211" spans="1:20" x14ac:dyDescent="0.25">
      <c r="A4211">
        <v>4210</v>
      </c>
      <c r="B4211">
        <v>29926</v>
      </c>
      <c r="C4211" s="3">
        <v>40990</v>
      </c>
      <c r="D4211">
        <v>9</v>
      </c>
      <c r="E4211" s="8">
        <f t="shared" si="196"/>
        <v>1440</v>
      </c>
      <c r="F4211" s="5">
        <v>0</v>
      </c>
      <c r="G4211" s="8">
        <f>VLOOKUP($Q4211,Pricebook!$A:$D,4,0)</f>
        <v>160</v>
      </c>
      <c r="H4211" s="10">
        <f t="shared" si="195"/>
        <v>1440</v>
      </c>
      <c r="I4211" t="s">
        <v>573</v>
      </c>
      <c r="J4211" t="s">
        <v>199</v>
      </c>
      <c r="K4211" t="s">
        <v>1736</v>
      </c>
      <c r="L4211" s="7">
        <v>98146</v>
      </c>
      <c r="M4211" t="s">
        <v>22</v>
      </c>
      <c r="N4211" t="s">
        <v>23</v>
      </c>
      <c r="O4211" s="3">
        <v>40992</v>
      </c>
      <c r="P4211" s="12">
        <f t="shared" si="197"/>
        <v>2</v>
      </c>
      <c r="Q4211" s="3" t="s">
        <v>14218</v>
      </c>
      <c r="R4211" t="s">
        <v>14229</v>
      </c>
      <c r="S4211" t="s">
        <v>14244</v>
      </c>
      <c r="T4211" t="s">
        <v>14190</v>
      </c>
    </row>
    <row r="4212" spans="1:20" x14ac:dyDescent="0.25">
      <c r="A4212">
        <v>4211</v>
      </c>
      <c r="B4212">
        <v>29927</v>
      </c>
      <c r="C4212" s="3">
        <v>41220</v>
      </c>
      <c r="D4212">
        <v>19</v>
      </c>
      <c r="E4212" s="8">
        <f t="shared" si="196"/>
        <v>3040</v>
      </c>
      <c r="F4212" s="5">
        <v>0.03</v>
      </c>
      <c r="G4212" s="8">
        <f>VLOOKUP($Q4212,Pricebook!$A:$D,4,0)</f>
        <v>160</v>
      </c>
      <c r="H4212" s="10">
        <f t="shared" si="195"/>
        <v>2948.7999999999997</v>
      </c>
      <c r="I4212" t="s">
        <v>937</v>
      </c>
      <c r="J4212" t="s">
        <v>58</v>
      </c>
      <c r="K4212" t="s">
        <v>2249</v>
      </c>
      <c r="L4212" s="7">
        <v>63043</v>
      </c>
      <c r="M4212" t="s">
        <v>358</v>
      </c>
      <c r="N4212" t="s">
        <v>16</v>
      </c>
      <c r="O4212" s="3">
        <v>41221</v>
      </c>
      <c r="P4212" s="12">
        <f t="shared" si="197"/>
        <v>1</v>
      </c>
      <c r="Q4212" s="3" t="s">
        <v>14218</v>
      </c>
      <c r="R4212" t="s">
        <v>14229</v>
      </c>
      <c r="S4212" t="s">
        <v>14244</v>
      </c>
      <c r="T4212" t="s">
        <v>14198</v>
      </c>
    </row>
    <row r="4213" spans="1:20" x14ac:dyDescent="0.25">
      <c r="A4213">
        <v>4212</v>
      </c>
      <c r="B4213">
        <v>29953</v>
      </c>
      <c r="C4213" s="3">
        <v>40581</v>
      </c>
      <c r="D4213">
        <v>42</v>
      </c>
      <c r="E4213" s="8">
        <f t="shared" si="196"/>
        <v>6720</v>
      </c>
      <c r="F4213" s="5">
        <v>0.02</v>
      </c>
      <c r="G4213" s="8">
        <f>VLOOKUP($Q4213,Pricebook!$A:$D,4,0)</f>
        <v>160</v>
      </c>
      <c r="H4213" s="10">
        <f t="shared" si="195"/>
        <v>6585.5999999999995</v>
      </c>
      <c r="I4213" t="s">
        <v>1903</v>
      </c>
      <c r="J4213" t="s">
        <v>747</v>
      </c>
      <c r="K4213" t="s">
        <v>1904</v>
      </c>
      <c r="L4213" s="7" t="s">
        <v>1905</v>
      </c>
      <c r="M4213" t="s">
        <v>358</v>
      </c>
      <c r="N4213" t="s">
        <v>16</v>
      </c>
      <c r="O4213" s="3">
        <v>40584</v>
      </c>
      <c r="P4213" s="12">
        <f t="shared" si="197"/>
        <v>3</v>
      </c>
      <c r="Q4213" s="3" t="s">
        <v>14218</v>
      </c>
      <c r="R4213" t="s">
        <v>14229</v>
      </c>
      <c r="S4213" t="s">
        <v>14244</v>
      </c>
      <c r="T4213" t="s">
        <v>14202</v>
      </c>
    </row>
    <row r="4214" spans="1:20" x14ac:dyDescent="0.25">
      <c r="A4214">
        <v>4213</v>
      </c>
      <c r="B4214">
        <v>29956</v>
      </c>
      <c r="C4214" s="3">
        <v>40039</v>
      </c>
      <c r="D4214">
        <v>48</v>
      </c>
      <c r="E4214" s="8">
        <f t="shared" si="196"/>
        <v>5760</v>
      </c>
      <c r="F4214" s="5">
        <v>0.09</v>
      </c>
      <c r="G4214" s="8">
        <f>VLOOKUP($Q4214,Pricebook!$A:$D,4,0)</f>
        <v>120</v>
      </c>
      <c r="H4214" s="10">
        <f t="shared" si="195"/>
        <v>5241.6000000000004</v>
      </c>
      <c r="I4214" t="s">
        <v>826</v>
      </c>
      <c r="J4214" t="s">
        <v>538</v>
      </c>
      <c r="K4214" t="s">
        <v>2165</v>
      </c>
      <c r="L4214" s="7">
        <v>55128</v>
      </c>
      <c r="M4214" t="s">
        <v>130</v>
      </c>
      <c r="N4214" t="s">
        <v>16</v>
      </c>
      <c r="O4214" s="3">
        <v>40040</v>
      </c>
      <c r="P4214" s="12">
        <f t="shared" si="197"/>
        <v>1</v>
      </c>
      <c r="Q4214" s="3" t="s">
        <v>14212</v>
      </c>
      <c r="R4214" t="s">
        <v>14229</v>
      </c>
      <c r="S4214" t="s">
        <v>14238</v>
      </c>
      <c r="T4214" t="s">
        <v>14203</v>
      </c>
    </row>
    <row r="4215" spans="1:20" x14ac:dyDescent="0.25">
      <c r="A4215">
        <v>4214</v>
      </c>
      <c r="B4215">
        <v>29957</v>
      </c>
      <c r="C4215" s="3">
        <v>40250</v>
      </c>
      <c r="D4215">
        <v>28</v>
      </c>
      <c r="E4215" s="8">
        <f t="shared" si="196"/>
        <v>3500</v>
      </c>
      <c r="F4215" s="5">
        <v>0.08</v>
      </c>
      <c r="G4215" s="8">
        <f>VLOOKUP($Q4215,Pricebook!$A:$D,4,0)</f>
        <v>125</v>
      </c>
      <c r="H4215" s="10">
        <f t="shared" si="195"/>
        <v>3220</v>
      </c>
      <c r="I4215" t="s">
        <v>1561</v>
      </c>
      <c r="J4215" t="s">
        <v>93</v>
      </c>
      <c r="K4215" t="s">
        <v>1562</v>
      </c>
      <c r="L4215" s="7">
        <v>71854</v>
      </c>
      <c r="M4215" t="s">
        <v>66</v>
      </c>
      <c r="N4215" t="s">
        <v>34</v>
      </c>
      <c r="O4215" s="3">
        <v>40251</v>
      </c>
      <c r="P4215" s="12">
        <f t="shared" si="197"/>
        <v>1</v>
      </c>
      <c r="Q4215" s="3" t="s">
        <v>14221</v>
      </c>
      <c r="R4215" t="s">
        <v>14232</v>
      </c>
      <c r="S4215" t="s">
        <v>14229</v>
      </c>
      <c r="T4215" t="s">
        <v>14186</v>
      </c>
    </row>
    <row r="4216" spans="1:20" x14ac:dyDescent="0.25">
      <c r="A4216">
        <v>4215</v>
      </c>
      <c r="B4216">
        <v>29957</v>
      </c>
      <c r="C4216" s="3">
        <v>40250</v>
      </c>
      <c r="D4216">
        <v>31</v>
      </c>
      <c r="E4216" s="8">
        <f t="shared" si="196"/>
        <v>3410</v>
      </c>
      <c r="F4216" s="5">
        <v>7.0000000000000007E-2</v>
      </c>
      <c r="G4216" s="8">
        <f>VLOOKUP($Q4216,Pricebook!$A:$D,4,0)</f>
        <v>110</v>
      </c>
      <c r="H4216" s="10">
        <f t="shared" si="195"/>
        <v>3171.2999999999997</v>
      </c>
      <c r="I4216" t="s">
        <v>1561</v>
      </c>
      <c r="J4216" t="s">
        <v>93</v>
      </c>
      <c r="K4216" t="s">
        <v>249</v>
      </c>
      <c r="L4216" s="7" t="s">
        <v>2433</v>
      </c>
      <c r="M4216" t="s">
        <v>655</v>
      </c>
      <c r="N4216" t="s">
        <v>61</v>
      </c>
      <c r="O4216" s="3">
        <v>40251</v>
      </c>
      <c r="P4216" s="12">
        <f t="shared" si="197"/>
        <v>1</v>
      </c>
      <c r="Q4216" s="3" t="s">
        <v>14215</v>
      </c>
      <c r="R4216" t="s">
        <v>14229</v>
      </c>
      <c r="S4216" t="s">
        <v>14241</v>
      </c>
      <c r="T4216" t="s">
        <v>14191</v>
      </c>
    </row>
    <row r="4217" spans="1:20" x14ac:dyDescent="0.25">
      <c r="A4217">
        <v>4216</v>
      </c>
      <c r="B4217">
        <v>29958</v>
      </c>
      <c r="C4217" s="3">
        <v>40549</v>
      </c>
      <c r="D4217">
        <v>47</v>
      </c>
      <c r="E4217" s="8">
        <f t="shared" si="196"/>
        <v>7520</v>
      </c>
      <c r="F4217" s="5">
        <v>0</v>
      </c>
      <c r="G4217" s="8">
        <f>VLOOKUP($Q4217,Pricebook!$A:$D,4,0)</f>
        <v>160</v>
      </c>
      <c r="H4217" s="10">
        <f t="shared" si="195"/>
        <v>7520</v>
      </c>
      <c r="I4217" t="s">
        <v>502</v>
      </c>
      <c r="J4217" t="s">
        <v>118</v>
      </c>
      <c r="K4217" t="s">
        <v>2131</v>
      </c>
      <c r="L4217" s="7">
        <v>21128</v>
      </c>
      <c r="M4217" t="s">
        <v>187</v>
      </c>
      <c r="N4217" t="s">
        <v>61</v>
      </c>
      <c r="O4217" s="3">
        <v>40550</v>
      </c>
      <c r="P4217" s="12">
        <f t="shared" si="197"/>
        <v>1</v>
      </c>
      <c r="Q4217" s="3" t="s">
        <v>14218</v>
      </c>
      <c r="R4217" t="s">
        <v>14229</v>
      </c>
      <c r="S4217" t="s">
        <v>14244</v>
      </c>
      <c r="T4217" t="s">
        <v>14188</v>
      </c>
    </row>
    <row r="4218" spans="1:20" x14ac:dyDescent="0.25">
      <c r="A4218">
        <v>4217</v>
      </c>
      <c r="B4218">
        <v>29958</v>
      </c>
      <c r="C4218" s="3">
        <v>40549</v>
      </c>
      <c r="D4218">
        <v>32</v>
      </c>
      <c r="E4218" s="8">
        <f t="shared" si="196"/>
        <v>4000</v>
      </c>
      <c r="F4218" s="5">
        <v>0.1</v>
      </c>
      <c r="G4218" s="8">
        <f>VLOOKUP($Q4218,Pricebook!$A:$D,4,0)</f>
        <v>125</v>
      </c>
      <c r="H4218" s="10">
        <f t="shared" si="195"/>
        <v>3600</v>
      </c>
      <c r="I4218" t="s">
        <v>502</v>
      </c>
      <c r="J4218" t="s">
        <v>118</v>
      </c>
      <c r="K4218" t="s">
        <v>2131</v>
      </c>
      <c r="L4218" s="7">
        <v>21128</v>
      </c>
      <c r="M4218" t="s">
        <v>187</v>
      </c>
      <c r="N4218" t="s">
        <v>61</v>
      </c>
      <c r="O4218" s="3">
        <v>40551</v>
      </c>
      <c r="P4218" s="12">
        <f t="shared" si="197"/>
        <v>2</v>
      </c>
      <c r="Q4218" s="3" t="s">
        <v>14221</v>
      </c>
      <c r="R4218" t="s">
        <v>14232</v>
      </c>
      <c r="S4218" t="s">
        <v>14229</v>
      </c>
      <c r="T4218" t="s">
        <v>14185</v>
      </c>
    </row>
    <row r="4219" spans="1:20" x14ac:dyDescent="0.25">
      <c r="A4219">
        <v>4218</v>
      </c>
      <c r="B4219">
        <v>29985</v>
      </c>
      <c r="C4219" s="3">
        <v>41101</v>
      </c>
      <c r="D4219">
        <v>2</v>
      </c>
      <c r="E4219" s="8">
        <f t="shared" si="196"/>
        <v>320</v>
      </c>
      <c r="F4219" s="5">
        <v>0.06</v>
      </c>
      <c r="G4219" s="8">
        <f>VLOOKUP($Q4219,Pricebook!$A:$D,4,0)</f>
        <v>160</v>
      </c>
      <c r="H4219" s="10">
        <f t="shared" si="195"/>
        <v>300.79999999999995</v>
      </c>
      <c r="I4219" t="s">
        <v>1543</v>
      </c>
      <c r="J4219" t="s">
        <v>297</v>
      </c>
      <c r="K4219" t="s">
        <v>1591</v>
      </c>
      <c r="L4219" s="7">
        <v>44035</v>
      </c>
      <c r="M4219" t="s">
        <v>210</v>
      </c>
      <c r="N4219" t="s">
        <v>61</v>
      </c>
      <c r="O4219" s="3">
        <v>41103</v>
      </c>
      <c r="P4219" s="12">
        <f t="shared" si="197"/>
        <v>2</v>
      </c>
      <c r="Q4219" s="3" t="s">
        <v>14218</v>
      </c>
      <c r="R4219" t="s">
        <v>14229</v>
      </c>
      <c r="S4219" t="s">
        <v>14244</v>
      </c>
      <c r="T4219" t="s">
        <v>14193</v>
      </c>
    </row>
    <row r="4220" spans="1:20" x14ac:dyDescent="0.25">
      <c r="A4220">
        <v>4219</v>
      </c>
      <c r="B4220">
        <v>29985</v>
      </c>
      <c r="C4220" s="3">
        <v>41101</v>
      </c>
      <c r="D4220">
        <v>22</v>
      </c>
      <c r="E4220" s="8">
        <f t="shared" si="196"/>
        <v>2750</v>
      </c>
      <c r="F4220" s="5">
        <v>0.03</v>
      </c>
      <c r="G4220" s="8">
        <f>VLOOKUP($Q4220,Pricebook!$A:$D,4,0)</f>
        <v>125</v>
      </c>
      <c r="H4220" s="10">
        <f t="shared" si="195"/>
        <v>2667.5</v>
      </c>
      <c r="I4220" t="s">
        <v>1055</v>
      </c>
      <c r="J4220" t="s">
        <v>13</v>
      </c>
      <c r="K4220" t="s">
        <v>1770</v>
      </c>
      <c r="L4220" s="7">
        <v>48601</v>
      </c>
      <c r="M4220" t="s">
        <v>172</v>
      </c>
      <c r="N4220" t="s">
        <v>16</v>
      </c>
      <c r="O4220" s="3">
        <v>41102</v>
      </c>
      <c r="P4220" s="12">
        <f t="shared" si="197"/>
        <v>1</v>
      </c>
      <c r="Q4220" s="3" t="s">
        <v>14208</v>
      </c>
      <c r="R4220" t="s">
        <v>14232</v>
      </c>
      <c r="S4220" t="s">
        <v>14233</v>
      </c>
      <c r="T4220" t="s">
        <v>14197</v>
      </c>
    </row>
    <row r="4221" spans="1:20" x14ac:dyDescent="0.25">
      <c r="A4221">
        <v>4220</v>
      </c>
      <c r="B4221">
        <v>29986</v>
      </c>
      <c r="C4221" s="3">
        <v>40727</v>
      </c>
      <c r="D4221">
        <v>40</v>
      </c>
      <c r="E4221" s="8">
        <f t="shared" si="196"/>
        <v>6400</v>
      </c>
      <c r="F4221" s="5">
        <v>0.03</v>
      </c>
      <c r="G4221" s="8">
        <f>VLOOKUP($Q4221,Pricebook!$A:$D,4,0)</f>
        <v>160</v>
      </c>
      <c r="H4221" s="10">
        <f t="shared" si="195"/>
        <v>6208</v>
      </c>
      <c r="I4221" t="s">
        <v>1033</v>
      </c>
      <c r="J4221" t="s">
        <v>1014</v>
      </c>
      <c r="K4221" t="s">
        <v>1615</v>
      </c>
      <c r="L4221" s="7">
        <v>48640</v>
      </c>
      <c r="M4221" t="s">
        <v>172</v>
      </c>
      <c r="N4221" t="s">
        <v>16</v>
      </c>
      <c r="O4221" s="3">
        <v>40727</v>
      </c>
      <c r="P4221" s="12">
        <f t="shared" si="197"/>
        <v>0</v>
      </c>
      <c r="Q4221" s="3" t="s">
        <v>14218</v>
      </c>
      <c r="R4221" t="s">
        <v>14229</v>
      </c>
      <c r="S4221" t="s">
        <v>14244</v>
      </c>
      <c r="T4221" t="s">
        <v>14187</v>
      </c>
    </row>
    <row r="4222" spans="1:20" x14ac:dyDescent="0.25">
      <c r="A4222">
        <v>4221</v>
      </c>
      <c r="B4222">
        <v>29988</v>
      </c>
      <c r="C4222" s="3">
        <v>39976</v>
      </c>
      <c r="D4222">
        <v>12</v>
      </c>
      <c r="E4222" s="8">
        <f t="shared" si="196"/>
        <v>1800</v>
      </c>
      <c r="F4222" s="5">
        <v>0.06</v>
      </c>
      <c r="G4222" s="8">
        <f>VLOOKUP($Q4222,Pricebook!$A:$D,4,0)</f>
        <v>150</v>
      </c>
      <c r="H4222" s="10">
        <f t="shared" si="195"/>
        <v>1692</v>
      </c>
      <c r="I4222" t="s">
        <v>1168</v>
      </c>
      <c r="J4222" t="s">
        <v>747</v>
      </c>
      <c r="K4222" t="s">
        <v>1493</v>
      </c>
      <c r="L4222" s="7">
        <v>97526</v>
      </c>
      <c r="M4222" t="s">
        <v>43</v>
      </c>
      <c r="N4222" t="s">
        <v>23</v>
      </c>
      <c r="O4222" s="3">
        <v>39978</v>
      </c>
      <c r="P4222" s="12">
        <f t="shared" si="197"/>
        <v>2</v>
      </c>
      <c r="Q4222" s="3" t="s">
        <v>14222</v>
      </c>
      <c r="R4222" t="s">
        <v>14235</v>
      </c>
      <c r="S4222" t="s">
        <v>14247</v>
      </c>
      <c r="T4222" t="s">
        <v>14195</v>
      </c>
    </row>
    <row r="4223" spans="1:20" x14ac:dyDescent="0.25">
      <c r="A4223">
        <v>4222</v>
      </c>
      <c r="B4223">
        <v>29991</v>
      </c>
      <c r="C4223" s="3">
        <v>41187</v>
      </c>
      <c r="D4223">
        <v>41</v>
      </c>
      <c r="E4223" s="8">
        <f t="shared" si="196"/>
        <v>8200</v>
      </c>
      <c r="F4223" s="5">
        <v>0.06</v>
      </c>
      <c r="G4223" s="8">
        <f>VLOOKUP($Q4223,Pricebook!$A:$D,4,0)</f>
        <v>200</v>
      </c>
      <c r="H4223" s="10">
        <f t="shared" si="195"/>
        <v>7708</v>
      </c>
      <c r="I4223" t="s">
        <v>975</v>
      </c>
      <c r="J4223" t="s">
        <v>207</v>
      </c>
      <c r="K4223" t="s">
        <v>976</v>
      </c>
      <c r="L4223" s="7" t="s">
        <v>977</v>
      </c>
      <c r="M4223" t="s">
        <v>101</v>
      </c>
      <c r="N4223" t="s">
        <v>34</v>
      </c>
      <c r="O4223" s="3">
        <v>41189</v>
      </c>
      <c r="P4223" s="12">
        <f t="shared" si="197"/>
        <v>2</v>
      </c>
      <c r="Q4223" s="3" t="s">
        <v>14214</v>
      </c>
      <c r="R4223" t="s">
        <v>14229</v>
      </c>
      <c r="S4223" t="s">
        <v>14240</v>
      </c>
      <c r="T4223" t="s">
        <v>14190</v>
      </c>
    </row>
    <row r="4224" spans="1:20" x14ac:dyDescent="0.25">
      <c r="A4224">
        <v>4223</v>
      </c>
      <c r="B4224">
        <v>30016</v>
      </c>
      <c r="C4224" s="3">
        <v>39816</v>
      </c>
      <c r="D4224">
        <v>15</v>
      </c>
      <c r="E4224" s="8">
        <f t="shared" si="196"/>
        <v>1650</v>
      </c>
      <c r="F4224" s="5">
        <v>0.03</v>
      </c>
      <c r="G4224" s="8">
        <f>VLOOKUP($Q4224,Pricebook!$A:$D,4,0)</f>
        <v>110</v>
      </c>
      <c r="H4224" s="10">
        <f t="shared" si="195"/>
        <v>1600.5</v>
      </c>
      <c r="I4224" t="s">
        <v>1624</v>
      </c>
      <c r="J4224" t="s">
        <v>36</v>
      </c>
      <c r="K4224" t="s">
        <v>2385</v>
      </c>
      <c r="L4224" s="7">
        <v>68847</v>
      </c>
      <c r="M4224" t="s">
        <v>440</v>
      </c>
      <c r="N4224" t="s">
        <v>16</v>
      </c>
      <c r="O4224" s="3">
        <v>39818</v>
      </c>
      <c r="P4224" s="12">
        <f t="shared" si="197"/>
        <v>2</v>
      </c>
      <c r="Q4224" s="3" t="s">
        <v>14215</v>
      </c>
      <c r="R4224" t="s">
        <v>14229</v>
      </c>
      <c r="S4224" t="s">
        <v>14241</v>
      </c>
      <c r="T4224" t="s">
        <v>14188</v>
      </c>
    </row>
    <row r="4225" spans="1:20" x14ac:dyDescent="0.25">
      <c r="A4225">
        <v>4224</v>
      </c>
      <c r="B4225">
        <v>30016</v>
      </c>
      <c r="C4225" s="3">
        <v>39816</v>
      </c>
      <c r="D4225">
        <v>8</v>
      </c>
      <c r="E4225" s="8">
        <f t="shared" si="196"/>
        <v>1200</v>
      </c>
      <c r="F4225" s="5">
        <v>0.01</v>
      </c>
      <c r="G4225" s="8">
        <f>VLOOKUP($Q4225,Pricebook!$A:$D,4,0)</f>
        <v>150</v>
      </c>
      <c r="H4225" s="10">
        <f t="shared" si="195"/>
        <v>1188</v>
      </c>
      <c r="I4225" t="s">
        <v>1624</v>
      </c>
      <c r="J4225" t="s">
        <v>36</v>
      </c>
      <c r="K4225" t="s">
        <v>2385</v>
      </c>
      <c r="L4225" s="7">
        <v>68847</v>
      </c>
      <c r="M4225" t="s">
        <v>440</v>
      </c>
      <c r="N4225" t="s">
        <v>16</v>
      </c>
      <c r="O4225" s="3">
        <v>39819</v>
      </c>
      <c r="P4225" s="12">
        <f t="shared" si="197"/>
        <v>3</v>
      </c>
      <c r="Q4225" s="3" t="s">
        <v>14210</v>
      </c>
      <c r="R4225" t="s">
        <v>14235</v>
      </c>
      <c r="S4225" t="s">
        <v>14236</v>
      </c>
      <c r="T4225" t="s">
        <v>14192</v>
      </c>
    </row>
    <row r="4226" spans="1:20" x14ac:dyDescent="0.25">
      <c r="A4226">
        <v>4225</v>
      </c>
      <c r="B4226">
        <v>30023</v>
      </c>
      <c r="C4226" s="3">
        <v>40466</v>
      </c>
      <c r="D4226">
        <v>34</v>
      </c>
      <c r="E4226" s="8">
        <f t="shared" si="196"/>
        <v>5100</v>
      </c>
      <c r="F4226" s="5">
        <v>0.02</v>
      </c>
      <c r="G4226" s="8">
        <f>VLOOKUP($Q4226,Pricebook!$A:$D,4,0)</f>
        <v>150</v>
      </c>
      <c r="H4226" s="10">
        <f t="shared" ref="H4226:H4289" si="198">E4226*(1-F4226)</f>
        <v>4998</v>
      </c>
      <c r="I4226" t="s">
        <v>1021</v>
      </c>
      <c r="J4226" t="s">
        <v>46</v>
      </c>
      <c r="K4226" t="s">
        <v>721</v>
      </c>
      <c r="L4226" s="7" t="s">
        <v>834</v>
      </c>
      <c r="M4226" t="s">
        <v>87</v>
      </c>
      <c r="N4226" t="s">
        <v>61</v>
      </c>
      <c r="O4226" s="3">
        <v>40470</v>
      </c>
      <c r="P4226" s="12">
        <f t="shared" si="197"/>
        <v>4</v>
      </c>
      <c r="Q4226" s="3" t="s">
        <v>14222</v>
      </c>
      <c r="R4226" t="s">
        <v>14235</v>
      </c>
      <c r="S4226" t="s">
        <v>14247</v>
      </c>
      <c r="T4226" t="s">
        <v>14195</v>
      </c>
    </row>
    <row r="4227" spans="1:20" x14ac:dyDescent="0.25">
      <c r="A4227">
        <v>4226</v>
      </c>
      <c r="B4227">
        <v>30023</v>
      </c>
      <c r="C4227" s="3">
        <v>40466</v>
      </c>
      <c r="D4227">
        <v>14</v>
      </c>
      <c r="E4227" s="8">
        <f t="shared" ref="E4227:E4290" si="199">G4227*D4227</f>
        <v>2800</v>
      </c>
      <c r="F4227" s="5">
        <v>0.1</v>
      </c>
      <c r="G4227" s="8">
        <f>VLOOKUP($Q4227,Pricebook!$A:$D,4,0)</f>
        <v>200</v>
      </c>
      <c r="H4227" s="10">
        <f t="shared" si="198"/>
        <v>2520</v>
      </c>
      <c r="I4227" t="s">
        <v>1021</v>
      </c>
      <c r="J4227" t="s">
        <v>46</v>
      </c>
      <c r="K4227" t="s">
        <v>987</v>
      </c>
      <c r="L4227" s="7" t="s">
        <v>988</v>
      </c>
      <c r="M4227" t="s">
        <v>421</v>
      </c>
      <c r="N4227" t="s">
        <v>61</v>
      </c>
      <c r="O4227" s="3">
        <v>40475</v>
      </c>
      <c r="P4227" s="12">
        <f t="shared" ref="P4227:P4290" si="200">O4227-C4227</f>
        <v>9</v>
      </c>
      <c r="Q4227" s="3" t="s">
        <v>14206</v>
      </c>
      <c r="R4227" t="s">
        <v>14229</v>
      </c>
      <c r="S4227" t="s">
        <v>14230</v>
      </c>
      <c r="T4227" t="s">
        <v>14197</v>
      </c>
    </row>
    <row r="4228" spans="1:20" x14ac:dyDescent="0.25">
      <c r="A4228">
        <v>4227</v>
      </c>
      <c r="B4228">
        <v>30023</v>
      </c>
      <c r="C4228" s="3">
        <v>40466</v>
      </c>
      <c r="D4228">
        <v>28</v>
      </c>
      <c r="E4228" s="8">
        <f t="shared" si="199"/>
        <v>4200</v>
      </c>
      <c r="F4228" s="5">
        <v>0.1</v>
      </c>
      <c r="G4228" s="8">
        <f>VLOOKUP($Q4228,Pricebook!$A:$D,4,0)</f>
        <v>150</v>
      </c>
      <c r="H4228" s="10">
        <f t="shared" si="198"/>
        <v>3780</v>
      </c>
      <c r="I4228" t="s">
        <v>1021</v>
      </c>
      <c r="J4228" t="s">
        <v>46</v>
      </c>
      <c r="K4228" t="s">
        <v>1104</v>
      </c>
      <c r="L4228" s="7" t="s">
        <v>2434</v>
      </c>
      <c r="M4228" t="s">
        <v>317</v>
      </c>
      <c r="N4228" t="s">
        <v>61</v>
      </c>
      <c r="O4228" s="3">
        <v>40468</v>
      </c>
      <c r="P4228" s="12">
        <f t="shared" si="200"/>
        <v>2</v>
      </c>
      <c r="Q4228" s="3" t="s">
        <v>14216</v>
      </c>
      <c r="R4228" t="s">
        <v>14235</v>
      </c>
      <c r="S4228" t="s">
        <v>14242</v>
      </c>
      <c r="T4228" t="s">
        <v>14194</v>
      </c>
    </row>
    <row r="4229" spans="1:20" x14ac:dyDescent="0.25">
      <c r="A4229">
        <v>4228</v>
      </c>
      <c r="B4229">
        <v>30023</v>
      </c>
      <c r="C4229" s="3">
        <v>40466</v>
      </c>
      <c r="D4229">
        <v>36</v>
      </c>
      <c r="E4229" s="8">
        <f t="shared" si="199"/>
        <v>4320</v>
      </c>
      <c r="F4229" s="5">
        <v>0</v>
      </c>
      <c r="G4229" s="8">
        <f>VLOOKUP($Q4229,Pricebook!$A:$D,4,0)</f>
        <v>120</v>
      </c>
      <c r="H4229" s="10">
        <f t="shared" si="198"/>
        <v>4320</v>
      </c>
      <c r="I4229" t="s">
        <v>1021</v>
      </c>
      <c r="J4229" t="s">
        <v>46</v>
      </c>
      <c r="K4229" t="s">
        <v>1878</v>
      </c>
      <c r="L4229" s="7" t="s">
        <v>1879</v>
      </c>
      <c r="M4229" t="s">
        <v>91</v>
      </c>
      <c r="N4229" t="s">
        <v>61</v>
      </c>
      <c r="O4229" s="3">
        <v>40466</v>
      </c>
      <c r="P4229" s="12">
        <f t="shared" si="200"/>
        <v>0</v>
      </c>
      <c r="Q4229" s="3" t="s">
        <v>14212</v>
      </c>
      <c r="R4229" t="s">
        <v>14229</v>
      </c>
      <c r="S4229" t="s">
        <v>14238</v>
      </c>
      <c r="T4229" t="s">
        <v>14197</v>
      </c>
    </row>
    <row r="4230" spans="1:20" x14ac:dyDescent="0.25">
      <c r="A4230">
        <v>4229</v>
      </c>
      <c r="B4230">
        <v>30048</v>
      </c>
      <c r="C4230" s="3">
        <v>40707</v>
      </c>
      <c r="D4230">
        <v>44</v>
      </c>
      <c r="E4230" s="8">
        <f t="shared" si="199"/>
        <v>7480</v>
      </c>
      <c r="F4230" s="5">
        <v>0.06</v>
      </c>
      <c r="G4230" s="8">
        <f>VLOOKUP($Q4230,Pricebook!$A:$D,4,0)</f>
        <v>170</v>
      </c>
      <c r="H4230" s="10">
        <f t="shared" si="198"/>
        <v>7031.2</v>
      </c>
      <c r="I4230" t="s">
        <v>309</v>
      </c>
      <c r="J4230" t="s">
        <v>310</v>
      </c>
      <c r="K4230" t="s">
        <v>1336</v>
      </c>
      <c r="L4230" s="7">
        <v>46360</v>
      </c>
      <c r="M4230" t="s">
        <v>278</v>
      </c>
      <c r="N4230" t="s">
        <v>16</v>
      </c>
      <c r="O4230" s="3">
        <v>40709</v>
      </c>
      <c r="P4230" s="12">
        <f t="shared" si="200"/>
        <v>2</v>
      </c>
      <c r="Q4230" s="3" t="s">
        <v>14219</v>
      </c>
      <c r="R4230" t="s">
        <v>14229</v>
      </c>
      <c r="S4230" t="s">
        <v>14245</v>
      </c>
      <c r="T4230" t="s">
        <v>14202</v>
      </c>
    </row>
    <row r="4231" spans="1:20" x14ac:dyDescent="0.25">
      <c r="A4231">
        <v>4230</v>
      </c>
      <c r="B4231">
        <v>30051</v>
      </c>
      <c r="C4231" s="3">
        <v>40988</v>
      </c>
      <c r="D4231">
        <v>42</v>
      </c>
      <c r="E4231" s="8">
        <f t="shared" si="199"/>
        <v>5040</v>
      </c>
      <c r="F4231" s="5">
        <v>0.02</v>
      </c>
      <c r="G4231" s="8">
        <f>VLOOKUP($Q4231,Pricebook!$A:$D,4,0)</f>
        <v>120</v>
      </c>
      <c r="H4231" s="10">
        <f t="shared" si="198"/>
        <v>4939.2</v>
      </c>
      <c r="I4231" t="s">
        <v>2184</v>
      </c>
      <c r="J4231" t="s">
        <v>41</v>
      </c>
      <c r="K4231" t="s">
        <v>1599</v>
      </c>
      <c r="L4231" s="7">
        <v>97301</v>
      </c>
      <c r="M4231" t="s">
        <v>43</v>
      </c>
      <c r="N4231" t="s">
        <v>23</v>
      </c>
      <c r="O4231" s="3">
        <v>40989</v>
      </c>
      <c r="P4231" s="12">
        <f t="shared" si="200"/>
        <v>1</v>
      </c>
      <c r="Q4231" s="3" t="s">
        <v>14212</v>
      </c>
      <c r="R4231" t="s">
        <v>14229</v>
      </c>
      <c r="S4231" t="s">
        <v>14238</v>
      </c>
      <c r="T4231" t="s">
        <v>14195</v>
      </c>
    </row>
    <row r="4232" spans="1:20" x14ac:dyDescent="0.25">
      <c r="A4232">
        <v>4231</v>
      </c>
      <c r="B4232">
        <v>30053</v>
      </c>
      <c r="C4232" s="3">
        <v>39845</v>
      </c>
      <c r="D4232">
        <v>41</v>
      </c>
      <c r="E4232" s="8">
        <f t="shared" si="199"/>
        <v>6150</v>
      </c>
      <c r="F4232" s="5">
        <v>0.06</v>
      </c>
      <c r="G4232" s="8">
        <f>VLOOKUP($Q4232,Pricebook!$A:$D,4,0)</f>
        <v>150</v>
      </c>
      <c r="H4232" s="10">
        <f t="shared" si="198"/>
        <v>5781</v>
      </c>
      <c r="I4232" t="s">
        <v>1348</v>
      </c>
      <c r="J4232" t="s">
        <v>235</v>
      </c>
      <c r="K4232" t="s">
        <v>2050</v>
      </c>
      <c r="L4232" s="7">
        <v>72116</v>
      </c>
      <c r="M4232" t="s">
        <v>66</v>
      </c>
      <c r="N4232" t="s">
        <v>34</v>
      </c>
      <c r="O4232" s="3">
        <v>39847</v>
      </c>
      <c r="P4232" s="12">
        <f t="shared" si="200"/>
        <v>2</v>
      </c>
      <c r="Q4232" s="3" t="s">
        <v>14216</v>
      </c>
      <c r="R4232" t="s">
        <v>14235</v>
      </c>
      <c r="S4232" t="s">
        <v>14242</v>
      </c>
      <c r="T4232" t="s">
        <v>14203</v>
      </c>
    </row>
    <row r="4233" spans="1:20" x14ac:dyDescent="0.25">
      <c r="A4233">
        <v>4232</v>
      </c>
      <c r="B4233">
        <v>30054</v>
      </c>
      <c r="C4233" s="3">
        <v>41153</v>
      </c>
      <c r="D4233">
        <v>33</v>
      </c>
      <c r="E4233" s="8">
        <f t="shared" si="199"/>
        <v>4125</v>
      </c>
      <c r="F4233" s="5">
        <v>0.03</v>
      </c>
      <c r="G4233" s="8">
        <f>VLOOKUP($Q4233,Pricebook!$A:$D,4,0)</f>
        <v>125</v>
      </c>
      <c r="H4233" s="10">
        <f t="shared" si="198"/>
        <v>4001.25</v>
      </c>
      <c r="I4233" t="s">
        <v>593</v>
      </c>
      <c r="J4233" t="s">
        <v>594</v>
      </c>
      <c r="K4233" t="s">
        <v>595</v>
      </c>
      <c r="L4233" s="7">
        <v>44708</v>
      </c>
      <c r="M4233" t="s">
        <v>210</v>
      </c>
      <c r="N4233" t="s">
        <v>61</v>
      </c>
      <c r="O4233" s="3">
        <v>41155</v>
      </c>
      <c r="P4233" s="12">
        <f t="shared" si="200"/>
        <v>2</v>
      </c>
      <c r="Q4233" s="3" t="s">
        <v>14208</v>
      </c>
      <c r="R4233" t="s">
        <v>14232</v>
      </c>
      <c r="S4233" t="s">
        <v>14233</v>
      </c>
      <c r="T4233" t="s">
        <v>14192</v>
      </c>
    </row>
    <row r="4234" spans="1:20" x14ac:dyDescent="0.25">
      <c r="A4234">
        <v>4233</v>
      </c>
      <c r="B4234">
        <v>30081</v>
      </c>
      <c r="C4234" s="3">
        <v>40894</v>
      </c>
      <c r="D4234">
        <v>26</v>
      </c>
      <c r="E4234" s="8">
        <f t="shared" si="199"/>
        <v>4160</v>
      </c>
      <c r="F4234" s="5">
        <v>0.05</v>
      </c>
      <c r="G4234" s="8">
        <f>VLOOKUP($Q4234,Pricebook!$A:$D,4,0)</f>
        <v>160</v>
      </c>
      <c r="H4234" s="10">
        <f t="shared" si="198"/>
        <v>3952</v>
      </c>
      <c r="I4234" t="s">
        <v>884</v>
      </c>
      <c r="J4234" t="s">
        <v>621</v>
      </c>
      <c r="K4234" t="s">
        <v>2120</v>
      </c>
      <c r="L4234" s="7">
        <v>72022</v>
      </c>
      <c r="M4234" t="s">
        <v>66</v>
      </c>
      <c r="N4234" t="s">
        <v>34</v>
      </c>
      <c r="O4234" s="3">
        <v>40896</v>
      </c>
      <c r="P4234" s="12">
        <f t="shared" si="200"/>
        <v>2</v>
      </c>
      <c r="Q4234" s="3" t="s">
        <v>14218</v>
      </c>
      <c r="R4234" t="s">
        <v>14229</v>
      </c>
      <c r="S4234" t="s">
        <v>14244</v>
      </c>
      <c r="T4234" t="s">
        <v>14193</v>
      </c>
    </row>
    <row r="4235" spans="1:20" x14ac:dyDescent="0.25">
      <c r="A4235">
        <v>4234</v>
      </c>
      <c r="B4235">
        <v>30083</v>
      </c>
      <c r="C4235" s="3">
        <v>39821</v>
      </c>
      <c r="D4235">
        <v>23</v>
      </c>
      <c r="E4235" s="8">
        <f t="shared" si="199"/>
        <v>3910</v>
      </c>
      <c r="F4235" s="5">
        <v>7.0000000000000007E-2</v>
      </c>
      <c r="G4235" s="8">
        <f>VLOOKUP($Q4235,Pricebook!$A:$D,4,0)</f>
        <v>170</v>
      </c>
      <c r="H4235" s="10">
        <f t="shared" si="198"/>
        <v>3636.2999999999997</v>
      </c>
      <c r="I4235" t="s">
        <v>742</v>
      </c>
      <c r="J4235" t="s">
        <v>360</v>
      </c>
      <c r="K4235" t="s">
        <v>750</v>
      </c>
      <c r="L4235" s="7">
        <v>29577</v>
      </c>
      <c r="M4235" t="s">
        <v>163</v>
      </c>
      <c r="N4235" t="s">
        <v>34</v>
      </c>
      <c r="O4235" s="3">
        <v>39822</v>
      </c>
      <c r="P4235" s="12">
        <f t="shared" si="200"/>
        <v>1</v>
      </c>
      <c r="Q4235" s="3" t="s">
        <v>14219</v>
      </c>
      <c r="R4235" t="s">
        <v>14229</v>
      </c>
      <c r="S4235" t="s">
        <v>14245</v>
      </c>
      <c r="T4235" t="s">
        <v>14196</v>
      </c>
    </row>
    <row r="4236" spans="1:20" x14ac:dyDescent="0.25">
      <c r="A4236">
        <v>4235</v>
      </c>
      <c r="B4236">
        <v>30114</v>
      </c>
      <c r="C4236" s="3">
        <v>40406</v>
      </c>
      <c r="D4236">
        <v>7</v>
      </c>
      <c r="E4236" s="8">
        <f t="shared" si="199"/>
        <v>1050</v>
      </c>
      <c r="F4236" s="5">
        <v>0.09</v>
      </c>
      <c r="G4236" s="8">
        <f>VLOOKUP($Q4236,Pricebook!$A:$D,4,0)</f>
        <v>150</v>
      </c>
      <c r="H4236" s="10">
        <f t="shared" si="198"/>
        <v>955.5</v>
      </c>
      <c r="I4236" t="s">
        <v>294</v>
      </c>
      <c r="J4236" t="s">
        <v>244</v>
      </c>
      <c r="K4236" t="s">
        <v>295</v>
      </c>
      <c r="L4236" s="7">
        <v>10605</v>
      </c>
      <c r="M4236" t="s">
        <v>60</v>
      </c>
      <c r="N4236" t="s">
        <v>61</v>
      </c>
      <c r="O4236" s="3">
        <v>40413</v>
      </c>
      <c r="P4236" s="12">
        <f t="shared" si="200"/>
        <v>7</v>
      </c>
      <c r="Q4236" s="3" t="s">
        <v>14222</v>
      </c>
      <c r="R4236" t="s">
        <v>14235</v>
      </c>
      <c r="S4236" t="s">
        <v>14247</v>
      </c>
      <c r="T4236" t="s">
        <v>14196</v>
      </c>
    </row>
    <row r="4237" spans="1:20" x14ac:dyDescent="0.25">
      <c r="A4237">
        <v>4236</v>
      </c>
      <c r="B4237">
        <v>30144</v>
      </c>
      <c r="C4237" s="3">
        <v>40761</v>
      </c>
      <c r="D4237">
        <v>25</v>
      </c>
      <c r="E4237" s="8">
        <f t="shared" si="199"/>
        <v>3125</v>
      </c>
      <c r="F4237" s="5">
        <v>0.08</v>
      </c>
      <c r="G4237" s="8">
        <f>VLOOKUP($Q4237,Pricebook!$A:$D,4,0)</f>
        <v>125</v>
      </c>
      <c r="H4237" s="10">
        <f t="shared" si="198"/>
        <v>2875</v>
      </c>
      <c r="I4237" t="s">
        <v>584</v>
      </c>
      <c r="J4237" t="s">
        <v>585</v>
      </c>
      <c r="K4237" t="s">
        <v>586</v>
      </c>
      <c r="L4237" s="7">
        <v>19057</v>
      </c>
      <c r="M4237" t="s">
        <v>232</v>
      </c>
      <c r="N4237" t="s">
        <v>61</v>
      </c>
      <c r="O4237" s="3">
        <v>40766</v>
      </c>
      <c r="P4237" s="12">
        <f t="shared" si="200"/>
        <v>5</v>
      </c>
      <c r="Q4237" s="3" t="s">
        <v>14209</v>
      </c>
      <c r="R4237" t="s">
        <v>14232</v>
      </c>
      <c r="S4237" t="s">
        <v>14234</v>
      </c>
      <c r="T4237" t="s">
        <v>14190</v>
      </c>
    </row>
    <row r="4238" spans="1:20" x14ac:dyDescent="0.25">
      <c r="A4238">
        <v>4237</v>
      </c>
      <c r="B4238">
        <v>30147</v>
      </c>
      <c r="C4238" s="3">
        <v>41077</v>
      </c>
      <c r="D4238">
        <v>37</v>
      </c>
      <c r="E4238" s="8">
        <f t="shared" si="199"/>
        <v>4625</v>
      </c>
      <c r="F4238" s="5">
        <v>0.06</v>
      </c>
      <c r="G4238" s="8">
        <f>VLOOKUP($Q4238,Pricebook!$A:$D,4,0)</f>
        <v>125</v>
      </c>
      <c r="H4238" s="10">
        <f t="shared" si="198"/>
        <v>4347.5</v>
      </c>
      <c r="I4238" t="s">
        <v>828</v>
      </c>
      <c r="J4238" t="s">
        <v>241</v>
      </c>
      <c r="K4238" t="s">
        <v>724</v>
      </c>
      <c r="L4238" s="7">
        <v>48195</v>
      </c>
      <c r="M4238" t="s">
        <v>172</v>
      </c>
      <c r="N4238" t="s">
        <v>16</v>
      </c>
      <c r="O4238" s="3">
        <v>41079</v>
      </c>
      <c r="P4238" s="12">
        <f t="shared" si="200"/>
        <v>2</v>
      </c>
      <c r="Q4238" s="3" t="s">
        <v>14208</v>
      </c>
      <c r="R4238" t="s">
        <v>14232</v>
      </c>
      <c r="S4238" t="s">
        <v>14233</v>
      </c>
      <c r="T4238" t="s">
        <v>14186</v>
      </c>
    </row>
    <row r="4239" spans="1:20" x14ac:dyDescent="0.25">
      <c r="A4239">
        <v>4238</v>
      </c>
      <c r="B4239">
        <v>30149</v>
      </c>
      <c r="C4239" s="3">
        <v>40524</v>
      </c>
      <c r="D4239">
        <v>8</v>
      </c>
      <c r="E4239" s="8">
        <f t="shared" si="199"/>
        <v>1280</v>
      </c>
      <c r="F4239" s="5">
        <v>0.1</v>
      </c>
      <c r="G4239" s="8">
        <f>VLOOKUP($Q4239,Pricebook!$A:$D,4,0)</f>
        <v>160</v>
      </c>
      <c r="H4239" s="10">
        <f t="shared" si="198"/>
        <v>1152</v>
      </c>
      <c r="I4239" t="s">
        <v>1638</v>
      </c>
      <c r="J4239" t="s">
        <v>165</v>
      </c>
      <c r="K4239" t="s">
        <v>2435</v>
      </c>
      <c r="L4239" s="7">
        <v>48329</v>
      </c>
      <c r="M4239" t="s">
        <v>172</v>
      </c>
      <c r="N4239" t="s">
        <v>16</v>
      </c>
      <c r="O4239" s="3">
        <v>40525</v>
      </c>
      <c r="P4239" s="12">
        <f t="shared" si="200"/>
        <v>1</v>
      </c>
      <c r="Q4239" s="3" t="s">
        <v>14218</v>
      </c>
      <c r="R4239" t="s">
        <v>14229</v>
      </c>
      <c r="S4239" t="s">
        <v>14244</v>
      </c>
      <c r="T4239" t="s">
        <v>14190</v>
      </c>
    </row>
    <row r="4240" spans="1:20" x14ac:dyDescent="0.25">
      <c r="A4240">
        <v>4239</v>
      </c>
      <c r="B4240">
        <v>30149</v>
      </c>
      <c r="C4240" s="3">
        <v>40524</v>
      </c>
      <c r="D4240">
        <v>5</v>
      </c>
      <c r="E4240" s="8">
        <f t="shared" si="199"/>
        <v>625</v>
      </c>
      <c r="F4240" s="5">
        <v>0.09</v>
      </c>
      <c r="G4240" s="8">
        <f>VLOOKUP($Q4240,Pricebook!$A:$D,4,0)</f>
        <v>125</v>
      </c>
      <c r="H4240" s="10">
        <f t="shared" si="198"/>
        <v>568.75</v>
      </c>
      <c r="I4240" t="s">
        <v>1638</v>
      </c>
      <c r="J4240" t="s">
        <v>165</v>
      </c>
      <c r="K4240" t="s">
        <v>2436</v>
      </c>
      <c r="L4240" s="7">
        <v>48185</v>
      </c>
      <c r="M4240" t="s">
        <v>172</v>
      </c>
      <c r="N4240" t="s">
        <v>16</v>
      </c>
      <c r="O4240" s="3">
        <v>40526</v>
      </c>
      <c r="P4240" s="12">
        <f t="shared" si="200"/>
        <v>2</v>
      </c>
      <c r="Q4240" s="3" t="s">
        <v>14221</v>
      </c>
      <c r="R4240" t="s">
        <v>14232</v>
      </c>
      <c r="S4240" t="s">
        <v>14229</v>
      </c>
      <c r="T4240" t="s">
        <v>14194</v>
      </c>
    </row>
    <row r="4241" spans="1:20" x14ac:dyDescent="0.25">
      <c r="A4241">
        <v>4240</v>
      </c>
      <c r="B4241">
        <v>30149</v>
      </c>
      <c r="C4241" s="3">
        <v>40524</v>
      </c>
      <c r="D4241">
        <v>50</v>
      </c>
      <c r="E4241" s="8">
        <f t="shared" si="199"/>
        <v>6250</v>
      </c>
      <c r="F4241" s="5">
        <v>0.03</v>
      </c>
      <c r="G4241" s="8">
        <f>VLOOKUP($Q4241,Pricebook!$A:$D,4,0)</f>
        <v>125</v>
      </c>
      <c r="H4241" s="10">
        <f t="shared" si="198"/>
        <v>6062.5</v>
      </c>
      <c r="I4241" t="s">
        <v>1638</v>
      </c>
      <c r="J4241" t="s">
        <v>165</v>
      </c>
      <c r="K4241" t="s">
        <v>2436</v>
      </c>
      <c r="L4241" s="7">
        <v>48185</v>
      </c>
      <c r="M4241" t="s">
        <v>172</v>
      </c>
      <c r="N4241" t="s">
        <v>16</v>
      </c>
      <c r="O4241" s="3">
        <v>40527</v>
      </c>
      <c r="P4241" s="12">
        <f t="shared" si="200"/>
        <v>3</v>
      </c>
      <c r="Q4241" s="3" t="s">
        <v>14208</v>
      </c>
      <c r="R4241" t="s">
        <v>14232</v>
      </c>
      <c r="S4241" t="s">
        <v>14233</v>
      </c>
      <c r="T4241" t="s">
        <v>14187</v>
      </c>
    </row>
    <row r="4242" spans="1:20" x14ac:dyDescent="0.25">
      <c r="A4242">
        <v>4241</v>
      </c>
      <c r="B4242">
        <v>30150</v>
      </c>
      <c r="C4242" s="3">
        <v>40455</v>
      </c>
      <c r="D4242">
        <v>30</v>
      </c>
      <c r="E4242" s="8">
        <f t="shared" si="199"/>
        <v>3300</v>
      </c>
      <c r="F4242" s="5">
        <v>0.06</v>
      </c>
      <c r="G4242" s="8">
        <f>VLOOKUP($Q4242,Pricebook!$A:$D,4,0)</f>
        <v>110</v>
      </c>
      <c r="H4242" s="10">
        <f t="shared" si="198"/>
        <v>3102</v>
      </c>
      <c r="I4242" t="s">
        <v>1564</v>
      </c>
      <c r="J4242" t="s">
        <v>276</v>
      </c>
      <c r="K4242" t="s">
        <v>2437</v>
      </c>
      <c r="L4242" s="7" t="s">
        <v>2438</v>
      </c>
      <c r="M4242" t="s">
        <v>87</v>
      </c>
      <c r="N4242" t="s">
        <v>61</v>
      </c>
      <c r="O4242" s="3">
        <v>40456</v>
      </c>
      <c r="P4242" s="12">
        <f t="shared" si="200"/>
        <v>1</v>
      </c>
      <c r="Q4242" s="3" t="s">
        <v>14220</v>
      </c>
      <c r="R4242" t="s">
        <v>14229</v>
      </c>
      <c r="S4242" t="s">
        <v>14246</v>
      </c>
      <c r="T4242" t="s">
        <v>14196</v>
      </c>
    </row>
    <row r="4243" spans="1:20" x14ac:dyDescent="0.25">
      <c r="A4243">
        <v>4242</v>
      </c>
      <c r="B4243">
        <v>30151</v>
      </c>
      <c r="C4243" s="3">
        <v>40572</v>
      </c>
      <c r="D4243">
        <v>31</v>
      </c>
      <c r="E4243" s="8">
        <f t="shared" si="199"/>
        <v>4960</v>
      </c>
      <c r="F4243" s="5">
        <v>0.02</v>
      </c>
      <c r="G4243" s="8">
        <f>VLOOKUP($Q4243,Pricebook!$A:$D,4,0)</f>
        <v>160</v>
      </c>
      <c r="H4243" s="10">
        <f t="shared" si="198"/>
        <v>4860.8</v>
      </c>
      <c r="I4243" t="s">
        <v>429</v>
      </c>
      <c r="J4243" t="s">
        <v>430</v>
      </c>
      <c r="K4243" t="s">
        <v>940</v>
      </c>
      <c r="L4243" s="7" t="s">
        <v>941</v>
      </c>
      <c r="M4243" t="s">
        <v>87</v>
      </c>
      <c r="N4243" t="s">
        <v>61</v>
      </c>
      <c r="O4243" s="3">
        <v>40574</v>
      </c>
      <c r="P4243" s="12">
        <f t="shared" si="200"/>
        <v>2</v>
      </c>
      <c r="Q4243" s="3" t="s">
        <v>14218</v>
      </c>
      <c r="R4243" t="s">
        <v>14229</v>
      </c>
      <c r="S4243" t="s">
        <v>14244</v>
      </c>
      <c r="T4243" t="s">
        <v>14188</v>
      </c>
    </row>
    <row r="4244" spans="1:20" x14ac:dyDescent="0.25">
      <c r="A4244">
        <v>4243</v>
      </c>
      <c r="B4244">
        <v>30176</v>
      </c>
      <c r="C4244" s="3">
        <v>39922</v>
      </c>
      <c r="D4244">
        <v>30</v>
      </c>
      <c r="E4244" s="8">
        <f t="shared" si="199"/>
        <v>3750</v>
      </c>
      <c r="F4244" s="5">
        <v>0.01</v>
      </c>
      <c r="G4244" s="8">
        <f>VLOOKUP($Q4244,Pricebook!$A:$D,4,0)</f>
        <v>125</v>
      </c>
      <c r="H4244" s="10">
        <f t="shared" si="198"/>
        <v>3712.5</v>
      </c>
      <c r="I4244" t="s">
        <v>1298</v>
      </c>
      <c r="J4244" t="s">
        <v>241</v>
      </c>
      <c r="K4244" t="s">
        <v>2187</v>
      </c>
      <c r="L4244" s="7">
        <v>37918</v>
      </c>
      <c r="M4244" t="s">
        <v>81</v>
      </c>
      <c r="N4244" t="s">
        <v>34</v>
      </c>
      <c r="O4244" s="3">
        <v>39929</v>
      </c>
      <c r="P4244" s="12">
        <f t="shared" si="200"/>
        <v>7</v>
      </c>
      <c r="Q4244" s="3" t="s">
        <v>14208</v>
      </c>
      <c r="R4244" t="s">
        <v>14232</v>
      </c>
      <c r="S4244" t="s">
        <v>14233</v>
      </c>
      <c r="T4244" t="s">
        <v>14199</v>
      </c>
    </row>
    <row r="4245" spans="1:20" x14ac:dyDescent="0.25">
      <c r="A4245">
        <v>4244</v>
      </c>
      <c r="B4245">
        <v>30208</v>
      </c>
      <c r="C4245" s="3">
        <v>41106</v>
      </c>
      <c r="D4245">
        <v>46</v>
      </c>
      <c r="E4245" s="8">
        <f t="shared" si="199"/>
        <v>6900</v>
      </c>
      <c r="F4245" s="5">
        <v>0.1</v>
      </c>
      <c r="G4245" s="8">
        <f>VLOOKUP($Q4245,Pricebook!$A:$D,4,0)</f>
        <v>150</v>
      </c>
      <c r="H4245" s="10">
        <f t="shared" si="198"/>
        <v>6210</v>
      </c>
      <c r="I4245" t="s">
        <v>2156</v>
      </c>
      <c r="J4245" t="s">
        <v>348</v>
      </c>
      <c r="K4245" t="s">
        <v>2157</v>
      </c>
      <c r="L4245" s="7">
        <v>45040</v>
      </c>
      <c r="M4245" t="s">
        <v>210</v>
      </c>
      <c r="N4245" t="s">
        <v>61</v>
      </c>
      <c r="O4245" s="3">
        <v>41106</v>
      </c>
      <c r="P4245" s="12">
        <f t="shared" si="200"/>
        <v>0</v>
      </c>
      <c r="Q4245" s="3" t="s">
        <v>14210</v>
      </c>
      <c r="R4245" t="s">
        <v>14235</v>
      </c>
      <c r="S4245" t="s">
        <v>14236</v>
      </c>
      <c r="T4245" t="s">
        <v>14202</v>
      </c>
    </row>
    <row r="4246" spans="1:20" x14ac:dyDescent="0.25">
      <c r="A4246">
        <v>4245</v>
      </c>
      <c r="B4246">
        <v>30211</v>
      </c>
      <c r="C4246" s="3">
        <v>40336</v>
      </c>
      <c r="D4246">
        <v>19</v>
      </c>
      <c r="E4246" s="8">
        <f t="shared" si="199"/>
        <v>2090</v>
      </c>
      <c r="F4246" s="5">
        <v>0.05</v>
      </c>
      <c r="G4246" s="8">
        <f>VLOOKUP($Q4246,Pricebook!$A:$D,4,0)</f>
        <v>110</v>
      </c>
      <c r="H4246" s="10">
        <f t="shared" si="198"/>
        <v>1985.5</v>
      </c>
      <c r="I4246" t="s">
        <v>312</v>
      </c>
      <c r="J4246" t="s">
        <v>108</v>
      </c>
      <c r="K4246" t="s">
        <v>2276</v>
      </c>
      <c r="L4246" s="7">
        <v>97005</v>
      </c>
      <c r="M4246" t="s">
        <v>43</v>
      </c>
      <c r="N4246" t="s">
        <v>23</v>
      </c>
      <c r="O4246" s="3">
        <v>40337</v>
      </c>
      <c r="P4246" s="12">
        <f t="shared" si="200"/>
        <v>1</v>
      </c>
      <c r="Q4246" s="3" t="s">
        <v>14215</v>
      </c>
      <c r="R4246" t="s">
        <v>14229</v>
      </c>
      <c r="S4246" t="s">
        <v>14241</v>
      </c>
      <c r="T4246" t="s">
        <v>14184</v>
      </c>
    </row>
    <row r="4247" spans="1:20" x14ac:dyDescent="0.25">
      <c r="A4247">
        <v>4246</v>
      </c>
      <c r="B4247">
        <v>30214</v>
      </c>
      <c r="C4247" s="3">
        <v>40090</v>
      </c>
      <c r="D4247">
        <v>38</v>
      </c>
      <c r="E4247" s="8">
        <f t="shared" si="199"/>
        <v>6080</v>
      </c>
      <c r="F4247" s="5">
        <v>0.1</v>
      </c>
      <c r="G4247" s="8">
        <f>VLOOKUP($Q4247,Pricebook!$A:$D,4,0)</f>
        <v>160</v>
      </c>
      <c r="H4247" s="10">
        <f t="shared" si="198"/>
        <v>5472</v>
      </c>
      <c r="I4247" t="s">
        <v>63</v>
      </c>
      <c r="J4247" t="s">
        <v>64</v>
      </c>
      <c r="K4247" t="s">
        <v>2227</v>
      </c>
      <c r="L4247" s="7">
        <v>72450</v>
      </c>
      <c r="M4247" t="s">
        <v>66</v>
      </c>
      <c r="N4247" t="s">
        <v>34</v>
      </c>
      <c r="O4247" s="3">
        <v>40097</v>
      </c>
      <c r="P4247" s="12">
        <f t="shared" si="200"/>
        <v>7</v>
      </c>
      <c r="Q4247" s="3" t="s">
        <v>14218</v>
      </c>
      <c r="R4247" t="s">
        <v>14229</v>
      </c>
      <c r="S4247" t="s">
        <v>14244</v>
      </c>
      <c r="T4247" t="s">
        <v>14190</v>
      </c>
    </row>
    <row r="4248" spans="1:20" x14ac:dyDescent="0.25">
      <c r="A4248">
        <v>4247</v>
      </c>
      <c r="B4248">
        <v>30215</v>
      </c>
      <c r="C4248" s="3">
        <v>39870</v>
      </c>
      <c r="D4248">
        <v>23</v>
      </c>
      <c r="E4248" s="8">
        <f t="shared" si="199"/>
        <v>3450</v>
      </c>
      <c r="F4248" s="5">
        <v>0.06</v>
      </c>
      <c r="G4248" s="8">
        <f>VLOOKUP($Q4248,Pricebook!$A:$D,4,0)</f>
        <v>150</v>
      </c>
      <c r="H4248" s="10">
        <f t="shared" si="198"/>
        <v>3243</v>
      </c>
      <c r="I4248" t="s">
        <v>2439</v>
      </c>
      <c r="J4248" t="s">
        <v>99</v>
      </c>
      <c r="K4248" t="s">
        <v>143</v>
      </c>
      <c r="L4248" s="7" t="s">
        <v>144</v>
      </c>
      <c r="M4248" t="s">
        <v>91</v>
      </c>
      <c r="N4248" t="s">
        <v>61</v>
      </c>
      <c r="O4248" s="3">
        <v>39872</v>
      </c>
      <c r="P4248" s="12">
        <f t="shared" si="200"/>
        <v>2</v>
      </c>
      <c r="Q4248" s="3" t="s">
        <v>14210</v>
      </c>
      <c r="R4248" t="s">
        <v>14235</v>
      </c>
      <c r="S4248" t="s">
        <v>14236</v>
      </c>
      <c r="T4248" t="s">
        <v>14198</v>
      </c>
    </row>
    <row r="4249" spans="1:20" x14ac:dyDescent="0.25">
      <c r="A4249">
        <v>4248</v>
      </c>
      <c r="B4249">
        <v>30215</v>
      </c>
      <c r="C4249" s="3">
        <v>39870</v>
      </c>
      <c r="D4249">
        <v>20</v>
      </c>
      <c r="E4249" s="8">
        <f t="shared" si="199"/>
        <v>2200</v>
      </c>
      <c r="F4249" s="5">
        <v>0.1</v>
      </c>
      <c r="G4249" s="8">
        <f>VLOOKUP($Q4249,Pricebook!$A:$D,4,0)</f>
        <v>110</v>
      </c>
      <c r="H4249" s="10">
        <f t="shared" si="198"/>
        <v>1980</v>
      </c>
      <c r="I4249" t="s">
        <v>2439</v>
      </c>
      <c r="J4249" t="s">
        <v>99</v>
      </c>
      <c r="K4249" t="s">
        <v>2440</v>
      </c>
      <c r="L4249" s="7" t="s">
        <v>2441</v>
      </c>
      <c r="M4249" t="s">
        <v>421</v>
      </c>
      <c r="N4249" t="s">
        <v>61</v>
      </c>
      <c r="O4249" s="3">
        <v>39871</v>
      </c>
      <c r="P4249" s="12">
        <f t="shared" si="200"/>
        <v>1</v>
      </c>
      <c r="Q4249" s="3" t="s">
        <v>14215</v>
      </c>
      <c r="R4249" t="s">
        <v>14229</v>
      </c>
      <c r="S4249" t="s">
        <v>14241</v>
      </c>
      <c r="T4249" t="s">
        <v>14190</v>
      </c>
    </row>
    <row r="4250" spans="1:20" x14ac:dyDescent="0.25">
      <c r="A4250">
        <v>4249</v>
      </c>
      <c r="B4250">
        <v>30243</v>
      </c>
      <c r="C4250" s="3">
        <v>40303</v>
      </c>
      <c r="D4250">
        <v>44</v>
      </c>
      <c r="E4250" s="8">
        <f t="shared" si="199"/>
        <v>7480</v>
      </c>
      <c r="F4250" s="5">
        <v>0.09</v>
      </c>
      <c r="G4250" s="8">
        <f>VLOOKUP($Q4250,Pricebook!$A:$D,4,0)</f>
        <v>170</v>
      </c>
      <c r="H4250" s="10">
        <f t="shared" si="198"/>
        <v>6806.8</v>
      </c>
      <c r="I4250" t="s">
        <v>1612</v>
      </c>
      <c r="J4250" t="s">
        <v>300</v>
      </c>
      <c r="K4250" t="s">
        <v>1613</v>
      </c>
      <c r="L4250" s="7">
        <v>46544</v>
      </c>
      <c r="M4250" t="s">
        <v>278</v>
      </c>
      <c r="N4250" t="s">
        <v>16</v>
      </c>
      <c r="O4250" s="3">
        <v>40305</v>
      </c>
      <c r="P4250" s="12">
        <f t="shared" si="200"/>
        <v>2</v>
      </c>
      <c r="Q4250" s="3" t="s">
        <v>14219</v>
      </c>
      <c r="R4250" t="s">
        <v>14229</v>
      </c>
      <c r="S4250" t="s">
        <v>14245</v>
      </c>
      <c r="T4250" t="s">
        <v>14198</v>
      </c>
    </row>
    <row r="4251" spans="1:20" x14ac:dyDescent="0.25">
      <c r="A4251">
        <v>4250</v>
      </c>
      <c r="B4251">
        <v>30243</v>
      </c>
      <c r="C4251" s="3">
        <v>40303</v>
      </c>
      <c r="D4251">
        <v>21</v>
      </c>
      <c r="E4251" s="8">
        <f t="shared" si="199"/>
        <v>3150</v>
      </c>
      <c r="F4251" s="5">
        <v>7.0000000000000007E-2</v>
      </c>
      <c r="G4251" s="8">
        <f>VLOOKUP($Q4251,Pricebook!$A:$D,4,0)</f>
        <v>150</v>
      </c>
      <c r="H4251" s="10">
        <f t="shared" si="198"/>
        <v>2929.5</v>
      </c>
      <c r="I4251" t="s">
        <v>1612</v>
      </c>
      <c r="J4251" t="s">
        <v>300</v>
      </c>
      <c r="K4251" t="s">
        <v>1613</v>
      </c>
      <c r="L4251" s="7">
        <v>46544</v>
      </c>
      <c r="M4251" t="s">
        <v>278</v>
      </c>
      <c r="N4251" t="s">
        <v>16</v>
      </c>
      <c r="O4251" s="3">
        <v>40305</v>
      </c>
      <c r="P4251" s="12">
        <f t="shared" si="200"/>
        <v>2</v>
      </c>
      <c r="Q4251" s="3" t="s">
        <v>14222</v>
      </c>
      <c r="R4251" t="s">
        <v>14235</v>
      </c>
      <c r="S4251" t="s">
        <v>14247</v>
      </c>
      <c r="T4251" t="s">
        <v>14200</v>
      </c>
    </row>
    <row r="4252" spans="1:20" x14ac:dyDescent="0.25">
      <c r="A4252">
        <v>4251</v>
      </c>
      <c r="B4252">
        <v>30276</v>
      </c>
      <c r="C4252" s="3">
        <v>40781</v>
      </c>
      <c r="D4252">
        <v>44</v>
      </c>
      <c r="E4252" s="8">
        <f t="shared" si="199"/>
        <v>6600</v>
      </c>
      <c r="F4252" s="5">
        <v>0</v>
      </c>
      <c r="G4252" s="8">
        <f>VLOOKUP($Q4252,Pricebook!$A:$D,4,0)</f>
        <v>150</v>
      </c>
      <c r="H4252" s="10">
        <f t="shared" si="198"/>
        <v>6600</v>
      </c>
      <c r="I4252" t="s">
        <v>981</v>
      </c>
      <c r="J4252" t="s">
        <v>713</v>
      </c>
      <c r="K4252" t="s">
        <v>1908</v>
      </c>
      <c r="L4252" s="7" t="s">
        <v>1909</v>
      </c>
      <c r="M4252" t="s">
        <v>87</v>
      </c>
      <c r="N4252" t="s">
        <v>61</v>
      </c>
      <c r="O4252" s="3">
        <v>40785</v>
      </c>
      <c r="P4252" s="12">
        <f t="shared" si="200"/>
        <v>4</v>
      </c>
      <c r="Q4252" s="3" t="s">
        <v>14210</v>
      </c>
      <c r="R4252" t="s">
        <v>14235</v>
      </c>
      <c r="S4252" t="s">
        <v>14236</v>
      </c>
      <c r="T4252" t="s">
        <v>14194</v>
      </c>
    </row>
    <row r="4253" spans="1:20" x14ac:dyDescent="0.25">
      <c r="A4253">
        <v>4252</v>
      </c>
      <c r="B4253">
        <v>30276</v>
      </c>
      <c r="C4253" s="3">
        <v>40781</v>
      </c>
      <c r="D4253">
        <v>34</v>
      </c>
      <c r="E4253" s="8">
        <f t="shared" si="199"/>
        <v>4250</v>
      </c>
      <c r="F4253" s="5">
        <v>0.1</v>
      </c>
      <c r="G4253" s="8">
        <f>VLOOKUP($Q4253,Pricebook!$A:$D,4,0)</f>
        <v>125</v>
      </c>
      <c r="H4253" s="10">
        <f t="shared" si="198"/>
        <v>3825</v>
      </c>
      <c r="I4253" t="s">
        <v>981</v>
      </c>
      <c r="J4253" t="s">
        <v>713</v>
      </c>
      <c r="K4253" t="s">
        <v>2442</v>
      </c>
      <c r="L4253" s="7" t="s">
        <v>2443</v>
      </c>
      <c r="M4253" t="s">
        <v>87</v>
      </c>
      <c r="N4253" t="s">
        <v>61</v>
      </c>
      <c r="O4253" s="3">
        <v>40785</v>
      </c>
      <c r="P4253" s="12">
        <f t="shared" si="200"/>
        <v>4</v>
      </c>
      <c r="Q4253" s="3" t="s">
        <v>14209</v>
      </c>
      <c r="R4253" t="s">
        <v>14232</v>
      </c>
      <c r="S4253" t="s">
        <v>14234</v>
      </c>
      <c r="T4253" t="s">
        <v>14201</v>
      </c>
    </row>
    <row r="4254" spans="1:20" x14ac:dyDescent="0.25">
      <c r="A4254">
        <v>4253</v>
      </c>
      <c r="B4254">
        <v>30278</v>
      </c>
      <c r="C4254" s="3">
        <v>40086</v>
      </c>
      <c r="D4254">
        <v>50</v>
      </c>
      <c r="E4254" s="8">
        <f t="shared" si="199"/>
        <v>7500</v>
      </c>
      <c r="F4254" s="5">
        <v>0.03</v>
      </c>
      <c r="G4254" s="8">
        <f>VLOOKUP($Q4254,Pricebook!$A:$D,4,0)</f>
        <v>150</v>
      </c>
      <c r="H4254" s="10">
        <f t="shared" si="198"/>
        <v>7275</v>
      </c>
      <c r="I4254" t="s">
        <v>422</v>
      </c>
      <c r="J4254" t="s">
        <v>13</v>
      </c>
      <c r="K4254" t="s">
        <v>2256</v>
      </c>
      <c r="L4254" s="7">
        <v>35601</v>
      </c>
      <c r="M4254" t="s">
        <v>424</v>
      </c>
      <c r="N4254" t="s">
        <v>34</v>
      </c>
      <c r="O4254" s="3">
        <v>40095</v>
      </c>
      <c r="P4254" s="12">
        <f t="shared" si="200"/>
        <v>9</v>
      </c>
      <c r="Q4254" s="3" t="s">
        <v>14210</v>
      </c>
      <c r="R4254" t="s">
        <v>14235</v>
      </c>
      <c r="S4254" t="s">
        <v>14236</v>
      </c>
      <c r="T4254" t="s">
        <v>14185</v>
      </c>
    </row>
    <row r="4255" spans="1:20" x14ac:dyDescent="0.25">
      <c r="A4255">
        <v>4254</v>
      </c>
      <c r="B4255">
        <v>30279</v>
      </c>
      <c r="C4255" s="3">
        <v>40884</v>
      </c>
      <c r="D4255">
        <v>25</v>
      </c>
      <c r="E4255" s="8">
        <f t="shared" si="199"/>
        <v>4250</v>
      </c>
      <c r="F4255" s="5">
        <v>0.1</v>
      </c>
      <c r="G4255" s="8">
        <f>VLOOKUP($Q4255,Pricebook!$A:$D,4,0)</f>
        <v>170</v>
      </c>
      <c r="H4255" s="10">
        <f t="shared" si="198"/>
        <v>3825</v>
      </c>
      <c r="I4255" t="s">
        <v>1138</v>
      </c>
      <c r="J4255" t="s">
        <v>487</v>
      </c>
      <c r="K4255" t="s">
        <v>662</v>
      </c>
      <c r="L4255" s="7" t="s">
        <v>663</v>
      </c>
      <c r="M4255" t="s">
        <v>87</v>
      </c>
      <c r="N4255" t="s">
        <v>61</v>
      </c>
      <c r="O4255" s="3">
        <v>40884</v>
      </c>
      <c r="P4255" s="12">
        <f t="shared" si="200"/>
        <v>0</v>
      </c>
      <c r="Q4255" s="3" t="s">
        <v>14219</v>
      </c>
      <c r="R4255" t="s">
        <v>14229</v>
      </c>
      <c r="S4255" t="s">
        <v>14245</v>
      </c>
      <c r="T4255" t="s">
        <v>14196</v>
      </c>
    </row>
    <row r="4256" spans="1:20" x14ac:dyDescent="0.25">
      <c r="A4256">
        <v>4255</v>
      </c>
      <c r="B4256">
        <v>30279</v>
      </c>
      <c r="C4256" s="3">
        <v>40884</v>
      </c>
      <c r="D4256">
        <v>39</v>
      </c>
      <c r="E4256" s="8">
        <f t="shared" si="199"/>
        <v>5850</v>
      </c>
      <c r="F4256" s="5">
        <v>0.06</v>
      </c>
      <c r="G4256" s="8">
        <f>VLOOKUP($Q4256,Pricebook!$A:$D,4,0)</f>
        <v>150</v>
      </c>
      <c r="H4256" s="10">
        <f t="shared" si="198"/>
        <v>5499</v>
      </c>
      <c r="I4256" t="s">
        <v>1138</v>
      </c>
      <c r="J4256" t="s">
        <v>487</v>
      </c>
      <c r="K4256" t="s">
        <v>2444</v>
      </c>
      <c r="L4256" s="7" t="s">
        <v>2445</v>
      </c>
      <c r="M4256" t="s">
        <v>87</v>
      </c>
      <c r="N4256" t="s">
        <v>61</v>
      </c>
      <c r="O4256" s="3">
        <v>40885</v>
      </c>
      <c r="P4256" s="12">
        <f t="shared" si="200"/>
        <v>1</v>
      </c>
      <c r="Q4256" s="3" t="s">
        <v>14216</v>
      </c>
      <c r="R4256" t="s">
        <v>14235</v>
      </c>
      <c r="S4256" t="s">
        <v>14242</v>
      </c>
      <c r="T4256" t="s">
        <v>14184</v>
      </c>
    </row>
    <row r="4257" spans="1:20" x14ac:dyDescent="0.25">
      <c r="A4257">
        <v>4256</v>
      </c>
      <c r="B4257">
        <v>30308</v>
      </c>
      <c r="C4257" s="3">
        <v>40258</v>
      </c>
      <c r="D4257">
        <v>15</v>
      </c>
      <c r="E4257" s="8">
        <f t="shared" si="199"/>
        <v>2400</v>
      </c>
      <c r="F4257" s="5">
        <v>0.08</v>
      </c>
      <c r="G4257" s="8">
        <f>VLOOKUP($Q4257,Pricebook!$A:$D,4,0)</f>
        <v>160</v>
      </c>
      <c r="H4257" s="10">
        <f t="shared" si="198"/>
        <v>2208</v>
      </c>
      <c r="I4257" t="s">
        <v>2299</v>
      </c>
      <c r="J4257" t="s">
        <v>36</v>
      </c>
      <c r="K4257" t="s">
        <v>1666</v>
      </c>
      <c r="L4257" s="7">
        <v>75098</v>
      </c>
      <c r="M4257" t="s">
        <v>48</v>
      </c>
      <c r="N4257" t="s">
        <v>16</v>
      </c>
      <c r="O4257" s="3">
        <v>40259</v>
      </c>
      <c r="P4257" s="12">
        <f t="shared" si="200"/>
        <v>1</v>
      </c>
      <c r="Q4257" s="3" t="s">
        <v>14218</v>
      </c>
      <c r="R4257" t="s">
        <v>14229</v>
      </c>
      <c r="S4257" t="s">
        <v>14244</v>
      </c>
      <c r="T4257" t="s">
        <v>14197</v>
      </c>
    </row>
    <row r="4258" spans="1:20" x14ac:dyDescent="0.25">
      <c r="A4258">
        <v>4257</v>
      </c>
      <c r="B4258">
        <v>30310</v>
      </c>
      <c r="C4258" s="3">
        <v>41025</v>
      </c>
      <c r="D4258">
        <v>21</v>
      </c>
      <c r="E4258" s="8">
        <f t="shared" si="199"/>
        <v>3150</v>
      </c>
      <c r="F4258" s="5">
        <v>0.1</v>
      </c>
      <c r="G4258" s="8">
        <f>VLOOKUP($Q4258,Pricebook!$A:$D,4,0)</f>
        <v>150</v>
      </c>
      <c r="H4258" s="10">
        <f t="shared" si="198"/>
        <v>2835</v>
      </c>
      <c r="I4258" t="s">
        <v>1399</v>
      </c>
      <c r="J4258" t="s">
        <v>1014</v>
      </c>
      <c r="K4258" t="s">
        <v>1400</v>
      </c>
      <c r="L4258" s="7" t="s">
        <v>1401</v>
      </c>
      <c r="M4258" t="s">
        <v>172</v>
      </c>
      <c r="N4258" t="s">
        <v>16</v>
      </c>
      <c r="O4258" s="3">
        <v>41027</v>
      </c>
      <c r="P4258" s="12">
        <f t="shared" si="200"/>
        <v>2</v>
      </c>
      <c r="Q4258" s="3" t="s">
        <v>14210</v>
      </c>
      <c r="R4258" t="s">
        <v>14235</v>
      </c>
      <c r="S4258" t="s">
        <v>14236</v>
      </c>
      <c r="T4258" t="s">
        <v>14186</v>
      </c>
    </row>
    <row r="4259" spans="1:20" x14ac:dyDescent="0.25">
      <c r="A4259">
        <v>4258</v>
      </c>
      <c r="B4259">
        <v>30336</v>
      </c>
      <c r="C4259" s="3">
        <v>40207</v>
      </c>
      <c r="D4259">
        <v>28</v>
      </c>
      <c r="E4259" s="8">
        <f t="shared" si="199"/>
        <v>5600</v>
      </c>
      <c r="F4259" s="5">
        <v>0.06</v>
      </c>
      <c r="G4259" s="8">
        <f>VLOOKUP($Q4259,Pricebook!$A:$D,4,0)</f>
        <v>200</v>
      </c>
      <c r="H4259" s="10">
        <f t="shared" si="198"/>
        <v>5264</v>
      </c>
      <c r="I4259" t="s">
        <v>294</v>
      </c>
      <c r="J4259" t="s">
        <v>244</v>
      </c>
      <c r="K4259" t="s">
        <v>2446</v>
      </c>
      <c r="L4259" s="7">
        <v>10701</v>
      </c>
      <c r="M4259" t="s">
        <v>60</v>
      </c>
      <c r="N4259" t="s">
        <v>61</v>
      </c>
      <c r="O4259" s="3">
        <v>40209</v>
      </c>
      <c r="P4259" s="12">
        <f t="shared" si="200"/>
        <v>2</v>
      </c>
      <c r="Q4259" s="3" t="s">
        <v>14206</v>
      </c>
      <c r="R4259" t="s">
        <v>14229</v>
      </c>
      <c r="S4259" t="s">
        <v>14230</v>
      </c>
      <c r="T4259" t="s">
        <v>14189</v>
      </c>
    </row>
    <row r="4260" spans="1:20" x14ac:dyDescent="0.25">
      <c r="A4260">
        <v>4259</v>
      </c>
      <c r="B4260">
        <v>30341</v>
      </c>
      <c r="C4260" s="3">
        <v>39844</v>
      </c>
      <c r="D4260">
        <v>42</v>
      </c>
      <c r="E4260" s="8">
        <f t="shared" si="199"/>
        <v>5250</v>
      </c>
      <c r="F4260" s="5">
        <v>0.09</v>
      </c>
      <c r="G4260" s="8">
        <f>VLOOKUP($Q4260,Pricebook!$A:$D,4,0)</f>
        <v>125</v>
      </c>
      <c r="H4260" s="10">
        <f t="shared" si="198"/>
        <v>4777.5</v>
      </c>
      <c r="I4260" t="s">
        <v>127</v>
      </c>
      <c r="J4260" t="s">
        <v>128</v>
      </c>
      <c r="K4260" t="s">
        <v>2067</v>
      </c>
      <c r="L4260" s="7">
        <v>55429</v>
      </c>
      <c r="M4260" t="s">
        <v>130</v>
      </c>
      <c r="N4260" t="s">
        <v>16</v>
      </c>
      <c r="O4260" s="3">
        <v>39844</v>
      </c>
      <c r="P4260" s="12">
        <f t="shared" si="200"/>
        <v>0</v>
      </c>
      <c r="Q4260" s="3" t="s">
        <v>14221</v>
      </c>
      <c r="R4260" t="s">
        <v>14232</v>
      </c>
      <c r="S4260" t="s">
        <v>14229</v>
      </c>
      <c r="T4260" t="s">
        <v>14191</v>
      </c>
    </row>
    <row r="4261" spans="1:20" x14ac:dyDescent="0.25">
      <c r="A4261">
        <v>4260</v>
      </c>
      <c r="B4261">
        <v>30341</v>
      </c>
      <c r="C4261" s="3">
        <v>39844</v>
      </c>
      <c r="D4261">
        <v>41</v>
      </c>
      <c r="E4261" s="8">
        <f t="shared" si="199"/>
        <v>8200</v>
      </c>
      <c r="F4261" s="5">
        <v>0.09</v>
      </c>
      <c r="G4261" s="8">
        <f>VLOOKUP($Q4261,Pricebook!$A:$D,4,0)</f>
        <v>200</v>
      </c>
      <c r="H4261" s="10">
        <f t="shared" si="198"/>
        <v>7462</v>
      </c>
      <c r="I4261" t="s">
        <v>127</v>
      </c>
      <c r="J4261" t="s">
        <v>128</v>
      </c>
      <c r="K4261" t="s">
        <v>2067</v>
      </c>
      <c r="L4261" s="7">
        <v>55429</v>
      </c>
      <c r="M4261" t="s">
        <v>130</v>
      </c>
      <c r="N4261" t="s">
        <v>16</v>
      </c>
      <c r="O4261" s="3">
        <v>39844</v>
      </c>
      <c r="P4261" s="12">
        <f t="shared" si="200"/>
        <v>0</v>
      </c>
      <c r="Q4261" s="3" t="s">
        <v>14214</v>
      </c>
      <c r="R4261" t="s">
        <v>14229</v>
      </c>
      <c r="S4261" t="s">
        <v>14240</v>
      </c>
      <c r="T4261" t="s">
        <v>14189</v>
      </c>
    </row>
    <row r="4262" spans="1:20" x14ac:dyDescent="0.25">
      <c r="A4262">
        <v>4261</v>
      </c>
      <c r="B4262">
        <v>30341</v>
      </c>
      <c r="C4262" s="3">
        <v>39844</v>
      </c>
      <c r="D4262">
        <v>30</v>
      </c>
      <c r="E4262" s="8">
        <f t="shared" si="199"/>
        <v>3300</v>
      </c>
      <c r="F4262" s="5">
        <v>0</v>
      </c>
      <c r="G4262" s="8">
        <f>VLOOKUP($Q4262,Pricebook!$A:$D,4,0)</f>
        <v>110</v>
      </c>
      <c r="H4262" s="10">
        <f t="shared" si="198"/>
        <v>3300</v>
      </c>
      <c r="I4262" t="s">
        <v>127</v>
      </c>
      <c r="J4262" t="s">
        <v>128</v>
      </c>
      <c r="K4262" t="s">
        <v>2067</v>
      </c>
      <c r="L4262" s="7">
        <v>55429</v>
      </c>
      <c r="M4262" t="s">
        <v>130</v>
      </c>
      <c r="N4262" t="s">
        <v>16</v>
      </c>
      <c r="O4262" s="3">
        <v>39851</v>
      </c>
      <c r="P4262" s="12">
        <f t="shared" si="200"/>
        <v>7</v>
      </c>
      <c r="Q4262" s="3" t="s">
        <v>14215</v>
      </c>
      <c r="R4262" t="s">
        <v>14229</v>
      </c>
      <c r="S4262" t="s">
        <v>14241</v>
      </c>
      <c r="T4262" t="s">
        <v>14193</v>
      </c>
    </row>
    <row r="4263" spans="1:20" x14ac:dyDescent="0.25">
      <c r="A4263">
        <v>4262</v>
      </c>
      <c r="B4263">
        <v>30343</v>
      </c>
      <c r="C4263" s="3">
        <v>41050</v>
      </c>
      <c r="D4263">
        <v>48</v>
      </c>
      <c r="E4263" s="8">
        <f t="shared" si="199"/>
        <v>7200</v>
      </c>
      <c r="F4263" s="5">
        <v>0</v>
      </c>
      <c r="G4263" s="8">
        <f>VLOOKUP($Q4263,Pricebook!$A:$D,4,0)</f>
        <v>150</v>
      </c>
      <c r="H4263" s="10">
        <f t="shared" si="198"/>
        <v>7200</v>
      </c>
      <c r="I4263" t="s">
        <v>1631</v>
      </c>
      <c r="J4263" t="s">
        <v>276</v>
      </c>
      <c r="K4263" t="s">
        <v>253</v>
      </c>
      <c r="L4263" s="7">
        <v>84107</v>
      </c>
      <c r="M4263" t="s">
        <v>201</v>
      </c>
      <c r="N4263" t="s">
        <v>23</v>
      </c>
      <c r="O4263" s="3">
        <v>41051</v>
      </c>
      <c r="P4263" s="12">
        <f t="shared" si="200"/>
        <v>1</v>
      </c>
      <c r="Q4263" s="3" t="s">
        <v>14211</v>
      </c>
      <c r="R4263" t="s">
        <v>14235</v>
      </c>
      <c r="S4263" t="s">
        <v>14237</v>
      </c>
      <c r="T4263" t="s">
        <v>14197</v>
      </c>
    </row>
    <row r="4264" spans="1:20" x14ac:dyDescent="0.25">
      <c r="A4264">
        <v>4263</v>
      </c>
      <c r="B4264">
        <v>30343</v>
      </c>
      <c r="C4264" s="3">
        <v>41050</v>
      </c>
      <c r="D4264">
        <v>28</v>
      </c>
      <c r="E4264" s="8">
        <f t="shared" si="199"/>
        <v>5600</v>
      </c>
      <c r="F4264" s="5">
        <v>0.08</v>
      </c>
      <c r="G4264" s="8">
        <f>VLOOKUP($Q4264,Pricebook!$A:$D,4,0)</f>
        <v>200</v>
      </c>
      <c r="H4264" s="10">
        <f t="shared" si="198"/>
        <v>5152</v>
      </c>
      <c r="I4264" t="s">
        <v>1631</v>
      </c>
      <c r="J4264" t="s">
        <v>276</v>
      </c>
      <c r="K4264" t="s">
        <v>2447</v>
      </c>
      <c r="L4264" s="7">
        <v>84404</v>
      </c>
      <c r="M4264" t="s">
        <v>201</v>
      </c>
      <c r="N4264" t="s">
        <v>23</v>
      </c>
      <c r="O4264" s="3">
        <v>41052</v>
      </c>
      <c r="P4264" s="12">
        <f t="shared" si="200"/>
        <v>2</v>
      </c>
      <c r="Q4264" s="3" t="s">
        <v>14214</v>
      </c>
      <c r="R4264" t="s">
        <v>14229</v>
      </c>
      <c r="S4264" t="s">
        <v>14240</v>
      </c>
      <c r="T4264" t="s">
        <v>14186</v>
      </c>
    </row>
    <row r="4265" spans="1:20" x14ac:dyDescent="0.25">
      <c r="A4265">
        <v>4264</v>
      </c>
      <c r="B4265">
        <v>30343</v>
      </c>
      <c r="C4265" s="3">
        <v>41050</v>
      </c>
      <c r="D4265">
        <v>8</v>
      </c>
      <c r="E4265" s="8">
        <f t="shared" si="199"/>
        <v>1200</v>
      </c>
      <c r="F4265" s="5">
        <v>0.09</v>
      </c>
      <c r="G4265" s="8">
        <f>VLOOKUP($Q4265,Pricebook!$A:$D,4,0)</f>
        <v>150</v>
      </c>
      <c r="H4265" s="10">
        <f t="shared" si="198"/>
        <v>1092</v>
      </c>
      <c r="I4265" t="s">
        <v>2448</v>
      </c>
      <c r="J4265" t="s">
        <v>538</v>
      </c>
      <c r="K4265" t="s">
        <v>885</v>
      </c>
      <c r="L4265" s="7">
        <v>27502</v>
      </c>
      <c r="M4265" t="s">
        <v>33</v>
      </c>
      <c r="N4265" t="s">
        <v>34</v>
      </c>
      <c r="O4265" s="3">
        <v>41052</v>
      </c>
      <c r="P4265" s="12">
        <f t="shared" si="200"/>
        <v>2</v>
      </c>
      <c r="Q4265" s="3" t="s">
        <v>14216</v>
      </c>
      <c r="R4265" t="s">
        <v>14235</v>
      </c>
      <c r="S4265" t="s">
        <v>14242</v>
      </c>
      <c r="T4265" t="s">
        <v>14192</v>
      </c>
    </row>
    <row r="4266" spans="1:20" x14ac:dyDescent="0.25">
      <c r="A4266">
        <v>4265</v>
      </c>
      <c r="B4266">
        <v>30369</v>
      </c>
      <c r="C4266" s="3">
        <v>40626</v>
      </c>
      <c r="D4266">
        <v>13</v>
      </c>
      <c r="E4266" s="8">
        <f t="shared" si="199"/>
        <v>1430</v>
      </c>
      <c r="F4266" s="5">
        <v>0</v>
      </c>
      <c r="G4266" s="8">
        <f>VLOOKUP($Q4266,Pricebook!$A:$D,4,0)</f>
        <v>110</v>
      </c>
      <c r="H4266" s="10">
        <f t="shared" si="198"/>
        <v>1430</v>
      </c>
      <c r="I4266" t="s">
        <v>1807</v>
      </c>
      <c r="J4266" t="s">
        <v>193</v>
      </c>
      <c r="K4266" t="s">
        <v>1544</v>
      </c>
      <c r="L4266" s="7">
        <v>43017</v>
      </c>
      <c r="M4266" t="s">
        <v>210</v>
      </c>
      <c r="N4266" t="s">
        <v>61</v>
      </c>
      <c r="O4266" s="3">
        <v>40627</v>
      </c>
      <c r="P4266" s="12">
        <f t="shared" si="200"/>
        <v>1</v>
      </c>
      <c r="Q4266" s="3" t="s">
        <v>14215</v>
      </c>
      <c r="R4266" t="s">
        <v>14229</v>
      </c>
      <c r="S4266" t="s">
        <v>14241</v>
      </c>
      <c r="T4266" t="s">
        <v>14193</v>
      </c>
    </row>
    <row r="4267" spans="1:20" x14ac:dyDescent="0.25">
      <c r="A4267">
        <v>4266</v>
      </c>
      <c r="B4267">
        <v>30369</v>
      </c>
      <c r="C4267" s="3">
        <v>40626</v>
      </c>
      <c r="D4267">
        <v>21</v>
      </c>
      <c r="E4267" s="8">
        <f t="shared" si="199"/>
        <v>2940</v>
      </c>
      <c r="F4267" s="5">
        <v>0.03</v>
      </c>
      <c r="G4267" s="8">
        <f>VLOOKUP($Q4267,Pricebook!$A:$D,4,0)</f>
        <v>140</v>
      </c>
      <c r="H4267" s="10">
        <f t="shared" si="198"/>
        <v>2851.7999999999997</v>
      </c>
      <c r="I4267" t="s">
        <v>1807</v>
      </c>
      <c r="J4267" t="s">
        <v>193</v>
      </c>
      <c r="K4267" t="s">
        <v>1544</v>
      </c>
      <c r="L4267" s="7">
        <v>43017</v>
      </c>
      <c r="M4267" t="s">
        <v>210</v>
      </c>
      <c r="N4267" t="s">
        <v>61</v>
      </c>
      <c r="O4267" s="3">
        <v>40627</v>
      </c>
      <c r="P4267" s="12">
        <f t="shared" si="200"/>
        <v>1</v>
      </c>
      <c r="Q4267" s="3" t="s">
        <v>14207</v>
      </c>
      <c r="R4267" t="s">
        <v>14229</v>
      </c>
      <c r="S4267" t="s">
        <v>14231</v>
      </c>
      <c r="T4267" t="s">
        <v>14199</v>
      </c>
    </row>
    <row r="4268" spans="1:20" x14ac:dyDescent="0.25">
      <c r="A4268">
        <v>4267</v>
      </c>
      <c r="B4268">
        <v>30372</v>
      </c>
      <c r="C4268" s="3">
        <v>40420</v>
      </c>
      <c r="D4268">
        <v>1</v>
      </c>
      <c r="E4268" s="8">
        <f t="shared" si="199"/>
        <v>125</v>
      </c>
      <c r="F4268" s="5">
        <v>0.1</v>
      </c>
      <c r="G4268" s="8">
        <f>VLOOKUP($Q4268,Pricebook!$A:$D,4,0)</f>
        <v>125</v>
      </c>
      <c r="H4268" s="10">
        <f t="shared" si="198"/>
        <v>112.5</v>
      </c>
      <c r="I4268" t="s">
        <v>1418</v>
      </c>
      <c r="J4268" t="s">
        <v>360</v>
      </c>
      <c r="K4268" t="s">
        <v>1419</v>
      </c>
      <c r="L4268" s="7">
        <v>46307</v>
      </c>
      <c r="M4268" t="s">
        <v>278</v>
      </c>
      <c r="N4268" t="s">
        <v>16</v>
      </c>
      <c r="O4268" s="3">
        <v>40422</v>
      </c>
      <c r="P4268" s="12">
        <f t="shared" si="200"/>
        <v>2</v>
      </c>
      <c r="Q4268" s="3" t="s">
        <v>14208</v>
      </c>
      <c r="R4268" t="s">
        <v>14232</v>
      </c>
      <c r="S4268" t="s">
        <v>14233</v>
      </c>
      <c r="T4268" t="s">
        <v>14190</v>
      </c>
    </row>
    <row r="4269" spans="1:20" x14ac:dyDescent="0.25">
      <c r="A4269">
        <v>4268</v>
      </c>
      <c r="B4269">
        <v>30374</v>
      </c>
      <c r="C4269" s="3">
        <v>40258</v>
      </c>
      <c r="D4269">
        <v>12</v>
      </c>
      <c r="E4269" s="8">
        <f t="shared" si="199"/>
        <v>2040</v>
      </c>
      <c r="F4269" s="5">
        <v>7.0000000000000007E-2</v>
      </c>
      <c r="G4269" s="8">
        <f>VLOOKUP($Q4269,Pricebook!$A:$D,4,0)</f>
        <v>170</v>
      </c>
      <c r="H4269" s="10">
        <f t="shared" si="198"/>
        <v>1897.1999999999998</v>
      </c>
      <c r="I4269" t="s">
        <v>1295</v>
      </c>
      <c r="J4269" t="s">
        <v>508</v>
      </c>
      <c r="K4269" t="s">
        <v>672</v>
      </c>
      <c r="L4269" s="7">
        <v>40475</v>
      </c>
      <c r="M4269" t="s">
        <v>254</v>
      </c>
      <c r="N4269" t="s">
        <v>34</v>
      </c>
      <c r="O4269" s="3">
        <v>40259</v>
      </c>
      <c r="P4269" s="12">
        <f t="shared" si="200"/>
        <v>1</v>
      </c>
      <c r="Q4269" s="3" t="s">
        <v>14219</v>
      </c>
      <c r="R4269" t="s">
        <v>14229</v>
      </c>
      <c r="S4269" t="s">
        <v>14245</v>
      </c>
      <c r="T4269" t="s">
        <v>14187</v>
      </c>
    </row>
    <row r="4270" spans="1:20" x14ac:dyDescent="0.25">
      <c r="A4270">
        <v>4269</v>
      </c>
      <c r="B4270">
        <v>30374</v>
      </c>
      <c r="C4270" s="3">
        <v>40258</v>
      </c>
      <c r="D4270">
        <v>42</v>
      </c>
      <c r="E4270" s="8">
        <f t="shared" si="199"/>
        <v>6300</v>
      </c>
      <c r="F4270" s="5">
        <v>0</v>
      </c>
      <c r="G4270" s="8">
        <f>VLOOKUP($Q4270,Pricebook!$A:$D,4,0)</f>
        <v>150</v>
      </c>
      <c r="H4270" s="10">
        <f t="shared" si="198"/>
        <v>6300</v>
      </c>
      <c r="I4270" t="s">
        <v>1295</v>
      </c>
      <c r="J4270" t="s">
        <v>508</v>
      </c>
      <c r="K4270" t="s">
        <v>672</v>
      </c>
      <c r="L4270" s="7">
        <v>40475</v>
      </c>
      <c r="M4270" t="s">
        <v>254</v>
      </c>
      <c r="N4270" t="s">
        <v>34</v>
      </c>
      <c r="O4270" s="3">
        <v>40259</v>
      </c>
      <c r="P4270" s="12">
        <f t="shared" si="200"/>
        <v>1</v>
      </c>
      <c r="Q4270" s="3" t="s">
        <v>14211</v>
      </c>
      <c r="R4270" t="s">
        <v>14235</v>
      </c>
      <c r="S4270" t="s">
        <v>14237</v>
      </c>
      <c r="T4270" t="s">
        <v>14195</v>
      </c>
    </row>
    <row r="4271" spans="1:20" x14ac:dyDescent="0.25">
      <c r="A4271">
        <v>4270</v>
      </c>
      <c r="B4271">
        <v>30375</v>
      </c>
      <c r="C4271" s="3">
        <v>41032</v>
      </c>
      <c r="D4271">
        <v>20</v>
      </c>
      <c r="E4271" s="8">
        <f t="shared" si="199"/>
        <v>3200</v>
      </c>
      <c r="F4271" s="5">
        <v>0.03</v>
      </c>
      <c r="G4271" s="8">
        <f>VLOOKUP($Q4271,Pricebook!$A:$D,4,0)</f>
        <v>160</v>
      </c>
      <c r="H4271" s="10">
        <f t="shared" si="198"/>
        <v>3104</v>
      </c>
      <c r="I4271" t="s">
        <v>991</v>
      </c>
      <c r="J4271" t="s">
        <v>27</v>
      </c>
      <c r="K4271" t="s">
        <v>1508</v>
      </c>
      <c r="L4271" s="7">
        <v>37211</v>
      </c>
      <c r="M4271" t="s">
        <v>81</v>
      </c>
      <c r="N4271" t="s">
        <v>34</v>
      </c>
      <c r="O4271" s="3">
        <v>41036</v>
      </c>
      <c r="P4271" s="12">
        <f t="shared" si="200"/>
        <v>4</v>
      </c>
      <c r="Q4271" s="3" t="s">
        <v>14218</v>
      </c>
      <c r="R4271" t="s">
        <v>14229</v>
      </c>
      <c r="S4271" t="s">
        <v>14244</v>
      </c>
      <c r="T4271" t="s">
        <v>14203</v>
      </c>
    </row>
    <row r="4272" spans="1:20" x14ac:dyDescent="0.25">
      <c r="A4272">
        <v>4271</v>
      </c>
      <c r="B4272">
        <v>30401</v>
      </c>
      <c r="C4272" s="3">
        <v>41200</v>
      </c>
      <c r="D4272">
        <v>39</v>
      </c>
      <c r="E4272" s="8">
        <f t="shared" si="199"/>
        <v>4290</v>
      </c>
      <c r="F4272" s="5">
        <v>7.0000000000000007E-2</v>
      </c>
      <c r="G4272" s="8">
        <f>VLOOKUP($Q4272,Pricebook!$A:$D,4,0)</f>
        <v>110</v>
      </c>
      <c r="H4272" s="10">
        <f t="shared" si="198"/>
        <v>3989.7</v>
      </c>
      <c r="I4272" t="s">
        <v>1302</v>
      </c>
      <c r="J4272" t="s">
        <v>374</v>
      </c>
      <c r="K4272" t="s">
        <v>1169</v>
      </c>
      <c r="L4272" s="7">
        <v>97405</v>
      </c>
      <c r="M4272" t="s">
        <v>43</v>
      </c>
      <c r="N4272" t="s">
        <v>23</v>
      </c>
      <c r="O4272" s="3">
        <v>41202</v>
      </c>
      <c r="P4272" s="12">
        <f t="shared" si="200"/>
        <v>2</v>
      </c>
      <c r="Q4272" s="3" t="s">
        <v>14215</v>
      </c>
      <c r="R4272" t="s">
        <v>14229</v>
      </c>
      <c r="S4272" t="s">
        <v>14241</v>
      </c>
      <c r="T4272" t="s">
        <v>14196</v>
      </c>
    </row>
    <row r="4273" spans="1:20" x14ac:dyDescent="0.25">
      <c r="A4273">
        <v>4272</v>
      </c>
      <c r="B4273">
        <v>30403</v>
      </c>
      <c r="C4273" s="3">
        <v>41100</v>
      </c>
      <c r="D4273">
        <v>41</v>
      </c>
      <c r="E4273" s="8">
        <f t="shared" si="199"/>
        <v>6560</v>
      </c>
      <c r="F4273" s="5">
        <v>0.05</v>
      </c>
      <c r="G4273" s="8">
        <f>VLOOKUP($Q4273,Pricebook!$A:$D,4,0)</f>
        <v>160</v>
      </c>
      <c r="H4273" s="10">
        <f t="shared" si="198"/>
        <v>6232</v>
      </c>
      <c r="I4273" t="s">
        <v>451</v>
      </c>
      <c r="J4273" t="s">
        <v>452</v>
      </c>
      <c r="K4273" t="s">
        <v>2233</v>
      </c>
      <c r="L4273" s="7">
        <v>84663</v>
      </c>
      <c r="M4273" t="s">
        <v>201</v>
      </c>
      <c r="N4273" t="s">
        <v>23</v>
      </c>
      <c r="O4273" s="3">
        <v>41102</v>
      </c>
      <c r="P4273" s="12">
        <f t="shared" si="200"/>
        <v>2</v>
      </c>
      <c r="Q4273" s="3" t="s">
        <v>14218</v>
      </c>
      <c r="R4273" t="s">
        <v>14229</v>
      </c>
      <c r="S4273" t="s">
        <v>14244</v>
      </c>
      <c r="T4273" t="s">
        <v>14189</v>
      </c>
    </row>
    <row r="4274" spans="1:20" x14ac:dyDescent="0.25">
      <c r="A4274">
        <v>4273</v>
      </c>
      <c r="B4274">
        <v>30403</v>
      </c>
      <c r="C4274" s="3">
        <v>41100</v>
      </c>
      <c r="D4274">
        <v>24</v>
      </c>
      <c r="E4274" s="8">
        <f t="shared" si="199"/>
        <v>4800</v>
      </c>
      <c r="F4274" s="5">
        <v>0.09</v>
      </c>
      <c r="G4274" s="8">
        <f>VLOOKUP($Q4274,Pricebook!$A:$D,4,0)</f>
        <v>200</v>
      </c>
      <c r="H4274" s="10">
        <f t="shared" si="198"/>
        <v>4368</v>
      </c>
      <c r="I4274" t="s">
        <v>451</v>
      </c>
      <c r="J4274" t="s">
        <v>452</v>
      </c>
      <c r="K4274" t="s">
        <v>2233</v>
      </c>
      <c r="L4274" s="7">
        <v>84663</v>
      </c>
      <c r="M4274" t="s">
        <v>201</v>
      </c>
      <c r="N4274" t="s">
        <v>23</v>
      </c>
      <c r="O4274" s="3">
        <v>41101</v>
      </c>
      <c r="P4274" s="12">
        <f t="shared" si="200"/>
        <v>1</v>
      </c>
      <c r="Q4274" s="3" t="s">
        <v>14206</v>
      </c>
      <c r="R4274" t="s">
        <v>14229</v>
      </c>
      <c r="S4274" t="s">
        <v>14230</v>
      </c>
      <c r="T4274" t="s">
        <v>14200</v>
      </c>
    </row>
    <row r="4275" spans="1:20" x14ac:dyDescent="0.25">
      <c r="A4275">
        <v>4274</v>
      </c>
      <c r="B4275">
        <v>30405</v>
      </c>
      <c r="C4275" s="3">
        <v>41027</v>
      </c>
      <c r="D4275">
        <v>7</v>
      </c>
      <c r="E4275" s="8">
        <f t="shared" si="199"/>
        <v>875</v>
      </c>
      <c r="F4275" s="5">
        <v>0.05</v>
      </c>
      <c r="G4275" s="8">
        <f>VLOOKUP($Q4275,Pricebook!$A:$D,4,0)</f>
        <v>125</v>
      </c>
      <c r="H4275" s="10">
        <f t="shared" si="198"/>
        <v>831.25</v>
      </c>
      <c r="I4275" t="s">
        <v>1694</v>
      </c>
      <c r="J4275" t="s">
        <v>46</v>
      </c>
      <c r="K4275" t="s">
        <v>2449</v>
      </c>
      <c r="L4275" s="7">
        <v>39208</v>
      </c>
      <c r="M4275" t="s">
        <v>699</v>
      </c>
      <c r="N4275" t="s">
        <v>34</v>
      </c>
      <c r="O4275" s="3">
        <v>41032</v>
      </c>
      <c r="P4275" s="12">
        <f t="shared" si="200"/>
        <v>5</v>
      </c>
      <c r="Q4275" s="3" t="s">
        <v>14209</v>
      </c>
      <c r="R4275" t="s">
        <v>14232</v>
      </c>
      <c r="S4275" t="s">
        <v>14234</v>
      </c>
      <c r="T4275" t="s">
        <v>14189</v>
      </c>
    </row>
    <row r="4276" spans="1:20" x14ac:dyDescent="0.25">
      <c r="A4276">
        <v>4275</v>
      </c>
      <c r="B4276">
        <v>30407</v>
      </c>
      <c r="C4276" s="3">
        <v>39920</v>
      </c>
      <c r="D4276">
        <v>41</v>
      </c>
      <c r="E4276" s="8">
        <f t="shared" si="199"/>
        <v>8200</v>
      </c>
      <c r="F4276" s="5">
        <v>0.02</v>
      </c>
      <c r="G4276" s="8">
        <f>VLOOKUP($Q4276,Pricebook!$A:$D,4,0)</f>
        <v>200</v>
      </c>
      <c r="H4276" s="10">
        <f t="shared" si="198"/>
        <v>8036</v>
      </c>
      <c r="I4276" t="s">
        <v>710</v>
      </c>
      <c r="J4276" t="s">
        <v>235</v>
      </c>
      <c r="K4276" t="s">
        <v>1390</v>
      </c>
      <c r="L4276" s="7">
        <v>30605</v>
      </c>
      <c r="M4276" t="s">
        <v>134</v>
      </c>
      <c r="N4276" t="s">
        <v>34</v>
      </c>
      <c r="O4276" s="3">
        <v>39920</v>
      </c>
      <c r="P4276" s="12">
        <f t="shared" si="200"/>
        <v>0</v>
      </c>
      <c r="Q4276" s="3" t="s">
        <v>14206</v>
      </c>
      <c r="R4276" t="s">
        <v>14229</v>
      </c>
      <c r="S4276" t="s">
        <v>14230</v>
      </c>
      <c r="T4276" t="s">
        <v>14191</v>
      </c>
    </row>
    <row r="4277" spans="1:20" x14ac:dyDescent="0.25">
      <c r="A4277">
        <v>4276</v>
      </c>
      <c r="B4277">
        <v>30433</v>
      </c>
      <c r="C4277" s="3">
        <v>40338</v>
      </c>
      <c r="D4277">
        <v>17</v>
      </c>
      <c r="E4277" s="8">
        <f t="shared" si="199"/>
        <v>2380</v>
      </c>
      <c r="F4277" s="5">
        <v>0</v>
      </c>
      <c r="G4277" s="8">
        <f>VLOOKUP($Q4277,Pricebook!$A:$D,4,0)</f>
        <v>140</v>
      </c>
      <c r="H4277" s="10">
        <f t="shared" si="198"/>
        <v>2380</v>
      </c>
      <c r="I4277" t="s">
        <v>1618</v>
      </c>
      <c r="J4277" t="s">
        <v>597</v>
      </c>
      <c r="K4277" t="s">
        <v>1619</v>
      </c>
      <c r="L4277" s="7">
        <v>53545</v>
      </c>
      <c r="M4277" t="s">
        <v>95</v>
      </c>
      <c r="N4277" t="s">
        <v>16</v>
      </c>
      <c r="O4277" s="3">
        <v>40338</v>
      </c>
      <c r="P4277" s="12">
        <f t="shared" si="200"/>
        <v>0</v>
      </c>
      <c r="Q4277" s="3" t="s">
        <v>14207</v>
      </c>
      <c r="R4277" t="s">
        <v>14229</v>
      </c>
      <c r="S4277" t="s">
        <v>14231</v>
      </c>
      <c r="T4277" t="s">
        <v>14195</v>
      </c>
    </row>
    <row r="4278" spans="1:20" x14ac:dyDescent="0.25">
      <c r="A4278">
        <v>4277</v>
      </c>
      <c r="B4278">
        <v>30436</v>
      </c>
      <c r="C4278" s="3">
        <v>41097</v>
      </c>
      <c r="D4278">
        <v>30</v>
      </c>
      <c r="E4278" s="8">
        <f t="shared" si="199"/>
        <v>4800</v>
      </c>
      <c r="F4278" s="5">
        <v>0.09</v>
      </c>
      <c r="G4278" s="8">
        <f>VLOOKUP($Q4278,Pricebook!$A:$D,4,0)</f>
        <v>160</v>
      </c>
      <c r="H4278" s="10">
        <f t="shared" si="198"/>
        <v>4368</v>
      </c>
      <c r="I4278" t="s">
        <v>264</v>
      </c>
      <c r="J4278" t="s">
        <v>265</v>
      </c>
      <c r="K4278" t="s">
        <v>1704</v>
      </c>
      <c r="L4278" s="7">
        <v>78521</v>
      </c>
      <c r="M4278" t="s">
        <v>48</v>
      </c>
      <c r="N4278" t="s">
        <v>16</v>
      </c>
      <c r="O4278" s="3">
        <v>41102</v>
      </c>
      <c r="P4278" s="12">
        <f t="shared" si="200"/>
        <v>5</v>
      </c>
      <c r="Q4278" s="3" t="s">
        <v>14218</v>
      </c>
      <c r="R4278" t="s">
        <v>14229</v>
      </c>
      <c r="S4278" t="s">
        <v>14244</v>
      </c>
      <c r="T4278" t="s">
        <v>14203</v>
      </c>
    </row>
    <row r="4279" spans="1:20" x14ac:dyDescent="0.25">
      <c r="A4279">
        <v>4278</v>
      </c>
      <c r="B4279">
        <v>30467</v>
      </c>
      <c r="C4279" s="3">
        <v>40040</v>
      </c>
      <c r="D4279">
        <v>5</v>
      </c>
      <c r="E4279" s="8">
        <f t="shared" si="199"/>
        <v>800</v>
      </c>
      <c r="F4279" s="5">
        <v>0.05</v>
      </c>
      <c r="G4279" s="8">
        <f>VLOOKUP($Q4279,Pricebook!$A:$D,4,0)</f>
        <v>160</v>
      </c>
      <c r="H4279" s="10">
        <f t="shared" si="198"/>
        <v>760</v>
      </c>
      <c r="I4279" t="s">
        <v>1038</v>
      </c>
      <c r="J4279" t="s">
        <v>73</v>
      </c>
      <c r="K4279" t="s">
        <v>1039</v>
      </c>
      <c r="L4279" s="7" t="s">
        <v>1040</v>
      </c>
      <c r="M4279" t="s">
        <v>130</v>
      </c>
      <c r="N4279" t="s">
        <v>16</v>
      </c>
      <c r="O4279" s="3">
        <v>40041</v>
      </c>
      <c r="P4279" s="12">
        <f t="shared" si="200"/>
        <v>1</v>
      </c>
      <c r="Q4279" s="3" t="s">
        <v>14218</v>
      </c>
      <c r="R4279" t="s">
        <v>14229</v>
      </c>
      <c r="S4279" t="s">
        <v>14244</v>
      </c>
      <c r="T4279" t="s">
        <v>14184</v>
      </c>
    </row>
    <row r="4280" spans="1:20" x14ac:dyDescent="0.25">
      <c r="A4280">
        <v>4279</v>
      </c>
      <c r="B4280">
        <v>30469</v>
      </c>
      <c r="C4280" s="3">
        <v>41268</v>
      </c>
      <c r="D4280">
        <v>46</v>
      </c>
      <c r="E4280" s="8">
        <f t="shared" si="199"/>
        <v>5520</v>
      </c>
      <c r="F4280" s="5">
        <v>0.1</v>
      </c>
      <c r="G4280" s="8">
        <f>VLOOKUP($Q4280,Pricebook!$A:$D,4,0)</f>
        <v>120</v>
      </c>
      <c r="H4280" s="10">
        <f t="shared" si="198"/>
        <v>4968</v>
      </c>
      <c r="I4280" t="s">
        <v>694</v>
      </c>
      <c r="J4280" t="s">
        <v>235</v>
      </c>
      <c r="K4280" t="s">
        <v>2450</v>
      </c>
      <c r="L4280" s="7">
        <v>85023</v>
      </c>
      <c r="M4280" t="s">
        <v>70</v>
      </c>
      <c r="N4280" t="s">
        <v>23</v>
      </c>
      <c r="O4280" s="3">
        <v>41270</v>
      </c>
      <c r="P4280" s="12">
        <f t="shared" si="200"/>
        <v>2</v>
      </c>
      <c r="Q4280" s="3" t="s">
        <v>14212</v>
      </c>
      <c r="R4280" t="s">
        <v>14229</v>
      </c>
      <c r="S4280" t="s">
        <v>14238</v>
      </c>
      <c r="T4280" t="s">
        <v>14192</v>
      </c>
    </row>
    <row r="4281" spans="1:20" x14ac:dyDescent="0.25">
      <c r="A4281">
        <v>4280</v>
      </c>
      <c r="B4281">
        <v>30497</v>
      </c>
      <c r="C4281" s="3">
        <v>40580</v>
      </c>
      <c r="D4281">
        <v>34</v>
      </c>
      <c r="E4281" s="8">
        <f t="shared" si="199"/>
        <v>5440</v>
      </c>
      <c r="F4281" s="5">
        <v>0.03</v>
      </c>
      <c r="G4281" s="8">
        <f>VLOOKUP($Q4281,Pricebook!$A:$D,4,0)</f>
        <v>160</v>
      </c>
      <c r="H4281" s="10">
        <f t="shared" si="198"/>
        <v>5276.8</v>
      </c>
      <c r="I4281" t="s">
        <v>1254</v>
      </c>
      <c r="J4281" t="s">
        <v>121</v>
      </c>
      <c r="K4281" t="s">
        <v>2252</v>
      </c>
      <c r="L4281" s="7">
        <v>72032</v>
      </c>
      <c r="M4281" t="s">
        <v>66</v>
      </c>
      <c r="N4281" t="s">
        <v>34</v>
      </c>
      <c r="O4281" s="3">
        <v>40582</v>
      </c>
      <c r="P4281" s="12">
        <f t="shared" si="200"/>
        <v>2</v>
      </c>
      <c r="Q4281" s="3" t="s">
        <v>14218</v>
      </c>
      <c r="R4281" t="s">
        <v>14229</v>
      </c>
      <c r="S4281" t="s">
        <v>14244</v>
      </c>
      <c r="T4281" t="s">
        <v>14193</v>
      </c>
    </row>
    <row r="4282" spans="1:20" x14ac:dyDescent="0.25">
      <c r="A4282">
        <v>4281</v>
      </c>
      <c r="B4282">
        <v>30497</v>
      </c>
      <c r="C4282" s="3">
        <v>40580</v>
      </c>
      <c r="D4282">
        <v>31</v>
      </c>
      <c r="E4282" s="8">
        <f t="shared" si="199"/>
        <v>3410</v>
      </c>
      <c r="F4282" s="5">
        <v>0.06</v>
      </c>
      <c r="G4282" s="8">
        <f>VLOOKUP($Q4282,Pricebook!$A:$D,4,0)</f>
        <v>110</v>
      </c>
      <c r="H4282" s="10">
        <f t="shared" si="198"/>
        <v>3205.3999999999996</v>
      </c>
      <c r="I4282" t="s">
        <v>1254</v>
      </c>
      <c r="J4282" t="s">
        <v>121</v>
      </c>
      <c r="K4282" t="s">
        <v>2252</v>
      </c>
      <c r="L4282" s="7">
        <v>72032</v>
      </c>
      <c r="M4282" t="s">
        <v>66</v>
      </c>
      <c r="N4282" t="s">
        <v>34</v>
      </c>
      <c r="O4282" s="3">
        <v>40582</v>
      </c>
      <c r="P4282" s="12">
        <f t="shared" si="200"/>
        <v>2</v>
      </c>
      <c r="Q4282" s="3" t="s">
        <v>14215</v>
      </c>
      <c r="R4282" t="s">
        <v>14229</v>
      </c>
      <c r="S4282" t="s">
        <v>14241</v>
      </c>
      <c r="T4282" t="s">
        <v>14190</v>
      </c>
    </row>
    <row r="4283" spans="1:20" x14ac:dyDescent="0.25">
      <c r="A4283">
        <v>4282</v>
      </c>
      <c r="B4283">
        <v>30499</v>
      </c>
      <c r="C4283" s="3">
        <v>41212</v>
      </c>
      <c r="D4283">
        <v>16</v>
      </c>
      <c r="E4283" s="8">
        <f t="shared" si="199"/>
        <v>1760</v>
      </c>
      <c r="F4283" s="5">
        <v>0.1</v>
      </c>
      <c r="G4283" s="8">
        <f>VLOOKUP($Q4283,Pricebook!$A:$D,4,0)</f>
        <v>110</v>
      </c>
      <c r="H4283" s="10">
        <f t="shared" si="198"/>
        <v>1584</v>
      </c>
      <c r="I4283" t="s">
        <v>248</v>
      </c>
      <c r="J4283" t="s">
        <v>207</v>
      </c>
      <c r="K4283" t="s">
        <v>2310</v>
      </c>
      <c r="L4283" s="7">
        <v>46016</v>
      </c>
      <c r="M4283" t="s">
        <v>278</v>
      </c>
      <c r="N4283" t="s">
        <v>16</v>
      </c>
      <c r="O4283" s="3">
        <v>41214</v>
      </c>
      <c r="P4283" s="12">
        <f t="shared" si="200"/>
        <v>2</v>
      </c>
      <c r="Q4283" s="3" t="s">
        <v>14220</v>
      </c>
      <c r="R4283" t="s">
        <v>14229</v>
      </c>
      <c r="S4283" t="s">
        <v>14246</v>
      </c>
      <c r="T4283" t="s">
        <v>14190</v>
      </c>
    </row>
    <row r="4284" spans="1:20" x14ac:dyDescent="0.25">
      <c r="A4284">
        <v>4283</v>
      </c>
      <c r="B4284">
        <v>30499</v>
      </c>
      <c r="C4284" s="3">
        <v>41212</v>
      </c>
      <c r="D4284">
        <v>33</v>
      </c>
      <c r="E4284" s="8">
        <f t="shared" si="199"/>
        <v>3960</v>
      </c>
      <c r="F4284" s="5">
        <v>0.01</v>
      </c>
      <c r="G4284" s="8">
        <f>VLOOKUP($Q4284,Pricebook!$A:$D,4,0)</f>
        <v>120</v>
      </c>
      <c r="H4284" s="10">
        <f t="shared" si="198"/>
        <v>3920.4</v>
      </c>
      <c r="I4284" t="s">
        <v>248</v>
      </c>
      <c r="J4284" t="s">
        <v>207</v>
      </c>
      <c r="K4284" t="s">
        <v>2310</v>
      </c>
      <c r="L4284" s="7">
        <v>46016</v>
      </c>
      <c r="M4284" t="s">
        <v>278</v>
      </c>
      <c r="N4284" t="s">
        <v>16</v>
      </c>
      <c r="O4284" s="3">
        <v>41214</v>
      </c>
      <c r="P4284" s="12">
        <f t="shared" si="200"/>
        <v>2</v>
      </c>
      <c r="Q4284" s="3" t="s">
        <v>14212</v>
      </c>
      <c r="R4284" t="s">
        <v>14229</v>
      </c>
      <c r="S4284" t="s">
        <v>14238</v>
      </c>
      <c r="T4284" t="s">
        <v>14187</v>
      </c>
    </row>
    <row r="4285" spans="1:20" x14ac:dyDescent="0.25">
      <c r="A4285">
        <v>4284</v>
      </c>
      <c r="B4285">
        <v>30532</v>
      </c>
      <c r="C4285" s="3">
        <v>40873</v>
      </c>
      <c r="D4285">
        <v>28</v>
      </c>
      <c r="E4285" s="8">
        <f t="shared" si="199"/>
        <v>4480</v>
      </c>
      <c r="F4285" s="5">
        <v>0.03</v>
      </c>
      <c r="G4285" s="8">
        <f>VLOOKUP($Q4285,Pricebook!$A:$D,4,0)</f>
        <v>160</v>
      </c>
      <c r="H4285" s="10">
        <f t="shared" si="198"/>
        <v>4345.5999999999995</v>
      </c>
      <c r="I4285" t="s">
        <v>2451</v>
      </c>
      <c r="J4285" t="s">
        <v>760</v>
      </c>
      <c r="K4285" t="s">
        <v>1484</v>
      </c>
      <c r="L4285" s="7">
        <v>54401</v>
      </c>
      <c r="M4285" t="s">
        <v>95</v>
      </c>
      <c r="N4285" t="s">
        <v>16</v>
      </c>
      <c r="O4285" s="3">
        <v>40874</v>
      </c>
      <c r="P4285" s="12">
        <f t="shared" si="200"/>
        <v>1</v>
      </c>
      <c r="Q4285" s="3" t="s">
        <v>14218</v>
      </c>
      <c r="R4285" t="s">
        <v>14229</v>
      </c>
      <c r="S4285" t="s">
        <v>14244</v>
      </c>
      <c r="T4285" t="s">
        <v>14195</v>
      </c>
    </row>
    <row r="4286" spans="1:20" x14ac:dyDescent="0.25">
      <c r="A4286">
        <v>4285</v>
      </c>
      <c r="B4286">
        <v>30532</v>
      </c>
      <c r="C4286" s="3">
        <v>40873</v>
      </c>
      <c r="D4286">
        <v>23</v>
      </c>
      <c r="E4286" s="8">
        <f t="shared" si="199"/>
        <v>2530</v>
      </c>
      <c r="F4286" s="5">
        <v>0.04</v>
      </c>
      <c r="G4286" s="8">
        <f>VLOOKUP($Q4286,Pricebook!$A:$D,4,0)</f>
        <v>110</v>
      </c>
      <c r="H4286" s="10">
        <f t="shared" si="198"/>
        <v>2428.7999999999997</v>
      </c>
      <c r="I4286" t="s">
        <v>2451</v>
      </c>
      <c r="J4286" t="s">
        <v>760</v>
      </c>
      <c r="K4286" t="s">
        <v>1484</v>
      </c>
      <c r="L4286" s="7">
        <v>54401</v>
      </c>
      <c r="M4286" t="s">
        <v>95</v>
      </c>
      <c r="N4286" t="s">
        <v>16</v>
      </c>
      <c r="O4286" s="3">
        <v>40874</v>
      </c>
      <c r="P4286" s="12">
        <f t="shared" si="200"/>
        <v>1</v>
      </c>
      <c r="Q4286" s="3" t="s">
        <v>14220</v>
      </c>
      <c r="R4286" t="s">
        <v>14229</v>
      </c>
      <c r="S4286" t="s">
        <v>14246</v>
      </c>
      <c r="T4286" t="s">
        <v>14197</v>
      </c>
    </row>
    <row r="4287" spans="1:20" x14ac:dyDescent="0.25">
      <c r="A4287">
        <v>4286</v>
      </c>
      <c r="B4287">
        <v>30532</v>
      </c>
      <c r="C4287" s="3">
        <v>40873</v>
      </c>
      <c r="D4287">
        <v>45</v>
      </c>
      <c r="E4287" s="8">
        <f t="shared" si="199"/>
        <v>4950</v>
      </c>
      <c r="F4287" s="5">
        <v>0.05</v>
      </c>
      <c r="G4287" s="8">
        <f>VLOOKUP($Q4287,Pricebook!$A:$D,4,0)</f>
        <v>110</v>
      </c>
      <c r="H4287" s="10">
        <f t="shared" si="198"/>
        <v>4702.5</v>
      </c>
      <c r="I4287" t="s">
        <v>2451</v>
      </c>
      <c r="J4287" t="s">
        <v>760</v>
      </c>
      <c r="K4287" t="s">
        <v>1484</v>
      </c>
      <c r="L4287" s="7">
        <v>54401</v>
      </c>
      <c r="M4287" t="s">
        <v>95</v>
      </c>
      <c r="N4287" t="s">
        <v>16</v>
      </c>
      <c r="O4287" s="3">
        <v>40875</v>
      </c>
      <c r="P4287" s="12">
        <f t="shared" si="200"/>
        <v>2</v>
      </c>
      <c r="Q4287" s="3" t="s">
        <v>14215</v>
      </c>
      <c r="R4287" t="s">
        <v>14229</v>
      </c>
      <c r="S4287" t="s">
        <v>14241</v>
      </c>
      <c r="T4287" t="s">
        <v>14200</v>
      </c>
    </row>
    <row r="4288" spans="1:20" x14ac:dyDescent="0.25">
      <c r="A4288">
        <v>4287</v>
      </c>
      <c r="B4288">
        <v>30532</v>
      </c>
      <c r="C4288" s="3">
        <v>40873</v>
      </c>
      <c r="D4288">
        <v>9</v>
      </c>
      <c r="E4288" s="8">
        <f t="shared" si="199"/>
        <v>1125</v>
      </c>
      <c r="F4288" s="5">
        <v>0.04</v>
      </c>
      <c r="G4288" s="8">
        <f>VLOOKUP($Q4288,Pricebook!$A:$D,4,0)</f>
        <v>125</v>
      </c>
      <c r="H4288" s="10">
        <f t="shared" si="198"/>
        <v>1080</v>
      </c>
      <c r="I4288" t="s">
        <v>2451</v>
      </c>
      <c r="J4288" t="s">
        <v>760</v>
      </c>
      <c r="K4288" t="s">
        <v>2452</v>
      </c>
      <c r="L4288" s="7">
        <v>53213</v>
      </c>
      <c r="M4288" t="s">
        <v>95</v>
      </c>
      <c r="N4288" t="s">
        <v>16</v>
      </c>
      <c r="O4288" s="3">
        <v>40875</v>
      </c>
      <c r="P4288" s="12">
        <f t="shared" si="200"/>
        <v>2</v>
      </c>
      <c r="Q4288" s="3" t="s">
        <v>14217</v>
      </c>
      <c r="R4288" t="s">
        <v>14232</v>
      </c>
      <c r="S4288" t="s">
        <v>14243</v>
      </c>
      <c r="T4288" t="s">
        <v>14194</v>
      </c>
    </row>
    <row r="4289" spans="1:20" x14ac:dyDescent="0.25">
      <c r="A4289">
        <v>4288</v>
      </c>
      <c r="B4289">
        <v>30564</v>
      </c>
      <c r="C4289" s="3">
        <v>39870</v>
      </c>
      <c r="D4289">
        <v>20</v>
      </c>
      <c r="E4289" s="8">
        <f t="shared" si="199"/>
        <v>3000</v>
      </c>
      <c r="F4289" s="5">
        <v>0.09</v>
      </c>
      <c r="G4289" s="8">
        <f>VLOOKUP($Q4289,Pricebook!$A:$D,4,0)</f>
        <v>150</v>
      </c>
      <c r="H4289" s="10">
        <f t="shared" si="198"/>
        <v>2730</v>
      </c>
      <c r="I4289" t="s">
        <v>302</v>
      </c>
      <c r="J4289" t="s">
        <v>303</v>
      </c>
      <c r="K4289" t="s">
        <v>304</v>
      </c>
      <c r="L4289" s="7">
        <v>42420</v>
      </c>
      <c r="M4289" t="s">
        <v>254</v>
      </c>
      <c r="N4289" t="s">
        <v>34</v>
      </c>
      <c r="O4289" s="3">
        <v>39871</v>
      </c>
      <c r="P4289" s="12">
        <f t="shared" si="200"/>
        <v>1</v>
      </c>
      <c r="Q4289" s="3" t="s">
        <v>14210</v>
      </c>
      <c r="R4289" t="s">
        <v>14235</v>
      </c>
      <c r="S4289" t="s">
        <v>14236</v>
      </c>
      <c r="T4289" t="s">
        <v>14192</v>
      </c>
    </row>
    <row r="4290" spans="1:20" x14ac:dyDescent="0.25">
      <c r="A4290">
        <v>4289</v>
      </c>
      <c r="B4290">
        <v>30565</v>
      </c>
      <c r="C4290" s="3">
        <v>40750</v>
      </c>
      <c r="D4290">
        <v>32</v>
      </c>
      <c r="E4290" s="8">
        <f t="shared" si="199"/>
        <v>4800</v>
      </c>
      <c r="F4290" s="5">
        <v>0.04</v>
      </c>
      <c r="G4290" s="8">
        <f>VLOOKUP($Q4290,Pricebook!$A:$D,4,0)</f>
        <v>150</v>
      </c>
      <c r="H4290" s="10">
        <f t="shared" ref="H4290:H4353" si="201">E4290*(1-F4290)</f>
        <v>4608</v>
      </c>
      <c r="I4290" t="s">
        <v>78</v>
      </c>
      <c r="J4290" t="s">
        <v>79</v>
      </c>
      <c r="K4290" t="s">
        <v>186</v>
      </c>
      <c r="L4290" s="7">
        <v>38401</v>
      </c>
      <c r="M4290" t="s">
        <v>81</v>
      </c>
      <c r="N4290" t="s">
        <v>34</v>
      </c>
      <c r="O4290" s="3">
        <v>40752</v>
      </c>
      <c r="P4290" s="12">
        <f t="shared" si="200"/>
        <v>2</v>
      </c>
      <c r="Q4290" s="3" t="s">
        <v>14211</v>
      </c>
      <c r="R4290" t="s">
        <v>14235</v>
      </c>
      <c r="S4290" t="s">
        <v>14237</v>
      </c>
      <c r="T4290" t="s">
        <v>14186</v>
      </c>
    </row>
    <row r="4291" spans="1:20" x14ac:dyDescent="0.25">
      <c r="A4291">
        <v>4290</v>
      </c>
      <c r="B4291">
        <v>30566</v>
      </c>
      <c r="C4291" s="3">
        <v>40725</v>
      </c>
      <c r="D4291">
        <v>34</v>
      </c>
      <c r="E4291" s="8">
        <f t="shared" ref="E4291:E4354" si="202">G4291*D4291</f>
        <v>3740</v>
      </c>
      <c r="F4291" s="5">
        <v>0.02</v>
      </c>
      <c r="G4291" s="8">
        <f>VLOOKUP($Q4291,Pricebook!$A:$D,4,0)</f>
        <v>110</v>
      </c>
      <c r="H4291" s="10">
        <f t="shared" si="201"/>
        <v>3665.2</v>
      </c>
      <c r="I4291" t="s">
        <v>1888</v>
      </c>
      <c r="J4291" t="s">
        <v>73</v>
      </c>
      <c r="K4291" t="s">
        <v>1889</v>
      </c>
      <c r="L4291" s="7">
        <v>80538</v>
      </c>
      <c r="M4291" t="s">
        <v>237</v>
      </c>
      <c r="N4291" t="s">
        <v>23</v>
      </c>
      <c r="O4291" s="3">
        <v>40727</v>
      </c>
      <c r="P4291" s="12">
        <f t="shared" ref="P4291:P4354" si="203">O4291-C4291</f>
        <v>2</v>
      </c>
      <c r="Q4291" s="3" t="s">
        <v>14215</v>
      </c>
      <c r="R4291" t="s">
        <v>14229</v>
      </c>
      <c r="S4291" t="s">
        <v>14241</v>
      </c>
      <c r="T4291" t="s">
        <v>14195</v>
      </c>
    </row>
    <row r="4292" spans="1:20" x14ac:dyDescent="0.25">
      <c r="A4292">
        <v>4291</v>
      </c>
      <c r="B4292">
        <v>30567</v>
      </c>
      <c r="C4292" s="3">
        <v>39827</v>
      </c>
      <c r="D4292">
        <v>14</v>
      </c>
      <c r="E4292" s="8">
        <f t="shared" si="202"/>
        <v>2380</v>
      </c>
      <c r="F4292" s="5">
        <v>0.1</v>
      </c>
      <c r="G4292" s="8">
        <f>VLOOKUP($Q4292,Pricebook!$A:$D,4,0)</f>
        <v>170</v>
      </c>
      <c r="H4292" s="10">
        <f t="shared" si="201"/>
        <v>2142</v>
      </c>
      <c r="I4292" t="s">
        <v>324</v>
      </c>
      <c r="J4292" t="s">
        <v>310</v>
      </c>
      <c r="K4292" t="s">
        <v>2004</v>
      </c>
      <c r="L4292" s="7">
        <v>38138</v>
      </c>
      <c r="M4292" t="s">
        <v>81</v>
      </c>
      <c r="N4292" t="s">
        <v>34</v>
      </c>
      <c r="O4292" s="3">
        <v>39827</v>
      </c>
      <c r="P4292" s="12">
        <f t="shared" si="203"/>
        <v>0</v>
      </c>
      <c r="Q4292" s="3" t="s">
        <v>14219</v>
      </c>
      <c r="R4292" t="s">
        <v>14229</v>
      </c>
      <c r="S4292" t="s">
        <v>14245</v>
      </c>
      <c r="T4292" t="s">
        <v>14190</v>
      </c>
    </row>
    <row r="4293" spans="1:20" x14ac:dyDescent="0.25">
      <c r="A4293">
        <v>4292</v>
      </c>
      <c r="B4293">
        <v>30567</v>
      </c>
      <c r="C4293" s="3">
        <v>39827</v>
      </c>
      <c r="D4293">
        <v>8</v>
      </c>
      <c r="E4293" s="8">
        <f t="shared" si="202"/>
        <v>880</v>
      </c>
      <c r="F4293" s="5">
        <v>7.0000000000000007E-2</v>
      </c>
      <c r="G4293" s="8">
        <f>VLOOKUP($Q4293,Pricebook!$A:$D,4,0)</f>
        <v>110</v>
      </c>
      <c r="H4293" s="10">
        <f t="shared" si="201"/>
        <v>818.4</v>
      </c>
      <c r="I4293" t="s">
        <v>324</v>
      </c>
      <c r="J4293" t="s">
        <v>310</v>
      </c>
      <c r="K4293" t="s">
        <v>1528</v>
      </c>
      <c r="L4293" s="7">
        <v>37075</v>
      </c>
      <c r="M4293" t="s">
        <v>81</v>
      </c>
      <c r="N4293" t="s">
        <v>34</v>
      </c>
      <c r="O4293" s="3">
        <v>39828</v>
      </c>
      <c r="P4293" s="12">
        <f t="shared" si="203"/>
        <v>1</v>
      </c>
      <c r="Q4293" s="3" t="s">
        <v>14220</v>
      </c>
      <c r="R4293" t="s">
        <v>14229</v>
      </c>
      <c r="S4293" t="s">
        <v>14246</v>
      </c>
      <c r="T4293" t="s">
        <v>14191</v>
      </c>
    </row>
    <row r="4294" spans="1:20" x14ac:dyDescent="0.25">
      <c r="A4294">
        <v>4293</v>
      </c>
      <c r="B4294">
        <v>30567</v>
      </c>
      <c r="C4294" s="3">
        <v>39827</v>
      </c>
      <c r="D4294">
        <v>3</v>
      </c>
      <c r="E4294" s="8">
        <f t="shared" si="202"/>
        <v>375</v>
      </c>
      <c r="F4294" s="5">
        <v>0.01</v>
      </c>
      <c r="G4294" s="8">
        <f>VLOOKUP($Q4294,Pricebook!$A:$D,4,0)</f>
        <v>125</v>
      </c>
      <c r="H4294" s="10">
        <f t="shared" si="201"/>
        <v>371.25</v>
      </c>
      <c r="I4294" t="s">
        <v>324</v>
      </c>
      <c r="J4294" t="s">
        <v>310</v>
      </c>
      <c r="K4294" t="s">
        <v>1528</v>
      </c>
      <c r="L4294" s="7">
        <v>37075</v>
      </c>
      <c r="M4294" t="s">
        <v>81</v>
      </c>
      <c r="N4294" t="s">
        <v>34</v>
      </c>
      <c r="O4294" s="3">
        <v>39829</v>
      </c>
      <c r="P4294" s="12">
        <f t="shared" si="203"/>
        <v>2</v>
      </c>
      <c r="Q4294" s="3" t="s">
        <v>14208</v>
      </c>
      <c r="R4294" t="s">
        <v>14232</v>
      </c>
      <c r="S4294" t="s">
        <v>14233</v>
      </c>
      <c r="T4294" t="s">
        <v>14199</v>
      </c>
    </row>
    <row r="4295" spans="1:20" x14ac:dyDescent="0.25">
      <c r="A4295">
        <v>4294</v>
      </c>
      <c r="B4295">
        <v>30567</v>
      </c>
      <c r="C4295" s="3">
        <v>39827</v>
      </c>
      <c r="D4295">
        <v>14</v>
      </c>
      <c r="E4295" s="8">
        <f t="shared" si="202"/>
        <v>1680</v>
      </c>
      <c r="F4295" s="5">
        <v>0.02</v>
      </c>
      <c r="G4295" s="8">
        <f>VLOOKUP($Q4295,Pricebook!$A:$D,4,0)</f>
        <v>120</v>
      </c>
      <c r="H4295" s="10">
        <f t="shared" si="201"/>
        <v>1646.3999999999999</v>
      </c>
      <c r="I4295" t="s">
        <v>324</v>
      </c>
      <c r="J4295" t="s">
        <v>310</v>
      </c>
      <c r="K4295" t="s">
        <v>1528</v>
      </c>
      <c r="L4295" s="7">
        <v>37075</v>
      </c>
      <c r="M4295" t="s">
        <v>81</v>
      </c>
      <c r="N4295" t="s">
        <v>34</v>
      </c>
      <c r="O4295" s="3">
        <v>39828</v>
      </c>
      <c r="P4295" s="12">
        <f t="shared" si="203"/>
        <v>1</v>
      </c>
      <c r="Q4295" s="3" t="s">
        <v>14212</v>
      </c>
      <c r="R4295" t="s">
        <v>14229</v>
      </c>
      <c r="S4295" t="s">
        <v>14238</v>
      </c>
      <c r="T4295" t="s">
        <v>14197</v>
      </c>
    </row>
    <row r="4296" spans="1:20" x14ac:dyDescent="0.25">
      <c r="A4296">
        <v>4295</v>
      </c>
      <c r="B4296">
        <v>30593</v>
      </c>
      <c r="C4296" s="3">
        <v>40749</v>
      </c>
      <c r="D4296">
        <v>20</v>
      </c>
      <c r="E4296" s="8">
        <f t="shared" si="202"/>
        <v>2500</v>
      </c>
      <c r="F4296" s="5">
        <v>0.04</v>
      </c>
      <c r="G4296" s="8">
        <f>VLOOKUP($Q4296,Pricebook!$A:$D,4,0)</f>
        <v>125</v>
      </c>
      <c r="H4296" s="10">
        <f t="shared" si="201"/>
        <v>2400</v>
      </c>
      <c r="I4296" t="s">
        <v>1290</v>
      </c>
      <c r="J4296" t="s">
        <v>136</v>
      </c>
      <c r="K4296" t="s">
        <v>2453</v>
      </c>
      <c r="L4296" s="7" t="s">
        <v>2454</v>
      </c>
      <c r="M4296" t="s">
        <v>655</v>
      </c>
      <c r="N4296" t="s">
        <v>61</v>
      </c>
      <c r="O4296" s="3">
        <v>40751</v>
      </c>
      <c r="P4296" s="12">
        <f t="shared" si="203"/>
        <v>2</v>
      </c>
      <c r="Q4296" s="3" t="s">
        <v>14208</v>
      </c>
      <c r="R4296" t="s">
        <v>14232</v>
      </c>
      <c r="S4296" t="s">
        <v>14233</v>
      </c>
      <c r="T4296" t="s">
        <v>14184</v>
      </c>
    </row>
    <row r="4297" spans="1:20" x14ac:dyDescent="0.25">
      <c r="A4297">
        <v>4296</v>
      </c>
      <c r="B4297">
        <v>30593</v>
      </c>
      <c r="C4297" s="3">
        <v>40749</v>
      </c>
      <c r="D4297">
        <v>41</v>
      </c>
      <c r="E4297" s="8">
        <f t="shared" si="202"/>
        <v>4920</v>
      </c>
      <c r="F4297" s="5">
        <v>0.06</v>
      </c>
      <c r="G4297" s="8">
        <f>VLOOKUP($Q4297,Pricebook!$A:$D,4,0)</f>
        <v>120</v>
      </c>
      <c r="H4297" s="10">
        <f t="shared" si="201"/>
        <v>4624.8</v>
      </c>
      <c r="I4297" t="s">
        <v>1290</v>
      </c>
      <c r="J4297" t="s">
        <v>136</v>
      </c>
      <c r="K4297" t="s">
        <v>2453</v>
      </c>
      <c r="L4297" s="7" t="s">
        <v>2454</v>
      </c>
      <c r="M4297" t="s">
        <v>655</v>
      </c>
      <c r="N4297" t="s">
        <v>61</v>
      </c>
      <c r="O4297" s="3">
        <v>40752</v>
      </c>
      <c r="P4297" s="12">
        <f t="shared" si="203"/>
        <v>3</v>
      </c>
      <c r="Q4297" s="3" t="s">
        <v>14212</v>
      </c>
      <c r="R4297" t="s">
        <v>14229</v>
      </c>
      <c r="S4297" t="s">
        <v>14238</v>
      </c>
      <c r="T4297" t="s">
        <v>14201</v>
      </c>
    </row>
    <row r="4298" spans="1:20" x14ac:dyDescent="0.25">
      <c r="A4298">
        <v>4297</v>
      </c>
      <c r="B4298">
        <v>30597</v>
      </c>
      <c r="C4298" s="3">
        <v>41126</v>
      </c>
      <c r="D4298">
        <v>18</v>
      </c>
      <c r="E4298" s="8">
        <f t="shared" si="202"/>
        <v>2250</v>
      </c>
      <c r="F4298" s="5">
        <v>7.0000000000000007E-2</v>
      </c>
      <c r="G4298" s="8">
        <f>VLOOKUP($Q4298,Pricebook!$A:$D,4,0)</f>
        <v>125</v>
      </c>
      <c r="H4298" s="10">
        <f t="shared" si="201"/>
        <v>2092.5</v>
      </c>
      <c r="I4298" t="s">
        <v>1322</v>
      </c>
      <c r="J4298" t="s">
        <v>406</v>
      </c>
      <c r="K4298" t="s">
        <v>1538</v>
      </c>
      <c r="L4298" s="7">
        <v>54302</v>
      </c>
      <c r="M4298" t="s">
        <v>95</v>
      </c>
      <c r="N4298" t="s">
        <v>16</v>
      </c>
      <c r="O4298" s="3">
        <v>41128</v>
      </c>
      <c r="P4298" s="12">
        <f t="shared" si="203"/>
        <v>2</v>
      </c>
      <c r="Q4298" s="3" t="s">
        <v>14208</v>
      </c>
      <c r="R4298" t="s">
        <v>14232</v>
      </c>
      <c r="S4298" t="s">
        <v>14233</v>
      </c>
      <c r="T4298" t="s">
        <v>14202</v>
      </c>
    </row>
    <row r="4299" spans="1:20" x14ac:dyDescent="0.25">
      <c r="A4299">
        <v>4298</v>
      </c>
      <c r="B4299">
        <v>30597</v>
      </c>
      <c r="C4299" s="3">
        <v>41126</v>
      </c>
      <c r="D4299">
        <v>42</v>
      </c>
      <c r="E4299" s="8">
        <f t="shared" si="202"/>
        <v>8400</v>
      </c>
      <c r="F4299" s="5">
        <v>0.03</v>
      </c>
      <c r="G4299" s="8">
        <f>VLOOKUP($Q4299,Pricebook!$A:$D,4,0)</f>
        <v>200</v>
      </c>
      <c r="H4299" s="10">
        <f t="shared" si="201"/>
        <v>8148</v>
      </c>
      <c r="I4299" t="s">
        <v>1322</v>
      </c>
      <c r="J4299" t="s">
        <v>406</v>
      </c>
      <c r="K4299" t="s">
        <v>1538</v>
      </c>
      <c r="L4299" s="7">
        <v>54302</v>
      </c>
      <c r="M4299" t="s">
        <v>95</v>
      </c>
      <c r="N4299" t="s">
        <v>16</v>
      </c>
      <c r="O4299" s="3">
        <v>41127</v>
      </c>
      <c r="P4299" s="12">
        <f t="shared" si="203"/>
        <v>1</v>
      </c>
      <c r="Q4299" s="3" t="s">
        <v>14206</v>
      </c>
      <c r="R4299" t="s">
        <v>14229</v>
      </c>
      <c r="S4299" t="s">
        <v>14230</v>
      </c>
      <c r="T4299" t="s">
        <v>14189</v>
      </c>
    </row>
    <row r="4300" spans="1:20" x14ac:dyDescent="0.25">
      <c r="A4300">
        <v>4299</v>
      </c>
      <c r="B4300">
        <v>30599</v>
      </c>
      <c r="C4300" s="3">
        <v>40949</v>
      </c>
      <c r="D4300">
        <v>23</v>
      </c>
      <c r="E4300" s="8">
        <f t="shared" si="202"/>
        <v>2530</v>
      </c>
      <c r="F4300" s="5">
        <v>0.05</v>
      </c>
      <c r="G4300" s="8">
        <f>VLOOKUP($Q4300,Pricebook!$A:$D,4,0)</f>
        <v>110</v>
      </c>
      <c r="H4300" s="10">
        <f t="shared" si="201"/>
        <v>2403.5</v>
      </c>
      <c r="I4300" t="s">
        <v>1150</v>
      </c>
      <c r="J4300" t="s">
        <v>125</v>
      </c>
      <c r="K4300" t="s">
        <v>1100</v>
      </c>
      <c r="L4300" s="7" t="s">
        <v>1101</v>
      </c>
      <c r="M4300" t="s">
        <v>492</v>
      </c>
      <c r="N4300" t="s">
        <v>61</v>
      </c>
      <c r="O4300" s="3">
        <v>40951</v>
      </c>
      <c r="P4300" s="12">
        <f t="shared" si="203"/>
        <v>2</v>
      </c>
      <c r="Q4300" s="3" t="s">
        <v>14215</v>
      </c>
      <c r="R4300" t="s">
        <v>14229</v>
      </c>
      <c r="S4300" t="s">
        <v>14241</v>
      </c>
      <c r="T4300" t="s">
        <v>14188</v>
      </c>
    </row>
    <row r="4301" spans="1:20" x14ac:dyDescent="0.25">
      <c r="A4301">
        <v>4300</v>
      </c>
      <c r="B4301">
        <v>30625</v>
      </c>
      <c r="C4301" s="3">
        <v>40217</v>
      </c>
      <c r="D4301">
        <v>37</v>
      </c>
      <c r="E4301" s="8">
        <f t="shared" si="202"/>
        <v>5920</v>
      </c>
      <c r="F4301" s="5">
        <v>0.04</v>
      </c>
      <c r="G4301" s="8">
        <f>VLOOKUP($Q4301,Pricebook!$A:$D,4,0)</f>
        <v>160</v>
      </c>
      <c r="H4301" s="10">
        <f t="shared" si="201"/>
        <v>5683.2</v>
      </c>
      <c r="I4301" t="s">
        <v>1557</v>
      </c>
      <c r="J4301" t="s">
        <v>377</v>
      </c>
      <c r="K4301" t="s">
        <v>367</v>
      </c>
      <c r="L4301" s="7">
        <v>22601</v>
      </c>
      <c r="M4301" t="s">
        <v>368</v>
      </c>
      <c r="N4301" t="s">
        <v>34</v>
      </c>
      <c r="O4301" s="3">
        <v>40217</v>
      </c>
      <c r="P4301" s="12">
        <f t="shared" si="203"/>
        <v>0</v>
      </c>
      <c r="Q4301" s="3" t="s">
        <v>14218</v>
      </c>
      <c r="R4301" t="s">
        <v>14229</v>
      </c>
      <c r="S4301" t="s">
        <v>14244</v>
      </c>
      <c r="T4301" t="s">
        <v>14192</v>
      </c>
    </row>
    <row r="4302" spans="1:20" x14ac:dyDescent="0.25">
      <c r="A4302">
        <v>4301</v>
      </c>
      <c r="B4302">
        <v>30625</v>
      </c>
      <c r="C4302" s="3">
        <v>40217</v>
      </c>
      <c r="D4302">
        <v>24</v>
      </c>
      <c r="E4302" s="8">
        <f t="shared" si="202"/>
        <v>3000</v>
      </c>
      <c r="F4302" s="5">
        <v>0.06</v>
      </c>
      <c r="G4302" s="8">
        <f>VLOOKUP($Q4302,Pricebook!$A:$D,4,0)</f>
        <v>125</v>
      </c>
      <c r="H4302" s="10">
        <f t="shared" si="201"/>
        <v>2820</v>
      </c>
      <c r="I4302" t="s">
        <v>1557</v>
      </c>
      <c r="J4302" t="s">
        <v>377</v>
      </c>
      <c r="K4302" t="s">
        <v>367</v>
      </c>
      <c r="L4302" s="7">
        <v>22601</v>
      </c>
      <c r="M4302" t="s">
        <v>368</v>
      </c>
      <c r="N4302" t="s">
        <v>34</v>
      </c>
      <c r="O4302" s="3">
        <v>40219</v>
      </c>
      <c r="P4302" s="12">
        <f t="shared" si="203"/>
        <v>2</v>
      </c>
      <c r="Q4302" s="3" t="s">
        <v>14208</v>
      </c>
      <c r="R4302" t="s">
        <v>14232</v>
      </c>
      <c r="S4302" t="s">
        <v>14233</v>
      </c>
      <c r="T4302" t="s">
        <v>14203</v>
      </c>
    </row>
    <row r="4303" spans="1:20" x14ac:dyDescent="0.25">
      <c r="A4303">
        <v>4302</v>
      </c>
      <c r="B4303">
        <v>30626</v>
      </c>
      <c r="C4303" s="3">
        <v>40658</v>
      </c>
      <c r="D4303">
        <v>23</v>
      </c>
      <c r="E4303" s="8">
        <f t="shared" si="202"/>
        <v>2760</v>
      </c>
      <c r="F4303" s="5">
        <v>0.1</v>
      </c>
      <c r="G4303" s="8">
        <f>VLOOKUP($Q4303,Pricebook!$A:$D,4,0)</f>
        <v>120</v>
      </c>
      <c r="H4303" s="10">
        <f t="shared" si="201"/>
        <v>2484</v>
      </c>
      <c r="I4303" t="s">
        <v>1177</v>
      </c>
      <c r="J4303" t="s">
        <v>41</v>
      </c>
      <c r="K4303" t="s">
        <v>2205</v>
      </c>
      <c r="L4303" s="7">
        <v>35244</v>
      </c>
      <c r="M4303" t="s">
        <v>424</v>
      </c>
      <c r="N4303" t="s">
        <v>34</v>
      </c>
      <c r="O4303" s="3">
        <v>40659</v>
      </c>
      <c r="P4303" s="12">
        <f t="shared" si="203"/>
        <v>1</v>
      </c>
      <c r="Q4303" s="3" t="s">
        <v>14212</v>
      </c>
      <c r="R4303" t="s">
        <v>14229</v>
      </c>
      <c r="S4303" t="s">
        <v>14238</v>
      </c>
      <c r="T4303" t="s">
        <v>14193</v>
      </c>
    </row>
    <row r="4304" spans="1:20" x14ac:dyDescent="0.25">
      <c r="A4304">
        <v>4303</v>
      </c>
      <c r="B4304">
        <v>30657</v>
      </c>
      <c r="C4304" s="3">
        <v>40673</v>
      </c>
      <c r="D4304">
        <v>6</v>
      </c>
      <c r="E4304" s="8">
        <f t="shared" si="202"/>
        <v>900</v>
      </c>
      <c r="F4304" s="5">
        <v>0.06</v>
      </c>
      <c r="G4304" s="8">
        <f>VLOOKUP($Q4304,Pricebook!$A:$D,4,0)</f>
        <v>150</v>
      </c>
      <c r="H4304" s="10">
        <f t="shared" si="201"/>
        <v>846</v>
      </c>
      <c r="I4304" t="s">
        <v>2455</v>
      </c>
      <c r="J4304" t="s">
        <v>203</v>
      </c>
      <c r="K4304" t="s">
        <v>2456</v>
      </c>
      <c r="L4304" s="7">
        <v>27587</v>
      </c>
      <c r="M4304" t="s">
        <v>33</v>
      </c>
      <c r="N4304" t="s">
        <v>34</v>
      </c>
      <c r="O4304" s="3">
        <v>40674</v>
      </c>
      <c r="P4304" s="12">
        <f t="shared" si="203"/>
        <v>1</v>
      </c>
      <c r="Q4304" s="3" t="s">
        <v>14211</v>
      </c>
      <c r="R4304" t="s">
        <v>14235</v>
      </c>
      <c r="S4304" t="s">
        <v>14237</v>
      </c>
      <c r="T4304" t="s">
        <v>14199</v>
      </c>
    </row>
    <row r="4305" spans="1:20" x14ac:dyDescent="0.25">
      <c r="A4305">
        <v>4304</v>
      </c>
      <c r="B4305">
        <v>30657</v>
      </c>
      <c r="C4305" s="3">
        <v>40673</v>
      </c>
      <c r="D4305">
        <v>8</v>
      </c>
      <c r="E4305" s="8">
        <f t="shared" si="202"/>
        <v>1200</v>
      </c>
      <c r="F4305" s="5">
        <v>0.01</v>
      </c>
      <c r="G4305" s="8">
        <f>VLOOKUP($Q4305,Pricebook!$A:$D,4,0)</f>
        <v>150</v>
      </c>
      <c r="H4305" s="10">
        <f t="shared" si="201"/>
        <v>1188</v>
      </c>
      <c r="I4305" t="s">
        <v>2455</v>
      </c>
      <c r="J4305" t="s">
        <v>203</v>
      </c>
      <c r="K4305" t="s">
        <v>2456</v>
      </c>
      <c r="L4305" s="7">
        <v>27587</v>
      </c>
      <c r="M4305" t="s">
        <v>33</v>
      </c>
      <c r="N4305" t="s">
        <v>34</v>
      </c>
      <c r="O4305" s="3">
        <v>40675</v>
      </c>
      <c r="P4305" s="12">
        <f t="shared" si="203"/>
        <v>2</v>
      </c>
      <c r="Q4305" s="3" t="s">
        <v>14211</v>
      </c>
      <c r="R4305" t="s">
        <v>14235</v>
      </c>
      <c r="S4305" t="s">
        <v>14237</v>
      </c>
      <c r="T4305" t="s">
        <v>14191</v>
      </c>
    </row>
    <row r="4306" spans="1:20" x14ac:dyDescent="0.25">
      <c r="A4306">
        <v>4305</v>
      </c>
      <c r="B4306">
        <v>30658</v>
      </c>
      <c r="C4306" s="3">
        <v>40628</v>
      </c>
      <c r="D4306">
        <v>35</v>
      </c>
      <c r="E4306" s="8">
        <f t="shared" si="202"/>
        <v>5250</v>
      </c>
      <c r="F4306" s="5">
        <v>0.08</v>
      </c>
      <c r="G4306" s="8">
        <f>VLOOKUP($Q4306,Pricebook!$A:$D,4,0)</f>
        <v>150</v>
      </c>
      <c r="H4306" s="10">
        <f t="shared" si="201"/>
        <v>4830</v>
      </c>
      <c r="I4306" t="s">
        <v>2306</v>
      </c>
      <c r="J4306" t="s">
        <v>760</v>
      </c>
      <c r="K4306" t="s">
        <v>2193</v>
      </c>
      <c r="L4306" s="7">
        <v>60544</v>
      </c>
      <c r="M4306" t="s">
        <v>15</v>
      </c>
      <c r="N4306" t="s">
        <v>16</v>
      </c>
      <c r="O4306" s="3">
        <v>40629</v>
      </c>
      <c r="P4306" s="12">
        <f t="shared" si="203"/>
        <v>1</v>
      </c>
      <c r="Q4306" s="3" t="s">
        <v>14222</v>
      </c>
      <c r="R4306" t="s">
        <v>14235</v>
      </c>
      <c r="S4306" t="s">
        <v>14247</v>
      </c>
      <c r="T4306" t="s">
        <v>14200</v>
      </c>
    </row>
    <row r="4307" spans="1:20" x14ac:dyDescent="0.25">
      <c r="A4307">
        <v>4306</v>
      </c>
      <c r="B4307">
        <v>30658</v>
      </c>
      <c r="C4307" s="3">
        <v>40628</v>
      </c>
      <c r="D4307">
        <v>44</v>
      </c>
      <c r="E4307" s="8">
        <f t="shared" si="202"/>
        <v>8800</v>
      </c>
      <c r="F4307" s="5">
        <v>0.05</v>
      </c>
      <c r="G4307" s="8">
        <f>VLOOKUP($Q4307,Pricebook!$A:$D,4,0)</f>
        <v>200</v>
      </c>
      <c r="H4307" s="10">
        <f t="shared" si="201"/>
        <v>8360</v>
      </c>
      <c r="I4307" t="s">
        <v>2306</v>
      </c>
      <c r="J4307" t="s">
        <v>760</v>
      </c>
      <c r="K4307" t="s">
        <v>2193</v>
      </c>
      <c r="L4307" s="7">
        <v>60544</v>
      </c>
      <c r="M4307" t="s">
        <v>15</v>
      </c>
      <c r="N4307" t="s">
        <v>16</v>
      </c>
      <c r="O4307" s="3">
        <v>40630</v>
      </c>
      <c r="P4307" s="12">
        <f t="shared" si="203"/>
        <v>2</v>
      </c>
      <c r="Q4307" s="3" t="s">
        <v>14206</v>
      </c>
      <c r="R4307" t="s">
        <v>14229</v>
      </c>
      <c r="S4307" t="s">
        <v>14230</v>
      </c>
      <c r="T4307" t="s">
        <v>14188</v>
      </c>
    </row>
    <row r="4308" spans="1:20" x14ac:dyDescent="0.25">
      <c r="A4308">
        <v>4307</v>
      </c>
      <c r="B4308">
        <v>30659</v>
      </c>
      <c r="C4308" s="3">
        <v>40799</v>
      </c>
      <c r="D4308">
        <v>45</v>
      </c>
      <c r="E4308" s="8">
        <f t="shared" si="202"/>
        <v>6750</v>
      </c>
      <c r="F4308" s="5">
        <v>0.08</v>
      </c>
      <c r="G4308" s="8">
        <f>VLOOKUP($Q4308,Pricebook!$A:$D,4,0)</f>
        <v>150</v>
      </c>
      <c r="H4308" s="10">
        <f t="shared" si="201"/>
        <v>6210</v>
      </c>
      <c r="I4308" t="s">
        <v>1057</v>
      </c>
      <c r="J4308" t="s">
        <v>374</v>
      </c>
      <c r="K4308" t="s">
        <v>1494</v>
      </c>
      <c r="L4308" s="7">
        <v>66801</v>
      </c>
      <c r="M4308" t="s">
        <v>153</v>
      </c>
      <c r="N4308" t="s">
        <v>16</v>
      </c>
      <c r="O4308" s="3">
        <v>40801</v>
      </c>
      <c r="P4308" s="12">
        <f t="shared" si="203"/>
        <v>2</v>
      </c>
      <c r="Q4308" s="3" t="s">
        <v>14210</v>
      </c>
      <c r="R4308" t="s">
        <v>14235</v>
      </c>
      <c r="S4308" t="s">
        <v>14236</v>
      </c>
      <c r="T4308" t="s">
        <v>14201</v>
      </c>
    </row>
    <row r="4309" spans="1:20" x14ac:dyDescent="0.25">
      <c r="A4309">
        <v>4308</v>
      </c>
      <c r="B4309">
        <v>30660</v>
      </c>
      <c r="C4309" s="3">
        <v>41157</v>
      </c>
      <c r="D4309">
        <v>16</v>
      </c>
      <c r="E4309" s="8">
        <f t="shared" si="202"/>
        <v>2000</v>
      </c>
      <c r="F4309" s="5">
        <v>0.02</v>
      </c>
      <c r="G4309" s="8">
        <f>VLOOKUP($Q4309,Pricebook!$A:$D,4,0)</f>
        <v>125</v>
      </c>
      <c r="H4309" s="10">
        <f t="shared" si="201"/>
        <v>1960</v>
      </c>
      <c r="I4309" t="s">
        <v>1073</v>
      </c>
      <c r="J4309" t="s">
        <v>487</v>
      </c>
      <c r="K4309" t="s">
        <v>361</v>
      </c>
      <c r="L4309" s="7">
        <v>66212</v>
      </c>
      <c r="M4309" t="s">
        <v>153</v>
      </c>
      <c r="N4309" t="s">
        <v>16</v>
      </c>
      <c r="O4309" s="3">
        <v>41160</v>
      </c>
      <c r="P4309" s="12">
        <f t="shared" si="203"/>
        <v>3</v>
      </c>
      <c r="Q4309" s="3" t="s">
        <v>14209</v>
      </c>
      <c r="R4309" t="s">
        <v>14232</v>
      </c>
      <c r="S4309" t="s">
        <v>14234</v>
      </c>
      <c r="T4309" t="s">
        <v>14196</v>
      </c>
    </row>
    <row r="4310" spans="1:20" x14ac:dyDescent="0.25">
      <c r="A4310">
        <v>4309</v>
      </c>
      <c r="B4310">
        <v>30720</v>
      </c>
      <c r="C4310" s="3">
        <v>41179</v>
      </c>
      <c r="D4310">
        <v>5</v>
      </c>
      <c r="E4310" s="8">
        <f t="shared" si="202"/>
        <v>800</v>
      </c>
      <c r="F4310" s="5">
        <v>7.0000000000000007E-2</v>
      </c>
      <c r="G4310" s="8">
        <f>VLOOKUP($Q4310,Pricebook!$A:$D,4,0)</f>
        <v>160</v>
      </c>
      <c r="H4310" s="10">
        <f t="shared" si="201"/>
        <v>744</v>
      </c>
      <c r="I4310" t="s">
        <v>720</v>
      </c>
      <c r="J4310" t="s">
        <v>269</v>
      </c>
      <c r="K4310" t="s">
        <v>113</v>
      </c>
      <c r="L4310" s="7">
        <v>90805</v>
      </c>
      <c r="M4310" t="s">
        <v>114</v>
      </c>
      <c r="N4310" t="s">
        <v>23</v>
      </c>
      <c r="O4310" s="3">
        <v>41186</v>
      </c>
      <c r="P4310" s="12">
        <f t="shared" si="203"/>
        <v>7</v>
      </c>
      <c r="Q4310" s="3" t="s">
        <v>14218</v>
      </c>
      <c r="R4310" t="s">
        <v>14229</v>
      </c>
      <c r="S4310" t="s">
        <v>14244</v>
      </c>
      <c r="T4310" t="s">
        <v>14194</v>
      </c>
    </row>
    <row r="4311" spans="1:20" x14ac:dyDescent="0.25">
      <c r="A4311">
        <v>4310</v>
      </c>
      <c r="B4311">
        <v>30720</v>
      </c>
      <c r="C4311" s="3">
        <v>41179</v>
      </c>
      <c r="D4311">
        <v>37</v>
      </c>
      <c r="E4311" s="8">
        <f t="shared" si="202"/>
        <v>5550</v>
      </c>
      <c r="F4311" s="5">
        <v>0.01</v>
      </c>
      <c r="G4311" s="8">
        <f>VLOOKUP($Q4311,Pricebook!$A:$D,4,0)</f>
        <v>150</v>
      </c>
      <c r="H4311" s="10">
        <f t="shared" si="201"/>
        <v>5494.5</v>
      </c>
      <c r="I4311" t="s">
        <v>720</v>
      </c>
      <c r="J4311" t="s">
        <v>269</v>
      </c>
      <c r="K4311" t="s">
        <v>113</v>
      </c>
      <c r="L4311" s="7">
        <v>90805</v>
      </c>
      <c r="M4311" t="s">
        <v>114</v>
      </c>
      <c r="N4311" t="s">
        <v>23</v>
      </c>
      <c r="O4311" s="3">
        <v>41186</v>
      </c>
      <c r="P4311" s="12">
        <f t="shared" si="203"/>
        <v>7</v>
      </c>
      <c r="Q4311" s="3" t="s">
        <v>14211</v>
      </c>
      <c r="R4311" t="s">
        <v>14235</v>
      </c>
      <c r="S4311" t="s">
        <v>14237</v>
      </c>
      <c r="T4311" t="s">
        <v>14197</v>
      </c>
    </row>
    <row r="4312" spans="1:20" x14ac:dyDescent="0.25">
      <c r="A4312">
        <v>4311</v>
      </c>
      <c r="B4312">
        <v>30720</v>
      </c>
      <c r="C4312" s="3">
        <v>41179</v>
      </c>
      <c r="D4312">
        <v>27</v>
      </c>
      <c r="E4312" s="8">
        <f t="shared" si="202"/>
        <v>3375</v>
      </c>
      <c r="F4312" s="5">
        <v>0.09</v>
      </c>
      <c r="G4312" s="8">
        <f>VLOOKUP($Q4312,Pricebook!$A:$D,4,0)</f>
        <v>125</v>
      </c>
      <c r="H4312" s="10">
        <f t="shared" si="201"/>
        <v>3071.25</v>
      </c>
      <c r="I4312" t="s">
        <v>720</v>
      </c>
      <c r="J4312" t="s">
        <v>269</v>
      </c>
      <c r="K4312" t="s">
        <v>1878</v>
      </c>
      <c r="L4312" s="7" t="s">
        <v>1879</v>
      </c>
      <c r="M4312" t="s">
        <v>91</v>
      </c>
      <c r="N4312" t="s">
        <v>61</v>
      </c>
      <c r="O4312" s="3">
        <v>41184</v>
      </c>
      <c r="P4312" s="12">
        <f t="shared" si="203"/>
        <v>5</v>
      </c>
      <c r="Q4312" s="3" t="s">
        <v>14208</v>
      </c>
      <c r="R4312" t="s">
        <v>14232</v>
      </c>
      <c r="S4312" t="s">
        <v>14233</v>
      </c>
      <c r="T4312" t="s">
        <v>14200</v>
      </c>
    </row>
    <row r="4313" spans="1:20" x14ac:dyDescent="0.25">
      <c r="A4313">
        <v>4312</v>
      </c>
      <c r="B4313">
        <v>30725</v>
      </c>
      <c r="C4313" s="3">
        <v>40175</v>
      </c>
      <c r="D4313">
        <v>39</v>
      </c>
      <c r="E4313" s="8">
        <f t="shared" si="202"/>
        <v>5850</v>
      </c>
      <c r="F4313" s="5">
        <v>0.08</v>
      </c>
      <c r="G4313" s="8">
        <f>VLOOKUP($Q4313,Pricebook!$A:$D,4,0)</f>
        <v>150</v>
      </c>
      <c r="H4313" s="10">
        <f t="shared" si="201"/>
        <v>5382</v>
      </c>
      <c r="I4313" t="s">
        <v>1097</v>
      </c>
      <c r="J4313" t="s">
        <v>389</v>
      </c>
      <c r="K4313" t="s">
        <v>2457</v>
      </c>
      <c r="L4313" s="7">
        <v>14225</v>
      </c>
      <c r="M4313" t="s">
        <v>60</v>
      </c>
      <c r="N4313" t="s">
        <v>61</v>
      </c>
      <c r="O4313" s="3">
        <v>40176</v>
      </c>
      <c r="P4313" s="12">
        <f t="shared" si="203"/>
        <v>1</v>
      </c>
      <c r="Q4313" s="3" t="s">
        <v>14222</v>
      </c>
      <c r="R4313" t="s">
        <v>14235</v>
      </c>
      <c r="S4313" t="s">
        <v>14247</v>
      </c>
      <c r="T4313" t="s">
        <v>14195</v>
      </c>
    </row>
    <row r="4314" spans="1:20" x14ac:dyDescent="0.25">
      <c r="A4314">
        <v>4313</v>
      </c>
      <c r="B4314">
        <v>30726</v>
      </c>
      <c r="C4314" s="3">
        <v>40142</v>
      </c>
      <c r="D4314">
        <v>35</v>
      </c>
      <c r="E4314" s="8">
        <f t="shared" si="202"/>
        <v>5950</v>
      </c>
      <c r="F4314" s="5">
        <v>0.05</v>
      </c>
      <c r="G4314" s="8">
        <f>VLOOKUP($Q4314,Pricebook!$A:$D,4,0)</f>
        <v>170</v>
      </c>
      <c r="H4314" s="10">
        <f t="shared" si="201"/>
        <v>5652.5</v>
      </c>
      <c r="I4314" t="s">
        <v>507</v>
      </c>
      <c r="J4314" t="s">
        <v>508</v>
      </c>
      <c r="K4314" t="s">
        <v>2458</v>
      </c>
      <c r="L4314" s="7">
        <v>44145</v>
      </c>
      <c r="M4314" t="s">
        <v>210</v>
      </c>
      <c r="N4314" t="s">
        <v>61</v>
      </c>
      <c r="O4314" s="3">
        <v>40143</v>
      </c>
      <c r="P4314" s="12">
        <f t="shared" si="203"/>
        <v>1</v>
      </c>
      <c r="Q4314" s="3" t="s">
        <v>14219</v>
      </c>
      <c r="R4314" t="s">
        <v>14229</v>
      </c>
      <c r="S4314" t="s">
        <v>14245</v>
      </c>
      <c r="T4314" t="s">
        <v>14203</v>
      </c>
    </row>
    <row r="4315" spans="1:20" x14ac:dyDescent="0.25">
      <c r="A4315">
        <v>4314</v>
      </c>
      <c r="B4315">
        <v>30727</v>
      </c>
      <c r="C4315" s="3">
        <v>41115</v>
      </c>
      <c r="D4315">
        <v>28</v>
      </c>
      <c r="E4315" s="8">
        <f t="shared" si="202"/>
        <v>4760</v>
      </c>
      <c r="F4315" s="5">
        <v>7.0000000000000007E-2</v>
      </c>
      <c r="G4315" s="8">
        <f>VLOOKUP($Q4315,Pricebook!$A:$D,4,0)</f>
        <v>170</v>
      </c>
      <c r="H4315" s="10">
        <f t="shared" si="201"/>
        <v>4426.7999999999993</v>
      </c>
      <c r="I4315" t="s">
        <v>322</v>
      </c>
      <c r="J4315" t="s">
        <v>185</v>
      </c>
      <c r="K4315" t="s">
        <v>805</v>
      </c>
      <c r="L4315" s="7">
        <v>44903</v>
      </c>
      <c r="M4315" t="s">
        <v>210</v>
      </c>
      <c r="N4315" t="s">
        <v>61</v>
      </c>
      <c r="O4315" s="3">
        <v>41117</v>
      </c>
      <c r="P4315" s="12">
        <f t="shared" si="203"/>
        <v>2</v>
      </c>
      <c r="Q4315" s="3" t="s">
        <v>14219</v>
      </c>
      <c r="R4315" t="s">
        <v>14229</v>
      </c>
      <c r="S4315" t="s">
        <v>14245</v>
      </c>
      <c r="T4315" t="s">
        <v>14201</v>
      </c>
    </row>
    <row r="4316" spans="1:20" x14ac:dyDescent="0.25">
      <c r="A4316">
        <v>4315</v>
      </c>
      <c r="B4316">
        <v>30754</v>
      </c>
      <c r="C4316" s="3">
        <v>40507</v>
      </c>
      <c r="D4316">
        <v>20</v>
      </c>
      <c r="E4316" s="8">
        <f t="shared" si="202"/>
        <v>2500</v>
      </c>
      <c r="F4316" s="5">
        <v>0.09</v>
      </c>
      <c r="G4316" s="8">
        <f>VLOOKUP($Q4316,Pricebook!$A:$D,4,0)</f>
        <v>125</v>
      </c>
      <c r="H4316" s="10">
        <f t="shared" si="201"/>
        <v>2275</v>
      </c>
      <c r="I4316" t="s">
        <v>1890</v>
      </c>
      <c r="J4316" t="s">
        <v>430</v>
      </c>
      <c r="K4316" t="s">
        <v>417</v>
      </c>
      <c r="L4316" s="7" t="s">
        <v>418</v>
      </c>
      <c r="M4316" t="s">
        <v>149</v>
      </c>
      <c r="N4316" t="s">
        <v>61</v>
      </c>
      <c r="O4316" s="3">
        <v>40511</v>
      </c>
      <c r="P4316" s="12">
        <f t="shared" si="203"/>
        <v>4</v>
      </c>
      <c r="Q4316" s="3" t="s">
        <v>14209</v>
      </c>
      <c r="R4316" t="s">
        <v>14232</v>
      </c>
      <c r="S4316" t="s">
        <v>14234</v>
      </c>
      <c r="T4316" t="s">
        <v>14203</v>
      </c>
    </row>
    <row r="4317" spans="1:20" x14ac:dyDescent="0.25">
      <c r="A4317">
        <v>4316</v>
      </c>
      <c r="B4317">
        <v>30757</v>
      </c>
      <c r="C4317" s="3">
        <v>40538</v>
      </c>
      <c r="D4317">
        <v>5</v>
      </c>
      <c r="E4317" s="8">
        <f t="shared" si="202"/>
        <v>600</v>
      </c>
      <c r="F4317" s="5">
        <v>0.08</v>
      </c>
      <c r="G4317" s="8">
        <f>VLOOKUP($Q4317,Pricebook!$A:$D,4,0)</f>
        <v>120</v>
      </c>
      <c r="H4317" s="10">
        <f t="shared" si="201"/>
        <v>552</v>
      </c>
      <c r="I4317" t="s">
        <v>1582</v>
      </c>
      <c r="J4317" t="s">
        <v>108</v>
      </c>
      <c r="K4317" t="s">
        <v>1583</v>
      </c>
      <c r="L4317" s="7">
        <v>97224</v>
      </c>
      <c r="M4317" t="s">
        <v>43</v>
      </c>
      <c r="N4317" t="s">
        <v>23</v>
      </c>
      <c r="O4317" s="3">
        <v>40538</v>
      </c>
      <c r="P4317" s="12">
        <f t="shared" si="203"/>
        <v>0</v>
      </c>
      <c r="Q4317" s="3" t="s">
        <v>14212</v>
      </c>
      <c r="R4317" t="s">
        <v>14229</v>
      </c>
      <c r="S4317" t="s">
        <v>14238</v>
      </c>
      <c r="T4317" t="s">
        <v>14189</v>
      </c>
    </row>
    <row r="4318" spans="1:20" x14ac:dyDescent="0.25">
      <c r="A4318">
        <v>4317</v>
      </c>
      <c r="B4318">
        <v>30757</v>
      </c>
      <c r="C4318" s="3">
        <v>40538</v>
      </c>
      <c r="D4318">
        <v>42</v>
      </c>
      <c r="E4318" s="8">
        <f t="shared" si="202"/>
        <v>5040</v>
      </c>
      <c r="F4318" s="5">
        <v>0.1</v>
      </c>
      <c r="G4318" s="8">
        <f>VLOOKUP($Q4318,Pricebook!$A:$D,4,0)</f>
        <v>120</v>
      </c>
      <c r="H4318" s="10">
        <f t="shared" si="201"/>
        <v>4536</v>
      </c>
      <c r="I4318" t="s">
        <v>1582</v>
      </c>
      <c r="J4318" t="s">
        <v>108</v>
      </c>
      <c r="K4318" t="s">
        <v>1583</v>
      </c>
      <c r="L4318" s="7">
        <v>97224</v>
      </c>
      <c r="M4318" t="s">
        <v>43</v>
      </c>
      <c r="N4318" t="s">
        <v>23</v>
      </c>
      <c r="O4318" s="3">
        <v>40539</v>
      </c>
      <c r="P4318" s="12">
        <f t="shared" si="203"/>
        <v>1</v>
      </c>
      <c r="Q4318" s="3" t="s">
        <v>14212</v>
      </c>
      <c r="R4318" t="s">
        <v>14229</v>
      </c>
      <c r="S4318" t="s">
        <v>14238</v>
      </c>
      <c r="T4318" t="s">
        <v>14187</v>
      </c>
    </row>
    <row r="4319" spans="1:20" x14ac:dyDescent="0.25">
      <c r="A4319">
        <v>4318</v>
      </c>
      <c r="B4319">
        <v>30759</v>
      </c>
      <c r="C4319" s="3">
        <v>39941</v>
      </c>
      <c r="D4319">
        <v>2</v>
      </c>
      <c r="E4319" s="8">
        <f t="shared" si="202"/>
        <v>250</v>
      </c>
      <c r="F4319" s="5">
        <v>0.03</v>
      </c>
      <c r="G4319" s="8">
        <f>VLOOKUP($Q4319,Pricebook!$A:$D,4,0)</f>
        <v>125</v>
      </c>
      <c r="H4319" s="10">
        <f t="shared" si="201"/>
        <v>242.5</v>
      </c>
      <c r="I4319" t="s">
        <v>111</v>
      </c>
      <c r="J4319" t="s">
        <v>112</v>
      </c>
      <c r="K4319" t="s">
        <v>2424</v>
      </c>
      <c r="L4319" s="7">
        <v>95032</v>
      </c>
      <c r="M4319" t="s">
        <v>114</v>
      </c>
      <c r="N4319" t="s">
        <v>23</v>
      </c>
      <c r="O4319" s="3">
        <v>39943</v>
      </c>
      <c r="P4319" s="12">
        <f t="shared" si="203"/>
        <v>2</v>
      </c>
      <c r="Q4319" s="3" t="s">
        <v>14208</v>
      </c>
      <c r="R4319" t="s">
        <v>14232</v>
      </c>
      <c r="S4319" t="s">
        <v>14233</v>
      </c>
      <c r="T4319" t="s">
        <v>14184</v>
      </c>
    </row>
    <row r="4320" spans="1:20" x14ac:dyDescent="0.25">
      <c r="A4320">
        <v>4319</v>
      </c>
      <c r="B4320">
        <v>30784</v>
      </c>
      <c r="C4320" s="3">
        <v>41036</v>
      </c>
      <c r="D4320">
        <v>10</v>
      </c>
      <c r="E4320" s="8">
        <f t="shared" si="202"/>
        <v>1250</v>
      </c>
      <c r="F4320" s="5">
        <v>0.06</v>
      </c>
      <c r="G4320" s="8">
        <f>VLOOKUP($Q4320,Pricebook!$A:$D,4,0)</f>
        <v>125</v>
      </c>
      <c r="H4320" s="10">
        <f t="shared" si="201"/>
        <v>1175</v>
      </c>
      <c r="I4320" t="s">
        <v>567</v>
      </c>
      <c r="J4320" t="s">
        <v>79</v>
      </c>
      <c r="K4320" t="s">
        <v>2064</v>
      </c>
      <c r="L4320" s="7" t="s">
        <v>2065</v>
      </c>
      <c r="M4320" t="s">
        <v>60</v>
      </c>
      <c r="N4320" t="s">
        <v>61</v>
      </c>
      <c r="O4320" s="3">
        <v>41038</v>
      </c>
      <c r="P4320" s="12">
        <f t="shared" si="203"/>
        <v>2</v>
      </c>
      <c r="Q4320" s="3" t="s">
        <v>14217</v>
      </c>
      <c r="R4320" t="s">
        <v>14232</v>
      </c>
      <c r="S4320" t="s">
        <v>14243</v>
      </c>
      <c r="T4320" t="s">
        <v>14188</v>
      </c>
    </row>
    <row r="4321" spans="1:20" x14ac:dyDescent="0.25">
      <c r="A4321">
        <v>4320</v>
      </c>
      <c r="B4321">
        <v>30784</v>
      </c>
      <c r="C4321" s="3">
        <v>41036</v>
      </c>
      <c r="D4321">
        <v>48</v>
      </c>
      <c r="E4321" s="8">
        <f t="shared" si="202"/>
        <v>5760</v>
      </c>
      <c r="F4321" s="5">
        <v>0.02</v>
      </c>
      <c r="G4321" s="8">
        <f>VLOOKUP($Q4321,Pricebook!$A:$D,4,0)</f>
        <v>120</v>
      </c>
      <c r="H4321" s="10">
        <f t="shared" si="201"/>
        <v>5644.8</v>
      </c>
      <c r="I4321" t="s">
        <v>567</v>
      </c>
      <c r="J4321" t="s">
        <v>79</v>
      </c>
      <c r="K4321" t="s">
        <v>2064</v>
      </c>
      <c r="L4321" s="7" t="s">
        <v>2065</v>
      </c>
      <c r="M4321" t="s">
        <v>60</v>
      </c>
      <c r="N4321" t="s">
        <v>61</v>
      </c>
      <c r="O4321" s="3">
        <v>41037</v>
      </c>
      <c r="P4321" s="12">
        <f t="shared" si="203"/>
        <v>1</v>
      </c>
      <c r="Q4321" s="3" t="s">
        <v>14212</v>
      </c>
      <c r="R4321" t="s">
        <v>14229</v>
      </c>
      <c r="S4321" t="s">
        <v>14238</v>
      </c>
      <c r="T4321" t="s">
        <v>14195</v>
      </c>
    </row>
    <row r="4322" spans="1:20" x14ac:dyDescent="0.25">
      <c r="A4322">
        <v>4321</v>
      </c>
      <c r="B4322">
        <v>30785</v>
      </c>
      <c r="C4322" s="3">
        <v>39997</v>
      </c>
      <c r="D4322">
        <v>7</v>
      </c>
      <c r="E4322" s="8">
        <f t="shared" si="202"/>
        <v>770</v>
      </c>
      <c r="F4322" s="5">
        <v>0.03</v>
      </c>
      <c r="G4322" s="8">
        <f>VLOOKUP($Q4322,Pricebook!$A:$D,4,0)</f>
        <v>110</v>
      </c>
      <c r="H4322" s="10">
        <f t="shared" si="201"/>
        <v>746.9</v>
      </c>
      <c r="I4322" t="s">
        <v>2201</v>
      </c>
      <c r="J4322" t="s">
        <v>241</v>
      </c>
      <c r="K4322" t="s">
        <v>2202</v>
      </c>
      <c r="L4322" s="7">
        <v>55410</v>
      </c>
      <c r="M4322" t="s">
        <v>130</v>
      </c>
      <c r="N4322" t="s">
        <v>16</v>
      </c>
      <c r="O4322" s="3">
        <v>39999</v>
      </c>
      <c r="P4322" s="12">
        <f t="shared" si="203"/>
        <v>2</v>
      </c>
      <c r="Q4322" s="3" t="s">
        <v>14215</v>
      </c>
      <c r="R4322" t="s">
        <v>14229</v>
      </c>
      <c r="S4322" t="s">
        <v>14241</v>
      </c>
      <c r="T4322" t="s">
        <v>14198</v>
      </c>
    </row>
    <row r="4323" spans="1:20" x14ac:dyDescent="0.25">
      <c r="A4323">
        <v>4322</v>
      </c>
      <c r="B4323">
        <v>30785</v>
      </c>
      <c r="C4323" s="3">
        <v>39997</v>
      </c>
      <c r="D4323">
        <v>38</v>
      </c>
      <c r="E4323" s="8">
        <f t="shared" si="202"/>
        <v>4560</v>
      </c>
      <c r="F4323" s="5">
        <v>7.0000000000000007E-2</v>
      </c>
      <c r="G4323" s="8">
        <f>VLOOKUP($Q4323,Pricebook!$A:$D,4,0)</f>
        <v>120</v>
      </c>
      <c r="H4323" s="10">
        <f t="shared" si="201"/>
        <v>4240.7999999999993</v>
      </c>
      <c r="I4323" t="s">
        <v>2201</v>
      </c>
      <c r="J4323" t="s">
        <v>241</v>
      </c>
      <c r="K4323" t="s">
        <v>2459</v>
      </c>
      <c r="L4323" s="7">
        <v>55432</v>
      </c>
      <c r="M4323" t="s">
        <v>130</v>
      </c>
      <c r="N4323" t="s">
        <v>16</v>
      </c>
      <c r="O4323" s="3">
        <v>40000</v>
      </c>
      <c r="P4323" s="12">
        <f t="shared" si="203"/>
        <v>3</v>
      </c>
      <c r="Q4323" s="3" t="s">
        <v>14212</v>
      </c>
      <c r="R4323" t="s">
        <v>14229</v>
      </c>
      <c r="S4323" t="s">
        <v>14238</v>
      </c>
      <c r="T4323" t="s">
        <v>14193</v>
      </c>
    </row>
    <row r="4324" spans="1:20" x14ac:dyDescent="0.25">
      <c r="A4324">
        <v>4323</v>
      </c>
      <c r="B4324">
        <v>30786</v>
      </c>
      <c r="C4324" s="3">
        <v>41106</v>
      </c>
      <c r="D4324">
        <v>23</v>
      </c>
      <c r="E4324" s="8">
        <f t="shared" si="202"/>
        <v>2760</v>
      </c>
      <c r="F4324" s="5">
        <v>0.01</v>
      </c>
      <c r="G4324" s="8">
        <f>VLOOKUP($Q4324,Pricebook!$A:$D,4,0)</f>
        <v>120</v>
      </c>
      <c r="H4324" s="10">
        <f t="shared" si="201"/>
        <v>2732.4</v>
      </c>
      <c r="I4324" t="s">
        <v>684</v>
      </c>
      <c r="J4324" t="s">
        <v>576</v>
      </c>
      <c r="K4324" t="s">
        <v>459</v>
      </c>
      <c r="L4324" s="7" t="s">
        <v>1678</v>
      </c>
      <c r="M4324" t="s">
        <v>52</v>
      </c>
      <c r="N4324" t="s">
        <v>23</v>
      </c>
      <c r="O4324" s="3">
        <v>41106</v>
      </c>
      <c r="P4324" s="12">
        <f t="shared" si="203"/>
        <v>0</v>
      </c>
      <c r="Q4324" s="3" t="s">
        <v>14212</v>
      </c>
      <c r="R4324" t="s">
        <v>14229</v>
      </c>
      <c r="S4324" t="s">
        <v>14238</v>
      </c>
      <c r="T4324" t="s">
        <v>14188</v>
      </c>
    </row>
    <row r="4325" spans="1:20" x14ac:dyDescent="0.25">
      <c r="A4325">
        <v>4324</v>
      </c>
      <c r="B4325">
        <v>30786</v>
      </c>
      <c r="C4325" s="3">
        <v>41106</v>
      </c>
      <c r="D4325">
        <v>4</v>
      </c>
      <c r="E4325" s="8">
        <f t="shared" si="202"/>
        <v>800</v>
      </c>
      <c r="F4325" s="5">
        <v>0.06</v>
      </c>
      <c r="G4325" s="8">
        <f>VLOOKUP($Q4325,Pricebook!$A:$D,4,0)</f>
        <v>200</v>
      </c>
      <c r="H4325" s="10">
        <f t="shared" si="201"/>
        <v>752</v>
      </c>
      <c r="I4325" t="s">
        <v>684</v>
      </c>
      <c r="J4325" t="s">
        <v>576</v>
      </c>
      <c r="K4325" t="s">
        <v>459</v>
      </c>
      <c r="L4325" s="7" t="s">
        <v>1678</v>
      </c>
      <c r="M4325" t="s">
        <v>52</v>
      </c>
      <c r="N4325" t="s">
        <v>23</v>
      </c>
      <c r="O4325" s="3">
        <v>41107</v>
      </c>
      <c r="P4325" s="12">
        <f t="shared" si="203"/>
        <v>1</v>
      </c>
      <c r="Q4325" s="3" t="s">
        <v>14206</v>
      </c>
      <c r="R4325" t="s">
        <v>14229</v>
      </c>
      <c r="S4325" t="s">
        <v>14230</v>
      </c>
      <c r="T4325" t="s">
        <v>14190</v>
      </c>
    </row>
    <row r="4326" spans="1:20" x14ac:dyDescent="0.25">
      <c r="A4326">
        <v>4325</v>
      </c>
      <c r="B4326">
        <v>30787</v>
      </c>
      <c r="C4326" s="3">
        <v>40813</v>
      </c>
      <c r="D4326">
        <v>43</v>
      </c>
      <c r="E4326" s="8">
        <f t="shared" si="202"/>
        <v>6450</v>
      </c>
      <c r="F4326" s="5">
        <v>0.05</v>
      </c>
      <c r="G4326" s="8">
        <f>VLOOKUP($Q4326,Pricebook!$A:$D,4,0)</f>
        <v>150</v>
      </c>
      <c r="H4326" s="10">
        <f t="shared" si="201"/>
        <v>6127.5</v>
      </c>
      <c r="I4326" t="s">
        <v>612</v>
      </c>
      <c r="J4326" t="s">
        <v>99</v>
      </c>
      <c r="K4326" t="s">
        <v>2225</v>
      </c>
      <c r="L4326" s="7">
        <v>58201</v>
      </c>
      <c r="M4326" t="s">
        <v>339</v>
      </c>
      <c r="N4326" t="s">
        <v>16</v>
      </c>
      <c r="O4326" s="3">
        <v>40814</v>
      </c>
      <c r="P4326" s="12">
        <f t="shared" si="203"/>
        <v>1</v>
      </c>
      <c r="Q4326" s="3" t="s">
        <v>14210</v>
      </c>
      <c r="R4326" t="s">
        <v>14235</v>
      </c>
      <c r="S4326" t="s">
        <v>14236</v>
      </c>
      <c r="T4326" t="s">
        <v>14200</v>
      </c>
    </row>
    <row r="4327" spans="1:20" x14ac:dyDescent="0.25">
      <c r="A4327">
        <v>4326</v>
      </c>
      <c r="B4327">
        <v>30820</v>
      </c>
      <c r="C4327" s="3">
        <v>40642</v>
      </c>
      <c r="D4327">
        <v>21</v>
      </c>
      <c r="E4327" s="8">
        <f t="shared" si="202"/>
        <v>2520</v>
      </c>
      <c r="F4327" s="5">
        <v>0.1</v>
      </c>
      <c r="G4327" s="8">
        <f>VLOOKUP($Q4327,Pricebook!$A:$D,4,0)</f>
        <v>120</v>
      </c>
      <c r="H4327" s="10">
        <f t="shared" si="201"/>
        <v>2268</v>
      </c>
      <c r="I4327" t="s">
        <v>1187</v>
      </c>
      <c r="J4327" t="s">
        <v>226</v>
      </c>
      <c r="K4327" t="s">
        <v>2240</v>
      </c>
      <c r="L4327" s="7">
        <v>79605</v>
      </c>
      <c r="M4327" t="s">
        <v>48</v>
      </c>
      <c r="N4327" t="s">
        <v>16</v>
      </c>
      <c r="O4327" s="3">
        <v>40643</v>
      </c>
      <c r="P4327" s="12">
        <f t="shared" si="203"/>
        <v>1</v>
      </c>
      <c r="Q4327" s="3" t="s">
        <v>14212</v>
      </c>
      <c r="R4327" t="s">
        <v>14229</v>
      </c>
      <c r="S4327" t="s">
        <v>14238</v>
      </c>
      <c r="T4327" t="s">
        <v>14196</v>
      </c>
    </row>
    <row r="4328" spans="1:20" x14ac:dyDescent="0.25">
      <c r="A4328">
        <v>4327</v>
      </c>
      <c r="B4328">
        <v>30848</v>
      </c>
      <c r="C4328" s="3">
        <v>40664</v>
      </c>
      <c r="D4328">
        <v>13</v>
      </c>
      <c r="E4328" s="8">
        <f t="shared" si="202"/>
        <v>1625</v>
      </c>
      <c r="F4328" s="5">
        <v>0.09</v>
      </c>
      <c r="G4328" s="8">
        <f>VLOOKUP($Q4328,Pricebook!$A:$D,4,0)</f>
        <v>125</v>
      </c>
      <c r="H4328" s="10">
        <f t="shared" si="201"/>
        <v>1478.75</v>
      </c>
      <c r="I4328" t="s">
        <v>1394</v>
      </c>
      <c r="J4328" t="s">
        <v>73</v>
      </c>
      <c r="K4328" t="s">
        <v>1821</v>
      </c>
      <c r="L4328" s="7">
        <v>94704</v>
      </c>
      <c r="M4328" t="s">
        <v>114</v>
      </c>
      <c r="N4328" t="s">
        <v>23</v>
      </c>
      <c r="O4328" s="3">
        <v>40666</v>
      </c>
      <c r="P4328" s="12">
        <f t="shared" si="203"/>
        <v>2</v>
      </c>
      <c r="Q4328" s="3" t="s">
        <v>14209</v>
      </c>
      <c r="R4328" t="s">
        <v>14232</v>
      </c>
      <c r="S4328" t="s">
        <v>14234</v>
      </c>
      <c r="T4328" t="s">
        <v>14198</v>
      </c>
    </row>
    <row r="4329" spans="1:20" x14ac:dyDescent="0.25">
      <c r="A4329">
        <v>4328</v>
      </c>
      <c r="B4329">
        <v>30851</v>
      </c>
      <c r="C4329" s="3">
        <v>40442</v>
      </c>
      <c r="D4329">
        <v>16</v>
      </c>
      <c r="E4329" s="8">
        <f t="shared" si="202"/>
        <v>1920</v>
      </c>
      <c r="F4329" s="5">
        <v>0.08</v>
      </c>
      <c r="G4329" s="8">
        <f>VLOOKUP($Q4329,Pricebook!$A:$D,4,0)</f>
        <v>120</v>
      </c>
      <c r="H4329" s="10">
        <f t="shared" si="201"/>
        <v>1766.4</v>
      </c>
      <c r="I4329" t="s">
        <v>83</v>
      </c>
      <c r="J4329" t="s">
        <v>84</v>
      </c>
      <c r="K4329" t="s">
        <v>1378</v>
      </c>
      <c r="L4329" s="7">
        <v>35756</v>
      </c>
      <c r="M4329" t="s">
        <v>424</v>
      </c>
      <c r="N4329" t="s">
        <v>34</v>
      </c>
      <c r="O4329" s="3">
        <v>40446</v>
      </c>
      <c r="P4329" s="12">
        <f t="shared" si="203"/>
        <v>4</v>
      </c>
      <c r="Q4329" s="3" t="s">
        <v>14212</v>
      </c>
      <c r="R4329" t="s">
        <v>14229</v>
      </c>
      <c r="S4329" t="s">
        <v>14238</v>
      </c>
      <c r="T4329" t="s">
        <v>14197</v>
      </c>
    </row>
    <row r="4330" spans="1:20" x14ac:dyDescent="0.25">
      <c r="A4330">
        <v>4329</v>
      </c>
      <c r="B4330">
        <v>30852</v>
      </c>
      <c r="C4330" s="3">
        <v>39947</v>
      </c>
      <c r="D4330">
        <v>35</v>
      </c>
      <c r="E4330" s="8">
        <f t="shared" si="202"/>
        <v>5250</v>
      </c>
      <c r="F4330" s="5">
        <v>0.01</v>
      </c>
      <c r="G4330" s="8">
        <f>VLOOKUP($Q4330,Pricebook!$A:$D,4,0)</f>
        <v>150</v>
      </c>
      <c r="H4330" s="10">
        <f t="shared" si="201"/>
        <v>5197.5</v>
      </c>
      <c r="I4330" t="s">
        <v>682</v>
      </c>
      <c r="J4330" t="s">
        <v>99</v>
      </c>
      <c r="K4330" t="s">
        <v>683</v>
      </c>
      <c r="L4330" s="7">
        <v>80525</v>
      </c>
      <c r="M4330" t="s">
        <v>237</v>
      </c>
      <c r="N4330" t="s">
        <v>23</v>
      </c>
      <c r="O4330" s="3">
        <v>39948</v>
      </c>
      <c r="P4330" s="12">
        <f t="shared" si="203"/>
        <v>1</v>
      </c>
      <c r="Q4330" s="3" t="s">
        <v>14210</v>
      </c>
      <c r="R4330" t="s">
        <v>14235</v>
      </c>
      <c r="S4330" t="s">
        <v>14236</v>
      </c>
      <c r="T4330" t="s">
        <v>14184</v>
      </c>
    </row>
    <row r="4331" spans="1:20" x14ac:dyDescent="0.25">
      <c r="A4331">
        <v>4330</v>
      </c>
      <c r="B4331">
        <v>30853</v>
      </c>
      <c r="C4331" s="3">
        <v>40751</v>
      </c>
      <c r="D4331">
        <v>16</v>
      </c>
      <c r="E4331" s="8">
        <f t="shared" si="202"/>
        <v>1760</v>
      </c>
      <c r="F4331" s="5">
        <v>0.06</v>
      </c>
      <c r="G4331" s="8">
        <f>VLOOKUP($Q4331,Pricebook!$A:$D,4,0)</f>
        <v>110</v>
      </c>
      <c r="H4331" s="10">
        <f t="shared" si="201"/>
        <v>1654.3999999999999</v>
      </c>
      <c r="I4331" t="s">
        <v>1304</v>
      </c>
      <c r="J4331" t="s">
        <v>230</v>
      </c>
      <c r="K4331" t="s">
        <v>1305</v>
      </c>
      <c r="L4331" s="7">
        <v>34639</v>
      </c>
      <c r="M4331" t="s">
        <v>101</v>
      </c>
      <c r="N4331" t="s">
        <v>34</v>
      </c>
      <c r="O4331" s="3">
        <v>40754</v>
      </c>
      <c r="P4331" s="12">
        <f t="shared" si="203"/>
        <v>3</v>
      </c>
      <c r="Q4331" s="3" t="s">
        <v>14215</v>
      </c>
      <c r="R4331" t="s">
        <v>14229</v>
      </c>
      <c r="S4331" t="s">
        <v>14241</v>
      </c>
      <c r="T4331" t="s">
        <v>14186</v>
      </c>
    </row>
    <row r="4332" spans="1:20" x14ac:dyDescent="0.25">
      <c r="A4332">
        <v>4331</v>
      </c>
      <c r="B4332">
        <v>30853</v>
      </c>
      <c r="C4332" s="3">
        <v>40751</v>
      </c>
      <c r="D4332">
        <v>40</v>
      </c>
      <c r="E4332" s="8">
        <f t="shared" si="202"/>
        <v>8000</v>
      </c>
      <c r="F4332" s="5">
        <v>0.04</v>
      </c>
      <c r="G4332" s="8">
        <f>VLOOKUP($Q4332,Pricebook!$A:$D,4,0)</f>
        <v>200</v>
      </c>
      <c r="H4332" s="10">
        <f t="shared" si="201"/>
        <v>7680</v>
      </c>
      <c r="I4332" t="s">
        <v>1304</v>
      </c>
      <c r="J4332" t="s">
        <v>230</v>
      </c>
      <c r="K4332" t="s">
        <v>2460</v>
      </c>
      <c r="L4332" s="7" t="s">
        <v>2461</v>
      </c>
      <c r="M4332" t="s">
        <v>163</v>
      </c>
      <c r="N4332" t="s">
        <v>34</v>
      </c>
      <c r="O4332" s="3">
        <v>40754</v>
      </c>
      <c r="P4332" s="12">
        <f t="shared" si="203"/>
        <v>3</v>
      </c>
      <c r="Q4332" s="3" t="s">
        <v>14214</v>
      </c>
      <c r="R4332" t="s">
        <v>14229</v>
      </c>
      <c r="S4332" t="s">
        <v>14240</v>
      </c>
      <c r="T4332" t="s">
        <v>14189</v>
      </c>
    </row>
    <row r="4333" spans="1:20" x14ac:dyDescent="0.25">
      <c r="A4333">
        <v>4332</v>
      </c>
      <c r="B4333">
        <v>30883</v>
      </c>
      <c r="C4333" s="3">
        <v>40411</v>
      </c>
      <c r="D4333">
        <v>30</v>
      </c>
      <c r="E4333" s="8">
        <f t="shared" si="202"/>
        <v>3300</v>
      </c>
      <c r="F4333" s="5">
        <v>0.1</v>
      </c>
      <c r="G4333" s="8">
        <f>VLOOKUP($Q4333,Pricebook!$A:$D,4,0)</f>
        <v>110</v>
      </c>
      <c r="H4333" s="10">
        <f t="shared" si="201"/>
        <v>2970</v>
      </c>
      <c r="I4333" t="s">
        <v>570</v>
      </c>
      <c r="J4333" t="s">
        <v>571</v>
      </c>
      <c r="K4333" t="s">
        <v>2387</v>
      </c>
      <c r="L4333" s="7">
        <v>66215</v>
      </c>
      <c r="M4333" t="s">
        <v>153</v>
      </c>
      <c r="N4333" t="s">
        <v>16</v>
      </c>
      <c r="O4333" s="3">
        <v>40412</v>
      </c>
      <c r="P4333" s="12">
        <f t="shared" si="203"/>
        <v>1</v>
      </c>
      <c r="Q4333" s="3" t="s">
        <v>14215</v>
      </c>
      <c r="R4333" t="s">
        <v>14229</v>
      </c>
      <c r="S4333" t="s">
        <v>14241</v>
      </c>
      <c r="T4333" t="s">
        <v>14201</v>
      </c>
    </row>
    <row r="4334" spans="1:20" x14ac:dyDescent="0.25">
      <c r="A4334">
        <v>4333</v>
      </c>
      <c r="B4334">
        <v>30884</v>
      </c>
      <c r="C4334" s="3">
        <v>40447</v>
      </c>
      <c r="D4334">
        <v>6</v>
      </c>
      <c r="E4334" s="8">
        <f t="shared" si="202"/>
        <v>750</v>
      </c>
      <c r="F4334" s="5">
        <v>0.05</v>
      </c>
      <c r="G4334" s="8">
        <f>VLOOKUP($Q4334,Pricebook!$A:$D,4,0)</f>
        <v>125</v>
      </c>
      <c r="H4334" s="10">
        <f t="shared" si="201"/>
        <v>712.5</v>
      </c>
      <c r="I4334" t="s">
        <v>981</v>
      </c>
      <c r="J4334" t="s">
        <v>713</v>
      </c>
      <c r="K4334" t="s">
        <v>815</v>
      </c>
      <c r="L4334" s="7" t="s">
        <v>816</v>
      </c>
      <c r="M4334" t="s">
        <v>91</v>
      </c>
      <c r="N4334" t="s">
        <v>61</v>
      </c>
      <c r="O4334" s="3">
        <v>40452</v>
      </c>
      <c r="P4334" s="12">
        <f t="shared" si="203"/>
        <v>5</v>
      </c>
      <c r="Q4334" s="3" t="s">
        <v>14209</v>
      </c>
      <c r="R4334" t="s">
        <v>14232</v>
      </c>
      <c r="S4334" t="s">
        <v>14234</v>
      </c>
      <c r="T4334" t="s">
        <v>14201</v>
      </c>
    </row>
    <row r="4335" spans="1:20" x14ac:dyDescent="0.25">
      <c r="A4335">
        <v>4334</v>
      </c>
      <c r="B4335">
        <v>30885</v>
      </c>
      <c r="C4335" s="3">
        <v>40350</v>
      </c>
      <c r="D4335">
        <v>24</v>
      </c>
      <c r="E4335" s="8">
        <f t="shared" si="202"/>
        <v>4800</v>
      </c>
      <c r="F4335" s="5">
        <v>0.09</v>
      </c>
      <c r="G4335" s="8">
        <f>VLOOKUP($Q4335,Pricebook!$A:$D,4,0)</f>
        <v>200</v>
      </c>
      <c r="H4335" s="10">
        <f t="shared" si="201"/>
        <v>4368</v>
      </c>
      <c r="I4335" t="s">
        <v>963</v>
      </c>
      <c r="J4335" t="s">
        <v>520</v>
      </c>
      <c r="K4335" t="s">
        <v>1585</v>
      </c>
      <c r="L4335" s="7">
        <v>92231</v>
      </c>
      <c r="M4335" t="s">
        <v>114</v>
      </c>
      <c r="N4335" t="s">
        <v>23</v>
      </c>
      <c r="O4335" s="3">
        <v>40351</v>
      </c>
      <c r="P4335" s="12">
        <f t="shared" si="203"/>
        <v>1</v>
      </c>
      <c r="Q4335" s="3" t="s">
        <v>14206</v>
      </c>
      <c r="R4335" t="s">
        <v>14229</v>
      </c>
      <c r="S4335" t="s">
        <v>14230</v>
      </c>
      <c r="T4335" t="s">
        <v>14203</v>
      </c>
    </row>
    <row r="4336" spans="1:20" x14ac:dyDescent="0.25">
      <c r="A4336">
        <v>4335</v>
      </c>
      <c r="B4336">
        <v>30886</v>
      </c>
      <c r="C4336" s="3">
        <v>41041</v>
      </c>
      <c r="D4336">
        <v>28</v>
      </c>
      <c r="E4336" s="8">
        <f t="shared" si="202"/>
        <v>5600</v>
      </c>
      <c r="F4336" s="5">
        <v>0.02</v>
      </c>
      <c r="G4336" s="8">
        <f>VLOOKUP($Q4336,Pricebook!$A:$D,4,0)</f>
        <v>200</v>
      </c>
      <c r="H4336" s="10">
        <f t="shared" si="201"/>
        <v>5488</v>
      </c>
      <c r="I4336" t="s">
        <v>519</v>
      </c>
      <c r="J4336" t="s">
        <v>520</v>
      </c>
      <c r="K4336" t="s">
        <v>2462</v>
      </c>
      <c r="L4336" s="7">
        <v>32905</v>
      </c>
      <c r="M4336" t="s">
        <v>101</v>
      </c>
      <c r="N4336" t="s">
        <v>34</v>
      </c>
      <c r="O4336" s="3">
        <v>41046</v>
      </c>
      <c r="P4336" s="12">
        <f t="shared" si="203"/>
        <v>5</v>
      </c>
      <c r="Q4336" s="3" t="s">
        <v>14206</v>
      </c>
      <c r="R4336" t="s">
        <v>14229</v>
      </c>
      <c r="S4336" t="s">
        <v>14230</v>
      </c>
      <c r="T4336" t="s">
        <v>14189</v>
      </c>
    </row>
    <row r="4337" spans="1:20" x14ac:dyDescent="0.25">
      <c r="A4337">
        <v>4336</v>
      </c>
      <c r="B4337">
        <v>30887</v>
      </c>
      <c r="C4337" s="3">
        <v>40366</v>
      </c>
      <c r="D4337">
        <v>44</v>
      </c>
      <c r="E4337" s="8">
        <f t="shared" si="202"/>
        <v>6600</v>
      </c>
      <c r="F4337" s="5">
        <v>7.0000000000000007E-2</v>
      </c>
      <c r="G4337" s="8">
        <f>VLOOKUP($Q4337,Pricebook!$A:$D,4,0)</f>
        <v>150</v>
      </c>
      <c r="H4337" s="10">
        <f t="shared" si="201"/>
        <v>6138</v>
      </c>
      <c r="I4337" t="s">
        <v>111</v>
      </c>
      <c r="J4337" t="s">
        <v>112</v>
      </c>
      <c r="K4337" t="s">
        <v>2424</v>
      </c>
      <c r="L4337" s="7">
        <v>95032</v>
      </c>
      <c r="M4337" t="s">
        <v>114</v>
      </c>
      <c r="N4337" t="s">
        <v>23</v>
      </c>
      <c r="O4337" s="3">
        <v>40366</v>
      </c>
      <c r="P4337" s="12">
        <f t="shared" si="203"/>
        <v>0</v>
      </c>
      <c r="Q4337" s="3" t="s">
        <v>14210</v>
      </c>
      <c r="R4337" t="s">
        <v>14235</v>
      </c>
      <c r="S4337" t="s">
        <v>14236</v>
      </c>
      <c r="T4337" t="s">
        <v>14194</v>
      </c>
    </row>
    <row r="4338" spans="1:20" x14ac:dyDescent="0.25">
      <c r="A4338">
        <v>4337</v>
      </c>
      <c r="B4338">
        <v>30913</v>
      </c>
      <c r="C4338" s="3">
        <v>41174</v>
      </c>
      <c r="D4338">
        <v>23</v>
      </c>
      <c r="E4338" s="8">
        <f t="shared" si="202"/>
        <v>3680</v>
      </c>
      <c r="F4338" s="5">
        <v>0.01</v>
      </c>
      <c r="G4338" s="8">
        <f>VLOOKUP($Q4338,Pricebook!$A:$D,4,0)</f>
        <v>160</v>
      </c>
      <c r="H4338" s="10">
        <f t="shared" si="201"/>
        <v>3643.2</v>
      </c>
      <c r="I4338" t="s">
        <v>573</v>
      </c>
      <c r="J4338" t="s">
        <v>199</v>
      </c>
      <c r="K4338" t="s">
        <v>1736</v>
      </c>
      <c r="L4338" s="7">
        <v>98146</v>
      </c>
      <c r="M4338" t="s">
        <v>22</v>
      </c>
      <c r="N4338" t="s">
        <v>23</v>
      </c>
      <c r="O4338" s="3">
        <v>41175</v>
      </c>
      <c r="P4338" s="12">
        <f t="shared" si="203"/>
        <v>1</v>
      </c>
      <c r="Q4338" s="3" t="s">
        <v>14218</v>
      </c>
      <c r="R4338" t="s">
        <v>14229</v>
      </c>
      <c r="S4338" t="s">
        <v>14244</v>
      </c>
      <c r="T4338" t="s">
        <v>14202</v>
      </c>
    </row>
    <row r="4339" spans="1:20" x14ac:dyDescent="0.25">
      <c r="A4339">
        <v>4338</v>
      </c>
      <c r="B4339">
        <v>30913</v>
      </c>
      <c r="C4339" s="3">
        <v>41174</v>
      </c>
      <c r="D4339">
        <v>36</v>
      </c>
      <c r="E4339" s="8">
        <f t="shared" si="202"/>
        <v>5400</v>
      </c>
      <c r="F4339" s="5">
        <v>0.08</v>
      </c>
      <c r="G4339" s="8">
        <f>VLOOKUP($Q4339,Pricebook!$A:$D,4,0)</f>
        <v>150</v>
      </c>
      <c r="H4339" s="10">
        <f t="shared" si="201"/>
        <v>4968</v>
      </c>
      <c r="I4339" t="s">
        <v>573</v>
      </c>
      <c r="J4339" t="s">
        <v>199</v>
      </c>
      <c r="K4339" t="s">
        <v>2463</v>
      </c>
      <c r="L4339" s="7">
        <v>98198</v>
      </c>
      <c r="M4339" t="s">
        <v>22</v>
      </c>
      <c r="N4339" t="s">
        <v>23</v>
      </c>
      <c r="O4339" s="3">
        <v>41176</v>
      </c>
      <c r="P4339" s="12">
        <f t="shared" si="203"/>
        <v>2</v>
      </c>
      <c r="Q4339" s="3" t="s">
        <v>14211</v>
      </c>
      <c r="R4339" t="s">
        <v>14235</v>
      </c>
      <c r="S4339" t="s">
        <v>14237</v>
      </c>
      <c r="T4339" t="s">
        <v>14191</v>
      </c>
    </row>
    <row r="4340" spans="1:20" x14ac:dyDescent="0.25">
      <c r="A4340">
        <v>4339</v>
      </c>
      <c r="B4340">
        <v>30913</v>
      </c>
      <c r="C4340" s="3">
        <v>41174</v>
      </c>
      <c r="D4340">
        <v>44</v>
      </c>
      <c r="E4340" s="8">
        <f t="shared" si="202"/>
        <v>8800</v>
      </c>
      <c r="F4340" s="5">
        <v>0.02</v>
      </c>
      <c r="G4340" s="8">
        <f>VLOOKUP($Q4340,Pricebook!$A:$D,4,0)</f>
        <v>200</v>
      </c>
      <c r="H4340" s="10">
        <f t="shared" si="201"/>
        <v>8624</v>
      </c>
      <c r="I4340" t="s">
        <v>573</v>
      </c>
      <c r="J4340" t="s">
        <v>199</v>
      </c>
      <c r="K4340" t="s">
        <v>2463</v>
      </c>
      <c r="L4340" s="7">
        <v>98198</v>
      </c>
      <c r="M4340" t="s">
        <v>22</v>
      </c>
      <c r="N4340" t="s">
        <v>23</v>
      </c>
      <c r="O4340" s="3">
        <v>41176</v>
      </c>
      <c r="P4340" s="12">
        <f t="shared" si="203"/>
        <v>2</v>
      </c>
      <c r="Q4340" s="3" t="s">
        <v>14214</v>
      </c>
      <c r="R4340" t="s">
        <v>14229</v>
      </c>
      <c r="S4340" t="s">
        <v>14240</v>
      </c>
      <c r="T4340" t="s">
        <v>14187</v>
      </c>
    </row>
    <row r="4341" spans="1:20" x14ac:dyDescent="0.25">
      <c r="A4341">
        <v>4340</v>
      </c>
      <c r="B4341">
        <v>30913</v>
      </c>
      <c r="C4341" s="3">
        <v>41174</v>
      </c>
      <c r="D4341">
        <v>24</v>
      </c>
      <c r="E4341" s="8">
        <f t="shared" si="202"/>
        <v>3000</v>
      </c>
      <c r="F4341" s="5">
        <v>7.0000000000000007E-2</v>
      </c>
      <c r="G4341" s="8">
        <f>VLOOKUP($Q4341,Pricebook!$A:$D,4,0)</f>
        <v>125</v>
      </c>
      <c r="H4341" s="10">
        <f t="shared" si="201"/>
        <v>2790</v>
      </c>
      <c r="I4341" t="s">
        <v>573</v>
      </c>
      <c r="J4341" t="s">
        <v>199</v>
      </c>
      <c r="K4341" t="s">
        <v>2463</v>
      </c>
      <c r="L4341" s="7">
        <v>98198</v>
      </c>
      <c r="M4341" t="s">
        <v>22</v>
      </c>
      <c r="N4341" t="s">
        <v>23</v>
      </c>
      <c r="O4341" s="3">
        <v>41176</v>
      </c>
      <c r="P4341" s="12">
        <f t="shared" si="203"/>
        <v>2</v>
      </c>
      <c r="Q4341" s="3" t="s">
        <v>14208</v>
      </c>
      <c r="R4341" t="s">
        <v>14232</v>
      </c>
      <c r="S4341" t="s">
        <v>14233</v>
      </c>
      <c r="T4341" t="s">
        <v>14186</v>
      </c>
    </row>
    <row r="4342" spans="1:20" x14ac:dyDescent="0.25">
      <c r="A4342">
        <v>4341</v>
      </c>
      <c r="B4342">
        <v>30915</v>
      </c>
      <c r="C4342" s="3">
        <v>39829</v>
      </c>
      <c r="D4342">
        <v>20</v>
      </c>
      <c r="E4342" s="8">
        <f t="shared" si="202"/>
        <v>2400</v>
      </c>
      <c r="F4342" s="5">
        <v>0.04</v>
      </c>
      <c r="G4342" s="8">
        <f>VLOOKUP($Q4342,Pricebook!$A:$D,4,0)</f>
        <v>120</v>
      </c>
      <c r="H4342" s="10">
        <f t="shared" si="201"/>
        <v>2304</v>
      </c>
      <c r="I4342" t="s">
        <v>1024</v>
      </c>
      <c r="J4342" t="s">
        <v>212</v>
      </c>
      <c r="K4342" t="s">
        <v>1728</v>
      </c>
      <c r="L4342" s="7">
        <v>44512</v>
      </c>
      <c r="M4342" t="s">
        <v>210</v>
      </c>
      <c r="N4342" t="s">
        <v>61</v>
      </c>
      <c r="O4342" s="3">
        <v>39829</v>
      </c>
      <c r="P4342" s="12">
        <f t="shared" si="203"/>
        <v>0</v>
      </c>
      <c r="Q4342" s="3" t="s">
        <v>14212</v>
      </c>
      <c r="R4342" t="s">
        <v>14229</v>
      </c>
      <c r="S4342" t="s">
        <v>14238</v>
      </c>
      <c r="T4342" t="s">
        <v>14197</v>
      </c>
    </row>
    <row r="4343" spans="1:20" x14ac:dyDescent="0.25">
      <c r="A4343">
        <v>4342</v>
      </c>
      <c r="B4343">
        <v>30915</v>
      </c>
      <c r="C4343" s="3">
        <v>39829</v>
      </c>
      <c r="D4343">
        <v>25</v>
      </c>
      <c r="E4343" s="8">
        <f t="shared" si="202"/>
        <v>3750</v>
      </c>
      <c r="F4343" s="5">
        <v>0.01</v>
      </c>
      <c r="G4343" s="8">
        <f>VLOOKUP($Q4343,Pricebook!$A:$D,4,0)</f>
        <v>150</v>
      </c>
      <c r="H4343" s="10">
        <f t="shared" si="201"/>
        <v>3712.5</v>
      </c>
      <c r="I4343" t="s">
        <v>1024</v>
      </c>
      <c r="J4343" t="s">
        <v>212</v>
      </c>
      <c r="K4343" t="s">
        <v>1728</v>
      </c>
      <c r="L4343" s="7">
        <v>44512</v>
      </c>
      <c r="M4343" t="s">
        <v>210</v>
      </c>
      <c r="N4343" t="s">
        <v>61</v>
      </c>
      <c r="O4343" s="3">
        <v>39834</v>
      </c>
      <c r="P4343" s="12">
        <f t="shared" si="203"/>
        <v>5</v>
      </c>
      <c r="Q4343" s="3" t="s">
        <v>14210</v>
      </c>
      <c r="R4343" t="s">
        <v>14235</v>
      </c>
      <c r="S4343" t="s">
        <v>14236</v>
      </c>
      <c r="T4343" t="s">
        <v>14203</v>
      </c>
    </row>
    <row r="4344" spans="1:20" x14ac:dyDescent="0.25">
      <c r="A4344">
        <v>4343</v>
      </c>
      <c r="B4344">
        <v>30917</v>
      </c>
      <c r="C4344" s="3">
        <v>40483</v>
      </c>
      <c r="D4344">
        <v>11</v>
      </c>
      <c r="E4344" s="8">
        <f t="shared" si="202"/>
        <v>1650</v>
      </c>
      <c r="F4344" s="5">
        <v>0.06</v>
      </c>
      <c r="G4344" s="8">
        <f>VLOOKUP($Q4344,Pricebook!$A:$D,4,0)</f>
        <v>150</v>
      </c>
      <c r="H4344" s="10">
        <f t="shared" si="201"/>
        <v>1551</v>
      </c>
      <c r="I4344" t="s">
        <v>1348</v>
      </c>
      <c r="J4344" t="s">
        <v>235</v>
      </c>
      <c r="K4344" t="s">
        <v>2050</v>
      </c>
      <c r="L4344" s="7">
        <v>72116</v>
      </c>
      <c r="M4344" t="s">
        <v>66</v>
      </c>
      <c r="N4344" t="s">
        <v>34</v>
      </c>
      <c r="O4344" s="3">
        <v>40485</v>
      </c>
      <c r="P4344" s="12">
        <f t="shared" si="203"/>
        <v>2</v>
      </c>
      <c r="Q4344" s="3" t="s">
        <v>14211</v>
      </c>
      <c r="R4344" t="s">
        <v>14235</v>
      </c>
      <c r="S4344" t="s">
        <v>14237</v>
      </c>
      <c r="T4344" t="s">
        <v>14190</v>
      </c>
    </row>
    <row r="4345" spans="1:20" x14ac:dyDescent="0.25">
      <c r="A4345">
        <v>4344</v>
      </c>
      <c r="B4345">
        <v>30917</v>
      </c>
      <c r="C4345" s="3">
        <v>40483</v>
      </c>
      <c r="D4345">
        <v>8</v>
      </c>
      <c r="E4345" s="8">
        <f t="shared" si="202"/>
        <v>1200</v>
      </c>
      <c r="F4345" s="5">
        <v>0.06</v>
      </c>
      <c r="G4345" s="8">
        <f>VLOOKUP($Q4345,Pricebook!$A:$D,4,0)</f>
        <v>150</v>
      </c>
      <c r="H4345" s="10">
        <f t="shared" si="201"/>
        <v>1128</v>
      </c>
      <c r="I4345" t="s">
        <v>1348</v>
      </c>
      <c r="J4345" t="s">
        <v>235</v>
      </c>
      <c r="K4345" t="s">
        <v>2050</v>
      </c>
      <c r="L4345" s="7">
        <v>72116</v>
      </c>
      <c r="M4345" t="s">
        <v>66</v>
      </c>
      <c r="N4345" t="s">
        <v>34</v>
      </c>
      <c r="O4345" s="3">
        <v>40487</v>
      </c>
      <c r="P4345" s="12">
        <f t="shared" si="203"/>
        <v>4</v>
      </c>
      <c r="Q4345" s="3" t="s">
        <v>14216</v>
      </c>
      <c r="R4345" t="s">
        <v>14235</v>
      </c>
      <c r="S4345" t="s">
        <v>14242</v>
      </c>
      <c r="T4345" t="s">
        <v>14201</v>
      </c>
    </row>
    <row r="4346" spans="1:20" x14ac:dyDescent="0.25">
      <c r="A4346">
        <v>4345</v>
      </c>
      <c r="B4346">
        <v>30944</v>
      </c>
      <c r="C4346" s="3">
        <v>40716</v>
      </c>
      <c r="D4346">
        <v>32</v>
      </c>
      <c r="E4346" s="8">
        <f t="shared" si="202"/>
        <v>5120</v>
      </c>
      <c r="F4346" s="5">
        <v>0.01</v>
      </c>
      <c r="G4346" s="8">
        <f>VLOOKUP($Q4346,Pricebook!$A:$D,4,0)</f>
        <v>160</v>
      </c>
      <c r="H4346" s="10">
        <f t="shared" si="201"/>
        <v>5068.8</v>
      </c>
      <c r="I4346" t="s">
        <v>1570</v>
      </c>
      <c r="J4346" t="s">
        <v>544</v>
      </c>
      <c r="K4346" t="s">
        <v>2310</v>
      </c>
      <c r="L4346" s="7">
        <v>29624</v>
      </c>
      <c r="M4346" t="s">
        <v>163</v>
      </c>
      <c r="N4346" t="s">
        <v>34</v>
      </c>
      <c r="O4346" s="3">
        <v>40717</v>
      </c>
      <c r="P4346" s="12">
        <f t="shared" si="203"/>
        <v>1</v>
      </c>
      <c r="Q4346" s="3" t="s">
        <v>14218</v>
      </c>
      <c r="R4346" t="s">
        <v>14229</v>
      </c>
      <c r="S4346" t="s">
        <v>14244</v>
      </c>
      <c r="T4346" t="s">
        <v>14187</v>
      </c>
    </row>
    <row r="4347" spans="1:20" x14ac:dyDescent="0.25">
      <c r="A4347">
        <v>4346</v>
      </c>
      <c r="B4347">
        <v>30947</v>
      </c>
      <c r="C4347" s="3">
        <v>40373</v>
      </c>
      <c r="D4347">
        <v>17</v>
      </c>
      <c r="E4347" s="8">
        <f t="shared" si="202"/>
        <v>2720</v>
      </c>
      <c r="F4347" s="5">
        <v>0.03</v>
      </c>
      <c r="G4347" s="8">
        <f>VLOOKUP($Q4347,Pricebook!$A:$D,4,0)</f>
        <v>160</v>
      </c>
      <c r="H4347" s="10">
        <f t="shared" si="201"/>
        <v>2638.4</v>
      </c>
      <c r="I4347" t="s">
        <v>2306</v>
      </c>
      <c r="J4347" t="s">
        <v>760</v>
      </c>
      <c r="K4347" t="s">
        <v>2193</v>
      </c>
      <c r="L4347" s="7">
        <v>60544</v>
      </c>
      <c r="M4347" t="s">
        <v>15</v>
      </c>
      <c r="N4347" t="s">
        <v>16</v>
      </c>
      <c r="O4347" s="3">
        <v>40377</v>
      </c>
      <c r="P4347" s="12">
        <f t="shared" si="203"/>
        <v>4</v>
      </c>
      <c r="Q4347" s="3" t="s">
        <v>14218</v>
      </c>
      <c r="R4347" t="s">
        <v>14229</v>
      </c>
      <c r="S4347" t="s">
        <v>14244</v>
      </c>
      <c r="T4347" t="s">
        <v>14194</v>
      </c>
    </row>
    <row r="4348" spans="1:20" x14ac:dyDescent="0.25">
      <c r="A4348">
        <v>4347</v>
      </c>
      <c r="B4348">
        <v>30947</v>
      </c>
      <c r="C4348" s="3">
        <v>40373</v>
      </c>
      <c r="D4348">
        <v>45</v>
      </c>
      <c r="E4348" s="8">
        <f t="shared" si="202"/>
        <v>9000</v>
      </c>
      <c r="F4348" s="5">
        <v>0.01</v>
      </c>
      <c r="G4348" s="8">
        <f>VLOOKUP($Q4348,Pricebook!$A:$D,4,0)</f>
        <v>200</v>
      </c>
      <c r="H4348" s="10">
        <f t="shared" si="201"/>
        <v>8910</v>
      </c>
      <c r="I4348" t="s">
        <v>2306</v>
      </c>
      <c r="J4348" t="s">
        <v>760</v>
      </c>
      <c r="K4348" t="s">
        <v>2193</v>
      </c>
      <c r="L4348" s="7">
        <v>60544</v>
      </c>
      <c r="M4348" t="s">
        <v>15</v>
      </c>
      <c r="N4348" t="s">
        <v>16</v>
      </c>
      <c r="O4348" s="3">
        <v>40377</v>
      </c>
      <c r="P4348" s="12">
        <f t="shared" si="203"/>
        <v>4</v>
      </c>
      <c r="Q4348" s="3" t="s">
        <v>14214</v>
      </c>
      <c r="R4348" t="s">
        <v>14229</v>
      </c>
      <c r="S4348" t="s">
        <v>14240</v>
      </c>
      <c r="T4348" t="s">
        <v>14202</v>
      </c>
    </row>
    <row r="4349" spans="1:20" x14ac:dyDescent="0.25">
      <c r="A4349">
        <v>4348</v>
      </c>
      <c r="B4349">
        <v>30976</v>
      </c>
      <c r="C4349" s="3">
        <v>41206</v>
      </c>
      <c r="D4349">
        <v>10</v>
      </c>
      <c r="E4349" s="8">
        <f t="shared" si="202"/>
        <v>1500</v>
      </c>
      <c r="F4349" s="5">
        <v>7.0000000000000007E-2</v>
      </c>
      <c r="G4349" s="8">
        <f>VLOOKUP($Q4349,Pricebook!$A:$D,4,0)</f>
        <v>150</v>
      </c>
      <c r="H4349" s="10">
        <f t="shared" si="201"/>
        <v>1395</v>
      </c>
      <c r="I4349" t="s">
        <v>643</v>
      </c>
      <c r="J4349" t="s">
        <v>482</v>
      </c>
      <c r="K4349" t="s">
        <v>1534</v>
      </c>
      <c r="L4349" s="7">
        <v>39056</v>
      </c>
      <c r="M4349" t="s">
        <v>699</v>
      </c>
      <c r="N4349" t="s">
        <v>34</v>
      </c>
      <c r="O4349" s="3">
        <v>41206</v>
      </c>
      <c r="P4349" s="12">
        <f t="shared" si="203"/>
        <v>0</v>
      </c>
      <c r="Q4349" s="3" t="s">
        <v>14211</v>
      </c>
      <c r="R4349" t="s">
        <v>14235</v>
      </c>
      <c r="S4349" t="s">
        <v>14237</v>
      </c>
      <c r="T4349" t="s">
        <v>14191</v>
      </c>
    </row>
    <row r="4350" spans="1:20" x14ac:dyDescent="0.25">
      <c r="A4350">
        <v>4349</v>
      </c>
      <c r="B4350">
        <v>30981</v>
      </c>
      <c r="C4350" s="3">
        <v>40589</v>
      </c>
      <c r="D4350">
        <v>29</v>
      </c>
      <c r="E4350" s="8">
        <f t="shared" si="202"/>
        <v>4930</v>
      </c>
      <c r="F4350" s="5">
        <v>0.1</v>
      </c>
      <c r="G4350" s="8">
        <f>VLOOKUP($Q4350,Pricebook!$A:$D,4,0)</f>
        <v>170</v>
      </c>
      <c r="H4350" s="10">
        <f t="shared" si="201"/>
        <v>4437</v>
      </c>
      <c r="I4350" t="s">
        <v>1618</v>
      </c>
      <c r="J4350" t="s">
        <v>597</v>
      </c>
      <c r="K4350" t="s">
        <v>1619</v>
      </c>
      <c r="L4350" s="7">
        <v>53545</v>
      </c>
      <c r="M4350" t="s">
        <v>95</v>
      </c>
      <c r="N4350" t="s">
        <v>16</v>
      </c>
      <c r="O4350" s="3">
        <v>40593</v>
      </c>
      <c r="P4350" s="12">
        <f t="shared" si="203"/>
        <v>4</v>
      </c>
      <c r="Q4350" s="3" t="s">
        <v>14219</v>
      </c>
      <c r="R4350" t="s">
        <v>14229</v>
      </c>
      <c r="S4350" t="s">
        <v>14245</v>
      </c>
      <c r="T4350" t="s">
        <v>14184</v>
      </c>
    </row>
    <row r="4351" spans="1:20" x14ac:dyDescent="0.25">
      <c r="A4351">
        <v>4350</v>
      </c>
      <c r="B4351">
        <v>30981</v>
      </c>
      <c r="C4351" s="3">
        <v>40589</v>
      </c>
      <c r="D4351">
        <v>22</v>
      </c>
      <c r="E4351" s="8">
        <f t="shared" si="202"/>
        <v>2750</v>
      </c>
      <c r="F4351" s="5">
        <v>0.09</v>
      </c>
      <c r="G4351" s="8">
        <f>VLOOKUP($Q4351,Pricebook!$A:$D,4,0)</f>
        <v>125</v>
      </c>
      <c r="H4351" s="10">
        <f t="shared" si="201"/>
        <v>2502.5</v>
      </c>
      <c r="I4351" t="s">
        <v>1618</v>
      </c>
      <c r="J4351" t="s">
        <v>597</v>
      </c>
      <c r="K4351" t="s">
        <v>1619</v>
      </c>
      <c r="L4351" s="7">
        <v>53545</v>
      </c>
      <c r="M4351" t="s">
        <v>95</v>
      </c>
      <c r="N4351" t="s">
        <v>16</v>
      </c>
      <c r="O4351" s="3">
        <v>40591</v>
      </c>
      <c r="P4351" s="12">
        <f t="shared" si="203"/>
        <v>2</v>
      </c>
      <c r="Q4351" s="3" t="s">
        <v>14221</v>
      </c>
      <c r="R4351" t="s">
        <v>14232</v>
      </c>
      <c r="S4351" t="s">
        <v>14229</v>
      </c>
      <c r="T4351" t="s">
        <v>14203</v>
      </c>
    </row>
    <row r="4352" spans="1:20" x14ac:dyDescent="0.25">
      <c r="A4352">
        <v>4351</v>
      </c>
      <c r="B4352">
        <v>31040</v>
      </c>
      <c r="C4352" s="3">
        <v>40435</v>
      </c>
      <c r="D4352">
        <v>23</v>
      </c>
      <c r="E4352" s="8">
        <f t="shared" si="202"/>
        <v>3450</v>
      </c>
      <c r="F4352" s="5">
        <v>0.1</v>
      </c>
      <c r="G4352" s="8">
        <f>VLOOKUP($Q4352,Pricebook!$A:$D,4,0)</f>
        <v>150</v>
      </c>
      <c r="H4352" s="10">
        <f t="shared" si="201"/>
        <v>3105</v>
      </c>
      <c r="I4352" t="s">
        <v>294</v>
      </c>
      <c r="J4352" t="s">
        <v>244</v>
      </c>
      <c r="K4352" t="s">
        <v>2446</v>
      </c>
      <c r="L4352" s="7">
        <v>10701</v>
      </c>
      <c r="M4352" t="s">
        <v>60</v>
      </c>
      <c r="N4352" t="s">
        <v>61</v>
      </c>
      <c r="O4352" s="3">
        <v>40437</v>
      </c>
      <c r="P4352" s="12">
        <f t="shared" si="203"/>
        <v>2</v>
      </c>
      <c r="Q4352" s="3" t="s">
        <v>14211</v>
      </c>
      <c r="R4352" t="s">
        <v>14235</v>
      </c>
      <c r="S4352" t="s">
        <v>14237</v>
      </c>
      <c r="T4352" t="s">
        <v>14198</v>
      </c>
    </row>
    <row r="4353" spans="1:20" x14ac:dyDescent="0.25">
      <c r="A4353">
        <v>4352</v>
      </c>
      <c r="B4353">
        <v>31040</v>
      </c>
      <c r="C4353" s="3">
        <v>40435</v>
      </c>
      <c r="D4353">
        <v>19</v>
      </c>
      <c r="E4353" s="8">
        <f t="shared" si="202"/>
        <v>3800</v>
      </c>
      <c r="F4353" s="5">
        <v>0.1</v>
      </c>
      <c r="G4353" s="8">
        <f>VLOOKUP($Q4353,Pricebook!$A:$D,4,0)</f>
        <v>200</v>
      </c>
      <c r="H4353" s="10">
        <f t="shared" si="201"/>
        <v>3420</v>
      </c>
      <c r="I4353" t="s">
        <v>294</v>
      </c>
      <c r="J4353" t="s">
        <v>244</v>
      </c>
      <c r="K4353" t="s">
        <v>2446</v>
      </c>
      <c r="L4353" s="7">
        <v>10701</v>
      </c>
      <c r="M4353" t="s">
        <v>60</v>
      </c>
      <c r="N4353" t="s">
        <v>61</v>
      </c>
      <c r="O4353" s="3">
        <v>40437</v>
      </c>
      <c r="P4353" s="12">
        <f t="shared" si="203"/>
        <v>2</v>
      </c>
      <c r="Q4353" s="3" t="s">
        <v>14206</v>
      </c>
      <c r="R4353" t="s">
        <v>14229</v>
      </c>
      <c r="S4353" t="s">
        <v>14230</v>
      </c>
      <c r="T4353" t="s">
        <v>14197</v>
      </c>
    </row>
    <row r="4354" spans="1:20" x14ac:dyDescent="0.25">
      <c r="A4354">
        <v>4353</v>
      </c>
      <c r="B4354">
        <v>31042</v>
      </c>
      <c r="C4354" s="3">
        <v>41232</v>
      </c>
      <c r="D4354">
        <v>26</v>
      </c>
      <c r="E4354" s="8">
        <f t="shared" si="202"/>
        <v>3250</v>
      </c>
      <c r="F4354" s="5">
        <v>0.05</v>
      </c>
      <c r="G4354" s="8">
        <f>VLOOKUP($Q4354,Pricebook!$A:$D,4,0)</f>
        <v>125</v>
      </c>
      <c r="H4354" s="10">
        <f t="shared" ref="H4354:H4417" si="204">E4354*(1-F4354)</f>
        <v>3087.5</v>
      </c>
      <c r="I4354" t="s">
        <v>772</v>
      </c>
      <c r="J4354" t="s">
        <v>482</v>
      </c>
      <c r="K4354" t="s">
        <v>1220</v>
      </c>
      <c r="L4354" s="7">
        <v>33411</v>
      </c>
      <c r="M4354" t="s">
        <v>101</v>
      </c>
      <c r="N4354" t="s">
        <v>34</v>
      </c>
      <c r="O4354" s="3">
        <v>41233</v>
      </c>
      <c r="P4354" s="12">
        <f t="shared" si="203"/>
        <v>1</v>
      </c>
      <c r="Q4354" s="3" t="s">
        <v>14221</v>
      </c>
      <c r="R4354" t="s">
        <v>14232</v>
      </c>
      <c r="S4354" t="s">
        <v>14229</v>
      </c>
      <c r="T4354" t="s">
        <v>14189</v>
      </c>
    </row>
    <row r="4355" spans="1:20" x14ac:dyDescent="0.25">
      <c r="A4355">
        <v>4354</v>
      </c>
      <c r="B4355">
        <v>31042</v>
      </c>
      <c r="C4355" s="3">
        <v>41232</v>
      </c>
      <c r="D4355">
        <v>48</v>
      </c>
      <c r="E4355" s="8">
        <f t="shared" ref="E4355:E4418" si="205">G4355*D4355</f>
        <v>5760</v>
      </c>
      <c r="F4355" s="5">
        <v>0.03</v>
      </c>
      <c r="G4355" s="8">
        <f>VLOOKUP($Q4355,Pricebook!$A:$D,4,0)</f>
        <v>120</v>
      </c>
      <c r="H4355" s="10">
        <f t="shared" si="204"/>
        <v>5587.2</v>
      </c>
      <c r="I4355" t="s">
        <v>772</v>
      </c>
      <c r="J4355" t="s">
        <v>482</v>
      </c>
      <c r="K4355" t="s">
        <v>1220</v>
      </c>
      <c r="L4355" s="7">
        <v>33411</v>
      </c>
      <c r="M4355" t="s">
        <v>101</v>
      </c>
      <c r="N4355" t="s">
        <v>34</v>
      </c>
      <c r="O4355" s="3">
        <v>41233</v>
      </c>
      <c r="P4355" s="12">
        <f t="shared" ref="P4355:P4418" si="206">O4355-C4355</f>
        <v>1</v>
      </c>
      <c r="Q4355" s="3" t="s">
        <v>14212</v>
      </c>
      <c r="R4355" t="s">
        <v>14229</v>
      </c>
      <c r="S4355" t="s">
        <v>14238</v>
      </c>
      <c r="T4355" t="s">
        <v>14188</v>
      </c>
    </row>
    <row r="4356" spans="1:20" x14ac:dyDescent="0.25">
      <c r="A4356">
        <v>4355</v>
      </c>
      <c r="B4356">
        <v>31043</v>
      </c>
      <c r="C4356" s="3">
        <v>40009</v>
      </c>
      <c r="D4356">
        <v>49</v>
      </c>
      <c r="E4356" s="8">
        <f t="shared" si="205"/>
        <v>7350</v>
      </c>
      <c r="F4356" s="5">
        <v>0.02</v>
      </c>
      <c r="G4356" s="8">
        <f>VLOOKUP($Q4356,Pricebook!$A:$D,4,0)</f>
        <v>150</v>
      </c>
      <c r="H4356" s="10">
        <f t="shared" si="204"/>
        <v>7203</v>
      </c>
      <c r="I4356" t="s">
        <v>928</v>
      </c>
      <c r="J4356" t="s">
        <v>449</v>
      </c>
      <c r="K4356" t="s">
        <v>1060</v>
      </c>
      <c r="L4356" s="7">
        <v>89701</v>
      </c>
      <c r="M4356" t="s">
        <v>1061</v>
      </c>
      <c r="N4356" t="s">
        <v>23</v>
      </c>
      <c r="O4356" s="3">
        <v>40010</v>
      </c>
      <c r="P4356" s="12">
        <f t="shared" si="206"/>
        <v>1</v>
      </c>
      <c r="Q4356" s="3" t="s">
        <v>14211</v>
      </c>
      <c r="R4356" t="s">
        <v>14235</v>
      </c>
      <c r="S4356" t="s">
        <v>14237</v>
      </c>
      <c r="T4356" t="s">
        <v>14200</v>
      </c>
    </row>
    <row r="4357" spans="1:20" x14ac:dyDescent="0.25">
      <c r="A4357">
        <v>4356</v>
      </c>
      <c r="B4357">
        <v>31043</v>
      </c>
      <c r="C4357" s="3">
        <v>40009</v>
      </c>
      <c r="D4357">
        <v>3</v>
      </c>
      <c r="E4357" s="8">
        <f t="shared" si="205"/>
        <v>450</v>
      </c>
      <c r="F4357" s="5">
        <v>0</v>
      </c>
      <c r="G4357" s="8">
        <f>VLOOKUP($Q4357,Pricebook!$A:$D,4,0)</f>
        <v>150</v>
      </c>
      <c r="H4357" s="10">
        <f t="shared" si="204"/>
        <v>450</v>
      </c>
      <c r="I4357" t="s">
        <v>928</v>
      </c>
      <c r="J4357" t="s">
        <v>449</v>
      </c>
      <c r="K4357" t="s">
        <v>1060</v>
      </c>
      <c r="L4357" s="7">
        <v>89701</v>
      </c>
      <c r="M4357" t="s">
        <v>1061</v>
      </c>
      <c r="N4357" t="s">
        <v>23</v>
      </c>
      <c r="O4357" s="3">
        <v>40010</v>
      </c>
      <c r="P4357" s="12">
        <f t="shared" si="206"/>
        <v>1</v>
      </c>
      <c r="Q4357" s="3" t="s">
        <v>14210</v>
      </c>
      <c r="R4357" t="s">
        <v>14235</v>
      </c>
      <c r="S4357" t="s">
        <v>14236</v>
      </c>
      <c r="T4357" t="s">
        <v>14184</v>
      </c>
    </row>
    <row r="4358" spans="1:20" x14ac:dyDescent="0.25">
      <c r="A4358">
        <v>4357</v>
      </c>
      <c r="B4358">
        <v>31046</v>
      </c>
      <c r="C4358" s="3">
        <v>40581</v>
      </c>
      <c r="D4358">
        <v>42</v>
      </c>
      <c r="E4358" s="8">
        <f t="shared" si="205"/>
        <v>6300</v>
      </c>
      <c r="F4358" s="5">
        <v>0.08</v>
      </c>
      <c r="G4358" s="8">
        <f>VLOOKUP($Q4358,Pricebook!$A:$D,4,0)</f>
        <v>150</v>
      </c>
      <c r="H4358" s="10">
        <f t="shared" si="204"/>
        <v>5796</v>
      </c>
      <c r="I4358" t="s">
        <v>135</v>
      </c>
      <c r="J4358" t="s">
        <v>136</v>
      </c>
      <c r="K4358" t="s">
        <v>2010</v>
      </c>
      <c r="L4358" s="7">
        <v>75104</v>
      </c>
      <c r="M4358" t="s">
        <v>48</v>
      </c>
      <c r="N4358" t="s">
        <v>16</v>
      </c>
      <c r="O4358" s="3">
        <v>40582</v>
      </c>
      <c r="P4358" s="12">
        <f t="shared" si="206"/>
        <v>1</v>
      </c>
      <c r="Q4358" s="3" t="s">
        <v>14210</v>
      </c>
      <c r="R4358" t="s">
        <v>14235</v>
      </c>
      <c r="S4358" t="s">
        <v>14236</v>
      </c>
      <c r="T4358" t="s">
        <v>14192</v>
      </c>
    </row>
    <row r="4359" spans="1:20" x14ac:dyDescent="0.25">
      <c r="A4359">
        <v>4358</v>
      </c>
      <c r="B4359">
        <v>31046</v>
      </c>
      <c r="C4359" s="3">
        <v>40581</v>
      </c>
      <c r="D4359">
        <v>35</v>
      </c>
      <c r="E4359" s="8">
        <f t="shared" si="205"/>
        <v>4900</v>
      </c>
      <c r="F4359" s="5">
        <v>0.02</v>
      </c>
      <c r="G4359" s="8">
        <f>VLOOKUP($Q4359,Pricebook!$A:$D,4,0)</f>
        <v>140</v>
      </c>
      <c r="H4359" s="10">
        <f t="shared" si="204"/>
        <v>4802</v>
      </c>
      <c r="I4359" t="s">
        <v>135</v>
      </c>
      <c r="J4359" t="s">
        <v>136</v>
      </c>
      <c r="K4359" t="s">
        <v>1480</v>
      </c>
      <c r="L4359" s="7">
        <v>78613</v>
      </c>
      <c r="M4359" t="s">
        <v>48</v>
      </c>
      <c r="N4359" t="s">
        <v>16</v>
      </c>
      <c r="O4359" s="3">
        <v>40584</v>
      </c>
      <c r="P4359" s="12">
        <f t="shared" si="206"/>
        <v>3</v>
      </c>
      <c r="Q4359" s="3" t="s">
        <v>14207</v>
      </c>
      <c r="R4359" t="s">
        <v>14229</v>
      </c>
      <c r="S4359" t="s">
        <v>14231</v>
      </c>
      <c r="T4359" t="s">
        <v>14191</v>
      </c>
    </row>
    <row r="4360" spans="1:20" x14ac:dyDescent="0.25">
      <c r="A4360">
        <v>4359</v>
      </c>
      <c r="B4360">
        <v>31072</v>
      </c>
      <c r="C4360" s="3">
        <v>40511</v>
      </c>
      <c r="D4360">
        <v>4</v>
      </c>
      <c r="E4360" s="8">
        <f t="shared" si="205"/>
        <v>640</v>
      </c>
      <c r="F4360" s="5">
        <v>0.08</v>
      </c>
      <c r="G4360" s="8">
        <f>VLOOKUP($Q4360,Pricebook!$A:$D,4,0)</f>
        <v>160</v>
      </c>
      <c r="H4360" s="10">
        <f t="shared" si="204"/>
        <v>588.80000000000007</v>
      </c>
      <c r="I4360" t="s">
        <v>336</v>
      </c>
      <c r="J4360" t="s">
        <v>142</v>
      </c>
      <c r="K4360" t="s">
        <v>1887</v>
      </c>
      <c r="L4360" s="7">
        <v>44870</v>
      </c>
      <c r="M4360" t="s">
        <v>210</v>
      </c>
      <c r="N4360" t="s">
        <v>61</v>
      </c>
      <c r="O4360" s="3">
        <v>40516</v>
      </c>
      <c r="P4360" s="12">
        <f t="shared" si="206"/>
        <v>5</v>
      </c>
      <c r="Q4360" s="3" t="s">
        <v>14218</v>
      </c>
      <c r="R4360" t="s">
        <v>14229</v>
      </c>
      <c r="S4360" t="s">
        <v>14244</v>
      </c>
      <c r="T4360" t="s">
        <v>14188</v>
      </c>
    </row>
    <row r="4361" spans="1:20" x14ac:dyDescent="0.25">
      <c r="A4361">
        <v>4360</v>
      </c>
      <c r="B4361">
        <v>31073</v>
      </c>
      <c r="C4361" s="3">
        <v>40384</v>
      </c>
      <c r="D4361">
        <v>39</v>
      </c>
      <c r="E4361" s="8">
        <f t="shared" si="205"/>
        <v>4875</v>
      </c>
      <c r="F4361" s="5">
        <v>0.02</v>
      </c>
      <c r="G4361" s="8">
        <f>VLOOKUP($Q4361,Pricebook!$A:$D,4,0)</f>
        <v>125</v>
      </c>
      <c r="H4361" s="10">
        <f t="shared" si="204"/>
        <v>4777.5</v>
      </c>
      <c r="I4361" t="s">
        <v>247</v>
      </c>
      <c r="J4361" t="s">
        <v>108</v>
      </c>
      <c r="K4361" t="s">
        <v>2320</v>
      </c>
      <c r="L4361" s="7" t="s">
        <v>2321</v>
      </c>
      <c r="M4361" t="s">
        <v>210</v>
      </c>
      <c r="N4361" t="s">
        <v>61</v>
      </c>
      <c r="O4361" s="3">
        <v>40387</v>
      </c>
      <c r="P4361" s="12">
        <f t="shared" si="206"/>
        <v>3</v>
      </c>
      <c r="Q4361" s="3" t="s">
        <v>14208</v>
      </c>
      <c r="R4361" t="s">
        <v>14232</v>
      </c>
      <c r="S4361" t="s">
        <v>14233</v>
      </c>
      <c r="T4361" t="s">
        <v>14193</v>
      </c>
    </row>
    <row r="4362" spans="1:20" x14ac:dyDescent="0.25">
      <c r="A4362">
        <v>4361</v>
      </c>
      <c r="B4362">
        <v>31073</v>
      </c>
      <c r="C4362" s="3">
        <v>40384</v>
      </c>
      <c r="D4362">
        <v>26</v>
      </c>
      <c r="E4362" s="8">
        <f t="shared" si="205"/>
        <v>5200</v>
      </c>
      <c r="F4362" s="5">
        <v>7.0000000000000007E-2</v>
      </c>
      <c r="G4362" s="8">
        <f>VLOOKUP($Q4362,Pricebook!$A:$D,4,0)</f>
        <v>200</v>
      </c>
      <c r="H4362" s="10">
        <f t="shared" si="204"/>
        <v>4836</v>
      </c>
      <c r="I4362" t="s">
        <v>247</v>
      </c>
      <c r="J4362" t="s">
        <v>108</v>
      </c>
      <c r="K4362" t="s">
        <v>2320</v>
      </c>
      <c r="L4362" s="7" t="s">
        <v>2321</v>
      </c>
      <c r="M4362" t="s">
        <v>210</v>
      </c>
      <c r="N4362" t="s">
        <v>61</v>
      </c>
      <c r="O4362" s="3">
        <v>40384</v>
      </c>
      <c r="P4362" s="12">
        <f t="shared" si="206"/>
        <v>0</v>
      </c>
      <c r="Q4362" s="3" t="s">
        <v>14206</v>
      </c>
      <c r="R4362" t="s">
        <v>14229</v>
      </c>
      <c r="S4362" t="s">
        <v>14230</v>
      </c>
      <c r="T4362" t="s">
        <v>14193</v>
      </c>
    </row>
    <row r="4363" spans="1:20" x14ac:dyDescent="0.25">
      <c r="A4363">
        <v>4362</v>
      </c>
      <c r="B4363">
        <v>31077</v>
      </c>
      <c r="C4363" s="3">
        <v>40474</v>
      </c>
      <c r="D4363">
        <v>36</v>
      </c>
      <c r="E4363" s="8">
        <f t="shared" si="205"/>
        <v>5400</v>
      </c>
      <c r="F4363" s="5">
        <v>0.06</v>
      </c>
      <c r="G4363" s="8">
        <f>VLOOKUP($Q4363,Pricebook!$A:$D,4,0)</f>
        <v>150</v>
      </c>
      <c r="H4363" s="10">
        <f t="shared" si="204"/>
        <v>5076</v>
      </c>
      <c r="I4363" t="s">
        <v>2097</v>
      </c>
      <c r="J4363" t="s">
        <v>374</v>
      </c>
      <c r="K4363" t="s">
        <v>2098</v>
      </c>
      <c r="L4363" s="7">
        <v>60061</v>
      </c>
      <c r="M4363" t="s">
        <v>15</v>
      </c>
      <c r="N4363" t="s">
        <v>16</v>
      </c>
      <c r="O4363" s="3">
        <v>40476</v>
      </c>
      <c r="P4363" s="12">
        <f t="shared" si="206"/>
        <v>2</v>
      </c>
      <c r="Q4363" s="3" t="s">
        <v>14210</v>
      </c>
      <c r="R4363" t="s">
        <v>14235</v>
      </c>
      <c r="S4363" t="s">
        <v>14236</v>
      </c>
      <c r="T4363" t="s">
        <v>14188</v>
      </c>
    </row>
    <row r="4364" spans="1:20" x14ac:dyDescent="0.25">
      <c r="A4364">
        <v>4363</v>
      </c>
      <c r="B4364">
        <v>31078</v>
      </c>
      <c r="C4364" s="3">
        <v>39854</v>
      </c>
      <c r="D4364">
        <v>7</v>
      </c>
      <c r="E4364" s="8">
        <f t="shared" si="205"/>
        <v>1050</v>
      </c>
      <c r="F4364" s="5">
        <v>0.01</v>
      </c>
      <c r="G4364" s="8">
        <f>VLOOKUP($Q4364,Pricebook!$A:$D,4,0)</f>
        <v>150</v>
      </c>
      <c r="H4364" s="10">
        <f t="shared" si="204"/>
        <v>1039.5</v>
      </c>
      <c r="I4364" t="s">
        <v>1296</v>
      </c>
      <c r="J4364" t="s">
        <v>203</v>
      </c>
      <c r="K4364" t="s">
        <v>1297</v>
      </c>
      <c r="L4364" s="7">
        <v>33433</v>
      </c>
      <c r="M4364" t="s">
        <v>101</v>
      </c>
      <c r="N4364" t="s">
        <v>34</v>
      </c>
      <c r="O4364" s="3">
        <v>39855</v>
      </c>
      <c r="P4364" s="12">
        <f t="shared" si="206"/>
        <v>1</v>
      </c>
      <c r="Q4364" s="3" t="s">
        <v>14216</v>
      </c>
      <c r="R4364" t="s">
        <v>14235</v>
      </c>
      <c r="S4364" t="s">
        <v>14242</v>
      </c>
      <c r="T4364" t="s">
        <v>14195</v>
      </c>
    </row>
    <row r="4365" spans="1:20" x14ac:dyDescent="0.25">
      <c r="A4365">
        <v>4364</v>
      </c>
      <c r="B4365">
        <v>31106</v>
      </c>
      <c r="C4365" s="3">
        <v>40955</v>
      </c>
      <c r="D4365">
        <v>37</v>
      </c>
      <c r="E4365" s="8">
        <f t="shared" si="205"/>
        <v>7400</v>
      </c>
      <c r="F4365" s="5">
        <v>0</v>
      </c>
      <c r="G4365" s="8">
        <f>VLOOKUP($Q4365,Pricebook!$A:$D,4,0)</f>
        <v>200</v>
      </c>
      <c r="H4365" s="10">
        <f t="shared" si="204"/>
        <v>7400</v>
      </c>
      <c r="I4365" t="s">
        <v>1997</v>
      </c>
      <c r="J4365" t="s">
        <v>544</v>
      </c>
      <c r="K4365" t="s">
        <v>2279</v>
      </c>
      <c r="L4365" s="7">
        <v>70364</v>
      </c>
      <c r="M4365" t="s">
        <v>436</v>
      </c>
      <c r="N4365" t="s">
        <v>34</v>
      </c>
      <c r="O4365" s="3">
        <v>40955</v>
      </c>
      <c r="P4365" s="12">
        <f t="shared" si="206"/>
        <v>0</v>
      </c>
      <c r="Q4365" s="3" t="s">
        <v>14214</v>
      </c>
      <c r="R4365" t="s">
        <v>14229</v>
      </c>
      <c r="S4365" t="s">
        <v>14240</v>
      </c>
      <c r="T4365" t="s">
        <v>14199</v>
      </c>
    </row>
    <row r="4366" spans="1:20" x14ac:dyDescent="0.25">
      <c r="A4366">
        <v>4365</v>
      </c>
      <c r="B4366">
        <v>31106</v>
      </c>
      <c r="C4366" s="3">
        <v>40955</v>
      </c>
      <c r="D4366">
        <v>7</v>
      </c>
      <c r="E4366" s="8">
        <f t="shared" si="205"/>
        <v>875</v>
      </c>
      <c r="F4366" s="5">
        <v>0.03</v>
      </c>
      <c r="G4366" s="8">
        <f>VLOOKUP($Q4366,Pricebook!$A:$D,4,0)</f>
        <v>125</v>
      </c>
      <c r="H4366" s="10">
        <f t="shared" si="204"/>
        <v>848.75</v>
      </c>
      <c r="I4366" t="s">
        <v>1997</v>
      </c>
      <c r="J4366" t="s">
        <v>544</v>
      </c>
      <c r="K4366" t="s">
        <v>2279</v>
      </c>
      <c r="L4366" s="7">
        <v>70364</v>
      </c>
      <c r="M4366" t="s">
        <v>436</v>
      </c>
      <c r="N4366" t="s">
        <v>34</v>
      </c>
      <c r="O4366" s="3">
        <v>40960</v>
      </c>
      <c r="P4366" s="12">
        <f t="shared" si="206"/>
        <v>5</v>
      </c>
      <c r="Q4366" s="3" t="s">
        <v>14208</v>
      </c>
      <c r="R4366" t="s">
        <v>14232</v>
      </c>
      <c r="S4366" t="s">
        <v>14233</v>
      </c>
      <c r="T4366" t="s">
        <v>14192</v>
      </c>
    </row>
    <row r="4367" spans="1:20" x14ac:dyDescent="0.25">
      <c r="A4367">
        <v>4366</v>
      </c>
      <c r="B4367">
        <v>31106</v>
      </c>
      <c r="C4367" s="3">
        <v>40955</v>
      </c>
      <c r="D4367">
        <v>45</v>
      </c>
      <c r="E4367" s="8">
        <f t="shared" si="205"/>
        <v>6300</v>
      </c>
      <c r="F4367" s="5">
        <v>0.01</v>
      </c>
      <c r="G4367" s="8">
        <f>VLOOKUP($Q4367,Pricebook!$A:$D,4,0)</f>
        <v>140</v>
      </c>
      <c r="H4367" s="10">
        <f t="shared" si="204"/>
        <v>6237</v>
      </c>
      <c r="I4367" t="s">
        <v>1997</v>
      </c>
      <c r="J4367" t="s">
        <v>544</v>
      </c>
      <c r="K4367" t="s">
        <v>2279</v>
      </c>
      <c r="L4367" s="7">
        <v>70364</v>
      </c>
      <c r="M4367" t="s">
        <v>436</v>
      </c>
      <c r="N4367" t="s">
        <v>34</v>
      </c>
      <c r="O4367" s="3">
        <v>40957</v>
      </c>
      <c r="P4367" s="12">
        <f t="shared" si="206"/>
        <v>2</v>
      </c>
      <c r="Q4367" s="3" t="s">
        <v>14207</v>
      </c>
      <c r="R4367" t="s">
        <v>14229</v>
      </c>
      <c r="S4367" t="s">
        <v>14231</v>
      </c>
      <c r="T4367" t="s">
        <v>14187</v>
      </c>
    </row>
    <row r="4368" spans="1:20" x14ac:dyDescent="0.25">
      <c r="A4368">
        <v>4367</v>
      </c>
      <c r="B4368">
        <v>31106</v>
      </c>
      <c r="C4368" s="3">
        <v>40955</v>
      </c>
      <c r="D4368">
        <v>43</v>
      </c>
      <c r="E4368" s="8">
        <f t="shared" si="205"/>
        <v>6450</v>
      </c>
      <c r="F4368" s="5">
        <v>0</v>
      </c>
      <c r="G4368" s="8">
        <f>VLOOKUP($Q4368,Pricebook!$A:$D,4,0)</f>
        <v>150</v>
      </c>
      <c r="H4368" s="10">
        <f t="shared" si="204"/>
        <v>6450</v>
      </c>
      <c r="I4368" t="s">
        <v>1997</v>
      </c>
      <c r="J4368" t="s">
        <v>544</v>
      </c>
      <c r="K4368" t="s">
        <v>2464</v>
      </c>
      <c r="L4368" s="7">
        <v>70065</v>
      </c>
      <c r="M4368" t="s">
        <v>436</v>
      </c>
      <c r="N4368" t="s">
        <v>34</v>
      </c>
      <c r="O4368" s="3">
        <v>40962</v>
      </c>
      <c r="P4368" s="12">
        <f t="shared" si="206"/>
        <v>7</v>
      </c>
      <c r="Q4368" s="3" t="s">
        <v>14210</v>
      </c>
      <c r="R4368" t="s">
        <v>14235</v>
      </c>
      <c r="S4368" t="s">
        <v>14236</v>
      </c>
      <c r="T4368" t="s">
        <v>14199</v>
      </c>
    </row>
    <row r="4369" spans="1:20" x14ac:dyDescent="0.25">
      <c r="A4369">
        <v>4368</v>
      </c>
      <c r="B4369">
        <v>31109</v>
      </c>
      <c r="C4369" s="3">
        <v>40844</v>
      </c>
      <c r="D4369">
        <v>49</v>
      </c>
      <c r="E4369" s="8">
        <f t="shared" si="205"/>
        <v>7840</v>
      </c>
      <c r="F4369" s="5">
        <v>0.08</v>
      </c>
      <c r="G4369" s="8">
        <f>VLOOKUP($Q4369,Pricebook!$A:$D,4,0)</f>
        <v>160</v>
      </c>
      <c r="H4369" s="10">
        <f t="shared" si="204"/>
        <v>7212.8</v>
      </c>
      <c r="I4369" t="s">
        <v>575</v>
      </c>
      <c r="J4369" t="s">
        <v>576</v>
      </c>
      <c r="K4369" t="s">
        <v>1822</v>
      </c>
      <c r="L4369" s="7">
        <v>83201</v>
      </c>
      <c r="M4369" t="s">
        <v>197</v>
      </c>
      <c r="N4369" t="s">
        <v>23</v>
      </c>
      <c r="O4369" s="3">
        <v>40848</v>
      </c>
      <c r="P4369" s="12">
        <f t="shared" si="206"/>
        <v>4</v>
      </c>
      <c r="Q4369" s="3" t="s">
        <v>14218</v>
      </c>
      <c r="R4369" t="s">
        <v>14229</v>
      </c>
      <c r="S4369" t="s">
        <v>14244</v>
      </c>
      <c r="T4369" t="s">
        <v>14191</v>
      </c>
    </row>
    <row r="4370" spans="1:20" x14ac:dyDescent="0.25">
      <c r="A4370">
        <v>4369</v>
      </c>
      <c r="B4370">
        <v>31111</v>
      </c>
      <c r="C4370" s="3">
        <v>40049</v>
      </c>
      <c r="D4370">
        <v>27</v>
      </c>
      <c r="E4370" s="8">
        <f t="shared" si="205"/>
        <v>2970</v>
      </c>
      <c r="F4370" s="5">
        <v>0.03</v>
      </c>
      <c r="G4370" s="8">
        <f>VLOOKUP($Q4370,Pricebook!$A:$D,4,0)</f>
        <v>110</v>
      </c>
      <c r="H4370" s="10">
        <f t="shared" si="204"/>
        <v>2880.9</v>
      </c>
      <c r="I4370" t="s">
        <v>271</v>
      </c>
      <c r="J4370" t="s">
        <v>199</v>
      </c>
      <c r="K4370" t="s">
        <v>1896</v>
      </c>
      <c r="L4370" s="7">
        <v>60103</v>
      </c>
      <c r="M4370" t="s">
        <v>15</v>
      </c>
      <c r="N4370" t="s">
        <v>16</v>
      </c>
      <c r="O4370" s="3">
        <v>40051</v>
      </c>
      <c r="P4370" s="12">
        <f t="shared" si="206"/>
        <v>2</v>
      </c>
      <c r="Q4370" s="3" t="s">
        <v>14215</v>
      </c>
      <c r="R4370" t="s">
        <v>14229</v>
      </c>
      <c r="S4370" t="s">
        <v>14241</v>
      </c>
      <c r="T4370" t="s">
        <v>14197</v>
      </c>
    </row>
    <row r="4371" spans="1:20" x14ac:dyDescent="0.25">
      <c r="A4371">
        <v>4370</v>
      </c>
      <c r="B4371">
        <v>31138</v>
      </c>
      <c r="C4371" s="3">
        <v>39834</v>
      </c>
      <c r="D4371">
        <v>37</v>
      </c>
      <c r="E4371" s="8">
        <f t="shared" si="205"/>
        <v>4625</v>
      </c>
      <c r="F4371" s="5">
        <v>0.05</v>
      </c>
      <c r="G4371" s="8">
        <f>VLOOKUP($Q4371,Pricebook!$A:$D,4,0)</f>
        <v>125</v>
      </c>
      <c r="H4371" s="10">
        <f t="shared" si="204"/>
        <v>4393.75</v>
      </c>
      <c r="I4371" t="s">
        <v>247</v>
      </c>
      <c r="J4371" t="s">
        <v>108</v>
      </c>
      <c r="K4371" t="s">
        <v>2320</v>
      </c>
      <c r="L4371" s="7" t="s">
        <v>2321</v>
      </c>
      <c r="M4371" t="s">
        <v>210</v>
      </c>
      <c r="N4371" t="s">
        <v>61</v>
      </c>
      <c r="O4371" s="3">
        <v>39836</v>
      </c>
      <c r="P4371" s="12">
        <f t="shared" si="206"/>
        <v>2</v>
      </c>
      <c r="Q4371" s="3" t="s">
        <v>14209</v>
      </c>
      <c r="R4371" t="s">
        <v>14232</v>
      </c>
      <c r="S4371" t="s">
        <v>14234</v>
      </c>
      <c r="T4371" t="s">
        <v>14196</v>
      </c>
    </row>
    <row r="4372" spans="1:20" x14ac:dyDescent="0.25">
      <c r="A4372">
        <v>4371</v>
      </c>
      <c r="B4372">
        <v>31140</v>
      </c>
      <c r="C4372" s="3">
        <v>40575</v>
      </c>
      <c r="D4372">
        <v>4</v>
      </c>
      <c r="E4372" s="8">
        <f t="shared" si="205"/>
        <v>800</v>
      </c>
      <c r="F4372" s="5">
        <v>0.03</v>
      </c>
      <c r="G4372" s="8">
        <f>VLOOKUP($Q4372,Pricebook!$A:$D,4,0)</f>
        <v>200</v>
      </c>
      <c r="H4372" s="10">
        <f t="shared" si="204"/>
        <v>776</v>
      </c>
      <c r="I4372" t="s">
        <v>1552</v>
      </c>
      <c r="J4372" t="s">
        <v>1076</v>
      </c>
      <c r="K4372" t="s">
        <v>1553</v>
      </c>
      <c r="L4372" s="7">
        <v>70117</v>
      </c>
      <c r="M4372" t="s">
        <v>436</v>
      </c>
      <c r="N4372" t="s">
        <v>34</v>
      </c>
      <c r="O4372" s="3">
        <v>40576</v>
      </c>
      <c r="P4372" s="12">
        <f t="shared" si="206"/>
        <v>1</v>
      </c>
      <c r="Q4372" s="3" t="s">
        <v>14214</v>
      </c>
      <c r="R4372" t="s">
        <v>14229</v>
      </c>
      <c r="S4372" t="s">
        <v>14240</v>
      </c>
      <c r="T4372" t="s">
        <v>14184</v>
      </c>
    </row>
    <row r="4373" spans="1:20" x14ac:dyDescent="0.25">
      <c r="A4373">
        <v>4372</v>
      </c>
      <c r="B4373">
        <v>31169</v>
      </c>
      <c r="C4373" s="3">
        <v>40703</v>
      </c>
      <c r="D4373">
        <v>6</v>
      </c>
      <c r="E4373" s="8">
        <f t="shared" si="205"/>
        <v>750</v>
      </c>
      <c r="F4373" s="5">
        <v>0.06</v>
      </c>
      <c r="G4373" s="8">
        <f>VLOOKUP($Q4373,Pricebook!$A:$D,4,0)</f>
        <v>125</v>
      </c>
      <c r="H4373" s="10">
        <f t="shared" si="204"/>
        <v>705</v>
      </c>
      <c r="I4373" t="s">
        <v>1093</v>
      </c>
      <c r="J4373" t="s">
        <v>190</v>
      </c>
      <c r="K4373" t="s">
        <v>1662</v>
      </c>
      <c r="L4373" s="7">
        <v>60139</v>
      </c>
      <c r="M4373" t="s">
        <v>15</v>
      </c>
      <c r="N4373" t="s">
        <v>16</v>
      </c>
      <c r="O4373" s="3">
        <v>40707</v>
      </c>
      <c r="P4373" s="12">
        <f t="shared" si="206"/>
        <v>4</v>
      </c>
      <c r="Q4373" s="3" t="s">
        <v>14208</v>
      </c>
      <c r="R4373" t="s">
        <v>14232</v>
      </c>
      <c r="S4373" t="s">
        <v>14233</v>
      </c>
      <c r="T4373" t="s">
        <v>14198</v>
      </c>
    </row>
    <row r="4374" spans="1:20" x14ac:dyDescent="0.25">
      <c r="A4374">
        <v>4373</v>
      </c>
      <c r="B4374">
        <v>31170</v>
      </c>
      <c r="C4374" s="3">
        <v>40935</v>
      </c>
      <c r="D4374">
        <v>32</v>
      </c>
      <c r="E4374" s="8">
        <f t="shared" si="205"/>
        <v>4800</v>
      </c>
      <c r="F4374" s="5">
        <v>0.09</v>
      </c>
      <c r="G4374" s="8">
        <f>VLOOKUP($Q4374,Pricebook!$A:$D,4,0)</f>
        <v>150</v>
      </c>
      <c r="H4374" s="10">
        <f t="shared" si="204"/>
        <v>4368</v>
      </c>
      <c r="I4374" t="s">
        <v>1402</v>
      </c>
      <c r="J4374" t="s">
        <v>274</v>
      </c>
      <c r="K4374" t="s">
        <v>1403</v>
      </c>
      <c r="L4374" s="7">
        <v>71109</v>
      </c>
      <c r="M4374" t="s">
        <v>436</v>
      </c>
      <c r="N4374" t="s">
        <v>34</v>
      </c>
      <c r="O4374" s="3">
        <v>40937</v>
      </c>
      <c r="P4374" s="12">
        <f t="shared" si="206"/>
        <v>2</v>
      </c>
      <c r="Q4374" s="3" t="s">
        <v>14211</v>
      </c>
      <c r="R4374" t="s">
        <v>14235</v>
      </c>
      <c r="S4374" t="s">
        <v>14237</v>
      </c>
      <c r="T4374" t="s">
        <v>14197</v>
      </c>
    </row>
    <row r="4375" spans="1:20" x14ac:dyDescent="0.25">
      <c r="A4375">
        <v>4374</v>
      </c>
      <c r="B4375">
        <v>31171</v>
      </c>
      <c r="C4375" s="3">
        <v>39911</v>
      </c>
      <c r="D4375">
        <v>37</v>
      </c>
      <c r="E4375" s="8">
        <f t="shared" si="205"/>
        <v>5920</v>
      </c>
      <c r="F4375" s="5">
        <v>0.08</v>
      </c>
      <c r="G4375" s="8">
        <f>VLOOKUP($Q4375,Pricebook!$A:$D,4,0)</f>
        <v>160</v>
      </c>
      <c r="H4375" s="10">
        <f t="shared" si="204"/>
        <v>5446.4000000000005</v>
      </c>
      <c r="I4375" t="s">
        <v>2465</v>
      </c>
      <c r="J4375" t="s">
        <v>637</v>
      </c>
      <c r="K4375" t="s">
        <v>2459</v>
      </c>
      <c r="L4375" s="7">
        <v>55432</v>
      </c>
      <c r="M4375" t="s">
        <v>130</v>
      </c>
      <c r="N4375" t="s">
        <v>16</v>
      </c>
      <c r="O4375" s="3">
        <v>39912</v>
      </c>
      <c r="P4375" s="12">
        <f t="shared" si="206"/>
        <v>1</v>
      </c>
      <c r="Q4375" s="3" t="s">
        <v>14218</v>
      </c>
      <c r="R4375" t="s">
        <v>14229</v>
      </c>
      <c r="S4375" t="s">
        <v>14244</v>
      </c>
      <c r="T4375" t="s">
        <v>14199</v>
      </c>
    </row>
    <row r="4376" spans="1:20" x14ac:dyDescent="0.25">
      <c r="A4376">
        <v>4375</v>
      </c>
      <c r="B4376">
        <v>31173</v>
      </c>
      <c r="C4376" s="3">
        <v>41139</v>
      </c>
      <c r="D4376">
        <v>24</v>
      </c>
      <c r="E4376" s="8">
        <f t="shared" si="205"/>
        <v>3600</v>
      </c>
      <c r="F4376" s="5">
        <v>0.09</v>
      </c>
      <c r="G4376" s="8">
        <f>VLOOKUP($Q4376,Pricebook!$A:$D,4,0)</f>
        <v>150</v>
      </c>
      <c r="H4376" s="10">
        <f t="shared" si="204"/>
        <v>3276</v>
      </c>
      <c r="I4376" t="s">
        <v>675</v>
      </c>
      <c r="J4376" t="s">
        <v>482</v>
      </c>
      <c r="K4376" t="s">
        <v>2406</v>
      </c>
      <c r="L4376" s="7">
        <v>44133</v>
      </c>
      <c r="M4376" t="s">
        <v>210</v>
      </c>
      <c r="N4376" t="s">
        <v>61</v>
      </c>
      <c r="O4376" s="3">
        <v>41146</v>
      </c>
      <c r="P4376" s="12">
        <f t="shared" si="206"/>
        <v>7</v>
      </c>
      <c r="Q4376" s="3" t="s">
        <v>14210</v>
      </c>
      <c r="R4376" t="s">
        <v>14235</v>
      </c>
      <c r="S4376" t="s">
        <v>14236</v>
      </c>
      <c r="T4376" t="s">
        <v>14184</v>
      </c>
    </row>
    <row r="4377" spans="1:20" x14ac:dyDescent="0.25">
      <c r="A4377">
        <v>4376</v>
      </c>
      <c r="B4377">
        <v>31174</v>
      </c>
      <c r="C4377" s="3">
        <v>39898</v>
      </c>
      <c r="D4377">
        <v>20</v>
      </c>
      <c r="E4377" s="8">
        <f t="shared" si="205"/>
        <v>3400</v>
      </c>
      <c r="F4377" s="5">
        <v>7.0000000000000007E-2</v>
      </c>
      <c r="G4377" s="8">
        <f>VLOOKUP($Q4377,Pricebook!$A:$D,4,0)</f>
        <v>170</v>
      </c>
      <c r="H4377" s="10">
        <f t="shared" si="204"/>
        <v>3162</v>
      </c>
      <c r="I4377" t="s">
        <v>410</v>
      </c>
      <c r="J4377" t="s">
        <v>20</v>
      </c>
      <c r="K4377" t="s">
        <v>1767</v>
      </c>
      <c r="L4377" s="7">
        <v>23701</v>
      </c>
      <c r="M4377" t="s">
        <v>368</v>
      </c>
      <c r="N4377" t="s">
        <v>34</v>
      </c>
      <c r="O4377" s="3">
        <v>39898</v>
      </c>
      <c r="P4377" s="12">
        <f t="shared" si="206"/>
        <v>0</v>
      </c>
      <c r="Q4377" s="3" t="s">
        <v>14219</v>
      </c>
      <c r="R4377" t="s">
        <v>14229</v>
      </c>
      <c r="S4377" t="s">
        <v>14245</v>
      </c>
      <c r="T4377" t="s">
        <v>14189</v>
      </c>
    </row>
    <row r="4378" spans="1:20" x14ac:dyDescent="0.25">
      <c r="A4378">
        <v>4377</v>
      </c>
      <c r="B4378">
        <v>31174</v>
      </c>
      <c r="C4378" s="3">
        <v>39898</v>
      </c>
      <c r="D4378">
        <v>29</v>
      </c>
      <c r="E4378" s="8">
        <f t="shared" si="205"/>
        <v>4640</v>
      </c>
      <c r="F4378" s="5">
        <v>0.03</v>
      </c>
      <c r="G4378" s="8">
        <f>VLOOKUP($Q4378,Pricebook!$A:$D,4,0)</f>
        <v>160</v>
      </c>
      <c r="H4378" s="10">
        <f t="shared" si="204"/>
        <v>4500.8</v>
      </c>
      <c r="I4378" t="s">
        <v>410</v>
      </c>
      <c r="J4378" t="s">
        <v>20</v>
      </c>
      <c r="K4378" t="s">
        <v>1767</v>
      </c>
      <c r="L4378" s="7">
        <v>23701</v>
      </c>
      <c r="M4378" t="s">
        <v>368</v>
      </c>
      <c r="N4378" t="s">
        <v>34</v>
      </c>
      <c r="O4378" s="3">
        <v>39901</v>
      </c>
      <c r="P4378" s="12">
        <f t="shared" si="206"/>
        <v>3</v>
      </c>
      <c r="Q4378" s="3" t="s">
        <v>14218</v>
      </c>
      <c r="R4378" t="s">
        <v>14229</v>
      </c>
      <c r="S4378" t="s">
        <v>14244</v>
      </c>
      <c r="T4378" t="s">
        <v>14193</v>
      </c>
    </row>
    <row r="4379" spans="1:20" x14ac:dyDescent="0.25">
      <c r="A4379">
        <v>4378</v>
      </c>
      <c r="B4379">
        <v>31175</v>
      </c>
      <c r="C4379" s="3">
        <v>40082</v>
      </c>
      <c r="D4379">
        <v>26</v>
      </c>
      <c r="E4379" s="8">
        <f t="shared" si="205"/>
        <v>2860</v>
      </c>
      <c r="F4379" s="5">
        <v>0</v>
      </c>
      <c r="G4379" s="8">
        <f>VLOOKUP($Q4379,Pricebook!$A:$D,4,0)</f>
        <v>110</v>
      </c>
      <c r="H4379" s="10">
        <f t="shared" si="204"/>
        <v>2860</v>
      </c>
      <c r="I4379" t="s">
        <v>1052</v>
      </c>
      <c r="J4379" t="s">
        <v>487</v>
      </c>
      <c r="K4379" t="s">
        <v>1404</v>
      </c>
      <c r="L4379" s="7">
        <v>30144</v>
      </c>
      <c r="M4379" t="s">
        <v>134</v>
      </c>
      <c r="N4379" t="s">
        <v>34</v>
      </c>
      <c r="O4379" s="3">
        <v>40085</v>
      </c>
      <c r="P4379" s="12">
        <f t="shared" si="206"/>
        <v>3</v>
      </c>
      <c r="Q4379" s="3" t="s">
        <v>14215</v>
      </c>
      <c r="R4379" t="s">
        <v>14229</v>
      </c>
      <c r="S4379" t="s">
        <v>14241</v>
      </c>
      <c r="T4379" t="s">
        <v>14203</v>
      </c>
    </row>
    <row r="4380" spans="1:20" x14ac:dyDescent="0.25">
      <c r="A4380">
        <v>4379</v>
      </c>
      <c r="B4380">
        <v>31204</v>
      </c>
      <c r="C4380" s="3">
        <v>40411</v>
      </c>
      <c r="D4380">
        <v>14</v>
      </c>
      <c r="E4380" s="8">
        <f t="shared" si="205"/>
        <v>1750</v>
      </c>
      <c r="F4380" s="5">
        <v>0.02</v>
      </c>
      <c r="G4380" s="8">
        <f>VLOOKUP($Q4380,Pricebook!$A:$D,4,0)</f>
        <v>125</v>
      </c>
      <c r="H4380" s="10">
        <f t="shared" si="204"/>
        <v>1715</v>
      </c>
      <c r="I4380" t="s">
        <v>723</v>
      </c>
      <c r="J4380" t="s">
        <v>363</v>
      </c>
      <c r="K4380" t="s">
        <v>917</v>
      </c>
      <c r="L4380" s="7">
        <v>80229</v>
      </c>
      <c r="M4380" t="s">
        <v>237</v>
      </c>
      <c r="N4380" t="s">
        <v>23</v>
      </c>
      <c r="O4380" s="3">
        <v>40416</v>
      </c>
      <c r="P4380" s="12">
        <f t="shared" si="206"/>
        <v>5</v>
      </c>
      <c r="Q4380" s="3" t="s">
        <v>14208</v>
      </c>
      <c r="R4380" t="s">
        <v>14232</v>
      </c>
      <c r="S4380" t="s">
        <v>14233</v>
      </c>
      <c r="T4380" t="s">
        <v>14200</v>
      </c>
    </row>
    <row r="4381" spans="1:20" x14ac:dyDescent="0.25">
      <c r="A4381">
        <v>4380</v>
      </c>
      <c r="B4381">
        <v>31204</v>
      </c>
      <c r="C4381" s="3">
        <v>40411</v>
      </c>
      <c r="D4381">
        <v>8</v>
      </c>
      <c r="E4381" s="8">
        <f t="shared" si="205"/>
        <v>1120</v>
      </c>
      <c r="F4381" s="5">
        <v>0</v>
      </c>
      <c r="G4381" s="8">
        <f>VLOOKUP($Q4381,Pricebook!$A:$D,4,0)</f>
        <v>140</v>
      </c>
      <c r="H4381" s="10">
        <f t="shared" si="204"/>
        <v>1120</v>
      </c>
      <c r="I4381" t="s">
        <v>723</v>
      </c>
      <c r="J4381" t="s">
        <v>363</v>
      </c>
      <c r="K4381" t="s">
        <v>917</v>
      </c>
      <c r="L4381" s="7">
        <v>80229</v>
      </c>
      <c r="M4381" t="s">
        <v>237</v>
      </c>
      <c r="N4381" t="s">
        <v>23</v>
      </c>
      <c r="O4381" s="3">
        <v>40411</v>
      </c>
      <c r="P4381" s="12">
        <f t="shared" si="206"/>
        <v>0</v>
      </c>
      <c r="Q4381" s="3" t="s">
        <v>14213</v>
      </c>
      <c r="R4381" t="s">
        <v>14229</v>
      </c>
      <c r="S4381" t="s">
        <v>14239</v>
      </c>
      <c r="T4381" t="s">
        <v>14201</v>
      </c>
    </row>
    <row r="4382" spans="1:20" x14ac:dyDescent="0.25">
      <c r="A4382">
        <v>4381</v>
      </c>
      <c r="B4382">
        <v>31232</v>
      </c>
      <c r="C4382" s="3">
        <v>41150</v>
      </c>
      <c r="D4382">
        <v>9</v>
      </c>
      <c r="E4382" s="8">
        <f t="shared" si="205"/>
        <v>1125</v>
      </c>
      <c r="F4382" s="5">
        <v>0.01</v>
      </c>
      <c r="G4382" s="8">
        <f>VLOOKUP($Q4382,Pricebook!$A:$D,4,0)</f>
        <v>125</v>
      </c>
      <c r="H4382" s="10">
        <f t="shared" si="204"/>
        <v>1113.75</v>
      </c>
      <c r="I4382" t="s">
        <v>2311</v>
      </c>
      <c r="J4382" t="s">
        <v>285</v>
      </c>
      <c r="K4382" t="s">
        <v>490</v>
      </c>
      <c r="L4382" s="7" t="s">
        <v>491</v>
      </c>
      <c r="M4382" t="s">
        <v>492</v>
      </c>
      <c r="N4382" t="s">
        <v>61</v>
      </c>
      <c r="O4382" s="3">
        <v>41153</v>
      </c>
      <c r="P4382" s="12">
        <f t="shared" si="206"/>
        <v>3</v>
      </c>
      <c r="Q4382" s="3" t="s">
        <v>14209</v>
      </c>
      <c r="R4382" t="s">
        <v>14232</v>
      </c>
      <c r="S4382" t="s">
        <v>14234</v>
      </c>
      <c r="T4382" t="s">
        <v>14185</v>
      </c>
    </row>
    <row r="4383" spans="1:20" x14ac:dyDescent="0.25">
      <c r="A4383">
        <v>4382</v>
      </c>
      <c r="B4383">
        <v>31233</v>
      </c>
      <c r="C4383" s="3">
        <v>40810</v>
      </c>
      <c r="D4383">
        <v>41</v>
      </c>
      <c r="E4383" s="8">
        <f t="shared" si="205"/>
        <v>6150</v>
      </c>
      <c r="F4383" s="5">
        <v>0.06</v>
      </c>
      <c r="G4383" s="8">
        <f>VLOOKUP($Q4383,Pricebook!$A:$D,4,0)</f>
        <v>150</v>
      </c>
      <c r="H4383" s="10">
        <f t="shared" si="204"/>
        <v>5781</v>
      </c>
      <c r="I4383" t="s">
        <v>111</v>
      </c>
      <c r="J4383" t="s">
        <v>112</v>
      </c>
      <c r="K4383" t="s">
        <v>2424</v>
      </c>
      <c r="L4383" s="7">
        <v>95032</v>
      </c>
      <c r="M4383" t="s">
        <v>114</v>
      </c>
      <c r="N4383" t="s">
        <v>23</v>
      </c>
      <c r="O4383" s="3">
        <v>40814</v>
      </c>
      <c r="P4383" s="12">
        <f t="shared" si="206"/>
        <v>4</v>
      </c>
      <c r="Q4383" s="3" t="s">
        <v>14211</v>
      </c>
      <c r="R4383" t="s">
        <v>14235</v>
      </c>
      <c r="S4383" t="s">
        <v>14237</v>
      </c>
      <c r="T4383" t="s">
        <v>14193</v>
      </c>
    </row>
    <row r="4384" spans="1:20" x14ac:dyDescent="0.25">
      <c r="A4384">
        <v>4383</v>
      </c>
      <c r="B4384">
        <v>31233</v>
      </c>
      <c r="C4384" s="3">
        <v>40810</v>
      </c>
      <c r="D4384">
        <v>3</v>
      </c>
      <c r="E4384" s="8">
        <f t="shared" si="205"/>
        <v>330</v>
      </c>
      <c r="F4384" s="5">
        <v>0.06</v>
      </c>
      <c r="G4384" s="8">
        <f>VLOOKUP($Q4384,Pricebook!$A:$D,4,0)</f>
        <v>110</v>
      </c>
      <c r="H4384" s="10">
        <f t="shared" si="204"/>
        <v>310.2</v>
      </c>
      <c r="I4384" t="s">
        <v>111</v>
      </c>
      <c r="J4384" t="s">
        <v>112</v>
      </c>
      <c r="K4384" t="s">
        <v>2424</v>
      </c>
      <c r="L4384" s="7">
        <v>95032</v>
      </c>
      <c r="M4384" t="s">
        <v>114</v>
      </c>
      <c r="N4384" t="s">
        <v>23</v>
      </c>
      <c r="O4384" s="3">
        <v>40812</v>
      </c>
      <c r="P4384" s="12">
        <f t="shared" si="206"/>
        <v>2</v>
      </c>
      <c r="Q4384" s="3" t="s">
        <v>14215</v>
      </c>
      <c r="R4384" t="s">
        <v>14229</v>
      </c>
      <c r="S4384" t="s">
        <v>14241</v>
      </c>
      <c r="T4384" t="s">
        <v>14199</v>
      </c>
    </row>
    <row r="4385" spans="1:20" x14ac:dyDescent="0.25">
      <c r="A4385">
        <v>4384</v>
      </c>
      <c r="B4385">
        <v>31233</v>
      </c>
      <c r="C4385" s="3">
        <v>40810</v>
      </c>
      <c r="D4385">
        <v>35</v>
      </c>
      <c r="E4385" s="8">
        <f t="shared" si="205"/>
        <v>4200</v>
      </c>
      <c r="F4385" s="5">
        <v>0.06</v>
      </c>
      <c r="G4385" s="8">
        <f>VLOOKUP($Q4385,Pricebook!$A:$D,4,0)</f>
        <v>120</v>
      </c>
      <c r="H4385" s="10">
        <f t="shared" si="204"/>
        <v>3948</v>
      </c>
      <c r="I4385" t="s">
        <v>111</v>
      </c>
      <c r="J4385" t="s">
        <v>112</v>
      </c>
      <c r="K4385" t="s">
        <v>2424</v>
      </c>
      <c r="L4385" s="7">
        <v>95032</v>
      </c>
      <c r="M4385" t="s">
        <v>114</v>
      </c>
      <c r="N4385" t="s">
        <v>23</v>
      </c>
      <c r="O4385" s="3">
        <v>40814</v>
      </c>
      <c r="P4385" s="12">
        <f t="shared" si="206"/>
        <v>4</v>
      </c>
      <c r="Q4385" s="3" t="s">
        <v>14212</v>
      </c>
      <c r="R4385" t="s">
        <v>14229</v>
      </c>
      <c r="S4385" t="s">
        <v>14238</v>
      </c>
      <c r="T4385" t="s">
        <v>14196</v>
      </c>
    </row>
    <row r="4386" spans="1:20" x14ac:dyDescent="0.25">
      <c r="A4386">
        <v>4385</v>
      </c>
      <c r="B4386">
        <v>31233</v>
      </c>
      <c r="C4386" s="3">
        <v>40810</v>
      </c>
      <c r="D4386">
        <v>19</v>
      </c>
      <c r="E4386" s="8">
        <f t="shared" si="205"/>
        <v>2375</v>
      </c>
      <c r="F4386" s="5">
        <v>0</v>
      </c>
      <c r="G4386" s="8">
        <f>VLOOKUP($Q4386,Pricebook!$A:$D,4,0)</f>
        <v>125</v>
      </c>
      <c r="H4386" s="10">
        <f t="shared" si="204"/>
        <v>2375</v>
      </c>
      <c r="I4386" t="s">
        <v>111</v>
      </c>
      <c r="J4386" t="s">
        <v>112</v>
      </c>
      <c r="K4386" t="s">
        <v>2424</v>
      </c>
      <c r="L4386" s="7">
        <v>95032</v>
      </c>
      <c r="M4386" t="s">
        <v>114</v>
      </c>
      <c r="N4386" t="s">
        <v>23</v>
      </c>
      <c r="O4386" s="3">
        <v>40819</v>
      </c>
      <c r="P4386" s="12">
        <f t="shared" si="206"/>
        <v>9</v>
      </c>
      <c r="Q4386" s="3" t="s">
        <v>14209</v>
      </c>
      <c r="R4386" t="s">
        <v>14232</v>
      </c>
      <c r="S4386" t="s">
        <v>14234</v>
      </c>
      <c r="T4386" t="s">
        <v>14203</v>
      </c>
    </row>
    <row r="4387" spans="1:20" x14ac:dyDescent="0.25">
      <c r="A4387">
        <v>4386</v>
      </c>
      <c r="B4387">
        <v>31237</v>
      </c>
      <c r="C4387" s="3">
        <v>40753</v>
      </c>
      <c r="D4387">
        <v>13</v>
      </c>
      <c r="E4387" s="8">
        <f t="shared" si="205"/>
        <v>2080</v>
      </c>
      <c r="F4387" s="5">
        <v>0</v>
      </c>
      <c r="G4387" s="8">
        <f>VLOOKUP($Q4387,Pricebook!$A:$D,4,0)</f>
        <v>160</v>
      </c>
      <c r="H4387" s="10">
        <f t="shared" si="204"/>
        <v>2080</v>
      </c>
      <c r="I4387" t="s">
        <v>2466</v>
      </c>
      <c r="J4387" t="s">
        <v>844</v>
      </c>
      <c r="K4387" t="s">
        <v>397</v>
      </c>
      <c r="L4387" s="7" t="s">
        <v>398</v>
      </c>
      <c r="M4387" t="s">
        <v>43</v>
      </c>
      <c r="N4387" t="s">
        <v>23</v>
      </c>
      <c r="O4387" s="3">
        <v>40753</v>
      </c>
      <c r="P4387" s="12">
        <f t="shared" si="206"/>
        <v>0</v>
      </c>
      <c r="Q4387" s="3" t="s">
        <v>14218</v>
      </c>
      <c r="R4387" t="s">
        <v>14229</v>
      </c>
      <c r="S4387" t="s">
        <v>14244</v>
      </c>
      <c r="T4387" t="s">
        <v>14203</v>
      </c>
    </row>
    <row r="4388" spans="1:20" x14ac:dyDescent="0.25">
      <c r="A4388">
        <v>4387</v>
      </c>
      <c r="B4388">
        <v>31238</v>
      </c>
      <c r="C4388" s="3">
        <v>40412</v>
      </c>
      <c r="D4388">
        <v>21</v>
      </c>
      <c r="E4388" s="8">
        <f t="shared" si="205"/>
        <v>3570</v>
      </c>
      <c r="F4388" s="5">
        <v>0.09</v>
      </c>
      <c r="G4388" s="8">
        <f>VLOOKUP($Q4388,Pricebook!$A:$D,4,0)</f>
        <v>170</v>
      </c>
      <c r="H4388" s="10">
        <f t="shared" si="204"/>
        <v>3248.7000000000003</v>
      </c>
      <c r="I4388" t="s">
        <v>1387</v>
      </c>
      <c r="J4388" t="s">
        <v>215</v>
      </c>
      <c r="K4388" t="s">
        <v>2467</v>
      </c>
      <c r="L4388" s="7" t="s">
        <v>2468</v>
      </c>
      <c r="M4388" t="s">
        <v>358</v>
      </c>
      <c r="N4388" t="s">
        <v>16</v>
      </c>
      <c r="O4388" s="3">
        <v>40414</v>
      </c>
      <c r="P4388" s="12">
        <f t="shared" si="206"/>
        <v>2</v>
      </c>
      <c r="Q4388" s="3" t="s">
        <v>14219</v>
      </c>
      <c r="R4388" t="s">
        <v>14229</v>
      </c>
      <c r="S4388" t="s">
        <v>14245</v>
      </c>
      <c r="T4388" t="s">
        <v>14184</v>
      </c>
    </row>
    <row r="4389" spans="1:20" x14ac:dyDescent="0.25">
      <c r="A4389">
        <v>4388</v>
      </c>
      <c r="B4389">
        <v>31239</v>
      </c>
      <c r="C4389" s="3">
        <v>40418</v>
      </c>
      <c r="D4389">
        <v>20</v>
      </c>
      <c r="E4389" s="8">
        <f t="shared" si="205"/>
        <v>3000</v>
      </c>
      <c r="F4389" s="5">
        <v>0.05</v>
      </c>
      <c r="G4389" s="8">
        <f>VLOOKUP($Q4389,Pricebook!$A:$D,4,0)</f>
        <v>150</v>
      </c>
      <c r="H4389" s="10">
        <f t="shared" si="204"/>
        <v>2850</v>
      </c>
      <c r="I4389" t="s">
        <v>2311</v>
      </c>
      <c r="J4389" t="s">
        <v>285</v>
      </c>
      <c r="K4389" t="s">
        <v>490</v>
      </c>
      <c r="L4389" s="7" t="s">
        <v>491</v>
      </c>
      <c r="M4389" t="s">
        <v>492</v>
      </c>
      <c r="N4389" t="s">
        <v>61</v>
      </c>
      <c r="O4389" s="3">
        <v>40423</v>
      </c>
      <c r="P4389" s="12">
        <f t="shared" si="206"/>
        <v>5</v>
      </c>
      <c r="Q4389" s="3" t="s">
        <v>14211</v>
      </c>
      <c r="R4389" t="s">
        <v>14235</v>
      </c>
      <c r="S4389" t="s">
        <v>14237</v>
      </c>
      <c r="T4389" t="s">
        <v>14202</v>
      </c>
    </row>
    <row r="4390" spans="1:20" x14ac:dyDescent="0.25">
      <c r="A4390">
        <v>4389</v>
      </c>
      <c r="B4390">
        <v>31266</v>
      </c>
      <c r="C4390" s="3">
        <v>41185</v>
      </c>
      <c r="D4390">
        <v>16</v>
      </c>
      <c r="E4390" s="8">
        <f t="shared" si="205"/>
        <v>2400</v>
      </c>
      <c r="F4390" s="5">
        <v>0.04</v>
      </c>
      <c r="G4390" s="8">
        <f>VLOOKUP($Q4390,Pricebook!$A:$D,4,0)</f>
        <v>150</v>
      </c>
      <c r="H4390" s="10">
        <f t="shared" si="204"/>
        <v>2304</v>
      </c>
      <c r="I4390" t="s">
        <v>658</v>
      </c>
      <c r="J4390" t="s">
        <v>396</v>
      </c>
      <c r="K4390" t="s">
        <v>2208</v>
      </c>
      <c r="L4390" s="7" t="s">
        <v>611</v>
      </c>
      <c r="M4390" t="s">
        <v>232</v>
      </c>
      <c r="N4390" t="s">
        <v>61</v>
      </c>
      <c r="O4390" s="3">
        <v>41186</v>
      </c>
      <c r="P4390" s="12">
        <f t="shared" si="206"/>
        <v>1</v>
      </c>
      <c r="Q4390" s="3" t="s">
        <v>14216</v>
      </c>
      <c r="R4390" t="s">
        <v>14235</v>
      </c>
      <c r="S4390" t="s">
        <v>14242</v>
      </c>
      <c r="T4390" t="s">
        <v>14186</v>
      </c>
    </row>
    <row r="4391" spans="1:20" x14ac:dyDescent="0.25">
      <c r="A4391">
        <v>4390</v>
      </c>
      <c r="B4391">
        <v>31270</v>
      </c>
      <c r="C4391" s="3">
        <v>41236</v>
      </c>
      <c r="D4391">
        <v>21</v>
      </c>
      <c r="E4391" s="8">
        <f t="shared" si="205"/>
        <v>2625</v>
      </c>
      <c r="F4391" s="5">
        <v>0</v>
      </c>
      <c r="G4391" s="8">
        <f>VLOOKUP($Q4391,Pricebook!$A:$D,4,0)</f>
        <v>125</v>
      </c>
      <c r="H4391" s="10">
        <f t="shared" si="204"/>
        <v>2625</v>
      </c>
      <c r="I4391" t="s">
        <v>1093</v>
      </c>
      <c r="J4391" t="s">
        <v>190</v>
      </c>
      <c r="K4391" t="s">
        <v>1662</v>
      </c>
      <c r="L4391" s="7">
        <v>60139</v>
      </c>
      <c r="M4391" t="s">
        <v>15</v>
      </c>
      <c r="N4391" t="s">
        <v>16</v>
      </c>
      <c r="O4391" s="3">
        <v>41237</v>
      </c>
      <c r="P4391" s="12">
        <f t="shared" si="206"/>
        <v>1</v>
      </c>
      <c r="Q4391" s="3" t="s">
        <v>14221</v>
      </c>
      <c r="R4391" t="s">
        <v>14232</v>
      </c>
      <c r="S4391" t="s">
        <v>14229</v>
      </c>
      <c r="T4391" t="s">
        <v>14190</v>
      </c>
    </row>
    <row r="4392" spans="1:20" x14ac:dyDescent="0.25">
      <c r="A4392">
        <v>4391</v>
      </c>
      <c r="B4392">
        <v>31270</v>
      </c>
      <c r="C4392" s="3">
        <v>41236</v>
      </c>
      <c r="D4392">
        <v>3</v>
      </c>
      <c r="E4392" s="8">
        <f t="shared" si="205"/>
        <v>375</v>
      </c>
      <c r="F4392" s="5">
        <v>0.1</v>
      </c>
      <c r="G4392" s="8">
        <f>VLOOKUP($Q4392,Pricebook!$A:$D,4,0)</f>
        <v>125</v>
      </c>
      <c r="H4392" s="10">
        <f t="shared" si="204"/>
        <v>337.5</v>
      </c>
      <c r="I4392" t="s">
        <v>1093</v>
      </c>
      <c r="J4392" t="s">
        <v>190</v>
      </c>
      <c r="K4392" t="s">
        <v>1662</v>
      </c>
      <c r="L4392" s="7">
        <v>60139</v>
      </c>
      <c r="M4392" t="s">
        <v>15</v>
      </c>
      <c r="N4392" t="s">
        <v>16</v>
      </c>
      <c r="O4392" s="3">
        <v>41238</v>
      </c>
      <c r="P4392" s="12">
        <f t="shared" si="206"/>
        <v>2</v>
      </c>
      <c r="Q4392" s="3" t="s">
        <v>14221</v>
      </c>
      <c r="R4392" t="s">
        <v>14232</v>
      </c>
      <c r="S4392" t="s">
        <v>14229</v>
      </c>
      <c r="T4392" t="s">
        <v>14199</v>
      </c>
    </row>
    <row r="4393" spans="1:20" x14ac:dyDescent="0.25">
      <c r="A4393">
        <v>4392</v>
      </c>
      <c r="B4393">
        <v>31270</v>
      </c>
      <c r="C4393" s="3">
        <v>41236</v>
      </c>
      <c r="D4393">
        <v>5</v>
      </c>
      <c r="E4393" s="8">
        <f t="shared" si="205"/>
        <v>750</v>
      </c>
      <c r="F4393" s="5">
        <v>0.03</v>
      </c>
      <c r="G4393" s="8">
        <f>VLOOKUP($Q4393,Pricebook!$A:$D,4,0)</f>
        <v>150</v>
      </c>
      <c r="H4393" s="10">
        <f t="shared" si="204"/>
        <v>727.5</v>
      </c>
      <c r="I4393" t="s">
        <v>1093</v>
      </c>
      <c r="J4393" t="s">
        <v>190</v>
      </c>
      <c r="K4393" t="s">
        <v>1662</v>
      </c>
      <c r="L4393" s="7">
        <v>60139</v>
      </c>
      <c r="M4393" t="s">
        <v>15</v>
      </c>
      <c r="N4393" t="s">
        <v>16</v>
      </c>
      <c r="O4393" s="3">
        <v>41238</v>
      </c>
      <c r="P4393" s="12">
        <f t="shared" si="206"/>
        <v>2</v>
      </c>
      <c r="Q4393" s="3" t="s">
        <v>14211</v>
      </c>
      <c r="R4393" t="s">
        <v>14235</v>
      </c>
      <c r="S4393" t="s">
        <v>14237</v>
      </c>
      <c r="T4393" t="s">
        <v>14197</v>
      </c>
    </row>
    <row r="4394" spans="1:20" x14ac:dyDescent="0.25">
      <c r="A4394">
        <v>4393</v>
      </c>
      <c r="B4394">
        <v>31271</v>
      </c>
      <c r="C4394" s="3">
        <v>40653</v>
      </c>
      <c r="D4394">
        <v>4</v>
      </c>
      <c r="E4394" s="8">
        <f t="shared" si="205"/>
        <v>500</v>
      </c>
      <c r="F4394" s="5">
        <v>0.03</v>
      </c>
      <c r="G4394" s="8">
        <f>VLOOKUP($Q4394,Pricebook!$A:$D,4,0)</f>
        <v>125</v>
      </c>
      <c r="H4394" s="10">
        <f t="shared" si="204"/>
        <v>485</v>
      </c>
      <c r="I4394" t="s">
        <v>651</v>
      </c>
      <c r="J4394" t="s">
        <v>585</v>
      </c>
      <c r="K4394" t="s">
        <v>652</v>
      </c>
      <c r="L4394" s="7">
        <v>98661</v>
      </c>
      <c r="M4394" t="s">
        <v>22</v>
      </c>
      <c r="N4394" t="s">
        <v>23</v>
      </c>
      <c r="O4394" s="3">
        <v>40660</v>
      </c>
      <c r="P4394" s="12">
        <f t="shared" si="206"/>
        <v>7</v>
      </c>
      <c r="Q4394" s="3" t="s">
        <v>14208</v>
      </c>
      <c r="R4394" t="s">
        <v>14232</v>
      </c>
      <c r="S4394" t="s">
        <v>14233</v>
      </c>
      <c r="T4394" t="s">
        <v>14201</v>
      </c>
    </row>
    <row r="4395" spans="1:20" x14ac:dyDescent="0.25">
      <c r="A4395">
        <v>4394</v>
      </c>
      <c r="B4395">
        <v>31297</v>
      </c>
      <c r="C4395" s="3">
        <v>41139</v>
      </c>
      <c r="D4395">
        <v>39</v>
      </c>
      <c r="E4395" s="8">
        <f t="shared" si="205"/>
        <v>4680</v>
      </c>
      <c r="F4395" s="5">
        <v>0.08</v>
      </c>
      <c r="G4395" s="8">
        <f>VLOOKUP($Q4395,Pricebook!$A:$D,4,0)</f>
        <v>120</v>
      </c>
      <c r="H4395" s="10">
        <f t="shared" si="204"/>
        <v>4305.6000000000004</v>
      </c>
      <c r="I4395" t="s">
        <v>1808</v>
      </c>
      <c r="J4395" t="s">
        <v>58</v>
      </c>
      <c r="K4395" t="s">
        <v>2103</v>
      </c>
      <c r="L4395" s="7">
        <v>55803</v>
      </c>
      <c r="M4395" t="s">
        <v>130</v>
      </c>
      <c r="N4395" t="s">
        <v>16</v>
      </c>
      <c r="O4395" s="3">
        <v>41146</v>
      </c>
      <c r="P4395" s="12">
        <f t="shared" si="206"/>
        <v>7</v>
      </c>
      <c r="Q4395" s="3" t="s">
        <v>14212</v>
      </c>
      <c r="R4395" t="s">
        <v>14229</v>
      </c>
      <c r="S4395" t="s">
        <v>14238</v>
      </c>
      <c r="T4395" t="s">
        <v>14188</v>
      </c>
    </row>
    <row r="4396" spans="1:20" x14ac:dyDescent="0.25">
      <c r="A4396">
        <v>4395</v>
      </c>
      <c r="B4396">
        <v>31297</v>
      </c>
      <c r="C4396" s="3">
        <v>41139</v>
      </c>
      <c r="D4396">
        <v>44</v>
      </c>
      <c r="E4396" s="8">
        <f t="shared" si="205"/>
        <v>4840</v>
      </c>
      <c r="F4396" s="5">
        <v>0.01</v>
      </c>
      <c r="G4396" s="8">
        <f>VLOOKUP($Q4396,Pricebook!$A:$D,4,0)</f>
        <v>110</v>
      </c>
      <c r="H4396" s="10">
        <f t="shared" si="204"/>
        <v>4791.6000000000004</v>
      </c>
      <c r="I4396" t="s">
        <v>1808</v>
      </c>
      <c r="J4396" t="s">
        <v>58</v>
      </c>
      <c r="K4396" t="s">
        <v>2469</v>
      </c>
      <c r="L4396" s="7">
        <v>55122</v>
      </c>
      <c r="M4396" t="s">
        <v>130</v>
      </c>
      <c r="N4396" t="s">
        <v>16</v>
      </c>
      <c r="O4396" s="3">
        <v>41148</v>
      </c>
      <c r="P4396" s="12">
        <f t="shared" si="206"/>
        <v>9</v>
      </c>
      <c r="Q4396" s="3" t="s">
        <v>14215</v>
      </c>
      <c r="R4396" t="s">
        <v>14229</v>
      </c>
      <c r="S4396" t="s">
        <v>14241</v>
      </c>
      <c r="T4396" t="s">
        <v>14198</v>
      </c>
    </row>
    <row r="4397" spans="1:20" x14ac:dyDescent="0.25">
      <c r="A4397">
        <v>4396</v>
      </c>
      <c r="B4397">
        <v>31301</v>
      </c>
      <c r="C4397" s="3">
        <v>40469</v>
      </c>
      <c r="D4397">
        <v>31</v>
      </c>
      <c r="E4397" s="8">
        <f t="shared" si="205"/>
        <v>6200</v>
      </c>
      <c r="F4397" s="5">
        <v>0.06</v>
      </c>
      <c r="G4397" s="8">
        <f>VLOOKUP($Q4397,Pricebook!$A:$D,4,0)</f>
        <v>200</v>
      </c>
      <c r="H4397" s="10">
        <f t="shared" si="204"/>
        <v>5828</v>
      </c>
      <c r="I4397" t="s">
        <v>280</v>
      </c>
      <c r="J4397" t="s">
        <v>99</v>
      </c>
      <c r="K4397" t="s">
        <v>335</v>
      </c>
      <c r="L4397" s="7">
        <v>75146</v>
      </c>
      <c r="M4397" t="s">
        <v>48</v>
      </c>
      <c r="N4397" t="s">
        <v>16</v>
      </c>
      <c r="O4397" s="3">
        <v>40471</v>
      </c>
      <c r="P4397" s="12">
        <f t="shared" si="206"/>
        <v>2</v>
      </c>
      <c r="Q4397" s="3" t="s">
        <v>14214</v>
      </c>
      <c r="R4397" t="s">
        <v>14229</v>
      </c>
      <c r="S4397" t="s">
        <v>14240</v>
      </c>
      <c r="T4397" t="s">
        <v>14184</v>
      </c>
    </row>
    <row r="4398" spans="1:20" x14ac:dyDescent="0.25">
      <c r="A4398">
        <v>4397</v>
      </c>
      <c r="B4398">
        <v>31302</v>
      </c>
      <c r="C4398" s="3">
        <v>41122</v>
      </c>
      <c r="D4398">
        <v>41</v>
      </c>
      <c r="E4398" s="8">
        <f t="shared" si="205"/>
        <v>6150</v>
      </c>
      <c r="F4398" s="5">
        <v>0.04</v>
      </c>
      <c r="G4398" s="8">
        <f>VLOOKUP($Q4398,Pricebook!$A:$D,4,0)</f>
        <v>150</v>
      </c>
      <c r="H4398" s="10">
        <f t="shared" si="204"/>
        <v>5904</v>
      </c>
      <c r="I4398" t="s">
        <v>402</v>
      </c>
      <c r="J4398" t="s">
        <v>400</v>
      </c>
      <c r="K4398" t="s">
        <v>2388</v>
      </c>
      <c r="L4398" s="7">
        <v>22015</v>
      </c>
      <c r="M4398" t="s">
        <v>368</v>
      </c>
      <c r="N4398" t="s">
        <v>34</v>
      </c>
      <c r="O4398" s="3">
        <v>41124</v>
      </c>
      <c r="P4398" s="12">
        <f t="shared" si="206"/>
        <v>2</v>
      </c>
      <c r="Q4398" s="3" t="s">
        <v>14211</v>
      </c>
      <c r="R4398" t="s">
        <v>14235</v>
      </c>
      <c r="S4398" t="s">
        <v>14237</v>
      </c>
      <c r="T4398" t="s">
        <v>14199</v>
      </c>
    </row>
    <row r="4399" spans="1:20" x14ac:dyDescent="0.25">
      <c r="A4399">
        <v>4398</v>
      </c>
      <c r="B4399">
        <v>31303</v>
      </c>
      <c r="C4399" s="3">
        <v>40622</v>
      </c>
      <c r="D4399">
        <v>50</v>
      </c>
      <c r="E4399" s="8">
        <f t="shared" si="205"/>
        <v>8000</v>
      </c>
      <c r="F4399" s="5">
        <v>0.09</v>
      </c>
      <c r="G4399" s="8">
        <f>VLOOKUP($Q4399,Pricebook!$A:$D,4,0)</f>
        <v>160</v>
      </c>
      <c r="H4399" s="10">
        <f t="shared" si="204"/>
        <v>7280</v>
      </c>
      <c r="I4399" t="s">
        <v>1237</v>
      </c>
      <c r="J4399" t="s">
        <v>199</v>
      </c>
      <c r="K4399" t="s">
        <v>1004</v>
      </c>
      <c r="L4399" s="7" t="s">
        <v>1005</v>
      </c>
      <c r="M4399" t="s">
        <v>91</v>
      </c>
      <c r="N4399" t="s">
        <v>61</v>
      </c>
      <c r="O4399" s="3">
        <v>40624</v>
      </c>
      <c r="P4399" s="12">
        <f t="shared" si="206"/>
        <v>2</v>
      </c>
      <c r="Q4399" s="3" t="s">
        <v>14218</v>
      </c>
      <c r="R4399" t="s">
        <v>14229</v>
      </c>
      <c r="S4399" t="s">
        <v>14244</v>
      </c>
      <c r="T4399" t="s">
        <v>14202</v>
      </c>
    </row>
    <row r="4400" spans="1:20" x14ac:dyDescent="0.25">
      <c r="A4400">
        <v>4399</v>
      </c>
      <c r="B4400">
        <v>31330</v>
      </c>
      <c r="C4400" s="3">
        <v>40330</v>
      </c>
      <c r="D4400">
        <v>2</v>
      </c>
      <c r="E4400" s="8">
        <f t="shared" si="205"/>
        <v>240</v>
      </c>
      <c r="F4400" s="5">
        <v>0.04</v>
      </c>
      <c r="G4400" s="8">
        <f>VLOOKUP($Q4400,Pricebook!$A:$D,4,0)</f>
        <v>120</v>
      </c>
      <c r="H4400" s="10">
        <f t="shared" si="204"/>
        <v>230.39999999999998</v>
      </c>
      <c r="I4400" t="s">
        <v>2455</v>
      </c>
      <c r="J4400" t="s">
        <v>203</v>
      </c>
      <c r="K4400" t="s">
        <v>2456</v>
      </c>
      <c r="L4400" s="7">
        <v>27587</v>
      </c>
      <c r="M4400" t="s">
        <v>33</v>
      </c>
      <c r="N4400" t="s">
        <v>34</v>
      </c>
      <c r="O4400" s="3">
        <v>40331</v>
      </c>
      <c r="P4400" s="12">
        <f t="shared" si="206"/>
        <v>1</v>
      </c>
      <c r="Q4400" s="3" t="s">
        <v>14212</v>
      </c>
      <c r="R4400" t="s">
        <v>14229</v>
      </c>
      <c r="S4400" t="s">
        <v>14238</v>
      </c>
      <c r="T4400" t="s">
        <v>14185</v>
      </c>
    </row>
    <row r="4401" spans="1:20" x14ac:dyDescent="0.25">
      <c r="A4401">
        <v>4400</v>
      </c>
      <c r="B4401">
        <v>31330</v>
      </c>
      <c r="C4401" s="3">
        <v>40330</v>
      </c>
      <c r="D4401">
        <v>38</v>
      </c>
      <c r="E4401" s="8">
        <f t="shared" si="205"/>
        <v>7600</v>
      </c>
      <c r="F4401" s="5">
        <v>0.02</v>
      </c>
      <c r="G4401" s="8">
        <f>VLOOKUP($Q4401,Pricebook!$A:$D,4,0)</f>
        <v>200</v>
      </c>
      <c r="H4401" s="10">
        <f t="shared" si="204"/>
        <v>7448</v>
      </c>
      <c r="I4401" t="s">
        <v>2455</v>
      </c>
      <c r="J4401" t="s">
        <v>203</v>
      </c>
      <c r="K4401" t="s">
        <v>2456</v>
      </c>
      <c r="L4401" s="7">
        <v>27587</v>
      </c>
      <c r="M4401" t="s">
        <v>33</v>
      </c>
      <c r="N4401" t="s">
        <v>34</v>
      </c>
      <c r="O4401" s="3">
        <v>40331</v>
      </c>
      <c r="P4401" s="12">
        <f t="shared" si="206"/>
        <v>1</v>
      </c>
      <c r="Q4401" s="3" t="s">
        <v>14206</v>
      </c>
      <c r="R4401" t="s">
        <v>14229</v>
      </c>
      <c r="S4401" t="s">
        <v>14230</v>
      </c>
      <c r="T4401" t="s">
        <v>14190</v>
      </c>
    </row>
    <row r="4402" spans="1:20" x14ac:dyDescent="0.25">
      <c r="A4402">
        <v>4401</v>
      </c>
      <c r="B4402">
        <v>31364</v>
      </c>
      <c r="C4402" s="3">
        <v>39934</v>
      </c>
      <c r="D4402">
        <v>2</v>
      </c>
      <c r="E4402" s="8">
        <f t="shared" si="205"/>
        <v>400</v>
      </c>
      <c r="F4402" s="5">
        <v>7.0000000000000007E-2</v>
      </c>
      <c r="G4402" s="8">
        <f>VLOOKUP($Q4402,Pricebook!$A:$D,4,0)</f>
        <v>200</v>
      </c>
      <c r="H4402" s="10">
        <f t="shared" si="204"/>
        <v>372</v>
      </c>
      <c r="I4402" t="s">
        <v>1075</v>
      </c>
      <c r="J4402" t="s">
        <v>1076</v>
      </c>
      <c r="K4402" t="s">
        <v>1920</v>
      </c>
      <c r="L4402" s="7">
        <v>61701</v>
      </c>
      <c r="M4402" t="s">
        <v>15</v>
      </c>
      <c r="N4402" t="s">
        <v>16</v>
      </c>
      <c r="O4402" s="3">
        <v>39934</v>
      </c>
      <c r="P4402" s="12">
        <f t="shared" si="206"/>
        <v>0</v>
      </c>
      <c r="Q4402" s="3" t="s">
        <v>14206</v>
      </c>
      <c r="R4402" t="s">
        <v>14229</v>
      </c>
      <c r="S4402" t="s">
        <v>14230</v>
      </c>
      <c r="T4402" t="s">
        <v>14188</v>
      </c>
    </row>
    <row r="4403" spans="1:20" x14ac:dyDescent="0.25">
      <c r="A4403">
        <v>4402</v>
      </c>
      <c r="B4403">
        <v>31392</v>
      </c>
      <c r="C4403" s="3">
        <v>40304</v>
      </c>
      <c r="D4403">
        <v>21</v>
      </c>
      <c r="E4403" s="8">
        <f t="shared" si="205"/>
        <v>2310</v>
      </c>
      <c r="F4403" s="5">
        <v>0.1</v>
      </c>
      <c r="G4403" s="8">
        <f>VLOOKUP($Q4403,Pricebook!$A:$D,4,0)</f>
        <v>110</v>
      </c>
      <c r="H4403" s="10">
        <f t="shared" si="204"/>
        <v>2079</v>
      </c>
      <c r="I4403" t="s">
        <v>835</v>
      </c>
      <c r="J4403" t="s">
        <v>274</v>
      </c>
      <c r="K4403" t="s">
        <v>1790</v>
      </c>
      <c r="L4403" s="7" t="s">
        <v>1791</v>
      </c>
      <c r="M4403" t="s">
        <v>91</v>
      </c>
      <c r="N4403" t="s">
        <v>61</v>
      </c>
      <c r="O4403" s="3">
        <v>40311</v>
      </c>
      <c r="P4403" s="12">
        <f t="shared" si="206"/>
        <v>7</v>
      </c>
      <c r="Q4403" s="3" t="s">
        <v>14215</v>
      </c>
      <c r="R4403" t="s">
        <v>14229</v>
      </c>
      <c r="S4403" t="s">
        <v>14241</v>
      </c>
      <c r="T4403" t="s">
        <v>14197</v>
      </c>
    </row>
    <row r="4404" spans="1:20" x14ac:dyDescent="0.25">
      <c r="A4404">
        <v>4403</v>
      </c>
      <c r="B4404">
        <v>31392</v>
      </c>
      <c r="C4404" s="3">
        <v>40304</v>
      </c>
      <c r="D4404">
        <v>44</v>
      </c>
      <c r="E4404" s="8">
        <f t="shared" si="205"/>
        <v>8800</v>
      </c>
      <c r="F4404" s="5">
        <v>0.1</v>
      </c>
      <c r="G4404" s="8">
        <f>VLOOKUP($Q4404,Pricebook!$A:$D,4,0)</f>
        <v>200</v>
      </c>
      <c r="H4404" s="10">
        <f t="shared" si="204"/>
        <v>7920</v>
      </c>
      <c r="I4404" t="s">
        <v>835</v>
      </c>
      <c r="J4404" t="s">
        <v>274</v>
      </c>
      <c r="K4404" t="s">
        <v>490</v>
      </c>
      <c r="L4404" s="7" t="s">
        <v>491</v>
      </c>
      <c r="M4404" t="s">
        <v>492</v>
      </c>
      <c r="N4404" t="s">
        <v>61</v>
      </c>
      <c r="O4404" s="3">
        <v>40308</v>
      </c>
      <c r="P4404" s="12">
        <f t="shared" si="206"/>
        <v>4</v>
      </c>
      <c r="Q4404" s="3" t="s">
        <v>14206</v>
      </c>
      <c r="R4404" t="s">
        <v>14229</v>
      </c>
      <c r="S4404" t="s">
        <v>14230</v>
      </c>
      <c r="T4404" t="s">
        <v>14188</v>
      </c>
    </row>
    <row r="4405" spans="1:20" x14ac:dyDescent="0.25">
      <c r="A4405">
        <v>4404</v>
      </c>
      <c r="B4405">
        <v>31393</v>
      </c>
      <c r="C4405" s="3">
        <v>41040</v>
      </c>
      <c r="D4405">
        <v>4</v>
      </c>
      <c r="E4405" s="8">
        <f t="shared" si="205"/>
        <v>500</v>
      </c>
      <c r="F4405" s="5">
        <v>0.04</v>
      </c>
      <c r="G4405" s="8">
        <f>VLOOKUP($Q4405,Pricebook!$A:$D,4,0)</f>
        <v>125</v>
      </c>
      <c r="H4405" s="10">
        <f t="shared" si="204"/>
        <v>480</v>
      </c>
      <c r="I4405" t="s">
        <v>2112</v>
      </c>
      <c r="J4405" t="s">
        <v>235</v>
      </c>
      <c r="K4405" t="s">
        <v>2026</v>
      </c>
      <c r="L4405" s="7">
        <v>60423</v>
      </c>
      <c r="M4405" t="s">
        <v>15</v>
      </c>
      <c r="N4405" t="s">
        <v>16</v>
      </c>
      <c r="O4405" s="3">
        <v>41041</v>
      </c>
      <c r="P4405" s="12">
        <f t="shared" si="206"/>
        <v>1</v>
      </c>
      <c r="Q4405" s="3" t="s">
        <v>14208</v>
      </c>
      <c r="R4405" t="s">
        <v>14232</v>
      </c>
      <c r="S4405" t="s">
        <v>14233</v>
      </c>
      <c r="T4405" t="s">
        <v>14196</v>
      </c>
    </row>
    <row r="4406" spans="1:20" x14ac:dyDescent="0.25">
      <c r="A4406">
        <v>4405</v>
      </c>
      <c r="B4406">
        <v>31393</v>
      </c>
      <c r="C4406" s="3">
        <v>41040</v>
      </c>
      <c r="D4406">
        <v>31</v>
      </c>
      <c r="E4406" s="8">
        <f t="shared" si="205"/>
        <v>4340</v>
      </c>
      <c r="F4406" s="5">
        <v>0.09</v>
      </c>
      <c r="G4406" s="8">
        <f>VLOOKUP($Q4406,Pricebook!$A:$D,4,0)</f>
        <v>140</v>
      </c>
      <c r="H4406" s="10">
        <f t="shared" si="204"/>
        <v>3949.4</v>
      </c>
      <c r="I4406" t="s">
        <v>2112</v>
      </c>
      <c r="J4406" t="s">
        <v>235</v>
      </c>
      <c r="K4406" t="s">
        <v>2026</v>
      </c>
      <c r="L4406" s="7">
        <v>60423</v>
      </c>
      <c r="M4406" t="s">
        <v>15</v>
      </c>
      <c r="N4406" t="s">
        <v>16</v>
      </c>
      <c r="O4406" s="3">
        <v>41042</v>
      </c>
      <c r="P4406" s="12">
        <f t="shared" si="206"/>
        <v>2</v>
      </c>
      <c r="Q4406" s="3" t="s">
        <v>14207</v>
      </c>
      <c r="R4406" t="s">
        <v>14229</v>
      </c>
      <c r="S4406" t="s">
        <v>14231</v>
      </c>
      <c r="T4406" t="s">
        <v>14202</v>
      </c>
    </row>
    <row r="4407" spans="1:20" x14ac:dyDescent="0.25">
      <c r="A4407">
        <v>4406</v>
      </c>
      <c r="B4407">
        <v>31399</v>
      </c>
      <c r="C4407" s="3">
        <v>40852</v>
      </c>
      <c r="D4407">
        <v>9</v>
      </c>
      <c r="E4407" s="8">
        <f t="shared" si="205"/>
        <v>1350</v>
      </c>
      <c r="F4407" s="5">
        <v>0.09</v>
      </c>
      <c r="G4407" s="8">
        <f>VLOOKUP($Q4407,Pricebook!$A:$D,4,0)</f>
        <v>150</v>
      </c>
      <c r="H4407" s="10">
        <f t="shared" si="204"/>
        <v>1228.5</v>
      </c>
      <c r="I4407" t="s">
        <v>2470</v>
      </c>
      <c r="J4407" t="s">
        <v>310</v>
      </c>
      <c r="K4407" t="s">
        <v>902</v>
      </c>
      <c r="L4407" s="7">
        <v>98373</v>
      </c>
      <c r="M4407" t="s">
        <v>22</v>
      </c>
      <c r="N4407" t="s">
        <v>23</v>
      </c>
      <c r="O4407" s="3">
        <v>40853</v>
      </c>
      <c r="P4407" s="12">
        <f t="shared" si="206"/>
        <v>1</v>
      </c>
      <c r="Q4407" s="3" t="s">
        <v>14210</v>
      </c>
      <c r="R4407" t="s">
        <v>14235</v>
      </c>
      <c r="S4407" t="s">
        <v>14236</v>
      </c>
      <c r="T4407" t="s">
        <v>14202</v>
      </c>
    </row>
    <row r="4408" spans="1:20" x14ac:dyDescent="0.25">
      <c r="A4408">
        <v>4407</v>
      </c>
      <c r="B4408">
        <v>31426</v>
      </c>
      <c r="C4408" s="3">
        <v>40030</v>
      </c>
      <c r="D4408">
        <v>40</v>
      </c>
      <c r="E4408" s="8">
        <f t="shared" si="205"/>
        <v>6000</v>
      </c>
      <c r="F4408" s="5">
        <v>0.09</v>
      </c>
      <c r="G4408" s="8">
        <f>VLOOKUP($Q4408,Pricebook!$A:$D,4,0)</f>
        <v>150</v>
      </c>
      <c r="H4408" s="10">
        <f t="shared" si="204"/>
        <v>5460</v>
      </c>
      <c r="I4408" t="s">
        <v>1928</v>
      </c>
      <c r="J4408" t="s">
        <v>468</v>
      </c>
      <c r="K4408" t="s">
        <v>1929</v>
      </c>
      <c r="L4408" s="7">
        <v>48708</v>
      </c>
      <c r="M4408" t="s">
        <v>172</v>
      </c>
      <c r="N4408" t="s">
        <v>16</v>
      </c>
      <c r="O4408" s="3">
        <v>40034</v>
      </c>
      <c r="P4408" s="12">
        <f t="shared" si="206"/>
        <v>4</v>
      </c>
      <c r="Q4408" s="3" t="s">
        <v>14210</v>
      </c>
      <c r="R4408" t="s">
        <v>14235</v>
      </c>
      <c r="S4408" t="s">
        <v>14236</v>
      </c>
      <c r="T4408" t="s">
        <v>14201</v>
      </c>
    </row>
    <row r="4409" spans="1:20" x14ac:dyDescent="0.25">
      <c r="A4409">
        <v>4408</v>
      </c>
      <c r="B4409">
        <v>31456</v>
      </c>
      <c r="C4409" s="3">
        <v>41228</v>
      </c>
      <c r="D4409">
        <v>10</v>
      </c>
      <c r="E4409" s="8">
        <f t="shared" si="205"/>
        <v>1600</v>
      </c>
      <c r="F4409" s="5">
        <v>0.02</v>
      </c>
      <c r="G4409" s="8">
        <f>VLOOKUP($Q4409,Pricebook!$A:$D,4,0)</f>
        <v>160</v>
      </c>
      <c r="H4409" s="10">
        <f t="shared" si="204"/>
        <v>1568</v>
      </c>
      <c r="I4409" t="s">
        <v>456</v>
      </c>
      <c r="J4409" t="s">
        <v>99</v>
      </c>
      <c r="K4409" t="s">
        <v>2342</v>
      </c>
      <c r="L4409" s="7">
        <v>19143</v>
      </c>
      <c r="M4409" t="s">
        <v>232</v>
      </c>
      <c r="N4409" t="s">
        <v>61</v>
      </c>
      <c r="O4409" s="3">
        <v>41230</v>
      </c>
      <c r="P4409" s="12">
        <f t="shared" si="206"/>
        <v>2</v>
      </c>
      <c r="Q4409" s="3" t="s">
        <v>14218</v>
      </c>
      <c r="R4409" t="s">
        <v>14229</v>
      </c>
      <c r="S4409" t="s">
        <v>14244</v>
      </c>
      <c r="T4409" t="s">
        <v>14200</v>
      </c>
    </row>
    <row r="4410" spans="1:20" x14ac:dyDescent="0.25">
      <c r="A4410">
        <v>4409</v>
      </c>
      <c r="B4410">
        <v>31460</v>
      </c>
      <c r="C4410" s="3">
        <v>41147</v>
      </c>
      <c r="D4410">
        <v>9</v>
      </c>
      <c r="E4410" s="8">
        <f t="shared" si="205"/>
        <v>1800</v>
      </c>
      <c r="F4410" s="5">
        <v>0.08</v>
      </c>
      <c r="G4410" s="8">
        <f>VLOOKUP($Q4410,Pricebook!$A:$D,4,0)</f>
        <v>200</v>
      </c>
      <c r="H4410" s="10">
        <f t="shared" si="204"/>
        <v>1656</v>
      </c>
      <c r="I4410" t="s">
        <v>2071</v>
      </c>
      <c r="J4410" t="s">
        <v>252</v>
      </c>
      <c r="K4410" t="s">
        <v>2072</v>
      </c>
      <c r="L4410" s="7">
        <v>86401</v>
      </c>
      <c r="M4410" t="s">
        <v>70</v>
      </c>
      <c r="N4410" t="s">
        <v>23</v>
      </c>
      <c r="O4410" s="3">
        <v>41149</v>
      </c>
      <c r="P4410" s="12">
        <f t="shared" si="206"/>
        <v>2</v>
      </c>
      <c r="Q4410" s="3" t="s">
        <v>14206</v>
      </c>
      <c r="R4410" t="s">
        <v>14229</v>
      </c>
      <c r="S4410" t="s">
        <v>14230</v>
      </c>
      <c r="T4410" t="s">
        <v>14187</v>
      </c>
    </row>
    <row r="4411" spans="1:20" x14ac:dyDescent="0.25">
      <c r="A4411">
        <v>4410</v>
      </c>
      <c r="B4411">
        <v>31461</v>
      </c>
      <c r="C4411" s="3">
        <v>40721</v>
      </c>
      <c r="D4411">
        <v>26</v>
      </c>
      <c r="E4411" s="8">
        <f t="shared" si="205"/>
        <v>4420</v>
      </c>
      <c r="F4411" s="5">
        <v>0.08</v>
      </c>
      <c r="G4411" s="8">
        <f>VLOOKUP($Q4411,Pricebook!$A:$D,4,0)</f>
        <v>170</v>
      </c>
      <c r="H4411" s="10">
        <f t="shared" si="204"/>
        <v>4066.4</v>
      </c>
      <c r="I4411" t="s">
        <v>680</v>
      </c>
      <c r="J4411" t="s">
        <v>185</v>
      </c>
      <c r="K4411" t="s">
        <v>2226</v>
      </c>
      <c r="L4411" s="7">
        <v>92630</v>
      </c>
      <c r="M4411" t="s">
        <v>114</v>
      </c>
      <c r="N4411" t="s">
        <v>23</v>
      </c>
      <c r="O4411" s="3">
        <v>40723</v>
      </c>
      <c r="P4411" s="12">
        <f t="shared" si="206"/>
        <v>2</v>
      </c>
      <c r="Q4411" s="3" t="s">
        <v>14219</v>
      </c>
      <c r="R4411" t="s">
        <v>14229</v>
      </c>
      <c r="S4411" t="s">
        <v>14245</v>
      </c>
      <c r="T4411" t="s">
        <v>14187</v>
      </c>
    </row>
    <row r="4412" spans="1:20" x14ac:dyDescent="0.25">
      <c r="A4412">
        <v>4411</v>
      </c>
      <c r="B4412">
        <v>31492</v>
      </c>
      <c r="C4412" s="3">
        <v>40466</v>
      </c>
      <c r="D4412">
        <v>26</v>
      </c>
      <c r="E4412" s="8">
        <f t="shared" si="205"/>
        <v>4420</v>
      </c>
      <c r="F4412" s="5">
        <v>0.04</v>
      </c>
      <c r="G4412" s="8">
        <f>VLOOKUP($Q4412,Pricebook!$A:$D,4,0)</f>
        <v>170</v>
      </c>
      <c r="H4412" s="10">
        <f t="shared" si="204"/>
        <v>4243.2</v>
      </c>
      <c r="I4412" t="s">
        <v>860</v>
      </c>
      <c r="J4412" t="s">
        <v>285</v>
      </c>
      <c r="K4412" t="s">
        <v>1241</v>
      </c>
      <c r="L4412" s="7" t="s">
        <v>1242</v>
      </c>
      <c r="M4412" t="s">
        <v>15</v>
      </c>
      <c r="N4412" t="s">
        <v>16</v>
      </c>
      <c r="O4412" s="3">
        <v>40468</v>
      </c>
      <c r="P4412" s="12">
        <f t="shared" si="206"/>
        <v>2</v>
      </c>
      <c r="Q4412" s="3" t="s">
        <v>14219</v>
      </c>
      <c r="R4412" t="s">
        <v>14229</v>
      </c>
      <c r="S4412" t="s">
        <v>14245</v>
      </c>
      <c r="T4412" t="s">
        <v>14202</v>
      </c>
    </row>
    <row r="4413" spans="1:20" x14ac:dyDescent="0.25">
      <c r="A4413">
        <v>4412</v>
      </c>
      <c r="B4413">
        <v>31492</v>
      </c>
      <c r="C4413" s="3">
        <v>40466</v>
      </c>
      <c r="D4413">
        <v>34</v>
      </c>
      <c r="E4413" s="8">
        <f t="shared" si="205"/>
        <v>6800</v>
      </c>
      <c r="F4413" s="5">
        <v>0.09</v>
      </c>
      <c r="G4413" s="8">
        <f>VLOOKUP($Q4413,Pricebook!$A:$D,4,0)</f>
        <v>200</v>
      </c>
      <c r="H4413" s="10">
        <f t="shared" si="204"/>
        <v>6188</v>
      </c>
      <c r="I4413" t="s">
        <v>860</v>
      </c>
      <c r="J4413" t="s">
        <v>285</v>
      </c>
      <c r="K4413" t="s">
        <v>1241</v>
      </c>
      <c r="L4413" s="7" t="s">
        <v>1242</v>
      </c>
      <c r="M4413" t="s">
        <v>15</v>
      </c>
      <c r="N4413" t="s">
        <v>16</v>
      </c>
      <c r="O4413" s="3">
        <v>40469</v>
      </c>
      <c r="P4413" s="12">
        <f t="shared" si="206"/>
        <v>3</v>
      </c>
      <c r="Q4413" s="3" t="s">
        <v>14206</v>
      </c>
      <c r="R4413" t="s">
        <v>14229</v>
      </c>
      <c r="S4413" t="s">
        <v>14230</v>
      </c>
      <c r="T4413" t="s">
        <v>14197</v>
      </c>
    </row>
    <row r="4414" spans="1:20" x14ac:dyDescent="0.25">
      <c r="A4414">
        <v>4413</v>
      </c>
      <c r="B4414">
        <v>31492</v>
      </c>
      <c r="C4414" s="3">
        <v>40466</v>
      </c>
      <c r="D4414">
        <v>23</v>
      </c>
      <c r="E4414" s="8">
        <f t="shared" si="205"/>
        <v>4600</v>
      </c>
      <c r="F4414" s="5">
        <v>0.03</v>
      </c>
      <c r="G4414" s="8">
        <f>VLOOKUP($Q4414,Pricebook!$A:$D,4,0)</f>
        <v>200</v>
      </c>
      <c r="H4414" s="10">
        <f t="shared" si="204"/>
        <v>4462</v>
      </c>
      <c r="I4414" t="s">
        <v>860</v>
      </c>
      <c r="J4414" t="s">
        <v>285</v>
      </c>
      <c r="K4414" t="s">
        <v>1241</v>
      </c>
      <c r="L4414" s="7" t="s">
        <v>1242</v>
      </c>
      <c r="M4414" t="s">
        <v>15</v>
      </c>
      <c r="N4414" t="s">
        <v>16</v>
      </c>
      <c r="O4414" s="3">
        <v>40467</v>
      </c>
      <c r="P4414" s="12">
        <f t="shared" si="206"/>
        <v>1</v>
      </c>
      <c r="Q4414" s="3" t="s">
        <v>14206</v>
      </c>
      <c r="R4414" t="s">
        <v>14229</v>
      </c>
      <c r="S4414" t="s">
        <v>14230</v>
      </c>
      <c r="T4414" t="s">
        <v>14184</v>
      </c>
    </row>
    <row r="4415" spans="1:20" x14ac:dyDescent="0.25">
      <c r="A4415">
        <v>4414</v>
      </c>
      <c r="B4415">
        <v>31493</v>
      </c>
      <c r="C4415" s="3">
        <v>40103</v>
      </c>
      <c r="D4415">
        <v>8</v>
      </c>
      <c r="E4415" s="8">
        <f t="shared" si="205"/>
        <v>1000</v>
      </c>
      <c r="F4415" s="5">
        <v>0</v>
      </c>
      <c r="G4415" s="8">
        <f>VLOOKUP($Q4415,Pricebook!$A:$D,4,0)</f>
        <v>125</v>
      </c>
      <c r="H4415" s="10">
        <f t="shared" si="204"/>
        <v>1000</v>
      </c>
      <c r="I4415" t="s">
        <v>840</v>
      </c>
      <c r="J4415" t="s">
        <v>252</v>
      </c>
      <c r="K4415" t="s">
        <v>1328</v>
      </c>
      <c r="L4415" s="7">
        <v>33055</v>
      </c>
      <c r="M4415" t="s">
        <v>101</v>
      </c>
      <c r="N4415" t="s">
        <v>34</v>
      </c>
      <c r="O4415" s="3">
        <v>40104</v>
      </c>
      <c r="P4415" s="12">
        <f t="shared" si="206"/>
        <v>1</v>
      </c>
      <c r="Q4415" s="3" t="s">
        <v>14208</v>
      </c>
      <c r="R4415" t="s">
        <v>14232</v>
      </c>
      <c r="S4415" t="s">
        <v>14233</v>
      </c>
      <c r="T4415" t="s">
        <v>14197</v>
      </c>
    </row>
    <row r="4416" spans="1:20" x14ac:dyDescent="0.25">
      <c r="A4416">
        <v>4415</v>
      </c>
      <c r="B4416">
        <v>31495</v>
      </c>
      <c r="C4416" s="3">
        <v>40394</v>
      </c>
      <c r="D4416">
        <v>20</v>
      </c>
      <c r="E4416" s="8">
        <f t="shared" si="205"/>
        <v>3200</v>
      </c>
      <c r="F4416" s="5">
        <v>0.06</v>
      </c>
      <c r="G4416" s="8">
        <f>VLOOKUP($Q4416,Pricebook!$A:$D,4,0)</f>
        <v>160</v>
      </c>
      <c r="H4416" s="10">
        <f t="shared" si="204"/>
        <v>3008</v>
      </c>
      <c r="I4416" t="s">
        <v>1091</v>
      </c>
      <c r="J4416" t="s">
        <v>998</v>
      </c>
      <c r="K4416" t="s">
        <v>583</v>
      </c>
      <c r="L4416" s="7">
        <v>77546</v>
      </c>
      <c r="M4416" t="s">
        <v>48</v>
      </c>
      <c r="N4416" t="s">
        <v>16</v>
      </c>
      <c r="O4416" s="3">
        <v>40398</v>
      </c>
      <c r="P4416" s="12">
        <f t="shared" si="206"/>
        <v>4</v>
      </c>
      <c r="Q4416" s="3" t="s">
        <v>14218</v>
      </c>
      <c r="R4416" t="s">
        <v>14229</v>
      </c>
      <c r="S4416" t="s">
        <v>14244</v>
      </c>
      <c r="T4416" t="s">
        <v>14191</v>
      </c>
    </row>
    <row r="4417" spans="1:20" x14ac:dyDescent="0.25">
      <c r="A4417">
        <v>4416</v>
      </c>
      <c r="B4417">
        <v>31495</v>
      </c>
      <c r="C4417" s="3">
        <v>40394</v>
      </c>
      <c r="D4417">
        <v>34</v>
      </c>
      <c r="E4417" s="8">
        <f t="shared" si="205"/>
        <v>6800</v>
      </c>
      <c r="F4417" s="5">
        <v>0.03</v>
      </c>
      <c r="G4417" s="8">
        <f>VLOOKUP($Q4417,Pricebook!$A:$D,4,0)</f>
        <v>200</v>
      </c>
      <c r="H4417" s="10">
        <f t="shared" si="204"/>
        <v>6596</v>
      </c>
      <c r="I4417" t="s">
        <v>1091</v>
      </c>
      <c r="J4417" t="s">
        <v>998</v>
      </c>
      <c r="K4417" t="s">
        <v>583</v>
      </c>
      <c r="L4417" s="7">
        <v>77546</v>
      </c>
      <c r="M4417" t="s">
        <v>48</v>
      </c>
      <c r="N4417" t="s">
        <v>16</v>
      </c>
      <c r="O4417" s="3">
        <v>40401</v>
      </c>
      <c r="P4417" s="12">
        <f t="shared" si="206"/>
        <v>7</v>
      </c>
      <c r="Q4417" s="3" t="s">
        <v>14206</v>
      </c>
      <c r="R4417" t="s">
        <v>14229</v>
      </c>
      <c r="S4417" t="s">
        <v>14230</v>
      </c>
      <c r="T4417" t="s">
        <v>14197</v>
      </c>
    </row>
    <row r="4418" spans="1:20" x14ac:dyDescent="0.25">
      <c r="A4418">
        <v>4417</v>
      </c>
      <c r="B4418">
        <v>31520</v>
      </c>
      <c r="C4418" s="3">
        <v>40875</v>
      </c>
      <c r="D4418">
        <v>23</v>
      </c>
      <c r="E4418" s="8">
        <f t="shared" si="205"/>
        <v>2875</v>
      </c>
      <c r="F4418" s="5">
        <v>0.09</v>
      </c>
      <c r="G4418" s="8">
        <f>VLOOKUP($Q4418,Pricebook!$A:$D,4,0)</f>
        <v>125</v>
      </c>
      <c r="H4418" s="10">
        <f t="shared" ref="H4418:H4481" si="207">E4418*(1-F4418)</f>
        <v>2616.25</v>
      </c>
      <c r="I4418" t="s">
        <v>2288</v>
      </c>
      <c r="J4418" t="s">
        <v>297</v>
      </c>
      <c r="K4418" t="s">
        <v>2289</v>
      </c>
      <c r="L4418" s="7">
        <v>70003</v>
      </c>
      <c r="M4418" t="s">
        <v>436</v>
      </c>
      <c r="N4418" t="s">
        <v>34</v>
      </c>
      <c r="O4418" s="3">
        <v>40876</v>
      </c>
      <c r="P4418" s="12">
        <f t="shared" si="206"/>
        <v>1</v>
      </c>
      <c r="Q4418" s="3" t="s">
        <v>14208</v>
      </c>
      <c r="R4418" t="s">
        <v>14232</v>
      </c>
      <c r="S4418" t="s">
        <v>14233</v>
      </c>
      <c r="T4418" t="s">
        <v>14185</v>
      </c>
    </row>
    <row r="4419" spans="1:20" x14ac:dyDescent="0.25">
      <c r="A4419">
        <v>4418</v>
      </c>
      <c r="B4419">
        <v>31522</v>
      </c>
      <c r="C4419" s="3">
        <v>40323</v>
      </c>
      <c r="D4419">
        <v>14</v>
      </c>
      <c r="E4419" s="8">
        <f t="shared" ref="E4419:E4482" si="208">G4419*D4419</f>
        <v>1750</v>
      </c>
      <c r="F4419" s="5">
        <v>0.04</v>
      </c>
      <c r="G4419" s="8">
        <f>VLOOKUP($Q4419,Pricebook!$A:$D,4,0)</f>
        <v>125</v>
      </c>
      <c r="H4419" s="10">
        <f t="shared" si="207"/>
        <v>1680</v>
      </c>
      <c r="I4419" t="s">
        <v>393</v>
      </c>
      <c r="J4419" t="s">
        <v>274</v>
      </c>
      <c r="K4419" t="s">
        <v>1659</v>
      </c>
      <c r="L4419" s="7">
        <v>18504</v>
      </c>
      <c r="M4419" t="s">
        <v>232</v>
      </c>
      <c r="N4419" t="s">
        <v>61</v>
      </c>
      <c r="O4419" s="3">
        <v>40325</v>
      </c>
      <c r="P4419" s="12">
        <f t="shared" ref="P4419:P4482" si="209">O4419-C4419</f>
        <v>2</v>
      </c>
      <c r="Q4419" s="3" t="s">
        <v>14208</v>
      </c>
      <c r="R4419" t="s">
        <v>14232</v>
      </c>
      <c r="S4419" t="s">
        <v>14233</v>
      </c>
      <c r="T4419" t="s">
        <v>14185</v>
      </c>
    </row>
    <row r="4420" spans="1:20" x14ac:dyDescent="0.25">
      <c r="A4420">
        <v>4419</v>
      </c>
      <c r="B4420">
        <v>31522</v>
      </c>
      <c r="C4420" s="3">
        <v>40323</v>
      </c>
      <c r="D4420">
        <v>42</v>
      </c>
      <c r="E4420" s="8">
        <f t="shared" si="208"/>
        <v>5250</v>
      </c>
      <c r="F4420" s="5">
        <v>0.03</v>
      </c>
      <c r="G4420" s="8">
        <f>VLOOKUP($Q4420,Pricebook!$A:$D,4,0)</f>
        <v>125</v>
      </c>
      <c r="H4420" s="10">
        <f t="shared" si="207"/>
        <v>5092.5</v>
      </c>
      <c r="I4420" t="s">
        <v>393</v>
      </c>
      <c r="J4420" t="s">
        <v>274</v>
      </c>
      <c r="K4420" t="s">
        <v>2471</v>
      </c>
      <c r="L4420" s="7">
        <v>16801</v>
      </c>
      <c r="M4420" t="s">
        <v>232</v>
      </c>
      <c r="N4420" t="s">
        <v>61</v>
      </c>
      <c r="O4420" s="3">
        <v>40325</v>
      </c>
      <c r="P4420" s="12">
        <f t="shared" si="209"/>
        <v>2</v>
      </c>
      <c r="Q4420" s="3" t="s">
        <v>14221</v>
      </c>
      <c r="R4420" t="s">
        <v>14232</v>
      </c>
      <c r="S4420" t="s">
        <v>14229</v>
      </c>
      <c r="T4420" t="s">
        <v>14199</v>
      </c>
    </row>
    <row r="4421" spans="1:20" x14ac:dyDescent="0.25">
      <c r="A4421">
        <v>4420</v>
      </c>
      <c r="B4421">
        <v>31523</v>
      </c>
      <c r="C4421" s="3">
        <v>40976</v>
      </c>
      <c r="D4421">
        <v>17</v>
      </c>
      <c r="E4421" s="8">
        <f t="shared" si="208"/>
        <v>2550</v>
      </c>
      <c r="F4421" s="5">
        <v>0.1</v>
      </c>
      <c r="G4421" s="8">
        <f>VLOOKUP($Q4421,Pricebook!$A:$D,4,0)</f>
        <v>150</v>
      </c>
      <c r="H4421" s="10">
        <f t="shared" si="207"/>
        <v>2295</v>
      </c>
      <c r="I4421" t="s">
        <v>2427</v>
      </c>
      <c r="J4421" t="s">
        <v>128</v>
      </c>
      <c r="K4421" t="s">
        <v>1615</v>
      </c>
      <c r="L4421" s="7">
        <v>79701</v>
      </c>
      <c r="M4421" t="s">
        <v>48</v>
      </c>
      <c r="N4421" t="s">
        <v>16</v>
      </c>
      <c r="O4421" s="3">
        <v>40978</v>
      </c>
      <c r="P4421" s="12">
        <f t="shared" si="209"/>
        <v>2</v>
      </c>
      <c r="Q4421" s="3" t="s">
        <v>14211</v>
      </c>
      <c r="R4421" t="s">
        <v>14235</v>
      </c>
      <c r="S4421" t="s">
        <v>14237</v>
      </c>
      <c r="T4421" t="s">
        <v>14202</v>
      </c>
    </row>
    <row r="4422" spans="1:20" x14ac:dyDescent="0.25">
      <c r="A4422">
        <v>4421</v>
      </c>
      <c r="B4422">
        <v>31523</v>
      </c>
      <c r="C4422" s="3">
        <v>40976</v>
      </c>
      <c r="D4422">
        <v>19</v>
      </c>
      <c r="E4422" s="8">
        <f t="shared" si="208"/>
        <v>2090</v>
      </c>
      <c r="F4422" s="5">
        <v>0</v>
      </c>
      <c r="G4422" s="8">
        <f>VLOOKUP($Q4422,Pricebook!$A:$D,4,0)</f>
        <v>110</v>
      </c>
      <c r="H4422" s="10">
        <f t="shared" si="207"/>
        <v>2090</v>
      </c>
      <c r="I4422" t="s">
        <v>2427</v>
      </c>
      <c r="J4422" t="s">
        <v>128</v>
      </c>
      <c r="K4422" t="s">
        <v>1615</v>
      </c>
      <c r="L4422" s="7">
        <v>79701</v>
      </c>
      <c r="M4422" t="s">
        <v>48</v>
      </c>
      <c r="N4422" t="s">
        <v>16</v>
      </c>
      <c r="O4422" s="3">
        <v>40981</v>
      </c>
      <c r="P4422" s="12">
        <f t="shared" si="209"/>
        <v>5</v>
      </c>
      <c r="Q4422" s="3" t="s">
        <v>14220</v>
      </c>
      <c r="R4422" t="s">
        <v>14229</v>
      </c>
      <c r="S4422" t="s">
        <v>14246</v>
      </c>
      <c r="T4422" t="s">
        <v>14195</v>
      </c>
    </row>
    <row r="4423" spans="1:20" x14ac:dyDescent="0.25">
      <c r="A4423">
        <v>4422</v>
      </c>
      <c r="B4423">
        <v>31524</v>
      </c>
      <c r="C4423" s="3">
        <v>40720</v>
      </c>
      <c r="D4423">
        <v>10</v>
      </c>
      <c r="E4423" s="8">
        <f t="shared" si="208"/>
        <v>1250</v>
      </c>
      <c r="F4423" s="5">
        <v>0.08</v>
      </c>
      <c r="G4423" s="8">
        <f>VLOOKUP($Q4423,Pricebook!$A:$D,4,0)</f>
        <v>125</v>
      </c>
      <c r="H4423" s="10">
        <f t="shared" si="207"/>
        <v>1150</v>
      </c>
      <c r="I4423" t="s">
        <v>479</v>
      </c>
      <c r="J4423" t="s">
        <v>351</v>
      </c>
      <c r="K4423" t="s">
        <v>480</v>
      </c>
      <c r="L4423" s="7">
        <v>95661</v>
      </c>
      <c r="M4423" t="s">
        <v>114</v>
      </c>
      <c r="N4423" t="s">
        <v>23</v>
      </c>
      <c r="O4423" s="3">
        <v>40722</v>
      </c>
      <c r="P4423" s="12">
        <f t="shared" si="209"/>
        <v>2</v>
      </c>
      <c r="Q4423" s="3" t="s">
        <v>14221</v>
      </c>
      <c r="R4423" t="s">
        <v>14232</v>
      </c>
      <c r="S4423" t="s">
        <v>14229</v>
      </c>
      <c r="T4423" t="s">
        <v>14194</v>
      </c>
    </row>
    <row r="4424" spans="1:20" x14ac:dyDescent="0.25">
      <c r="A4424">
        <v>4423</v>
      </c>
      <c r="B4424">
        <v>31552</v>
      </c>
      <c r="C4424" s="3">
        <v>41224</v>
      </c>
      <c r="D4424">
        <v>17</v>
      </c>
      <c r="E4424" s="8">
        <f t="shared" si="208"/>
        <v>2550</v>
      </c>
      <c r="F4424" s="5">
        <v>0</v>
      </c>
      <c r="G4424" s="8">
        <f>VLOOKUP($Q4424,Pricebook!$A:$D,4,0)</f>
        <v>150</v>
      </c>
      <c r="H4424" s="10">
        <f t="shared" si="207"/>
        <v>2550</v>
      </c>
      <c r="I4424" t="s">
        <v>614</v>
      </c>
      <c r="J4424" t="s">
        <v>193</v>
      </c>
      <c r="K4424" t="s">
        <v>2181</v>
      </c>
      <c r="L4424" s="7">
        <v>77471</v>
      </c>
      <c r="M4424" t="s">
        <v>48</v>
      </c>
      <c r="N4424" t="s">
        <v>16</v>
      </c>
      <c r="O4424" s="3">
        <v>41227</v>
      </c>
      <c r="P4424" s="12">
        <f t="shared" si="209"/>
        <v>3</v>
      </c>
      <c r="Q4424" s="3" t="s">
        <v>14211</v>
      </c>
      <c r="R4424" t="s">
        <v>14235</v>
      </c>
      <c r="S4424" t="s">
        <v>14237</v>
      </c>
      <c r="T4424" t="s">
        <v>14191</v>
      </c>
    </row>
    <row r="4425" spans="1:20" x14ac:dyDescent="0.25">
      <c r="A4425">
        <v>4424</v>
      </c>
      <c r="B4425">
        <v>31552</v>
      </c>
      <c r="C4425" s="3">
        <v>41224</v>
      </c>
      <c r="D4425">
        <v>24</v>
      </c>
      <c r="E4425" s="8">
        <f t="shared" si="208"/>
        <v>3600</v>
      </c>
      <c r="F4425" s="5">
        <v>0</v>
      </c>
      <c r="G4425" s="8">
        <f>VLOOKUP($Q4425,Pricebook!$A:$D,4,0)</f>
        <v>150</v>
      </c>
      <c r="H4425" s="10">
        <f t="shared" si="207"/>
        <v>3600</v>
      </c>
      <c r="I4425" t="s">
        <v>614</v>
      </c>
      <c r="J4425" t="s">
        <v>193</v>
      </c>
      <c r="K4425" t="s">
        <v>2181</v>
      </c>
      <c r="L4425" s="7">
        <v>77471</v>
      </c>
      <c r="M4425" t="s">
        <v>48</v>
      </c>
      <c r="N4425" t="s">
        <v>16</v>
      </c>
      <c r="O4425" s="3">
        <v>41225</v>
      </c>
      <c r="P4425" s="12">
        <f t="shared" si="209"/>
        <v>1</v>
      </c>
      <c r="Q4425" s="3" t="s">
        <v>14211</v>
      </c>
      <c r="R4425" t="s">
        <v>14235</v>
      </c>
      <c r="S4425" t="s">
        <v>14237</v>
      </c>
      <c r="T4425" t="s">
        <v>14185</v>
      </c>
    </row>
    <row r="4426" spans="1:20" x14ac:dyDescent="0.25">
      <c r="A4426">
        <v>4425</v>
      </c>
      <c r="B4426">
        <v>31553</v>
      </c>
      <c r="C4426" s="3">
        <v>39823</v>
      </c>
      <c r="D4426">
        <v>32</v>
      </c>
      <c r="E4426" s="8">
        <f t="shared" si="208"/>
        <v>3520</v>
      </c>
      <c r="F4426" s="5">
        <v>0.09</v>
      </c>
      <c r="G4426" s="8">
        <f>VLOOKUP($Q4426,Pricebook!$A:$D,4,0)</f>
        <v>110</v>
      </c>
      <c r="H4426" s="10">
        <f t="shared" si="207"/>
        <v>3203.2000000000003</v>
      </c>
      <c r="I4426" t="s">
        <v>1037</v>
      </c>
      <c r="J4426" t="s">
        <v>142</v>
      </c>
      <c r="K4426" t="s">
        <v>2176</v>
      </c>
      <c r="L4426" s="7">
        <v>55345</v>
      </c>
      <c r="M4426" t="s">
        <v>130</v>
      </c>
      <c r="N4426" t="s">
        <v>16</v>
      </c>
      <c r="O4426" s="3">
        <v>39825</v>
      </c>
      <c r="P4426" s="12">
        <f t="shared" si="209"/>
        <v>2</v>
      </c>
      <c r="Q4426" s="3" t="s">
        <v>14220</v>
      </c>
      <c r="R4426" t="s">
        <v>14229</v>
      </c>
      <c r="S4426" t="s">
        <v>14246</v>
      </c>
      <c r="T4426" t="s">
        <v>14193</v>
      </c>
    </row>
    <row r="4427" spans="1:20" x14ac:dyDescent="0.25">
      <c r="A4427">
        <v>4426</v>
      </c>
      <c r="B4427">
        <v>31555</v>
      </c>
      <c r="C4427" s="3">
        <v>40912</v>
      </c>
      <c r="D4427">
        <v>38</v>
      </c>
      <c r="E4427" s="8">
        <f t="shared" si="208"/>
        <v>4750</v>
      </c>
      <c r="F4427" s="5">
        <v>0</v>
      </c>
      <c r="G4427" s="8">
        <f>VLOOKUP($Q4427,Pricebook!$A:$D,4,0)</f>
        <v>125</v>
      </c>
      <c r="H4427" s="10">
        <f t="shared" si="207"/>
        <v>4750</v>
      </c>
      <c r="I4427" t="s">
        <v>1189</v>
      </c>
      <c r="J4427" t="s">
        <v>363</v>
      </c>
      <c r="K4427" t="s">
        <v>1525</v>
      </c>
      <c r="L4427" s="7" t="s">
        <v>1526</v>
      </c>
      <c r="M4427" t="s">
        <v>101</v>
      </c>
      <c r="N4427" t="s">
        <v>34</v>
      </c>
      <c r="O4427" s="3">
        <v>40912</v>
      </c>
      <c r="P4427" s="12">
        <f t="shared" si="209"/>
        <v>0</v>
      </c>
      <c r="Q4427" s="3" t="s">
        <v>14208</v>
      </c>
      <c r="R4427" t="s">
        <v>14232</v>
      </c>
      <c r="S4427" t="s">
        <v>14233</v>
      </c>
      <c r="T4427" t="s">
        <v>14184</v>
      </c>
    </row>
    <row r="4428" spans="1:20" x14ac:dyDescent="0.25">
      <c r="A4428">
        <v>4427</v>
      </c>
      <c r="B4428">
        <v>31555</v>
      </c>
      <c r="C4428" s="3">
        <v>40912</v>
      </c>
      <c r="D4428">
        <v>5</v>
      </c>
      <c r="E4428" s="8">
        <f t="shared" si="208"/>
        <v>750</v>
      </c>
      <c r="F4428" s="5">
        <v>0.02</v>
      </c>
      <c r="G4428" s="8">
        <f>VLOOKUP($Q4428,Pricebook!$A:$D,4,0)</f>
        <v>150</v>
      </c>
      <c r="H4428" s="10">
        <f t="shared" si="207"/>
        <v>735</v>
      </c>
      <c r="I4428" t="s">
        <v>1189</v>
      </c>
      <c r="J4428" t="s">
        <v>363</v>
      </c>
      <c r="K4428" t="s">
        <v>1525</v>
      </c>
      <c r="L4428" s="7" t="s">
        <v>1526</v>
      </c>
      <c r="M4428" t="s">
        <v>101</v>
      </c>
      <c r="N4428" t="s">
        <v>34</v>
      </c>
      <c r="O4428" s="3">
        <v>40915</v>
      </c>
      <c r="P4428" s="12">
        <f t="shared" si="209"/>
        <v>3</v>
      </c>
      <c r="Q4428" s="3" t="s">
        <v>14216</v>
      </c>
      <c r="R4428" t="s">
        <v>14235</v>
      </c>
      <c r="S4428" t="s">
        <v>14242</v>
      </c>
      <c r="T4428" t="s">
        <v>14199</v>
      </c>
    </row>
    <row r="4429" spans="1:20" x14ac:dyDescent="0.25">
      <c r="A4429">
        <v>4428</v>
      </c>
      <c r="B4429">
        <v>31556</v>
      </c>
      <c r="C4429" s="3">
        <v>40751</v>
      </c>
      <c r="D4429">
        <v>35</v>
      </c>
      <c r="E4429" s="8">
        <f t="shared" si="208"/>
        <v>4375</v>
      </c>
      <c r="F4429" s="5">
        <v>7.0000000000000007E-2</v>
      </c>
      <c r="G4429" s="8">
        <f>VLOOKUP($Q4429,Pricebook!$A:$D,4,0)</f>
        <v>125</v>
      </c>
      <c r="H4429" s="10">
        <f t="shared" si="207"/>
        <v>4068.7499999999995</v>
      </c>
      <c r="I4429" t="s">
        <v>1215</v>
      </c>
      <c r="J4429" t="s">
        <v>58</v>
      </c>
      <c r="K4429" t="s">
        <v>794</v>
      </c>
      <c r="L4429" s="7">
        <v>28601</v>
      </c>
      <c r="M4429" t="s">
        <v>33</v>
      </c>
      <c r="N4429" t="s">
        <v>34</v>
      </c>
      <c r="O4429" s="3">
        <v>40752</v>
      </c>
      <c r="P4429" s="12">
        <f t="shared" si="209"/>
        <v>1</v>
      </c>
      <c r="Q4429" s="3" t="s">
        <v>14208</v>
      </c>
      <c r="R4429" t="s">
        <v>14232</v>
      </c>
      <c r="S4429" t="s">
        <v>14233</v>
      </c>
      <c r="T4429" t="s">
        <v>14196</v>
      </c>
    </row>
    <row r="4430" spans="1:20" x14ac:dyDescent="0.25">
      <c r="A4430">
        <v>4429</v>
      </c>
      <c r="B4430">
        <v>31558</v>
      </c>
      <c r="C4430" s="3">
        <v>40747</v>
      </c>
      <c r="D4430">
        <v>12</v>
      </c>
      <c r="E4430" s="8">
        <f t="shared" si="208"/>
        <v>2040</v>
      </c>
      <c r="F4430" s="5">
        <v>0.04</v>
      </c>
      <c r="G4430" s="8">
        <f>VLOOKUP($Q4430,Pricebook!$A:$D,4,0)</f>
        <v>170</v>
      </c>
      <c r="H4430" s="10">
        <f t="shared" si="207"/>
        <v>1958.3999999999999</v>
      </c>
      <c r="I4430" t="s">
        <v>2082</v>
      </c>
      <c r="J4430" t="s">
        <v>594</v>
      </c>
      <c r="K4430" t="s">
        <v>2472</v>
      </c>
      <c r="L4430" s="7">
        <v>60067</v>
      </c>
      <c r="M4430" t="s">
        <v>15</v>
      </c>
      <c r="N4430" t="s">
        <v>16</v>
      </c>
      <c r="O4430" s="3">
        <v>40752</v>
      </c>
      <c r="P4430" s="12">
        <f t="shared" si="209"/>
        <v>5</v>
      </c>
      <c r="Q4430" s="3" t="s">
        <v>14219</v>
      </c>
      <c r="R4430" t="s">
        <v>14229</v>
      </c>
      <c r="S4430" t="s">
        <v>14245</v>
      </c>
      <c r="T4430" t="s">
        <v>14185</v>
      </c>
    </row>
    <row r="4431" spans="1:20" x14ac:dyDescent="0.25">
      <c r="A4431">
        <v>4430</v>
      </c>
      <c r="B4431">
        <v>31558</v>
      </c>
      <c r="C4431" s="3">
        <v>40747</v>
      </c>
      <c r="D4431">
        <v>42</v>
      </c>
      <c r="E4431" s="8">
        <f t="shared" si="208"/>
        <v>6300</v>
      </c>
      <c r="F4431" s="5">
        <v>0.08</v>
      </c>
      <c r="G4431" s="8">
        <f>VLOOKUP($Q4431,Pricebook!$A:$D,4,0)</f>
        <v>150</v>
      </c>
      <c r="H4431" s="10">
        <f t="shared" si="207"/>
        <v>5796</v>
      </c>
      <c r="I4431" t="s">
        <v>2082</v>
      </c>
      <c r="J4431" t="s">
        <v>594</v>
      </c>
      <c r="K4431" t="s">
        <v>2472</v>
      </c>
      <c r="L4431" s="7">
        <v>60067</v>
      </c>
      <c r="M4431" t="s">
        <v>15</v>
      </c>
      <c r="N4431" t="s">
        <v>16</v>
      </c>
      <c r="O4431" s="3">
        <v>40747</v>
      </c>
      <c r="P4431" s="12">
        <f t="shared" si="209"/>
        <v>0</v>
      </c>
      <c r="Q4431" s="3" t="s">
        <v>14211</v>
      </c>
      <c r="R4431" t="s">
        <v>14235</v>
      </c>
      <c r="S4431" t="s">
        <v>14237</v>
      </c>
      <c r="T4431" t="s">
        <v>14194</v>
      </c>
    </row>
    <row r="4432" spans="1:20" x14ac:dyDescent="0.25">
      <c r="A4432">
        <v>4431</v>
      </c>
      <c r="B4432">
        <v>31586</v>
      </c>
      <c r="C4432" s="3">
        <v>40989</v>
      </c>
      <c r="D4432">
        <v>22</v>
      </c>
      <c r="E4432" s="8">
        <f t="shared" si="208"/>
        <v>3300</v>
      </c>
      <c r="F4432" s="5">
        <v>0.05</v>
      </c>
      <c r="G4432" s="8">
        <f>VLOOKUP($Q4432,Pricebook!$A:$D,4,0)</f>
        <v>150</v>
      </c>
      <c r="H4432" s="10">
        <f t="shared" si="207"/>
        <v>3135</v>
      </c>
      <c r="I4432" t="s">
        <v>1298</v>
      </c>
      <c r="J4432" t="s">
        <v>241</v>
      </c>
      <c r="K4432" t="s">
        <v>2187</v>
      </c>
      <c r="L4432" s="7">
        <v>37918</v>
      </c>
      <c r="M4432" t="s">
        <v>81</v>
      </c>
      <c r="N4432" t="s">
        <v>34</v>
      </c>
      <c r="O4432" s="3">
        <v>40993</v>
      </c>
      <c r="P4432" s="12">
        <f t="shared" si="209"/>
        <v>4</v>
      </c>
      <c r="Q4432" s="3" t="s">
        <v>14211</v>
      </c>
      <c r="R4432" t="s">
        <v>14235</v>
      </c>
      <c r="S4432" t="s">
        <v>14237</v>
      </c>
      <c r="T4432" t="s">
        <v>14199</v>
      </c>
    </row>
    <row r="4433" spans="1:20" x14ac:dyDescent="0.25">
      <c r="A4433">
        <v>4432</v>
      </c>
      <c r="B4433">
        <v>31586</v>
      </c>
      <c r="C4433" s="3">
        <v>40989</v>
      </c>
      <c r="D4433">
        <v>25</v>
      </c>
      <c r="E4433" s="8">
        <f t="shared" si="208"/>
        <v>3750</v>
      </c>
      <c r="F4433" s="5">
        <v>0</v>
      </c>
      <c r="G4433" s="8">
        <f>VLOOKUP($Q4433,Pricebook!$A:$D,4,0)</f>
        <v>150</v>
      </c>
      <c r="H4433" s="10">
        <f t="shared" si="207"/>
        <v>3750</v>
      </c>
      <c r="I4433" t="s">
        <v>1298</v>
      </c>
      <c r="J4433" t="s">
        <v>241</v>
      </c>
      <c r="K4433" t="s">
        <v>2187</v>
      </c>
      <c r="L4433" s="7">
        <v>37918</v>
      </c>
      <c r="M4433" t="s">
        <v>81</v>
      </c>
      <c r="N4433" t="s">
        <v>34</v>
      </c>
      <c r="O4433" s="3">
        <v>40998</v>
      </c>
      <c r="P4433" s="12">
        <f t="shared" si="209"/>
        <v>9</v>
      </c>
      <c r="Q4433" s="3" t="s">
        <v>14210</v>
      </c>
      <c r="R4433" t="s">
        <v>14235</v>
      </c>
      <c r="S4433" t="s">
        <v>14236</v>
      </c>
      <c r="T4433" t="s">
        <v>14186</v>
      </c>
    </row>
    <row r="4434" spans="1:20" x14ac:dyDescent="0.25">
      <c r="A4434">
        <v>4433</v>
      </c>
      <c r="B4434">
        <v>31590</v>
      </c>
      <c r="C4434" s="3">
        <v>40334</v>
      </c>
      <c r="D4434">
        <v>5</v>
      </c>
      <c r="E4434" s="8">
        <f t="shared" si="208"/>
        <v>750</v>
      </c>
      <c r="F4434" s="5">
        <v>0.06</v>
      </c>
      <c r="G4434" s="8">
        <f>VLOOKUP($Q4434,Pricebook!$A:$D,4,0)</f>
        <v>150</v>
      </c>
      <c r="H4434" s="10">
        <f t="shared" si="207"/>
        <v>705</v>
      </c>
      <c r="I4434" t="s">
        <v>362</v>
      </c>
      <c r="J4434" t="s">
        <v>363</v>
      </c>
      <c r="K4434" t="s">
        <v>364</v>
      </c>
      <c r="L4434" s="7">
        <v>95928</v>
      </c>
      <c r="M4434" t="s">
        <v>114</v>
      </c>
      <c r="N4434" t="s">
        <v>23</v>
      </c>
      <c r="O4434" s="3">
        <v>40335</v>
      </c>
      <c r="P4434" s="12">
        <f t="shared" si="209"/>
        <v>1</v>
      </c>
      <c r="Q4434" s="3" t="s">
        <v>14211</v>
      </c>
      <c r="R4434" t="s">
        <v>14235</v>
      </c>
      <c r="S4434" t="s">
        <v>14237</v>
      </c>
      <c r="T4434" t="s">
        <v>14203</v>
      </c>
    </row>
    <row r="4435" spans="1:20" x14ac:dyDescent="0.25">
      <c r="A4435">
        <v>4434</v>
      </c>
      <c r="B4435">
        <v>31590</v>
      </c>
      <c r="C4435" s="3">
        <v>40334</v>
      </c>
      <c r="D4435">
        <v>27</v>
      </c>
      <c r="E4435" s="8">
        <f t="shared" si="208"/>
        <v>5400</v>
      </c>
      <c r="F4435" s="5">
        <v>0.06</v>
      </c>
      <c r="G4435" s="8">
        <f>VLOOKUP($Q4435,Pricebook!$A:$D,4,0)</f>
        <v>200</v>
      </c>
      <c r="H4435" s="10">
        <f t="shared" si="207"/>
        <v>5076</v>
      </c>
      <c r="I4435" t="s">
        <v>362</v>
      </c>
      <c r="J4435" t="s">
        <v>363</v>
      </c>
      <c r="K4435" t="s">
        <v>364</v>
      </c>
      <c r="L4435" s="7">
        <v>95928</v>
      </c>
      <c r="M4435" t="s">
        <v>114</v>
      </c>
      <c r="N4435" t="s">
        <v>23</v>
      </c>
      <c r="O4435" s="3">
        <v>40336</v>
      </c>
      <c r="P4435" s="12">
        <f t="shared" si="209"/>
        <v>2</v>
      </c>
      <c r="Q4435" s="3" t="s">
        <v>14206</v>
      </c>
      <c r="R4435" t="s">
        <v>14229</v>
      </c>
      <c r="S4435" t="s">
        <v>14230</v>
      </c>
      <c r="T4435" t="s">
        <v>14192</v>
      </c>
    </row>
    <row r="4436" spans="1:20" x14ac:dyDescent="0.25">
      <c r="A4436">
        <v>4435</v>
      </c>
      <c r="B4436">
        <v>31616</v>
      </c>
      <c r="C4436" s="3">
        <v>40418</v>
      </c>
      <c r="D4436">
        <v>45</v>
      </c>
      <c r="E4436" s="8">
        <f t="shared" si="208"/>
        <v>7200</v>
      </c>
      <c r="F4436" s="5">
        <v>0.08</v>
      </c>
      <c r="G4436" s="8">
        <f>VLOOKUP($Q4436,Pricebook!$A:$D,4,0)</f>
        <v>160</v>
      </c>
      <c r="H4436" s="10">
        <f t="shared" si="207"/>
        <v>6624</v>
      </c>
      <c r="I4436" t="s">
        <v>350</v>
      </c>
      <c r="J4436" t="s">
        <v>351</v>
      </c>
      <c r="K4436" t="s">
        <v>677</v>
      </c>
      <c r="L4436" s="7">
        <v>20707</v>
      </c>
      <c r="M4436" t="s">
        <v>187</v>
      </c>
      <c r="N4436" t="s">
        <v>61</v>
      </c>
      <c r="O4436" s="3">
        <v>40419</v>
      </c>
      <c r="P4436" s="12">
        <f t="shared" si="209"/>
        <v>1</v>
      </c>
      <c r="Q4436" s="3" t="s">
        <v>14218</v>
      </c>
      <c r="R4436" t="s">
        <v>14229</v>
      </c>
      <c r="S4436" t="s">
        <v>14244</v>
      </c>
      <c r="T4436" t="s">
        <v>14185</v>
      </c>
    </row>
    <row r="4437" spans="1:20" x14ac:dyDescent="0.25">
      <c r="A4437">
        <v>4436</v>
      </c>
      <c r="B4437">
        <v>31616</v>
      </c>
      <c r="C4437" s="3">
        <v>40418</v>
      </c>
      <c r="D4437">
        <v>46</v>
      </c>
      <c r="E4437" s="8">
        <f t="shared" si="208"/>
        <v>9200</v>
      </c>
      <c r="F4437" s="5">
        <v>0.04</v>
      </c>
      <c r="G4437" s="8">
        <f>VLOOKUP($Q4437,Pricebook!$A:$D,4,0)</f>
        <v>200</v>
      </c>
      <c r="H4437" s="10">
        <f t="shared" si="207"/>
        <v>8832</v>
      </c>
      <c r="I4437" t="s">
        <v>350</v>
      </c>
      <c r="J4437" t="s">
        <v>351</v>
      </c>
      <c r="K4437" t="s">
        <v>677</v>
      </c>
      <c r="L4437" s="7">
        <v>20707</v>
      </c>
      <c r="M4437" t="s">
        <v>187</v>
      </c>
      <c r="N4437" t="s">
        <v>61</v>
      </c>
      <c r="O4437" s="3">
        <v>40419</v>
      </c>
      <c r="P4437" s="12">
        <f t="shared" si="209"/>
        <v>1</v>
      </c>
      <c r="Q4437" s="3" t="s">
        <v>14214</v>
      </c>
      <c r="R4437" t="s">
        <v>14229</v>
      </c>
      <c r="S4437" t="s">
        <v>14240</v>
      </c>
      <c r="T4437" t="s">
        <v>14184</v>
      </c>
    </row>
    <row r="4438" spans="1:20" x14ac:dyDescent="0.25">
      <c r="A4438">
        <v>4437</v>
      </c>
      <c r="B4438">
        <v>31618</v>
      </c>
      <c r="C4438" s="3">
        <v>40735</v>
      </c>
      <c r="D4438">
        <v>14</v>
      </c>
      <c r="E4438" s="8">
        <f t="shared" si="208"/>
        <v>2240</v>
      </c>
      <c r="F4438" s="5">
        <v>0.02</v>
      </c>
      <c r="G4438" s="8">
        <f>VLOOKUP($Q4438,Pricebook!$A:$D,4,0)</f>
        <v>160</v>
      </c>
      <c r="H4438" s="10">
        <f t="shared" si="207"/>
        <v>2195.1999999999998</v>
      </c>
      <c r="I4438" t="s">
        <v>852</v>
      </c>
      <c r="J4438" t="s">
        <v>594</v>
      </c>
      <c r="K4438" t="s">
        <v>2366</v>
      </c>
      <c r="L4438" s="7" t="s">
        <v>2367</v>
      </c>
      <c r="M4438" t="s">
        <v>15</v>
      </c>
      <c r="N4438" t="s">
        <v>16</v>
      </c>
      <c r="O4438" s="3">
        <v>40735</v>
      </c>
      <c r="P4438" s="12">
        <f t="shared" si="209"/>
        <v>0</v>
      </c>
      <c r="Q4438" s="3" t="s">
        <v>14218</v>
      </c>
      <c r="R4438" t="s">
        <v>14229</v>
      </c>
      <c r="S4438" t="s">
        <v>14244</v>
      </c>
      <c r="T4438" t="s">
        <v>14187</v>
      </c>
    </row>
    <row r="4439" spans="1:20" x14ac:dyDescent="0.25">
      <c r="A4439">
        <v>4438</v>
      </c>
      <c r="B4439">
        <v>31619</v>
      </c>
      <c r="C4439" s="3">
        <v>40073</v>
      </c>
      <c r="D4439">
        <v>11</v>
      </c>
      <c r="E4439" s="8">
        <f t="shared" si="208"/>
        <v>1870</v>
      </c>
      <c r="F4439" s="5">
        <v>0.1</v>
      </c>
      <c r="G4439" s="8">
        <f>VLOOKUP($Q4439,Pricebook!$A:$D,4,0)</f>
        <v>170</v>
      </c>
      <c r="H4439" s="10">
        <f t="shared" si="207"/>
        <v>1683</v>
      </c>
      <c r="I4439" t="s">
        <v>2360</v>
      </c>
      <c r="J4439" t="s">
        <v>538</v>
      </c>
      <c r="K4439" t="s">
        <v>1222</v>
      </c>
      <c r="L4439" s="7">
        <v>93309</v>
      </c>
      <c r="M4439" t="s">
        <v>114</v>
      </c>
      <c r="N4439" t="s">
        <v>23</v>
      </c>
      <c r="O4439" s="3">
        <v>40080</v>
      </c>
      <c r="P4439" s="12">
        <f t="shared" si="209"/>
        <v>7</v>
      </c>
      <c r="Q4439" s="3" t="s">
        <v>14219</v>
      </c>
      <c r="R4439" t="s">
        <v>14229</v>
      </c>
      <c r="S4439" t="s">
        <v>14245</v>
      </c>
      <c r="T4439" t="s">
        <v>14194</v>
      </c>
    </row>
    <row r="4440" spans="1:20" x14ac:dyDescent="0.25">
      <c r="A4440">
        <v>4439</v>
      </c>
      <c r="B4440">
        <v>31619</v>
      </c>
      <c r="C4440" s="3">
        <v>40073</v>
      </c>
      <c r="D4440">
        <v>9</v>
      </c>
      <c r="E4440" s="8">
        <f t="shared" si="208"/>
        <v>1125</v>
      </c>
      <c r="F4440" s="5">
        <v>0.01</v>
      </c>
      <c r="G4440" s="8">
        <f>VLOOKUP($Q4440,Pricebook!$A:$D,4,0)</f>
        <v>125</v>
      </c>
      <c r="H4440" s="10">
        <f t="shared" si="207"/>
        <v>1113.75</v>
      </c>
      <c r="I4440" t="s">
        <v>2360</v>
      </c>
      <c r="J4440" t="s">
        <v>538</v>
      </c>
      <c r="K4440" t="s">
        <v>1222</v>
      </c>
      <c r="L4440" s="7">
        <v>93309</v>
      </c>
      <c r="M4440" t="s">
        <v>114</v>
      </c>
      <c r="N4440" t="s">
        <v>23</v>
      </c>
      <c r="O4440" s="3">
        <v>40075</v>
      </c>
      <c r="P4440" s="12">
        <f t="shared" si="209"/>
        <v>2</v>
      </c>
      <c r="Q4440" s="3" t="s">
        <v>14208</v>
      </c>
      <c r="R4440" t="s">
        <v>14232</v>
      </c>
      <c r="S4440" t="s">
        <v>14233</v>
      </c>
      <c r="T4440" t="s">
        <v>14193</v>
      </c>
    </row>
    <row r="4441" spans="1:20" x14ac:dyDescent="0.25">
      <c r="A4441">
        <v>4440</v>
      </c>
      <c r="B4441">
        <v>31620</v>
      </c>
      <c r="C4441" s="3">
        <v>40766</v>
      </c>
      <c r="D4441">
        <v>20</v>
      </c>
      <c r="E4441" s="8">
        <f t="shared" si="208"/>
        <v>3000</v>
      </c>
      <c r="F4441" s="5">
        <v>0.05</v>
      </c>
      <c r="G4441" s="8">
        <f>VLOOKUP($Q4441,Pricebook!$A:$D,4,0)</f>
        <v>150</v>
      </c>
      <c r="H4441" s="10">
        <f t="shared" si="207"/>
        <v>2850</v>
      </c>
      <c r="I4441" t="s">
        <v>2052</v>
      </c>
      <c r="J4441" t="s">
        <v>151</v>
      </c>
      <c r="K4441" t="s">
        <v>969</v>
      </c>
      <c r="L4441" s="7">
        <v>40214</v>
      </c>
      <c r="M4441" t="s">
        <v>254</v>
      </c>
      <c r="N4441" t="s">
        <v>34</v>
      </c>
      <c r="O4441" s="3">
        <v>40768</v>
      </c>
      <c r="P4441" s="12">
        <f t="shared" si="209"/>
        <v>2</v>
      </c>
      <c r="Q4441" s="3" t="s">
        <v>14210</v>
      </c>
      <c r="R4441" t="s">
        <v>14235</v>
      </c>
      <c r="S4441" t="s">
        <v>14236</v>
      </c>
      <c r="T4441" t="s">
        <v>14190</v>
      </c>
    </row>
    <row r="4442" spans="1:20" x14ac:dyDescent="0.25">
      <c r="A4442">
        <v>4441</v>
      </c>
      <c r="B4442">
        <v>31648</v>
      </c>
      <c r="C4442" s="3">
        <v>40775</v>
      </c>
      <c r="D4442">
        <v>8</v>
      </c>
      <c r="E4442" s="8">
        <f t="shared" si="208"/>
        <v>1200</v>
      </c>
      <c r="F4442" s="5">
        <v>0</v>
      </c>
      <c r="G4442" s="8">
        <f>VLOOKUP($Q4442,Pricebook!$A:$D,4,0)</f>
        <v>150</v>
      </c>
      <c r="H4442" s="10">
        <f t="shared" si="207"/>
        <v>1200</v>
      </c>
      <c r="I4442" t="s">
        <v>2473</v>
      </c>
      <c r="J4442" t="s">
        <v>112</v>
      </c>
      <c r="K4442" t="s">
        <v>2474</v>
      </c>
      <c r="L4442" s="7" t="s">
        <v>2475</v>
      </c>
      <c r="M4442" t="s">
        <v>33</v>
      </c>
      <c r="N4442" t="s">
        <v>34</v>
      </c>
      <c r="O4442" s="3">
        <v>40775</v>
      </c>
      <c r="P4442" s="12">
        <f t="shared" si="209"/>
        <v>0</v>
      </c>
      <c r="Q4442" s="3" t="s">
        <v>14211</v>
      </c>
      <c r="R4442" t="s">
        <v>14235</v>
      </c>
      <c r="S4442" t="s">
        <v>14237</v>
      </c>
      <c r="T4442" t="s">
        <v>14184</v>
      </c>
    </row>
    <row r="4443" spans="1:20" x14ac:dyDescent="0.25">
      <c r="A4443">
        <v>4442</v>
      </c>
      <c r="B4443">
        <v>31648</v>
      </c>
      <c r="C4443" s="3">
        <v>40775</v>
      </c>
      <c r="D4443">
        <v>10</v>
      </c>
      <c r="E4443" s="8">
        <f t="shared" si="208"/>
        <v>1100</v>
      </c>
      <c r="F4443" s="5">
        <v>0.03</v>
      </c>
      <c r="G4443" s="8">
        <f>VLOOKUP($Q4443,Pricebook!$A:$D,4,0)</f>
        <v>110</v>
      </c>
      <c r="H4443" s="10">
        <f t="shared" si="207"/>
        <v>1067</v>
      </c>
      <c r="I4443" t="s">
        <v>2473</v>
      </c>
      <c r="J4443" t="s">
        <v>112</v>
      </c>
      <c r="K4443" t="s">
        <v>2474</v>
      </c>
      <c r="L4443" s="7" t="s">
        <v>2475</v>
      </c>
      <c r="M4443" t="s">
        <v>33</v>
      </c>
      <c r="N4443" t="s">
        <v>34</v>
      </c>
      <c r="O4443" s="3">
        <v>40777</v>
      </c>
      <c r="P4443" s="12">
        <f t="shared" si="209"/>
        <v>2</v>
      </c>
      <c r="Q4443" s="3" t="s">
        <v>14215</v>
      </c>
      <c r="R4443" t="s">
        <v>14229</v>
      </c>
      <c r="S4443" t="s">
        <v>14241</v>
      </c>
      <c r="T4443" t="s">
        <v>14200</v>
      </c>
    </row>
    <row r="4444" spans="1:20" x14ac:dyDescent="0.25">
      <c r="A4444">
        <v>4443</v>
      </c>
      <c r="B4444">
        <v>31650</v>
      </c>
      <c r="C4444" s="3">
        <v>40401</v>
      </c>
      <c r="D4444">
        <v>19</v>
      </c>
      <c r="E4444" s="8">
        <f t="shared" si="208"/>
        <v>2850</v>
      </c>
      <c r="F4444" s="5">
        <v>0.02</v>
      </c>
      <c r="G4444" s="8">
        <f>VLOOKUP($Q4444,Pricebook!$A:$D,4,0)</f>
        <v>150</v>
      </c>
      <c r="H4444" s="10">
        <f t="shared" si="207"/>
        <v>2793</v>
      </c>
      <c r="I4444" t="s">
        <v>1897</v>
      </c>
      <c r="J4444" t="s">
        <v>549</v>
      </c>
      <c r="K4444" t="s">
        <v>930</v>
      </c>
      <c r="L4444" s="7" t="s">
        <v>1723</v>
      </c>
      <c r="M4444" t="s">
        <v>149</v>
      </c>
      <c r="N4444" t="s">
        <v>61</v>
      </c>
      <c r="O4444" s="3">
        <v>40402</v>
      </c>
      <c r="P4444" s="12">
        <f t="shared" si="209"/>
        <v>1</v>
      </c>
      <c r="Q4444" s="3" t="s">
        <v>14211</v>
      </c>
      <c r="R4444" t="s">
        <v>14235</v>
      </c>
      <c r="S4444" t="s">
        <v>14237</v>
      </c>
      <c r="T4444" t="s">
        <v>14202</v>
      </c>
    </row>
    <row r="4445" spans="1:20" x14ac:dyDescent="0.25">
      <c r="A4445">
        <v>4444</v>
      </c>
      <c r="B4445">
        <v>31681</v>
      </c>
      <c r="C4445" s="3">
        <v>41220</v>
      </c>
      <c r="D4445">
        <v>38</v>
      </c>
      <c r="E4445" s="8">
        <f t="shared" si="208"/>
        <v>4180</v>
      </c>
      <c r="F4445" s="5">
        <v>0.02</v>
      </c>
      <c r="G4445" s="8">
        <f>VLOOKUP($Q4445,Pricebook!$A:$D,4,0)</f>
        <v>110</v>
      </c>
      <c r="H4445" s="10">
        <f t="shared" si="207"/>
        <v>4096.3999999999996</v>
      </c>
      <c r="I4445" t="s">
        <v>1254</v>
      </c>
      <c r="J4445" t="s">
        <v>121</v>
      </c>
      <c r="K4445" t="s">
        <v>2252</v>
      </c>
      <c r="L4445" s="7">
        <v>72032</v>
      </c>
      <c r="M4445" t="s">
        <v>66</v>
      </c>
      <c r="N4445" t="s">
        <v>34</v>
      </c>
      <c r="O4445" s="3">
        <v>41221</v>
      </c>
      <c r="P4445" s="12">
        <f t="shared" si="209"/>
        <v>1</v>
      </c>
      <c r="Q4445" s="3" t="s">
        <v>14215</v>
      </c>
      <c r="R4445" t="s">
        <v>14229</v>
      </c>
      <c r="S4445" t="s">
        <v>14241</v>
      </c>
      <c r="T4445" t="s">
        <v>14188</v>
      </c>
    </row>
    <row r="4446" spans="1:20" x14ac:dyDescent="0.25">
      <c r="A4446">
        <v>4445</v>
      </c>
      <c r="B4446">
        <v>31682</v>
      </c>
      <c r="C4446" s="3">
        <v>40246</v>
      </c>
      <c r="D4446">
        <v>42</v>
      </c>
      <c r="E4446" s="8">
        <f t="shared" si="208"/>
        <v>7140</v>
      </c>
      <c r="F4446" s="5">
        <v>0.09</v>
      </c>
      <c r="G4446" s="8">
        <f>VLOOKUP($Q4446,Pricebook!$A:$D,4,0)</f>
        <v>170</v>
      </c>
      <c r="H4446" s="10">
        <f t="shared" si="207"/>
        <v>6497.4000000000005</v>
      </c>
      <c r="I4446" t="s">
        <v>981</v>
      </c>
      <c r="J4446" t="s">
        <v>713</v>
      </c>
      <c r="K4446" t="s">
        <v>2476</v>
      </c>
      <c r="L4446" s="7" t="s">
        <v>2477</v>
      </c>
      <c r="M4446" t="s">
        <v>317</v>
      </c>
      <c r="N4446" t="s">
        <v>61</v>
      </c>
      <c r="O4446" s="3">
        <v>40255</v>
      </c>
      <c r="P4446" s="12">
        <f t="shared" si="209"/>
        <v>9</v>
      </c>
      <c r="Q4446" s="3" t="s">
        <v>14219</v>
      </c>
      <c r="R4446" t="s">
        <v>14229</v>
      </c>
      <c r="S4446" t="s">
        <v>14245</v>
      </c>
      <c r="T4446" t="s">
        <v>14194</v>
      </c>
    </row>
    <row r="4447" spans="1:20" x14ac:dyDescent="0.25">
      <c r="A4447">
        <v>4446</v>
      </c>
      <c r="B4447">
        <v>31684</v>
      </c>
      <c r="C4447" s="3">
        <v>41168</v>
      </c>
      <c r="D4447">
        <v>15</v>
      </c>
      <c r="E4447" s="8">
        <f t="shared" si="208"/>
        <v>1650</v>
      </c>
      <c r="F4447" s="5">
        <v>0.02</v>
      </c>
      <c r="G4447" s="8">
        <f>VLOOKUP($Q4447,Pricebook!$A:$D,4,0)</f>
        <v>110</v>
      </c>
      <c r="H4447" s="10">
        <f t="shared" si="207"/>
        <v>1617</v>
      </c>
      <c r="I4447" t="s">
        <v>564</v>
      </c>
      <c r="J4447" t="s">
        <v>36</v>
      </c>
      <c r="K4447" t="s">
        <v>2478</v>
      </c>
      <c r="L4447" s="7">
        <v>60160</v>
      </c>
      <c r="M4447" t="s">
        <v>15</v>
      </c>
      <c r="N4447" t="s">
        <v>16</v>
      </c>
      <c r="O4447" s="3">
        <v>41171</v>
      </c>
      <c r="P4447" s="12">
        <f t="shared" si="209"/>
        <v>3</v>
      </c>
      <c r="Q4447" s="3" t="s">
        <v>14215</v>
      </c>
      <c r="R4447" t="s">
        <v>14229</v>
      </c>
      <c r="S4447" t="s">
        <v>14241</v>
      </c>
      <c r="T4447" t="s">
        <v>14184</v>
      </c>
    </row>
    <row r="4448" spans="1:20" x14ac:dyDescent="0.25">
      <c r="A4448">
        <v>4447</v>
      </c>
      <c r="B4448">
        <v>31684</v>
      </c>
      <c r="C4448" s="3">
        <v>41168</v>
      </c>
      <c r="D4448">
        <v>28</v>
      </c>
      <c r="E4448" s="8">
        <f t="shared" si="208"/>
        <v>5600</v>
      </c>
      <c r="F4448" s="5">
        <v>0.04</v>
      </c>
      <c r="G4448" s="8">
        <f>VLOOKUP($Q4448,Pricebook!$A:$D,4,0)</f>
        <v>200</v>
      </c>
      <c r="H4448" s="10">
        <f t="shared" si="207"/>
        <v>5376</v>
      </c>
      <c r="I4448" t="s">
        <v>564</v>
      </c>
      <c r="J4448" t="s">
        <v>36</v>
      </c>
      <c r="K4448" t="s">
        <v>2478</v>
      </c>
      <c r="L4448" s="7">
        <v>60160</v>
      </c>
      <c r="M4448" t="s">
        <v>15</v>
      </c>
      <c r="N4448" t="s">
        <v>16</v>
      </c>
      <c r="O4448" s="3">
        <v>41170</v>
      </c>
      <c r="P4448" s="12">
        <f t="shared" si="209"/>
        <v>2</v>
      </c>
      <c r="Q4448" s="3" t="s">
        <v>14206</v>
      </c>
      <c r="R4448" t="s">
        <v>14229</v>
      </c>
      <c r="S4448" t="s">
        <v>14230</v>
      </c>
      <c r="T4448" t="s">
        <v>14186</v>
      </c>
    </row>
    <row r="4449" spans="1:20" x14ac:dyDescent="0.25">
      <c r="A4449">
        <v>4448</v>
      </c>
      <c r="B4449">
        <v>31687</v>
      </c>
      <c r="C4449" s="3">
        <v>40682</v>
      </c>
      <c r="D4449">
        <v>44</v>
      </c>
      <c r="E4449" s="8">
        <f t="shared" si="208"/>
        <v>5280</v>
      </c>
      <c r="F4449" s="5">
        <v>7.0000000000000007E-2</v>
      </c>
      <c r="G4449" s="8">
        <f>VLOOKUP($Q4449,Pricebook!$A:$D,4,0)</f>
        <v>120</v>
      </c>
      <c r="H4449" s="10">
        <f t="shared" si="207"/>
        <v>4910.3999999999996</v>
      </c>
      <c r="I4449" t="s">
        <v>1144</v>
      </c>
      <c r="J4449" t="s">
        <v>136</v>
      </c>
      <c r="K4449" t="s">
        <v>1186</v>
      </c>
      <c r="L4449" s="7">
        <v>38109</v>
      </c>
      <c r="M4449" t="s">
        <v>81</v>
      </c>
      <c r="N4449" t="s">
        <v>34</v>
      </c>
      <c r="O4449" s="3">
        <v>40682</v>
      </c>
      <c r="P4449" s="12">
        <f t="shared" si="209"/>
        <v>0</v>
      </c>
      <c r="Q4449" s="3" t="s">
        <v>14212</v>
      </c>
      <c r="R4449" t="s">
        <v>14229</v>
      </c>
      <c r="S4449" t="s">
        <v>14238</v>
      </c>
      <c r="T4449" t="s">
        <v>14188</v>
      </c>
    </row>
    <row r="4450" spans="1:20" x14ac:dyDescent="0.25">
      <c r="A4450">
        <v>4449</v>
      </c>
      <c r="B4450">
        <v>31715</v>
      </c>
      <c r="C4450" s="3">
        <v>39822</v>
      </c>
      <c r="D4450">
        <v>24</v>
      </c>
      <c r="E4450" s="8">
        <f t="shared" si="208"/>
        <v>2880</v>
      </c>
      <c r="F4450" s="5">
        <v>0.09</v>
      </c>
      <c r="G4450" s="8">
        <f>VLOOKUP($Q4450,Pricebook!$A:$D,4,0)</f>
        <v>120</v>
      </c>
      <c r="H4450" s="10">
        <f t="shared" si="207"/>
        <v>2620.8000000000002</v>
      </c>
      <c r="I4450" t="s">
        <v>1041</v>
      </c>
      <c r="J4450" t="s">
        <v>118</v>
      </c>
      <c r="K4450" t="s">
        <v>1790</v>
      </c>
      <c r="L4450" s="7" t="s">
        <v>1791</v>
      </c>
      <c r="M4450" t="s">
        <v>91</v>
      </c>
      <c r="N4450" t="s">
        <v>61</v>
      </c>
      <c r="O4450" s="3">
        <v>39824</v>
      </c>
      <c r="P4450" s="12">
        <f t="shared" si="209"/>
        <v>2</v>
      </c>
      <c r="Q4450" s="3" t="s">
        <v>14212</v>
      </c>
      <c r="R4450" t="s">
        <v>14229</v>
      </c>
      <c r="S4450" t="s">
        <v>14238</v>
      </c>
      <c r="T4450" t="s">
        <v>14199</v>
      </c>
    </row>
    <row r="4451" spans="1:20" x14ac:dyDescent="0.25">
      <c r="A4451">
        <v>4450</v>
      </c>
      <c r="B4451">
        <v>31715</v>
      </c>
      <c r="C4451" s="3">
        <v>39822</v>
      </c>
      <c r="D4451">
        <v>11</v>
      </c>
      <c r="E4451" s="8">
        <f t="shared" si="208"/>
        <v>1760</v>
      </c>
      <c r="F4451" s="5">
        <v>0.01</v>
      </c>
      <c r="G4451" s="8">
        <f>VLOOKUP($Q4451,Pricebook!$A:$D,4,0)</f>
        <v>160</v>
      </c>
      <c r="H4451" s="10">
        <f t="shared" si="207"/>
        <v>1742.4</v>
      </c>
      <c r="I4451" t="s">
        <v>1041</v>
      </c>
      <c r="J4451" t="s">
        <v>118</v>
      </c>
      <c r="K4451" t="s">
        <v>270</v>
      </c>
      <c r="L4451" s="7">
        <v>91104</v>
      </c>
      <c r="M4451" t="s">
        <v>114</v>
      </c>
      <c r="N4451" t="s">
        <v>23</v>
      </c>
      <c r="O4451" s="3">
        <v>39823</v>
      </c>
      <c r="P4451" s="12">
        <f t="shared" si="209"/>
        <v>1</v>
      </c>
      <c r="Q4451" s="3" t="s">
        <v>14218</v>
      </c>
      <c r="R4451" t="s">
        <v>14229</v>
      </c>
      <c r="S4451" t="s">
        <v>14244</v>
      </c>
      <c r="T4451" t="s">
        <v>14187</v>
      </c>
    </row>
    <row r="4452" spans="1:20" x14ac:dyDescent="0.25">
      <c r="A4452">
        <v>4451</v>
      </c>
      <c r="B4452">
        <v>31715</v>
      </c>
      <c r="C4452" s="3">
        <v>39822</v>
      </c>
      <c r="D4452">
        <v>44</v>
      </c>
      <c r="E4452" s="8">
        <f t="shared" si="208"/>
        <v>5280</v>
      </c>
      <c r="F4452" s="5">
        <v>0.05</v>
      </c>
      <c r="G4452" s="8">
        <f>VLOOKUP($Q4452,Pricebook!$A:$D,4,0)</f>
        <v>120</v>
      </c>
      <c r="H4452" s="10">
        <f t="shared" si="207"/>
        <v>5016</v>
      </c>
      <c r="I4452" t="s">
        <v>1041</v>
      </c>
      <c r="J4452" t="s">
        <v>118</v>
      </c>
      <c r="K4452" t="s">
        <v>270</v>
      </c>
      <c r="L4452" s="7">
        <v>91104</v>
      </c>
      <c r="M4452" t="s">
        <v>114</v>
      </c>
      <c r="N4452" t="s">
        <v>23</v>
      </c>
      <c r="O4452" s="3">
        <v>39822</v>
      </c>
      <c r="P4452" s="12">
        <f t="shared" si="209"/>
        <v>0</v>
      </c>
      <c r="Q4452" s="3" t="s">
        <v>14212</v>
      </c>
      <c r="R4452" t="s">
        <v>14229</v>
      </c>
      <c r="S4452" t="s">
        <v>14238</v>
      </c>
      <c r="T4452" t="s">
        <v>14203</v>
      </c>
    </row>
    <row r="4453" spans="1:20" x14ac:dyDescent="0.25">
      <c r="A4453">
        <v>4452</v>
      </c>
      <c r="B4453">
        <v>31718</v>
      </c>
      <c r="C4453" s="3">
        <v>40509</v>
      </c>
      <c r="D4453">
        <v>24</v>
      </c>
      <c r="E4453" s="8">
        <f t="shared" si="208"/>
        <v>3600</v>
      </c>
      <c r="F4453" s="5">
        <v>0.03</v>
      </c>
      <c r="G4453" s="8">
        <f>VLOOKUP($Q4453,Pricebook!$A:$D,4,0)</f>
        <v>150</v>
      </c>
      <c r="H4453" s="10">
        <f t="shared" si="207"/>
        <v>3492</v>
      </c>
      <c r="I4453" t="s">
        <v>540</v>
      </c>
      <c r="J4453" t="s">
        <v>212</v>
      </c>
      <c r="K4453" t="s">
        <v>1766</v>
      </c>
      <c r="L4453" s="7">
        <v>36203</v>
      </c>
      <c r="M4453" t="s">
        <v>424</v>
      </c>
      <c r="N4453" t="s">
        <v>34</v>
      </c>
      <c r="O4453" s="3">
        <v>40513</v>
      </c>
      <c r="P4453" s="12">
        <f t="shared" si="209"/>
        <v>4</v>
      </c>
      <c r="Q4453" s="3" t="s">
        <v>14210</v>
      </c>
      <c r="R4453" t="s">
        <v>14235</v>
      </c>
      <c r="S4453" t="s">
        <v>14236</v>
      </c>
      <c r="T4453" t="s">
        <v>14185</v>
      </c>
    </row>
    <row r="4454" spans="1:20" x14ac:dyDescent="0.25">
      <c r="A4454">
        <v>4453</v>
      </c>
      <c r="B4454">
        <v>31718</v>
      </c>
      <c r="C4454" s="3">
        <v>40509</v>
      </c>
      <c r="D4454">
        <v>20</v>
      </c>
      <c r="E4454" s="8">
        <f t="shared" si="208"/>
        <v>3000</v>
      </c>
      <c r="F4454" s="5">
        <v>0.1</v>
      </c>
      <c r="G4454" s="8">
        <f>VLOOKUP($Q4454,Pricebook!$A:$D,4,0)</f>
        <v>150</v>
      </c>
      <c r="H4454" s="10">
        <f t="shared" si="207"/>
        <v>2700</v>
      </c>
      <c r="I4454" t="s">
        <v>540</v>
      </c>
      <c r="J4454" t="s">
        <v>212</v>
      </c>
      <c r="K4454" t="s">
        <v>1766</v>
      </c>
      <c r="L4454" s="7">
        <v>36203</v>
      </c>
      <c r="M4454" t="s">
        <v>424</v>
      </c>
      <c r="N4454" t="s">
        <v>34</v>
      </c>
      <c r="O4454" s="3">
        <v>40516</v>
      </c>
      <c r="P4454" s="12">
        <f t="shared" si="209"/>
        <v>7</v>
      </c>
      <c r="Q4454" s="3" t="s">
        <v>14210</v>
      </c>
      <c r="R4454" t="s">
        <v>14235</v>
      </c>
      <c r="S4454" t="s">
        <v>14236</v>
      </c>
      <c r="T4454" t="s">
        <v>14196</v>
      </c>
    </row>
    <row r="4455" spans="1:20" x14ac:dyDescent="0.25">
      <c r="A4455">
        <v>4454</v>
      </c>
      <c r="B4455">
        <v>31744</v>
      </c>
      <c r="C4455" s="3">
        <v>41161</v>
      </c>
      <c r="D4455">
        <v>12</v>
      </c>
      <c r="E4455" s="8">
        <f t="shared" si="208"/>
        <v>1320</v>
      </c>
      <c r="F4455" s="5">
        <v>0</v>
      </c>
      <c r="G4455" s="8">
        <f>VLOOKUP($Q4455,Pricebook!$A:$D,4,0)</f>
        <v>110</v>
      </c>
      <c r="H4455" s="10">
        <f t="shared" si="207"/>
        <v>1320</v>
      </c>
      <c r="I4455" t="s">
        <v>2383</v>
      </c>
      <c r="J4455" t="s">
        <v>434</v>
      </c>
      <c r="K4455" t="s">
        <v>2384</v>
      </c>
      <c r="L4455" s="7">
        <v>32503</v>
      </c>
      <c r="M4455" t="s">
        <v>101</v>
      </c>
      <c r="N4455" t="s">
        <v>34</v>
      </c>
      <c r="O4455" s="3">
        <v>41162</v>
      </c>
      <c r="P4455" s="12">
        <f t="shared" si="209"/>
        <v>1</v>
      </c>
      <c r="Q4455" s="3" t="s">
        <v>14215</v>
      </c>
      <c r="R4455" t="s">
        <v>14229</v>
      </c>
      <c r="S4455" t="s">
        <v>14241</v>
      </c>
      <c r="T4455" t="s">
        <v>14197</v>
      </c>
    </row>
    <row r="4456" spans="1:20" x14ac:dyDescent="0.25">
      <c r="A4456">
        <v>4455</v>
      </c>
      <c r="B4456">
        <v>31751</v>
      </c>
      <c r="C4456" s="3">
        <v>40689</v>
      </c>
      <c r="D4456">
        <v>31</v>
      </c>
      <c r="E4456" s="8">
        <f t="shared" si="208"/>
        <v>4960</v>
      </c>
      <c r="F4456" s="5">
        <v>0.1</v>
      </c>
      <c r="G4456" s="8">
        <f>VLOOKUP($Q4456,Pricebook!$A:$D,4,0)</f>
        <v>160</v>
      </c>
      <c r="H4456" s="10">
        <f t="shared" si="207"/>
        <v>4464</v>
      </c>
      <c r="I4456" t="s">
        <v>620</v>
      </c>
      <c r="J4456" t="s">
        <v>621</v>
      </c>
      <c r="K4456" t="s">
        <v>1484</v>
      </c>
      <c r="L4456" s="7">
        <v>54401</v>
      </c>
      <c r="M4456" t="s">
        <v>95</v>
      </c>
      <c r="N4456" t="s">
        <v>16</v>
      </c>
      <c r="O4456" s="3">
        <v>40691</v>
      </c>
      <c r="P4456" s="12">
        <f t="shared" si="209"/>
        <v>2</v>
      </c>
      <c r="Q4456" s="3" t="s">
        <v>14218</v>
      </c>
      <c r="R4456" t="s">
        <v>14229</v>
      </c>
      <c r="S4456" t="s">
        <v>14244</v>
      </c>
      <c r="T4456" t="s">
        <v>14199</v>
      </c>
    </row>
    <row r="4457" spans="1:20" x14ac:dyDescent="0.25">
      <c r="A4457">
        <v>4456</v>
      </c>
      <c r="B4457">
        <v>31777</v>
      </c>
      <c r="C4457" s="3">
        <v>40835</v>
      </c>
      <c r="D4457">
        <v>32</v>
      </c>
      <c r="E4457" s="8">
        <f t="shared" si="208"/>
        <v>4000</v>
      </c>
      <c r="F4457" s="5">
        <v>7.0000000000000007E-2</v>
      </c>
      <c r="G4457" s="8">
        <f>VLOOKUP($Q4457,Pricebook!$A:$D,4,0)</f>
        <v>125</v>
      </c>
      <c r="H4457" s="10">
        <f t="shared" si="207"/>
        <v>3719.9999999999995</v>
      </c>
      <c r="I4457" t="s">
        <v>1233</v>
      </c>
      <c r="J4457" t="s">
        <v>142</v>
      </c>
      <c r="K4457" t="s">
        <v>1349</v>
      </c>
      <c r="L4457" s="7">
        <v>72801</v>
      </c>
      <c r="M4457" t="s">
        <v>66</v>
      </c>
      <c r="N4457" t="s">
        <v>34</v>
      </c>
      <c r="O4457" s="3">
        <v>40837</v>
      </c>
      <c r="P4457" s="12">
        <f t="shared" si="209"/>
        <v>2</v>
      </c>
      <c r="Q4457" s="3" t="s">
        <v>14221</v>
      </c>
      <c r="R4457" t="s">
        <v>14232</v>
      </c>
      <c r="S4457" t="s">
        <v>14229</v>
      </c>
      <c r="T4457" t="s">
        <v>14197</v>
      </c>
    </row>
    <row r="4458" spans="1:20" x14ac:dyDescent="0.25">
      <c r="A4458">
        <v>4457</v>
      </c>
      <c r="B4458">
        <v>31777</v>
      </c>
      <c r="C4458" s="3">
        <v>40835</v>
      </c>
      <c r="D4458">
        <v>10</v>
      </c>
      <c r="E4458" s="8">
        <f t="shared" si="208"/>
        <v>1100</v>
      </c>
      <c r="F4458" s="5">
        <v>0.01</v>
      </c>
      <c r="G4458" s="8">
        <f>VLOOKUP($Q4458,Pricebook!$A:$D,4,0)</f>
        <v>110</v>
      </c>
      <c r="H4458" s="10">
        <f t="shared" si="207"/>
        <v>1089</v>
      </c>
      <c r="I4458" t="s">
        <v>1233</v>
      </c>
      <c r="J4458" t="s">
        <v>142</v>
      </c>
      <c r="K4458" t="s">
        <v>1349</v>
      </c>
      <c r="L4458" s="7">
        <v>72801</v>
      </c>
      <c r="M4458" t="s">
        <v>66</v>
      </c>
      <c r="N4458" t="s">
        <v>34</v>
      </c>
      <c r="O4458" s="3">
        <v>40835</v>
      </c>
      <c r="P4458" s="12">
        <f t="shared" si="209"/>
        <v>0</v>
      </c>
      <c r="Q4458" s="3" t="s">
        <v>14215</v>
      </c>
      <c r="R4458" t="s">
        <v>14229</v>
      </c>
      <c r="S4458" t="s">
        <v>14241</v>
      </c>
      <c r="T4458" t="s">
        <v>14193</v>
      </c>
    </row>
    <row r="4459" spans="1:20" x14ac:dyDescent="0.25">
      <c r="A4459">
        <v>4458</v>
      </c>
      <c r="B4459">
        <v>31780</v>
      </c>
      <c r="C4459" s="3">
        <v>40207</v>
      </c>
      <c r="D4459">
        <v>17</v>
      </c>
      <c r="E4459" s="8">
        <f t="shared" si="208"/>
        <v>2890</v>
      </c>
      <c r="F4459" s="5">
        <v>0.08</v>
      </c>
      <c r="G4459" s="8">
        <f>VLOOKUP($Q4459,Pricebook!$A:$D,4,0)</f>
        <v>170</v>
      </c>
      <c r="H4459" s="10">
        <f t="shared" si="207"/>
        <v>2658.8</v>
      </c>
      <c r="I4459" t="s">
        <v>1191</v>
      </c>
      <c r="J4459" t="s">
        <v>175</v>
      </c>
      <c r="K4459" t="s">
        <v>1193</v>
      </c>
      <c r="L4459" s="7">
        <v>42003</v>
      </c>
      <c r="M4459" t="s">
        <v>254</v>
      </c>
      <c r="N4459" t="s">
        <v>34</v>
      </c>
      <c r="O4459" s="3">
        <v>40209</v>
      </c>
      <c r="P4459" s="12">
        <f t="shared" si="209"/>
        <v>2</v>
      </c>
      <c r="Q4459" s="3" t="s">
        <v>14219</v>
      </c>
      <c r="R4459" t="s">
        <v>14229</v>
      </c>
      <c r="S4459" t="s">
        <v>14245</v>
      </c>
      <c r="T4459" t="s">
        <v>14192</v>
      </c>
    </row>
    <row r="4460" spans="1:20" x14ac:dyDescent="0.25">
      <c r="A4460">
        <v>4459</v>
      </c>
      <c r="B4460">
        <v>31781</v>
      </c>
      <c r="C4460" s="3">
        <v>39829</v>
      </c>
      <c r="D4460">
        <v>46</v>
      </c>
      <c r="E4460" s="8">
        <f t="shared" si="208"/>
        <v>7360</v>
      </c>
      <c r="F4460" s="5">
        <v>0.1</v>
      </c>
      <c r="G4460" s="8">
        <f>VLOOKUP($Q4460,Pricebook!$A:$D,4,0)</f>
        <v>160</v>
      </c>
      <c r="H4460" s="10">
        <f t="shared" si="207"/>
        <v>6624</v>
      </c>
      <c r="I4460" t="s">
        <v>414</v>
      </c>
      <c r="J4460" t="s">
        <v>175</v>
      </c>
      <c r="K4460" t="s">
        <v>2323</v>
      </c>
      <c r="L4460" s="7">
        <v>60540</v>
      </c>
      <c r="M4460" t="s">
        <v>15</v>
      </c>
      <c r="N4460" t="s">
        <v>16</v>
      </c>
      <c r="O4460" s="3">
        <v>39830</v>
      </c>
      <c r="P4460" s="12">
        <f t="shared" si="209"/>
        <v>1</v>
      </c>
      <c r="Q4460" s="3" t="s">
        <v>14218</v>
      </c>
      <c r="R4460" t="s">
        <v>14229</v>
      </c>
      <c r="S4460" t="s">
        <v>14244</v>
      </c>
      <c r="T4460" t="s">
        <v>14188</v>
      </c>
    </row>
    <row r="4461" spans="1:20" x14ac:dyDescent="0.25">
      <c r="A4461">
        <v>4460</v>
      </c>
      <c r="B4461">
        <v>31781</v>
      </c>
      <c r="C4461" s="3">
        <v>39829</v>
      </c>
      <c r="D4461">
        <v>41</v>
      </c>
      <c r="E4461" s="8">
        <f t="shared" si="208"/>
        <v>5740</v>
      </c>
      <c r="F4461" s="5">
        <v>0.03</v>
      </c>
      <c r="G4461" s="8">
        <f>VLOOKUP($Q4461,Pricebook!$A:$D,4,0)</f>
        <v>140</v>
      </c>
      <c r="H4461" s="10">
        <f t="shared" si="207"/>
        <v>5567.8</v>
      </c>
      <c r="I4461" t="s">
        <v>414</v>
      </c>
      <c r="J4461" t="s">
        <v>175</v>
      </c>
      <c r="K4461" t="s">
        <v>2323</v>
      </c>
      <c r="L4461" s="7">
        <v>60540</v>
      </c>
      <c r="M4461" t="s">
        <v>15</v>
      </c>
      <c r="N4461" t="s">
        <v>16</v>
      </c>
      <c r="O4461" s="3">
        <v>39830</v>
      </c>
      <c r="P4461" s="12">
        <f t="shared" si="209"/>
        <v>1</v>
      </c>
      <c r="Q4461" s="3" t="s">
        <v>14213</v>
      </c>
      <c r="R4461" t="s">
        <v>14229</v>
      </c>
      <c r="S4461" t="s">
        <v>14239</v>
      </c>
      <c r="T4461" t="s">
        <v>14195</v>
      </c>
    </row>
    <row r="4462" spans="1:20" x14ac:dyDescent="0.25">
      <c r="A4462">
        <v>4461</v>
      </c>
      <c r="B4462">
        <v>31809</v>
      </c>
      <c r="C4462" s="3">
        <v>40387</v>
      </c>
      <c r="D4462">
        <v>1</v>
      </c>
      <c r="E4462" s="8">
        <f t="shared" si="208"/>
        <v>110</v>
      </c>
      <c r="F4462" s="5">
        <v>0.1</v>
      </c>
      <c r="G4462" s="8">
        <f>VLOOKUP($Q4462,Pricebook!$A:$D,4,0)</f>
        <v>110</v>
      </c>
      <c r="H4462" s="10">
        <f t="shared" si="207"/>
        <v>99</v>
      </c>
      <c r="I4462" t="s">
        <v>1042</v>
      </c>
      <c r="J4462" t="s">
        <v>41</v>
      </c>
      <c r="K4462" t="s">
        <v>550</v>
      </c>
      <c r="L4462" s="7">
        <v>87105</v>
      </c>
      <c r="M4462" t="s">
        <v>52</v>
      </c>
      <c r="N4462" t="s">
        <v>23</v>
      </c>
      <c r="O4462" s="3">
        <v>40389</v>
      </c>
      <c r="P4462" s="12">
        <f t="shared" si="209"/>
        <v>2</v>
      </c>
      <c r="Q4462" s="3" t="s">
        <v>14220</v>
      </c>
      <c r="R4462" t="s">
        <v>14229</v>
      </c>
      <c r="S4462" t="s">
        <v>14246</v>
      </c>
      <c r="T4462" t="s">
        <v>14199</v>
      </c>
    </row>
    <row r="4463" spans="1:20" x14ac:dyDescent="0.25">
      <c r="A4463">
        <v>4462</v>
      </c>
      <c r="B4463">
        <v>31810</v>
      </c>
      <c r="C4463" s="3">
        <v>39954</v>
      </c>
      <c r="D4463">
        <v>46</v>
      </c>
      <c r="E4463" s="8">
        <f t="shared" si="208"/>
        <v>5750</v>
      </c>
      <c r="F4463" s="5">
        <v>0.03</v>
      </c>
      <c r="G4463" s="8">
        <f>VLOOKUP($Q4463,Pricebook!$A:$D,4,0)</f>
        <v>125</v>
      </c>
      <c r="H4463" s="10">
        <f t="shared" si="207"/>
        <v>5577.5</v>
      </c>
      <c r="I4463" t="s">
        <v>2479</v>
      </c>
      <c r="J4463" t="s">
        <v>487</v>
      </c>
      <c r="K4463" t="s">
        <v>2429</v>
      </c>
      <c r="L4463" s="7">
        <v>59750</v>
      </c>
      <c r="M4463" t="s">
        <v>1213</v>
      </c>
      <c r="N4463" t="s">
        <v>23</v>
      </c>
      <c r="O4463" s="3">
        <v>39954</v>
      </c>
      <c r="P4463" s="12">
        <f t="shared" si="209"/>
        <v>0</v>
      </c>
      <c r="Q4463" s="3" t="s">
        <v>14208</v>
      </c>
      <c r="R4463" t="s">
        <v>14232</v>
      </c>
      <c r="S4463" t="s">
        <v>14233</v>
      </c>
      <c r="T4463" t="s">
        <v>14201</v>
      </c>
    </row>
    <row r="4464" spans="1:20" x14ac:dyDescent="0.25">
      <c r="A4464">
        <v>4463</v>
      </c>
      <c r="B4464">
        <v>31812</v>
      </c>
      <c r="C4464" s="3">
        <v>40755</v>
      </c>
      <c r="D4464">
        <v>14</v>
      </c>
      <c r="E4464" s="8">
        <f t="shared" si="208"/>
        <v>1540</v>
      </c>
      <c r="F4464" s="5">
        <v>0.02</v>
      </c>
      <c r="G4464" s="8">
        <f>VLOOKUP($Q4464,Pricebook!$A:$D,4,0)</f>
        <v>110</v>
      </c>
      <c r="H4464" s="10">
        <f t="shared" si="207"/>
        <v>1509.2</v>
      </c>
      <c r="I4464" t="s">
        <v>2001</v>
      </c>
      <c r="J4464" t="s">
        <v>482</v>
      </c>
      <c r="K4464" t="s">
        <v>805</v>
      </c>
      <c r="L4464" s="7">
        <v>44903</v>
      </c>
      <c r="M4464" t="s">
        <v>210</v>
      </c>
      <c r="N4464" t="s">
        <v>61</v>
      </c>
      <c r="O4464" s="3">
        <v>40757</v>
      </c>
      <c r="P4464" s="12">
        <f t="shared" si="209"/>
        <v>2</v>
      </c>
      <c r="Q4464" s="3" t="s">
        <v>14215</v>
      </c>
      <c r="R4464" t="s">
        <v>14229</v>
      </c>
      <c r="S4464" t="s">
        <v>14241</v>
      </c>
      <c r="T4464" t="s">
        <v>14189</v>
      </c>
    </row>
    <row r="4465" spans="1:20" x14ac:dyDescent="0.25">
      <c r="A4465">
        <v>4464</v>
      </c>
      <c r="B4465">
        <v>31812</v>
      </c>
      <c r="C4465" s="3">
        <v>40755</v>
      </c>
      <c r="D4465">
        <v>31</v>
      </c>
      <c r="E4465" s="8">
        <f t="shared" si="208"/>
        <v>4340</v>
      </c>
      <c r="F4465" s="5">
        <v>0.06</v>
      </c>
      <c r="G4465" s="8">
        <f>VLOOKUP($Q4465,Pricebook!$A:$D,4,0)</f>
        <v>140</v>
      </c>
      <c r="H4465" s="10">
        <f t="shared" si="207"/>
        <v>4079.6</v>
      </c>
      <c r="I4465" t="s">
        <v>2001</v>
      </c>
      <c r="J4465" t="s">
        <v>482</v>
      </c>
      <c r="K4465" t="s">
        <v>2420</v>
      </c>
      <c r="L4465" s="7">
        <v>43302</v>
      </c>
      <c r="M4465" t="s">
        <v>210</v>
      </c>
      <c r="N4465" t="s">
        <v>61</v>
      </c>
      <c r="O4465" s="3">
        <v>40757</v>
      </c>
      <c r="P4465" s="12">
        <f t="shared" si="209"/>
        <v>2</v>
      </c>
      <c r="Q4465" s="3" t="s">
        <v>14213</v>
      </c>
      <c r="R4465" t="s">
        <v>14229</v>
      </c>
      <c r="S4465" t="s">
        <v>14239</v>
      </c>
      <c r="T4465" t="s">
        <v>14198</v>
      </c>
    </row>
    <row r="4466" spans="1:20" x14ac:dyDescent="0.25">
      <c r="A4466">
        <v>4465</v>
      </c>
      <c r="B4466">
        <v>31842</v>
      </c>
      <c r="C4466" s="3">
        <v>40375</v>
      </c>
      <c r="D4466">
        <v>9</v>
      </c>
      <c r="E4466" s="8">
        <f t="shared" si="208"/>
        <v>1350</v>
      </c>
      <c r="F4466" s="5">
        <v>0.06</v>
      </c>
      <c r="G4466" s="8">
        <f>VLOOKUP($Q4466,Pricebook!$A:$D,4,0)</f>
        <v>150</v>
      </c>
      <c r="H4466" s="10">
        <f t="shared" si="207"/>
        <v>1269</v>
      </c>
      <c r="I4466" t="s">
        <v>2404</v>
      </c>
      <c r="J4466" t="s">
        <v>252</v>
      </c>
      <c r="K4466" t="s">
        <v>2405</v>
      </c>
      <c r="L4466" s="7">
        <v>32780</v>
      </c>
      <c r="M4466" t="s">
        <v>101</v>
      </c>
      <c r="N4466" t="s">
        <v>34</v>
      </c>
      <c r="O4466" s="3">
        <v>40376</v>
      </c>
      <c r="P4466" s="12">
        <f t="shared" si="209"/>
        <v>1</v>
      </c>
      <c r="Q4466" s="3" t="s">
        <v>14211</v>
      </c>
      <c r="R4466" t="s">
        <v>14235</v>
      </c>
      <c r="S4466" t="s">
        <v>14237</v>
      </c>
      <c r="T4466" t="s">
        <v>14184</v>
      </c>
    </row>
    <row r="4467" spans="1:20" x14ac:dyDescent="0.25">
      <c r="A4467">
        <v>4466</v>
      </c>
      <c r="B4467">
        <v>31844</v>
      </c>
      <c r="C4467" s="3">
        <v>40726</v>
      </c>
      <c r="D4467">
        <v>14</v>
      </c>
      <c r="E4467" s="8">
        <f t="shared" si="208"/>
        <v>1750</v>
      </c>
      <c r="F4467" s="5">
        <v>0.09</v>
      </c>
      <c r="G4467" s="8">
        <f>VLOOKUP($Q4467,Pricebook!$A:$D,4,0)</f>
        <v>125</v>
      </c>
      <c r="H4467" s="10">
        <f t="shared" si="207"/>
        <v>1592.5</v>
      </c>
      <c r="I4467" t="s">
        <v>2056</v>
      </c>
      <c r="J4467" t="s">
        <v>190</v>
      </c>
      <c r="K4467" t="s">
        <v>2058</v>
      </c>
      <c r="L4467" s="7">
        <v>84010</v>
      </c>
      <c r="M4467" t="s">
        <v>201</v>
      </c>
      <c r="N4467" t="s">
        <v>23</v>
      </c>
      <c r="O4467" s="3">
        <v>40726</v>
      </c>
      <c r="P4467" s="12">
        <f t="shared" si="209"/>
        <v>0</v>
      </c>
      <c r="Q4467" s="3" t="s">
        <v>14217</v>
      </c>
      <c r="R4467" t="s">
        <v>14232</v>
      </c>
      <c r="S4467" t="s">
        <v>14243</v>
      </c>
      <c r="T4467" t="s">
        <v>14191</v>
      </c>
    </row>
    <row r="4468" spans="1:20" x14ac:dyDescent="0.25">
      <c r="A4468">
        <v>4467</v>
      </c>
      <c r="B4468">
        <v>31845</v>
      </c>
      <c r="C4468" s="3">
        <v>41204</v>
      </c>
      <c r="D4468">
        <v>36</v>
      </c>
      <c r="E4468" s="8">
        <f t="shared" si="208"/>
        <v>6120</v>
      </c>
      <c r="F4468" s="5">
        <v>0.04</v>
      </c>
      <c r="G4468" s="8">
        <f>VLOOKUP($Q4468,Pricebook!$A:$D,4,0)</f>
        <v>170</v>
      </c>
      <c r="H4468" s="10">
        <f t="shared" si="207"/>
        <v>5875.2</v>
      </c>
      <c r="I4468" t="s">
        <v>1224</v>
      </c>
      <c r="J4468" t="s">
        <v>252</v>
      </c>
      <c r="K4468" t="s">
        <v>1660</v>
      </c>
      <c r="L4468" s="7" t="s">
        <v>2480</v>
      </c>
      <c r="M4468" t="s">
        <v>317</v>
      </c>
      <c r="N4468" t="s">
        <v>61</v>
      </c>
      <c r="O4468" s="3">
        <v>41204</v>
      </c>
      <c r="P4468" s="12">
        <f t="shared" si="209"/>
        <v>0</v>
      </c>
      <c r="Q4468" s="3" t="s">
        <v>14219</v>
      </c>
      <c r="R4468" t="s">
        <v>14229</v>
      </c>
      <c r="S4468" t="s">
        <v>14245</v>
      </c>
      <c r="T4468" t="s">
        <v>14187</v>
      </c>
    </row>
    <row r="4469" spans="1:20" x14ac:dyDescent="0.25">
      <c r="A4469">
        <v>4468</v>
      </c>
      <c r="B4469">
        <v>31845</v>
      </c>
      <c r="C4469" s="3">
        <v>41204</v>
      </c>
      <c r="D4469">
        <v>11</v>
      </c>
      <c r="E4469" s="8">
        <f t="shared" si="208"/>
        <v>1210</v>
      </c>
      <c r="F4469" s="5">
        <v>0.05</v>
      </c>
      <c r="G4469" s="8">
        <f>VLOOKUP($Q4469,Pricebook!$A:$D,4,0)</f>
        <v>110</v>
      </c>
      <c r="H4469" s="10">
        <f t="shared" si="207"/>
        <v>1149.5</v>
      </c>
      <c r="I4469" t="s">
        <v>1224</v>
      </c>
      <c r="J4469" t="s">
        <v>252</v>
      </c>
      <c r="K4469" t="s">
        <v>2440</v>
      </c>
      <c r="L4469" s="7" t="s">
        <v>2441</v>
      </c>
      <c r="M4469" t="s">
        <v>421</v>
      </c>
      <c r="N4469" t="s">
        <v>61</v>
      </c>
      <c r="O4469" s="3">
        <v>41211</v>
      </c>
      <c r="P4469" s="12">
        <f t="shared" si="209"/>
        <v>7</v>
      </c>
      <c r="Q4469" s="3" t="s">
        <v>14215</v>
      </c>
      <c r="R4469" t="s">
        <v>14229</v>
      </c>
      <c r="S4469" t="s">
        <v>14241</v>
      </c>
      <c r="T4469" t="s">
        <v>14199</v>
      </c>
    </row>
    <row r="4470" spans="1:20" x14ac:dyDescent="0.25">
      <c r="A4470">
        <v>4469</v>
      </c>
      <c r="B4470">
        <v>31846</v>
      </c>
      <c r="C4470" s="3">
        <v>40768</v>
      </c>
      <c r="D4470">
        <v>7</v>
      </c>
      <c r="E4470" s="8">
        <f t="shared" si="208"/>
        <v>875</v>
      </c>
      <c r="F4470" s="5">
        <v>0.03</v>
      </c>
      <c r="G4470" s="8">
        <f>VLOOKUP($Q4470,Pricebook!$A:$D,4,0)</f>
        <v>125</v>
      </c>
      <c r="H4470" s="10">
        <f t="shared" si="207"/>
        <v>848.75</v>
      </c>
      <c r="I4470" t="s">
        <v>1733</v>
      </c>
      <c r="J4470" t="s">
        <v>487</v>
      </c>
      <c r="K4470" t="s">
        <v>1734</v>
      </c>
      <c r="L4470" s="7">
        <v>11542</v>
      </c>
      <c r="M4470" t="s">
        <v>60</v>
      </c>
      <c r="N4470" t="s">
        <v>61</v>
      </c>
      <c r="O4470" s="3">
        <v>40770</v>
      </c>
      <c r="P4470" s="12">
        <f t="shared" si="209"/>
        <v>2</v>
      </c>
      <c r="Q4470" s="3" t="s">
        <v>14221</v>
      </c>
      <c r="R4470" t="s">
        <v>14232</v>
      </c>
      <c r="S4470" t="s">
        <v>14229</v>
      </c>
      <c r="T4470" t="s">
        <v>14194</v>
      </c>
    </row>
    <row r="4471" spans="1:20" x14ac:dyDescent="0.25">
      <c r="A4471">
        <v>4470</v>
      </c>
      <c r="B4471">
        <v>31847</v>
      </c>
      <c r="C4471" s="3">
        <v>40165</v>
      </c>
      <c r="D4471">
        <v>46</v>
      </c>
      <c r="E4471" s="8">
        <f t="shared" si="208"/>
        <v>6900</v>
      </c>
      <c r="F4471" s="5">
        <v>0.1</v>
      </c>
      <c r="G4471" s="8">
        <f>VLOOKUP($Q4471,Pricebook!$A:$D,4,0)</f>
        <v>150</v>
      </c>
      <c r="H4471" s="10">
        <f t="shared" si="207"/>
        <v>6210</v>
      </c>
      <c r="I4471" t="s">
        <v>1298</v>
      </c>
      <c r="J4471" t="s">
        <v>241</v>
      </c>
      <c r="K4471" t="s">
        <v>2187</v>
      </c>
      <c r="L4471" s="7">
        <v>37918</v>
      </c>
      <c r="M4471" t="s">
        <v>81</v>
      </c>
      <c r="N4471" t="s">
        <v>34</v>
      </c>
      <c r="O4471" s="3">
        <v>40169</v>
      </c>
      <c r="P4471" s="12">
        <f t="shared" si="209"/>
        <v>4</v>
      </c>
      <c r="Q4471" s="3" t="s">
        <v>14211</v>
      </c>
      <c r="R4471" t="s">
        <v>14235</v>
      </c>
      <c r="S4471" t="s">
        <v>14237</v>
      </c>
      <c r="T4471" t="s">
        <v>14198</v>
      </c>
    </row>
    <row r="4472" spans="1:20" x14ac:dyDescent="0.25">
      <c r="A4472">
        <v>4471</v>
      </c>
      <c r="B4472">
        <v>31872</v>
      </c>
      <c r="C4472" s="3">
        <v>40427</v>
      </c>
      <c r="D4472">
        <v>34</v>
      </c>
      <c r="E4472" s="8">
        <f t="shared" si="208"/>
        <v>3740</v>
      </c>
      <c r="F4472" s="5">
        <v>0.06</v>
      </c>
      <c r="G4472" s="8">
        <f>VLOOKUP($Q4472,Pricebook!$A:$D,4,0)</f>
        <v>110</v>
      </c>
      <c r="H4472" s="10">
        <f t="shared" si="207"/>
        <v>3515.6</v>
      </c>
      <c r="I4472" t="s">
        <v>1457</v>
      </c>
      <c r="J4472" t="s">
        <v>327</v>
      </c>
      <c r="K4472" t="s">
        <v>480</v>
      </c>
      <c r="L4472" s="7">
        <v>48066</v>
      </c>
      <c r="M4472" t="s">
        <v>172</v>
      </c>
      <c r="N4472" t="s">
        <v>16</v>
      </c>
      <c r="O4472" s="3">
        <v>40431</v>
      </c>
      <c r="P4472" s="12">
        <f t="shared" si="209"/>
        <v>4</v>
      </c>
      <c r="Q4472" s="3" t="s">
        <v>14220</v>
      </c>
      <c r="R4472" t="s">
        <v>14229</v>
      </c>
      <c r="S4472" t="s">
        <v>14246</v>
      </c>
      <c r="T4472" t="s">
        <v>14201</v>
      </c>
    </row>
    <row r="4473" spans="1:20" x14ac:dyDescent="0.25">
      <c r="A4473">
        <v>4472</v>
      </c>
      <c r="B4473">
        <v>31872</v>
      </c>
      <c r="C4473" s="3">
        <v>40427</v>
      </c>
      <c r="D4473">
        <v>30</v>
      </c>
      <c r="E4473" s="8">
        <f t="shared" si="208"/>
        <v>3750</v>
      </c>
      <c r="F4473" s="5">
        <v>0.09</v>
      </c>
      <c r="G4473" s="8">
        <f>VLOOKUP($Q4473,Pricebook!$A:$D,4,0)</f>
        <v>125</v>
      </c>
      <c r="H4473" s="10">
        <f t="shared" si="207"/>
        <v>3412.5</v>
      </c>
      <c r="I4473" t="s">
        <v>1457</v>
      </c>
      <c r="J4473" t="s">
        <v>327</v>
      </c>
      <c r="K4473" t="s">
        <v>480</v>
      </c>
      <c r="L4473" s="7">
        <v>48066</v>
      </c>
      <c r="M4473" t="s">
        <v>172</v>
      </c>
      <c r="N4473" t="s">
        <v>16</v>
      </c>
      <c r="O4473" s="3">
        <v>40431</v>
      </c>
      <c r="P4473" s="12">
        <f t="shared" si="209"/>
        <v>4</v>
      </c>
      <c r="Q4473" s="3" t="s">
        <v>14209</v>
      </c>
      <c r="R4473" t="s">
        <v>14232</v>
      </c>
      <c r="S4473" t="s">
        <v>14234</v>
      </c>
      <c r="T4473" t="s">
        <v>14193</v>
      </c>
    </row>
    <row r="4474" spans="1:20" x14ac:dyDescent="0.25">
      <c r="A4474">
        <v>4473</v>
      </c>
      <c r="B4474">
        <v>31873</v>
      </c>
      <c r="C4474" s="3">
        <v>40125</v>
      </c>
      <c r="D4474">
        <v>2</v>
      </c>
      <c r="E4474" s="8">
        <f t="shared" si="208"/>
        <v>340</v>
      </c>
      <c r="F4474" s="5">
        <v>0.05</v>
      </c>
      <c r="G4474" s="8">
        <f>VLOOKUP($Q4474,Pricebook!$A:$D,4,0)</f>
        <v>170</v>
      </c>
      <c r="H4474" s="10">
        <f t="shared" si="207"/>
        <v>323</v>
      </c>
      <c r="I4474" t="s">
        <v>2481</v>
      </c>
      <c r="J4474" t="s">
        <v>637</v>
      </c>
      <c r="K4474" t="s">
        <v>2482</v>
      </c>
      <c r="L4474" s="7">
        <v>53402</v>
      </c>
      <c r="M4474" t="s">
        <v>95</v>
      </c>
      <c r="N4474" t="s">
        <v>16</v>
      </c>
      <c r="O4474" s="3">
        <v>40130</v>
      </c>
      <c r="P4474" s="12">
        <f t="shared" si="209"/>
        <v>5</v>
      </c>
      <c r="Q4474" s="3" t="s">
        <v>14219</v>
      </c>
      <c r="R4474" t="s">
        <v>14229</v>
      </c>
      <c r="S4474" t="s">
        <v>14245</v>
      </c>
      <c r="T4474" t="s">
        <v>14188</v>
      </c>
    </row>
    <row r="4475" spans="1:20" x14ac:dyDescent="0.25">
      <c r="A4475">
        <v>4474</v>
      </c>
      <c r="B4475">
        <v>31873</v>
      </c>
      <c r="C4475" s="3">
        <v>40125</v>
      </c>
      <c r="D4475">
        <v>14</v>
      </c>
      <c r="E4475" s="8">
        <f t="shared" si="208"/>
        <v>2100</v>
      </c>
      <c r="F4475" s="5">
        <v>0.06</v>
      </c>
      <c r="G4475" s="8">
        <f>VLOOKUP($Q4475,Pricebook!$A:$D,4,0)</f>
        <v>150</v>
      </c>
      <c r="H4475" s="10">
        <f t="shared" si="207"/>
        <v>1974</v>
      </c>
      <c r="I4475" t="s">
        <v>2481</v>
      </c>
      <c r="J4475" t="s">
        <v>637</v>
      </c>
      <c r="K4475" t="s">
        <v>2482</v>
      </c>
      <c r="L4475" s="7">
        <v>53402</v>
      </c>
      <c r="M4475" t="s">
        <v>95</v>
      </c>
      <c r="N4475" t="s">
        <v>16</v>
      </c>
      <c r="O4475" s="3">
        <v>40132</v>
      </c>
      <c r="P4475" s="12">
        <f t="shared" si="209"/>
        <v>7</v>
      </c>
      <c r="Q4475" s="3" t="s">
        <v>14210</v>
      </c>
      <c r="R4475" t="s">
        <v>14235</v>
      </c>
      <c r="S4475" t="s">
        <v>14236</v>
      </c>
      <c r="T4475" t="s">
        <v>14184</v>
      </c>
    </row>
    <row r="4476" spans="1:20" x14ac:dyDescent="0.25">
      <c r="A4476">
        <v>4475</v>
      </c>
      <c r="B4476">
        <v>31873</v>
      </c>
      <c r="C4476" s="3">
        <v>40125</v>
      </c>
      <c r="D4476">
        <v>50</v>
      </c>
      <c r="E4476" s="8">
        <f t="shared" si="208"/>
        <v>7500</v>
      </c>
      <c r="F4476" s="5">
        <v>0.06</v>
      </c>
      <c r="G4476" s="8">
        <f>VLOOKUP($Q4476,Pricebook!$A:$D,4,0)</f>
        <v>150</v>
      </c>
      <c r="H4476" s="10">
        <f t="shared" si="207"/>
        <v>7050</v>
      </c>
      <c r="I4476" t="s">
        <v>2481</v>
      </c>
      <c r="J4476" t="s">
        <v>637</v>
      </c>
      <c r="K4476" t="s">
        <v>2482</v>
      </c>
      <c r="L4476" s="7">
        <v>53402</v>
      </c>
      <c r="M4476" t="s">
        <v>95</v>
      </c>
      <c r="N4476" t="s">
        <v>16</v>
      </c>
      <c r="O4476" s="3">
        <v>40132</v>
      </c>
      <c r="P4476" s="12">
        <f t="shared" si="209"/>
        <v>7</v>
      </c>
      <c r="Q4476" s="3" t="s">
        <v>14210</v>
      </c>
      <c r="R4476" t="s">
        <v>14235</v>
      </c>
      <c r="S4476" t="s">
        <v>14236</v>
      </c>
      <c r="T4476" t="s">
        <v>14192</v>
      </c>
    </row>
    <row r="4477" spans="1:20" x14ac:dyDescent="0.25">
      <c r="A4477">
        <v>4476</v>
      </c>
      <c r="B4477">
        <v>31873</v>
      </c>
      <c r="C4477" s="3">
        <v>40125</v>
      </c>
      <c r="D4477">
        <v>42</v>
      </c>
      <c r="E4477" s="8">
        <f t="shared" si="208"/>
        <v>4620</v>
      </c>
      <c r="F4477" s="5">
        <v>0</v>
      </c>
      <c r="G4477" s="8">
        <f>VLOOKUP($Q4477,Pricebook!$A:$D,4,0)</f>
        <v>110</v>
      </c>
      <c r="H4477" s="10">
        <f t="shared" si="207"/>
        <v>4620</v>
      </c>
      <c r="I4477" t="s">
        <v>2481</v>
      </c>
      <c r="J4477" t="s">
        <v>637</v>
      </c>
      <c r="K4477" t="s">
        <v>298</v>
      </c>
      <c r="L4477" s="7">
        <v>53081</v>
      </c>
      <c r="M4477" t="s">
        <v>95</v>
      </c>
      <c r="N4477" t="s">
        <v>16</v>
      </c>
      <c r="O4477" s="3">
        <v>40132</v>
      </c>
      <c r="P4477" s="12">
        <f t="shared" si="209"/>
        <v>7</v>
      </c>
      <c r="Q4477" s="3" t="s">
        <v>14215</v>
      </c>
      <c r="R4477" t="s">
        <v>14229</v>
      </c>
      <c r="S4477" t="s">
        <v>14241</v>
      </c>
      <c r="T4477" t="s">
        <v>14189</v>
      </c>
    </row>
    <row r="4478" spans="1:20" x14ac:dyDescent="0.25">
      <c r="A4478">
        <v>4477</v>
      </c>
      <c r="B4478">
        <v>31874</v>
      </c>
      <c r="C4478" s="3">
        <v>41167</v>
      </c>
      <c r="D4478">
        <v>29</v>
      </c>
      <c r="E4478" s="8">
        <f t="shared" si="208"/>
        <v>4060</v>
      </c>
      <c r="F4478" s="5">
        <v>0.03</v>
      </c>
      <c r="G4478" s="8">
        <f>VLOOKUP($Q4478,Pricebook!$A:$D,4,0)</f>
        <v>140</v>
      </c>
      <c r="H4478" s="10">
        <f t="shared" si="207"/>
        <v>3938.2</v>
      </c>
      <c r="I4478" t="s">
        <v>500</v>
      </c>
      <c r="J4478" t="s">
        <v>360</v>
      </c>
      <c r="K4478" t="s">
        <v>2263</v>
      </c>
      <c r="L4478" s="7">
        <v>48342</v>
      </c>
      <c r="M4478" t="s">
        <v>172</v>
      </c>
      <c r="N4478" t="s">
        <v>16</v>
      </c>
      <c r="O4478" s="3">
        <v>41167</v>
      </c>
      <c r="P4478" s="12">
        <f t="shared" si="209"/>
        <v>0</v>
      </c>
      <c r="Q4478" s="3" t="s">
        <v>14207</v>
      </c>
      <c r="R4478" t="s">
        <v>14229</v>
      </c>
      <c r="S4478" t="s">
        <v>14231</v>
      </c>
      <c r="T4478" t="s">
        <v>14199</v>
      </c>
    </row>
    <row r="4479" spans="1:20" x14ac:dyDescent="0.25">
      <c r="A4479">
        <v>4478</v>
      </c>
      <c r="B4479">
        <v>31874</v>
      </c>
      <c r="C4479" s="3">
        <v>41167</v>
      </c>
      <c r="D4479">
        <v>39</v>
      </c>
      <c r="E4479" s="8">
        <f t="shared" si="208"/>
        <v>4875</v>
      </c>
      <c r="F4479" s="5">
        <v>0.05</v>
      </c>
      <c r="G4479" s="8">
        <f>VLOOKUP($Q4479,Pricebook!$A:$D,4,0)</f>
        <v>125</v>
      </c>
      <c r="H4479" s="10">
        <f t="shared" si="207"/>
        <v>4631.25</v>
      </c>
      <c r="I4479" t="s">
        <v>500</v>
      </c>
      <c r="J4479" t="s">
        <v>360</v>
      </c>
      <c r="K4479" t="s">
        <v>2263</v>
      </c>
      <c r="L4479" s="7">
        <v>48342</v>
      </c>
      <c r="M4479" t="s">
        <v>172</v>
      </c>
      <c r="N4479" t="s">
        <v>16</v>
      </c>
      <c r="O4479" s="3">
        <v>41167</v>
      </c>
      <c r="P4479" s="12">
        <f t="shared" si="209"/>
        <v>0</v>
      </c>
      <c r="Q4479" s="3" t="s">
        <v>14209</v>
      </c>
      <c r="R4479" t="s">
        <v>14232</v>
      </c>
      <c r="S4479" t="s">
        <v>14234</v>
      </c>
      <c r="T4479" t="s">
        <v>14198</v>
      </c>
    </row>
    <row r="4480" spans="1:20" x14ac:dyDescent="0.25">
      <c r="A4480">
        <v>4479</v>
      </c>
      <c r="B4480">
        <v>31876</v>
      </c>
      <c r="C4480" s="3">
        <v>40670</v>
      </c>
      <c r="D4480">
        <v>8</v>
      </c>
      <c r="E4480" s="8">
        <f t="shared" si="208"/>
        <v>1600</v>
      </c>
      <c r="F4480" s="5">
        <v>0.08</v>
      </c>
      <c r="G4480" s="8">
        <f>VLOOKUP($Q4480,Pricebook!$A:$D,4,0)</f>
        <v>200</v>
      </c>
      <c r="H4480" s="10">
        <f t="shared" si="207"/>
        <v>1472</v>
      </c>
      <c r="I4480" t="s">
        <v>590</v>
      </c>
      <c r="J4480" t="s">
        <v>508</v>
      </c>
      <c r="K4480" t="s">
        <v>631</v>
      </c>
      <c r="L4480" s="7">
        <v>41011</v>
      </c>
      <c r="M4480" t="s">
        <v>254</v>
      </c>
      <c r="N4480" t="s">
        <v>34</v>
      </c>
      <c r="O4480" s="3">
        <v>40671</v>
      </c>
      <c r="P4480" s="12">
        <f t="shared" si="209"/>
        <v>1</v>
      </c>
      <c r="Q4480" s="3" t="s">
        <v>14206</v>
      </c>
      <c r="R4480" t="s">
        <v>14229</v>
      </c>
      <c r="S4480" t="s">
        <v>14230</v>
      </c>
      <c r="T4480" t="s">
        <v>14193</v>
      </c>
    </row>
    <row r="4481" spans="1:20" x14ac:dyDescent="0.25">
      <c r="A4481">
        <v>4480</v>
      </c>
      <c r="B4481">
        <v>31877</v>
      </c>
      <c r="C4481" s="3">
        <v>39993</v>
      </c>
      <c r="D4481">
        <v>34</v>
      </c>
      <c r="E4481" s="8">
        <f t="shared" si="208"/>
        <v>4250</v>
      </c>
      <c r="F4481" s="5">
        <v>0.08</v>
      </c>
      <c r="G4481" s="8">
        <f>VLOOKUP($Q4481,Pricebook!$A:$D,4,0)</f>
        <v>125</v>
      </c>
      <c r="H4481" s="10">
        <f t="shared" si="207"/>
        <v>3910</v>
      </c>
      <c r="I4481" t="s">
        <v>280</v>
      </c>
      <c r="J4481" t="s">
        <v>99</v>
      </c>
      <c r="K4481" t="s">
        <v>2483</v>
      </c>
      <c r="L4481" s="7">
        <v>78041</v>
      </c>
      <c r="M4481" t="s">
        <v>48</v>
      </c>
      <c r="N4481" t="s">
        <v>16</v>
      </c>
      <c r="O4481" s="3">
        <v>39993</v>
      </c>
      <c r="P4481" s="12">
        <f t="shared" si="209"/>
        <v>0</v>
      </c>
      <c r="Q4481" s="3" t="s">
        <v>14208</v>
      </c>
      <c r="R4481" t="s">
        <v>14232</v>
      </c>
      <c r="S4481" t="s">
        <v>14233</v>
      </c>
      <c r="T4481" t="s">
        <v>14201</v>
      </c>
    </row>
    <row r="4482" spans="1:20" x14ac:dyDescent="0.25">
      <c r="A4482">
        <v>4481</v>
      </c>
      <c r="B4482">
        <v>31878</v>
      </c>
      <c r="C4482" s="3">
        <v>40895</v>
      </c>
      <c r="D4482">
        <v>14</v>
      </c>
      <c r="E4482" s="8">
        <f t="shared" si="208"/>
        <v>1540</v>
      </c>
      <c r="F4482" s="5">
        <v>0.04</v>
      </c>
      <c r="G4482" s="8">
        <f>VLOOKUP($Q4482,Pricebook!$A:$D,4,0)</f>
        <v>110</v>
      </c>
      <c r="H4482" s="10">
        <f t="shared" ref="H4482:H4545" si="210">E4482*(1-F4482)</f>
        <v>1478.3999999999999</v>
      </c>
      <c r="I4482" t="s">
        <v>548</v>
      </c>
      <c r="J4482" t="s">
        <v>549</v>
      </c>
      <c r="K4482" t="s">
        <v>888</v>
      </c>
      <c r="L4482" s="7">
        <v>88220</v>
      </c>
      <c r="M4482" t="s">
        <v>52</v>
      </c>
      <c r="N4482" t="s">
        <v>23</v>
      </c>
      <c r="O4482" s="3">
        <v>40895</v>
      </c>
      <c r="P4482" s="12">
        <f t="shared" si="209"/>
        <v>0</v>
      </c>
      <c r="Q4482" s="3" t="s">
        <v>14215</v>
      </c>
      <c r="R4482" t="s">
        <v>14229</v>
      </c>
      <c r="S4482" t="s">
        <v>14241</v>
      </c>
      <c r="T4482" t="s">
        <v>14189</v>
      </c>
    </row>
    <row r="4483" spans="1:20" x14ac:dyDescent="0.25">
      <c r="A4483">
        <v>4482</v>
      </c>
      <c r="B4483">
        <v>31878</v>
      </c>
      <c r="C4483" s="3">
        <v>40895</v>
      </c>
      <c r="D4483">
        <v>42</v>
      </c>
      <c r="E4483" s="8">
        <f t="shared" ref="E4483:E4546" si="211">G4483*D4483</f>
        <v>6300</v>
      </c>
      <c r="F4483" s="5">
        <v>0.01</v>
      </c>
      <c r="G4483" s="8">
        <f>VLOOKUP($Q4483,Pricebook!$A:$D,4,0)</f>
        <v>150</v>
      </c>
      <c r="H4483" s="10">
        <f t="shared" si="210"/>
        <v>6237</v>
      </c>
      <c r="I4483" t="s">
        <v>548</v>
      </c>
      <c r="J4483" t="s">
        <v>549</v>
      </c>
      <c r="K4483" t="s">
        <v>888</v>
      </c>
      <c r="L4483" s="7">
        <v>88220</v>
      </c>
      <c r="M4483" t="s">
        <v>52</v>
      </c>
      <c r="N4483" t="s">
        <v>23</v>
      </c>
      <c r="O4483" s="3">
        <v>40896</v>
      </c>
      <c r="P4483" s="12">
        <f t="shared" ref="P4483:P4546" si="212">O4483-C4483</f>
        <v>1</v>
      </c>
      <c r="Q4483" s="3" t="s">
        <v>14210</v>
      </c>
      <c r="R4483" t="s">
        <v>14235</v>
      </c>
      <c r="S4483" t="s">
        <v>14236</v>
      </c>
      <c r="T4483" t="s">
        <v>14201</v>
      </c>
    </row>
    <row r="4484" spans="1:20" x14ac:dyDescent="0.25">
      <c r="A4484">
        <v>4483</v>
      </c>
      <c r="B4484">
        <v>31907</v>
      </c>
      <c r="C4484" s="3">
        <v>40316</v>
      </c>
      <c r="D4484">
        <v>38</v>
      </c>
      <c r="E4484" s="8">
        <f t="shared" si="211"/>
        <v>5700</v>
      </c>
      <c r="F4484" s="5">
        <v>0</v>
      </c>
      <c r="G4484" s="8">
        <f>VLOOKUP($Q4484,Pricebook!$A:$D,4,0)</f>
        <v>150</v>
      </c>
      <c r="H4484" s="10">
        <f t="shared" si="210"/>
        <v>5700</v>
      </c>
      <c r="I4484" t="s">
        <v>350</v>
      </c>
      <c r="J4484" t="s">
        <v>351</v>
      </c>
      <c r="K4484" t="s">
        <v>677</v>
      </c>
      <c r="L4484" s="7">
        <v>20707</v>
      </c>
      <c r="M4484" t="s">
        <v>187</v>
      </c>
      <c r="N4484" t="s">
        <v>61</v>
      </c>
      <c r="O4484" s="3">
        <v>40321</v>
      </c>
      <c r="P4484" s="12">
        <f t="shared" si="212"/>
        <v>5</v>
      </c>
      <c r="Q4484" s="3" t="s">
        <v>14211</v>
      </c>
      <c r="R4484" t="s">
        <v>14235</v>
      </c>
      <c r="S4484" t="s">
        <v>14237</v>
      </c>
      <c r="T4484" t="s">
        <v>14191</v>
      </c>
    </row>
    <row r="4485" spans="1:20" x14ac:dyDescent="0.25">
      <c r="A4485">
        <v>4484</v>
      </c>
      <c r="B4485">
        <v>31910</v>
      </c>
      <c r="C4485" s="3">
        <v>40115</v>
      </c>
      <c r="D4485">
        <v>6</v>
      </c>
      <c r="E4485" s="8">
        <f t="shared" si="211"/>
        <v>900</v>
      </c>
      <c r="F4485" s="5">
        <v>0.03</v>
      </c>
      <c r="G4485" s="8">
        <f>VLOOKUP($Q4485,Pricebook!$A:$D,4,0)</f>
        <v>150</v>
      </c>
      <c r="H4485" s="10">
        <f t="shared" si="210"/>
        <v>873</v>
      </c>
      <c r="I4485" t="s">
        <v>1507</v>
      </c>
      <c r="J4485" t="s">
        <v>55</v>
      </c>
      <c r="K4485" t="s">
        <v>2389</v>
      </c>
      <c r="L4485" s="7">
        <v>32168</v>
      </c>
      <c r="M4485" t="s">
        <v>101</v>
      </c>
      <c r="N4485" t="s">
        <v>34</v>
      </c>
      <c r="O4485" s="3">
        <v>40116</v>
      </c>
      <c r="P4485" s="12">
        <f t="shared" si="212"/>
        <v>1</v>
      </c>
      <c r="Q4485" s="3" t="s">
        <v>14210</v>
      </c>
      <c r="R4485" t="s">
        <v>14235</v>
      </c>
      <c r="S4485" t="s">
        <v>14236</v>
      </c>
      <c r="T4485" t="s">
        <v>14193</v>
      </c>
    </row>
    <row r="4486" spans="1:20" x14ac:dyDescent="0.25">
      <c r="A4486">
        <v>4485</v>
      </c>
      <c r="B4486">
        <v>31938</v>
      </c>
      <c r="C4486" s="3">
        <v>40751</v>
      </c>
      <c r="D4486">
        <v>13</v>
      </c>
      <c r="E4486" s="8">
        <f t="shared" si="211"/>
        <v>1625</v>
      </c>
      <c r="F4486" s="5">
        <v>0.08</v>
      </c>
      <c r="G4486" s="8">
        <f>VLOOKUP($Q4486,Pricebook!$A:$D,4,0)</f>
        <v>125</v>
      </c>
      <c r="H4486" s="10">
        <f t="shared" si="210"/>
        <v>1495</v>
      </c>
      <c r="I4486" t="s">
        <v>500</v>
      </c>
      <c r="J4486" t="s">
        <v>360</v>
      </c>
      <c r="K4486" t="s">
        <v>2263</v>
      </c>
      <c r="L4486" s="7">
        <v>48342</v>
      </c>
      <c r="M4486" t="s">
        <v>172</v>
      </c>
      <c r="N4486" t="s">
        <v>16</v>
      </c>
      <c r="O4486" s="3">
        <v>40752</v>
      </c>
      <c r="P4486" s="12">
        <f t="shared" si="212"/>
        <v>1</v>
      </c>
      <c r="Q4486" s="3" t="s">
        <v>14221</v>
      </c>
      <c r="R4486" t="s">
        <v>14232</v>
      </c>
      <c r="S4486" t="s">
        <v>14229</v>
      </c>
      <c r="T4486" t="s">
        <v>14203</v>
      </c>
    </row>
    <row r="4487" spans="1:20" x14ac:dyDescent="0.25">
      <c r="A4487">
        <v>4486</v>
      </c>
      <c r="B4487">
        <v>31938</v>
      </c>
      <c r="C4487" s="3">
        <v>40751</v>
      </c>
      <c r="D4487">
        <v>47</v>
      </c>
      <c r="E4487" s="8">
        <f t="shared" si="211"/>
        <v>5875</v>
      </c>
      <c r="F4487" s="5">
        <v>0.05</v>
      </c>
      <c r="G4487" s="8">
        <f>VLOOKUP($Q4487,Pricebook!$A:$D,4,0)</f>
        <v>125</v>
      </c>
      <c r="H4487" s="10">
        <f t="shared" si="210"/>
        <v>5581.25</v>
      </c>
      <c r="I4487" t="s">
        <v>500</v>
      </c>
      <c r="J4487" t="s">
        <v>360</v>
      </c>
      <c r="K4487" t="s">
        <v>561</v>
      </c>
      <c r="L4487" s="7">
        <v>48060</v>
      </c>
      <c r="M4487" t="s">
        <v>172</v>
      </c>
      <c r="N4487" t="s">
        <v>16</v>
      </c>
      <c r="O4487" s="3">
        <v>40753</v>
      </c>
      <c r="P4487" s="12">
        <f t="shared" si="212"/>
        <v>2</v>
      </c>
      <c r="Q4487" s="3" t="s">
        <v>14208</v>
      </c>
      <c r="R4487" t="s">
        <v>14232</v>
      </c>
      <c r="S4487" t="s">
        <v>14233</v>
      </c>
      <c r="T4487" t="s">
        <v>14192</v>
      </c>
    </row>
    <row r="4488" spans="1:20" x14ac:dyDescent="0.25">
      <c r="A4488">
        <v>4487</v>
      </c>
      <c r="B4488">
        <v>31939</v>
      </c>
      <c r="C4488" s="3">
        <v>40719</v>
      </c>
      <c r="D4488">
        <v>13</v>
      </c>
      <c r="E4488" s="8">
        <f t="shared" si="211"/>
        <v>1950</v>
      </c>
      <c r="F4488" s="5">
        <v>7.0000000000000007E-2</v>
      </c>
      <c r="G4488" s="8">
        <f>VLOOKUP($Q4488,Pricebook!$A:$D,4,0)</f>
        <v>150</v>
      </c>
      <c r="H4488" s="10">
        <f t="shared" si="210"/>
        <v>1813.4999999999998</v>
      </c>
      <c r="I4488" t="s">
        <v>1078</v>
      </c>
      <c r="J4488" t="s">
        <v>585</v>
      </c>
      <c r="K4488" t="s">
        <v>2484</v>
      </c>
      <c r="L4488" s="7">
        <v>85234</v>
      </c>
      <c r="M4488" t="s">
        <v>70</v>
      </c>
      <c r="N4488" t="s">
        <v>23</v>
      </c>
      <c r="O4488" s="3">
        <v>40721</v>
      </c>
      <c r="P4488" s="12">
        <f t="shared" si="212"/>
        <v>2</v>
      </c>
      <c r="Q4488" s="3" t="s">
        <v>14210</v>
      </c>
      <c r="R4488" t="s">
        <v>14235</v>
      </c>
      <c r="S4488" t="s">
        <v>14236</v>
      </c>
      <c r="T4488" t="s">
        <v>14193</v>
      </c>
    </row>
    <row r="4489" spans="1:20" x14ac:dyDescent="0.25">
      <c r="A4489">
        <v>4488</v>
      </c>
      <c r="B4489">
        <v>31941</v>
      </c>
      <c r="C4489" s="3">
        <v>39890</v>
      </c>
      <c r="D4489">
        <v>32</v>
      </c>
      <c r="E4489" s="8">
        <f t="shared" si="211"/>
        <v>5440</v>
      </c>
      <c r="F4489" s="5">
        <v>0.01</v>
      </c>
      <c r="G4489" s="8">
        <f>VLOOKUP($Q4489,Pricebook!$A:$D,4,0)</f>
        <v>170</v>
      </c>
      <c r="H4489" s="10">
        <f t="shared" si="210"/>
        <v>5385.6</v>
      </c>
      <c r="I4489" t="s">
        <v>1280</v>
      </c>
      <c r="J4489" t="s">
        <v>20</v>
      </c>
      <c r="K4489" t="s">
        <v>1534</v>
      </c>
      <c r="L4489" s="7">
        <v>52732</v>
      </c>
      <c r="M4489" t="s">
        <v>38</v>
      </c>
      <c r="N4489" t="s">
        <v>16</v>
      </c>
      <c r="O4489" s="3">
        <v>39891</v>
      </c>
      <c r="P4489" s="12">
        <f t="shared" si="212"/>
        <v>1</v>
      </c>
      <c r="Q4489" s="3" t="s">
        <v>14219</v>
      </c>
      <c r="R4489" t="s">
        <v>14229</v>
      </c>
      <c r="S4489" t="s">
        <v>14245</v>
      </c>
      <c r="T4489" t="s">
        <v>14202</v>
      </c>
    </row>
    <row r="4490" spans="1:20" x14ac:dyDescent="0.25">
      <c r="A4490">
        <v>4489</v>
      </c>
      <c r="B4490">
        <v>31941</v>
      </c>
      <c r="C4490" s="3">
        <v>39890</v>
      </c>
      <c r="D4490">
        <v>7</v>
      </c>
      <c r="E4490" s="8">
        <f t="shared" si="211"/>
        <v>770</v>
      </c>
      <c r="F4490" s="5">
        <v>7.0000000000000007E-2</v>
      </c>
      <c r="G4490" s="8">
        <f>VLOOKUP($Q4490,Pricebook!$A:$D,4,0)</f>
        <v>110</v>
      </c>
      <c r="H4490" s="10">
        <f t="shared" si="210"/>
        <v>716.09999999999991</v>
      </c>
      <c r="I4490" t="s">
        <v>1280</v>
      </c>
      <c r="J4490" t="s">
        <v>20</v>
      </c>
      <c r="K4490" t="s">
        <v>1534</v>
      </c>
      <c r="L4490" s="7">
        <v>52732</v>
      </c>
      <c r="M4490" t="s">
        <v>38</v>
      </c>
      <c r="N4490" t="s">
        <v>16</v>
      </c>
      <c r="O4490" s="3">
        <v>39892</v>
      </c>
      <c r="P4490" s="12">
        <f t="shared" si="212"/>
        <v>2</v>
      </c>
      <c r="Q4490" s="3" t="s">
        <v>14215</v>
      </c>
      <c r="R4490" t="s">
        <v>14229</v>
      </c>
      <c r="S4490" t="s">
        <v>14241</v>
      </c>
      <c r="T4490" t="s">
        <v>14202</v>
      </c>
    </row>
    <row r="4491" spans="1:20" x14ac:dyDescent="0.25">
      <c r="A4491">
        <v>4490</v>
      </c>
      <c r="B4491">
        <v>31973</v>
      </c>
      <c r="C4491" s="3">
        <v>40675</v>
      </c>
      <c r="D4491">
        <v>15</v>
      </c>
      <c r="E4491" s="8">
        <f t="shared" si="211"/>
        <v>1875</v>
      </c>
      <c r="F4491" s="5">
        <v>0.03</v>
      </c>
      <c r="G4491" s="8">
        <f>VLOOKUP($Q4491,Pricebook!$A:$D,4,0)</f>
        <v>125</v>
      </c>
      <c r="H4491" s="10">
        <f t="shared" si="210"/>
        <v>1818.75</v>
      </c>
      <c r="I4491" t="s">
        <v>2421</v>
      </c>
      <c r="J4491" t="s">
        <v>449</v>
      </c>
      <c r="K4491" t="s">
        <v>2422</v>
      </c>
      <c r="L4491" s="7" t="s">
        <v>2423</v>
      </c>
      <c r="M4491" t="s">
        <v>368</v>
      </c>
      <c r="N4491" t="s">
        <v>34</v>
      </c>
      <c r="O4491" s="3">
        <v>40676</v>
      </c>
      <c r="P4491" s="12">
        <f t="shared" si="212"/>
        <v>1</v>
      </c>
      <c r="Q4491" s="3" t="s">
        <v>14221</v>
      </c>
      <c r="R4491" t="s">
        <v>14232</v>
      </c>
      <c r="S4491" t="s">
        <v>14229</v>
      </c>
      <c r="T4491" t="s">
        <v>14203</v>
      </c>
    </row>
    <row r="4492" spans="1:20" x14ac:dyDescent="0.25">
      <c r="A4492">
        <v>4491</v>
      </c>
      <c r="B4492">
        <v>31973</v>
      </c>
      <c r="C4492" s="3">
        <v>40675</v>
      </c>
      <c r="D4492">
        <v>16</v>
      </c>
      <c r="E4492" s="8">
        <f t="shared" si="211"/>
        <v>1760</v>
      </c>
      <c r="F4492" s="5">
        <v>7.0000000000000007E-2</v>
      </c>
      <c r="G4492" s="8">
        <f>VLOOKUP($Q4492,Pricebook!$A:$D,4,0)</f>
        <v>110</v>
      </c>
      <c r="H4492" s="10">
        <f t="shared" si="210"/>
        <v>1636.8</v>
      </c>
      <c r="I4492" t="s">
        <v>2421</v>
      </c>
      <c r="J4492" t="s">
        <v>449</v>
      </c>
      <c r="K4492" t="s">
        <v>2422</v>
      </c>
      <c r="L4492" s="7" t="s">
        <v>2423</v>
      </c>
      <c r="M4492" t="s">
        <v>368</v>
      </c>
      <c r="N4492" t="s">
        <v>34</v>
      </c>
      <c r="O4492" s="3">
        <v>40677</v>
      </c>
      <c r="P4492" s="12">
        <f t="shared" si="212"/>
        <v>2</v>
      </c>
      <c r="Q4492" s="3" t="s">
        <v>14215</v>
      </c>
      <c r="R4492" t="s">
        <v>14229</v>
      </c>
      <c r="S4492" t="s">
        <v>14241</v>
      </c>
      <c r="T4492" t="s">
        <v>14188</v>
      </c>
    </row>
    <row r="4493" spans="1:20" x14ac:dyDescent="0.25">
      <c r="A4493">
        <v>4492</v>
      </c>
      <c r="B4493">
        <v>32000</v>
      </c>
      <c r="C4493" s="3">
        <v>41165</v>
      </c>
      <c r="D4493">
        <v>49</v>
      </c>
      <c r="E4493" s="8">
        <f t="shared" si="211"/>
        <v>6860</v>
      </c>
      <c r="F4493" s="5">
        <v>0.05</v>
      </c>
      <c r="G4493" s="8">
        <f>VLOOKUP($Q4493,Pricebook!$A:$D,4,0)</f>
        <v>140</v>
      </c>
      <c r="H4493" s="10">
        <f t="shared" si="210"/>
        <v>6517</v>
      </c>
      <c r="I4493" t="s">
        <v>2451</v>
      </c>
      <c r="J4493" t="s">
        <v>760</v>
      </c>
      <c r="K4493" t="s">
        <v>2452</v>
      </c>
      <c r="L4493" s="7">
        <v>53213</v>
      </c>
      <c r="M4493" t="s">
        <v>95</v>
      </c>
      <c r="N4493" t="s">
        <v>16</v>
      </c>
      <c r="O4493" s="3">
        <v>41167</v>
      </c>
      <c r="P4493" s="12">
        <f t="shared" si="212"/>
        <v>2</v>
      </c>
      <c r="Q4493" s="3" t="s">
        <v>14213</v>
      </c>
      <c r="R4493" t="s">
        <v>14229</v>
      </c>
      <c r="S4493" t="s">
        <v>14239</v>
      </c>
      <c r="T4493" t="s">
        <v>14198</v>
      </c>
    </row>
    <row r="4494" spans="1:20" x14ac:dyDescent="0.25">
      <c r="A4494">
        <v>4493</v>
      </c>
      <c r="B4494">
        <v>32000</v>
      </c>
      <c r="C4494" s="3">
        <v>41165</v>
      </c>
      <c r="D4494">
        <v>26</v>
      </c>
      <c r="E4494" s="8">
        <f t="shared" si="211"/>
        <v>3250</v>
      </c>
      <c r="F4494" s="5">
        <v>0.02</v>
      </c>
      <c r="G4494" s="8">
        <f>VLOOKUP($Q4494,Pricebook!$A:$D,4,0)</f>
        <v>125</v>
      </c>
      <c r="H4494" s="10">
        <f t="shared" si="210"/>
        <v>3185</v>
      </c>
      <c r="I4494" t="s">
        <v>2451</v>
      </c>
      <c r="J4494" t="s">
        <v>760</v>
      </c>
      <c r="K4494" t="s">
        <v>2452</v>
      </c>
      <c r="L4494" s="7">
        <v>53213</v>
      </c>
      <c r="M4494" t="s">
        <v>95</v>
      </c>
      <c r="N4494" t="s">
        <v>16</v>
      </c>
      <c r="O4494" s="3">
        <v>41172</v>
      </c>
      <c r="P4494" s="12">
        <f t="shared" si="212"/>
        <v>7</v>
      </c>
      <c r="Q4494" s="3" t="s">
        <v>14209</v>
      </c>
      <c r="R4494" t="s">
        <v>14232</v>
      </c>
      <c r="S4494" t="s">
        <v>14234</v>
      </c>
      <c r="T4494" t="s">
        <v>14186</v>
      </c>
    </row>
    <row r="4495" spans="1:20" x14ac:dyDescent="0.25">
      <c r="A4495">
        <v>4494</v>
      </c>
      <c r="B4495">
        <v>32001</v>
      </c>
      <c r="C4495" s="3">
        <v>40844</v>
      </c>
      <c r="D4495">
        <v>22</v>
      </c>
      <c r="E4495" s="8">
        <f t="shared" si="211"/>
        <v>2750</v>
      </c>
      <c r="F4495" s="5">
        <v>7.0000000000000007E-2</v>
      </c>
      <c r="G4495" s="8">
        <f>VLOOKUP($Q4495,Pricebook!$A:$D,4,0)</f>
        <v>125</v>
      </c>
      <c r="H4495" s="10">
        <f t="shared" si="210"/>
        <v>2557.5</v>
      </c>
      <c r="I4495" t="s">
        <v>2382</v>
      </c>
      <c r="J4495" t="s">
        <v>351</v>
      </c>
      <c r="K4495" t="s">
        <v>2217</v>
      </c>
      <c r="L4495" s="7">
        <v>21136</v>
      </c>
      <c r="M4495" t="s">
        <v>187</v>
      </c>
      <c r="N4495" t="s">
        <v>61</v>
      </c>
      <c r="O4495" s="3">
        <v>40849</v>
      </c>
      <c r="P4495" s="12">
        <f t="shared" si="212"/>
        <v>5</v>
      </c>
      <c r="Q4495" s="3" t="s">
        <v>14208</v>
      </c>
      <c r="R4495" t="s">
        <v>14232</v>
      </c>
      <c r="S4495" t="s">
        <v>14233</v>
      </c>
      <c r="T4495" t="s">
        <v>14185</v>
      </c>
    </row>
    <row r="4496" spans="1:20" x14ac:dyDescent="0.25">
      <c r="A4496">
        <v>4495</v>
      </c>
      <c r="B4496">
        <v>32001</v>
      </c>
      <c r="C4496" s="3">
        <v>40844</v>
      </c>
      <c r="D4496">
        <v>11</v>
      </c>
      <c r="E4496" s="8">
        <f t="shared" si="211"/>
        <v>1650</v>
      </c>
      <c r="F4496" s="5">
        <v>0</v>
      </c>
      <c r="G4496" s="8">
        <f>VLOOKUP($Q4496,Pricebook!$A:$D,4,0)</f>
        <v>150</v>
      </c>
      <c r="H4496" s="10">
        <f t="shared" si="210"/>
        <v>1650</v>
      </c>
      <c r="I4496" t="s">
        <v>2382</v>
      </c>
      <c r="J4496" t="s">
        <v>351</v>
      </c>
      <c r="K4496" t="s">
        <v>2217</v>
      </c>
      <c r="L4496" s="7">
        <v>21136</v>
      </c>
      <c r="M4496" t="s">
        <v>187</v>
      </c>
      <c r="N4496" t="s">
        <v>61</v>
      </c>
      <c r="O4496" s="3">
        <v>40846</v>
      </c>
      <c r="P4496" s="12">
        <f t="shared" si="212"/>
        <v>2</v>
      </c>
      <c r="Q4496" s="3" t="s">
        <v>14216</v>
      </c>
      <c r="R4496" t="s">
        <v>14235</v>
      </c>
      <c r="S4496" t="s">
        <v>14242</v>
      </c>
      <c r="T4496" t="s">
        <v>14186</v>
      </c>
    </row>
    <row r="4497" spans="1:20" x14ac:dyDescent="0.25">
      <c r="A4497">
        <v>4496</v>
      </c>
      <c r="B4497">
        <v>32002</v>
      </c>
      <c r="C4497" s="3">
        <v>40379</v>
      </c>
      <c r="D4497">
        <v>37</v>
      </c>
      <c r="E4497" s="8">
        <f t="shared" si="211"/>
        <v>5550</v>
      </c>
      <c r="F4497" s="5">
        <v>0.03</v>
      </c>
      <c r="G4497" s="8">
        <f>VLOOKUP($Q4497,Pricebook!$A:$D,4,0)</f>
        <v>150</v>
      </c>
      <c r="H4497" s="10">
        <f t="shared" si="210"/>
        <v>5383.5</v>
      </c>
      <c r="I4497" t="s">
        <v>371</v>
      </c>
      <c r="J4497" t="s">
        <v>260</v>
      </c>
      <c r="K4497" t="s">
        <v>1551</v>
      </c>
      <c r="L4497" s="7">
        <v>45014</v>
      </c>
      <c r="M4497" t="s">
        <v>210</v>
      </c>
      <c r="N4497" t="s">
        <v>61</v>
      </c>
      <c r="O4497" s="3">
        <v>40383</v>
      </c>
      <c r="P4497" s="12">
        <f t="shared" si="212"/>
        <v>4</v>
      </c>
      <c r="Q4497" s="3" t="s">
        <v>14211</v>
      </c>
      <c r="R4497" t="s">
        <v>14235</v>
      </c>
      <c r="S4497" t="s">
        <v>14237</v>
      </c>
      <c r="T4497" t="s">
        <v>14198</v>
      </c>
    </row>
    <row r="4498" spans="1:20" x14ac:dyDescent="0.25">
      <c r="A4498">
        <v>4497</v>
      </c>
      <c r="B4498">
        <v>32002</v>
      </c>
      <c r="C4498" s="3">
        <v>40379</v>
      </c>
      <c r="D4498">
        <v>7</v>
      </c>
      <c r="E4498" s="8">
        <f t="shared" si="211"/>
        <v>875</v>
      </c>
      <c r="F4498" s="5">
        <v>7.0000000000000007E-2</v>
      </c>
      <c r="G4498" s="8">
        <f>VLOOKUP($Q4498,Pricebook!$A:$D,4,0)</f>
        <v>125</v>
      </c>
      <c r="H4498" s="10">
        <f t="shared" si="210"/>
        <v>813.75</v>
      </c>
      <c r="I4498" t="s">
        <v>371</v>
      </c>
      <c r="J4498" t="s">
        <v>260</v>
      </c>
      <c r="K4498" t="s">
        <v>1551</v>
      </c>
      <c r="L4498" s="7">
        <v>45014</v>
      </c>
      <c r="M4498" t="s">
        <v>210</v>
      </c>
      <c r="N4498" t="s">
        <v>61</v>
      </c>
      <c r="O4498" s="3">
        <v>40379</v>
      </c>
      <c r="P4498" s="12">
        <f t="shared" si="212"/>
        <v>0</v>
      </c>
      <c r="Q4498" s="3" t="s">
        <v>14208</v>
      </c>
      <c r="R4498" t="s">
        <v>14232</v>
      </c>
      <c r="S4498" t="s">
        <v>14233</v>
      </c>
      <c r="T4498" t="s">
        <v>14187</v>
      </c>
    </row>
    <row r="4499" spans="1:20" x14ac:dyDescent="0.25">
      <c r="A4499">
        <v>4498</v>
      </c>
      <c r="B4499">
        <v>32007</v>
      </c>
      <c r="C4499" s="3">
        <v>40579</v>
      </c>
      <c r="D4499">
        <v>41</v>
      </c>
      <c r="E4499" s="8">
        <f t="shared" si="211"/>
        <v>5125</v>
      </c>
      <c r="F4499" s="5">
        <v>0.06</v>
      </c>
      <c r="G4499" s="8">
        <f>VLOOKUP($Q4499,Pricebook!$A:$D,4,0)</f>
        <v>125</v>
      </c>
      <c r="H4499" s="10">
        <f t="shared" si="210"/>
        <v>4817.5</v>
      </c>
      <c r="I4499" t="s">
        <v>1050</v>
      </c>
      <c r="J4499" t="s">
        <v>199</v>
      </c>
      <c r="K4499" t="s">
        <v>2485</v>
      </c>
      <c r="L4499" s="7">
        <v>98037</v>
      </c>
      <c r="M4499" t="s">
        <v>22</v>
      </c>
      <c r="N4499" t="s">
        <v>23</v>
      </c>
      <c r="O4499" s="3">
        <v>40583</v>
      </c>
      <c r="P4499" s="12">
        <f t="shared" si="212"/>
        <v>4</v>
      </c>
      <c r="Q4499" s="3" t="s">
        <v>14209</v>
      </c>
      <c r="R4499" t="s">
        <v>14232</v>
      </c>
      <c r="S4499" t="s">
        <v>14234</v>
      </c>
      <c r="T4499" t="s">
        <v>14186</v>
      </c>
    </row>
    <row r="4500" spans="1:20" x14ac:dyDescent="0.25">
      <c r="A4500">
        <v>4499</v>
      </c>
      <c r="B4500">
        <v>32036</v>
      </c>
      <c r="C4500" s="3">
        <v>40821</v>
      </c>
      <c r="D4500">
        <v>6</v>
      </c>
      <c r="E4500" s="8">
        <f t="shared" si="211"/>
        <v>660</v>
      </c>
      <c r="F4500" s="5">
        <v>7.0000000000000007E-2</v>
      </c>
      <c r="G4500" s="8">
        <f>VLOOKUP($Q4500,Pricebook!$A:$D,4,0)</f>
        <v>110</v>
      </c>
      <c r="H4500" s="10">
        <f t="shared" si="210"/>
        <v>613.79999999999995</v>
      </c>
      <c r="I4500" t="s">
        <v>72</v>
      </c>
      <c r="J4500" t="s">
        <v>73</v>
      </c>
      <c r="K4500" t="s">
        <v>2059</v>
      </c>
      <c r="L4500" s="7">
        <v>73071</v>
      </c>
      <c r="M4500" t="s">
        <v>75</v>
      </c>
      <c r="N4500" t="s">
        <v>16</v>
      </c>
      <c r="O4500" s="3">
        <v>40823</v>
      </c>
      <c r="P4500" s="12">
        <f t="shared" si="212"/>
        <v>2</v>
      </c>
      <c r="Q4500" s="3" t="s">
        <v>14215</v>
      </c>
      <c r="R4500" t="s">
        <v>14229</v>
      </c>
      <c r="S4500" t="s">
        <v>14241</v>
      </c>
      <c r="T4500" t="s">
        <v>14187</v>
      </c>
    </row>
    <row r="4501" spans="1:20" x14ac:dyDescent="0.25">
      <c r="A4501">
        <v>4500</v>
      </c>
      <c r="B4501">
        <v>32036</v>
      </c>
      <c r="C4501" s="3">
        <v>40821</v>
      </c>
      <c r="D4501">
        <v>25</v>
      </c>
      <c r="E4501" s="8">
        <f t="shared" si="211"/>
        <v>5000</v>
      </c>
      <c r="F4501" s="5">
        <v>7.0000000000000007E-2</v>
      </c>
      <c r="G4501" s="8">
        <f>VLOOKUP($Q4501,Pricebook!$A:$D,4,0)</f>
        <v>200</v>
      </c>
      <c r="H4501" s="10">
        <f t="shared" si="210"/>
        <v>4650</v>
      </c>
      <c r="I4501" t="s">
        <v>72</v>
      </c>
      <c r="J4501" t="s">
        <v>73</v>
      </c>
      <c r="K4501" t="s">
        <v>2059</v>
      </c>
      <c r="L4501" s="7">
        <v>73071</v>
      </c>
      <c r="M4501" t="s">
        <v>75</v>
      </c>
      <c r="N4501" t="s">
        <v>16</v>
      </c>
      <c r="O4501" s="3">
        <v>40822</v>
      </c>
      <c r="P4501" s="12">
        <f t="shared" si="212"/>
        <v>1</v>
      </c>
      <c r="Q4501" s="3" t="s">
        <v>14206</v>
      </c>
      <c r="R4501" t="s">
        <v>14229</v>
      </c>
      <c r="S4501" t="s">
        <v>14230</v>
      </c>
      <c r="T4501" t="s">
        <v>14199</v>
      </c>
    </row>
    <row r="4502" spans="1:20" x14ac:dyDescent="0.25">
      <c r="A4502">
        <v>4501</v>
      </c>
      <c r="B4502">
        <v>32037</v>
      </c>
      <c r="C4502" s="3">
        <v>39860</v>
      </c>
      <c r="D4502">
        <v>37</v>
      </c>
      <c r="E4502" s="8">
        <f t="shared" si="211"/>
        <v>5920</v>
      </c>
      <c r="F4502" s="5">
        <v>0.04</v>
      </c>
      <c r="G4502" s="8">
        <f>VLOOKUP($Q4502,Pricebook!$A:$D,4,0)</f>
        <v>160</v>
      </c>
      <c r="H4502" s="10">
        <f t="shared" si="210"/>
        <v>5683.2</v>
      </c>
      <c r="I4502" t="s">
        <v>806</v>
      </c>
      <c r="J4502" t="s">
        <v>520</v>
      </c>
      <c r="K4502" t="s">
        <v>2486</v>
      </c>
      <c r="L4502" s="7">
        <v>76039</v>
      </c>
      <c r="M4502" t="s">
        <v>48</v>
      </c>
      <c r="N4502" t="s">
        <v>16</v>
      </c>
      <c r="O4502" s="3">
        <v>39867</v>
      </c>
      <c r="P4502" s="12">
        <f t="shared" si="212"/>
        <v>7</v>
      </c>
      <c r="Q4502" s="3" t="s">
        <v>14218</v>
      </c>
      <c r="R4502" t="s">
        <v>14229</v>
      </c>
      <c r="S4502" t="s">
        <v>14244</v>
      </c>
      <c r="T4502" t="s">
        <v>14203</v>
      </c>
    </row>
    <row r="4503" spans="1:20" x14ac:dyDescent="0.25">
      <c r="A4503">
        <v>4502</v>
      </c>
      <c r="B4503">
        <v>32037</v>
      </c>
      <c r="C4503" s="3">
        <v>39860</v>
      </c>
      <c r="D4503">
        <v>15</v>
      </c>
      <c r="E4503" s="8">
        <f t="shared" si="211"/>
        <v>2250</v>
      </c>
      <c r="F4503" s="5">
        <v>7.0000000000000007E-2</v>
      </c>
      <c r="G4503" s="8">
        <f>VLOOKUP($Q4503,Pricebook!$A:$D,4,0)</f>
        <v>150</v>
      </c>
      <c r="H4503" s="10">
        <f t="shared" si="210"/>
        <v>2092.5</v>
      </c>
      <c r="I4503" t="s">
        <v>806</v>
      </c>
      <c r="J4503" t="s">
        <v>520</v>
      </c>
      <c r="K4503" t="s">
        <v>2486</v>
      </c>
      <c r="L4503" s="7">
        <v>76039</v>
      </c>
      <c r="M4503" t="s">
        <v>48</v>
      </c>
      <c r="N4503" t="s">
        <v>16</v>
      </c>
      <c r="O4503" s="3">
        <v>39864</v>
      </c>
      <c r="P4503" s="12">
        <f t="shared" si="212"/>
        <v>4</v>
      </c>
      <c r="Q4503" s="3" t="s">
        <v>14222</v>
      </c>
      <c r="R4503" t="s">
        <v>14235</v>
      </c>
      <c r="S4503" t="s">
        <v>14247</v>
      </c>
      <c r="T4503" t="s">
        <v>14192</v>
      </c>
    </row>
    <row r="4504" spans="1:20" x14ac:dyDescent="0.25">
      <c r="A4504">
        <v>4503</v>
      </c>
      <c r="B4504">
        <v>32038</v>
      </c>
      <c r="C4504" s="3">
        <v>39981</v>
      </c>
      <c r="D4504">
        <v>26</v>
      </c>
      <c r="E4504" s="8">
        <f t="shared" si="211"/>
        <v>4420</v>
      </c>
      <c r="F4504" s="5">
        <v>0</v>
      </c>
      <c r="G4504" s="8">
        <f>VLOOKUP($Q4504,Pricebook!$A:$D,4,0)</f>
        <v>170</v>
      </c>
      <c r="H4504" s="10">
        <f t="shared" si="210"/>
        <v>4420</v>
      </c>
      <c r="I4504" t="s">
        <v>1205</v>
      </c>
      <c r="J4504" t="s">
        <v>998</v>
      </c>
      <c r="K4504" t="s">
        <v>1206</v>
      </c>
      <c r="L4504" s="7">
        <v>11967</v>
      </c>
      <c r="M4504" t="s">
        <v>60</v>
      </c>
      <c r="N4504" t="s">
        <v>61</v>
      </c>
      <c r="O4504" s="3">
        <v>39983</v>
      </c>
      <c r="P4504" s="12">
        <f t="shared" si="212"/>
        <v>2</v>
      </c>
      <c r="Q4504" s="3" t="s">
        <v>14219</v>
      </c>
      <c r="R4504" t="s">
        <v>14229</v>
      </c>
      <c r="S4504" t="s">
        <v>14245</v>
      </c>
      <c r="T4504" t="s">
        <v>14184</v>
      </c>
    </row>
    <row r="4505" spans="1:20" x14ac:dyDescent="0.25">
      <c r="A4505">
        <v>4504</v>
      </c>
      <c r="B4505">
        <v>32065</v>
      </c>
      <c r="C4505" s="3">
        <v>40879</v>
      </c>
      <c r="D4505">
        <v>25</v>
      </c>
      <c r="E4505" s="8">
        <f t="shared" si="211"/>
        <v>3750</v>
      </c>
      <c r="F4505" s="5">
        <v>0.09</v>
      </c>
      <c r="G4505" s="8">
        <f>VLOOKUP($Q4505,Pricebook!$A:$D,4,0)</f>
        <v>150</v>
      </c>
      <c r="H4505" s="10">
        <f t="shared" si="210"/>
        <v>3412.5</v>
      </c>
      <c r="I4505" t="s">
        <v>1709</v>
      </c>
      <c r="J4505" t="s">
        <v>244</v>
      </c>
      <c r="K4505" t="s">
        <v>1962</v>
      </c>
      <c r="L4505" s="7" t="s">
        <v>1963</v>
      </c>
      <c r="M4505" t="s">
        <v>60</v>
      </c>
      <c r="N4505" t="s">
        <v>61</v>
      </c>
      <c r="O4505" s="3">
        <v>40880</v>
      </c>
      <c r="P4505" s="12">
        <f t="shared" si="212"/>
        <v>1</v>
      </c>
      <c r="Q4505" s="3" t="s">
        <v>14216</v>
      </c>
      <c r="R4505" t="s">
        <v>14235</v>
      </c>
      <c r="S4505" t="s">
        <v>14242</v>
      </c>
      <c r="T4505" t="s">
        <v>14184</v>
      </c>
    </row>
    <row r="4506" spans="1:20" x14ac:dyDescent="0.25">
      <c r="A4506">
        <v>4505</v>
      </c>
      <c r="B4506">
        <v>32067</v>
      </c>
      <c r="C4506" s="3">
        <v>40980</v>
      </c>
      <c r="D4506">
        <v>27</v>
      </c>
      <c r="E4506" s="8">
        <f t="shared" si="211"/>
        <v>4050</v>
      </c>
      <c r="F4506" s="5">
        <v>0.06</v>
      </c>
      <c r="G4506" s="8">
        <f>VLOOKUP($Q4506,Pricebook!$A:$D,4,0)</f>
        <v>150</v>
      </c>
      <c r="H4506" s="10">
        <f t="shared" si="210"/>
        <v>3807</v>
      </c>
      <c r="I4506" t="s">
        <v>821</v>
      </c>
      <c r="J4506" t="s">
        <v>452</v>
      </c>
      <c r="K4506" t="s">
        <v>2487</v>
      </c>
      <c r="L4506" s="7">
        <v>64133</v>
      </c>
      <c r="M4506" t="s">
        <v>358</v>
      </c>
      <c r="N4506" t="s">
        <v>16</v>
      </c>
      <c r="O4506" s="3">
        <v>40981</v>
      </c>
      <c r="P4506" s="12">
        <f t="shared" si="212"/>
        <v>1</v>
      </c>
      <c r="Q4506" s="3" t="s">
        <v>14210</v>
      </c>
      <c r="R4506" t="s">
        <v>14235</v>
      </c>
      <c r="S4506" t="s">
        <v>14236</v>
      </c>
      <c r="T4506" t="s">
        <v>14190</v>
      </c>
    </row>
    <row r="4507" spans="1:20" x14ac:dyDescent="0.25">
      <c r="A4507">
        <v>4506</v>
      </c>
      <c r="B4507">
        <v>32069</v>
      </c>
      <c r="C4507" s="3">
        <v>40866</v>
      </c>
      <c r="D4507">
        <v>8</v>
      </c>
      <c r="E4507" s="8">
        <f t="shared" si="211"/>
        <v>1200</v>
      </c>
      <c r="F4507" s="5">
        <v>7.0000000000000007E-2</v>
      </c>
      <c r="G4507" s="8">
        <f>VLOOKUP($Q4507,Pricebook!$A:$D,4,0)</f>
        <v>150</v>
      </c>
      <c r="H4507" s="10">
        <f t="shared" si="210"/>
        <v>1116</v>
      </c>
      <c r="I4507" t="s">
        <v>1483</v>
      </c>
      <c r="J4507" t="s">
        <v>290</v>
      </c>
      <c r="K4507" t="s">
        <v>266</v>
      </c>
      <c r="L4507" s="7" t="s">
        <v>267</v>
      </c>
      <c r="M4507" t="s">
        <v>187</v>
      </c>
      <c r="N4507" t="s">
        <v>61</v>
      </c>
      <c r="O4507" s="3">
        <v>40866</v>
      </c>
      <c r="P4507" s="12">
        <f t="shared" si="212"/>
        <v>0</v>
      </c>
      <c r="Q4507" s="3" t="s">
        <v>14216</v>
      </c>
      <c r="R4507" t="s">
        <v>14235</v>
      </c>
      <c r="S4507" t="s">
        <v>14242</v>
      </c>
      <c r="T4507" t="s">
        <v>14186</v>
      </c>
    </row>
    <row r="4508" spans="1:20" x14ac:dyDescent="0.25">
      <c r="A4508">
        <v>4507</v>
      </c>
      <c r="B4508">
        <v>32069</v>
      </c>
      <c r="C4508" s="3">
        <v>40866</v>
      </c>
      <c r="D4508">
        <v>17</v>
      </c>
      <c r="E4508" s="8">
        <f t="shared" si="211"/>
        <v>1870</v>
      </c>
      <c r="F4508" s="5">
        <v>0.09</v>
      </c>
      <c r="G4508" s="8">
        <f>VLOOKUP($Q4508,Pricebook!$A:$D,4,0)</f>
        <v>110</v>
      </c>
      <c r="H4508" s="10">
        <f t="shared" si="210"/>
        <v>1701.7</v>
      </c>
      <c r="I4508" t="s">
        <v>1483</v>
      </c>
      <c r="J4508" t="s">
        <v>290</v>
      </c>
      <c r="K4508" t="s">
        <v>2488</v>
      </c>
      <c r="L4508" s="7">
        <v>32707</v>
      </c>
      <c r="M4508" t="s">
        <v>101</v>
      </c>
      <c r="N4508" t="s">
        <v>34</v>
      </c>
      <c r="O4508" s="3">
        <v>40868</v>
      </c>
      <c r="P4508" s="12">
        <f t="shared" si="212"/>
        <v>2</v>
      </c>
      <c r="Q4508" s="3" t="s">
        <v>14215</v>
      </c>
      <c r="R4508" t="s">
        <v>14229</v>
      </c>
      <c r="S4508" t="s">
        <v>14241</v>
      </c>
      <c r="T4508" t="s">
        <v>14202</v>
      </c>
    </row>
    <row r="4509" spans="1:20" x14ac:dyDescent="0.25">
      <c r="A4509">
        <v>4508</v>
      </c>
      <c r="B4509">
        <v>32070</v>
      </c>
      <c r="C4509" s="3">
        <v>40011</v>
      </c>
      <c r="D4509">
        <v>50</v>
      </c>
      <c r="E4509" s="8">
        <f t="shared" si="211"/>
        <v>6250</v>
      </c>
      <c r="F4509" s="5">
        <v>7.0000000000000007E-2</v>
      </c>
      <c r="G4509" s="8">
        <f>VLOOKUP($Q4509,Pricebook!$A:$D,4,0)</f>
        <v>125</v>
      </c>
      <c r="H4509" s="10">
        <f t="shared" si="210"/>
        <v>5812.5</v>
      </c>
      <c r="I4509" t="s">
        <v>855</v>
      </c>
      <c r="J4509" t="s">
        <v>400</v>
      </c>
      <c r="K4509" t="s">
        <v>2173</v>
      </c>
      <c r="L4509" s="7">
        <v>36869</v>
      </c>
      <c r="M4509" t="s">
        <v>424</v>
      </c>
      <c r="N4509" t="s">
        <v>34</v>
      </c>
      <c r="O4509" s="3">
        <v>40011</v>
      </c>
      <c r="P4509" s="12">
        <f t="shared" si="212"/>
        <v>0</v>
      </c>
      <c r="Q4509" s="3" t="s">
        <v>14208</v>
      </c>
      <c r="R4509" t="s">
        <v>14232</v>
      </c>
      <c r="S4509" t="s">
        <v>14233</v>
      </c>
      <c r="T4509" t="s">
        <v>14203</v>
      </c>
    </row>
    <row r="4510" spans="1:20" x14ac:dyDescent="0.25">
      <c r="A4510">
        <v>4509</v>
      </c>
      <c r="B4510">
        <v>32099</v>
      </c>
      <c r="C4510" s="3">
        <v>40303</v>
      </c>
      <c r="D4510">
        <v>41</v>
      </c>
      <c r="E4510" s="8">
        <f t="shared" si="211"/>
        <v>4510</v>
      </c>
      <c r="F4510" s="5">
        <v>0.08</v>
      </c>
      <c r="G4510" s="8">
        <f>VLOOKUP($Q4510,Pricebook!$A:$D,4,0)</f>
        <v>110</v>
      </c>
      <c r="H4510" s="10">
        <f t="shared" si="210"/>
        <v>4149.2</v>
      </c>
      <c r="I4510" t="s">
        <v>2489</v>
      </c>
      <c r="J4510" t="s">
        <v>27</v>
      </c>
      <c r="K4510" t="s">
        <v>2490</v>
      </c>
      <c r="L4510" s="7">
        <v>90640</v>
      </c>
      <c r="M4510" t="s">
        <v>114</v>
      </c>
      <c r="N4510" t="s">
        <v>23</v>
      </c>
      <c r="O4510" s="3">
        <v>40303</v>
      </c>
      <c r="P4510" s="12">
        <f t="shared" si="212"/>
        <v>0</v>
      </c>
      <c r="Q4510" s="3" t="s">
        <v>14215</v>
      </c>
      <c r="R4510" t="s">
        <v>14229</v>
      </c>
      <c r="S4510" t="s">
        <v>14241</v>
      </c>
      <c r="T4510" t="s">
        <v>14193</v>
      </c>
    </row>
    <row r="4511" spans="1:20" x14ac:dyDescent="0.25">
      <c r="A4511">
        <v>4510</v>
      </c>
      <c r="B4511">
        <v>32100</v>
      </c>
      <c r="C4511" s="3">
        <v>41052</v>
      </c>
      <c r="D4511">
        <v>29</v>
      </c>
      <c r="E4511" s="8">
        <f t="shared" si="211"/>
        <v>4350</v>
      </c>
      <c r="F4511" s="5">
        <v>0.08</v>
      </c>
      <c r="G4511" s="8">
        <f>VLOOKUP($Q4511,Pricebook!$A:$D,4,0)</f>
        <v>150</v>
      </c>
      <c r="H4511" s="10">
        <f t="shared" si="210"/>
        <v>4002</v>
      </c>
      <c r="I4511" t="s">
        <v>793</v>
      </c>
      <c r="J4511" t="s">
        <v>212</v>
      </c>
      <c r="K4511" t="s">
        <v>32</v>
      </c>
      <c r="L4511" s="7">
        <v>27260</v>
      </c>
      <c r="M4511" t="s">
        <v>33</v>
      </c>
      <c r="N4511" t="s">
        <v>34</v>
      </c>
      <c r="O4511" s="3">
        <v>41054</v>
      </c>
      <c r="P4511" s="12">
        <f t="shared" si="212"/>
        <v>2</v>
      </c>
      <c r="Q4511" s="3" t="s">
        <v>14211</v>
      </c>
      <c r="R4511" t="s">
        <v>14235</v>
      </c>
      <c r="S4511" t="s">
        <v>14237</v>
      </c>
      <c r="T4511" t="s">
        <v>14192</v>
      </c>
    </row>
    <row r="4512" spans="1:20" x14ac:dyDescent="0.25">
      <c r="A4512">
        <v>4511</v>
      </c>
      <c r="B4512">
        <v>32101</v>
      </c>
      <c r="C4512" s="3">
        <v>40173</v>
      </c>
      <c r="D4512">
        <v>48</v>
      </c>
      <c r="E4512" s="8">
        <f t="shared" si="211"/>
        <v>6000</v>
      </c>
      <c r="F4512" s="5">
        <v>0.04</v>
      </c>
      <c r="G4512" s="8">
        <f>VLOOKUP($Q4512,Pricebook!$A:$D,4,0)</f>
        <v>125</v>
      </c>
      <c r="H4512" s="10">
        <f t="shared" si="210"/>
        <v>5760</v>
      </c>
      <c r="I4512" t="s">
        <v>527</v>
      </c>
      <c r="J4512" t="s">
        <v>27</v>
      </c>
      <c r="K4512" t="s">
        <v>2108</v>
      </c>
      <c r="L4512" s="7">
        <v>23111</v>
      </c>
      <c r="M4512" t="s">
        <v>368</v>
      </c>
      <c r="N4512" t="s">
        <v>34</v>
      </c>
      <c r="O4512" s="3">
        <v>40177</v>
      </c>
      <c r="P4512" s="12">
        <f t="shared" si="212"/>
        <v>4</v>
      </c>
      <c r="Q4512" s="3" t="s">
        <v>14221</v>
      </c>
      <c r="R4512" t="s">
        <v>14232</v>
      </c>
      <c r="S4512" t="s">
        <v>14229</v>
      </c>
      <c r="T4512" t="s">
        <v>14199</v>
      </c>
    </row>
    <row r="4513" spans="1:20" x14ac:dyDescent="0.25">
      <c r="A4513">
        <v>4512</v>
      </c>
      <c r="B4513">
        <v>32102</v>
      </c>
      <c r="C4513" s="3">
        <v>41257</v>
      </c>
      <c r="D4513">
        <v>2</v>
      </c>
      <c r="E4513" s="8">
        <f t="shared" si="211"/>
        <v>220</v>
      </c>
      <c r="F4513" s="5">
        <v>0.02</v>
      </c>
      <c r="G4513" s="8">
        <f>VLOOKUP($Q4513,Pricebook!$A:$D,4,0)</f>
        <v>110</v>
      </c>
      <c r="H4513" s="10">
        <f t="shared" si="210"/>
        <v>215.6</v>
      </c>
      <c r="I4513" t="s">
        <v>2491</v>
      </c>
      <c r="J4513" t="s">
        <v>285</v>
      </c>
      <c r="K4513" t="s">
        <v>2492</v>
      </c>
      <c r="L4513" s="7">
        <v>21215</v>
      </c>
      <c r="M4513" t="s">
        <v>187</v>
      </c>
      <c r="N4513" t="s">
        <v>61</v>
      </c>
      <c r="O4513" s="3">
        <v>41259</v>
      </c>
      <c r="P4513" s="12">
        <f t="shared" si="212"/>
        <v>2</v>
      </c>
      <c r="Q4513" s="3" t="s">
        <v>14215</v>
      </c>
      <c r="R4513" t="s">
        <v>14229</v>
      </c>
      <c r="S4513" t="s">
        <v>14241</v>
      </c>
      <c r="T4513" t="s">
        <v>14190</v>
      </c>
    </row>
    <row r="4514" spans="1:20" x14ac:dyDescent="0.25">
      <c r="A4514">
        <v>4513</v>
      </c>
      <c r="B4514">
        <v>32129</v>
      </c>
      <c r="C4514" s="3">
        <v>40726</v>
      </c>
      <c r="D4514">
        <v>20</v>
      </c>
      <c r="E4514" s="8">
        <f t="shared" si="211"/>
        <v>2200</v>
      </c>
      <c r="F4514" s="5">
        <v>7.0000000000000007E-2</v>
      </c>
      <c r="G4514" s="8">
        <f>VLOOKUP($Q4514,Pricebook!$A:$D,4,0)</f>
        <v>110</v>
      </c>
      <c r="H4514" s="10">
        <f t="shared" si="210"/>
        <v>2045.9999999999998</v>
      </c>
      <c r="I4514" t="s">
        <v>1685</v>
      </c>
      <c r="J4514" t="s">
        <v>112</v>
      </c>
      <c r="K4514" t="s">
        <v>526</v>
      </c>
      <c r="L4514" s="7">
        <v>91730</v>
      </c>
      <c r="M4514" t="s">
        <v>114</v>
      </c>
      <c r="N4514" t="s">
        <v>23</v>
      </c>
      <c r="O4514" s="3">
        <v>40727</v>
      </c>
      <c r="P4514" s="12">
        <f t="shared" si="212"/>
        <v>1</v>
      </c>
      <c r="Q4514" s="3" t="s">
        <v>14215</v>
      </c>
      <c r="R4514" t="s">
        <v>14229</v>
      </c>
      <c r="S4514" t="s">
        <v>14241</v>
      </c>
      <c r="T4514" t="s">
        <v>14193</v>
      </c>
    </row>
    <row r="4515" spans="1:20" x14ac:dyDescent="0.25">
      <c r="A4515">
        <v>4514</v>
      </c>
      <c r="B4515">
        <v>32129</v>
      </c>
      <c r="C4515" s="3">
        <v>40726</v>
      </c>
      <c r="D4515">
        <v>4</v>
      </c>
      <c r="E4515" s="8">
        <f t="shared" si="211"/>
        <v>600</v>
      </c>
      <c r="F4515" s="5">
        <v>0.01</v>
      </c>
      <c r="G4515" s="8">
        <f>VLOOKUP($Q4515,Pricebook!$A:$D,4,0)</f>
        <v>150</v>
      </c>
      <c r="H4515" s="10">
        <f t="shared" si="210"/>
        <v>594</v>
      </c>
      <c r="I4515" t="s">
        <v>1685</v>
      </c>
      <c r="J4515" t="s">
        <v>112</v>
      </c>
      <c r="K4515" t="s">
        <v>1686</v>
      </c>
      <c r="L4515" s="7">
        <v>96003</v>
      </c>
      <c r="M4515" t="s">
        <v>114</v>
      </c>
      <c r="N4515" t="s">
        <v>23</v>
      </c>
      <c r="O4515" s="3">
        <v>40728</v>
      </c>
      <c r="P4515" s="12">
        <f t="shared" si="212"/>
        <v>2</v>
      </c>
      <c r="Q4515" s="3" t="s">
        <v>14216</v>
      </c>
      <c r="R4515" t="s">
        <v>14235</v>
      </c>
      <c r="S4515" t="s">
        <v>14242</v>
      </c>
      <c r="T4515" t="s">
        <v>14197</v>
      </c>
    </row>
    <row r="4516" spans="1:20" x14ac:dyDescent="0.25">
      <c r="A4516">
        <v>4515</v>
      </c>
      <c r="B4516">
        <v>32131</v>
      </c>
      <c r="C4516" s="3">
        <v>40539</v>
      </c>
      <c r="D4516">
        <v>34</v>
      </c>
      <c r="E4516" s="8">
        <f t="shared" si="211"/>
        <v>4760</v>
      </c>
      <c r="F4516" s="5">
        <v>0.03</v>
      </c>
      <c r="G4516" s="8">
        <f>VLOOKUP($Q4516,Pricebook!$A:$D,4,0)</f>
        <v>140</v>
      </c>
      <c r="H4516" s="10">
        <f t="shared" si="210"/>
        <v>4617.2</v>
      </c>
      <c r="I4516" t="s">
        <v>1841</v>
      </c>
      <c r="J4516" t="s">
        <v>1014</v>
      </c>
      <c r="K4516" t="s">
        <v>1842</v>
      </c>
      <c r="L4516" s="7">
        <v>75067</v>
      </c>
      <c r="M4516" t="s">
        <v>48</v>
      </c>
      <c r="N4516" t="s">
        <v>16</v>
      </c>
      <c r="O4516" s="3">
        <v>40541</v>
      </c>
      <c r="P4516" s="12">
        <f t="shared" si="212"/>
        <v>2</v>
      </c>
      <c r="Q4516" s="3" t="s">
        <v>14213</v>
      </c>
      <c r="R4516" t="s">
        <v>14229</v>
      </c>
      <c r="S4516" t="s">
        <v>14239</v>
      </c>
      <c r="T4516" t="s">
        <v>14186</v>
      </c>
    </row>
    <row r="4517" spans="1:20" x14ac:dyDescent="0.25">
      <c r="A4517">
        <v>4516</v>
      </c>
      <c r="B4517">
        <v>32135</v>
      </c>
      <c r="C4517" s="3">
        <v>40507</v>
      </c>
      <c r="D4517">
        <v>37</v>
      </c>
      <c r="E4517" s="8">
        <f t="shared" si="211"/>
        <v>5550</v>
      </c>
      <c r="F4517" s="5">
        <v>0</v>
      </c>
      <c r="G4517" s="8">
        <f>VLOOKUP($Q4517,Pricebook!$A:$D,4,0)</f>
        <v>150</v>
      </c>
      <c r="H4517" s="10">
        <f t="shared" si="210"/>
        <v>5550</v>
      </c>
      <c r="I4517" t="s">
        <v>1925</v>
      </c>
      <c r="J4517" t="s">
        <v>260</v>
      </c>
      <c r="K4517" t="s">
        <v>2106</v>
      </c>
      <c r="L4517" s="7">
        <v>76117</v>
      </c>
      <c r="M4517" t="s">
        <v>48</v>
      </c>
      <c r="N4517" t="s">
        <v>16</v>
      </c>
      <c r="O4517" s="3">
        <v>40509</v>
      </c>
      <c r="P4517" s="12">
        <f t="shared" si="212"/>
        <v>2</v>
      </c>
      <c r="Q4517" s="3" t="s">
        <v>14211</v>
      </c>
      <c r="R4517" t="s">
        <v>14235</v>
      </c>
      <c r="S4517" t="s">
        <v>14237</v>
      </c>
      <c r="T4517" t="s">
        <v>14194</v>
      </c>
    </row>
    <row r="4518" spans="1:20" x14ac:dyDescent="0.25">
      <c r="A4518">
        <v>4517</v>
      </c>
      <c r="B4518">
        <v>32135</v>
      </c>
      <c r="C4518" s="3">
        <v>40507</v>
      </c>
      <c r="D4518">
        <v>16</v>
      </c>
      <c r="E4518" s="8">
        <f t="shared" si="211"/>
        <v>2400</v>
      </c>
      <c r="F4518" s="5">
        <v>0.08</v>
      </c>
      <c r="G4518" s="8">
        <f>VLOOKUP($Q4518,Pricebook!$A:$D,4,0)</f>
        <v>150</v>
      </c>
      <c r="H4518" s="10">
        <f t="shared" si="210"/>
        <v>2208</v>
      </c>
      <c r="I4518" t="s">
        <v>1925</v>
      </c>
      <c r="J4518" t="s">
        <v>260</v>
      </c>
      <c r="K4518" t="s">
        <v>2106</v>
      </c>
      <c r="L4518" s="7">
        <v>76117</v>
      </c>
      <c r="M4518" t="s">
        <v>48</v>
      </c>
      <c r="N4518" t="s">
        <v>16</v>
      </c>
      <c r="O4518" s="3">
        <v>40509</v>
      </c>
      <c r="P4518" s="12">
        <f t="shared" si="212"/>
        <v>2</v>
      </c>
      <c r="Q4518" s="3" t="s">
        <v>14216</v>
      </c>
      <c r="R4518" t="s">
        <v>14235</v>
      </c>
      <c r="S4518" t="s">
        <v>14242</v>
      </c>
      <c r="T4518" t="s">
        <v>14187</v>
      </c>
    </row>
    <row r="4519" spans="1:20" x14ac:dyDescent="0.25">
      <c r="A4519">
        <v>4518</v>
      </c>
      <c r="B4519">
        <v>32164</v>
      </c>
      <c r="C4519" s="3">
        <v>40211</v>
      </c>
      <c r="D4519">
        <v>12</v>
      </c>
      <c r="E4519" s="8">
        <f t="shared" si="211"/>
        <v>1320</v>
      </c>
      <c r="F4519" s="5">
        <v>0.02</v>
      </c>
      <c r="G4519" s="8">
        <f>VLOOKUP($Q4519,Pricebook!$A:$D,4,0)</f>
        <v>110</v>
      </c>
      <c r="H4519" s="10">
        <f t="shared" si="210"/>
        <v>1293.5999999999999</v>
      </c>
      <c r="I4519" t="s">
        <v>1635</v>
      </c>
      <c r="J4519" t="s">
        <v>775</v>
      </c>
      <c r="K4519" t="s">
        <v>1636</v>
      </c>
      <c r="L4519" s="7">
        <v>99362</v>
      </c>
      <c r="M4519" t="s">
        <v>22</v>
      </c>
      <c r="N4519" t="s">
        <v>23</v>
      </c>
      <c r="O4519" s="3">
        <v>40212</v>
      </c>
      <c r="P4519" s="12">
        <f t="shared" si="212"/>
        <v>1</v>
      </c>
      <c r="Q4519" s="3" t="s">
        <v>14215</v>
      </c>
      <c r="R4519" t="s">
        <v>14229</v>
      </c>
      <c r="S4519" t="s">
        <v>14241</v>
      </c>
      <c r="T4519" t="s">
        <v>14189</v>
      </c>
    </row>
    <row r="4520" spans="1:20" x14ac:dyDescent="0.25">
      <c r="A4520">
        <v>4519</v>
      </c>
      <c r="B4520">
        <v>32164</v>
      </c>
      <c r="C4520" s="3">
        <v>40211</v>
      </c>
      <c r="D4520">
        <v>34</v>
      </c>
      <c r="E4520" s="8">
        <f t="shared" si="211"/>
        <v>4080</v>
      </c>
      <c r="F4520" s="5">
        <v>7.0000000000000007E-2</v>
      </c>
      <c r="G4520" s="8">
        <f>VLOOKUP($Q4520,Pricebook!$A:$D,4,0)</f>
        <v>120</v>
      </c>
      <c r="H4520" s="10">
        <f t="shared" si="210"/>
        <v>3794.3999999999996</v>
      </c>
      <c r="I4520" t="s">
        <v>1635</v>
      </c>
      <c r="J4520" t="s">
        <v>775</v>
      </c>
      <c r="K4520" t="s">
        <v>1636</v>
      </c>
      <c r="L4520" s="7">
        <v>99362</v>
      </c>
      <c r="M4520" t="s">
        <v>22</v>
      </c>
      <c r="N4520" t="s">
        <v>23</v>
      </c>
      <c r="O4520" s="3">
        <v>40212</v>
      </c>
      <c r="P4520" s="12">
        <f t="shared" si="212"/>
        <v>1</v>
      </c>
      <c r="Q4520" s="3" t="s">
        <v>14212</v>
      </c>
      <c r="R4520" t="s">
        <v>14229</v>
      </c>
      <c r="S4520" t="s">
        <v>14238</v>
      </c>
      <c r="T4520" t="s">
        <v>14203</v>
      </c>
    </row>
    <row r="4521" spans="1:20" x14ac:dyDescent="0.25">
      <c r="A4521">
        <v>4520</v>
      </c>
      <c r="B4521">
        <v>32164</v>
      </c>
      <c r="C4521" s="3">
        <v>40211</v>
      </c>
      <c r="D4521">
        <v>23</v>
      </c>
      <c r="E4521" s="8">
        <f t="shared" si="211"/>
        <v>2875</v>
      </c>
      <c r="F4521" s="5">
        <v>0.1</v>
      </c>
      <c r="G4521" s="8">
        <f>VLOOKUP($Q4521,Pricebook!$A:$D,4,0)</f>
        <v>125</v>
      </c>
      <c r="H4521" s="10">
        <f t="shared" si="210"/>
        <v>2587.5</v>
      </c>
      <c r="I4521" t="s">
        <v>1635</v>
      </c>
      <c r="J4521" t="s">
        <v>775</v>
      </c>
      <c r="K4521" t="s">
        <v>1636</v>
      </c>
      <c r="L4521" s="7">
        <v>99362</v>
      </c>
      <c r="M4521" t="s">
        <v>22</v>
      </c>
      <c r="N4521" t="s">
        <v>23</v>
      </c>
      <c r="O4521" s="3">
        <v>40212</v>
      </c>
      <c r="P4521" s="12">
        <f t="shared" si="212"/>
        <v>1</v>
      </c>
      <c r="Q4521" s="3" t="s">
        <v>14209</v>
      </c>
      <c r="R4521" t="s">
        <v>14232</v>
      </c>
      <c r="S4521" t="s">
        <v>14234</v>
      </c>
      <c r="T4521" t="s">
        <v>14201</v>
      </c>
    </row>
    <row r="4522" spans="1:20" x14ac:dyDescent="0.25">
      <c r="A4522">
        <v>4521</v>
      </c>
      <c r="B4522">
        <v>32165</v>
      </c>
      <c r="C4522" s="3">
        <v>41196</v>
      </c>
      <c r="D4522">
        <v>47</v>
      </c>
      <c r="E4522" s="8">
        <f t="shared" si="211"/>
        <v>7050</v>
      </c>
      <c r="F4522" s="5">
        <v>0.06</v>
      </c>
      <c r="G4522" s="8">
        <f>VLOOKUP($Q4522,Pricebook!$A:$D,4,0)</f>
        <v>150</v>
      </c>
      <c r="H4522" s="10">
        <f t="shared" si="210"/>
        <v>6627</v>
      </c>
      <c r="I4522" t="s">
        <v>1772</v>
      </c>
      <c r="J4522" t="s">
        <v>121</v>
      </c>
      <c r="K4522" t="s">
        <v>2363</v>
      </c>
      <c r="L4522" s="7" t="s">
        <v>2364</v>
      </c>
      <c r="M4522" t="s">
        <v>197</v>
      </c>
      <c r="N4522" t="s">
        <v>23</v>
      </c>
      <c r="O4522" s="3">
        <v>41198</v>
      </c>
      <c r="P4522" s="12">
        <f t="shared" si="212"/>
        <v>2</v>
      </c>
      <c r="Q4522" s="3" t="s">
        <v>14211</v>
      </c>
      <c r="R4522" t="s">
        <v>14235</v>
      </c>
      <c r="S4522" t="s">
        <v>14237</v>
      </c>
      <c r="T4522" t="s">
        <v>14187</v>
      </c>
    </row>
    <row r="4523" spans="1:20" x14ac:dyDescent="0.25">
      <c r="A4523">
        <v>4522</v>
      </c>
      <c r="B4523">
        <v>32165</v>
      </c>
      <c r="C4523" s="3">
        <v>41196</v>
      </c>
      <c r="D4523">
        <v>38</v>
      </c>
      <c r="E4523" s="8">
        <f t="shared" si="211"/>
        <v>5700</v>
      </c>
      <c r="F4523" s="5">
        <v>0.02</v>
      </c>
      <c r="G4523" s="8">
        <f>VLOOKUP($Q4523,Pricebook!$A:$D,4,0)</f>
        <v>150</v>
      </c>
      <c r="H4523" s="10">
        <f t="shared" si="210"/>
        <v>5586</v>
      </c>
      <c r="I4523" t="s">
        <v>1772</v>
      </c>
      <c r="J4523" t="s">
        <v>121</v>
      </c>
      <c r="K4523" t="s">
        <v>2363</v>
      </c>
      <c r="L4523" s="7" t="s">
        <v>2364</v>
      </c>
      <c r="M4523" t="s">
        <v>197</v>
      </c>
      <c r="N4523" t="s">
        <v>23</v>
      </c>
      <c r="O4523" s="3">
        <v>41197</v>
      </c>
      <c r="P4523" s="12">
        <f t="shared" si="212"/>
        <v>1</v>
      </c>
      <c r="Q4523" s="3" t="s">
        <v>14210</v>
      </c>
      <c r="R4523" t="s">
        <v>14235</v>
      </c>
      <c r="S4523" t="s">
        <v>14236</v>
      </c>
      <c r="T4523" t="s">
        <v>14201</v>
      </c>
    </row>
    <row r="4524" spans="1:20" x14ac:dyDescent="0.25">
      <c r="A4524">
        <v>4523</v>
      </c>
      <c r="B4524">
        <v>32192</v>
      </c>
      <c r="C4524" s="3">
        <v>40957</v>
      </c>
      <c r="D4524">
        <v>4</v>
      </c>
      <c r="E4524" s="8">
        <f t="shared" si="211"/>
        <v>600</v>
      </c>
      <c r="F4524" s="5">
        <v>0.03</v>
      </c>
      <c r="G4524" s="8">
        <f>VLOOKUP($Q4524,Pricebook!$A:$D,4,0)</f>
        <v>150</v>
      </c>
      <c r="H4524" s="10">
        <f t="shared" si="210"/>
        <v>582</v>
      </c>
      <c r="I4524" t="s">
        <v>1209</v>
      </c>
      <c r="J4524" t="s">
        <v>552</v>
      </c>
      <c r="K4524" t="s">
        <v>903</v>
      </c>
      <c r="L4524" s="7">
        <v>97756</v>
      </c>
      <c r="M4524" t="s">
        <v>43</v>
      </c>
      <c r="N4524" t="s">
        <v>23</v>
      </c>
      <c r="O4524" s="3">
        <v>40957</v>
      </c>
      <c r="P4524" s="12">
        <f t="shared" si="212"/>
        <v>0</v>
      </c>
      <c r="Q4524" s="3" t="s">
        <v>14210</v>
      </c>
      <c r="R4524" t="s">
        <v>14235</v>
      </c>
      <c r="S4524" t="s">
        <v>14236</v>
      </c>
      <c r="T4524" t="s">
        <v>14196</v>
      </c>
    </row>
    <row r="4525" spans="1:20" x14ac:dyDescent="0.25">
      <c r="A4525">
        <v>4524</v>
      </c>
      <c r="B4525">
        <v>32193</v>
      </c>
      <c r="C4525" s="3">
        <v>40471</v>
      </c>
      <c r="D4525">
        <v>4</v>
      </c>
      <c r="E4525" s="8">
        <f t="shared" si="211"/>
        <v>440</v>
      </c>
      <c r="F4525" s="5">
        <v>0.1</v>
      </c>
      <c r="G4525" s="8">
        <f>VLOOKUP($Q4525,Pricebook!$A:$D,4,0)</f>
        <v>110</v>
      </c>
      <c r="H4525" s="10">
        <f t="shared" si="210"/>
        <v>396</v>
      </c>
      <c r="I4525" t="s">
        <v>2088</v>
      </c>
      <c r="J4525" t="s">
        <v>327</v>
      </c>
      <c r="K4525" t="s">
        <v>1649</v>
      </c>
      <c r="L4525" s="7">
        <v>61604</v>
      </c>
      <c r="M4525" t="s">
        <v>15</v>
      </c>
      <c r="N4525" t="s">
        <v>16</v>
      </c>
      <c r="O4525" s="3">
        <v>40473</v>
      </c>
      <c r="P4525" s="12">
        <f t="shared" si="212"/>
        <v>2</v>
      </c>
      <c r="Q4525" s="3" t="s">
        <v>14215</v>
      </c>
      <c r="R4525" t="s">
        <v>14229</v>
      </c>
      <c r="S4525" t="s">
        <v>14241</v>
      </c>
      <c r="T4525" t="s">
        <v>14199</v>
      </c>
    </row>
    <row r="4526" spans="1:20" x14ac:dyDescent="0.25">
      <c r="A4526">
        <v>4525</v>
      </c>
      <c r="B4526">
        <v>32193</v>
      </c>
      <c r="C4526" s="3">
        <v>40471</v>
      </c>
      <c r="D4526">
        <v>27</v>
      </c>
      <c r="E4526" s="8">
        <f t="shared" si="211"/>
        <v>3780</v>
      </c>
      <c r="F4526" s="5">
        <v>0.02</v>
      </c>
      <c r="G4526" s="8">
        <f>VLOOKUP($Q4526,Pricebook!$A:$D,4,0)</f>
        <v>140</v>
      </c>
      <c r="H4526" s="10">
        <f t="shared" si="210"/>
        <v>3704.4</v>
      </c>
      <c r="I4526" t="s">
        <v>2088</v>
      </c>
      <c r="J4526" t="s">
        <v>327</v>
      </c>
      <c r="K4526" t="s">
        <v>1649</v>
      </c>
      <c r="L4526" s="7">
        <v>61604</v>
      </c>
      <c r="M4526" t="s">
        <v>15</v>
      </c>
      <c r="N4526" t="s">
        <v>16</v>
      </c>
      <c r="O4526" s="3">
        <v>40476</v>
      </c>
      <c r="P4526" s="12">
        <f t="shared" si="212"/>
        <v>5</v>
      </c>
      <c r="Q4526" s="3" t="s">
        <v>14213</v>
      </c>
      <c r="R4526" t="s">
        <v>14229</v>
      </c>
      <c r="S4526" t="s">
        <v>14239</v>
      </c>
      <c r="T4526" t="s">
        <v>14187</v>
      </c>
    </row>
    <row r="4527" spans="1:20" x14ac:dyDescent="0.25">
      <c r="A4527">
        <v>4526</v>
      </c>
      <c r="B4527">
        <v>32195</v>
      </c>
      <c r="C4527" s="3">
        <v>40142</v>
      </c>
      <c r="D4527">
        <v>7</v>
      </c>
      <c r="E4527" s="8">
        <f t="shared" si="211"/>
        <v>770</v>
      </c>
      <c r="F4527" s="5">
        <v>0.05</v>
      </c>
      <c r="G4527" s="8">
        <f>VLOOKUP($Q4527,Pricebook!$A:$D,4,0)</f>
        <v>110</v>
      </c>
      <c r="H4527" s="10">
        <f t="shared" si="210"/>
        <v>731.5</v>
      </c>
      <c r="I4527" t="s">
        <v>2493</v>
      </c>
      <c r="J4527" t="s">
        <v>276</v>
      </c>
      <c r="K4527" t="s">
        <v>2494</v>
      </c>
      <c r="L4527" s="7" t="s">
        <v>2495</v>
      </c>
      <c r="M4527" t="s">
        <v>48</v>
      </c>
      <c r="N4527" t="s">
        <v>16</v>
      </c>
      <c r="O4527" s="3">
        <v>40145</v>
      </c>
      <c r="P4527" s="12">
        <f t="shared" si="212"/>
        <v>3</v>
      </c>
      <c r="Q4527" s="3" t="s">
        <v>14220</v>
      </c>
      <c r="R4527" t="s">
        <v>14229</v>
      </c>
      <c r="S4527" t="s">
        <v>14246</v>
      </c>
      <c r="T4527" t="s">
        <v>14200</v>
      </c>
    </row>
    <row r="4528" spans="1:20" x14ac:dyDescent="0.25">
      <c r="A4528">
        <v>4527</v>
      </c>
      <c r="B4528">
        <v>32198</v>
      </c>
      <c r="C4528" s="3">
        <v>40856</v>
      </c>
      <c r="D4528">
        <v>31</v>
      </c>
      <c r="E4528" s="8">
        <f t="shared" si="211"/>
        <v>4650</v>
      </c>
      <c r="F4528" s="5">
        <v>0.02</v>
      </c>
      <c r="G4528" s="8">
        <f>VLOOKUP($Q4528,Pricebook!$A:$D,4,0)</f>
        <v>150</v>
      </c>
      <c r="H4528" s="10">
        <f t="shared" si="210"/>
        <v>4557</v>
      </c>
      <c r="I4528" t="s">
        <v>1387</v>
      </c>
      <c r="J4528" t="s">
        <v>215</v>
      </c>
      <c r="K4528" t="s">
        <v>2467</v>
      </c>
      <c r="L4528" s="7" t="s">
        <v>2468</v>
      </c>
      <c r="M4528" t="s">
        <v>358</v>
      </c>
      <c r="N4528" t="s">
        <v>16</v>
      </c>
      <c r="O4528" s="3">
        <v>40856</v>
      </c>
      <c r="P4528" s="12">
        <f t="shared" si="212"/>
        <v>0</v>
      </c>
      <c r="Q4528" s="3" t="s">
        <v>14211</v>
      </c>
      <c r="R4528" t="s">
        <v>14235</v>
      </c>
      <c r="S4528" t="s">
        <v>14237</v>
      </c>
      <c r="T4528" t="s">
        <v>14197</v>
      </c>
    </row>
    <row r="4529" spans="1:20" x14ac:dyDescent="0.25">
      <c r="A4529">
        <v>4528</v>
      </c>
      <c r="B4529">
        <v>32199</v>
      </c>
      <c r="C4529" s="3">
        <v>40009</v>
      </c>
      <c r="D4529">
        <v>40</v>
      </c>
      <c r="E4529" s="8">
        <f t="shared" si="211"/>
        <v>6400</v>
      </c>
      <c r="F4529" s="5">
        <v>0.08</v>
      </c>
      <c r="G4529" s="8">
        <f>VLOOKUP($Q4529,Pricebook!$A:$D,4,0)</f>
        <v>160</v>
      </c>
      <c r="H4529" s="10">
        <f t="shared" si="210"/>
        <v>5888</v>
      </c>
      <c r="I4529" t="s">
        <v>966</v>
      </c>
      <c r="J4529" t="s">
        <v>637</v>
      </c>
      <c r="K4529" t="s">
        <v>2393</v>
      </c>
      <c r="L4529" s="7">
        <v>46404</v>
      </c>
      <c r="M4529" t="s">
        <v>278</v>
      </c>
      <c r="N4529" t="s">
        <v>16</v>
      </c>
      <c r="O4529" s="3">
        <v>40010</v>
      </c>
      <c r="P4529" s="12">
        <f t="shared" si="212"/>
        <v>1</v>
      </c>
      <c r="Q4529" s="3" t="s">
        <v>14218</v>
      </c>
      <c r="R4529" t="s">
        <v>14229</v>
      </c>
      <c r="S4529" t="s">
        <v>14244</v>
      </c>
      <c r="T4529" t="s">
        <v>14203</v>
      </c>
    </row>
    <row r="4530" spans="1:20" x14ac:dyDescent="0.25">
      <c r="A4530">
        <v>4529</v>
      </c>
      <c r="B4530">
        <v>32199</v>
      </c>
      <c r="C4530" s="3">
        <v>40009</v>
      </c>
      <c r="D4530">
        <v>1</v>
      </c>
      <c r="E4530" s="8">
        <f t="shared" si="211"/>
        <v>150</v>
      </c>
      <c r="F4530" s="5">
        <v>0.01</v>
      </c>
      <c r="G4530" s="8">
        <f>VLOOKUP($Q4530,Pricebook!$A:$D,4,0)</f>
        <v>150</v>
      </c>
      <c r="H4530" s="10">
        <f t="shared" si="210"/>
        <v>148.5</v>
      </c>
      <c r="I4530" t="s">
        <v>966</v>
      </c>
      <c r="J4530" t="s">
        <v>637</v>
      </c>
      <c r="K4530" t="s">
        <v>2393</v>
      </c>
      <c r="L4530" s="7">
        <v>46404</v>
      </c>
      <c r="M4530" t="s">
        <v>278</v>
      </c>
      <c r="N4530" t="s">
        <v>16</v>
      </c>
      <c r="O4530" s="3">
        <v>40010</v>
      </c>
      <c r="P4530" s="12">
        <f t="shared" si="212"/>
        <v>1</v>
      </c>
      <c r="Q4530" s="3" t="s">
        <v>14222</v>
      </c>
      <c r="R4530" t="s">
        <v>14235</v>
      </c>
      <c r="S4530" t="s">
        <v>14247</v>
      </c>
      <c r="T4530" t="s">
        <v>14201</v>
      </c>
    </row>
    <row r="4531" spans="1:20" x14ac:dyDescent="0.25">
      <c r="A4531">
        <v>4530</v>
      </c>
      <c r="B4531">
        <v>32199</v>
      </c>
      <c r="C4531" s="3">
        <v>40009</v>
      </c>
      <c r="D4531">
        <v>8</v>
      </c>
      <c r="E4531" s="8">
        <f t="shared" si="211"/>
        <v>960</v>
      </c>
      <c r="F4531" s="5">
        <v>0.03</v>
      </c>
      <c r="G4531" s="8">
        <f>VLOOKUP($Q4531,Pricebook!$A:$D,4,0)</f>
        <v>120</v>
      </c>
      <c r="H4531" s="10">
        <f t="shared" si="210"/>
        <v>931.19999999999993</v>
      </c>
      <c r="I4531" t="s">
        <v>966</v>
      </c>
      <c r="J4531" t="s">
        <v>637</v>
      </c>
      <c r="K4531" t="s">
        <v>2496</v>
      </c>
      <c r="L4531" s="7">
        <v>46530</v>
      </c>
      <c r="M4531" t="s">
        <v>278</v>
      </c>
      <c r="N4531" t="s">
        <v>16</v>
      </c>
      <c r="O4531" s="3">
        <v>40011</v>
      </c>
      <c r="P4531" s="12">
        <f t="shared" si="212"/>
        <v>2</v>
      </c>
      <c r="Q4531" s="3" t="s">
        <v>14212</v>
      </c>
      <c r="R4531" t="s">
        <v>14229</v>
      </c>
      <c r="S4531" t="s">
        <v>14238</v>
      </c>
      <c r="T4531" t="s">
        <v>14187</v>
      </c>
    </row>
    <row r="4532" spans="1:20" x14ac:dyDescent="0.25">
      <c r="A4532">
        <v>4531</v>
      </c>
      <c r="B4532">
        <v>32228</v>
      </c>
      <c r="C4532" s="3">
        <v>40486</v>
      </c>
      <c r="D4532">
        <v>35</v>
      </c>
      <c r="E4532" s="8">
        <f t="shared" si="211"/>
        <v>4200</v>
      </c>
      <c r="F4532" s="5">
        <v>0.01</v>
      </c>
      <c r="G4532" s="8">
        <f>VLOOKUP($Q4532,Pricebook!$A:$D,4,0)</f>
        <v>120</v>
      </c>
      <c r="H4532" s="10">
        <f t="shared" si="210"/>
        <v>4158</v>
      </c>
      <c r="I4532" t="s">
        <v>1472</v>
      </c>
      <c r="J4532" t="s">
        <v>327</v>
      </c>
      <c r="K4532" t="s">
        <v>2402</v>
      </c>
      <c r="L4532" s="7">
        <v>98059</v>
      </c>
      <c r="M4532" t="s">
        <v>22</v>
      </c>
      <c r="N4532" t="s">
        <v>23</v>
      </c>
      <c r="O4532" s="3">
        <v>40488</v>
      </c>
      <c r="P4532" s="12">
        <f t="shared" si="212"/>
        <v>2</v>
      </c>
      <c r="Q4532" s="3" t="s">
        <v>14212</v>
      </c>
      <c r="R4532" t="s">
        <v>14229</v>
      </c>
      <c r="S4532" t="s">
        <v>14238</v>
      </c>
      <c r="T4532" t="s">
        <v>14187</v>
      </c>
    </row>
    <row r="4533" spans="1:20" x14ac:dyDescent="0.25">
      <c r="A4533">
        <v>4532</v>
      </c>
      <c r="B4533">
        <v>32229</v>
      </c>
      <c r="C4533" s="3">
        <v>40420</v>
      </c>
      <c r="D4533">
        <v>8</v>
      </c>
      <c r="E4533" s="8">
        <f t="shared" si="211"/>
        <v>1200</v>
      </c>
      <c r="F4533" s="5">
        <v>0.02</v>
      </c>
      <c r="G4533" s="8">
        <f>VLOOKUP($Q4533,Pricebook!$A:$D,4,0)</f>
        <v>150</v>
      </c>
      <c r="H4533" s="10">
        <f t="shared" si="210"/>
        <v>1176</v>
      </c>
      <c r="I4533" t="s">
        <v>340</v>
      </c>
      <c r="J4533" t="s">
        <v>341</v>
      </c>
      <c r="K4533" t="s">
        <v>2386</v>
      </c>
      <c r="L4533" s="7">
        <v>61554</v>
      </c>
      <c r="M4533" t="s">
        <v>15</v>
      </c>
      <c r="N4533" t="s">
        <v>16</v>
      </c>
      <c r="O4533" s="3">
        <v>40420</v>
      </c>
      <c r="P4533" s="12">
        <f t="shared" si="212"/>
        <v>0</v>
      </c>
      <c r="Q4533" s="3" t="s">
        <v>14216</v>
      </c>
      <c r="R4533" t="s">
        <v>14235</v>
      </c>
      <c r="S4533" t="s">
        <v>14242</v>
      </c>
      <c r="T4533" t="s">
        <v>14189</v>
      </c>
    </row>
    <row r="4534" spans="1:20" x14ac:dyDescent="0.25">
      <c r="A4534">
        <v>4533</v>
      </c>
      <c r="B4534">
        <v>32229</v>
      </c>
      <c r="C4534" s="3">
        <v>40420</v>
      </c>
      <c r="D4534">
        <v>15</v>
      </c>
      <c r="E4534" s="8">
        <f t="shared" si="211"/>
        <v>1800</v>
      </c>
      <c r="F4534" s="5">
        <v>0</v>
      </c>
      <c r="G4534" s="8">
        <f>VLOOKUP($Q4534,Pricebook!$A:$D,4,0)</f>
        <v>120</v>
      </c>
      <c r="H4534" s="10">
        <f t="shared" si="210"/>
        <v>1800</v>
      </c>
      <c r="I4534" t="s">
        <v>340</v>
      </c>
      <c r="J4534" t="s">
        <v>341</v>
      </c>
      <c r="K4534" t="s">
        <v>2386</v>
      </c>
      <c r="L4534" s="7">
        <v>61554</v>
      </c>
      <c r="M4534" t="s">
        <v>15</v>
      </c>
      <c r="N4534" t="s">
        <v>16</v>
      </c>
      <c r="O4534" s="3">
        <v>40421</v>
      </c>
      <c r="P4534" s="12">
        <f t="shared" si="212"/>
        <v>1</v>
      </c>
      <c r="Q4534" s="3" t="s">
        <v>14212</v>
      </c>
      <c r="R4534" t="s">
        <v>14229</v>
      </c>
      <c r="S4534" t="s">
        <v>14238</v>
      </c>
      <c r="T4534" t="s">
        <v>14194</v>
      </c>
    </row>
    <row r="4535" spans="1:20" x14ac:dyDescent="0.25">
      <c r="A4535">
        <v>4534</v>
      </c>
      <c r="B4535">
        <v>32230</v>
      </c>
      <c r="C4535" s="3">
        <v>41140</v>
      </c>
      <c r="D4535">
        <v>46</v>
      </c>
      <c r="E4535" s="8">
        <f t="shared" si="211"/>
        <v>5750</v>
      </c>
      <c r="F4535" s="5">
        <v>7.0000000000000007E-2</v>
      </c>
      <c r="G4535" s="8">
        <f>VLOOKUP($Q4535,Pricebook!$A:$D,4,0)</f>
        <v>125</v>
      </c>
      <c r="H4535" s="10">
        <f t="shared" si="210"/>
        <v>5347.5</v>
      </c>
      <c r="I4535" t="s">
        <v>1123</v>
      </c>
      <c r="J4535" t="s">
        <v>297</v>
      </c>
      <c r="K4535" t="s">
        <v>1776</v>
      </c>
      <c r="L4535" s="7" t="s">
        <v>1777</v>
      </c>
      <c r="M4535" t="s">
        <v>48</v>
      </c>
      <c r="N4535" t="s">
        <v>16</v>
      </c>
      <c r="O4535" s="3">
        <v>41141</v>
      </c>
      <c r="P4535" s="12">
        <f t="shared" si="212"/>
        <v>1</v>
      </c>
      <c r="Q4535" s="3" t="s">
        <v>14208</v>
      </c>
      <c r="R4535" t="s">
        <v>14232</v>
      </c>
      <c r="S4535" t="s">
        <v>14233</v>
      </c>
      <c r="T4535" t="s">
        <v>14193</v>
      </c>
    </row>
    <row r="4536" spans="1:20" x14ac:dyDescent="0.25">
      <c r="A4536">
        <v>4535</v>
      </c>
      <c r="B4536">
        <v>32231</v>
      </c>
      <c r="C4536" s="3">
        <v>41214</v>
      </c>
      <c r="D4536">
        <v>44</v>
      </c>
      <c r="E4536" s="8">
        <f t="shared" si="211"/>
        <v>5280</v>
      </c>
      <c r="F4536" s="5">
        <v>0.01</v>
      </c>
      <c r="G4536" s="8">
        <f>VLOOKUP($Q4536,Pricebook!$A:$D,4,0)</f>
        <v>120</v>
      </c>
      <c r="H4536" s="10">
        <f t="shared" si="210"/>
        <v>5227.2</v>
      </c>
      <c r="I4536" t="s">
        <v>1407</v>
      </c>
      <c r="J4536" t="s">
        <v>594</v>
      </c>
      <c r="K4536" t="s">
        <v>1409</v>
      </c>
      <c r="L4536" s="7">
        <v>63130</v>
      </c>
      <c r="M4536" t="s">
        <v>358</v>
      </c>
      <c r="N4536" t="s">
        <v>16</v>
      </c>
      <c r="O4536" s="3">
        <v>41218</v>
      </c>
      <c r="P4536" s="12">
        <f t="shared" si="212"/>
        <v>4</v>
      </c>
      <c r="Q4536" s="3" t="s">
        <v>14212</v>
      </c>
      <c r="R4536" t="s">
        <v>14229</v>
      </c>
      <c r="S4536" t="s">
        <v>14238</v>
      </c>
      <c r="T4536" t="s">
        <v>14197</v>
      </c>
    </row>
    <row r="4537" spans="1:20" x14ac:dyDescent="0.25">
      <c r="A4537">
        <v>4536</v>
      </c>
      <c r="B4537">
        <v>32291</v>
      </c>
      <c r="C4537" s="3">
        <v>40122</v>
      </c>
      <c r="D4537">
        <v>13</v>
      </c>
      <c r="E4537" s="8">
        <f t="shared" si="211"/>
        <v>1625</v>
      </c>
      <c r="F4537" s="5">
        <v>0.01</v>
      </c>
      <c r="G4537" s="8">
        <f>VLOOKUP($Q4537,Pricebook!$A:$D,4,0)</f>
        <v>125</v>
      </c>
      <c r="H4537" s="10">
        <f t="shared" si="210"/>
        <v>1608.75</v>
      </c>
      <c r="I4537" t="s">
        <v>2497</v>
      </c>
      <c r="J4537" t="s">
        <v>41</v>
      </c>
      <c r="K4537" t="s">
        <v>2498</v>
      </c>
      <c r="L4537" s="7">
        <v>93030</v>
      </c>
      <c r="M4537" t="s">
        <v>114</v>
      </c>
      <c r="N4537" t="s">
        <v>23</v>
      </c>
      <c r="O4537" s="3">
        <v>40122</v>
      </c>
      <c r="P4537" s="12">
        <f t="shared" si="212"/>
        <v>0</v>
      </c>
      <c r="Q4537" s="3" t="s">
        <v>14208</v>
      </c>
      <c r="R4537" t="s">
        <v>14232</v>
      </c>
      <c r="S4537" t="s">
        <v>14233</v>
      </c>
      <c r="T4537" t="s">
        <v>14185</v>
      </c>
    </row>
    <row r="4538" spans="1:20" x14ac:dyDescent="0.25">
      <c r="A4538">
        <v>4537</v>
      </c>
      <c r="B4538">
        <v>32291</v>
      </c>
      <c r="C4538" s="3">
        <v>40122</v>
      </c>
      <c r="D4538">
        <v>4</v>
      </c>
      <c r="E4538" s="8">
        <f t="shared" si="211"/>
        <v>800</v>
      </c>
      <c r="F4538" s="5">
        <v>0.02</v>
      </c>
      <c r="G4538" s="8">
        <f>VLOOKUP($Q4538,Pricebook!$A:$D,4,0)</f>
        <v>200</v>
      </c>
      <c r="H4538" s="10">
        <f t="shared" si="210"/>
        <v>784</v>
      </c>
      <c r="I4538" t="s">
        <v>2497</v>
      </c>
      <c r="J4538" t="s">
        <v>41</v>
      </c>
      <c r="K4538" t="s">
        <v>2498</v>
      </c>
      <c r="L4538" s="7">
        <v>93030</v>
      </c>
      <c r="M4538" t="s">
        <v>114</v>
      </c>
      <c r="N4538" t="s">
        <v>23</v>
      </c>
      <c r="O4538" s="3">
        <v>40123</v>
      </c>
      <c r="P4538" s="12">
        <f t="shared" si="212"/>
        <v>1</v>
      </c>
      <c r="Q4538" s="3" t="s">
        <v>14206</v>
      </c>
      <c r="R4538" t="s">
        <v>14229</v>
      </c>
      <c r="S4538" t="s">
        <v>14230</v>
      </c>
      <c r="T4538" t="s">
        <v>14189</v>
      </c>
    </row>
    <row r="4539" spans="1:20" x14ac:dyDescent="0.25">
      <c r="A4539">
        <v>4538</v>
      </c>
      <c r="B4539">
        <v>32292</v>
      </c>
      <c r="C4539" s="3">
        <v>40954</v>
      </c>
      <c r="D4539">
        <v>49</v>
      </c>
      <c r="E4539" s="8">
        <f t="shared" si="211"/>
        <v>7350</v>
      </c>
      <c r="F4539" s="5">
        <v>0.04</v>
      </c>
      <c r="G4539" s="8">
        <f>VLOOKUP($Q4539,Pricebook!$A:$D,4,0)</f>
        <v>150</v>
      </c>
      <c r="H4539" s="10">
        <f t="shared" si="210"/>
        <v>7056</v>
      </c>
      <c r="I4539" t="s">
        <v>814</v>
      </c>
      <c r="J4539" t="s">
        <v>215</v>
      </c>
      <c r="K4539" t="s">
        <v>2499</v>
      </c>
      <c r="L4539" s="7" t="s">
        <v>2500</v>
      </c>
      <c r="M4539" t="s">
        <v>149</v>
      </c>
      <c r="N4539" t="s">
        <v>61</v>
      </c>
      <c r="O4539" s="3">
        <v>40961</v>
      </c>
      <c r="P4539" s="12">
        <f t="shared" si="212"/>
        <v>7</v>
      </c>
      <c r="Q4539" s="3" t="s">
        <v>14210</v>
      </c>
      <c r="R4539" t="s">
        <v>14235</v>
      </c>
      <c r="S4539" t="s">
        <v>14236</v>
      </c>
      <c r="T4539" t="s">
        <v>14196</v>
      </c>
    </row>
    <row r="4540" spans="1:20" x14ac:dyDescent="0.25">
      <c r="A4540">
        <v>4539</v>
      </c>
      <c r="B4540">
        <v>32292</v>
      </c>
      <c r="C4540" s="3">
        <v>40954</v>
      </c>
      <c r="D4540">
        <v>1</v>
      </c>
      <c r="E4540" s="8">
        <f t="shared" si="211"/>
        <v>120</v>
      </c>
      <c r="F4540" s="5">
        <v>7.0000000000000007E-2</v>
      </c>
      <c r="G4540" s="8">
        <f>VLOOKUP($Q4540,Pricebook!$A:$D,4,0)</f>
        <v>120</v>
      </c>
      <c r="H4540" s="10">
        <f t="shared" si="210"/>
        <v>111.6</v>
      </c>
      <c r="I4540" t="s">
        <v>814</v>
      </c>
      <c r="J4540" t="s">
        <v>215</v>
      </c>
      <c r="K4540" t="s">
        <v>2501</v>
      </c>
      <c r="L4540" s="7" t="s">
        <v>2502</v>
      </c>
      <c r="M4540" t="s">
        <v>499</v>
      </c>
      <c r="N4540" t="s">
        <v>61</v>
      </c>
      <c r="O4540" s="3">
        <v>40956</v>
      </c>
      <c r="P4540" s="12">
        <f t="shared" si="212"/>
        <v>2</v>
      </c>
      <c r="Q4540" s="3" t="s">
        <v>14212</v>
      </c>
      <c r="R4540" t="s">
        <v>14229</v>
      </c>
      <c r="S4540" t="s">
        <v>14238</v>
      </c>
      <c r="T4540" t="s">
        <v>14199</v>
      </c>
    </row>
    <row r="4541" spans="1:20" x14ac:dyDescent="0.25">
      <c r="A4541">
        <v>4540</v>
      </c>
      <c r="B4541">
        <v>32295</v>
      </c>
      <c r="C4541" s="3">
        <v>39820</v>
      </c>
      <c r="D4541">
        <v>11</v>
      </c>
      <c r="E4541" s="8">
        <f t="shared" si="211"/>
        <v>1650</v>
      </c>
      <c r="F4541" s="5">
        <v>7.0000000000000007E-2</v>
      </c>
      <c r="G4541" s="8">
        <f>VLOOKUP($Q4541,Pricebook!$A:$D,4,0)</f>
        <v>150</v>
      </c>
      <c r="H4541" s="10">
        <f t="shared" si="210"/>
        <v>1534.5</v>
      </c>
      <c r="I4541" t="s">
        <v>72</v>
      </c>
      <c r="J4541" t="s">
        <v>73</v>
      </c>
      <c r="K4541" t="s">
        <v>2059</v>
      </c>
      <c r="L4541" s="7">
        <v>73071</v>
      </c>
      <c r="M4541" t="s">
        <v>75</v>
      </c>
      <c r="N4541" t="s">
        <v>16</v>
      </c>
      <c r="O4541" s="3">
        <v>39821</v>
      </c>
      <c r="P4541" s="12">
        <f t="shared" si="212"/>
        <v>1</v>
      </c>
      <c r="Q4541" s="3" t="s">
        <v>14210</v>
      </c>
      <c r="R4541" t="s">
        <v>14235</v>
      </c>
      <c r="S4541" t="s">
        <v>14236</v>
      </c>
      <c r="T4541" t="s">
        <v>14202</v>
      </c>
    </row>
    <row r="4542" spans="1:20" x14ac:dyDescent="0.25">
      <c r="A4542">
        <v>4541</v>
      </c>
      <c r="B4542">
        <v>32323</v>
      </c>
      <c r="C4542" s="3">
        <v>40382</v>
      </c>
      <c r="D4542">
        <v>3</v>
      </c>
      <c r="E4542" s="8">
        <f t="shared" si="211"/>
        <v>450</v>
      </c>
      <c r="F4542" s="5">
        <v>0.01</v>
      </c>
      <c r="G4542" s="8">
        <f>VLOOKUP($Q4542,Pricebook!$A:$D,4,0)</f>
        <v>150</v>
      </c>
      <c r="H4542" s="10">
        <f t="shared" si="210"/>
        <v>445.5</v>
      </c>
      <c r="I4542" t="s">
        <v>523</v>
      </c>
      <c r="J4542" t="s">
        <v>351</v>
      </c>
      <c r="K4542" t="s">
        <v>2503</v>
      </c>
      <c r="L4542" s="7" t="s">
        <v>2504</v>
      </c>
      <c r="M4542" t="s">
        <v>210</v>
      </c>
      <c r="N4542" t="s">
        <v>61</v>
      </c>
      <c r="O4542" s="3">
        <v>40383</v>
      </c>
      <c r="P4542" s="12">
        <f t="shared" si="212"/>
        <v>1</v>
      </c>
      <c r="Q4542" s="3" t="s">
        <v>14211</v>
      </c>
      <c r="R4542" t="s">
        <v>14235</v>
      </c>
      <c r="S4542" t="s">
        <v>14237</v>
      </c>
      <c r="T4542" t="s">
        <v>14191</v>
      </c>
    </row>
    <row r="4543" spans="1:20" x14ac:dyDescent="0.25">
      <c r="A4543">
        <v>4542</v>
      </c>
      <c r="B4543">
        <v>32323</v>
      </c>
      <c r="C4543" s="3">
        <v>40382</v>
      </c>
      <c r="D4543">
        <v>3</v>
      </c>
      <c r="E4543" s="8">
        <f t="shared" si="211"/>
        <v>330</v>
      </c>
      <c r="F4543" s="5">
        <v>0.06</v>
      </c>
      <c r="G4543" s="8">
        <f>VLOOKUP($Q4543,Pricebook!$A:$D,4,0)</f>
        <v>110</v>
      </c>
      <c r="H4543" s="10">
        <f t="shared" si="210"/>
        <v>310.2</v>
      </c>
      <c r="I4543" t="s">
        <v>523</v>
      </c>
      <c r="J4543" t="s">
        <v>351</v>
      </c>
      <c r="K4543" t="s">
        <v>2503</v>
      </c>
      <c r="L4543" s="7" t="s">
        <v>2504</v>
      </c>
      <c r="M4543" t="s">
        <v>210</v>
      </c>
      <c r="N4543" t="s">
        <v>61</v>
      </c>
      <c r="O4543" s="3">
        <v>40382</v>
      </c>
      <c r="P4543" s="12">
        <f t="shared" si="212"/>
        <v>0</v>
      </c>
      <c r="Q4543" s="3" t="s">
        <v>14215</v>
      </c>
      <c r="R4543" t="s">
        <v>14229</v>
      </c>
      <c r="S4543" t="s">
        <v>14241</v>
      </c>
      <c r="T4543" t="s">
        <v>14194</v>
      </c>
    </row>
    <row r="4544" spans="1:20" x14ac:dyDescent="0.25">
      <c r="A4544">
        <v>4543</v>
      </c>
      <c r="B4544">
        <v>32323</v>
      </c>
      <c r="C4544" s="3">
        <v>40382</v>
      </c>
      <c r="D4544">
        <v>38</v>
      </c>
      <c r="E4544" s="8">
        <f t="shared" si="211"/>
        <v>5700</v>
      </c>
      <c r="F4544" s="5">
        <v>0.02</v>
      </c>
      <c r="G4544" s="8">
        <f>VLOOKUP($Q4544,Pricebook!$A:$D,4,0)</f>
        <v>150</v>
      </c>
      <c r="H4544" s="10">
        <f t="shared" si="210"/>
        <v>5586</v>
      </c>
      <c r="I4544" t="s">
        <v>523</v>
      </c>
      <c r="J4544" t="s">
        <v>351</v>
      </c>
      <c r="K4544" t="s">
        <v>2503</v>
      </c>
      <c r="L4544" s="7" t="s">
        <v>2504</v>
      </c>
      <c r="M4544" t="s">
        <v>210</v>
      </c>
      <c r="N4544" t="s">
        <v>61</v>
      </c>
      <c r="O4544" s="3">
        <v>40384</v>
      </c>
      <c r="P4544" s="12">
        <f t="shared" si="212"/>
        <v>2</v>
      </c>
      <c r="Q4544" s="3" t="s">
        <v>14210</v>
      </c>
      <c r="R4544" t="s">
        <v>14235</v>
      </c>
      <c r="S4544" t="s">
        <v>14236</v>
      </c>
      <c r="T4544" t="s">
        <v>14184</v>
      </c>
    </row>
    <row r="4545" spans="1:20" x14ac:dyDescent="0.25">
      <c r="A4545">
        <v>4544</v>
      </c>
      <c r="B4545">
        <v>32325</v>
      </c>
      <c r="C4545" s="3">
        <v>41214</v>
      </c>
      <c r="D4545">
        <v>45</v>
      </c>
      <c r="E4545" s="8">
        <f t="shared" si="211"/>
        <v>5625</v>
      </c>
      <c r="F4545" s="5">
        <v>0</v>
      </c>
      <c r="G4545" s="8">
        <f>VLOOKUP($Q4545,Pricebook!$A:$D,4,0)</f>
        <v>125</v>
      </c>
      <c r="H4545" s="10">
        <f t="shared" si="210"/>
        <v>5625</v>
      </c>
      <c r="I4545" t="s">
        <v>1554</v>
      </c>
      <c r="J4545" t="s">
        <v>103</v>
      </c>
      <c r="K4545" t="s">
        <v>964</v>
      </c>
      <c r="L4545" s="7" t="s">
        <v>965</v>
      </c>
      <c r="M4545" t="s">
        <v>197</v>
      </c>
      <c r="N4545" t="s">
        <v>23</v>
      </c>
      <c r="O4545" s="3">
        <v>41215</v>
      </c>
      <c r="P4545" s="12">
        <f t="shared" si="212"/>
        <v>1</v>
      </c>
      <c r="Q4545" s="3" t="s">
        <v>14208</v>
      </c>
      <c r="R4545" t="s">
        <v>14232</v>
      </c>
      <c r="S4545" t="s">
        <v>14233</v>
      </c>
      <c r="T4545" t="s">
        <v>14198</v>
      </c>
    </row>
    <row r="4546" spans="1:20" x14ac:dyDescent="0.25">
      <c r="A4546">
        <v>4545</v>
      </c>
      <c r="B4546">
        <v>32326</v>
      </c>
      <c r="C4546" s="3">
        <v>40482</v>
      </c>
      <c r="D4546">
        <v>50</v>
      </c>
      <c r="E4546" s="8">
        <f t="shared" si="211"/>
        <v>6250</v>
      </c>
      <c r="F4546" s="5">
        <v>0.09</v>
      </c>
      <c r="G4546" s="8">
        <f>VLOOKUP($Q4546,Pricebook!$A:$D,4,0)</f>
        <v>125</v>
      </c>
      <c r="H4546" s="10">
        <f t="shared" ref="H4546:H4609" si="213">E4546*(1-F4546)</f>
        <v>5687.5</v>
      </c>
      <c r="I4546" t="s">
        <v>1353</v>
      </c>
      <c r="J4546" t="s">
        <v>520</v>
      </c>
      <c r="K4546" t="s">
        <v>2018</v>
      </c>
      <c r="L4546" s="7" t="s">
        <v>2019</v>
      </c>
      <c r="M4546" t="s">
        <v>60</v>
      </c>
      <c r="N4546" t="s">
        <v>61</v>
      </c>
      <c r="O4546" s="3">
        <v>40483</v>
      </c>
      <c r="P4546" s="12">
        <f t="shared" si="212"/>
        <v>1</v>
      </c>
      <c r="Q4546" s="3" t="s">
        <v>14208</v>
      </c>
      <c r="R4546" t="s">
        <v>14232</v>
      </c>
      <c r="S4546" t="s">
        <v>14233</v>
      </c>
      <c r="T4546" t="s">
        <v>14194</v>
      </c>
    </row>
    <row r="4547" spans="1:20" x14ac:dyDescent="0.25">
      <c r="A4547">
        <v>4546</v>
      </c>
      <c r="B4547">
        <v>32327</v>
      </c>
      <c r="C4547" s="3">
        <v>41128</v>
      </c>
      <c r="D4547">
        <v>45</v>
      </c>
      <c r="E4547" s="8">
        <f t="shared" ref="E4547:E4610" si="214">G4547*D4547</f>
        <v>5625</v>
      </c>
      <c r="F4547" s="5">
        <v>0.02</v>
      </c>
      <c r="G4547" s="8">
        <f>VLOOKUP($Q4547,Pricebook!$A:$D,4,0)</f>
        <v>125</v>
      </c>
      <c r="H4547" s="10">
        <f t="shared" si="213"/>
        <v>5512.5</v>
      </c>
      <c r="I4547" t="s">
        <v>966</v>
      </c>
      <c r="J4547" t="s">
        <v>637</v>
      </c>
      <c r="K4547" t="s">
        <v>2393</v>
      </c>
      <c r="L4547" s="7">
        <v>46404</v>
      </c>
      <c r="M4547" t="s">
        <v>278</v>
      </c>
      <c r="N4547" t="s">
        <v>16</v>
      </c>
      <c r="O4547" s="3">
        <v>41135</v>
      </c>
      <c r="P4547" s="12">
        <f t="shared" ref="P4547:P4610" si="215">O4547-C4547</f>
        <v>7</v>
      </c>
      <c r="Q4547" s="3" t="s">
        <v>14209</v>
      </c>
      <c r="R4547" t="s">
        <v>14232</v>
      </c>
      <c r="S4547" t="s">
        <v>14234</v>
      </c>
      <c r="T4547" t="s">
        <v>14186</v>
      </c>
    </row>
    <row r="4548" spans="1:20" x14ac:dyDescent="0.25">
      <c r="A4548">
        <v>4547</v>
      </c>
      <c r="B4548">
        <v>32355</v>
      </c>
      <c r="C4548" s="3">
        <v>39953</v>
      </c>
      <c r="D4548">
        <v>34</v>
      </c>
      <c r="E4548" s="8">
        <f t="shared" si="214"/>
        <v>5440</v>
      </c>
      <c r="F4548" s="5">
        <v>0.01</v>
      </c>
      <c r="G4548" s="8">
        <f>VLOOKUP($Q4548,Pricebook!$A:$D,4,0)</f>
        <v>160</v>
      </c>
      <c r="H4548" s="10">
        <f t="shared" si="213"/>
        <v>5385.6</v>
      </c>
      <c r="I4548" t="s">
        <v>1710</v>
      </c>
      <c r="J4548" t="s">
        <v>1076</v>
      </c>
      <c r="K4548" t="s">
        <v>1713</v>
      </c>
      <c r="L4548" s="7">
        <v>89502</v>
      </c>
      <c r="M4548" t="s">
        <v>1061</v>
      </c>
      <c r="N4548" t="s">
        <v>23</v>
      </c>
      <c r="O4548" s="3">
        <v>39956</v>
      </c>
      <c r="P4548" s="12">
        <f t="shared" si="215"/>
        <v>3</v>
      </c>
      <c r="Q4548" s="3" t="s">
        <v>14218</v>
      </c>
      <c r="R4548" t="s">
        <v>14229</v>
      </c>
      <c r="S4548" t="s">
        <v>14244</v>
      </c>
      <c r="T4548" t="s">
        <v>14199</v>
      </c>
    </row>
    <row r="4549" spans="1:20" x14ac:dyDescent="0.25">
      <c r="A4549">
        <v>4548</v>
      </c>
      <c r="B4549">
        <v>32355</v>
      </c>
      <c r="C4549" s="3">
        <v>39953</v>
      </c>
      <c r="D4549">
        <v>50</v>
      </c>
      <c r="E4549" s="8">
        <f t="shared" si="214"/>
        <v>5500</v>
      </c>
      <c r="F4549" s="5">
        <v>0</v>
      </c>
      <c r="G4549" s="8">
        <f>VLOOKUP($Q4549,Pricebook!$A:$D,4,0)</f>
        <v>110</v>
      </c>
      <c r="H4549" s="10">
        <f t="shared" si="213"/>
        <v>5500</v>
      </c>
      <c r="I4549" t="s">
        <v>1710</v>
      </c>
      <c r="J4549" t="s">
        <v>1076</v>
      </c>
      <c r="K4549" t="s">
        <v>1713</v>
      </c>
      <c r="L4549" s="7">
        <v>89502</v>
      </c>
      <c r="M4549" t="s">
        <v>1061</v>
      </c>
      <c r="N4549" t="s">
        <v>23</v>
      </c>
      <c r="O4549" s="3">
        <v>39955</v>
      </c>
      <c r="P4549" s="12">
        <f t="shared" si="215"/>
        <v>2</v>
      </c>
      <c r="Q4549" s="3" t="s">
        <v>14215</v>
      </c>
      <c r="R4549" t="s">
        <v>14229</v>
      </c>
      <c r="S4549" t="s">
        <v>14241</v>
      </c>
      <c r="T4549" t="s">
        <v>14196</v>
      </c>
    </row>
    <row r="4550" spans="1:20" x14ac:dyDescent="0.25">
      <c r="A4550">
        <v>4549</v>
      </c>
      <c r="B4550">
        <v>32356</v>
      </c>
      <c r="C4550" s="3">
        <v>41192</v>
      </c>
      <c r="D4550">
        <v>12</v>
      </c>
      <c r="E4550" s="8">
        <f t="shared" si="214"/>
        <v>1920</v>
      </c>
      <c r="F4550" s="5">
        <v>0.1</v>
      </c>
      <c r="G4550" s="8">
        <f>VLOOKUP($Q4550,Pricebook!$A:$D,4,0)</f>
        <v>160</v>
      </c>
      <c r="H4550" s="10">
        <f t="shared" si="213"/>
        <v>1728</v>
      </c>
      <c r="I4550" t="s">
        <v>2052</v>
      </c>
      <c r="J4550" t="s">
        <v>151</v>
      </c>
      <c r="K4550" t="s">
        <v>969</v>
      </c>
      <c r="L4550" s="7">
        <v>40214</v>
      </c>
      <c r="M4550" t="s">
        <v>254</v>
      </c>
      <c r="N4550" t="s">
        <v>34</v>
      </c>
      <c r="O4550" s="3">
        <v>41193</v>
      </c>
      <c r="P4550" s="12">
        <f t="shared" si="215"/>
        <v>1</v>
      </c>
      <c r="Q4550" s="3" t="s">
        <v>14218</v>
      </c>
      <c r="R4550" t="s">
        <v>14229</v>
      </c>
      <c r="S4550" t="s">
        <v>14244</v>
      </c>
      <c r="T4550" t="s">
        <v>14202</v>
      </c>
    </row>
    <row r="4551" spans="1:20" x14ac:dyDescent="0.25">
      <c r="A4551">
        <v>4550</v>
      </c>
      <c r="B4551">
        <v>32356</v>
      </c>
      <c r="C4551" s="3">
        <v>41192</v>
      </c>
      <c r="D4551">
        <v>47</v>
      </c>
      <c r="E4551" s="8">
        <f t="shared" si="214"/>
        <v>5875</v>
      </c>
      <c r="F4551" s="5">
        <v>0.08</v>
      </c>
      <c r="G4551" s="8">
        <f>VLOOKUP($Q4551,Pricebook!$A:$D,4,0)</f>
        <v>125</v>
      </c>
      <c r="H4551" s="10">
        <f t="shared" si="213"/>
        <v>5405</v>
      </c>
      <c r="I4551" t="s">
        <v>2052</v>
      </c>
      <c r="J4551" t="s">
        <v>151</v>
      </c>
      <c r="K4551" t="s">
        <v>969</v>
      </c>
      <c r="L4551" s="7">
        <v>40214</v>
      </c>
      <c r="M4551" t="s">
        <v>254</v>
      </c>
      <c r="N4551" t="s">
        <v>34</v>
      </c>
      <c r="O4551" s="3">
        <v>41194</v>
      </c>
      <c r="P4551" s="12">
        <f t="shared" si="215"/>
        <v>2</v>
      </c>
      <c r="Q4551" s="3" t="s">
        <v>14209</v>
      </c>
      <c r="R4551" t="s">
        <v>14232</v>
      </c>
      <c r="S4551" t="s">
        <v>14234</v>
      </c>
      <c r="T4551" t="s">
        <v>14195</v>
      </c>
    </row>
    <row r="4552" spans="1:20" x14ac:dyDescent="0.25">
      <c r="A4552">
        <v>4551</v>
      </c>
      <c r="B4552">
        <v>32386</v>
      </c>
      <c r="C4552" s="3">
        <v>41017</v>
      </c>
      <c r="D4552">
        <v>1</v>
      </c>
      <c r="E4552" s="8">
        <f t="shared" si="214"/>
        <v>150</v>
      </c>
      <c r="F4552" s="5">
        <v>0</v>
      </c>
      <c r="G4552" s="8">
        <f>VLOOKUP($Q4552,Pricebook!$A:$D,4,0)</f>
        <v>150</v>
      </c>
      <c r="H4552" s="10">
        <f t="shared" si="213"/>
        <v>150</v>
      </c>
      <c r="I4552" t="s">
        <v>1449</v>
      </c>
      <c r="J4552" t="s">
        <v>637</v>
      </c>
      <c r="K4552" t="s">
        <v>1450</v>
      </c>
      <c r="L4552" s="7">
        <v>98408</v>
      </c>
      <c r="M4552" t="s">
        <v>22</v>
      </c>
      <c r="N4552" t="s">
        <v>23</v>
      </c>
      <c r="O4552" s="3">
        <v>41019</v>
      </c>
      <c r="P4552" s="12">
        <f t="shared" si="215"/>
        <v>2</v>
      </c>
      <c r="Q4552" s="3" t="s">
        <v>14216</v>
      </c>
      <c r="R4552" t="s">
        <v>14235</v>
      </c>
      <c r="S4552" t="s">
        <v>14242</v>
      </c>
      <c r="T4552" t="s">
        <v>14201</v>
      </c>
    </row>
    <row r="4553" spans="1:20" x14ac:dyDescent="0.25">
      <c r="A4553">
        <v>4552</v>
      </c>
      <c r="B4553">
        <v>32389</v>
      </c>
      <c r="C4553" s="3">
        <v>40482</v>
      </c>
      <c r="D4553">
        <v>8</v>
      </c>
      <c r="E4553" s="8">
        <f t="shared" si="214"/>
        <v>1000</v>
      </c>
      <c r="F4553" s="5">
        <v>0</v>
      </c>
      <c r="G4553" s="8">
        <f>VLOOKUP($Q4553,Pricebook!$A:$D,4,0)</f>
        <v>125</v>
      </c>
      <c r="H4553" s="10">
        <f t="shared" si="213"/>
        <v>1000</v>
      </c>
      <c r="I4553" t="s">
        <v>525</v>
      </c>
      <c r="J4553" t="s">
        <v>125</v>
      </c>
      <c r="K4553" t="s">
        <v>1312</v>
      </c>
      <c r="L4553" s="7" t="s">
        <v>1377</v>
      </c>
      <c r="M4553" t="s">
        <v>492</v>
      </c>
      <c r="N4553" t="s">
        <v>61</v>
      </c>
      <c r="O4553" s="3">
        <v>40483</v>
      </c>
      <c r="P4553" s="12">
        <f t="shared" si="215"/>
        <v>1</v>
      </c>
      <c r="Q4553" s="3" t="s">
        <v>14209</v>
      </c>
      <c r="R4553" t="s">
        <v>14232</v>
      </c>
      <c r="S4553" t="s">
        <v>14234</v>
      </c>
      <c r="T4553" t="s">
        <v>14198</v>
      </c>
    </row>
    <row r="4554" spans="1:20" x14ac:dyDescent="0.25">
      <c r="A4554">
        <v>4553</v>
      </c>
      <c r="B4554">
        <v>32389</v>
      </c>
      <c r="C4554" s="3">
        <v>40482</v>
      </c>
      <c r="D4554">
        <v>23</v>
      </c>
      <c r="E4554" s="8">
        <f t="shared" si="214"/>
        <v>3450</v>
      </c>
      <c r="F4554" s="5">
        <v>7.0000000000000007E-2</v>
      </c>
      <c r="G4554" s="8">
        <f>VLOOKUP($Q4554,Pricebook!$A:$D,4,0)</f>
        <v>150</v>
      </c>
      <c r="H4554" s="10">
        <f t="shared" si="213"/>
        <v>3208.5</v>
      </c>
      <c r="I4554" t="s">
        <v>525</v>
      </c>
      <c r="J4554" t="s">
        <v>125</v>
      </c>
      <c r="K4554" t="s">
        <v>2335</v>
      </c>
      <c r="L4554" s="7" t="s">
        <v>2336</v>
      </c>
      <c r="M4554" t="s">
        <v>317</v>
      </c>
      <c r="N4554" t="s">
        <v>61</v>
      </c>
      <c r="O4554" s="3">
        <v>40484</v>
      </c>
      <c r="P4554" s="12">
        <f t="shared" si="215"/>
        <v>2</v>
      </c>
      <c r="Q4554" s="3" t="s">
        <v>14211</v>
      </c>
      <c r="R4554" t="s">
        <v>14235</v>
      </c>
      <c r="S4554" t="s">
        <v>14237</v>
      </c>
      <c r="T4554" t="s">
        <v>14191</v>
      </c>
    </row>
    <row r="4555" spans="1:20" x14ac:dyDescent="0.25">
      <c r="A4555">
        <v>4554</v>
      </c>
      <c r="B4555">
        <v>32389</v>
      </c>
      <c r="C4555" s="3">
        <v>40482</v>
      </c>
      <c r="D4555">
        <v>1</v>
      </c>
      <c r="E4555" s="8">
        <f t="shared" si="214"/>
        <v>150</v>
      </c>
      <c r="F4555" s="5">
        <v>0.06</v>
      </c>
      <c r="G4555" s="8">
        <f>VLOOKUP($Q4555,Pricebook!$A:$D,4,0)</f>
        <v>150</v>
      </c>
      <c r="H4555" s="10">
        <f t="shared" si="213"/>
        <v>141</v>
      </c>
      <c r="I4555" t="s">
        <v>525</v>
      </c>
      <c r="J4555" t="s">
        <v>125</v>
      </c>
      <c r="K4555" t="s">
        <v>2505</v>
      </c>
      <c r="L4555" s="7" t="s">
        <v>2506</v>
      </c>
      <c r="M4555" t="s">
        <v>499</v>
      </c>
      <c r="N4555" t="s">
        <v>61</v>
      </c>
      <c r="O4555" s="3">
        <v>40483</v>
      </c>
      <c r="P4555" s="12">
        <f t="shared" si="215"/>
        <v>1</v>
      </c>
      <c r="Q4555" s="3" t="s">
        <v>14210</v>
      </c>
      <c r="R4555" t="s">
        <v>14235</v>
      </c>
      <c r="S4555" t="s">
        <v>14236</v>
      </c>
      <c r="T4555" t="s">
        <v>14201</v>
      </c>
    </row>
    <row r="4556" spans="1:20" x14ac:dyDescent="0.25">
      <c r="A4556">
        <v>4555</v>
      </c>
      <c r="B4556">
        <v>32418</v>
      </c>
      <c r="C4556" s="3">
        <v>39818</v>
      </c>
      <c r="D4556">
        <v>5</v>
      </c>
      <c r="E4556" s="8">
        <f t="shared" si="214"/>
        <v>625</v>
      </c>
      <c r="F4556" s="5">
        <v>0.08</v>
      </c>
      <c r="G4556" s="8">
        <f>VLOOKUP($Q4556,Pricebook!$A:$D,4,0)</f>
        <v>125</v>
      </c>
      <c r="H4556" s="10">
        <f t="shared" si="213"/>
        <v>575</v>
      </c>
      <c r="I4556" t="s">
        <v>1644</v>
      </c>
      <c r="J4556" t="s">
        <v>73</v>
      </c>
      <c r="K4556" t="s">
        <v>1645</v>
      </c>
      <c r="L4556" s="7">
        <v>52001</v>
      </c>
      <c r="M4556" t="s">
        <v>38</v>
      </c>
      <c r="N4556" t="s">
        <v>16</v>
      </c>
      <c r="O4556" s="3">
        <v>39819</v>
      </c>
      <c r="P4556" s="12">
        <f t="shared" si="215"/>
        <v>1</v>
      </c>
      <c r="Q4556" s="3" t="s">
        <v>14221</v>
      </c>
      <c r="R4556" t="s">
        <v>14232</v>
      </c>
      <c r="S4556" t="s">
        <v>14229</v>
      </c>
      <c r="T4556" t="s">
        <v>14198</v>
      </c>
    </row>
    <row r="4557" spans="1:20" x14ac:dyDescent="0.25">
      <c r="A4557">
        <v>4556</v>
      </c>
      <c r="B4557">
        <v>32420</v>
      </c>
      <c r="C4557" s="3">
        <v>40023</v>
      </c>
      <c r="D4557">
        <v>35</v>
      </c>
      <c r="E4557" s="8">
        <f t="shared" si="214"/>
        <v>5250</v>
      </c>
      <c r="F4557" s="5">
        <v>7.0000000000000007E-2</v>
      </c>
      <c r="G4557" s="8">
        <f>VLOOKUP($Q4557,Pricebook!$A:$D,4,0)</f>
        <v>150</v>
      </c>
      <c r="H4557" s="10">
        <f t="shared" si="213"/>
        <v>4882.5</v>
      </c>
      <c r="I4557" t="s">
        <v>774</v>
      </c>
      <c r="J4557" t="s">
        <v>775</v>
      </c>
      <c r="K4557" t="s">
        <v>2507</v>
      </c>
      <c r="L4557" s="7" t="s">
        <v>2508</v>
      </c>
      <c r="M4557" t="s">
        <v>317</v>
      </c>
      <c r="N4557" t="s">
        <v>61</v>
      </c>
      <c r="O4557" s="3">
        <v>40025</v>
      </c>
      <c r="P4557" s="12">
        <f t="shared" si="215"/>
        <v>2</v>
      </c>
      <c r="Q4557" s="3" t="s">
        <v>14211</v>
      </c>
      <c r="R4557" t="s">
        <v>14235</v>
      </c>
      <c r="S4557" t="s">
        <v>14237</v>
      </c>
      <c r="T4557" t="s">
        <v>14199</v>
      </c>
    </row>
    <row r="4558" spans="1:20" x14ac:dyDescent="0.25">
      <c r="A4558">
        <v>4557</v>
      </c>
      <c r="B4558">
        <v>32420</v>
      </c>
      <c r="C4558" s="3">
        <v>40023</v>
      </c>
      <c r="D4558">
        <v>19</v>
      </c>
      <c r="E4558" s="8">
        <f t="shared" si="214"/>
        <v>2375</v>
      </c>
      <c r="F4558" s="5">
        <v>7.0000000000000007E-2</v>
      </c>
      <c r="G4558" s="8">
        <f>VLOOKUP($Q4558,Pricebook!$A:$D,4,0)</f>
        <v>125</v>
      </c>
      <c r="H4558" s="10">
        <f t="shared" si="213"/>
        <v>2208.75</v>
      </c>
      <c r="I4558" t="s">
        <v>774</v>
      </c>
      <c r="J4558" t="s">
        <v>775</v>
      </c>
      <c r="K4558" t="s">
        <v>866</v>
      </c>
      <c r="L4558" s="7" t="s">
        <v>867</v>
      </c>
      <c r="M4558" t="s">
        <v>91</v>
      </c>
      <c r="N4558" t="s">
        <v>61</v>
      </c>
      <c r="O4558" s="3">
        <v>40025</v>
      </c>
      <c r="P4558" s="12">
        <f t="shared" si="215"/>
        <v>2</v>
      </c>
      <c r="Q4558" s="3" t="s">
        <v>14221</v>
      </c>
      <c r="R4558" t="s">
        <v>14232</v>
      </c>
      <c r="S4558" t="s">
        <v>14229</v>
      </c>
      <c r="T4558" t="s">
        <v>14197</v>
      </c>
    </row>
    <row r="4559" spans="1:20" x14ac:dyDescent="0.25">
      <c r="A4559">
        <v>4558</v>
      </c>
      <c r="B4559">
        <v>32449</v>
      </c>
      <c r="C4559" s="3">
        <v>41252</v>
      </c>
      <c r="D4559">
        <v>39</v>
      </c>
      <c r="E4559" s="8">
        <f t="shared" si="214"/>
        <v>4290</v>
      </c>
      <c r="F4559" s="5">
        <v>0.08</v>
      </c>
      <c r="G4559" s="8">
        <f>VLOOKUP($Q4559,Pricebook!$A:$D,4,0)</f>
        <v>110</v>
      </c>
      <c r="H4559" s="10">
        <f t="shared" si="213"/>
        <v>3946.8</v>
      </c>
      <c r="I4559" t="s">
        <v>1657</v>
      </c>
      <c r="J4559" t="s">
        <v>549</v>
      </c>
      <c r="K4559" t="s">
        <v>2031</v>
      </c>
      <c r="L4559" s="7">
        <v>84043</v>
      </c>
      <c r="M4559" t="s">
        <v>201</v>
      </c>
      <c r="N4559" t="s">
        <v>23</v>
      </c>
      <c r="O4559" s="3">
        <v>41253</v>
      </c>
      <c r="P4559" s="12">
        <f t="shared" si="215"/>
        <v>1</v>
      </c>
      <c r="Q4559" s="3" t="s">
        <v>14215</v>
      </c>
      <c r="R4559" t="s">
        <v>14229</v>
      </c>
      <c r="S4559" t="s">
        <v>14241</v>
      </c>
      <c r="T4559" t="s">
        <v>14188</v>
      </c>
    </row>
    <row r="4560" spans="1:20" x14ac:dyDescent="0.25">
      <c r="A4560">
        <v>4559</v>
      </c>
      <c r="B4560">
        <v>32449</v>
      </c>
      <c r="C4560" s="3">
        <v>41252</v>
      </c>
      <c r="D4560">
        <v>12</v>
      </c>
      <c r="E4560" s="8">
        <f t="shared" si="214"/>
        <v>1500</v>
      </c>
      <c r="F4560" s="5">
        <v>0.08</v>
      </c>
      <c r="G4560" s="8">
        <f>VLOOKUP($Q4560,Pricebook!$A:$D,4,0)</f>
        <v>125</v>
      </c>
      <c r="H4560" s="10">
        <f t="shared" si="213"/>
        <v>1380</v>
      </c>
      <c r="I4560" t="s">
        <v>1657</v>
      </c>
      <c r="J4560" t="s">
        <v>549</v>
      </c>
      <c r="K4560" t="s">
        <v>2031</v>
      </c>
      <c r="L4560" s="7">
        <v>84043</v>
      </c>
      <c r="M4560" t="s">
        <v>201</v>
      </c>
      <c r="N4560" t="s">
        <v>23</v>
      </c>
      <c r="O4560" s="3">
        <v>41253</v>
      </c>
      <c r="P4560" s="12">
        <f t="shared" si="215"/>
        <v>1</v>
      </c>
      <c r="Q4560" s="3" t="s">
        <v>14209</v>
      </c>
      <c r="R4560" t="s">
        <v>14232</v>
      </c>
      <c r="S4560" t="s">
        <v>14234</v>
      </c>
      <c r="T4560" t="s">
        <v>14195</v>
      </c>
    </row>
    <row r="4561" spans="1:20" x14ac:dyDescent="0.25">
      <c r="A4561">
        <v>4560</v>
      </c>
      <c r="B4561">
        <v>32449</v>
      </c>
      <c r="C4561" s="3">
        <v>41252</v>
      </c>
      <c r="D4561">
        <v>44</v>
      </c>
      <c r="E4561" s="8">
        <f t="shared" si="214"/>
        <v>6600</v>
      </c>
      <c r="F4561" s="5">
        <v>0.09</v>
      </c>
      <c r="G4561" s="8">
        <f>VLOOKUP($Q4561,Pricebook!$A:$D,4,0)</f>
        <v>150</v>
      </c>
      <c r="H4561" s="10">
        <f t="shared" si="213"/>
        <v>6006</v>
      </c>
      <c r="I4561" t="s">
        <v>1657</v>
      </c>
      <c r="J4561" t="s">
        <v>549</v>
      </c>
      <c r="K4561" t="s">
        <v>2031</v>
      </c>
      <c r="L4561" s="7">
        <v>84043</v>
      </c>
      <c r="M4561" t="s">
        <v>201</v>
      </c>
      <c r="N4561" t="s">
        <v>23</v>
      </c>
      <c r="O4561" s="3">
        <v>41253</v>
      </c>
      <c r="P4561" s="12">
        <f t="shared" si="215"/>
        <v>1</v>
      </c>
      <c r="Q4561" s="3" t="s">
        <v>14210</v>
      </c>
      <c r="R4561" t="s">
        <v>14235</v>
      </c>
      <c r="S4561" t="s">
        <v>14236</v>
      </c>
      <c r="T4561" t="s">
        <v>14195</v>
      </c>
    </row>
    <row r="4562" spans="1:20" x14ac:dyDescent="0.25">
      <c r="A4562">
        <v>4561</v>
      </c>
      <c r="B4562">
        <v>32450</v>
      </c>
      <c r="C4562" s="3">
        <v>40896</v>
      </c>
      <c r="D4562">
        <v>37</v>
      </c>
      <c r="E4562" s="8">
        <f t="shared" si="214"/>
        <v>4625</v>
      </c>
      <c r="F4562" s="5">
        <v>0.1</v>
      </c>
      <c r="G4562" s="8">
        <f>VLOOKUP($Q4562,Pricebook!$A:$D,4,0)</f>
        <v>125</v>
      </c>
      <c r="H4562" s="10">
        <f t="shared" si="213"/>
        <v>4162.5</v>
      </c>
      <c r="I4562" t="s">
        <v>502</v>
      </c>
      <c r="J4562" t="s">
        <v>118</v>
      </c>
      <c r="K4562" t="s">
        <v>2509</v>
      </c>
      <c r="L4562" s="7">
        <v>21208</v>
      </c>
      <c r="M4562" t="s">
        <v>187</v>
      </c>
      <c r="N4562" t="s">
        <v>61</v>
      </c>
      <c r="O4562" s="3">
        <v>40896</v>
      </c>
      <c r="P4562" s="12">
        <f t="shared" si="215"/>
        <v>0</v>
      </c>
      <c r="Q4562" s="3" t="s">
        <v>14209</v>
      </c>
      <c r="R4562" t="s">
        <v>14232</v>
      </c>
      <c r="S4562" t="s">
        <v>14234</v>
      </c>
      <c r="T4562" t="s">
        <v>14201</v>
      </c>
    </row>
    <row r="4563" spans="1:20" x14ac:dyDescent="0.25">
      <c r="A4563">
        <v>4562</v>
      </c>
      <c r="B4563">
        <v>32451</v>
      </c>
      <c r="C4563" s="3">
        <v>39896</v>
      </c>
      <c r="D4563">
        <v>42</v>
      </c>
      <c r="E4563" s="8">
        <f t="shared" si="214"/>
        <v>6720</v>
      </c>
      <c r="F4563" s="5">
        <v>0.1</v>
      </c>
      <c r="G4563" s="8">
        <f>VLOOKUP($Q4563,Pricebook!$A:$D,4,0)</f>
        <v>160</v>
      </c>
      <c r="H4563" s="10">
        <f t="shared" si="213"/>
        <v>6048</v>
      </c>
      <c r="I4563" t="s">
        <v>2054</v>
      </c>
      <c r="J4563" t="s">
        <v>713</v>
      </c>
      <c r="K4563" t="s">
        <v>2055</v>
      </c>
      <c r="L4563" s="7">
        <v>76541</v>
      </c>
      <c r="M4563" t="s">
        <v>48</v>
      </c>
      <c r="N4563" t="s">
        <v>16</v>
      </c>
      <c r="O4563" s="3">
        <v>39897</v>
      </c>
      <c r="P4563" s="12">
        <f t="shared" si="215"/>
        <v>1</v>
      </c>
      <c r="Q4563" s="3" t="s">
        <v>14218</v>
      </c>
      <c r="R4563" t="s">
        <v>14229</v>
      </c>
      <c r="S4563" t="s">
        <v>14244</v>
      </c>
      <c r="T4563" t="s">
        <v>14197</v>
      </c>
    </row>
    <row r="4564" spans="1:20" x14ac:dyDescent="0.25">
      <c r="A4564">
        <v>4563</v>
      </c>
      <c r="B4564">
        <v>32452</v>
      </c>
      <c r="C4564" s="3">
        <v>40742</v>
      </c>
      <c r="D4564">
        <v>3</v>
      </c>
      <c r="E4564" s="8">
        <f t="shared" si="214"/>
        <v>600</v>
      </c>
      <c r="F4564" s="5">
        <v>0.09</v>
      </c>
      <c r="G4564" s="8">
        <f>VLOOKUP($Q4564,Pricebook!$A:$D,4,0)</f>
        <v>200</v>
      </c>
      <c r="H4564" s="10">
        <f t="shared" si="213"/>
        <v>546</v>
      </c>
      <c r="I4564" t="s">
        <v>1387</v>
      </c>
      <c r="J4564" t="s">
        <v>215</v>
      </c>
      <c r="K4564" t="s">
        <v>2467</v>
      </c>
      <c r="L4564" s="7" t="s">
        <v>2468</v>
      </c>
      <c r="M4564" t="s">
        <v>358</v>
      </c>
      <c r="N4564" t="s">
        <v>16</v>
      </c>
      <c r="O4564" s="3">
        <v>40743</v>
      </c>
      <c r="P4564" s="12">
        <f t="shared" si="215"/>
        <v>1</v>
      </c>
      <c r="Q4564" s="3" t="s">
        <v>14214</v>
      </c>
      <c r="R4564" t="s">
        <v>14229</v>
      </c>
      <c r="S4564" t="s">
        <v>14240</v>
      </c>
      <c r="T4564" t="s">
        <v>14186</v>
      </c>
    </row>
    <row r="4565" spans="1:20" x14ac:dyDescent="0.25">
      <c r="A4565">
        <v>4564</v>
      </c>
      <c r="B4565">
        <v>32454</v>
      </c>
      <c r="C4565" s="3">
        <v>40633</v>
      </c>
      <c r="D4565">
        <v>12</v>
      </c>
      <c r="E4565" s="8">
        <f t="shared" si="214"/>
        <v>1920</v>
      </c>
      <c r="F4565" s="5">
        <v>0.05</v>
      </c>
      <c r="G4565" s="8">
        <f>VLOOKUP($Q4565,Pricebook!$A:$D,4,0)</f>
        <v>160</v>
      </c>
      <c r="H4565" s="10">
        <f t="shared" si="213"/>
        <v>1824</v>
      </c>
      <c r="I4565" t="s">
        <v>2510</v>
      </c>
      <c r="J4565" t="s">
        <v>713</v>
      </c>
      <c r="K4565" t="s">
        <v>676</v>
      </c>
      <c r="L4565" s="7">
        <v>44070</v>
      </c>
      <c r="M4565" t="s">
        <v>210</v>
      </c>
      <c r="N4565" t="s">
        <v>61</v>
      </c>
      <c r="O4565" s="3">
        <v>40634</v>
      </c>
      <c r="P4565" s="12">
        <f t="shared" si="215"/>
        <v>1</v>
      </c>
      <c r="Q4565" s="3" t="s">
        <v>14218</v>
      </c>
      <c r="R4565" t="s">
        <v>14229</v>
      </c>
      <c r="S4565" t="s">
        <v>14244</v>
      </c>
      <c r="T4565" t="s">
        <v>14185</v>
      </c>
    </row>
    <row r="4566" spans="1:20" x14ac:dyDescent="0.25">
      <c r="A4566">
        <v>4565</v>
      </c>
      <c r="B4566">
        <v>32455</v>
      </c>
      <c r="C4566" s="3">
        <v>40444</v>
      </c>
      <c r="D4566">
        <v>43</v>
      </c>
      <c r="E4566" s="8">
        <f t="shared" si="214"/>
        <v>6450</v>
      </c>
      <c r="F4566" s="5">
        <v>0</v>
      </c>
      <c r="G4566" s="8">
        <f>VLOOKUP($Q4566,Pricebook!$A:$D,4,0)</f>
        <v>150</v>
      </c>
      <c r="H4566" s="10">
        <f t="shared" si="213"/>
        <v>6450</v>
      </c>
      <c r="I4566" t="s">
        <v>132</v>
      </c>
      <c r="J4566" t="s">
        <v>55</v>
      </c>
      <c r="K4566" t="s">
        <v>133</v>
      </c>
      <c r="L4566" s="7">
        <v>30318</v>
      </c>
      <c r="M4566" t="s">
        <v>134</v>
      </c>
      <c r="N4566" t="s">
        <v>34</v>
      </c>
      <c r="O4566" s="3">
        <v>40445</v>
      </c>
      <c r="P4566" s="12">
        <f t="shared" si="215"/>
        <v>1</v>
      </c>
      <c r="Q4566" s="3" t="s">
        <v>14211</v>
      </c>
      <c r="R4566" t="s">
        <v>14235</v>
      </c>
      <c r="S4566" t="s">
        <v>14237</v>
      </c>
      <c r="T4566" t="s">
        <v>14192</v>
      </c>
    </row>
    <row r="4567" spans="1:20" x14ac:dyDescent="0.25">
      <c r="A4567">
        <v>4566</v>
      </c>
      <c r="B4567">
        <v>32484</v>
      </c>
      <c r="C4567" s="3">
        <v>40578</v>
      </c>
      <c r="D4567">
        <v>9</v>
      </c>
      <c r="E4567" s="8">
        <f t="shared" si="214"/>
        <v>1125</v>
      </c>
      <c r="F4567" s="5">
        <v>0.1</v>
      </c>
      <c r="G4567" s="8">
        <f>VLOOKUP($Q4567,Pricebook!$A:$D,4,0)</f>
        <v>125</v>
      </c>
      <c r="H4567" s="10">
        <f t="shared" si="213"/>
        <v>1012.5</v>
      </c>
      <c r="I4567" t="s">
        <v>1052</v>
      </c>
      <c r="J4567" t="s">
        <v>487</v>
      </c>
      <c r="K4567" t="s">
        <v>1404</v>
      </c>
      <c r="L4567" s="7">
        <v>30144</v>
      </c>
      <c r="M4567" t="s">
        <v>134</v>
      </c>
      <c r="N4567" t="s">
        <v>34</v>
      </c>
      <c r="O4567" s="3">
        <v>40579</v>
      </c>
      <c r="P4567" s="12">
        <f t="shared" si="215"/>
        <v>1</v>
      </c>
      <c r="Q4567" s="3" t="s">
        <v>14221</v>
      </c>
      <c r="R4567" t="s">
        <v>14232</v>
      </c>
      <c r="S4567" t="s">
        <v>14229</v>
      </c>
      <c r="T4567" t="s">
        <v>14195</v>
      </c>
    </row>
    <row r="4568" spans="1:20" x14ac:dyDescent="0.25">
      <c r="A4568">
        <v>4567</v>
      </c>
      <c r="B4568">
        <v>32513</v>
      </c>
      <c r="C4568" s="3">
        <v>40941</v>
      </c>
      <c r="D4568">
        <v>23</v>
      </c>
      <c r="E4568" s="8">
        <f t="shared" si="214"/>
        <v>3680</v>
      </c>
      <c r="F4568" s="5">
        <v>0.03</v>
      </c>
      <c r="G4568" s="8">
        <f>VLOOKUP($Q4568,Pricebook!$A:$D,4,0)</f>
        <v>160</v>
      </c>
      <c r="H4568" s="10">
        <f t="shared" si="213"/>
        <v>3569.6</v>
      </c>
      <c r="I4568" t="s">
        <v>682</v>
      </c>
      <c r="J4568" t="s">
        <v>99</v>
      </c>
      <c r="K4568" t="s">
        <v>683</v>
      </c>
      <c r="L4568" s="7">
        <v>80525</v>
      </c>
      <c r="M4568" t="s">
        <v>237</v>
      </c>
      <c r="N4568" t="s">
        <v>23</v>
      </c>
      <c r="O4568" s="3">
        <v>40946</v>
      </c>
      <c r="P4568" s="12">
        <f t="shared" si="215"/>
        <v>5</v>
      </c>
      <c r="Q4568" s="3" t="s">
        <v>14218</v>
      </c>
      <c r="R4568" t="s">
        <v>14229</v>
      </c>
      <c r="S4568" t="s">
        <v>14244</v>
      </c>
      <c r="T4568" t="s">
        <v>14188</v>
      </c>
    </row>
    <row r="4569" spans="1:20" x14ac:dyDescent="0.25">
      <c r="A4569">
        <v>4568</v>
      </c>
      <c r="B4569">
        <v>32513</v>
      </c>
      <c r="C4569" s="3">
        <v>40941</v>
      </c>
      <c r="D4569">
        <v>40</v>
      </c>
      <c r="E4569" s="8">
        <f t="shared" si="214"/>
        <v>4800</v>
      </c>
      <c r="F4569" s="5">
        <v>0.01</v>
      </c>
      <c r="G4569" s="8">
        <f>VLOOKUP($Q4569,Pricebook!$A:$D,4,0)</f>
        <v>120</v>
      </c>
      <c r="H4569" s="10">
        <f t="shared" si="213"/>
        <v>4752</v>
      </c>
      <c r="I4569" t="s">
        <v>682</v>
      </c>
      <c r="J4569" t="s">
        <v>99</v>
      </c>
      <c r="K4569" t="s">
        <v>1681</v>
      </c>
      <c r="L4569" s="7">
        <v>80817</v>
      </c>
      <c r="M4569" t="s">
        <v>237</v>
      </c>
      <c r="N4569" t="s">
        <v>23</v>
      </c>
      <c r="O4569" s="3">
        <v>40946</v>
      </c>
      <c r="P4569" s="12">
        <f t="shared" si="215"/>
        <v>5</v>
      </c>
      <c r="Q4569" s="3" t="s">
        <v>14212</v>
      </c>
      <c r="R4569" t="s">
        <v>14229</v>
      </c>
      <c r="S4569" t="s">
        <v>14238</v>
      </c>
      <c r="T4569" t="s">
        <v>14186</v>
      </c>
    </row>
    <row r="4570" spans="1:20" x14ac:dyDescent="0.25">
      <c r="A4570">
        <v>4569</v>
      </c>
      <c r="B4570">
        <v>32516</v>
      </c>
      <c r="C4570" s="3">
        <v>40475</v>
      </c>
      <c r="D4570">
        <v>15</v>
      </c>
      <c r="E4570" s="8">
        <f t="shared" si="214"/>
        <v>2400</v>
      </c>
      <c r="F4570" s="5">
        <v>0.03</v>
      </c>
      <c r="G4570" s="8">
        <f>VLOOKUP($Q4570,Pricebook!$A:$D,4,0)</f>
        <v>160</v>
      </c>
      <c r="H4570" s="10">
        <f t="shared" si="213"/>
        <v>2328</v>
      </c>
      <c r="I4570" t="s">
        <v>1374</v>
      </c>
      <c r="J4570" t="s">
        <v>185</v>
      </c>
      <c r="K4570" t="s">
        <v>1845</v>
      </c>
      <c r="L4570" s="7">
        <v>45042</v>
      </c>
      <c r="M4570" t="s">
        <v>210</v>
      </c>
      <c r="N4570" t="s">
        <v>61</v>
      </c>
      <c r="O4570" s="3">
        <v>40477</v>
      </c>
      <c r="P4570" s="12">
        <f t="shared" si="215"/>
        <v>2</v>
      </c>
      <c r="Q4570" s="3" t="s">
        <v>14218</v>
      </c>
      <c r="R4570" t="s">
        <v>14229</v>
      </c>
      <c r="S4570" t="s">
        <v>14244</v>
      </c>
      <c r="T4570" t="s">
        <v>14186</v>
      </c>
    </row>
    <row r="4571" spans="1:20" x14ac:dyDescent="0.25">
      <c r="A4571">
        <v>4570</v>
      </c>
      <c r="B4571">
        <v>32516</v>
      </c>
      <c r="C4571" s="3">
        <v>40475</v>
      </c>
      <c r="D4571">
        <v>7</v>
      </c>
      <c r="E4571" s="8">
        <f t="shared" si="214"/>
        <v>770</v>
      </c>
      <c r="F4571" s="5">
        <v>0.01</v>
      </c>
      <c r="G4571" s="8">
        <f>VLOOKUP($Q4571,Pricebook!$A:$D,4,0)</f>
        <v>110</v>
      </c>
      <c r="H4571" s="10">
        <f t="shared" si="213"/>
        <v>762.3</v>
      </c>
      <c r="I4571" t="s">
        <v>1374</v>
      </c>
      <c r="J4571" t="s">
        <v>185</v>
      </c>
      <c r="K4571" t="s">
        <v>1845</v>
      </c>
      <c r="L4571" s="7">
        <v>45042</v>
      </c>
      <c r="M4571" t="s">
        <v>210</v>
      </c>
      <c r="N4571" t="s">
        <v>61</v>
      </c>
      <c r="O4571" s="3">
        <v>40477</v>
      </c>
      <c r="P4571" s="12">
        <f t="shared" si="215"/>
        <v>2</v>
      </c>
      <c r="Q4571" s="3" t="s">
        <v>14220</v>
      </c>
      <c r="R4571" t="s">
        <v>14229</v>
      </c>
      <c r="S4571" t="s">
        <v>14246</v>
      </c>
      <c r="T4571" t="s">
        <v>14191</v>
      </c>
    </row>
    <row r="4572" spans="1:20" x14ac:dyDescent="0.25">
      <c r="A4572">
        <v>4571</v>
      </c>
      <c r="B4572">
        <v>32519</v>
      </c>
      <c r="C4572" s="3">
        <v>40459</v>
      </c>
      <c r="D4572">
        <v>8</v>
      </c>
      <c r="E4572" s="8">
        <f t="shared" si="214"/>
        <v>1360</v>
      </c>
      <c r="F4572" s="5">
        <v>0.09</v>
      </c>
      <c r="G4572" s="8">
        <f>VLOOKUP($Q4572,Pricebook!$A:$D,4,0)</f>
        <v>170</v>
      </c>
      <c r="H4572" s="10">
        <f t="shared" si="213"/>
        <v>1237.6000000000001</v>
      </c>
      <c r="I4572" t="s">
        <v>1287</v>
      </c>
      <c r="J4572" t="s">
        <v>775</v>
      </c>
      <c r="K4572" t="s">
        <v>1388</v>
      </c>
      <c r="L4572" s="7">
        <v>33445</v>
      </c>
      <c r="M4572" t="s">
        <v>101</v>
      </c>
      <c r="N4572" t="s">
        <v>34</v>
      </c>
      <c r="O4572" s="3">
        <v>40464</v>
      </c>
      <c r="P4572" s="12">
        <f t="shared" si="215"/>
        <v>5</v>
      </c>
      <c r="Q4572" s="3" t="s">
        <v>14219</v>
      </c>
      <c r="R4572" t="s">
        <v>14229</v>
      </c>
      <c r="S4572" t="s">
        <v>14245</v>
      </c>
      <c r="T4572" t="s">
        <v>14199</v>
      </c>
    </row>
    <row r="4573" spans="1:20" x14ac:dyDescent="0.25">
      <c r="A4573">
        <v>4572</v>
      </c>
      <c r="B4573">
        <v>32546</v>
      </c>
      <c r="C4573" s="3">
        <v>40620</v>
      </c>
      <c r="D4573">
        <v>6</v>
      </c>
      <c r="E4573" s="8">
        <f t="shared" si="214"/>
        <v>960</v>
      </c>
      <c r="F4573" s="5">
        <v>0</v>
      </c>
      <c r="G4573" s="8">
        <f>VLOOKUP($Q4573,Pricebook!$A:$D,4,0)</f>
        <v>160</v>
      </c>
      <c r="H4573" s="10">
        <f t="shared" si="213"/>
        <v>960</v>
      </c>
      <c r="I4573" t="s">
        <v>1458</v>
      </c>
      <c r="J4573" t="s">
        <v>430</v>
      </c>
      <c r="K4573" t="s">
        <v>2511</v>
      </c>
      <c r="L4573" s="7">
        <v>20901</v>
      </c>
      <c r="M4573" t="s">
        <v>187</v>
      </c>
      <c r="N4573" t="s">
        <v>61</v>
      </c>
      <c r="O4573" s="3">
        <v>40622</v>
      </c>
      <c r="P4573" s="12">
        <f t="shared" si="215"/>
        <v>2</v>
      </c>
      <c r="Q4573" s="3" t="s">
        <v>14218</v>
      </c>
      <c r="R4573" t="s">
        <v>14229</v>
      </c>
      <c r="S4573" t="s">
        <v>14244</v>
      </c>
      <c r="T4573" t="s">
        <v>14187</v>
      </c>
    </row>
    <row r="4574" spans="1:20" x14ac:dyDescent="0.25">
      <c r="A4574">
        <v>4573</v>
      </c>
      <c r="B4574">
        <v>32546</v>
      </c>
      <c r="C4574" s="3">
        <v>40620</v>
      </c>
      <c r="D4574">
        <v>47</v>
      </c>
      <c r="E4574" s="8">
        <f t="shared" si="214"/>
        <v>7050</v>
      </c>
      <c r="F4574" s="5">
        <v>0.1</v>
      </c>
      <c r="G4574" s="8">
        <f>VLOOKUP($Q4574,Pricebook!$A:$D,4,0)</f>
        <v>150</v>
      </c>
      <c r="H4574" s="10">
        <f t="shared" si="213"/>
        <v>6345</v>
      </c>
      <c r="I4574" t="s">
        <v>1458</v>
      </c>
      <c r="J4574" t="s">
        <v>430</v>
      </c>
      <c r="K4574" t="s">
        <v>2511</v>
      </c>
      <c r="L4574" s="7">
        <v>20901</v>
      </c>
      <c r="M4574" t="s">
        <v>187</v>
      </c>
      <c r="N4574" t="s">
        <v>61</v>
      </c>
      <c r="O4574" s="3">
        <v>40621</v>
      </c>
      <c r="P4574" s="12">
        <f t="shared" si="215"/>
        <v>1</v>
      </c>
      <c r="Q4574" s="3" t="s">
        <v>14210</v>
      </c>
      <c r="R4574" t="s">
        <v>14235</v>
      </c>
      <c r="S4574" t="s">
        <v>14236</v>
      </c>
      <c r="T4574" t="s">
        <v>14188</v>
      </c>
    </row>
    <row r="4575" spans="1:20" x14ac:dyDescent="0.25">
      <c r="A4575">
        <v>4574</v>
      </c>
      <c r="B4575">
        <v>32580</v>
      </c>
      <c r="C4575" s="3">
        <v>40801</v>
      </c>
      <c r="D4575">
        <v>23</v>
      </c>
      <c r="E4575" s="8">
        <f t="shared" si="214"/>
        <v>2530</v>
      </c>
      <c r="F4575" s="5">
        <v>0.03</v>
      </c>
      <c r="G4575" s="8">
        <f>VLOOKUP($Q4575,Pricebook!$A:$D,4,0)</f>
        <v>110</v>
      </c>
      <c r="H4575" s="10">
        <f t="shared" si="213"/>
        <v>2454.1</v>
      </c>
      <c r="I4575" t="s">
        <v>2512</v>
      </c>
      <c r="J4575" t="s">
        <v>108</v>
      </c>
      <c r="K4575" t="s">
        <v>2513</v>
      </c>
      <c r="L4575" s="7">
        <v>57401</v>
      </c>
      <c r="M4575" t="s">
        <v>789</v>
      </c>
      <c r="N4575" t="s">
        <v>16</v>
      </c>
      <c r="O4575" s="3">
        <v>40801</v>
      </c>
      <c r="P4575" s="12">
        <f t="shared" si="215"/>
        <v>0</v>
      </c>
      <c r="Q4575" s="3" t="s">
        <v>14215</v>
      </c>
      <c r="R4575" t="s">
        <v>14229</v>
      </c>
      <c r="S4575" t="s">
        <v>14241</v>
      </c>
      <c r="T4575" t="s">
        <v>14184</v>
      </c>
    </row>
    <row r="4576" spans="1:20" x14ac:dyDescent="0.25">
      <c r="A4576">
        <v>4575</v>
      </c>
      <c r="B4576">
        <v>32580</v>
      </c>
      <c r="C4576" s="3">
        <v>40801</v>
      </c>
      <c r="D4576">
        <v>38</v>
      </c>
      <c r="E4576" s="8">
        <f t="shared" si="214"/>
        <v>4180</v>
      </c>
      <c r="F4576" s="5">
        <v>0.05</v>
      </c>
      <c r="G4576" s="8">
        <f>VLOOKUP($Q4576,Pricebook!$A:$D,4,0)</f>
        <v>110</v>
      </c>
      <c r="H4576" s="10">
        <f t="shared" si="213"/>
        <v>3971</v>
      </c>
      <c r="I4576" t="s">
        <v>2512</v>
      </c>
      <c r="J4576" t="s">
        <v>108</v>
      </c>
      <c r="K4576" t="s">
        <v>2513</v>
      </c>
      <c r="L4576" s="7">
        <v>57401</v>
      </c>
      <c r="M4576" t="s">
        <v>789</v>
      </c>
      <c r="N4576" t="s">
        <v>16</v>
      </c>
      <c r="O4576" s="3">
        <v>40803</v>
      </c>
      <c r="P4576" s="12">
        <f t="shared" si="215"/>
        <v>2</v>
      </c>
      <c r="Q4576" s="3" t="s">
        <v>14215</v>
      </c>
      <c r="R4576" t="s">
        <v>14229</v>
      </c>
      <c r="S4576" t="s">
        <v>14241</v>
      </c>
      <c r="T4576" t="s">
        <v>14193</v>
      </c>
    </row>
    <row r="4577" spans="1:20" x14ac:dyDescent="0.25">
      <c r="A4577">
        <v>4576</v>
      </c>
      <c r="B4577">
        <v>32582</v>
      </c>
      <c r="C4577" s="3">
        <v>39989</v>
      </c>
      <c r="D4577">
        <v>27</v>
      </c>
      <c r="E4577" s="8">
        <f t="shared" si="214"/>
        <v>3375</v>
      </c>
      <c r="F4577" s="5">
        <v>7.0000000000000007E-2</v>
      </c>
      <c r="G4577" s="8">
        <f>VLOOKUP($Q4577,Pricebook!$A:$D,4,0)</f>
        <v>125</v>
      </c>
      <c r="H4577" s="10">
        <f t="shared" si="213"/>
        <v>3138.75</v>
      </c>
      <c r="I4577" t="s">
        <v>1607</v>
      </c>
      <c r="J4577" t="s">
        <v>594</v>
      </c>
      <c r="K4577" t="s">
        <v>1608</v>
      </c>
      <c r="L4577" s="7" t="s">
        <v>1609</v>
      </c>
      <c r="M4577" t="s">
        <v>172</v>
      </c>
      <c r="N4577" t="s">
        <v>16</v>
      </c>
      <c r="O4577" s="3">
        <v>39990</v>
      </c>
      <c r="P4577" s="12">
        <f t="shared" si="215"/>
        <v>1</v>
      </c>
      <c r="Q4577" s="3" t="s">
        <v>14208</v>
      </c>
      <c r="R4577" t="s">
        <v>14232</v>
      </c>
      <c r="S4577" t="s">
        <v>14233</v>
      </c>
      <c r="T4577" t="s">
        <v>14201</v>
      </c>
    </row>
    <row r="4578" spans="1:20" x14ac:dyDescent="0.25">
      <c r="A4578">
        <v>4577</v>
      </c>
      <c r="B4578">
        <v>32608</v>
      </c>
      <c r="C4578" s="3">
        <v>41051</v>
      </c>
      <c r="D4578">
        <v>20</v>
      </c>
      <c r="E4578" s="8">
        <f t="shared" si="214"/>
        <v>3400</v>
      </c>
      <c r="F4578" s="5">
        <v>0.05</v>
      </c>
      <c r="G4578" s="8">
        <f>VLOOKUP($Q4578,Pricebook!$A:$D,4,0)</f>
        <v>170</v>
      </c>
      <c r="H4578" s="10">
        <f t="shared" si="213"/>
        <v>3230</v>
      </c>
      <c r="I4578" t="s">
        <v>1024</v>
      </c>
      <c r="J4578" t="s">
        <v>212</v>
      </c>
      <c r="K4578" t="s">
        <v>591</v>
      </c>
      <c r="L4578" s="7">
        <v>43402</v>
      </c>
      <c r="M4578" t="s">
        <v>210</v>
      </c>
      <c r="N4578" t="s">
        <v>61</v>
      </c>
      <c r="O4578" s="3">
        <v>41053</v>
      </c>
      <c r="P4578" s="12">
        <f t="shared" si="215"/>
        <v>2</v>
      </c>
      <c r="Q4578" s="3" t="s">
        <v>14219</v>
      </c>
      <c r="R4578" t="s">
        <v>14229</v>
      </c>
      <c r="S4578" t="s">
        <v>14245</v>
      </c>
      <c r="T4578" t="s">
        <v>14188</v>
      </c>
    </row>
    <row r="4579" spans="1:20" x14ac:dyDescent="0.25">
      <c r="A4579">
        <v>4578</v>
      </c>
      <c r="B4579">
        <v>32610</v>
      </c>
      <c r="C4579" s="3">
        <v>41140</v>
      </c>
      <c r="D4579">
        <v>47</v>
      </c>
      <c r="E4579" s="8">
        <f t="shared" si="214"/>
        <v>6580</v>
      </c>
      <c r="F4579" s="5">
        <v>0.04</v>
      </c>
      <c r="G4579" s="8">
        <f>VLOOKUP($Q4579,Pricebook!$A:$D,4,0)</f>
        <v>140</v>
      </c>
      <c r="H4579" s="10">
        <f t="shared" si="213"/>
        <v>6316.8</v>
      </c>
      <c r="I4579" t="s">
        <v>753</v>
      </c>
      <c r="J4579" t="s">
        <v>27</v>
      </c>
      <c r="K4579" t="s">
        <v>902</v>
      </c>
      <c r="L4579" s="7">
        <v>98373</v>
      </c>
      <c r="M4579" t="s">
        <v>22</v>
      </c>
      <c r="N4579" t="s">
        <v>23</v>
      </c>
      <c r="O4579" s="3">
        <v>41141</v>
      </c>
      <c r="P4579" s="12">
        <f t="shared" si="215"/>
        <v>1</v>
      </c>
      <c r="Q4579" s="3" t="s">
        <v>14207</v>
      </c>
      <c r="R4579" t="s">
        <v>14229</v>
      </c>
      <c r="S4579" t="s">
        <v>14231</v>
      </c>
      <c r="T4579" t="s">
        <v>14188</v>
      </c>
    </row>
    <row r="4580" spans="1:20" x14ac:dyDescent="0.25">
      <c r="A4580">
        <v>4579</v>
      </c>
      <c r="B4580">
        <v>32610</v>
      </c>
      <c r="C4580" s="3">
        <v>41140</v>
      </c>
      <c r="D4580">
        <v>20</v>
      </c>
      <c r="E4580" s="8">
        <f t="shared" si="214"/>
        <v>3000</v>
      </c>
      <c r="F4580" s="5">
        <v>7.0000000000000007E-2</v>
      </c>
      <c r="G4580" s="8">
        <f>VLOOKUP($Q4580,Pricebook!$A:$D,4,0)</f>
        <v>150</v>
      </c>
      <c r="H4580" s="10">
        <f t="shared" si="213"/>
        <v>2790</v>
      </c>
      <c r="I4580" t="s">
        <v>753</v>
      </c>
      <c r="J4580" t="s">
        <v>27</v>
      </c>
      <c r="K4580" t="s">
        <v>902</v>
      </c>
      <c r="L4580" s="7">
        <v>98373</v>
      </c>
      <c r="M4580" t="s">
        <v>22</v>
      </c>
      <c r="N4580" t="s">
        <v>23</v>
      </c>
      <c r="O4580" s="3">
        <v>41141</v>
      </c>
      <c r="P4580" s="12">
        <f t="shared" si="215"/>
        <v>1</v>
      </c>
      <c r="Q4580" s="3" t="s">
        <v>14210</v>
      </c>
      <c r="R4580" t="s">
        <v>14235</v>
      </c>
      <c r="S4580" t="s">
        <v>14236</v>
      </c>
      <c r="T4580" t="s">
        <v>14190</v>
      </c>
    </row>
    <row r="4581" spans="1:20" x14ac:dyDescent="0.25">
      <c r="A4581">
        <v>4580</v>
      </c>
      <c r="B4581">
        <v>32611</v>
      </c>
      <c r="C4581" s="3">
        <v>40052</v>
      </c>
      <c r="D4581">
        <v>16</v>
      </c>
      <c r="E4581" s="8">
        <f t="shared" si="214"/>
        <v>2560</v>
      </c>
      <c r="F4581" s="5">
        <v>0.04</v>
      </c>
      <c r="G4581" s="8">
        <f>VLOOKUP($Q4581,Pricebook!$A:$D,4,0)</f>
        <v>160</v>
      </c>
      <c r="H4581" s="10">
        <f t="shared" si="213"/>
        <v>2457.6</v>
      </c>
      <c r="I4581" t="s">
        <v>812</v>
      </c>
      <c r="J4581" t="s">
        <v>99</v>
      </c>
      <c r="K4581" t="s">
        <v>2417</v>
      </c>
      <c r="L4581" s="7" t="s">
        <v>2418</v>
      </c>
      <c r="M4581" t="s">
        <v>172</v>
      </c>
      <c r="N4581" t="s">
        <v>16</v>
      </c>
      <c r="O4581" s="3">
        <v>40054</v>
      </c>
      <c r="P4581" s="12">
        <f t="shared" si="215"/>
        <v>2</v>
      </c>
      <c r="Q4581" s="3" t="s">
        <v>14218</v>
      </c>
      <c r="R4581" t="s">
        <v>14229</v>
      </c>
      <c r="S4581" t="s">
        <v>14244</v>
      </c>
      <c r="T4581" t="s">
        <v>14188</v>
      </c>
    </row>
    <row r="4582" spans="1:20" x14ac:dyDescent="0.25">
      <c r="A4582">
        <v>4581</v>
      </c>
      <c r="B4582">
        <v>32611</v>
      </c>
      <c r="C4582" s="3">
        <v>40052</v>
      </c>
      <c r="D4582">
        <v>19</v>
      </c>
      <c r="E4582" s="8">
        <f t="shared" si="214"/>
        <v>2375</v>
      </c>
      <c r="F4582" s="5">
        <v>0</v>
      </c>
      <c r="G4582" s="8">
        <f>VLOOKUP($Q4582,Pricebook!$A:$D,4,0)</f>
        <v>125</v>
      </c>
      <c r="H4582" s="10">
        <f t="shared" si="213"/>
        <v>2375</v>
      </c>
      <c r="I4582" t="s">
        <v>812</v>
      </c>
      <c r="J4582" t="s">
        <v>99</v>
      </c>
      <c r="K4582" t="s">
        <v>2417</v>
      </c>
      <c r="L4582" s="7" t="s">
        <v>2418</v>
      </c>
      <c r="M4582" t="s">
        <v>172</v>
      </c>
      <c r="N4582" t="s">
        <v>16</v>
      </c>
      <c r="O4582" s="3">
        <v>40053</v>
      </c>
      <c r="P4582" s="12">
        <f t="shared" si="215"/>
        <v>1</v>
      </c>
      <c r="Q4582" s="3" t="s">
        <v>14221</v>
      </c>
      <c r="R4582" t="s">
        <v>14232</v>
      </c>
      <c r="S4582" t="s">
        <v>14229</v>
      </c>
      <c r="T4582" t="s">
        <v>14203</v>
      </c>
    </row>
    <row r="4583" spans="1:20" x14ac:dyDescent="0.25">
      <c r="A4583">
        <v>4582</v>
      </c>
      <c r="B4583">
        <v>32611</v>
      </c>
      <c r="C4583" s="3">
        <v>40052</v>
      </c>
      <c r="D4583">
        <v>18</v>
      </c>
      <c r="E4583" s="8">
        <f t="shared" si="214"/>
        <v>2700</v>
      </c>
      <c r="F4583" s="5">
        <v>0.02</v>
      </c>
      <c r="G4583" s="8">
        <f>VLOOKUP($Q4583,Pricebook!$A:$D,4,0)</f>
        <v>150</v>
      </c>
      <c r="H4583" s="10">
        <f t="shared" si="213"/>
        <v>2646</v>
      </c>
      <c r="I4583" t="s">
        <v>812</v>
      </c>
      <c r="J4583" t="s">
        <v>99</v>
      </c>
      <c r="K4583" t="s">
        <v>2417</v>
      </c>
      <c r="L4583" s="7" t="s">
        <v>2418</v>
      </c>
      <c r="M4583" t="s">
        <v>172</v>
      </c>
      <c r="N4583" t="s">
        <v>16</v>
      </c>
      <c r="O4583" s="3">
        <v>40053</v>
      </c>
      <c r="P4583" s="12">
        <f t="shared" si="215"/>
        <v>1</v>
      </c>
      <c r="Q4583" s="3" t="s">
        <v>14211</v>
      </c>
      <c r="R4583" t="s">
        <v>14235</v>
      </c>
      <c r="S4583" t="s">
        <v>14237</v>
      </c>
      <c r="T4583" t="s">
        <v>14195</v>
      </c>
    </row>
    <row r="4584" spans="1:20" x14ac:dyDescent="0.25">
      <c r="A4584">
        <v>4583</v>
      </c>
      <c r="B4584">
        <v>32611</v>
      </c>
      <c r="C4584" s="3">
        <v>40052</v>
      </c>
      <c r="D4584">
        <v>15</v>
      </c>
      <c r="E4584" s="8">
        <f t="shared" si="214"/>
        <v>1650</v>
      </c>
      <c r="F4584" s="5">
        <v>0.05</v>
      </c>
      <c r="G4584" s="8">
        <f>VLOOKUP($Q4584,Pricebook!$A:$D,4,0)</f>
        <v>110</v>
      </c>
      <c r="H4584" s="10">
        <f t="shared" si="213"/>
        <v>1567.5</v>
      </c>
      <c r="I4584" t="s">
        <v>812</v>
      </c>
      <c r="J4584" t="s">
        <v>99</v>
      </c>
      <c r="K4584" t="s">
        <v>2417</v>
      </c>
      <c r="L4584" s="7" t="s">
        <v>2418</v>
      </c>
      <c r="M4584" t="s">
        <v>172</v>
      </c>
      <c r="N4584" t="s">
        <v>16</v>
      </c>
      <c r="O4584" s="3">
        <v>40052</v>
      </c>
      <c r="P4584" s="12">
        <f t="shared" si="215"/>
        <v>0</v>
      </c>
      <c r="Q4584" s="3" t="s">
        <v>14215</v>
      </c>
      <c r="R4584" t="s">
        <v>14229</v>
      </c>
      <c r="S4584" t="s">
        <v>14241</v>
      </c>
      <c r="T4584" t="s">
        <v>14199</v>
      </c>
    </row>
    <row r="4585" spans="1:20" x14ac:dyDescent="0.25">
      <c r="A4585">
        <v>4584</v>
      </c>
      <c r="B4585">
        <v>32613</v>
      </c>
      <c r="C4585" s="3">
        <v>40893</v>
      </c>
      <c r="D4585">
        <v>31</v>
      </c>
      <c r="E4585" s="8">
        <f t="shared" si="214"/>
        <v>3720</v>
      </c>
      <c r="F4585" s="5">
        <v>0.01</v>
      </c>
      <c r="G4585" s="8">
        <f>VLOOKUP($Q4585,Pricebook!$A:$D,4,0)</f>
        <v>120</v>
      </c>
      <c r="H4585" s="10">
        <f t="shared" si="213"/>
        <v>3682.8</v>
      </c>
      <c r="I4585" t="s">
        <v>2514</v>
      </c>
      <c r="J4585" t="s">
        <v>303</v>
      </c>
      <c r="K4585" t="s">
        <v>2515</v>
      </c>
      <c r="L4585" s="7">
        <v>14304</v>
      </c>
      <c r="M4585" t="s">
        <v>60</v>
      </c>
      <c r="N4585" t="s">
        <v>61</v>
      </c>
      <c r="O4585" s="3">
        <v>40900</v>
      </c>
      <c r="P4585" s="12">
        <f t="shared" si="215"/>
        <v>7</v>
      </c>
      <c r="Q4585" s="3" t="s">
        <v>14212</v>
      </c>
      <c r="R4585" t="s">
        <v>14229</v>
      </c>
      <c r="S4585" t="s">
        <v>14238</v>
      </c>
      <c r="T4585" t="s">
        <v>14188</v>
      </c>
    </row>
    <row r="4586" spans="1:20" x14ac:dyDescent="0.25">
      <c r="A4586">
        <v>4585</v>
      </c>
      <c r="B4586">
        <v>32613</v>
      </c>
      <c r="C4586" s="3">
        <v>40893</v>
      </c>
      <c r="D4586">
        <v>38</v>
      </c>
      <c r="E4586" s="8">
        <f t="shared" si="214"/>
        <v>7600</v>
      </c>
      <c r="F4586" s="5">
        <v>0</v>
      </c>
      <c r="G4586" s="8">
        <f>VLOOKUP($Q4586,Pricebook!$A:$D,4,0)</f>
        <v>200</v>
      </c>
      <c r="H4586" s="10">
        <f t="shared" si="213"/>
        <v>7600</v>
      </c>
      <c r="I4586" t="s">
        <v>2514</v>
      </c>
      <c r="J4586" t="s">
        <v>303</v>
      </c>
      <c r="K4586" t="s">
        <v>2515</v>
      </c>
      <c r="L4586" s="7">
        <v>14304</v>
      </c>
      <c r="M4586" t="s">
        <v>60</v>
      </c>
      <c r="N4586" t="s">
        <v>61</v>
      </c>
      <c r="O4586" s="3">
        <v>40895</v>
      </c>
      <c r="P4586" s="12">
        <f t="shared" si="215"/>
        <v>2</v>
      </c>
      <c r="Q4586" s="3" t="s">
        <v>14206</v>
      </c>
      <c r="R4586" t="s">
        <v>14229</v>
      </c>
      <c r="S4586" t="s">
        <v>14230</v>
      </c>
      <c r="T4586" t="s">
        <v>14199</v>
      </c>
    </row>
    <row r="4587" spans="1:20" x14ac:dyDescent="0.25">
      <c r="A4587">
        <v>4586</v>
      </c>
      <c r="B4587">
        <v>32613</v>
      </c>
      <c r="C4587" s="3">
        <v>40893</v>
      </c>
      <c r="D4587">
        <v>41</v>
      </c>
      <c r="E4587" s="8">
        <f t="shared" si="214"/>
        <v>6150</v>
      </c>
      <c r="F4587" s="5">
        <v>0.02</v>
      </c>
      <c r="G4587" s="8">
        <f>VLOOKUP($Q4587,Pricebook!$A:$D,4,0)</f>
        <v>150</v>
      </c>
      <c r="H4587" s="10">
        <f t="shared" si="213"/>
        <v>6027</v>
      </c>
      <c r="I4587" t="s">
        <v>2514</v>
      </c>
      <c r="J4587" t="s">
        <v>303</v>
      </c>
      <c r="K4587" t="s">
        <v>2515</v>
      </c>
      <c r="L4587" s="7">
        <v>14304</v>
      </c>
      <c r="M4587" t="s">
        <v>60</v>
      </c>
      <c r="N4587" t="s">
        <v>61</v>
      </c>
      <c r="O4587" s="3">
        <v>40895</v>
      </c>
      <c r="P4587" s="12">
        <f t="shared" si="215"/>
        <v>2</v>
      </c>
      <c r="Q4587" s="3" t="s">
        <v>14210</v>
      </c>
      <c r="R4587" t="s">
        <v>14235</v>
      </c>
      <c r="S4587" t="s">
        <v>14236</v>
      </c>
      <c r="T4587" t="s">
        <v>14186</v>
      </c>
    </row>
    <row r="4588" spans="1:20" x14ac:dyDescent="0.25">
      <c r="A4588">
        <v>4587</v>
      </c>
      <c r="B4588">
        <v>32640</v>
      </c>
      <c r="C4588" s="3">
        <v>41167</v>
      </c>
      <c r="D4588">
        <v>18</v>
      </c>
      <c r="E4588" s="8">
        <f t="shared" si="214"/>
        <v>2880</v>
      </c>
      <c r="F4588" s="5">
        <v>0.04</v>
      </c>
      <c r="G4588" s="8">
        <f>VLOOKUP($Q4588,Pricebook!$A:$D,4,0)</f>
        <v>160</v>
      </c>
      <c r="H4588" s="10">
        <f t="shared" si="213"/>
        <v>2764.7999999999997</v>
      </c>
      <c r="I4588" t="s">
        <v>313</v>
      </c>
      <c r="J4588" t="s">
        <v>314</v>
      </c>
      <c r="K4588" t="s">
        <v>2516</v>
      </c>
      <c r="L4588" s="7" t="s">
        <v>2517</v>
      </c>
      <c r="M4588" t="s">
        <v>87</v>
      </c>
      <c r="N4588" t="s">
        <v>61</v>
      </c>
      <c r="O4588" s="3">
        <v>41169</v>
      </c>
      <c r="P4588" s="12">
        <f t="shared" si="215"/>
        <v>2</v>
      </c>
      <c r="Q4588" s="3" t="s">
        <v>14218</v>
      </c>
      <c r="R4588" t="s">
        <v>14229</v>
      </c>
      <c r="S4588" t="s">
        <v>14244</v>
      </c>
      <c r="T4588" t="s">
        <v>14185</v>
      </c>
    </row>
    <row r="4589" spans="1:20" x14ac:dyDescent="0.25">
      <c r="A4589">
        <v>4588</v>
      </c>
      <c r="B4589">
        <v>32640</v>
      </c>
      <c r="C4589" s="3">
        <v>41167</v>
      </c>
      <c r="D4589">
        <v>12</v>
      </c>
      <c r="E4589" s="8">
        <f t="shared" si="214"/>
        <v>1320</v>
      </c>
      <c r="F4589" s="5">
        <v>0.04</v>
      </c>
      <c r="G4589" s="8">
        <f>VLOOKUP($Q4589,Pricebook!$A:$D,4,0)</f>
        <v>110</v>
      </c>
      <c r="H4589" s="10">
        <f t="shared" si="213"/>
        <v>1267.2</v>
      </c>
      <c r="I4589" t="s">
        <v>313</v>
      </c>
      <c r="J4589" t="s">
        <v>314</v>
      </c>
      <c r="K4589" t="s">
        <v>2518</v>
      </c>
      <c r="L4589" s="7" t="s">
        <v>2519</v>
      </c>
      <c r="M4589" t="s">
        <v>87</v>
      </c>
      <c r="N4589" t="s">
        <v>61</v>
      </c>
      <c r="O4589" s="3">
        <v>41169</v>
      </c>
      <c r="P4589" s="12">
        <f t="shared" si="215"/>
        <v>2</v>
      </c>
      <c r="Q4589" s="3" t="s">
        <v>14215</v>
      </c>
      <c r="R4589" t="s">
        <v>14229</v>
      </c>
      <c r="S4589" t="s">
        <v>14241</v>
      </c>
      <c r="T4589" t="s">
        <v>14193</v>
      </c>
    </row>
    <row r="4590" spans="1:20" x14ac:dyDescent="0.25">
      <c r="A4590">
        <v>4589</v>
      </c>
      <c r="B4590">
        <v>32641</v>
      </c>
      <c r="C4590" s="3">
        <v>40258</v>
      </c>
      <c r="D4590">
        <v>18</v>
      </c>
      <c r="E4590" s="8">
        <f t="shared" si="214"/>
        <v>2880</v>
      </c>
      <c r="F4590" s="5">
        <v>0.05</v>
      </c>
      <c r="G4590" s="8">
        <f>VLOOKUP($Q4590,Pricebook!$A:$D,4,0)</f>
        <v>160</v>
      </c>
      <c r="H4590" s="10">
        <f t="shared" si="213"/>
        <v>2736</v>
      </c>
      <c r="I4590" t="s">
        <v>669</v>
      </c>
      <c r="J4590" t="s">
        <v>68</v>
      </c>
      <c r="K4590" t="s">
        <v>2520</v>
      </c>
      <c r="L4590" s="7">
        <v>80219</v>
      </c>
      <c r="M4590" t="s">
        <v>237</v>
      </c>
      <c r="N4590" t="s">
        <v>23</v>
      </c>
      <c r="O4590" s="3">
        <v>40259</v>
      </c>
      <c r="P4590" s="12">
        <f t="shared" si="215"/>
        <v>1</v>
      </c>
      <c r="Q4590" s="3" t="s">
        <v>14218</v>
      </c>
      <c r="R4590" t="s">
        <v>14229</v>
      </c>
      <c r="S4590" t="s">
        <v>14244</v>
      </c>
      <c r="T4590" t="s">
        <v>14184</v>
      </c>
    </row>
    <row r="4591" spans="1:20" x14ac:dyDescent="0.25">
      <c r="A4591">
        <v>4590</v>
      </c>
      <c r="B4591">
        <v>32642</v>
      </c>
      <c r="C4591" s="3">
        <v>40997</v>
      </c>
      <c r="D4591">
        <v>50</v>
      </c>
      <c r="E4591" s="8">
        <f t="shared" si="214"/>
        <v>7500</v>
      </c>
      <c r="F4591" s="5">
        <v>0.02</v>
      </c>
      <c r="G4591" s="8">
        <f>VLOOKUP($Q4591,Pricebook!$A:$D,4,0)</f>
        <v>150</v>
      </c>
      <c r="H4591" s="10">
        <f t="shared" si="213"/>
        <v>7350</v>
      </c>
      <c r="I4591" t="s">
        <v>1300</v>
      </c>
      <c r="J4591" t="s">
        <v>269</v>
      </c>
      <c r="K4591" t="s">
        <v>2235</v>
      </c>
      <c r="L4591" s="7">
        <v>78745</v>
      </c>
      <c r="M4591" t="s">
        <v>48</v>
      </c>
      <c r="N4591" t="s">
        <v>16</v>
      </c>
      <c r="O4591" s="3">
        <v>40999</v>
      </c>
      <c r="P4591" s="12">
        <f t="shared" si="215"/>
        <v>2</v>
      </c>
      <c r="Q4591" s="3" t="s">
        <v>14211</v>
      </c>
      <c r="R4591" t="s">
        <v>14235</v>
      </c>
      <c r="S4591" t="s">
        <v>14237</v>
      </c>
      <c r="T4591" t="s">
        <v>14195</v>
      </c>
    </row>
    <row r="4592" spans="1:20" x14ac:dyDescent="0.25">
      <c r="A4592">
        <v>4591</v>
      </c>
      <c r="B4592">
        <v>32647</v>
      </c>
      <c r="C4592" s="3">
        <v>40865</v>
      </c>
      <c r="D4592">
        <v>32</v>
      </c>
      <c r="E4592" s="8">
        <f t="shared" si="214"/>
        <v>4800</v>
      </c>
      <c r="F4592" s="5">
        <v>7.0000000000000007E-2</v>
      </c>
      <c r="G4592" s="8">
        <f>VLOOKUP($Q4592,Pricebook!$A:$D,4,0)</f>
        <v>150</v>
      </c>
      <c r="H4592" s="10">
        <f t="shared" si="213"/>
        <v>4464</v>
      </c>
      <c r="I4592" t="s">
        <v>2521</v>
      </c>
      <c r="J4592" t="s">
        <v>93</v>
      </c>
      <c r="K4592" t="s">
        <v>2522</v>
      </c>
      <c r="L4592" s="7">
        <v>33566</v>
      </c>
      <c r="M4592" t="s">
        <v>101</v>
      </c>
      <c r="N4592" t="s">
        <v>34</v>
      </c>
      <c r="O4592" s="3">
        <v>40867</v>
      </c>
      <c r="P4592" s="12">
        <f t="shared" si="215"/>
        <v>2</v>
      </c>
      <c r="Q4592" s="3" t="s">
        <v>14211</v>
      </c>
      <c r="R4592" t="s">
        <v>14235</v>
      </c>
      <c r="S4592" t="s">
        <v>14237</v>
      </c>
      <c r="T4592" t="s">
        <v>14192</v>
      </c>
    </row>
    <row r="4593" spans="1:20" x14ac:dyDescent="0.25">
      <c r="A4593">
        <v>4592</v>
      </c>
      <c r="B4593">
        <v>32647</v>
      </c>
      <c r="C4593" s="3">
        <v>40865</v>
      </c>
      <c r="D4593">
        <v>27</v>
      </c>
      <c r="E4593" s="8">
        <f t="shared" si="214"/>
        <v>3375</v>
      </c>
      <c r="F4593" s="5">
        <v>0.06</v>
      </c>
      <c r="G4593" s="8">
        <f>VLOOKUP($Q4593,Pricebook!$A:$D,4,0)</f>
        <v>125</v>
      </c>
      <c r="H4593" s="10">
        <f t="shared" si="213"/>
        <v>3172.5</v>
      </c>
      <c r="I4593" t="s">
        <v>2521</v>
      </c>
      <c r="J4593" t="s">
        <v>93</v>
      </c>
      <c r="K4593" t="s">
        <v>2522</v>
      </c>
      <c r="L4593" s="7">
        <v>33566</v>
      </c>
      <c r="M4593" t="s">
        <v>101</v>
      </c>
      <c r="N4593" t="s">
        <v>34</v>
      </c>
      <c r="O4593" s="3">
        <v>40867</v>
      </c>
      <c r="P4593" s="12">
        <f t="shared" si="215"/>
        <v>2</v>
      </c>
      <c r="Q4593" s="3" t="s">
        <v>14209</v>
      </c>
      <c r="R4593" t="s">
        <v>14232</v>
      </c>
      <c r="S4593" t="s">
        <v>14234</v>
      </c>
      <c r="T4593" t="s">
        <v>14198</v>
      </c>
    </row>
    <row r="4594" spans="1:20" x14ac:dyDescent="0.25">
      <c r="A4594">
        <v>4593</v>
      </c>
      <c r="B4594">
        <v>32675</v>
      </c>
      <c r="C4594" s="3">
        <v>40120</v>
      </c>
      <c r="D4594">
        <v>20</v>
      </c>
      <c r="E4594" s="8">
        <f t="shared" si="214"/>
        <v>2500</v>
      </c>
      <c r="F4594" s="5">
        <v>0.09</v>
      </c>
      <c r="G4594" s="8">
        <f>VLOOKUP($Q4594,Pricebook!$A:$D,4,0)</f>
        <v>125</v>
      </c>
      <c r="H4594" s="10">
        <f t="shared" si="213"/>
        <v>2275</v>
      </c>
      <c r="I4594" t="s">
        <v>54</v>
      </c>
      <c r="J4594" t="s">
        <v>55</v>
      </c>
      <c r="K4594" t="s">
        <v>1174</v>
      </c>
      <c r="L4594" s="7">
        <v>27534</v>
      </c>
      <c r="M4594" t="s">
        <v>33</v>
      </c>
      <c r="N4594" t="s">
        <v>34</v>
      </c>
      <c r="O4594" s="3">
        <v>40121</v>
      </c>
      <c r="P4594" s="12">
        <f t="shared" si="215"/>
        <v>1</v>
      </c>
      <c r="Q4594" s="3" t="s">
        <v>14209</v>
      </c>
      <c r="R4594" t="s">
        <v>14232</v>
      </c>
      <c r="S4594" t="s">
        <v>14234</v>
      </c>
      <c r="T4594" t="s">
        <v>14191</v>
      </c>
    </row>
    <row r="4595" spans="1:20" x14ac:dyDescent="0.25">
      <c r="A4595">
        <v>4594</v>
      </c>
      <c r="B4595">
        <v>32676</v>
      </c>
      <c r="C4595" s="3">
        <v>39845</v>
      </c>
      <c r="D4595">
        <v>37</v>
      </c>
      <c r="E4595" s="8">
        <f t="shared" si="214"/>
        <v>5550</v>
      </c>
      <c r="F4595" s="5">
        <v>0.06</v>
      </c>
      <c r="G4595" s="8">
        <f>VLOOKUP($Q4595,Pricebook!$A:$D,4,0)</f>
        <v>150</v>
      </c>
      <c r="H4595" s="10">
        <f t="shared" si="213"/>
        <v>5217</v>
      </c>
      <c r="I4595" t="s">
        <v>1463</v>
      </c>
      <c r="J4595" t="s">
        <v>576</v>
      </c>
      <c r="K4595" t="s">
        <v>2523</v>
      </c>
      <c r="L4595" s="7">
        <v>47906</v>
      </c>
      <c r="M4595" t="s">
        <v>278</v>
      </c>
      <c r="N4595" t="s">
        <v>16</v>
      </c>
      <c r="O4595" s="3">
        <v>39848</v>
      </c>
      <c r="P4595" s="12">
        <f t="shared" si="215"/>
        <v>3</v>
      </c>
      <c r="Q4595" s="3" t="s">
        <v>14211</v>
      </c>
      <c r="R4595" t="s">
        <v>14235</v>
      </c>
      <c r="S4595" t="s">
        <v>14237</v>
      </c>
      <c r="T4595" t="s">
        <v>14194</v>
      </c>
    </row>
    <row r="4596" spans="1:20" x14ac:dyDescent="0.25">
      <c r="A4596">
        <v>4595</v>
      </c>
      <c r="B4596">
        <v>32706</v>
      </c>
      <c r="C4596" s="3">
        <v>39998</v>
      </c>
      <c r="D4596">
        <v>5</v>
      </c>
      <c r="E4596" s="8">
        <f t="shared" si="214"/>
        <v>750</v>
      </c>
      <c r="F4596" s="5">
        <v>0.03</v>
      </c>
      <c r="G4596" s="8">
        <f>VLOOKUP($Q4596,Pricebook!$A:$D,4,0)</f>
        <v>150</v>
      </c>
      <c r="H4596" s="10">
        <f t="shared" si="213"/>
        <v>727.5</v>
      </c>
      <c r="I4596" t="s">
        <v>127</v>
      </c>
      <c r="J4596" t="s">
        <v>128</v>
      </c>
      <c r="K4596" t="s">
        <v>2524</v>
      </c>
      <c r="L4596" s="7">
        <v>55445</v>
      </c>
      <c r="M4596" t="s">
        <v>130</v>
      </c>
      <c r="N4596" t="s">
        <v>16</v>
      </c>
      <c r="O4596" s="3">
        <v>40000</v>
      </c>
      <c r="P4596" s="12">
        <f t="shared" si="215"/>
        <v>2</v>
      </c>
      <c r="Q4596" s="3" t="s">
        <v>14216</v>
      </c>
      <c r="R4596" t="s">
        <v>14235</v>
      </c>
      <c r="S4596" t="s">
        <v>14242</v>
      </c>
      <c r="T4596" t="s">
        <v>14186</v>
      </c>
    </row>
    <row r="4597" spans="1:20" x14ac:dyDescent="0.25">
      <c r="A4597">
        <v>4596</v>
      </c>
      <c r="B4597">
        <v>32710</v>
      </c>
      <c r="C4597" s="3">
        <v>40133</v>
      </c>
      <c r="D4597">
        <v>43</v>
      </c>
      <c r="E4597" s="8">
        <f t="shared" si="214"/>
        <v>8600</v>
      </c>
      <c r="F4597" s="5">
        <v>0.04</v>
      </c>
      <c r="G4597" s="8">
        <f>VLOOKUP($Q4597,Pricebook!$A:$D,4,0)</f>
        <v>200</v>
      </c>
      <c r="H4597" s="10">
        <f t="shared" si="213"/>
        <v>8256</v>
      </c>
      <c r="I4597" t="s">
        <v>1846</v>
      </c>
      <c r="J4597" t="s">
        <v>180</v>
      </c>
      <c r="K4597" t="s">
        <v>2077</v>
      </c>
      <c r="L4597" s="7">
        <v>72401</v>
      </c>
      <c r="M4597" t="s">
        <v>66</v>
      </c>
      <c r="N4597" t="s">
        <v>34</v>
      </c>
      <c r="O4597" s="3">
        <v>40134</v>
      </c>
      <c r="P4597" s="12">
        <f t="shared" si="215"/>
        <v>1</v>
      </c>
      <c r="Q4597" s="3" t="s">
        <v>14206</v>
      </c>
      <c r="R4597" t="s">
        <v>14229</v>
      </c>
      <c r="S4597" t="s">
        <v>14230</v>
      </c>
      <c r="T4597" t="s">
        <v>14191</v>
      </c>
    </row>
    <row r="4598" spans="1:20" x14ac:dyDescent="0.25">
      <c r="A4598">
        <v>4597</v>
      </c>
      <c r="B4598">
        <v>32737</v>
      </c>
      <c r="C4598" s="3">
        <v>40114</v>
      </c>
      <c r="D4598">
        <v>14</v>
      </c>
      <c r="E4598" s="8">
        <f t="shared" si="214"/>
        <v>2240</v>
      </c>
      <c r="F4598" s="5">
        <v>0.09</v>
      </c>
      <c r="G4598" s="8">
        <f>VLOOKUP($Q4598,Pricebook!$A:$D,4,0)</f>
        <v>160</v>
      </c>
      <c r="H4598" s="10">
        <f t="shared" si="213"/>
        <v>2038.4</v>
      </c>
      <c r="I4598" t="s">
        <v>2451</v>
      </c>
      <c r="J4598" t="s">
        <v>760</v>
      </c>
      <c r="K4598" t="s">
        <v>2452</v>
      </c>
      <c r="L4598" s="7">
        <v>53213</v>
      </c>
      <c r="M4598" t="s">
        <v>95</v>
      </c>
      <c r="N4598" t="s">
        <v>16</v>
      </c>
      <c r="O4598" s="3">
        <v>40116</v>
      </c>
      <c r="P4598" s="12">
        <f t="shared" si="215"/>
        <v>2</v>
      </c>
      <c r="Q4598" s="3" t="s">
        <v>14218</v>
      </c>
      <c r="R4598" t="s">
        <v>14229</v>
      </c>
      <c r="S4598" t="s">
        <v>14244</v>
      </c>
      <c r="T4598" t="s">
        <v>14187</v>
      </c>
    </row>
    <row r="4599" spans="1:20" x14ac:dyDescent="0.25">
      <c r="A4599">
        <v>4598</v>
      </c>
      <c r="B4599">
        <v>32741</v>
      </c>
      <c r="C4599" s="3">
        <v>39859</v>
      </c>
      <c r="D4599">
        <v>13</v>
      </c>
      <c r="E4599" s="8">
        <f t="shared" si="214"/>
        <v>2600</v>
      </c>
      <c r="F4599" s="5">
        <v>7.0000000000000007E-2</v>
      </c>
      <c r="G4599" s="8">
        <f>VLOOKUP($Q4599,Pricebook!$A:$D,4,0)</f>
        <v>200</v>
      </c>
      <c r="H4599" s="10">
        <f t="shared" si="213"/>
        <v>2418</v>
      </c>
      <c r="I4599" t="s">
        <v>273</v>
      </c>
      <c r="J4599" t="s">
        <v>274</v>
      </c>
      <c r="K4599" t="s">
        <v>143</v>
      </c>
      <c r="L4599" s="7">
        <v>13021</v>
      </c>
      <c r="M4599" t="s">
        <v>60</v>
      </c>
      <c r="N4599" t="s">
        <v>61</v>
      </c>
      <c r="O4599" s="3">
        <v>39866</v>
      </c>
      <c r="P4599" s="12">
        <f t="shared" si="215"/>
        <v>7</v>
      </c>
      <c r="Q4599" s="3" t="s">
        <v>14206</v>
      </c>
      <c r="R4599" t="s">
        <v>14229</v>
      </c>
      <c r="S4599" t="s">
        <v>14230</v>
      </c>
      <c r="T4599" t="s">
        <v>14203</v>
      </c>
    </row>
    <row r="4600" spans="1:20" x14ac:dyDescent="0.25">
      <c r="A4600">
        <v>4599</v>
      </c>
      <c r="B4600">
        <v>32743</v>
      </c>
      <c r="C4600" s="3">
        <v>40305</v>
      </c>
      <c r="D4600">
        <v>19</v>
      </c>
      <c r="E4600" s="8">
        <f t="shared" si="214"/>
        <v>3230</v>
      </c>
      <c r="F4600" s="5">
        <v>0.01</v>
      </c>
      <c r="G4600" s="8">
        <f>VLOOKUP($Q4600,Pricebook!$A:$D,4,0)</f>
        <v>170</v>
      </c>
      <c r="H4600" s="10">
        <f t="shared" si="213"/>
        <v>3197.7</v>
      </c>
      <c r="I4600" t="s">
        <v>656</v>
      </c>
      <c r="J4600" t="s">
        <v>449</v>
      </c>
      <c r="K4600" t="s">
        <v>2256</v>
      </c>
      <c r="L4600" s="7">
        <v>62521</v>
      </c>
      <c r="M4600" t="s">
        <v>15</v>
      </c>
      <c r="N4600" t="s">
        <v>16</v>
      </c>
      <c r="O4600" s="3">
        <v>40307</v>
      </c>
      <c r="P4600" s="12">
        <f t="shared" si="215"/>
        <v>2</v>
      </c>
      <c r="Q4600" s="3" t="s">
        <v>14219</v>
      </c>
      <c r="R4600" t="s">
        <v>14229</v>
      </c>
      <c r="S4600" t="s">
        <v>14245</v>
      </c>
      <c r="T4600" t="s">
        <v>14203</v>
      </c>
    </row>
    <row r="4601" spans="1:20" x14ac:dyDescent="0.25">
      <c r="A4601">
        <v>4600</v>
      </c>
      <c r="B4601">
        <v>32800</v>
      </c>
      <c r="C4601" s="3">
        <v>39834</v>
      </c>
      <c r="D4601">
        <v>33</v>
      </c>
      <c r="E4601" s="8">
        <f t="shared" si="214"/>
        <v>4125</v>
      </c>
      <c r="F4601" s="5">
        <v>0.04</v>
      </c>
      <c r="G4601" s="8">
        <f>VLOOKUP($Q4601,Pricebook!$A:$D,4,0)</f>
        <v>125</v>
      </c>
      <c r="H4601" s="10">
        <f t="shared" si="213"/>
        <v>3960</v>
      </c>
      <c r="I4601" t="s">
        <v>1485</v>
      </c>
      <c r="J4601" t="s">
        <v>482</v>
      </c>
      <c r="K4601" t="s">
        <v>2003</v>
      </c>
      <c r="L4601" s="7">
        <v>84117</v>
      </c>
      <c r="M4601" t="s">
        <v>201</v>
      </c>
      <c r="N4601" t="s">
        <v>23</v>
      </c>
      <c r="O4601" s="3">
        <v>39835</v>
      </c>
      <c r="P4601" s="12">
        <f t="shared" si="215"/>
        <v>1</v>
      </c>
      <c r="Q4601" s="3" t="s">
        <v>14221</v>
      </c>
      <c r="R4601" t="s">
        <v>14232</v>
      </c>
      <c r="S4601" t="s">
        <v>14229</v>
      </c>
      <c r="T4601" t="s">
        <v>14194</v>
      </c>
    </row>
    <row r="4602" spans="1:20" x14ac:dyDescent="0.25">
      <c r="A4602">
        <v>4601</v>
      </c>
      <c r="B4602">
        <v>32800</v>
      </c>
      <c r="C4602" s="3">
        <v>39834</v>
      </c>
      <c r="D4602">
        <v>19</v>
      </c>
      <c r="E4602" s="8">
        <f t="shared" si="214"/>
        <v>2090</v>
      </c>
      <c r="F4602" s="5">
        <v>0.09</v>
      </c>
      <c r="G4602" s="8">
        <f>VLOOKUP($Q4602,Pricebook!$A:$D,4,0)</f>
        <v>110</v>
      </c>
      <c r="H4602" s="10">
        <f t="shared" si="213"/>
        <v>1901.9</v>
      </c>
      <c r="I4602" t="s">
        <v>1485</v>
      </c>
      <c r="J4602" t="s">
        <v>482</v>
      </c>
      <c r="K4602" t="s">
        <v>2003</v>
      </c>
      <c r="L4602" s="7">
        <v>84117</v>
      </c>
      <c r="M4602" t="s">
        <v>201</v>
      </c>
      <c r="N4602" t="s">
        <v>23</v>
      </c>
      <c r="O4602" s="3">
        <v>39835</v>
      </c>
      <c r="P4602" s="12">
        <f t="shared" si="215"/>
        <v>1</v>
      </c>
      <c r="Q4602" s="3" t="s">
        <v>14215</v>
      </c>
      <c r="R4602" t="s">
        <v>14229</v>
      </c>
      <c r="S4602" t="s">
        <v>14241</v>
      </c>
      <c r="T4602" t="s">
        <v>14189</v>
      </c>
    </row>
    <row r="4603" spans="1:20" x14ac:dyDescent="0.25">
      <c r="A4603">
        <v>4602</v>
      </c>
      <c r="B4603">
        <v>32800</v>
      </c>
      <c r="C4603" s="3">
        <v>39834</v>
      </c>
      <c r="D4603">
        <v>40</v>
      </c>
      <c r="E4603" s="8">
        <f t="shared" si="214"/>
        <v>4400</v>
      </c>
      <c r="F4603" s="5">
        <v>7.0000000000000007E-2</v>
      </c>
      <c r="G4603" s="8">
        <f>VLOOKUP($Q4603,Pricebook!$A:$D,4,0)</f>
        <v>110</v>
      </c>
      <c r="H4603" s="10">
        <f t="shared" si="213"/>
        <v>4091.9999999999995</v>
      </c>
      <c r="I4603" t="s">
        <v>1485</v>
      </c>
      <c r="J4603" t="s">
        <v>482</v>
      </c>
      <c r="K4603" t="s">
        <v>2003</v>
      </c>
      <c r="L4603" s="7">
        <v>84117</v>
      </c>
      <c r="M4603" t="s">
        <v>201</v>
      </c>
      <c r="N4603" t="s">
        <v>23</v>
      </c>
      <c r="O4603" s="3">
        <v>39836</v>
      </c>
      <c r="P4603" s="12">
        <f t="shared" si="215"/>
        <v>2</v>
      </c>
      <c r="Q4603" s="3" t="s">
        <v>14215</v>
      </c>
      <c r="R4603" t="s">
        <v>14229</v>
      </c>
      <c r="S4603" t="s">
        <v>14241</v>
      </c>
      <c r="T4603" t="s">
        <v>14189</v>
      </c>
    </row>
    <row r="4604" spans="1:20" x14ac:dyDescent="0.25">
      <c r="A4604">
        <v>4603</v>
      </c>
      <c r="B4604">
        <v>32803</v>
      </c>
      <c r="C4604" s="3">
        <v>40893</v>
      </c>
      <c r="D4604">
        <v>49</v>
      </c>
      <c r="E4604" s="8">
        <f t="shared" si="214"/>
        <v>7840</v>
      </c>
      <c r="F4604" s="5">
        <v>0.08</v>
      </c>
      <c r="G4604" s="8">
        <f>VLOOKUP($Q4604,Pricebook!$A:$D,4,0)</f>
        <v>160</v>
      </c>
      <c r="H4604" s="10">
        <f t="shared" si="213"/>
        <v>7212.8</v>
      </c>
      <c r="I4604" t="s">
        <v>804</v>
      </c>
      <c r="J4604" t="s">
        <v>158</v>
      </c>
      <c r="K4604" t="s">
        <v>2087</v>
      </c>
      <c r="L4604" s="7">
        <v>78501</v>
      </c>
      <c r="M4604" t="s">
        <v>48</v>
      </c>
      <c r="N4604" t="s">
        <v>16</v>
      </c>
      <c r="O4604" s="3">
        <v>40894</v>
      </c>
      <c r="P4604" s="12">
        <f t="shared" si="215"/>
        <v>1</v>
      </c>
      <c r="Q4604" s="3" t="s">
        <v>14218</v>
      </c>
      <c r="R4604" t="s">
        <v>14229</v>
      </c>
      <c r="S4604" t="s">
        <v>14244</v>
      </c>
      <c r="T4604" t="s">
        <v>14193</v>
      </c>
    </row>
    <row r="4605" spans="1:20" x14ac:dyDescent="0.25">
      <c r="A4605">
        <v>4604</v>
      </c>
      <c r="B4605">
        <v>32803</v>
      </c>
      <c r="C4605" s="3">
        <v>40893</v>
      </c>
      <c r="D4605">
        <v>22</v>
      </c>
      <c r="E4605" s="8">
        <f t="shared" si="214"/>
        <v>2420</v>
      </c>
      <c r="F4605" s="5">
        <v>0.06</v>
      </c>
      <c r="G4605" s="8">
        <f>VLOOKUP($Q4605,Pricebook!$A:$D,4,0)</f>
        <v>110</v>
      </c>
      <c r="H4605" s="10">
        <f t="shared" si="213"/>
        <v>2274.7999999999997</v>
      </c>
      <c r="I4605" t="s">
        <v>804</v>
      </c>
      <c r="J4605" t="s">
        <v>158</v>
      </c>
      <c r="K4605" t="s">
        <v>2087</v>
      </c>
      <c r="L4605" s="7">
        <v>78501</v>
      </c>
      <c r="M4605" t="s">
        <v>48</v>
      </c>
      <c r="N4605" t="s">
        <v>16</v>
      </c>
      <c r="O4605" s="3">
        <v>40895</v>
      </c>
      <c r="P4605" s="12">
        <f t="shared" si="215"/>
        <v>2</v>
      </c>
      <c r="Q4605" s="3" t="s">
        <v>14220</v>
      </c>
      <c r="R4605" t="s">
        <v>14229</v>
      </c>
      <c r="S4605" t="s">
        <v>14246</v>
      </c>
      <c r="T4605" t="s">
        <v>14192</v>
      </c>
    </row>
    <row r="4606" spans="1:20" x14ac:dyDescent="0.25">
      <c r="A4606">
        <v>4605</v>
      </c>
      <c r="B4606">
        <v>32804</v>
      </c>
      <c r="C4606" s="3">
        <v>41161</v>
      </c>
      <c r="D4606">
        <v>49</v>
      </c>
      <c r="E4606" s="8">
        <f t="shared" si="214"/>
        <v>9800</v>
      </c>
      <c r="F4606" s="5">
        <v>7.0000000000000007E-2</v>
      </c>
      <c r="G4606" s="8">
        <f>VLOOKUP($Q4606,Pricebook!$A:$D,4,0)</f>
        <v>200</v>
      </c>
      <c r="H4606" s="10">
        <f t="shared" si="213"/>
        <v>9114</v>
      </c>
      <c r="I4606" t="s">
        <v>736</v>
      </c>
      <c r="J4606" t="s">
        <v>400</v>
      </c>
      <c r="K4606" t="s">
        <v>1047</v>
      </c>
      <c r="L4606" s="7">
        <v>28540</v>
      </c>
      <c r="M4606" t="s">
        <v>33</v>
      </c>
      <c r="N4606" t="s">
        <v>34</v>
      </c>
      <c r="O4606" s="3">
        <v>41162</v>
      </c>
      <c r="P4606" s="12">
        <f t="shared" si="215"/>
        <v>1</v>
      </c>
      <c r="Q4606" s="3" t="s">
        <v>14214</v>
      </c>
      <c r="R4606" t="s">
        <v>14229</v>
      </c>
      <c r="S4606" t="s">
        <v>14240</v>
      </c>
      <c r="T4606" t="s">
        <v>14184</v>
      </c>
    </row>
    <row r="4607" spans="1:20" x14ac:dyDescent="0.25">
      <c r="A4607">
        <v>4606</v>
      </c>
      <c r="B4607">
        <v>32804</v>
      </c>
      <c r="C4607" s="3">
        <v>41161</v>
      </c>
      <c r="D4607">
        <v>20</v>
      </c>
      <c r="E4607" s="8">
        <f t="shared" si="214"/>
        <v>3200</v>
      </c>
      <c r="F4607" s="5">
        <v>0.02</v>
      </c>
      <c r="G4607" s="8">
        <f>VLOOKUP($Q4607,Pricebook!$A:$D,4,0)</f>
        <v>160</v>
      </c>
      <c r="H4607" s="10">
        <f t="shared" si="213"/>
        <v>3136</v>
      </c>
      <c r="I4607" t="s">
        <v>736</v>
      </c>
      <c r="J4607" t="s">
        <v>400</v>
      </c>
      <c r="K4607" t="s">
        <v>2525</v>
      </c>
      <c r="L4607" s="7">
        <v>28081</v>
      </c>
      <c r="M4607" t="s">
        <v>33</v>
      </c>
      <c r="N4607" t="s">
        <v>34</v>
      </c>
      <c r="O4607" s="3">
        <v>41163</v>
      </c>
      <c r="P4607" s="12">
        <f t="shared" si="215"/>
        <v>2</v>
      </c>
      <c r="Q4607" s="3" t="s">
        <v>14218</v>
      </c>
      <c r="R4607" t="s">
        <v>14229</v>
      </c>
      <c r="S4607" t="s">
        <v>14244</v>
      </c>
      <c r="T4607" t="s">
        <v>14203</v>
      </c>
    </row>
    <row r="4608" spans="1:20" x14ac:dyDescent="0.25">
      <c r="A4608">
        <v>4607</v>
      </c>
      <c r="B4608">
        <v>32806</v>
      </c>
      <c r="C4608" s="3">
        <v>40715</v>
      </c>
      <c r="D4608">
        <v>8</v>
      </c>
      <c r="E4608" s="8">
        <f t="shared" si="214"/>
        <v>1000</v>
      </c>
      <c r="F4608" s="5">
        <v>0.02</v>
      </c>
      <c r="G4608" s="8">
        <f>VLOOKUP($Q4608,Pricebook!$A:$D,4,0)</f>
        <v>125</v>
      </c>
      <c r="H4608" s="10">
        <f t="shared" si="213"/>
        <v>980</v>
      </c>
      <c r="I4608" t="s">
        <v>734</v>
      </c>
      <c r="J4608" t="s">
        <v>290</v>
      </c>
      <c r="K4608" t="s">
        <v>2220</v>
      </c>
      <c r="L4608" s="7">
        <v>61401</v>
      </c>
      <c r="M4608" t="s">
        <v>15</v>
      </c>
      <c r="N4608" t="s">
        <v>16</v>
      </c>
      <c r="O4608" s="3">
        <v>40716</v>
      </c>
      <c r="P4608" s="12">
        <f t="shared" si="215"/>
        <v>1</v>
      </c>
      <c r="Q4608" s="3" t="s">
        <v>14208</v>
      </c>
      <c r="R4608" t="s">
        <v>14232</v>
      </c>
      <c r="S4608" t="s">
        <v>14233</v>
      </c>
      <c r="T4608" t="s">
        <v>14197</v>
      </c>
    </row>
    <row r="4609" spans="1:20" x14ac:dyDescent="0.25">
      <c r="A4609">
        <v>4608</v>
      </c>
      <c r="B4609">
        <v>32806</v>
      </c>
      <c r="C4609" s="3">
        <v>40715</v>
      </c>
      <c r="D4609">
        <v>48</v>
      </c>
      <c r="E4609" s="8">
        <f t="shared" si="214"/>
        <v>9600</v>
      </c>
      <c r="F4609" s="5">
        <v>0.1</v>
      </c>
      <c r="G4609" s="8">
        <f>VLOOKUP($Q4609,Pricebook!$A:$D,4,0)</f>
        <v>200</v>
      </c>
      <c r="H4609" s="10">
        <f t="shared" si="213"/>
        <v>8640</v>
      </c>
      <c r="I4609" t="s">
        <v>736</v>
      </c>
      <c r="J4609" t="s">
        <v>400</v>
      </c>
      <c r="K4609" t="s">
        <v>2525</v>
      </c>
      <c r="L4609" s="7">
        <v>28081</v>
      </c>
      <c r="M4609" t="s">
        <v>33</v>
      </c>
      <c r="N4609" t="s">
        <v>34</v>
      </c>
      <c r="O4609" s="3">
        <v>40716</v>
      </c>
      <c r="P4609" s="12">
        <f t="shared" si="215"/>
        <v>1</v>
      </c>
      <c r="Q4609" s="3" t="s">
        <v>14214</v>
      </c>
      <c r="R4609" t="s">
        <v>14229</v>
      </c>
      <c r="S4609" t="s">
        <v>14240</v>
      </c>
      <c r="T4609" t="s">
        <v>14195</v>
      </c>
    </row>
    <row r="4610" spans="1:20" x14ac:dyDescent="0.25">
      <c r="A4610">
        <v>4609</v>
      </c>
      <c r="B4610">
        <v>32806</v>
      </c>
      <c r="C4610" s="3">
        <v>40715</v>
      </c>
      <c r="D4610">
        <v>33</v>
      </c>
      <c r="E4610" s="8">
        <f t="shared" si="214"/>
        <v>3630</v>
      </c>
      <c r="F4610" s="5">
        <v>0.02</v>
      </c>
      <c r="G4610" s="8">
        <f>VLOOKUP($Q4610,Pricebook!$A:$D,4,0)</f>
        <v>110</v>
      </c>
      <c r="H4610" s="10">
        <f t="shared" ref="H4610:H4673" si="216">E4610*(1-F4610)</f>
        <v>3557.4</v>
      </c>
      <c r="I4610" t="s">
        <v>736</v>
      </c>
      <c r="J4610" t="s">
        <v>400</v>
      </c>
      <c r="K4610" t="s">
        <v>2525</v>
      </c>
      <c r="L4610" s="7">
        <v>28081</v>
      </c>
      <c r="M4610" t="s">
        <v>33</v>
      </c>
      <c r="N4610" t="s">
        <v>34</v>
      </c>
      <c r="O4610" s="3">
        <v>40717</v>
      </c>
      <c r="P4610" s="12">
        <f t="shared" si="215"/>
        <v>2</v>
      </c>
      <c r="Q4610" s="3" t="s">
        <v>14215</v>
      </c>
      <c r="R4610" t="s">
        <v>14229</v>
      </c>
      <c r="S4610" t="s">
        <v>14241</v>
      </c>
      <c r="T4610" t="s">
        <v>14186</v>
      </c>
    </row>
    <row r="4611" spans="1:20" x14ac:dyDescent="0.25">
      <c r="A4611">
        <v>4610</v>
      </c>
      <c r="B4611">
        <v>32834</v>
      </c>
      <c r="C4611" s="3">
        <v>40417</v>
      </c>
      <c r="D4611">
        <v>39</v>
      </c>
      <c r="E4611" s="8">
        <f t="shared" ref="E4611:E4674" si="217">G4611*D4611</f>
        <v>5850</v>
      </c>
      <c r="F4611" s="5">
        <v>0.1</v>
      </c>
      <c r="G4611" s="8">
        <f>VLOOKUP($Q4611,Pricebook!$A:$D,4,0)</f>
        <v>150</v>
      </c>
      <c r="H4611" s="10">
        <f t="shared" si="216"/>
        <v>5265</v>
      </c>
      <c r="I4611" t="s">
        <v>2267</v>
      </c>
      <c r="J4611" t="s">
        <v>549</v>
      </c>
      <c r="K4611" t="s">
        <v>2268</v>
      </c>
      <c r="L4611" s="7">
        <v>77489</v>
      </c>
      <c r="M4611" t="s">
        <v>48</v>
      </c>
      <c r="N4611" t="s">
        <v>16</v>
      </c>
      <c r="O4611" s="3">
        <v>40418</v>
      </c>
      <c r="P4611" s="12">
        <f t="shared" ref="P4611:P4674" si="218">O4611-C4611</f>
        <v>1</v>
      </c>
      <c r="Q4611" s="3" t="s">
        <v>14210</v>
      </c>
      <c r="R4611" t="s">
        <v>14235</v>
      </c>
      <c r="S4611" t="s">
        <v>14236</v>
      </c>
      <c r="T4611" t="s">
        <v>14194</v>
      </c>
    </row>
    <row r="4612" spans="1:20" x14ac:dyDescent="0.25">
      <c r="A4612">
        <v>4611</v>
      </c>
      <c r="B4612">
        <v>32835</v>
      </c>
      <c r="C4612" s="3">
        <v>41097</v>
      </c>
      <c r="D4612">
        <v>15</v>
      </c>
      <c r="E4612" s="8">
        <f t="shared" si="217"/>
        <v>2250</v>
      </c>
      <c r="F4612" s="5">
        <v>0.05</v>
      </c>
      <c r="G4612" s="8">
        <f>VLOOKUP($Q4612,Pricebook!$A:$D,4,0)</f>
        <v>150</v>
      </c>
      <c r="H4612" s="10">
        <f t="shared" si="216"/>
        <v>2137.5</v>
      </c>
      <c r="I4612" t="s">
        <v>1463</v>
      </c>
      <c r="J4612" t="s">
        <v>576</v>
      </c>
      <c r="K4612" t="s">
        <v>2523</v>
      </c>
      <c r="L4612" s="7">
        <v>47906</v>
      </c>
      <c r="M4612" t="s">
        <v>278</v>
      </c>
      <c r="N4612" t="s">
        <v>16</v>
      </c>
      <c r="O4612" s="3">
        <v>41099</v>
      </c>
      <c r="P4612" s="12">
        <f t="shared" si="218"/>
        <v>2</v>
      </c>
      <c r="Q4612" s="3" t="s">
        <v>14210</v>
      </c>
      <c r="R4612" t="s">
        <v>14235</v>
      </c>
      <c r="S4612" t="s">
        <v>14236</v>
      </c>
      <c r="T4612" t="s">
        <v>14202</v>
      </c>
    </row>
    <row r="4613" spans="1:20" x14ac:dyDescent="0.25">
      <c r="A4613">
        <v>4612</v>
      </c>
      <c r="B4613">
        <v>32868</v>
      </c>
      <c r="C4613" s="3">
        <v>39830</v>
      </c>
      <c r="D4613">
        <v>39</v>
      </c>
      <c r="E4613" s="8">
        <f t="shared" si="217"/>
        <v>4680</v>
      </c>
      <c r="F4613" s="5">
        <v>0.05</v>
      </c>
      <c r="G4613" s="8">
        <f>VLOOKUP($Q4613,Pricebook!$A:$D,4,0)</f>
        <v>120</v>
      </c>
      <c r="H4613" s="10">
        <f t="shared" si="216"/>
        <v>4446</v>
      </c>
      <c r="I4613" t="s">
        <v>1084</v>
      </c>
      <c r="J4613" t="s">
        <v>274</v>
      </c>
      <c r="K4613" t="s">
        <v>1049</v>
      </c>
      <c r="L4613" s="7">
        <v>37042</v>
      </c>
      <c r="M4613" t="s">
        <v>81</v>
      </c>
      <c r="N4613" t="s">
        <v>34</v>
      </c>
      <c r="O4613" s="3">
        <v>39831</v>
      </c>
      <c r="P4613" s="12">
        <f t="shared" si="218"/>
        <v>1</v>
      </c>
      <c r="Q4613" s="3" t="s">
        <v>14212</v>
      </c>
      <c r="R4613" t="s">
        <v>14229</v>
      </c>
      <c r="S4613" t="s">
        <v>14238</v>
      </c>
      <c r="T4613" t="s">
        <v>14194</v>
      </c>
    </row>
    <row r="4614" spans="1:20" x14ac:dyDescent="0.25">
      <c r="A4614">
        <v>4613</v>
      </c>
      <c r="B4614">
        <v>32869</v>
      </c>
      <c r="C4614" s="3">
        <v>39899</v>
      </c>
      <c r="D4614">
        <v>41</v>
      </c>
      <c r="E4614" s="8">
        <f t="shared" si="217"/>
        <v>6150</v>
      </c>
      <c r="F4614" s="5">
        <v>0.06</v>
      </c>
      <c r="G4614" s="8">
        <f>VLOOKUP($Q4614,Pricebook!$A:$D,4,0)</f>
        <v>150</v>
      </c>
      <c r="H4614" s="10">
        <f t="shared" si="216"/>
        <v>5781</v>
      </c>
      <c r="I4614" t="s">
        <v>1418</v>
      </c>
      <c r="J4614" t="s">
        <v>360</v>
      </c>
      <c r="K4614" t="s">
        <v>1419</v>
      </c>
      <c r="L4614" s="7">
        <v>46307</v>
      </c>
      <c r="M4614" t="s">
        <v>278</v>
      </c>
      <c r="N4614" t="s">
        <v>16</v>
      </c>
      <c r="O4614" s="3">
        <v>39900</v>
      </c>
      <c r="P4614" s="12">
        <f t="shared" si="218"/>
        <v>1</v>
      </c>
      <c r="Q4614" s="3" t="s">
        <v>14211</v>
      </c>
      <c r="R4614" t="s">
        <v>14235</v>
      </c>
      <c r="S4614" t="s">
        <v>14237</v>
      </c>
      <c r="T4614" t="s">
        <v>14190</v>
      </c>
    </row>
    <row r="4615" spans="1:20" x14ac:dyDescent="0.25">
      <c r="A4615">
        <v>4614</v>
      </c>
      <c r="B4615">
        <v>32869</v>
      </c>
      <c r="C4615" s="3">
        <v>39899</v>
      </c>
      <c r="D4615">
        <v>49</v>
      </c>
      <c r="E4615" s="8">
        <f t="shared" si="217"/>
        <v>6125</v>
      </c>
      <c r="F4615" s="5">
        <v>0.05</v>
      </c>
      <c r="G4615" s="8">
        <f>VLOOKUP($Q4615,Pricebook!$A:$D,4,0)</f>
        <v>125</v>
      </c>
      <c r="H4615" s="10">
        <f t="shared" si="216"/>
        <v>5818.75</v>
      </c>
      <c r="I4615" t="s">
        <v>1418</v>
      </c>
      <c r="J4615" t="s">
        <v>360</v>
      </c>
      <c r="K4615" t="s">
        <v>1419</v>
      </c>
      <c r="L4615" s="7">
        <v>46307</v>
      </c>
      <c r="M4615" t="s">
        <v>278</v>
      </c>
      <c r="N4615" t="s">
        <v>16</v>
      </c>
      <c r="O4615" s="3">
        <v>39900</v>
      </c>
      <c r="P4615" s="12">
        <f t="shared" si="218"/>
        <v>1</v>
      </c>
      <c r="Q4615" s="3" t="s">
        <v>14208</v>
      </c>
      <c r="R4615" t="s">
        <v>14232</v>
      </c>
      <c r="S4615" t="s">
        <v>14233</v>
      </c>
      <c r="T4615" t="s">
        <v>14192</v>
      </c>
    </row>
    <row r="4616" spans="1:20" x14ac:dyDescent="0.25">
      <c r="A4616">
        <v>4615</v>
      </c>
      <c r="B4616">
        <v>32869</v>
      </c>
      <c r="C4616" s="3">
        <v>39899</v>
      </c>
      <c r="D4616">
        <v>2</v>
      </c>
      <c r="E4616" s="8">
        <f t="shared" si="217"/>
        <v>240</v>
      </c>
      <c r="F4616" s="5">
        <v>0.01</v>
      </c>
      <c r="G4616" s="8">
        <f>VLOOKUP($Q4616,Pricebook!$A:$D,4,0)</f>
        <v>120</v>
      </c>
      <c r="H4616" s="10">
        <f t="shared" si="216"/>
        <v>237.6</v>
      </c>
      <c r="I4616" t="s">
        <v>1418</v>
      </c>
      <c r="J4616" t="s">
        <v>360</v>
      </c>
      <c r="K4616" t="s">
        <v>1419</v>
      </c>
      <c r="L4616" s="7">
        <v>46307</v>
      </c>
      <c r="M4616" t="s">
        <v>278</v>
      </c>
      <c r="N4616" t="s">
        <v>16</v>
      </c>
      <c r="O4616" s="3">
        <v>39900</v>
      </c>
      <c r="P4616" s="12">
        <f t="shared" si="218"/>
        <v>1</v>
      </c>
      <c r="Q4616" s="3" t="s">
        <v>14212</v>
      </c>
      <c r="R4616" t="s">
        <v>14229</v>
      </c>
      <c r="S4616" t="s">
        <v>14238</v>
      </c>
      <c r="T4616" t="s">
        <v>14190</v>
      </c>
    </row>
    <row r="4617" spans="1:20" x14ac:dyDescent="0.25">
      <c r="A4617">
        <v>4616</v>
      </c>
      <c r="B4617">
        <v>32869</v>
      </c>
      <c r="C4617" s="3">
        <v>39899</v>
      </c>
      <c r="D4617">
        <v>39</v>
      </c>
      <c r="E4617" s="8">
        <f t="shared" si="217"/>
        <v>5850</v>
      </c>
      <c r="F4617" s="5">
        <v>0.1</v>
      </c>
      <c r="G4617" s="8">
        <f>VLOOKUP($Q4617,Pricebook!$A:$D,4,0)</f>
        <v>150</v>
      </c>
      <c r="H4617" s="10">
        <f t="shared" si="216"/>
        <v>5265</v>
      </c>
      <c r="I4617" t="s">
        <v>1418</v>
      </c>
      <c r="J4617" t="s">
        <v>360</v>
      </c>
      <c r="K4617" t="s">
        <v>1782</v>
      </c>
      <c r="L4617" s="7">
        <v>46312</v>
      </c>
      <c r="M4617" t="s">
        <v>278</v>
      </c>
      <c r="N4617" t="s">
        <v>16</v>
      </c>
      <c r="O4617" s="3">
        <v>39900</v>
      </c>
      <c r="P4617" s="12">
        <f t="shared" si="218"/>
        <v>1</v>
      </c>
      <c r="Q4617" s="3" t="s">
        <v>14210</v>
      </c>
      <c r="R4617" t="s">
        <v>14235</v>
      </c>
      <c r="S4617" t="s">
        <v>14236</v>
      </c>
      <c r="T4617" t="s">
        <v>14200</v>
      </c>
    </row>
    <row r="4618" spans="1:20" x14ac:dyDescent="0.25">
      <c r="A4618">
        <v>4617</v>
      </c>
      <c r="B4618">
        <v>32871</v>
      </c>
      <c r="C4618" s="3">
        <v>41208</v>
      </c>
      <c r="D4618">
        <v>9</v>
      </c>
      <c r="E4618" s="8">
        <f t="shared" si="217"/>
        <v>1350</v>
      </c>
      <c r="F4618" s="5">
        <v>0.04</v>
      </c>
      <c r="G4618" s="8">
        <f>VLOOKUP($Q4618,Pricebook!$A:$D,4,0)</f>
        <v>150</v>
      </c>
      <c r="H4618" s="10">
        <f t="shared" si="216"/>
        <v>1296</v>
      </c>
      <c r="I4618" t="s">
        <v>1290</v>
      </c>
      <c r="J4618" t="s">
        <v>136</v>
      </c>
      <c r="K4618" t="s">
        <v>2453</v>
      </c>
      <c r="L4618" s="7" t="s">
        <v>2454</v>
      </c>
      <c r="M4618" t="s">
        <v>655</v>
      </c>
      <c r="N4618" t="s">
        <v>61</v>
      </c>
      <c r="O4618" s="3">
        <v>41210</v>
      </c>
      <c r="P4618" s="12">
        <f t="shared" si="218"/>
        <v>2</v>
      </c>
      <c r="Q4618" s="3" t="s">
        <v>14211</v>
      </c>
      <c r="R4618" t="s">
        <v>14235</v>
      </c>
      <c r="S4618" t="s">
        <v>14237</v>
      </c>
      <c r="T4618" t="s">
        <v>14187</v>
      </c>
    </row>
    <row r="4619" spans="1:20" x14ac:dyDescent="0.25">
      <c r="A4619">
        <v>4618</v>
      </c>
      <c r="B4619">
        <v>32871</v>
      </c>
      <c r="C4619" s="3">
        <v>41208</v>
      </c>
      <c r="D4619">
        <v>14</v>
      </c>
      <c r="E4619" s="8">
        <f t="shared" si="217"/>
        <v>2100</v>
      </c>
      <c r="F4619" s="5">
        <v>0.03</v>
      </c>
      <c r="G4619" s="8">
        <f>VLOOKUP($Q4619,Pricebook!$A:$D,4,0)</f>
        <v>150</v>
      </c>
      <c r="H4619" s="10">
        <f t="shared" si="216"/>
        <v>2037</v>
      </c>
      <c r="I4619" t="s">
        <v>1290</v>
      </c>
      <c r="J4619" t="s">
        <v>136</v>
      </c>
      <c r="K4619" t="s">
        <v>2453</v>
      </c>
      <c r="L4619" s="7" t="s">
        <v>2454</v>
      </c>
      <c r="M4619" t="s">
        <v>655</v>
      </c>
      <c r="N4619" t="s">
        <v>61</v>
      </c>
      <c r="O4619" s="3">
        <v>41210</v>
      </c>
      <c r="P4619" s="12">
        <f t="shared" si="218"/>
        <v>2</v>
      </c>
      <c r="Q4619" s="3" t="s">
        <v>14216</v>
      </c>
      <c r="R4619" t="s">
        <v>14235</v>
      </c>
      <c r="S4619" t="s">
        <v>14242</v>
      </c>
      <c r="T4619" t="s">
        <v>14186</v>
      </c>
    </row>
    <row r="4620" spans="1:20" x14ac:dyDescent="0.25">
      <c r="A4620">
        <v>4619</v>
      </c>
      <c r="B4620">
        <v>32871</v>
      </c>
      <c r="C4620" s="3">
        <v>41208</v>
      </c>
      <c r="D4620">
        <v>42</v>
      </c>
      <c r="E4620" s="8">
        <f t="shared" si="217"/>
        <v>6300</v>
      </c>
      <c r="F4620" s="5">
        <v>0</v>
      </c>
      <c r="G4620" s="8">
        <f>VLOOKUP($Q4620,Pricebook!$A:$D,4,0)</f>
        <v>150</v>
      </c>
      <c r="H4620" s="10">
        <f t="shared" si="216"/>
        <v>6300</v>
      </c>
      <c r="I4620" t="s">
        <v>1290</v>
      </c>
      <c r="J4620" t="s">
        <v>136</v>
      </c>
      <c r="K4620" t="s">
        <v>1344</v>
      </c>
      <c r="L4620" s="7">
        <v>67114</v>
      </c>
      <c r="M4620" t="s">
        <v>153</v>
      </c>
      <c r="N4620" t="s">
        <v>16</v>
      </c>
      <c r="O4620" s="3">
        <v>41211</v>
      </c>
      <c r="P4620" s="12">
        <f t="shared" si="218"/>
        <v>3</v>
      </c>
      <c r="Q4620" s="3" t="s">
        <v>14211</v>
      </c>
      <c r="R4620" t="s">
        <v>14235</v>
      </c>
      <c r="S4620" t="s">
        <v>14237</v>
      </c>
      <c r="T4620" t="s">
        <v>14192</v>
      </c>
    </row>
    <row r="4621" spans="1:20" x14ac:dyDescent="0.25">
      <c r="A4621">
        <v>4620</v>
      </c>
      <c r="B4621">
        <v>32901</v>
      </c>
      <c r="C4621" s="3">
        <v>40553</v>
      </c>
      <c r="D4621">
        <v>13</v>
      </c>
      <c r="E4621" s="8">
        <f t="shared" si="217"/>
        <v>2600</v>
      </c>
      <c r="F4621" s="5">
        <v>0</v>
      </c>
      <c r="G4621" s="8">
        <f>VLOOKUP($Q4621,Pricebook!$A:$D,4,0)</f>
        <v>200</v>
      </c>
      <c r="H4621" s="10">
        <f t="shared" si="216"/>
        <v>2600</v>
      </c>
      <c r="I4621" t="s">
        <v>812</v>
      </c>
      <c r="J4621" t="s">
        <v>99</v>
      </c>
      <c r="K4621" t="s">
        <v>2417</v>
      </c>
      <c r="L4621" s="7" t="s">
        <v>2418</v>
      </c>
      <c r="M4621" t="s">
        <v>172</v>
      </c>
      <c r="N4621" t="s">
        <v>16</v>
      </c>
      <c r="O4621" s="3">
        <v>40554</v>
      </c>
      <c r="P4621" s="12">
        <f t="shared" si="218"/>
        <v>1</v>
      </c>
      <c r="Q4621" s="3" t="s">
        <v>14214</v>
      </c>
      <c r="R4621" t="s">
        <v>14229</v>
      </c>
      <c r="S4621" t="s">
        <v>14240</v>
      </c>
      <c r="T4621" t="s">
        <v>14185</v>
      </c>
    </row>
    <row r="4622" spans="1:20" x14ac:dyDescent="0.25">
      <c r="A4622">
        <v>4621</v>
      </c>
      <c r="B4622">
        <v>32902</v>
      </c>
      <c r="C4622" s="3">
        <v>40971</v>
      </c>
      <c r="D4622">
        <v>34</v>
      </c>
      <c r="E4622" s="8">
        <f t="shared" si="217"/>
        <v>4080</v>
      </c>
      <c r="F4622" s="5">
        <v>0.03</v>
      </c>
      <c r="G4622" s="8">
        <f>VLOOKUP($Q4622,Pricebook!$A:$D,4,0)</f>
        <v>120</v>
      </c>
      <c r="H4622" s="10">
        <f t="shared" si="216"/>
        <v>3957.6</v>
      </c>
      <c r="I4622" t="s">
        <v>2526</v>
      </c>
      <c r="J4622" t="s">
        <v>165</v>
      </c>
      <c r="K4622" t="s">
        <v>2527</v>
      </c>
      <c r="L4622" s="7" t="s">
        <v>2528</v>
      </c>
      <c r="M4622" t="s">
        <v>87</v>
      </c>
      <c r="N4622" t="s">
        <v>61</v>
      </c>
      <c r="O4622" s="3">
        <v>40972</v>
      </c>
      <c r="P4622" s="12">
        <f t="shared" si="218"/>
        <v>1</v>
      </c>
      <c r="Q4622" s="3" t="s">
        <v>14212</v>
      </c>
      <c r="R4622" t="s">
        <v>14229</v>
      </c>
      <c r="S4622" t="s">
        <v>14238</v>
      </c>
      <c r="T4622" t="s">
        <v>14197</v>
      </c>
    </row>
    <row r="4623" spans="1:20" x14ac:dyDescent="0.25">
      <c r="A4623">
        <v>4622</v>
      </c>
      <c r="B4623">
        <v>32902</v>
      </c>
      <c r="C4623" s="3">
        <v>40971</v>
      </c>
      <c r="D4623">
        <v>23</v>
      </c>
      <c r="E4623" s="8">
        <f t="shared" si="217"/>
        <v>3910</v>
      </c>
      <c r="F4623" s="5">
        <v>0.05</v>
      </c>
      <c r="G4623" s="8">
        <f>VLOOKUP($Q4623,Pricebook!$A:$D,4,0)</f>
        <v>170</v>
      </c>
      <c r="H4623" s="10">
        <f t="shared" si="216"/>
        <v>3714.5</v>
      </c>
      <c r="I4623" t="s">
        <v>2526</v>
      </c>
      <c r="J4623" t="s">
        <v>165</v>
      </c>
      <c r="K4623" t="s">
        <v>2529</v>
      </c>
      <c r="L4623" s="7">
        <v>92691</v>
      </c>
      <c r="M4623" t="s">
        <v>114</v>
      </c>
      <c r="N4623" t="s">
        <v>23</v>
      </c>
      <c r="O4623" s="3">
        <v>40973</v>
      </c>
      <c r="P4623" s="12">
        <f t="shared" si="218"/>
        <v>2</v>
      </c>
      <c r="Q4623" s="3" t="s">
        <v>14219</v>
      </c>
      <c r="R4623" t="s">
        <v>14229</v>
      </c>
      <c r="S4623" t="s">
        <v>14245</v>
      </c>
      <c r="T4623" t="s">
        <v>14195</v>
      </c>
    </row>
    <row r="4624" spans="1:20" x14ac:dyDescent="0.25">
      <c r="A4624">
        <v>4623</v>
      </c>
      <c r="B4624">
        <v>32902</v>
      </c>
      <c r="C4624" s="3">
        <v>40971</v>
      </c>
      <c r="D4624">
        <v>8</v>
      </c>
      <c r="E4624" s="8">
        <f t="shared" si="217"/>
        <v>1120</v>
      </c>
      <c r="F4624" s="5">
        <v>0.03</v>
      </c>
      <c r="G4624" s="8">
        <f>VLOOKUP($Q4624,Pricebook!$A:$D,4,0)</f>
        <v>140</v>
      </c>
      <c r="H4624" s="10">
        <f t="shared" si="216"/>
        <v>1086.3999999999999</v>
      </c>
      <c r="I4624" t="s">
        <v>2526</v>
      </c>
      <c r="J4624" t="s">
        <v>165</v>
      </c>
      <c r="K4624" t="s">
        <v>2529</v>
      </c>
      <c r="L4624" s="7">
        <v>92691</v>
      </c>
      <c r="M4624" t="s">
        <v>114</v>
      </c>
      <c r="N4624" t="s">
        <v>23</v>
      </c>
      <c r="O4624" s="3">
        <v>40973</v>
      </c>
      <c r="P4624" s="12">
        <f t="shared" si="218"/>
        <v>2</v>
      </c>
      <c r="Q4624" s="3" t="s">
        <v>14207</v>
      </c>
      <c r="R4624" t="s">
        <v>14229</v>
      </c>
      <c r="S4624" t="s">
        <v>14231</v>
      </c>
      <c r="T4624" t="s">
        <v>14188</v>
      </c>
    </row>
    <row r="4625" spans="1:20" x14ac:dyDescent="0.25">
      <c r="A4625">
        <v>4624</v>
      </c>
      <c r="B4625">
        <v>32903</v>
      </c>
      <c r="C4625" s="3">
        <v>41116</v>
      </c>
      <c r="D4625">
        <v>31</v>
      </c>
      <c r="E4625" s="8">
        <f t="shared" si="217"/>
        <v>6200</v>
      </c>
      <c r="F4625" s="5">
        <v>7.0000000000000007E-2</v>
      </c>
      <c r="G4625" s="8">
        <f>VLOOKUP($Q4625,Pricebook!$A:$D,4,0)</f>
        <v>200</v>
      </c>
      <c r="H4625" s="10">
        <f t="shared" si="216"/>
        <v>5766</v>
      </c>
      <c r="I4625" t="s">
        <v>1113</v>
      </c>
      <c r="J4625" t="s">
        <v>36</v>
      </c>
      <c r="K4625" t="s">
        <v>1455</v>
      </c>
      <c r="L4625" s="7" t="s">
        <v>1456</v>
      </c>
      <c r="M4625" t="s">
        <v>60</v>
      </c>
      <c r="N4625" t="s">
        <v>61</v>
      </c>
      <c r="O4625" s="3">
        <v>41123</v>
      </c>
      <c r="P4625" s="12">
        <f t="shared" si="218"/>
        <v>7</v>
      </c>
      <c r="Q4625" s="3" t="s">
        <v>14206</v>
      </c>
      <c r="R4625" t="s">
        <v>14229</v>
      </c>
      <c r="S4625" t="s">
        <v>14230</v>
      </c>
      <c r="T4625" t="s">
        <v>14188</v>
      </c>
    </row>
    <row r="4626" spans="1:20" x14ac:dyDescent="0.25">
      <c r="A4626">
        <v>4625</v>
      </c>
      <c r="B4626">
        <v>32929</v>
      </c>
      <c r="C4626" s="3">
        <v>40665</v>
      </c>
      <c r="D4626">
        <v>8</v>
      </c>
      <c r="E4626" s="8">
        <f t="shared" si="217"/>
        <v>880</v>
      </c>
      <c r="F4626" s="5">
        <v>0.05</v>
      </c>
      <c r="G4626" s="8">
        <f>VLOOKUP($Q4626,Pricebook!$A:$D,4,0)</f>
        <v>110</v>
      </c>
      <c r="H4626" s="10">
        <f t="shared" si="216"/>
        <v>836</v>
      </c>
      <c r="I4626" t="s">
        <v>527</v>
      </c>
      <c r="J4626" t="s">
        <v>27</v>
      </c>
      <c r="K4626" t="s">
        <v>2108</v>
      </c>
      <c r="L4626" s="7">
        <v>23111</v>
      </c>
      <c r="M4626" t="s">
        <v>368</v>
      </c>
      <c r="N4626" t="s">
        <v>34</v>
      </c>
      <c r="O4626" s="3">
        <v>40669</v>
      </c>
      <c r="P4626" s="12">
        <f t="shared" si="218"/>
        <v>4</v>
      </c>
      <c r="Q4626" s="3" t="s">
        <v>14220</v>
      </c>
      <c r="R4626" t="s">
        <v>14229</v>
      </c>
      <c r="S4626" t="s">
        <v>14246</v>
      </c>
      <c r="T4626" t="s">
        <v>14185</v>
      </c>
    </row>
    <row r="4627" spans="1:20" x14ac:dyDescent="0.25">
      <c r="A4627">
        <v>4626</v>
      </c>
      <c r="B4627">
        <v>32929</v>
      </c>
      <c r="C4627" s="3">
        <v>40665</v>
      </c>
      <c r="D4627">
        <v>13</v>
      </c>
      <c r="E4627" s="8">
        <f t="shared" si="217"/>
        <v>2600</v>
      </c>
      <c r="F4627" s="5">
        <v>0.09</v>
      </c>
      <c r="G4627" s="8">
        <f>VLOOKUP($Q4627,Pricebook!$A:$D,4,0)</f>
        <v>200</v>
      </c>
      <c r="H4627" s="10">
        <f t="shared" si="216"/>
        <v>2366</v>
      </c>
      <c r="I4627" t="s">
        <v>527</v>
      </c>
      <c r="J4627" t="s">
        <v>27</v>
      </c>
      <c r="K4627" t="s">
        <v>2108</v>
      </c>
      <c r="L4627" s="7">
        <v>23111</v>
      </c>
      <c r="M4627" t="s">
        <v>368</v>
      </c>
      <c r="N4627" t="s">
        <v>34</v>
      </c>
      <c r="O4627" s="3">
        <v>40670</v>
      </c>
      <c r="P4627" s="12">
        <f t="shared" si="218"/>
        <v>5</v>
      </c>
      <c r="Q4627" s="3" t="s">
        <v>14206</v>
      </c>
      <c r="R4627" t="s">
        <v>14229</v>
      </c>
      <c r="S4627" t="s">
        <v>14230</v>
      </c>
      <c r="T4627" t="s">
        <v>14198</v>
      </c>
    </row>
    <row r="4628" spans="1:20" x14ac:dyDescent="0.25">
      <c r="A4628">
        <v>4627</v>
      </c>
      <c r="B4628">
        <v>32931</v>
      </c>
      <c r="C4628" s="3">
        <v>40224</v>
      </c>
      <c r="D4628">
        <v>31</v>
      </c>
      <c r="E4628" s="8">
        <f t="shared" si="217"/>
        <v>6200</v>
      </c>
      <c r="F4628" s="5">
        <v>0.06</v>
      </c>
      <c r="G4628" s="8">
        <f>VLOOKUP($Q4628,Pricebook!$A:$D,4,0)</f>
        <v>200</v>
      </c>
      <c r="H4628" s="10">
        <f t="shared" si="216"/>
        <v>5828</v>
      </c>
      <c r="I4628" t="s">
        <v>2372</v>
      </c>
      <c r="J4628" t="s">
        <v>400</v>
      </c>
      <c r="K4628" t="s">
        <v>2373</v>
      </c>
      <c r="L4628" s="7">
        <v>83814</v>
      </c>
      <c r="M4628" t="s">
        <v>197</v>
      </c>
      <c r="N4628" t="s">
        <v>23</v>
      </c>
      <c r="O4628" s="3">
        <v>40231</v>
      </c>
      <c r="P4628" s="12">
        <f t="shared" si="218"/>
        <v>7</v>
      </c>
      <c r="Q4628" s="3" t="s">
        <v>14214</v>
      </c>
      <c r="R4628" t="s">
        <v>14229</v>
      </c>
      <c r="S4628" t="s">
        <v>14240</v>
      </c>
      <c r="T4628" t="s">
        <v>14188</v>
      </c>
    </row>
    <row r="4629" spans="1:20" x14ac:dyDescent="0.25">
      <c r="A4629">
        <v>4628</v>
      </c>
      <c r="B4629">
        <v>32931</v>
      </c>
      <c r="C4629" s="3">
        <v>40224</v>
      </c>
      <c r="D4629">
        <v>25</v>
      </c>
      <c r="E4629" s="8">
        <f t="shared" si="217"/>
        <v>5000</v>
      </c>
      <c r="F4629" s="5">
        <v>0.08</v>
      </c>
      <c r="G4629" s="8">
        <f>VLOOKUP($Q4629,Pricebook!$A:$D,4,0)</f>
        <v>200</v>
      </c>
      <c r="H4629" s="10">
        <f t="shared" si="216"/>
        <v>4600</v>
      </c>
      <c r="I4629" t="s">
        <v>2372</v>
      </c>
      <c r="J4629" t="s">
        <v>400</v>
      </c>
      <c r="K4629" t="s">
        <v>2373</v>
      </c>
      <c r="L4629" s="7">
        <v>83814</v>
      </c>
      <c r="M4629" t="s">
        <v>197</v>
      </c>
      <c r="N4629" t="s">
        <v>23</v>
      </c>
      <c r="O4629" s="3">
        <v>40229</v>
      </c>
      <c r="P4629" s="12">
        <f t="shared" si="218"/>
        <v>5</v>
      </c>
      <c r="Q4629" s="3" t="s">
        <v>14206</v>
      </c>
      <c r="R4629" t="s">
        <v>14229</v>
      </c>
      <c r="S4629" t="s">
        <v>14230</v>
      </c>
      <c r="T4629" t="s">
        <v>14191</v>
      </c>
    </row>
    <row r="4630" spans="1:20" x14ac:dyDescent="0.25">
      <c r="A4630">
        <v>4629</v>
      </c>
      <c r="B4630">
        <v>32932</v>
      </c>
      <c r="C4630" s="3">
        <v>40187</v>
      </c>
      <c r="D4630">
        <v>49</v>
      </c>
      <c r="E4630" s="8">
        <f t="shared" si="217"/>
        <v>7350</v>
      </c>
      <c r="F4630" s="5">
        <v>0.05</v>
      </c>
      <c r="G4630" s="8">
        <f>VLOOKUP($Q4630,Pricebook!$A:$D,4,0)</f>
        <v>150</v>
      </c>
      <c r="H4630" s="10">
        <f t="shared" si="216"/>
        <v>6982.5</v>
      </c>
      <c r="I4630" t="s">
        <v>353</v>
      </c>
      <c r="J4630" t="s">
        <v>265</v>
      </c>
      <c r="K4630" t="s">
        <v>1278</v>
      </c>
      <c r="L4630" s="7">
        <v>94110</v>
      </c>
      <c r="M4630" t="s">
        <v>114</v>
      </c>
      <c r="N4630" t="s">
        <v>23</v>
      </c>
      <c r="O4630" s="3">
        <v>40191</v>
      </c>
      <c r="P4630" s="12">
        <f t="shared" si="218"/>
        <v>4</v>
      </c>
      <c r="Q4630" s="3" t="s">
        <v>14222</v>
      </c>
      <c r="R4630" t="s">
        <v>14235</v>
      </c>
      <c r="S4630" t="s">
        <v>14247</v>
      </c>
      <c r="T4630" t="s">
        <v>14190</v>
      </c>
    </row>
    <row r="4631" spans="1:20" x14ac:dyDescent="0.25">
      <c r="A4631">
        <v>4630</v>
      </c>
      <c r="B4631">
        <v>32965</v>
      </c>
      <c r="C4631" s="3">
        <v>40598</v>
      </c>
      <c r="D4631">
        <v>2</v>
      </c>
      <c r="E4631" s="8">
        <f t="shared" si="217"/>
        <v>220</v>
      </c>
      <c r="F4631" s="5">
        <v>0.04</v>
      </c>
      <c r="G4631" s="8">
        <f>VLOOKUP($Q4631,Pricebook!$A:$D,4,0)</f>
        <v>110</v>
      </c>
      <c r="H4631" s="10">
        <f t="shared" si="216"/>
        <v>211.2</v>
      </c>
      <c r="I4631" t="s">
        <v>971</v>
      </c>
      <c r="J4631" t="s">
        <v>297</v>
      </c>
      <c r="K4631" t="s">
        <v>488</v>
      </c>
      <c r="L4631" s="7" t="s">
        <v>489</v>
      </c>
      <c r="M4631" t="s">
        <v>91</v>
      </c>
      <c r="N4631" t="s">
        <v>61</v>
      </c>
      <c r="O4631" s="3">
        <v>40599</v>
      </c>
      <c r="P4631" s="12">
        <f t="shared" si="218"/>
        <v>1</v>
      </c>
      <c r="Q4631" s="3" t="s">
        <v>14215</v>
      </c>
      <c r="R4631" t="s">
        <v>14229</v>
      </c>
      <c r="S4631" t="s">
        <v>14241</v>
      </c>
      <c r="T4631" t="s">
        <v>14201</v>
      </c>
    </row>
    <row r="4632" spans="1:20" x14ac:dyDescent="0.25">
      <c r="A4632">
        <v>4631</v>
      </c>
      <c r="B4632">
        <v>32965</v>
      </c>
      <c r="C4632" s="3">
        <v>40598</v>
      </c>
      <c r="D4632">
        <v>25</v>
      </c>
      <c r="E4632" s="8">
        <f t="shared" si="217"/>
        <v>3750</v>
      </c>
      <c r="F4632" s="5">
        <v>0.1</v>
      </c>
      <c r="G4632" s="8">
        <f>VLOOKUP($Q4632,Pricebook!$A:$D,4,0)</f>
        <v>150</v>
      </c>
      <c r="H4632" s="10">
        <f t="shared" si="216"/>
        <v>3375</v>
      </c>
      <c r="I4632" t="s">
        <v>971</v>
      </c>
      <c r="J4632" t="s">
        <v>297</v>
      </c>
      <c r="K4632" t="s">
        <v>2530</v>
      </c>
      <c r="L4632" s="7" t="s">
        <v>2531</v>
      </c>
      <c r="M4632" t="s">
        <v>87</v>
      </c>
      <c r="N4632" t="s">
        <v>61</v>
      </c>
      <c r="O4632" s="3">
        <v>40599</v>
      </c>
      <c r="P4632" s="12">
        <f t="shared" si="218"/>
        <v>1</v>
      </c>
      <c r="Q4632" s="3" t="s">
        <v>14211</v>
      </c>
      <c r="R4632" t="s">
        <v>14235</v>
      </c>
      <c r="S4632" t="s">
        <v>14237</v>
      </c>
      <c r="T4632" t="s">
        <v>14192</v>
      </c>
    </row>
    <row r="4633" spans="1:20" x14ac:dyDescent="0.25">
      <c r="A4633">
        <v>4632</v>
      </c>
      <c r="B4633">
        <v>32966</v>
      </c>
      <c r="C4633" s="3">
        <v>40934</v>
      </c>
      <c r="D4633">
        <v>4</v>
      </c>
      <c r="E4633" s="8">
        <f t="shared" si="217"/>
        <v>600</v>
      </c>
      <c r="F4633" s="5">
        <v>0.08</v>
      </c>
      <c r="G4633" s="8">
        <f>VLOOKUP($Q4633,Pricebook!$A:$D,4,0)</f>
        <v>150</v>
      </c>
      <c r="H4633" s="10">
        <f t="shared" si="216"/>
        <v>552</v>
      </c>
      <c r="I4633" t="s">
        <v>1447</v>
      </c>
      <c r="J4633" t="s">
        <v>55</v>
      </c>
      <c r="K4633" t="s">
        <v>1417</v>
      </c>
      <c r="L4633" s="7">
        <v>34239</v>
      </c>
      <c r="M4633" t="s">
        <v>101</v>
      </c>
      <c r="N4633" t="s">
        <v>34</v>
      </c>
      <c r="O4633" s="3">
        <v>40941</v>
      </c>
      <c r="P4633" s="12">
        <f t="shared" si="218"/>
        <v>7</v>
      </c>
      <c r="Q4633" s="3" t="s">
        <v>14216</v>
      </c>
      <c r="R4633" t="s">
        <v>14235</v>
      </c>
      <c r="S4633" t="s">
        <v>14242</v>
      </c>
      <c r="T4633" t="s">
        <v>14201</v>
      </c>
    </row>
    <row r="4634" spans="1:20" x14ac:dyDescent="0.25">
      <c r="A4634">
        <v>4633</v>
      </c>
      <c r="B4634">
        <v>32966</v>
      </c>
      <c r="C4634" s="3">
        <v>40934</v>
      </c>
      <c r="D4634">
        <v>43</v>
      </c>
      <c r="E4634" s="8">
        <f t="shared" si="217"/>
        <v>5160</v>
      </c>
      <c r="F4634" s="5">
        <v>0.01</v>
      </c>
      <c r="G4634" s="8">
        <f>VLOOKUP($Q4634,Pricebook!$A:$D,4,0)</f>
        <v>120</v>
      </c>
      <c r="H4634" s="10">
        <f t="shared" si="216"/>
        <v>5108.3999999999996</v>
      </c>
      <c r="I4634" t="s">
        <v>1447</v>
      </c>
      <c r="J4634" t="s">
        <v>55</v>
      </c>
      <c r="K4634" t="s">
        <v>1417</v>
      </c>
      <c r="L4634" s="7">
        <v>34239</v>
      </c>
      <c r="M4634" t="s">
        <v>101</v>
      </c>
      <c r="N4634" t="s">
        <v>34</v>
      </c>
      <c r="O4634" s="3">
        <v>40938</v>
      </c>
      <c r="P4634" s="12">
        <f t="shared" si="218"/>
        <v>4</v>
      </c>
      <c r="Q4634" s="3" t="s">
        <v>14212</v>
      </c>
      <c r="R4634" t="s">
        <v>14229</v>
      </c>
      <c r="S4634" t="s">
        <v>14238</v>
      </c>
      <c r="T4634" t="s">
        <v>14186</v>
      </c>
    </row>
    <row r="4635" spans="1:20" x14ac:dyDescent="0.25">
      <c r="A4635">
        <v>4634</v>
      </c>
      <c r="B4635">
        <v>32994</v>
      </c>
      <c r="C4635" s="3">
        <v>41168</v>
      </c>
      <c r="D4635">
        <v>34</v>
      </c>
      <c r="E4635" s="8">
        <f t="shared" si="217"/>
        <v>3740</v>
      </c>
      <c r="F4635" s="5">
        <v>0.05</v>
      </c>
      <c r="G4635" s="8">
        <f>VLOOKUP($Q4635,Pricebook!$A:$D,4,0)</f>
        <v>110</v>
      </c>
      <c r="H4635" s="10">
        <f t="shared" si="216"/>
        <v>3553</v>
      </c>
      <c r="I4635" t="s">
        <v>1050</v>
      </c>
      <c r="J4635" t="s">
        <v>199</v>
      </c>
      <c r="K4635" t="s">
        <v>2485</v>
      </c>
      <c r="L4635" s="7">
        <v>98037</v>
      </c>
      <c r="M4635" t="s">
        <v>22</v>
      </c>
      <c r="N4635" t="s">
        <v>23</v>
      </c>
      <c r="O4635" s="3">
        <v>41168</v>
      </c>
      <c r="P4635" s="12">
        <f t="shared" si="218"/>
        <v>0</v>
      </c>
      <c r="Q4635" s="3" t="s">
        <v>14215</v>
      </c>
      <c r="R4635" t="s">
        <v>14229</v>
      </c>
      <c r="S4635" t="s">
        <v>14241</v>
      </c>
      <c r="T4635" t="s">
        <v>14198</v>
      </c>
    </row>
    <row r="4636" spans="1:20" x14ac:dyDescent="0.25">
      <c r="A4636">
        <v>4635</v>
      </c>
      <c r="B4636">
        <v>32996</v>
      </c>
      <c r="C4636" s="3">
        <v>40529</v>
      </c>
      <c r="D4636">
        <v>15</v>
      </c>
      <c r="E4636" s="8">
        <f t="shared" si="217"/>
        <v>1875</v>
      </c>
      <c r="F4636" s="5">
        <v>0.09</v>
      </c>
      <c r="G4636" s="8">
        <f>VLOOKUP($Q4636,Pricebook!$A:$D,4,0)</f>
        <v>125</v>
      </c>
      <c r="H4636" s="10">
        <f t="shared" si="216"/>
        <v>1706.25</v>
      </c>
      <c r="I4636" t="s">
        <v>462</v>
      </c>
      <c r="J4636" t="s">
        <v>241</v>
      </c>
      <c r="K4636" t="s">
        <v>2395</v>
      </c>
      <c r="L4636" s="7">
        <v>28307</v>
      </c>
      <c r="M4636" t="s">
        <v>33</v>
      </c>
      <c r="N4636" t="s">
        <v>34</v>
      </c>
      <c r="O4636" s="3">
        <v>40532</v>
      </c>
      <c r="P4636" s="12">
        <f t="shared" si="218"/>
        <v>3</v>
      </c>
      <c r="Q4636" s="3" t="s">
        <v>14208</v>
      </c>
      <c r="R4636" t="s">
        <v>14232</v>
      </c>
      <c r="S4636" t="s">
        <v>14233</v>
      </c>
      <c r="T4636" t="s">
        <v>14189</v>
      </c>
    </row>
    <row r="4637" spans="1:20" x14ac:dyDescent="0.25">
      <c r="A4637">
        <v>4636</v>
      </c>
      <c r="B4637">
        <v>32996</v>
      </c>
      <c r="C4637" s="3">
        <v>40529</v>
      </c>
      <c r="D4637">
        <v>2</v>
      </c>
      <c r="E4637" s="8">
        <f t="shared" si="217"/>
        <v>300</v>
      </c>
      <c r="F4637" s="5">
        <v>0.04</v>
      </c>
      <c r="G4637" s="8">
        <f>VLOOKUP($Q4637,Pricebook!$A:$D,4,0)</f>
        <v>150</v>
      </c>
      <c r="H4637" s="10">
        <f t="shared" si="216"/>
        <v>288</v>
      </c>
      <c r="I4637" t="s">
        <v>462</v>
      </c>
      <c r="J4637" t="s">
        <v>241</v>
      </c>
      <c r="K4637" t="s">
        <v>2395</v>
      </c>
      <c r="L4637" s="7">
        <v>28307</v>
      </c>
      <c r="M4637" t="s">
        <v>33</v>
      </c>
      <c r="N4637" t="s">
        <v>34</v>
      </c>
      <c r="O4637" s="3">
        <v>40531</v>
      </c>
      <c r="P4637" s="12">
        <f t="shared" si="218"/>
        <v>2</v>
      </c>
      <c r="Q4637" s="3" t="s">
        <v>14210</v>
      </c>
      <c r="R4637" t="s">
        <v>14235</v>
      </c>
      <c r="S4637" t="s">
        <v>14236</v>
      </c>
      <c r="T4637" t="s">
        <v>14188</v>
      </c>
    </row>
    <row r="4638" spans="1:20" x14ac:dyDescent="0.25">
      <c r="A4638">
        <v>4637</v>
      </c>
      <c r="B4638">
        <v>32998</v>
      </c>
      <c r="C4638" s="3">
        <v>40450</v>
      </c>
      <c r="D4638">
        <v>13</v>
      </c>
      <c r="E4638" s="8">
        <f t="shared" si="217"/>
        <v>1625</v>
      </c>
      <c r="F4638" s="5">
        <v>0.1</v>
      </c>
      <c r="G4638" s="8">
        <f>VLOOKUP($Q4638,Pricebook!$A:$D,4,0)</f>
        <v>125</v>
      </c>
      <c r="H4638" s="10">
        <f t="shared" si="216"/>
        <v>1462.5</v>
      </c>
      <c r="I4638" t="s">
        <v>1121</v>
      </c>
      <c r="J4638" t="s">
        <v>1014</v>
      </c>
      <c r="K4638" t="s">
        <v>691</v>
      </c>
      <c r="L4638" s="7">
        <v>65807</v>
      </c>
      <c r="M4638" t="s">
        <v>358</v>
      </c>
      <c r="N4638" t="s">
        <v>16</v>
      </c>
      <c r="O4638" s="3">
        <v>40451</v>
      </c>
      <c r="P4638" s="12">
        <f t="shared" si="218"/>
        <v>1</v>
      </c>
      <c r="Q4638" s="3" t="s">
        <v>14217</v>
      </c>
      <c r="R4638" t="s">
        <v>14232</v>
      </c>
      <c r="S4638" t="s">
        <v>14243</v>
      </c>
      <c r="T4638" t="s">
        <v>14191</v>
      </c>
    </row>
    <row r="4639" spans="1:20" x14ac:dyDescent="0.25">
      <c r="A4639">
        <v>4638</v>
      </c>
      <c r="B4639">
        <v>32999</v>
      </c>
      <c r="C4639" s="3">
        <v>39917</v>
      </c>
      <c r="D4639">
        <v>14</v>
      </c>
      <c r="E4639" s="8">
        <f t="shared" si="217"/>
        <v>1750</v>
      </c>
      <c r="F4639" s="5">
        <v>0.09</v>
      </c>
      <c r="G4639" s="8">
        <f>VLOOKUP($Q4639,Pricebook!$A:$D,4,0)</f>
        <v>125</v>
      </c>
      <c r="H4639" s="10">
        <f t="shared" si="216"/>
        <v>1592.5</v>
      </c>
      <c r="I4639" t="s">
        <v>1890</v>
      </c>
      <c r="J4639" t="s">
        <v>430</v>
      </c>
      <c r="K4639" t="s">
        <v>1716</v>
      </c>
      <c r="L4639" s="7" t="s">
        <v>2532</v>
      </c>
      <c r="M4639" t="s">
        <v>421</v>
      </c>
      <c r="N4639" t="s">
        <v>61</v>
      </c>
      <c r="O4639" s="3">
        <v>39922</v>
      </c>
      <c r="P4639" s="12">
        <f t="shared" si="218"/>
        <v>5</v>
      </c>
      <c r="Q4639" s="3" t="s">
        <v>14217</v>
      </c>
      <c r="R4639" t="s">
        <v>14232</v>
      </c>
      <c r="S4639" t="s">
        <v>14243</v>
      </c>
      <c r="T4639" t="s">
        <v>14185</v>
      </c>
    </row>
    <row r="4640" spans="1:20" x14ac:dyDescent="0.25">
      <c r="A4640">
        <v>4639</v>
      </c>
      <c r="B4640">
        <v>33025</v>
      </c>
      <c r="C4640" s="3">
        <v>39837</v>
      </c>
      <c r="D4640">
        <v>5</v>
      </c>
      <c r="E4640" s="8">
        <f t="shared" si="217"/>
        <v>850</v>
      </c>
      <c r="F4640" s="5">
        <v>0.08</v>
      </c>
      <c r="G4640" s="8">
        <f>VLOOKUP($Q4640,Pricebook!$A:$D,4,0)</f>
        <v>170</v>
      </c>
      <c r="H4640" s="10">
        <f t="shared" si="216"/>
        <v>782</v>
      </c>
      <c r="I4640" t="s">
        <v>1259</v>
      </c>
      <c r="J4640" t="s">
        <v>747</v>
      </c>
      <c r="K4640" t="s">
        <v>2533</v>
      </c>
      <c r="L4640" s="7" t="s">
        <v>2534</v>
      </c>
      <c r="M4640" t="s">
        <v>87</v>
      </c>
      <c r="N4640" t="s">
        <v>61</v>
      </c>
      <c r="O4640" s="3">
        <v>39842</v>
      </c>
      <c r="P4640" s="12">
        <f t="shared" si="218"/>
        <v>5</v>
      </c>
      <c r="Q4640" s="3" t="s">
        <v>14219</v>
      </c>
      <c r="R4640" t="s">
        <v>14229</v>
      </c>
      <c r="S4640" t="s">
        <v>14245</v>
      </c>
      <c r="T4640" t="s">
        <v>14200</v>
      </c>
    </row>
    <row r="4641" spans="1:20" x14ac:dyDescent="0.25">
      <c r="A4641">
        <v>4640</v>
      </c>
      <c r="B4641">
        <v>33029</v>
      </c>
      <c r="C4641" s="3">
        <v>41060</v>
      </c>
      <c r="D4641">
        <v>39</v>
      </c>
      <c r="E4641" s="8">
        <f t="shared" si="217"/>
        <v>4875</v>
      </c>
      <c r="F4641" s="5">
        <v>0.02</v>
      </c>
      <c r="G4641" s="8">
        <f>VLOOKUP($Q4641,Pricebook!$A:$D,4,0)</f>
        <v>125</v>
      </c>
      <c r="H4641" s="10">
        <f t="shared" si="216"/>
        <v>4777.5</v>
      </c>
      <c r="I4641" t="s">
        <v>968</v>
      </c>
      <c r="J4641" t="s">
        <v>212</v>
      </c>
      <c r="K4641" t="s">
        <v>2425</v>
      </c>
      <c r="L4641" s="7">
        <v>21220</v>
      </c>
      <c r="M4641" t="s">
        <v>187</v>
      </c>
      <c r="N4641" t="s">
        <v>61</v>
      </c>
      <c r="O4641" s="3">
        <v>41062</v>
      </c>
      <c r="P4641" s="12">
        <f t="shared" si="218"/>
        <v>2</v>
      </c>
      <c r="Q4641" s="3" t="s">
        <v>14209</v>
      </c>
      <c r="R4641" t="s">
        <v>14232</v>
      </c>
      <c r="S4641" t="s">
        <v>14234</v>
      </c>
      <c r="T4641" t="s">
        <v>14186</v>
      </c>
    </row>
    <row r="4642" spans="1:20" x14ac:dyDescent="0.25">
      <c r="A4642">
        <v>4641</v>
      </c>
      <c r="B4642">
        <v>33029</v>
      </c>
      <c r="C4642" s="3">
        <v>41060</v>
      </c>
      <c r="D4642">
        <v>8</v>
      </c>
      <c r="E4642" s="8">
        <f t="shared" si="217"/>
        <v>1200</v>
      </c>
      <c r="F4642" s="5">
        <v>0.1</v>
      </c>
      <c r="G4642" s="8">
        <f>VLOOKUP($Q4642,Pricebook!$A:$D,4,0)</f>
        <v>150</v>
      </c>
      <c r="H4642" s="10">
        <f t="shared" si="216"/>
        <v>1080</v>
      </c>
      <c r="I4642" t="s">
        <v>968</v>
      </c>
      <c r="J4642" t="s">
        <v>212</v>
      </c>
      <c r="K4642" t="s">
        <v>2425</v>
      </c>
      <c r="L4642" s="7">
        <v>21220</v>
      </c>
      <c r="M4642" t="s">
        <v>187</v>
      </c>
      <c r="N4642" t="s">
        <v>61</v>
      </c>
      <c r="O4642" s="3">
        <v>41061</v>
      </c>
      <c r="P4642" s="12">
        <f t="shared" si="218"/>
        <v>1</v>
      </c>
      <c r="Q4642" s="3" t="s">
        <v>14210</v>
      </c>
      <c r="R4642" t="s">
        <v>14235</v>
      </c>
      <c r="S4642" t="s">
        <v>14236</v>
      </c>
      <c r="T4642" t="s">
        <v>14192</v>
      </c>
    </row>
    <row r="4643" spans="1:20" x14ac:dyDescent="0.25">
      <c r="A4643">
        <v>4642</v>
      </c>
      <c r="B4643">
        <v>33031</v>
      </c>
      <c r="C4643" s="3">
        <v>41145</v>
      </c>
      <c r="D4643">
        <v>24</v>
      </c>
      <c r="E4643" s="8">
        <f t="shared" si="217"/>
        <v>3000</v>
      </c>
      <c r="F4643" s="5">
        <v>0.08</v>
      </c>
      <c r="G4643" s="8">
        <f>VLOOKUP($Q4643,Pricebook!$A:$D,4,0)</f>
        <v>125</v>
      </c>
      <c r="H4643" s="10">
        <f t="shared" si="216"/>
        <v>2760</v>
      </c>
      <c r="I4643" t="s">
        <v>221</v>
      </c>
      <c r="J4643" t="s">
        <v>20</v>
      </c>
      <c r="K4643" t="s">
        <v>2304</v>
      </c>
      <c r="L4643" s="7" t="s">
        <v>2305</v>
      </c>
      <c r="M4643" t="s">
        <v>60</v>
      </c>
      <c r="N4643" t="s">
        <v>61</v>
      </c>
      <c r="O4643" s="3">
        <v>41147</v>
      </c>
      <c r="P4643" s="12">
        <f t="shared" si="218"/>
        <v>2</v>
      </c>
      <c r="Q4643" s="3" t="s">
        <v>14208</v>
      </c>
      <c r="R4643" t="s">
        <v>14232</v>
      </c>
      <c r="S4643" t="s">
        <v>14233</v>
      </c>
      <c r="T4643" t="s">
        <v>14192</v>
      </c>
    </row>
    <row r="4644" spans="1:20" x14ac:dyDescent="0.25">
      <c r="A4644">
        <v>4643</v>
      </c>
      <c r="B4644">
        <v>33031</v>
      </c>
      <c r="C4644" s="3">
        <v>41145</v>
      </c>
      <c r="D4644">
        <v>18</v>
      </c>
      <c r="E4644" s="8">
        <f t="shared" si="217"/>
        <v>1980</v>
      </c>
      <c r="F4644" s="5">
        <v>0.02</v>
      </c>
      <c r="G4644" s="8">
        <f>VLOOKUP($Q4644,Pricebook!$A:$D,4,0)</f>
        <v>110</v>
      </c>
      <c r="H4644" s="10">
        <f t="shared" si="216"/>
        <v>1940.3999999999999</v>
      </c>
      <c r="I4644" t="s">
        <v>221</v>
      </c>
      <c r="J4644" t="s">
        <v>20</v>
      </c>
      <c r="K4644" t="s">
        <v>2304</v>
      </c>
      <c r="L4644" s="7" t="s">
        <v>2305</v>
      </c>
      <c r="M4644" t="s">
        <v>60</v>
      </c>
      <c r="N4644" t="s">
        <v>61</v>
      </c>
      <c r="O4644" s="3">
        <v>41146</v>
      </c>
      <c r="P4644" s="12">
        <f t="shared" si="218"/>
        <v>1</v>
      </c>
      <c r="Q4644" s="3" t="s">
        <v>14215</v>
      </c>
      <c r="R4644" t="s">
        <v>14229</v>
      </c>
      <c r="S4644" t="s">
        <v>14241</v>
      </c>
      <c r="T4644" t="s">
        <v>14199</v>
      </c>
    </row>
    <row r="4645" spans="1:20" x14ac:dyDescent="0.25">
      <c r="A4645">
        <v>4644</v>
      </c>
      <c r="B4645">
        <v>33060</v>
      </c>
      <c r="C4645" s="3">
        <v>40228</v>
      </c>
      <c r="D4645">
        <v>3</v>
      </c>
      <c r="E4645" s="8">
        <f t="shared" si="217"/>
        <v>480</v>
      </c>
      <c r="F4645" s="5">
        <v>0.05</v>
      </c>
      <c r="G4645" s="8">
        <f>VLOOKUP($Q4645,Pricebook!$A:$D,4,0)</f>
        <v>160</v>
      </c>
      <c r="H4645" s="10">
        <f t="shared" si="216"/>
        <v>456</v>
      </c>
      <c r="I4645" t="s">
        <v>63</v>
      </c>
      <c r="J4645" t="s">
        <v>64</v>
      </c>
      <c r="K4645" t="s">
        <v>2227</v>
      </c>
      <c r="L4645" s="7">
        <v>72450</v>
      </c>
      <c r="M4645" t="s">
        <v>66</v>
      </c>
      <c r="N4645" t="s">
        <v>34</v>
      </c>
      <c r="O4645" s="3">
        <v>40229</v>
      </c>
      <c r="P4645" s="12">
        <f t="shared" si="218"/>
        <v>1</v>
      </c>
      <c r="Q4645" s="3" t="s">
        <v>14218</v>
      </c>
      <c r="R4645" t="s">
        <v>14229</v>
      </c>
      <c r="S4645" t="s">
        <v>14244</v>
      </c>
      <c r="T4645" t="s">
        <v>14189</v>
      </c>
    </row>
    <row r="4646" spans="1:20" x14ac:dyDescent="0.25">
      <c r="A4646">
        <v>4645</v>
      </c>
      <c r="B4646">
        <v>33061</v>
      </c>
      <c r="C4646" s="3">
        <v>40739</v>
      </c>
      <c r="D4646">
        <v>48</v>
      </c>
      <c r="E4646" s="8">
        <f t="shared" si="217"/>
        <v>9600</v>
      </c>
      <c r="F4646" s="5">
        <v>0.06</v>
      </c>
      <c r="G4646" s="8">
        <f>VLOOKUP($Q4646,Pricebook!$A:$D,4,0)</f>
        <v>200</v>
      </c>
      <c r="H4646" s="10">
        <f t="shared" si="216"/>
        <v>9024</v>
      </c>
      <c r="I4646" t="s">
        <v>1632</v>
      </c>
      <c r="J4646" t="s">
        <v>99</v>
      </c>
      <c r="K4646" t="s">
        <v>641</v>
      </c>
      <c r="L4646" s="7">
        <v>21113</v>
      </c>
      <c r="M4646" t="s">
        <v>187</v>
      </c>
      <c r="N4646" t="s">
        <v>61</v>
      </c>
      <c r="O4646" s="3">
        <v>40741</v>
      </c>
      <c r="P4646" s="12">
        <f t="shared" si="218"/>
        <v>2</v>
      </c>
      <c r="Q4646" s="3" t="s">
        <v>14206</v>
      </c>
      <c r="R4646" t="s">
        <v>14229</v>
      </c>
      <c r="S4646" t="s">
        <v>14230</v>
      </c>
      <c r="T4646" t="s">
        <v>14192</v>
      </c>
    </row>
    <row r="4647" spans="1:20" x14ac:dyDescent="0.25">
      <c r="A4647">
        <v>4646</v>
      </c>
      <c r="B4647">
        <v>33090</v>
      </c>
      <c r="C4647" s="3">
        <v>40030</v>
      </c>
      <c r="D4647">
        <v>26</v>
      </c>
      <c r="E4647" s="8">
        <f t="shared" si="217"/>
        <v>5200</v>
      </c>
      <c r="F4647" s="5">
        <v>0</v>
      </c>
      <c r="G4647" s="8">
        <f>VLOOKUP($Q4647,Pricebook!$A:$D,4,0)</f>
        <v>200</v>
      </c>
      <c r="H4647" s="10">
        <f t="shared" si="216"/>
        <v>5200</v>
      </c>
      <c r="I4647" t="s">
        <v>557</v>
      </c>
      <c r="J4647" t="s">
        <v>508</v>
      </c>
      <c r="K4647" t="s">
        <v>1031</v>
      </c>
      <c r="L4647" s="7" t="s">
        <v>1032</v>
      </c>
      <c r="M4647" t="s">
        <v>492</v>
      </c>
      <c r="N4647" t="s">
        <v>61</v>
      </c>
      <c r="O4647" s="3">
        <v>40031</v>
      </c>
      <c r="P4647" s="12">
        <f t="shared" si="218"/>
        <v>1</v>
      </c>
      <c r="Q4647" s="3" t="s">
        <v>14206</v>
      </c>
      <c r="R4647" t="s">
        <v>14229</v>
      </c>
      <c r="S4647" t="s">
        <v>14230</v>
      </c>
      <c r="T4647" t="s">
        <v>14191</v>
      </c>
    </row>
    <row r="4648" spans="1:20" x14ac:dyDescent="0.25">
      <c r="A4648">
        <v>4647</v>
      </c>
      <c r="B4648">
        <v>33091</v>
      </c>
      <c r="C4648" s="3">
        <v>40568</v>
      </c>
      <c r="D4648">
        <v>24</v>
      </c>
      <c r="E4648" s="8">
        <f t="shared" si="217"/>
        <v>2640</v>
      </c>
      <c r="F4648" s="5">
        <v>0.02</v>
      </c>
      <c r="G4648" s="8">
        <f>VLOOKUP($Q4648,Pricebook!$A:$D,4,0)</f>
        <v>110</v>
      </c>
      <c r="H4648" s="10">
        <f t="shared" si="216"/>
        <v>2587.1999999999998</v>
      </c>
      <c r="I4648" t="s">
        <v>746</v>
      </c>
      <c r="J4648" t="s">
        <v>747</v>
      </c>
      <c r="K4648" t="s">
        <v>748</v>
      </c>
      <c r="L4648" s="7" t="s">
        <v>749</v>
      </c>
      <c r="M4648" t="s">
        <v>358</v>
      </c>
      <c r="N4648" t="s">
        <v>16</v>
      </c>
      <c r="O4648" s="3">
        <v>40570</v>
      </c>
      <c r="P4648" s="12">
        <f t="shared" si="218"/>
        <v>2</v>
      </c>
      <c r="Q4648" s="3" t="s">
        <v>14215</v>
      </c>
      <c r="R4648" t="s">
        <v>14229</v>
      </c>
      <c r="S4648" t="s">
        <v>14241</v>
      </c>
      <c r="T4648" t="s">
        <v>14192</v>
      </c>
    </row>
    <row r="4649" spans="1:20" x14ac:dyDescent="0.25">
      <c r="A4649">
        <v>4648</v>
      </c>
      <c r="B4649">
        <v>33095</v>
      </c>
      <c r="C4649" s="3">
        <v>39859</v>
      </c>
      <c r="D4649">
        <v>30</v>
      </c>
      <c r="E4649" s="8">
        <f t="shared" si="217"/>
        <v>4500</v>
      </c>
      <c r="F4649" s="5">
        <v>0.01</v>
      </c>
      <c r="G4649" s="8">
        <f>VLOOKUP($Q4649,Pricebook!$A:$D,4,0)</f>
        <v>150</v>
      </c>
      <c r="H4649" s="10">
        <f t="shared" si="216"/>
        <v>4455</v>
      </c>
      <c r="I4649" t="s">
        <v>2264</v>
      </c>
      <c r="J4649" t="s">
        <v>747</v>
      </c>
      <c r="K4649" t="s">
        <v>2265</v>
      </c>
      <c r="L4649" s="7">
        <v>92236</v>
      </c>
      <c r="M4649" t="s">
        <v>114</v>
      </c>
      <c r="N4649" t="s">
        <v>23</v>
      </c>
      <c r="O4649" s="3">
        <v>39861</v>
      </c>
      <c r="P4649" s="12">
        <f t="shared" si="218"/>
        <v>2</v>
      </c>
      <c r="Q4649" s="3" t="s">
        <v>14211</v>
      </c>
      <c r="R4649" t="s">
        <v>14235</v>
      </c>
      <c r="S4649" t="s">
        <v>14237</v>
      </c>
      <c r="T4649" t="s">
        <v>14202</v>
      </c>
    </row>
    <row r="4650" spans="1:20" x14ac:dyDescent="0.25">
      <c r="A4650">
        <v>4649</v>
      </c>
      <c r="B4650">
        <v>33095</v>
      </c>
      <c r="C4650" s="3">
        <v>39859</v>
      </c>
      <c r="D4650">
        <v>34</v>
      </c>
      <c r="E4650" s="8">
        <f t="shared" si="217"/>
        <v>4250</v>
      </c>
      <c r="F4650" s="5">
        <v>0.1</v>
      </c>
      <c r="G4650" s="8">
        <f>VLOOKUP($Q4650,Pricebook!$A:$D,4,0)</f>
        <v>125</v>
      </c>
      <c r="H4650" s="10">
        <f t="shared" si="216"/>
        <v>3825</v>
      </c>
      <c r="I4650" t="s">
        <v>2264</v>
      </c>
      <c r="J4650" t="s">
        <v>747</v>
      </c>
      <c r="K4650" t="s">
        <v>2265</v>
      </c>
      <c r="L4650" s="7">
        <v>92236</v>
      </c>
      <c r="M4650" t="s">
        <v>114</v>
      </c>
      <c r="N4650" t="s">
        <v>23</v>
      </c>
      <c r="O4650" s="3">
        <v>39860</v>
      </c>
      <c r="P4650" s="12">
        <f t="shared" si="218"/>
        <v>1</v>
      </c>
      <c r="Q4650" s="3" t="s">
        <v>14208</v>
      </c>
      <c r="R4650" t="s">
        <v>14232</v>
      </c>
      <c r="S4650" t="s">
        <v>14233</v>
      </c>
      <c r="T4650" t="s">
        <v>14195</v>
      </c>
    </row>
    <row r="4651" spans="1:20" x14ac:dyDescent="0.25">
      <c r="A4651">
        <v>4650</v>
      </c>
      <c r="B4651">
        <v>33122</v>
      </c>
      <c r="C4651" s="3">
        <v>40348</v>
      </c>
      <c r="D4651">
        <v>21</v>
      </c>
      <c r="E4651" s="8">
        <f t="shared" si="217"/>
        <v>3150</v>
      </c>
      <c r="F4651" s="5">
        <v>0</v>
      </c>
      <c r="G4651" s="8">
        <f>VLOOKUP($Q4651,Pricebook!$A:$D,4,0)</f>
        <v>150</v>
      </c>
      <c r="H4651" s="10">
        <f t="shared" si="216"/>
        <v>3150</v>
      </c>
      <c r="I4651" t="s">
        <v>2012</v>
      </c>
      <c r="J4651" t="s">
        <v>310</v>
      </c>
      <c r="K4651" t="s">
        <v>2094</v>
      </c>
      <c r="L4651" s="7">
        <v>55044</v>
      </c>
      <c r="M4651" t="s">
        <v>130</v>
      </c>
      <c r="N4651" t="s">
        <v>16</v>
      </c>
      <c r="O4651" s="3">
        <v>40355</v>
      </c>
      <c r="P4651" s="12">
        <f t="shared" si="218"/>
        <v>7</v>
      </c>
      <c r="Q4651" s="3" t="s">
        <v>14216</v>
      </c>
      <c r="R4651" t="s">
        <v>14235</v>
      </c>
      <c r="S4651" t="s">
        <v>14242</v>
      </c>
      <c r="T4651" t="s">
        <v>14194</v>
      </c>
    </row>
    <row r="4652" spans="1:20" x14ac:dyDescent="0.25">
      <c r="A4652">
        <v>4651</v>
      </c>
      <c r="B4652">
        <v>33123</v>
      </c>
      <c r="C4652" s="3">
        <v>40506</v>
      </c>
      <c r="D4652">
        <v>41</v>
      </c>
      <c r="E4652" s="8">
        <f t="shared" si="217"/>
        <v>5125</v>
      </c>
      <c r="F4652" s="5">
        <v>0.08</v>
      </c>
      <c r="G4652" s="8">
        <f>VLOOKUP($Q4652,Pricebook!$A:$D,4,0)</f>
        <v>125</v>
      </c>
      <c r="H4652" s="10">
        <f t="shared" si="216"/>
        <v>4715</v>
      </c>
      <c r="I4652" t="s">
        <v>852</v>
      </c>
      <c r="J4652" t="s">
        <v>594</v>
      </c>
      <c r="K4652" t="s">
        <v>2366</v>
      </c>
      <c r="L4652" s="7" t="s">
        <v>2367</v>
      </c>
      <c r="M4652" t="s">
        <v>15</v>
      </c>
      <c r="N4652" t="s">
        <v>16</v>
      </c>
      <c r="O4652" s="3">
        <v>40508</v>
      </c>
      <c r="P4652" s="12">
        <f t="shared" si="218"/>
        <v>2</v>
      </c>
      <c r="Q4652" s="3" t="s">
        <v>14217</v>
      </c>
      <c r="R4652" t="s">
        <v>14232</v>
      </c>
      <c r="S4652" t="s">
        <v>14243</v>
      </c>
      <c r="T4652" t="s">
        <v>14191</v>
      </c>
    </row>
    <row r="4653" spans="1:20" x14ac:dyDescent="0.25">
      <c r="A4653">
        <v>4652</v>
      </c>
      <c r="B4653">
        <v>33126</v>
      </c>
      <c r="C4653" s="3">
        <v>40859</v>
      </c>
      <c r="D4653">
        <v>46</v>
      </c>
      <c r="E4653" s="8">
        <f t="shared" si="217"/>
        <v>5750</v>
      </c>
      <c r="F4653" s="5">
        <v>0.01</v>
      </c>
      <c r="G4653" s="8">
        <f>VLOOKUP($Q4653,Pricebook!$A:$D,4,0)</f>
        <v>125</v>
      </c>
      <c r="H4653" s="10">
        <f t="shared" si="216"/>
        <v>5692.5</v>
      </c>
      <c r="I4653" t="s">
        <v>1567</v>
      </c>
      <c r="J4653" t="s">
        <v>185</v>
      </c>
      <c r="K4653" t="s">
        <v>2349</v>
      </c>
      <c r="L4653" s="7">
        <v>91761</v>
      </c>
      <c r="M4653" t="s">
        <v>114</v>
      </c>
      <c r="N4653" t="s">
        <v>23</v>
      </c>
      <c r="O4653" s="3">
        <v>40860</v>
      </c>
      <c r="P4653" s="12">
        <f t="shared" si="218"/>
        <v>1</v>
      </c>
      <c r="Q4653" s="3" t="s">
        <v>14221</v>
      </c>
      <c r="R4653" t="s">
        <v>14232</v>
      </c>
      <c r="S4653" t="s">
        <v>14229</v>
      </c>
      <c r="T4653" t="s">
        <v>14195</v>
      </c>
    </row>
    <row r="4654" spans="1:20" x14ac:dyDescent="0.25">
      <c r="A4654">
        <v>4653</v>
      </c>
      <c r="B4654">
        <v>33126</v>
      </c>
      <c r="C4654" s="3">
        <v>40859</v>
      </c>
      <c r="D4654">
        <v>28</v>
      </c>
      <c r="E4654" s="8">
        <f t="shared" si="217"/>
        <v>5600</v>
      </c>
      <c r="F4654" s="5">
        <v>0.06</v>
      </c>
      <c r="G4654" s="8">
        <f>VLOOKUP($Q4654,Pricebook!$A:$D,4,0)</f>
        <v>200</v>
      </c>
      <c r="H4654" s="10">
        <f t="shared" si="216"/>
        <v>5264</v>
      </c>
      <c r="I4654" t="s">
        <v>1567</v>
      </c>
      <c r="J4654" t="s">
        <v>185</v>
      </c>
      <c r="K4654" t="s">
        <v>2349</v>
      </c>
      <c r="L4654" s="7">
        <v>91761</v>
      </c>
      <c r="M4654" t="s">
        <v>114</v>
      </c>
      <c r="N4654" t="s">
        <v>23</v>
      </c>
      <c r="O4654" s="3">
        <v>40861</v>
      </c>
      <c r="P4654" s="12">
        <f t="shared" si="218"/>
        <v>2</v>
      </c>
      <c r="Q4654" s="3" t="s">
        <v>14214</v>
      </c>
      <c r="R4654" t="s">
        <v>14229</v>
      </c>
      <c r="S4654" t="s">
        <v>14240</v>
      </c>
      <c r="T4654" t="s">
        <v>14189</v>
      </c>
    </row>
    <row r="4655" spans="1:20" x14ac:dyDescent="0.25">
      <c r="A4655">
        <v>4654</v>
      </c>
      <c r="B4655">
        <v>33152</v>
      </c>
      <c r="C4655" s="3">
        <v>40503</v>
      </c>
      <c r="D4655">
        <v>19</v>
      </c>
      <c r="E4655" s="8">
        <f t="shared" si="217"/>
        <v>2850</v>
      </c>
      <c r="F4655" s="5">
        <v>0</v>
      </c>
      <c r="G4655" s="8">
        <f>VLOOKUP($Q4655,Pricebook!$A:$D,4,0)</f>
        <v>150</v>
      </c>
      <c r="H4655" s="10">
        <f t="shared" si="216"/>
        <v>2850</v>
      </c>
      <c r="I4655" t="s">
        <v>294</v>
      </c>
      <c r="J4655" t="s">
        <v>244</v>
      </c>
      <c r="K4655" t="s">
        <v>2446</v>
      </c>
      <c r="L4655" s="7">
        <v>10701</v>
      </c>
      <c r="M4655" t="s">
        <v>60</v>
      </c>
      <c r="N4655" t="s">
        <v>61</v>
      </c>
      <c r="O4655" s="3">
        <v>40505</v>
      </c>
      <c r="P4655" s="12">
        <f t="shared" si="218"/>
        <v>2</v>
      </c>
      <c r="Q4655" s="3" t="s">
        <v>14210</v>
      </c>
      <c r="R4655" t="s">
        <v>14235</v>
      </c>
      <c r="S4655" t="s">
        <v>14236</v>
      </c>
      <c r="T4655" t="s">
        <v>14201</v>
      </c>
    </row>
    <row r="4656" spans="1:20" x14ac:dyDescent="0.25">
      <c r="A4656">
        <v>4655</v>
      </c>
      <c r="B4656">
        <v>33154</v>
      </c>
      <c r="C4656" s="3">
        <v>40393</v>
      </c>
      <c r="D4656">
        <v>7</v>
      </c>
      <c r="E4656" s="8">
        <f t="shared" si="217"/>
        <v>1050</v>
      </c>
      <c r="F4656" s="5">
        <v>0.09</v>
      </c>
      <c r="G4656" s="8">
        <f>VLOOKUP($Q4656,Pricebook!$A:$D,4,0)</f>
        <v>150</v>
      </c>
      <c r="H4656" s="10">
        <f t="shared" si="216"/>
        <v>955.5</v>
      </c>
      <c r="I4656" t="s">
        <v>405</v>
      </c>
      <c r="J4656" t="s">
        <v>406</v>
      </c>
      <c r="K4656" t="s">
        <v>1982</v>
      </c>
      <c r="L4656" s="7" t="s">
        <v>1983</v>
      </c>
      <c r="M4656" t="s">
        <v>87</v>
      </c>
      <c r="N4656" t="s">
        <v>61</v>
      </c>
      <c r="O4656" s="3">
        <v>40396</v>
      </c>
      <c r="P4656" s="12">
        <f t="shared" si="218"/>
        <v>3</v>
      </c>
      <c r="Q4656" s="3" t="s">
        <v>14210</v>
      </c>
      <c r="R4656" t="s">
        <v>14235</v>
      </c>
      <c r="S4656" t="s">
        <v>14236</v>
      </c>
      <c r="T4656" t="s">
        <v>14197</v>
      </c>
    </row>
    <row r="4657" spans="1:20" x14ac:dyDescent="0.25">
      <c r="A4657">
        <v>4656</v>
      </c>
      <c r="B4657">
        <v>33159</v>
      </c>
      <c r="C4657" s="3">
        <v>41026</v>
      </c>
      <c r="D4657">
        <v>3</v>
      </c>
      <c r="E4657" s="8">
        <f t="shared" si="217"/>
        <v>450</v>
      </c>
      <c r="F4657" s="5">
        <v>0.01</v>
      </c>
      <c r="G4657" s="8">
        <f>VLOOKUP($Q4657,Pricebook!$A:$D,4,0)</f>
        <v>150</v>
      </c>
      <c r="H4657" s="10">
        <f t="shared" si="216"/>
        <v>445.5</v>
      </c>
      <c r="I4657" t="s">
        <v>2112</v>
      </c>
      <c r="J4657" t="s">
        <v>235</v>
      </c>
      <c r="K4657" t="s">
        <v>2026</v>
      </c>
      <c r="L4657" s="7">
        <v>60423</v>
      </c>
      <c r="M4657" t="s">
        <v>15</v>
      </c>
      <c r="N4657" t="s">
        <v>16</v>
      </c>
      <c r="O4657" s="3">
        <v>41028</v>
      </c>
      <c r="P4657" s="12">
        <f t="shared" si="218"/>
        <v>2</v>
      </c>
      <c r="Q4657" s="3" t="s">
        <v>14210</v>
      </c>
      <c r="R4657" t="s">
        <v>14235</v>
      </c>
      <c r="S4657" t="s">
        <v>14236</v>
      </c>
      <c r="T4657" t="s">
        <v>14196</v>
      </c>
    </row>
    <row r="4658" spans="1:20" x14ac:dyDescent="0.25">
      <c r="A4658">
        <v>4657</v>
      </c>
      <c r="B4658">
        <v>33184</v>
      </c>
      <c r="C4658" s="3">
        <v>40952</v>
      </c>
      <c r="D4658">
        <v>32</v>
      </c>
      <c r="E4658" s="8">
        <f t="shared" si="217"/>
        <v>5120</v>
      </c>
      <c r="F4658" s="5">
        <v>0</v>
      </c>
      <c r="G4658" s="8">
        <f>VLOOKUP($Q4658,Pricebook!$A:$D,4,0)</f>
        <v>160</v>
      </c>
      <c r="H4658" s="10">
        <f t="shared" si="216"/>
        <v>5120</v>
      </c>
      <c r="I4658" t="s">
        <v>1324</v>
      </c>
      <c r="J4658" t="s">
        <v>374</v>
      </c>
      <c r="K4658" t="s">
        <v>1805</v>
      </c>
      <c r="L4658" s="7">
        <v>28205</v>
      </c>
      <c r="M4658" t="s">
        <v>33</v>
      </c>
      <c r="N4658" t="s">
        <v>34</v>
      </c>
      <c r="O4658" s="3">
        <v>40954</v>
      </c>
      <c r="P4658" s="12">
        <f t="shared" si="218"/>
        <v>2</v>
      </c>
      <c r="Q4658" s="3" t="s">
        <v>14218</v>
      </c>
      <c r="R4658" t="s">
        <v>14229</v>
      </c>
      <c r="S4658" t="s">
        <v>14244</v>
      </c>
      <c r="T4658" t="s">
        <v>14196</v>
      </c>
    </row>
    <row r="4659" spans="1:20" x14ac:dyDescent="0.25">
      <c r="A4659">
        <v>4658</v>
      </c>
      <c r="B4659">
        <v>33184</v>
      </c>
      <c r="C4659" s="3">
        <v>40952</v>
      </c>
      <c r="D4659">
        <v>1</v>
      </c>
      <c r="E4659" s="8">
        <f t="shared" si="217"/>
        <v>160</v>
      </c>
      <c r="F4659" s="5">
        <v>0.09</v>
      </c>
      <c r="G4659" s="8">
        <f>VLOOKUP($Q4659,Pricebook!$A:$D,4,0)</f>
        <v>160</v>
      </c>
      <c r="H4659" s="10">
        <f t="shared" si="216"/>
        <v>145.6</v>
      </c>
      <c r="I4659" t="s">
        <v>1324</v>
      </c>
      <c r="J4659" t="s">
        <v>374</v>
      </c>
      <c r="K4659" t="s">
        <v>1805</v>
      </c>
      <c r="L4659" s="7">
        <v>28205</v>
      </c>
      <c r="M4659" t="s">
        <v>33</v>
      </c>
      <c r="N4659" t="s">
        <v>34</v>
      </c>
      <c r="O4659" s="3">
        <v>40954</v>
      </c>
      <c r="P4659" s="12">
        <f t="shared" si="218"/>
        <v>2</v>
      </c>
      <c r="Q4659" s="3" t="s">
        <v>14218</v>
      </c>
      <c r="R4659" t="s">
        <v>14229</v>
      </c>
      <c r="S4659" t="s">
        <v>14244</v>
      </c>
      <c r="T4659" t="s">
        <v>14200</v>
      </c>
    </row>
    <row r="4660" spans="1:20" x14ac:dyDescent="0.25">
      <c r="A4660">
        <v>4659</v>
      </c>
      <c r="B4660">
        <v>33186</v>
      </c>
      <c r="C4660" s="3">
        <v>41149</v>
      </c>
      <c r="D4660">
        <v>24</v>
      </c>
      <c r="E4660" s="8">
        <f t="shared" si="217"/>
        <v>3600</v>
      </c>
      <c r="F4660" s="5">
        <v>0.01</v>
      </c>
      <c r="G4660" s="8">
        <f>VLOOKUP($Q4660,Pricebook!$A:$D,4,0)</f>
        <v>150</v>
      </c>
      <c r="H4660" s="10">
        <f t="shared" si="216"/>
        <v>3564</v>
      </c>
      <c r="I4660" t="s">
        <v>1065</v>
      </c>
      <c r="J4660" t="s">
        <v>571</v>
      </c>
      <c r="K4660" t="s">
        <v>518</v>
      </c>
      <c r="L4660" s="7">
        <v>60409</v>
      </c>
      <c r="M4660" t="s">
        <v>15</v>
      </c>
      <c r="N4660" t="s">
        <v>16</v>
      </c>
      <c r="O4660" s="3">
        <v>41151</v>
      </c>
      <c r="P4660" s="12">
        <f t="shared" si="218"/>
        <v>2</v>
      </c>
      <c r="Q4660" s="3" t="s">
        <v>14210</v>
      </c>
      <c r="R4660" t="s">
        <v>14235</v>
      </c>
      <c r="S4660" t="s">
        <v>14236</v>
      </c>
      <c r="T4660" t="s">
        <v>14185</v>
      </c>
    </row>
    <row r="4661" spans="1:20" x14ac:dyDescent="0.25">
      <c r="A4661">
        <v>4660</v>
      </c>
      <c r="B4661">
        <v>33189</v>
      </c>
      <c r="C4661" s="3">
        <v>40137</v>
      </c>
      <c r="D4661">
        <v>3</v>
      </c>
      <c r="E4661" s="8">
        <f t="shared" si="217"/>
        <v>450</v>
      </c>
      <c r="F4661" s="5">
        <v>0.02</v>
      </c>
      <c r="G4661" s="8">
        <f>VLOOKUP($Q4661,Pricebook!$A:$D,4,0)</f>
        <v>150</v>
      </c>
      <c r="H4661" s="10">
        <f t="shared" si="216"/>
        <v>441</v>
      </c>
      <c r="I4661" t="s">
        <v>1294</v>
      </c>
      <c r="J4661" t="s">
        <v>64</v>
      </c>
      <c r="K4661" t="s">
        <v>553</v>
      </c>
      <c r="L4661" s="7" t="s">
        <v>554</v>
      </c>
      <c r="M4661" t="s">
        <v>197</v>
      </c>
      <c r="N4661" t="s">
        <v>23</v>
      </c>
      <c r="O4661" s="3">
        <v>40144</v>
      </c>
      <c r="P4661" s="12">
        <f t="shared" si="218"/>
        <v>7</v>
      </c>
      <c r="Q4661" s="3" t="s">
        <v>14211</v>
      </c>
      <c r="R4661" t="s">
        <v>14235</v>
      </c>
      <c r="S4661" t="s">
        <v>14237</v>
      </c>
      <c r="T4661" t="s">
        <v>14186</v>
      </c>
    </row>
    <row r="4662" spans="1:20" x14ac:dyDescent="0.25">
      <c r="A4662">
        <v>4661</v>
      </c>
      <c r="B4662">
        <v>33189</v>
      </c>
      <c r="C4662" s="3">
        <v>40137</v>
      </c>
      <c r="D4662">
        <v>5</v>
      </c>
      <c r="E4662" s="8">
        <f t="shared" si="217"/>
        <v>550</v>
      </c>
      <c r="F4662" s="5">
        <v>0.08</v>
      </c>
      <c r="G4662" s="8">
        <f>VLOOKUP($Q4662,Pricebook!$A:$D,4,0)</f>
        <v>110</v>
      </c>
      <c r="H4662" s="10">
        <f t="shared" si="216"/>
        <v>506</v>
      </c>
      <c r="I4662" t="s">
        <v>1294</v>
      </c>
      <c r="J4662" t="s">
        <v>64</v>
      </c>
      <c r="K4662" t="s">
        <v>553</v>
      </c>
      <c r="L4662" s="7" t="s">
        <v>554</v>
      </c>
      <c r="M4662" t="s">
        <v>197</v>
      </c>
      <c r="N4662" t="s">
        <v>23</v>
      </c>
      <c r="O4662" s="3">
        <v>40141</v>
      </c>
      <c r="P4662" s="12">
        <f t="shared" si="218"/>
        <v>4</v>
      </c>
      <c r="Q4662" s="3" t="s">
        <v>14215</v>
      </c>
      <c r="R4662" t="s">
        <v>14229</v>
      </c>
      <c r="S4662" t="s">
        <v>14241</v>
      </c>
      <c r="T4662" t="s">
        <v>14199</v>
      </c>
    </row>
    <row r="4663" spans="1:20" x14ac:dyDescent="0.25">
      <c r="A4663">
        <v>4662</v>
      </c>
      <c r="B4663">
        <v>33217</v>
      </c>
      <c r="C4663" s="3">
        <v>39884</v>
      </c>
      <c r="D4663">
        <v>20</v>
      </c>
      <c r="E4663" s="8">
        <f t="shared" si="217"/>
        <v>3000</v>
      </c>
      <c r="F4663" s="5">
        <v>0.1</v>
      </c>
      <c r="G4663" s="8">
        <f>VLOOKUP($Q4663,Pricebook!$A:$D,4,0)</f>
        <v>150</v>
      </c>
      <c r="H4663" s="10">
        <f t="shared" si="216"/>
        <v>2700</v>
      </c>
      <c r="I4663" t="s">
        <v>1097</v>
      </c>
      <c r="J4663" t="s">
        <v>389</v>
      </c>
      <c r="K4663" t="s">
        <v>2457</v>
      </c>
      <c r="L4663" s="7">
        <v>14225</v>
      </c>
      <c r="M4663" t="s">
        <v>60</v>
      </c>
      <c r="N4663" t="s">
        <v>61</v>
      </c>
      <c r="O4663" s="3">
        <v>39885</v>
      </c>
      <c r="P4663" s="12">
        <f t="shared" si="218"/>
        <v>1</v>
      </c>
      <c r="Q4663" s="3" t="s">
        <v>14211</v>
      </c>
      <c r="R4663" t="s">
        <v>14235</v>
      </c>
      <c r="S4663" t="s">
        <v>14237</v>
      </c>
      <c r="T4663" t="s">
        <v>14187</v>
      </c>
    </row>
    <row r="4664" spans="1:20" x14ac:dyDescent="0.25">
      <c r="A4664">
        <v>4663</v>
      </c>
      <c r="B4664">
        <v>33217</v>
      </c>
      <c r="C4664" s="3">
        <v>39884</v>
      </c>
      <c r="D4664">
        <v>34</v>
      </c>
      <c r="E4664" s="8">
        <f t="shared" si="217"/>
        <v>5100</v>
      </c>
      <c r="F4664" s="5">
        <v>0.05</v>
      </c>
      <c r="G4664" s="8">
        <f>VLOOKUP($Q4664,Pricebook!$A:$D,4,0)</f>
        <v>150</v>
      </c>
      <c r="H4664" s="10">
        <f t="shared" si="216"/>
        <v>4845</v>
      </c>
      <c r="I4664" t="s">
        <v>1097</v>
      </c>
      <c r="J4664" t="s">
        <v>389</v>
      </c>
      <c r="K4664" t="s">
        <v>2457</v>
      </c>
      <c r="L4664" s="7">
        <v>14225</v>
      </c>
      <c r="M4664" t="s">
        <v>60</v>
      </c>
      <c r="N4664" t="s">
        <v>61</v>
      </c>
      <c r="O4664" s="3">
        <v>39885</v>
      </c>
      <c r="P4664" s="12">
        <f t="shared" si="218"/>
        <v>1</v>
      </c>
      <c r="Q4664" s="3" t="s">
        <v>14216</v>
      </c>
      <c r="R4664" t="s">
        <v>14235</v>
      </c>
      <c r="S4664" t="s">
        <v>14242</v>
      </c>
      <c r="T4664" t="s">
        <v>14198</v>
      </c>
    </row>
    <row r="4665" spans="1:20" x14ac:dyDescent="0.25">
      <c r="A4665">
        <v>4664</v>
      </c>
      <c r="B4665">
        <v>33218</v>
      </c>
      <c r="C4665" s="3">
        <v>40184</v>
      </c>
      <c r="D4665">
        <v>25</v>
      </c>
      <c r="E4665" s="8">
        <f t="shared" si="217"/>
        <v>4000</v>
      </c>
      <c r="F4665" s="5">
        <v>7.0000000000000007E-2</v>
      </c>
      <c r="G4665" s="8">
        <f>VLOOKUP($Q4665,Pricebook!$A:$D,4,0)</f>
        <v>160</v>
      </c>
      <c r="H4665" s="10">
        <f t="shared" si="216"/>
        <v>3719.9999999999995</v>
      </c>
      <c r="I4665" t="s">
        <v>1272</v>
      </c>
      <c r="J4665" t="s">
        <v>142</v>
      </c>
      <c r="K4665" t="s">
        <v>1273</v>
      </c>
      <c r="L4665" s="7">
        <v>32712</v>
      </c>
      <c r="M4665" t="s">
        <v>101</v>
      </c>
      <c r="N4665" t="s">
        <v>34</v>
      </c>
      <c r="O4665" s="3">
        <v>40186</v>
      </c>
      <c r="P4665" s="12">
        <f t="shared" si="218"/>
        <v>2</v>
      </c>
      <c r="Q4665" s="3" t="s">
        <v>14218</v>
      </c>
      <c r="R4665" t="s">
        <v>14229</v>
      </c>
      <c r="S4665" t="s">
        <v>14244</v>
      </c>
      <c r="T4665" t="s">
        <v>14192</v>
      </c>
    </row>
    <row r="4666" spans="1:20" x14ac:dyDescent="0.25">
      <c r="A4666">
        <v>4665</v>
      </c>
      <c r="B4666">
        <v>33218</v>
      </c>
      <c r="C4666" s="3">
        <v>40184</v>
      </c>
      <c r="D4666">
        <v>29</v>
      </c>
      <c r="E4666" s="8">
        <f t="shared" si="217"/>
        <v>3625</v>
      </c>
      <c r="F4666" s="5">
        <v>0.04</v>
      </c>
      <c r="G4666" s="8">
        <f>VLOOKUP($Q4666,Pricebook!$A:$D,4,0)</f>
        <v>125</v>
      </c>
      <c r="H4666" s="10">
        <f t="shared" si="216"/>
        <v>3480</v>
      </c>
      <c r="I4666" t="s">
        <v>1272</v>
      </c>
      <c r="J4666" t="s">
        <v>142</v>
      </c>
      <c r="K4666" t="s">
        <v>1273</v>
      </c>
      <c r="L4666" s="7">
        <v>32712</v>
      </c>
      <c r="M4666" t="s">
        <v>101</v>
      </c>
      <c r="N4666" t="s">
        <v>34</v>
      </c>
      <c r="O4666" s="3">
        <v>40185</v>
      </c>
      <c r="P4666" s="12">
        <f t="shared" si="218"/>
        <v>1</v>
      </c>
      <c r="Q4666" s="3" t="s">
        <v>14208</v>
      </c>
      <c r="R4666" t="s">
        <v>14232</v>
      </c>
      <c r="S4666" t="s">
        <v>14233</v>
      </c>
      <c r="T4666" t="s">
        <v>14202</v>
      </c>
    </row>
    <row r="4667" spans="1:20" x14ac:dyDescent="0.25">
      <c r="A4667">
        <v>4666</v>
      </c>
      <c r="B4667">
        <v>33219</v>
      </c>
      <c r="C4667" s="3">
        <v>40887</v>
      </c>
      <c r="D4667">
        <v>32</v>
      </c>
      <c r="E4667" s="8">
        <f t="shared" si="217"/>
        <v>4000</v>
      </c>
      <c r="F4667" s="5">
        <v>0</v>
      </c>
      <c r="G4667" s="8">
        <f>VLOOKUP($Q4667,Pricebook!$A:$D,4,0)</f>
        <v>125</v>
      </c>
      <c r="H4667" s="10">
        <f t="shared" si="216"/>
        <v>4000</v>
      </c>
      <c r="I4667" t="s">
        <v>280</v>
      </c>
      <c r="J4667" t="s">
        <v>99</v>
      </c>
      <c r="K4667" t="s">
        <v>2483</v>
      </c>
      <c r="L4667" s="7">
        <v>78041</v>
      </c>
      <c r="M4667" t="s">
        <v>48</v>
      </c>
      <c r="N4667" t="s">
        <v>16</v>
      </c>
      <c r="O4667" s="3">
        <v>40888</v>
      </c>
      <c r="P4667" s="12">
        <f t="shared" si="218"/>
        <v>1</v>
      </c>
      <c r="Q4667" s="3" t="s">
        <v>14221</v>
      </c>
      <c r="R4667" t="s">
        <v>14232</v>
      </c>
      <c r="S4667" t="s">
        <v>14229</v>
      </c>
      <c r="T4667" t="s">
        <v>14195</v>
      </c>
    </row>
    <row r="4668" spans="1:20" x14ac:dyDescent="0.25">
      <c r="A4668">
        <v>4667</v>
      </c>
      <c r="B4668">
        <v>33220</v>
      </c>
      <c r="C4668" s="3">
        <v>39918</v>
      </c>
      <c r="D4668">
        <v>49</v>
      </c>
      <c r="E4668" s="8">
        <f t="shared" si="217"/>
        <v>8330</v>
      </c>
      <c r="F4668" s="5">
        <v>0.09</v>
      </c>
      <c r="G4668" s="8">
        <f>VLOOKUP($Q4668,Pricebook!$A:$D,4,0)</f>
        <v>170</v>
      </c>
      <c r="H4668" s="10">
        <f t="shared" si="216"/>
        <v>7580.3</v>
      </c>
      <c r="I4668" t="s">
        <v>1059</v>
      </c>
      <c r="J4668" t="s">
        <v>571</v>
      </c>
      <c r="K4668" t="s">
        <v>1062</v>
      </c>
      <c r="L4668" s="7" t="s">
        <v>1063</v>
      </c>
      <c r="M4668" t="s">
        <v>699</v>
      </c>
      <c r="N4668" t="s">
        <v>34</v>
      </c>
      <c r="O4668" s="3">
        <v>39918</v>
      </c>
      <c r="P4668" s="12">
        <f t="shared" si="218"/>
        <v>0</v>
      </c>
      <c r="Q4668" s="3" t="s">
        <v>14219</v>
      </c>
      <c r="R4668" t="s">
        <v>14229</v>
      </c>
      <c r="S4668" t="s">
        <v>14245</v>
      </c>
      <c r="T4668" t="s">
        <v>14188</v>
      </c>
    </row>
    <row r="4669" spans="1:20" x14ac:dyDescent="0.25">
      <c r="A4669">
        <v>4668</v>
      </c>
      <c r="B4669">
        <v>33220</v>
      </c>
      <c r="C4669" s="3">
        <v>39918</v>
      </c>
      <c r="D4669">
        <v>40</v>
      </c>
      <c r="E4669" s="8">
        <f t="shared" si="217"/>
        <v>5000</v>
      </c>
      <c r="F4669" s="5">
        <v>0.1</v>
      </c>
      <c r="G4669" s="8">
        <f>VLOOKUP($Q4669,Pricebook!$A:$D,4,0)</f>
        <v>125</v>
      </c>
      <c r="H4669" s="10">
        <f t="shared" si="216"/>
        <v>4500</v>
      </c>
      <c r="I4669" t="s">
        <v>1059</v>
      </c>
      <c r="J4669" t="s">
        <v>571</v>
      </c>
      <c r="K4669" t="s">
        <v>1062</v>
      </c>
      <c r="L4669" s="7" t="s">
        <v>1063</v>
      </c>
      <c r="M4669" t="s">
        <v>699</v>
      </c>
      <c r="N4669" t="s">
        <v>34</v>
      </c>
      <c r="O4669" s="3">
        <v>39921</v>
      </c>
      <c r="P4669" s="12">
        <f t="shared" si="218"/>
        <v>3</v>
      </c>
      <c r="Q4669" s="3" t="s">
        <v>14208</v>
      </c>
      <c r="R4669" t="s">
        <v>14232</v>
      </c>
      <c r="S4669" t="s">
        <v>14233</v>
      </c>
      <c r="T4669" t="s">
        <v>14186</v>
      </c>
    </row>
    <row r="4670" spans="1:20" x14ac:dyDescent="0.25">
      <c r="A4670">
        <v>4669</v>
      </c>
      <c r="B4670">
        <v>33222</v>
      </c>
      <c r="C4670" s="3">
        <v>41079</v>
      </c>
      <c r="D4670">
        <v>18</v>
      </c>
      <c r="E4670" s="8">
        <f t="shared" si="217"/>
        <v>2880</v>
      </c>
      <c r="F4670" s="5">
        <v>0.05</v>
      </c>
      <c r="G4670" s="8">
        <f>VLOOKUP($Q4670,Pricebook!$A:$D,4,0)</f>
        <v>160</v>
      </c>
      <c r="H4670" s="10">
        <f t="shared" si="216"/>
        <v>2736</v>
      </c>
      <c r="I4670" t="s">
        <v>444</v>
      </c>
      <c r="J4670" t="s">
        <v>348</v>
      </c>
      <c r="K4670" t="s">
        <v>2236</v>
      </c>
      <c r="L4670" s="7">
        <v>92627</v>
      </c>
      <c r="M4670" t="s">
        <v>114</v>
      </c>
      <c r="N4670" t="s">
        <v>23</v>
      </c>
      <c r="O4670" s="3">
        <v>41081</v>
      </c>
      <c r="P4670" s="12">
        <f t="shared" si="218"/>
        <v>2</v>
      </c>
      <c r="Q4670" s="3" t="s">
        <v>14218</v>
      </c>
      <c r="R4670" t="s">
        <v>14229</v>
      </c>
      <c r="S4670" t="s">
        <v>14244</v>
      </c>
      <c r="T4670" t="s">
        <v>14187</v>
      </c>
    </row>
    <row r="4671" spans="1:20" x14ac:dyDescent="0.25">
      <c r="A4671">
        <v>4670</v>
      </c>
      <c r="B4671">
        <v>33222</v>
      </c>
      <c r="C4671" s="3">
        <v>41079</v>
      </c>
      <c r="D4671">
        <v>30</v>
      </c>
      <c r="E4671" s="8">
        <f t="shared" si="217"/>
        <v>3750</v>
      </c>
      <c r="F4671" s="5">
        <v>0.1</v>
      </c>
      <c r="G4671" s="8">
        <f>VLOOKUP($Q4671,Pricebook!$A:$D,4,0)</f>
        <v>125</v>
      </c>
      <c r="H4671" s="10">
        <f t="shared" si="216"/>
        <v>3375</v>
      </c>
      <c r="I4671" t="s">
        <v>444</v>
      </c>
      <c r="J4671" t="s">
        <v>348</v>
      </c>
      <c r="K4671" t="s">
        <v>2236</v>
      </c>
      <c r="L4671" s="7">
        <v>92627</v>
      </c>
      <c r="M4671" t="s">
        <v>114</v>
      </c>
      <c r="N4671" t="s">
        <v>23</v>
      </c>
      <c r="O4671" s="3">
        <v>41080</v>
      </c>
      <c r="P4671" s="12">
        <f t="shared" si="218"/>
        <v>1</v>
      </c>
      <c r="Q4671" s="3" t="s">
        <v>14221</v>
      </c>
      <c r="R4671" t="s">
        <v>14232</v>
      </c>
      <c r="S4671" t="s">
        <v>14229</v>
      </c>
      <c r="T4671" t="s">
        <v>14186</v>
      </c>
    </row>
    <row r="4672" spans="1:20" x14ac:dyDescent="0.25">
      <c r="A4672">
        <v>4671</v>
      </c>
      <c r="B4672">
        <v>33222</v>
      </c>
      <c r="C4672" s="3">
        <v>41079</v>
      </c>
      <c r="D4672">
        <v>48</v>
      </c>
      <c r="E4672" s="8">
        <f t="shared" si="217"/>
        <v>5760</v>
      </c>
      <c r="F4672" s="5">
        <v>0.02</v>
      </c>
      <c r="G4672" s="8">
        <f>VLOOKUP($Q4672,Pricebook!$A:$D,4,0)</f>
        <v>120</v>
      </c>
      <c r="H4672" s="10">
        <f t="shared" si="216"/>
        <v>5644.8</v>
      </c>
      <c r="I4672" t="s">
        <v>444</v>
      </c>
      <c r="J4672" t="s">
        <v>348</v>
      </c>
      <c r="K4672" t="s">
        <v>2236</v>
      </c>
      <c r="L4672" s="7">
        <v>92627</v>
      </c>
      <c r="M4672" t="s">
        <v>114</v>
      </c>
      <c r="N4672" t="s">
        <v>23</v>
      </c>
      <c r="O4672" s="3">
        <v>41081</v>
      </c>
      <c r="P4672" s="12">
        <f t="shared" si="218"/>
        <v>2</v>
      </c>
      <c r="Q4672" s="3" t="s">
        <v>14212</v>
      </c>
      <c r="R4672" t="s">
        <v>14229</v>
      </c>
      <c r="S4672" t="s">
        <v>14238</v>
      </c>
      <c r="T4672" t="s">
        <v>14193</v>
      </c>
    </row>
    <row r="4673" spans="1:20" x14ac:dyDescent="0.25">
      <c r="A4673">
        <v>4672</v>
      </c>
      <c r="B4673">
        <v>33250</v>
      </c>
      <c r="C4673" s="3">
        <v>39989</v>
      </c>
      <c r="D4673">
        <v>40</v>
      </c>
      <c r="E4673" s="8">
        <f t="shared" si="217"/>
        <v>6800</v>
      </c>
      <c r="F4673" s="5">
        <v>0.04</v>
      </c>
      <c r="G4673" s="8">
        <f>VLOOKUP($Q4673,Pricebook!$A:$D,4,0)</f>
        <v>170</v>
      </c>
      <c r="H4673" s="10">
        <f t="shared" si="216"/>
        <v>6528</v>
      </c>
      <c r="I4673" t="s">
        <v>1121</v>
      </c>
      <c r="J4673" t="s">
        <v>1014</v>
      </c>
      <c r="K4673" t="s">
        <v>691</v>
      </c>
      <c r="L4673" s="7">
        <v>65807</v>
      </c>
      <c r="M4673" t="s">
        <v>358</v>
      </c>
      <c r="N4673" t="s">
        <v>16</v>
      </c>
      <c r="O4673" s="3">
        <v>39991</v>
      </c>
      <c r="P4673" s="12">
        <f t="shared" si="218"/>
        <v>2</v>
      </c>
      <c r="Q4673" s="3" t="s">
        <v>14219</v>
      </c>
      <c r="R4673" t="s">
        <v>14229</v>
      </c>
      <c r="S4673" t="s">
        <v>14245</v>
      </c>
      <c r="T4673" t="s">
        <v>14203</v>
      </c>
    </row>
    <row r="4674" spans="1:20" x14ac:dyDescent="0.25">
      <c r="A4674">
        <v>4673</v>
      </c>
      <c r="B4674">
        <v>33253</v>
      </c>
      <c r="C4674" s="3">
        <v>40877</v>
      </c>
      <c r="D4674">
        <v>6</v>
      </c>
      <c r="E4674" s="8">
        <f t="shared" si="217"/>
        <v>720</v>
      </c>
      <c r="F4674" s="5">
        <v>0.08</v>
      </c>
      <c r="G4674" s="8">
        <f>VLOOKUP($Q4674,Pricebook!$A:$D,4,0)</f>
        <v>120</v>
      </c>
      <c r="H4674" s="10">
        <f t="shared" ref="H4674:H4737" si="219">E4674*(1-F4674)</f>
        <v>662.4</v>
      </c>
      <c r="I4674" t="s">
        <v>601</v>
      </c>
      <c r="J4674" t="s">
        <v>396</v>
      </c>
      <c r="K4674" t="s">
        <v>2535</v>
      </c>
      <c r="L4674" s="7" t="s">
        <v>2536</v>
      </c>
      <c r="M4674" t="s">
        <v>87</v>
      </c>
      <c r="N4674" t="s">
        <v>61</v>
      </c>
      <c r="O4674" s="3">
        <v>40879</v>
      </c>
      <c r="P4674" s="12">
        <f t="shared" si="218"/>
        <v>2</v>
      </c>
      <c r="Q4674" s="3" t="s">
        <v>14212</v>
      </c>
      <c r="R4674" t="s">
        <v>14229</v>
      </c>
      <c r="S4674" t="s">
        <v>14238</v>
      </c>
      <c r="T4674" t="s">
        <v>14185</v>
      </c>
    </row>
    <row r="4675" spans="1:20" x14ac:dyDescent="0.25">
      <c r="A4675">
        <v>4674</v>
      </c>
      <c r="B4675">
        <v>33253</v>
      </c>
      <c r="C4675" s="3">
        <v>40877</v>
      </c>
      <c r="D4675">
        <v>17</v>
      </c>
      <c r="E4675" s="8">
        <f t="shared" ref="E4675:E4738" si="220">G4675*D4675</f>
        <v>2550</v>
      </c>
      <c r="F4675" s="5">
        <v>0.04</v>
      </c>
      <c r="G4675" s="8">
        <f>VLOOKUP($Q4675,Pricebook!$A:$D,4,0)</f>
        <v>150</v>
      </c>
      <c r="H4675" s="10">
        <f t="shared" si="219"/>
        <v>2448</v>
      </c>
      <c r="I4675" t="s">
        <v>601</v>
      </c>
      <c r="J4675" t="s">
        <v>396</v>
      </c>
      <c r="K4675" t="s">
        <v>629</v>
      </c>
      <c r="L4675" s="7" t="s">
        <v>630</v>
      </c>
      <c r="M4675" t="s">
        <v>91</v>
      </c>
      <c r="N4675" t="s">
        <v>61</v>
      </c>
      <c r="O4675" s="3">
        <v>40879</v>
      </c>
      <c r="P4675" s="12">
        <f t="shared" ref="P4675:P4738" si="221">O4675-C4675</f>
        <v>2</v>
      </c>
      <c r="Q4675" s="3" t="s">
        <v>14210</v>
      </c>
      <c r="R4675" t="s">
        <v>14235</v>
      </c>
      <c r="S4675" t="s">
        <v>14236</v>
      </c>
      <c r="T4675" t="s">
        <v>14189</v>
      </c>
    </row>
    <row r="4676" spans="1:20" x14ac:dyDescent="0.25">
      <c r="A4676">
        <v>4675</v>
      </c>
      <c r="B4676">
        <v>33254</v>
      </c>
      <c r="C4676" s="3">
        <v>40850</v>
      </c>
      <c r="D4676">
        <v>11</v>
      </c>
      <c r="E4676" s="8">
        <f t="shared" si="220"/>
        <v>1375</v>
      </c>
      <c r="F4676" s="5">
        <v>0.01</v>
      </c>
      <c r="G4676" s="8">
        <f>VLOOKUP($Q4676,Pricebook!$A:$D,4,0)</f>
        <v>125</v>
      </c>
      <c r="H4676" s="10">
        <f t="shared" si="219"/>
        <v>1361.25</v>
      </c>
      <c r="I4676" t="s">
        <v>63</v>
      </c>
      <c r="J4676" t="s">
        <v>64</v>
      </c>
      <c r="K4676" t="s">
        <v>2227</v>
      </c>
      <c r="L4676" s="7">
        <v>72450</v>
      </c>
      <c r="M4676" t="s">
        <v>66</v>
      </c>
      <c r="N4676" t="s">
        <v>34</v>
      </c>
      <c r="O4676" s="3">
        <v>40852</v>
      </c>
      <c r="P4676" s="12">
        <f t="shared" si="221"/>
        <v>2</v>
      </c>
      <c r="Q4676" s="3" t="s">
        <v>14208</v>
      </c>
      <c r="R4676" t="s">
        <v>14232</v>
      </c>
      <c r="S4676" t="s">
        <v>14233</v>
      </c>
      <c r="T4676" t="s">
        <v>14193</v>
      </c>
    </row>
    <row r="4677" spans="1:20" x14ac:dyDescent="0.25">
      <c r="A4677">
        <v>4676</v>
      </c>
      <c r="B4677">
        <v>33255</v>
      </c>
      <c r="C4677" s="3">
        <v>40353</v>
      </c>
      <c r="D4677">
        <v>19</v>
      </c>
      <c r="E4677" s="8">
        <f t="shared" si="220"/>
        <v>2090</v>
      </c>
      <c r="F4677" s="5">
        <v>0.08</v>
      </c>
      <c r="G4677" s="8">
        <f>VLOOKUP($Q4677,Pricebook!$A:$D,4,0)</f>
        <v>110</v>
      </c>
      <c r="H4677" s="10">
        <f t="shared" si="219"/>
        <v>1922.8000000000002</v>
      </c>
      <c r="I4677" t="s">
        <v>1433</v>
      </c>
      <c r="J4677" t="s">
        <v>571</v>
      </c>
      <c r="K4677" t="s">
        <v>1434</v>
      </c>
      <c r="L4677" s="7" t="s">
        <v>1435</v>
      </c>
      <c r="M4677" t="s">
        <v>440</v>
      </c>
      <c r="N4677" t="s">
        <v>16</v>
      </c>
      <c r="O4677" s="3">
        <v>40354</v>
      </c>
      <c r="P4677" s="12">
        <f t="shared" si="221"/>
        <v>1</v>
      </c>
      <c r="Q4677" s="3" t="s">
        <v>14215</v>
      </c>
      <c r="R4677" t="s">
        <v>14229</v>
      </c>
      <c r="S4677" t="s">
        <v>14241</v>
      </c>
      <c r="T4677" t="s">
        <v>14188</v>
      </c>
    </row>
    <row r="4678" spans="1:20" x14ac:dyDescent="0.25">
      <c r="A4678">
        <v>4677</v>
      </c>
      <c r="B4678">
        <v>33283</v>
      </c>
      <c r="C4678" s="3">
        <v>40257</v>
      </c>
      <c r="D4678">
        <v>48</v>
      </c>
      <c r="E4678" s="8">
        <f t="shared" si="220"/>
        <v>6000</v>
      </c>
      <c r="F4678" s="5">
        <v>0.02</v>
      </c>
      <c r="G4678" s="8">
        <f>VLOOKUP($Q4678,Pricebook!$A:$D,4,0)</f>
        <v>125</v>
      </c>
      <c r="H4678" s="10">
        <f t="shared" si="219"/>
        <v>5880</v>
      </c>
      <c r="I4678" t="s">
        <v>1775</v>
      </c>
      <c r="J4678" t="s">
        <v>538</v>
      </c>
      <c r="K4678" t="s">
        <v>2043</v>
      </c>
      <c r="L4678" s="7">
        <v>98902</v>
      </c>
      <c r="M4678" t="s">
        <v>22</v>
      </c>
      <c r="N4678" t="s">
        <v>23</v>
      </c>
      <c r="O4678" s="3">
        <v>40257</v>
      </c>
      <c r="P4678" s="12">
        <f t="shared" si="221"/>
        <v>0</v>
      </c>
      <c r="Q4678" s="3" t="s">
        <v>14209</v>
      </c>
      <c r="R4678" t="s">
        <v>14232</v>
      </c>
      <c r="S4678" t="s">
        <v>14234</v>
      </c>
      <c r="T4678" t="s">
        <v>14190</v>
      </c>
    </row>
    <row r="4679" spans="1:20" x14ac:dyDescent="0.25">
      <c r="A4679">
        <v>4678</v>
      </c>
      <c r="B4679">
        <v>33284</v>
      </c>
      <c r="C4679" s="3">
        <v>40999</v>
      </c>
      <c r="D4679">
        <v>21</v>
      </c>
      <c r="E4679" s="8">
        <f t="shared" si="220"/>
        <v>2625</v>
      </c>
      <c r="F4679" s="5">
        <v>0.01</v>
      </c>
      <c r="G4679" s="8">
        <f>VLOOKUP($Q4679,Pricebook!$A:$D,4,0)</f>
        <v>125</v>
      </c>
      <c r="H4679" s="10">
        <f t="shared" si="219"/>
        <v>2598.75</v>
      </c>
      <c r="I4679" t="s">
        <v>441</v>
      </c>
      <c r="J4679" t="s">
        <v>241</v>
      </c>
      <c r="K4679" t="s">
        <v>898</v>
      </c>
      <c r="L4679" s="7">
        <v>48310</v>
      </c>
      <c r="M4679" t="s">
        <v>172</v>
      </c>
      <c r="N4679" t="s">
        <v>16</v>
      </c>
      <c r="O4679" s="3">
        <v>41001</v>
      </c>
      <c r="P4679" s="12">
        <f t="shared" si="221"/>
        <v>2</v>
      </c>
      <c r="Q4679" s="3" t="s">
        <v>14208</v>
      </c>
      <c r="R4679" t="s">
        <v>14232</v>
      </c>
      <c r="S4679" t="s">
        <v>14233</v>
      </c>
      <c r="T4679" t="s">
        <v>14194</v>
      </c>
    </row>
    <row r="4680" spans="1:20" x14ac:dyDescent="0.25">
      <c r="A4680">
        <v>4679</v>
      </c>
      <c r="B4680">
        <v>33285</v>
      </c>
      <c r="C4680" s="3">
        <v>40927</v>
      </c>
      <c r="D4680">
        <v>5</v>
      </c>
      <c r="E4680" s="8">
        <f t="shared" si="220"/>
        <v>1000</v>
      </c>
      <c r="F4680" s="5">
        <v>0.01</v>
      </c>
      <c r="G4680" s="8">
        <f>VLOOKUP($Q4680,Pricebook!$A:$D,4,0)</f>
        <v>200</v>
      </c>
      <c r="H4680" s="10">
        <f t="shared" si="219"/>
        <v>990</v>
      </c>
      <c r="I4680" t="s">
        <v>1707</v>
      </c>
      <c r="J4680" t="s">
        <v>344</v>
      </c>
      <c r="K4680" t="s">
        <v>2298</v>
      </c>
      <c r="L4680" s="7">
        <v>33971</v>
      </c>
      <c r="M4680" t="s">
        <v>101</v>
      </c>
      <c r="N4680" t="s">
        <v>34</v>
      </c>
      <c r="O4680" s="3">
        <v>40928</v>
      </c>
      <c r="P4680" s="12">
        <f t="shared" si="221"/>
        <v>1</v>
      </c>
      <c r="Q4680" s="3" t="s">
        <v>14206</v>
      </c>
      <c r="R4680" t="s">
        <v>14229</v>
      </c>
      <c r="S4680" t="s">
        <v>14230</v>
      </c>
      <c r="T4680" t="s">
        <v>14189</v>
      </c>
    </row>
    <row r="4681" spans="1:20" x14ac:dyDescent="0.25">
      <c r="A4681">
        <v>4680</v>
      </c>
      <c r="B4681">
        <v>33287</v>
      </c>
      <c r="C4681" s="3">
        <v>40655</v>
      </c>
      <c r="D4681">
        <v>44</v>
      </c>
      <c r="E4681" s="8">
        <f t="shared" si="220"/>
        <v>6600</v>
      </c>
      <c r="F4681" s="5">
        <v>0</v>
      </c>
      <c r="G4681" s="8">
        <f>VLOOKUP($Q4681,Pricebook!$A:$D,4,0)</f>
        <v>150</v>
      </c>
      <c r="H4681" s="10">
        <f t="shared" si="219"/>
        <v>6600</v>
      </c>
      <c r="I4681" t="s">
        <v>373</v>
      </c>
      <c r="J4681" t="s">
        <v>374</v>
      </c>
      <c r="K4681" t="s">
        <v>1347</v>
      </c>
      <c r="L4681" s="7">
        <v>49423</v>
      </c>
      <c r="M4681" t="s">
        <v>172</v>
      </c>
      <c r="N4681" t="s">
        <v>16</v>
      </c>
      <c r="O4681" s="3">
        <v>40658</v>
      </c>
      <c r="P4681" s="12">
        <f t="shared" si="221"/>
        <v>3</v>
      </c>
      <c r="Q4681" s="3" t="s">
        <v>14216</v>
      </c>
      <c r="R4681" t="s">
        <v>14235</v>
      </c>
      <c r="S4681" t="s">
        <v>14242</v>
      </c>
      <c r="T4681" t="s">
        <v>14201</v>
      </c>
    </row>
    <row r="4682" spans="1:20" x14ac:dyDescent="0.25">
      <c r="A4682">
        <v>4681</v>
      </c>
      <c r="B4682">
        <v>33317</v>
      </c>
      <c r="C4682" s="3">
        <v>39944</v>
      </c>
      <c r="D4682">
        <v>35</v>
      </c>
      <c r="E4682" s="8">
        <f t="shared" si="220"/>
        <v>5950</v>
      </c>
      <c r="F4682" s="5">
        <v>0.08</v>
      </c>
      <c r="G4682" s="8">
        <f>VLOOKUP($Q4682,Pricebook!$A:$D,4,0)</f>
        <v>170</v>
      </c>
      <c r="H4682" s="10">
        <f t="shared" si="219"/>
        <v>5474</v>
      </c>
      <c r="I4682" t="s">
        <v>725</v>
      </c>
      <c r="J4682" t="s">
        <v>348</v>
      </c>
      <c r="K4682" t="s">
        <v>2356</v>
      </c>
      <c r="L4682" s="7">
        <v>95823</v>
      </c>
      <c r="M4682" t="s">
        <v>114</v>
      </c>
      <c r="N4682" t="s">
        <v>23</v>
      </c>
      <c r="O4682" s="3">
        <v>39946</v>
      </c>
      <c r="P4682" s="12">
        <f t="shared" si="221"/>
        <v>2</v>
      </c>
      <c r="Q4682" s="3" t="s">
        <v>14219</v>
      </c>
      <c r="R4682" t="s">
        <v>14229</v>
      </c>
      <c r="S4682" t="s">
        <v>14245</v>
      </c>
      <c r="T4682" t="s">
        <v>14192</v>
      </c>
    </row>
    <row r="4683" spans="1:20" x14ac:dyDescent="0.25">
      <c r="A4683">
        <v>4682</v>
      </c>
      <c r="B4683">
        <v>33317</v>
      </c>
      <c r="C4683" s="3">
        <v>39944</v>
      </c>
      <c r="D4683">
        <v>18</v>
      </c>
      <c r="E4683" s="8">
        <f t="shared" si="220"/>
        <v>2880</v>
      </c>
      <c r="F4683" s="5">
        <v>0.03</v>
      </c>
      <c r="G4683" s="8">
        <f>VLOOKUP($Q4683,Pricebook!$A:$D,4,0)</f>
        <v>160</v>
      </c>
      <c r="H4683" s="10">
        <f t="shared" si="219"/>
        <v>2793.6</v>
      </c>
      <c r="I4683" t="s">
        <v>725</v>
      </c>
      <c r="J4683" t="s">
        <v>348</v>
      </c>
      <c r="K4683" t="s">
        <v>2356</v>
      </c>
      <c r="L4683" s="7">
        <v>95823</v>
      </c>
      <c r="M4683" t="s">
        <v>114</v>
      </c>
      <c r="N4683" t="s">
        <v>23</v>
      </c>
      <c r="O4683" s="3">
        <v>39945</v>
      </c>
      <c r="P4683" s="12">
        <f t="shared" si="221"/>
        <v>1</v>
      </c>
      <c r="Q4683" s="3" t="s">
        <v>14218</v>
      </c>
      <c r="R4683" t="s">
        <v>14229</v>
      </c>
      <c r="S4683" t="s">
        <v>14244</v>
      </c>
      <c r="T4683" t="s">
        <v>14195</v>
      </c>
    </row>
    <row r="4684" spans="1:20" x14ac:dyDescent="0.25">
      <c r="A4684">
        <v>4683</v>
      </c>
      <c r="B4684">
        <v>33317</v>
      </c>
      <c r="C4684" s="3">
        <v>39944</v>
      </c>
      <c r="D4684">
        <v>5</v>
      </c>
      <c r="E4684" s="8">
        <f t="shared" si="220"/>
        <v>1000</v>
      </c>
      <c r="F4684" s="5">
        <v>0.03</v>
      </c>
      <c r="G4684" s="8">
        <f>VLOOKUP($Q4684,Pricebook!$A:$D,4,0)</f>
        <v>200</v>
      </c>
      <c r="H4684" s="10">
        <f t="shared" si="219"/>
        <v>970</v>
      </c>
      <c r="I4684" t="s">
        <v>725</v>
      </c>
      <c r="J4684" t="s">
        <v>348</v>
      </c>
      <c r="K4684" t="s">
        <v>2356</v>
      </c>
      <c r="L4684" s="7">
        <v>95823</v>
      </c>
      <c r="M4684" t="s">
        <v>114</v>
      </c>
      <c r="N4684" t="s">
        <v>23</v>
      </c>
      <c r="O4684" s="3">
        <v>39944</v>
      </c>
      <c r="P4684" s="12">
        <f t="shared" si="221"/>
        <v>0</v>
      </c>
      <c r="Q4684" s="3" t="s">
        <v>14206</v>
      </c>
      <c r="R4684" t="s">
        <v>14229</v>
      </c>
      <c r="S4684" t="s">
        <v>14230</v>
      </c>
      <c r="T4684" t="s">
        <v>14203</v>
      </c>
    </row>
    <row r="4685" spans="1:20" x14ac:dyDescent="0.25">
      <c r="A4685">
        <v>4684</v>
      </c>
      <c r="B4685">
        <v>33317</v>
      </c>
      <c r="C4685" s="3">
        <v>39944</v>
      </c>
      <c r="D4685">
        <v>13</v>
      </c>
      <c r="E4685" s="8">
        <f t="shared" si="220"/>
        <v>1950</v>
      </c>
      <c r="F4685" s="5">
        <v>0.09</v>
      </c>
      <c r="G4685" s="8">
        <f>VLOOKUP($Q4685,Pricebook!$A:$D,4,0)</f>
        <v>150</v>
      </c>
      <c r="H4685" s="10">
        <f t="shared" si="219"/>
        <v>1774.5</v>
      </c>
      <c r="I4685" t="s">
        <v>725</v>
      </c>
      <c r="J4685" t="s">
        <v>348</v>
      </c>
      <c r="K4685" t="s">
        <v>2356</v>
      </c>
      <c r="L4685" s="7">
        <v>95823</v>
      </c>
      <c r="M4685" t="s">
        <v>114</v>
      </c>
      <c r="N4685" t="s">
        <v>23</v>
      </c>
      <c r="O4685" s="3">
        <v>39946</v>
      </c>
      <c r="P4685" s="12">
        <f t="shared" si="221"/>
        <v>2</v>
      </c>
      <c r="Q4685" s="3" t="s">
        <v>14210</v>
      </c>
      <c r="R4685" t="s">
        <v>14235</v>
      </c>
      <c r="S4685" t="s">
        <v>14236</v>
      </c>
      <c r="T4685" t="s">
        <v>14189</v>
      </c>
    </row>
    <row r="4686" spans="1:20" x14ac:dyDescent="0.25">
      <c r="A4686">
        <v>4685</v>
      </c>
      <c r="B4686">
        <v>33319</v>
      </c>
      <c r="C4686" s="3">
        <v>39899</v>
      </c>
      <c r="D4686">
        <v>11</v>
      </c>
      <c r="E4686" s="8">
        <f t="shared" si="220"/>
        <v>1375</v>
      </c>
      <c r="F4686" s="5">
        <v>0.01</v>
      </c>
      <c r="G4686" s="8">
        <f>VLOOKUP($Q4686,Pricebook!$A:$D,4,0)</f>
        <v>125</v>
      </c>
      <c r="H4686" s="10">
        <f t="shared" si="219"/>
        <v>1361.25</v>
      </c>
      <c r="I4686" t="s">
        <v>1326</v>
      </c>
      <c r="J4686" t="s">
        <v>713</v>
      </c>
      <c r="K4686" t="s">
        <v>2260</v>
      </c>
      <c r="L4686" s="7">
        <v>18018</v>
      </c>
      <c r="M4686" t="s">
        <v>232</v>
      </c>
      <c r="N4686" t="s">
        <v>61</v>
      </c>
      <c r="O4686" s="3">
        <v>39902</v>
      </c>
      <c r="P4686" s="12">
        <f t="shared" si="221"/>
        <v>3</v>
      </c>
      <c r="Q4686" s="3" t="s">
        <v>14221</v>
      </c>
      <c r="R4686" t="s">
        <v>14232</v>
      </c>
      <c r="S4686" t="s">
        <v>14229</v>
      </c>
      <c r="T4686" t="s">
        <v>14200</v>
      </c>
    </row>
    <row r="4687" spans="1:20" x14ac:dyDescent="0.25">
      <c r="A4687">
        <v>4686</v>
      </c>
      <c r="B4687">
        <v>33350</v>
      </c>
      <c r="C4687" s="3">
        <v>40015</v>
      </c>
      <c r="D4687">
        <v>1</v>
      </c>
      <c r="E4687" s="8">
        <f t="shared" si="220"/>
        <v>160</v>
      </c>
      <c r="F4687" s="5">
        <v>0.1</v>
      </c>
      <c r="G4687" s="8">
        <f>VLOOKUP($Q4687,Pricebook!$A:$D,4,0)</f>
        <v>160</v>
      </c>
      <c r="H4687" s="10">
        <f t="shared" si="219"/>
        <v>144</v>
      </c>
      <c r="I4687" t="s">
        <v>961</v>
      </c>
      <c r="J4687" t="s">
        <v>621</v>
      </c>
      <c r="K4687" t="s">
        <v>2168</v>
      </c>
      <c r="L4687" s="7">
        <v>29651</v>
      </c>
      <c r="M4687" t="s">
        <v>163</v>
      </c>
      <c r="N4687" t="s">
        <v>34</v>
      </c>
      <c r="O4687" s="3">
        <v>40015</v>
      </c>
      <c r="P4687" s="12">
        <f t="shared" si="221"/>
        <v>0</v>
      </c>
      <c r="Q4687" s="3" t="s">
        <v>14218</v>
      </c>
      <c r="R4687" t="s">
        <v>14229</v>
      </c>
      <c r="S4687" t="s">
        <v>14244</v>
      </c>
      <c r="T4687" t="s">
        <v>14200</v>
      </c>
    </row>
    <row r="4688" spans="1:20" x14ac:dyDescent="0.25">
      <c r="A4688">
        <v>4687</v>
      </c>
      <c r="B4688">
        <v>33377</v>
      </c>
      <c r="C4688" s="3">
        <v>40755</v>
      </c>
      <c r="D4688">
        <v>20</v>
      </c>
      <c r="E4688" s="8">
        <f t="shared" si="220"/>
        <v>2200</v>
      </c>
      <c r="F4688" s="5">
        <v>0.06</v>
      </c>
      <c r="G4688" s="8">
        <f>VLOOKUP($Q4688,Pricebook!$A:$D,4,0)</f>
        <v>110</v>
      </c>
      <c r="H4688" s="10">
        <f t="shared" si="219"/>
        <v>2068</v>
      </c>
      <c r="I4688" t="s">
        <v>1075</v>
      </c>
      <c r="J4688" t="s">
        <v>1076</v>
      </c>
      <c r="K4688" t="s">
        <v>1920</v>
      </c>
      <c r="L4688" s="7">
        <v>61701</v>
      </c>
      <c r="M4688" t="s">
        <v>15</v>
      </c>
      <c r="N4688" t="s">
        <v>16</v>
      </c>
      <c r="O4688" s="3">
        <v>40757</v>
      </c>
      <c r="P4688" s="12">
        <f t="shared" si="221"/>
        <v>2</v>
      </c>
      <c r="Q4688" s="3" t="s">
        <v>14215</v>
      </c>
      <c r="R4688" t="s">
        <v>14229</v>
      </c>
      <c r="S4688" t="s">
        <v>14241</v>
      </c>
      <c r="T4688" t="s">
        <v>14196</v>
      </c>
    </row>
    <row r="4689" spans="1:20" x14ac:dyDescent="0.25">
      <c r="A4689">
        <v>4688</v>
      </c>
      <c r="B4689">
        <v>33377</v>
      </c>
      <c r="C4689" s="3">
        <v>40755</v>
      </c>
      <c r="D4689">
        <v>19</v>
      </c>
      <c r="E4689" s="8">
        <f t="shared" si="220"/>
        <v>2660</v>
      </c>
      <c r="F4689" s="5">
        <v>0.04</v>
      </c>
      <c r="G4689" s="8">
        <f>VLOOKUP($Q4689,Pricebook!$A:$D,4,0)</f>
        <v>140</v>
      </c>
      <c r="H4689" s="10">
        <f t="shared" si="219"/>
        <v>2553.6</v>
      </c>
      <c r="I4689" t="s">
        <v>1075</v>
      </c>
      <c r="J4689" t="s">
        <v>1076</v>
      </c>
      <c r="K4689" t="s">
        <v>1920</v>
      </c>
      <c r="L4689" s="7">
        <v>61701</v>
      </c>
      <c r="M4689" t="s">
        <v>15</v>
      </c>
      <c r="N4689" t="s">
        <v>16</v>
      </c>
      <c r="O4689" s="3">
        <v>40756</v>
      </c>
      <c r="P4689" s="12">
        <f t="shared" si="221"/>
        <v>1</v>
      </c>
      <c r="Q4689" s="3" t="s">
        <v>14207</v>
      </c>
      <c r="R4689" t="s">
        <v>14229</v>
      </c>
      <c r="S4689" t="s">
        <v>14231</v>
      </c>
      <c r="T4689" t="s">
        <v>14191</v>
      </c>
    </row>
    <row r="4690" spans="1:20" x14ac:dyDescent="0.25">
      <c r="A4690">
        <v>4689</v>
      </c>
      <c r="B4690">
        <v>33378</v>
      </c>
      <c r="C4690" s="3">
        <v>41026</v>
      </c>
      <c r="D4690">
        <v>25</v>
      </c>
      <c r="E4690" s="8">
        <f t="shared" si="220"/>
        <v>2750</v>
      </c>
      <c r="F4690" s="5">
        <v>0.1</v>
      </c>
      <c r="G4690" s="8">
        <f>VLOOKUP($Q4690,Pricebook!$A:$D,4,0)</f>
        <v>110</v>
      </c>
      <c r="H4690" s="10">
        <f t="shared" si="219"/>
        <v>2475</v>
      </c>
      <c r="I4690" t="s">
        <v>1387</v>
      </c>
      <c r="J4690" t="s">
        <v>215</v>
      </c>
      <c r="K4690" t="s">
        <v>2467</v>
      </c>
      <c r="L4690" s="7" t="s">
        <v>2468</v>
      </c>
      <c r="M4690" t="s">
        <v>358</v>
      </c>
      <c r="N4690" t="s">
        <v>16</v>
      </c>
      <c r="O4690" s="3">
        <v>41027</v>
      </c>
      <c r="P4690" s="12">
        <f t="shared" si="221"/>
        <v>1</v>
      </c>
      <c r="Q4690" s="3" t="s">
        <v>14220</v>
      </c>
      <c r="R4690" t="s">
        <v>14229</v>
      </c>
      <c r="S4690" t="s">
        <v>14246</v>
      </c>
      <c r="T4690" t="s">
        <v>14196</v>
      </c>
    </row>
    <row r="4691" spans="1:20" x14ac:dyDescent="0.25">
      <c r="A4691">
        <v>4690</v>
      </c>
      <c r="B4691">
        <v>33414</v>
      </c>
      <c r="C4691" s="3">
        <v>40949</v>
      </c>
      <c r="D4691">
        <v>9</v>
      </c>
      <c r="E4691" s="8">
        <f t="shared" si="220"/>
        <v>1080</v>
      </c>
      <c r="F4691" s="5">
        <v>0.03</v>
      </c>
      <c r="G4691" s="8">
        <f>VLOOKUP($Q4691,Pricebook!$A:$D,4,0)</f>
        <v>120</v>
      </c>
      <c r="H4691" s="10">
        <f t="shared" si="219"/>
        <v>1047.5999999999999</v>
      </c>
      <c r="I4691" t="s">
        <v>366</v>
      </c>
      <c r="J4691" t="s">
        <v>215</v>
      </c>
      <c r="K4691" t="s">
        <v>367</v>
      </c>
      <c r="L4691" s="7">
        <v>22601</v>
      </c>
      <c r="M4691" t="s">
        <v>368</v>
      </c>
      <c r="N4691" t="s">
        <v>34</v>
      </c>
      <c r="O4691" s="3">
        <v>40949</v>
      </c>
      <c r="P4691" s="12">
        <f t="shared" si="221"/>
        <v>0</v>
      </c>
      <c r="Q4691" s="3" t="s">
        <v>14212</v>
      </c>
      <c r="R4691" t="s">
        <v>14229</v>
      </c>
      <c r="S4691" t="s">
        <v>14238</v>
      </c>
      <c r="T4691" t="s">
        <v>14185</v>
      </c>
    </row>
    <row r="4692" spans="1:20" x14ac:dyDescent="0.25">
      <c r="A4692">
        <v>4691</v>
      </c>
      <c r="B4692">
        <v>33444</v>
      </c>
      <c r="C4692" s="3">
        <v>41188</v>
      </c>
      <c r="D4692">
        <v>11</v>
      </c>
      <c r="E4692" s="8">
        <f t="shared" si="220"/>
        <v>1320</v>
      </c>
      <c r="F4692" s="5">
        <v>0.09</v>
      </c>
      <c r="G4692" s="8">
        <f>VLOOKUP($Q4692,Pricebook!$A:$D,4,0)</f>
        <v>120</v>
      </c>
      <c r="H4692" s="10">
        <f t="shared" si="219"/>
        <v>1201.2</v>
      </c>
      <c r="I4692" t="s">
        <v>690</v>
      </c>
      <c r="J4692" t="s">
        <v>58</v>
      </c>
      <c r="K4692" t="s">
        <v>2053</v>
      </c>
      <c r="L4692" s="7">
        <v>60107</v>
      </c>
      <c r="M4692" t="s">
        <v>15</v>
      </c>
      <c r="N4692" t="s">
        <v>16</v>
      </c>
      <c r="O4692" s="3">
        <v>41189</v>
      </c>
      <c r="P4692" s="12">
        <f t="shared" si="221"/>
        <v>1</v>
      </c>
      <c r="Q4692" s="3" t="s">
        <v>14212</v>
      </c>
      <c r="R4692" t="s">
        <v>14229</v>
      </c>
      <c r="S4692" t="s">
        <v>14238</v>
      </c>
      <c r="T4692" t="s">
        <v>14192</v>
      </c>
    </row>
    <row r="4693" spans="1:20" x14ac:dyDescent="0.25">
      <c r="A4693">
        <v>4692</v>
      </c>
      <c r="B4693">
        <v>33444</v>
      </c>
      <c r="C4693" s="3">
        <v>41188</v>
      </c>
      <c r="D4693">
        <v>8</v>
      </c>
      <c r="E4693" s="8">
        <f t="shared" si="220"/>
        <v>1600</v>
      </c>
      <c r="F4693" s="5">
        <v>7.0000000000000007E-2</v>
      </c>
      <c r="G4693" s="8">
        <f>VLOOKUP($Q4693,Pricebook!$A:$D,4,0)</f>
        <v>200</v>
      </c>
      <c r="H4693" s="10">
        <f t="shared" si="219"/>
        <v>1488</v>
      </c>
      <c r="I4693" t="s">
        <v>690</v>
      </c>
      <c r="J4693" t="s">
        <v>58</v>
      </c>
      <c r="K4693" t="s">
        <v>2053</v>
      </c>
      <c r="L4693" s="7">
        <v>60107</v>
      </c>
      <c r="M4693" t="s">
        <v>15</v>
      </c>
      <c r="N4693" t="s">
        <v>16</v>
      </c>
      <c r="O4693" s="3">
        <v>41190</v>
      </c>
      <c r="P4693" s="12">
        <f t="shared" si="221"/>
        <v>2</v>
      </c>
      <c r="Q4693" s="3" t="s">
        <v>14206</v>
      </c>
      <c r="R4693" t="s">
        <v>14229</v>
      </c>
      <c r="S4693" t="s">
        <v>14230</v>
      </c>
      <c r="T4693" t="s">
        <v>14199</v>
      </c>
    </row>
    <row r="4694" spans="1:20" x14ac:dyDescent="0.25">
      <c r="A4694">
        <v>4693</v>
      </c>
      <c r="B4694">
        <v>33445</v>
      </c>
      <c r="C4694" s="3">
        <v>41123</v>
      </c>
      <c r="D4694">
        <v>18</v>
      </c>
      <c r="E4694" s="8">
        <f t="shared" si="220"/>
        <v>2250</v>
      </c>
      <c r="F4694" s="5">
        <v>7.0000000000000007E-2</v>
      </c>
      <c r="G4694" s="8">
        <f>VLOOKUP($Q4694,Pricebook!$A:$D,4,0)</f>
        <v>125</v>
      </c>
      <c r="H4694" s="10">
        <f t="shared" si="219"/>
        <v>2092.5</v>
      </c>
      <c r="I4694" t="s">
        <v>1843</v>
      </c>
      <c r="J4694" t="s">
        <v>1076</v>
      </c>
      <c r="K4694" t="s">
        <v>1278</v>
      </c>
      <c r="L4694" s="7">
        <v>94110</v>
      </c>
      <c r="M4694" t="s">
        <v>114</v>
      </c>
      <c r="N4694" t="s">
        <v>23</v>
      </c>
      <c r="O4694" s="3">
        <v>41128</v>
      </c>
      <c r="P4694" s="12">
        <f t="shared" si="221"/>
        <v>5</v>
      </c>
      <c r="Q4694" s="3" t="s">
        <v>14217</v>
      </c>
      <c r="R4694" t="s">
        <v>14232</v>
      </c>
      <c r="S4694" t="s">
        <v>14243</v>
      </c>
      <c r="T4694" t="s">
        <v>14185</v>
      </c>
    </row>
    <row r="4695" spans="1:20" x14ac:dyDescent="0.25">
      <c r="A4695">
        <v>4694</v>
      </c>
      <c r="B4695">
        <v>33445</v>
      </c>
      <c r="C4695" s="3">
        <v>41123</v>
      </c>
      <c r="D4695">
        <v>49</v>
      </c>
      <c r="E4695" s="8">
        <f t="shared" si="220"/>
        <v>6125</v>
      </c>
      <c r="F4695" s="5">
        <v>0.01</v>
      </c>
      <c r="G4695" s="8">
        <f>VLOOKUP($Q4695,Pricebook!$A:$D,4,0)</f>
        <v>125</v>
      </c>
      <c r="H4695" s="10">
        <f t="shared" si="219"/>
        <v>6063.75</v>
      </c>
      <c r="I4695" t="s">
        <v>1843</v>
      </c>
      <c r="J4695" t="s">
        <v>1076</v>
      </c>
      <c r="K4695" t="s">
        <v>1278</v>
      </c>
      <c r="L4695" s="7">
        <v>94110</v>
      </c>
      <c r="M4695" t="s">
        <v>114</v>
      </c>
      <c r="N4695" t="s">
        <v>23</v>
      </c>
      <c r="O4695" s="3">
        <v>41128</v>
      </c>
      <c r="P4695" s="12">
        <f t="shared" si="221"/>
        <v>5</v>
      </c>
      <c r="Q4695" s="3" t="s">
        <v>14217</v>
      </c>
      <c r="R4695" t="s">
        <v>14232</v>
      </c>
      <c r="S4695" t="s">
        <v>14243</v>
      </c>
      <c r="T4695" t="s">
        <v>14188</v>
      </c>
    </row>
    <row r="4696" spans="1:20" x14ac:dyDescent="0.25">
      <c r="A4696">
        <v>4695</v>
      </c>
      <c r="B4696">
        <v>33445</v>
      </c>
      <c r="C4696" s="3">
        <v>41123</v>
      </c>
      <c r="D4696">
        <v>16</v>
      </c>
      <c r="E4696" s="8">
        <f t="shared" si="220"/>
        <v>2000</v>
      </c>
      <c r="F4696" s="5">
        <v>0.05</v>
      </c>
      <c r="G4696" s="8">
        <f>VLOOKUP($Q4696,Pricebook!$A:$D,4,0)</f>
        <v>125</v>
      </c>
      <c r="H4696" s="10">
        <f t="shared" si="219"/>
        <v>1900</v>
      </c>
      <c r="I4696" t="s">
        <v>1843</v>
      </c>
      <c r="J4696" t="s">
        <v>1076</v>
      </c>
      <c r="K4696" t="s">
        <v>1278</v>
      </c>
      <c r="L4696" s="7">
        <v>94110</v>
      </c>
      <c r="M4696" t="s">
        <v>114</v>
      </c>
      <c r="N4696" t="s">
        <v>23</v>
      </c>
      <c r="O4696" s="3">
        <v>41125</v>
      </c>
      <c r="P4696" s="12">
        <f t="shared" si="221"/>
        <v>2</v>
      </c>
      <c r="Q4696" s="3" t="s">
        <v>14209</v>
      </c>
      <c r="R4696" t="s">
        <v>14232</v>
      </c>
      <c r="S4696" t="s">
        <v>14234</v>
      </c>
      <c r="T4696" t="s">
        <v>14184</v>
      </c>
    </row>
    <row r="4697" spans="1:20" x14ac:dyDescent="0.25">
      <c r="A4697">
        <v>4696</v>
      </c>
      <c r="B4697">
        <v>33473</v>
      </c>
      <c r="C4697" s="3">
        <v>40547</v>
      </c>
      <c r="D4697">
        <v>50</v>
      </c>
      <c r="E4697" s="8">
        <f t="shared" si="220"/>
        <v>7000</v>
      </c>
      <c r="F4697" s="5">
        <v>0.08</v>
      </c>
      <c r="G4697" s="8">
        <f>VLOOKUP($Q4697,Pricebook!$A:$D,4,0)</f>
        <v>140</v>
      </c>
      <c r="H4697" s="10">
        <f t="shared" si="219"/>
        <v>6440</v>
      </c>
      <c r="I4697" t="s">
        <v>1295</v>
      </c>
      <c r="J4697" t="s">
        <v>508</v>
      </c>
      <c r="K4697" t="s">
        <v>672</v>
      </c>
      <c r="L4697" s="7">
        <v>40475</v>
      </c>
      <c r="M4697" t="s">
        <v>254</v>
      </c>
      <c r="N4697" t="s">
        <v>34</v>
      </c>
      <c r="O4697" s="3">
        <v>40547</v>
      </c>
      <c r="P4697" s="12">
        <f t="shared" si="221"/>
        <v>0</v>
      </c>
      <c r="Q4697" s="3" t="s">
        <v>14207</v>
      </c>
      <c r="R4697" t="s">
        <v>14229</v>
      </c>
      <c r="S4697" t="s">
        <v>14231</v>
      </c>
      <c r="T4697" t="s">
        <v>14197</v>
      </c>
    </row>
    <row r="4698" spans="1:20" x14ac:dyDescent="0.25">
      <c r="A4698">
        <v>4697</v>
      </c>
      <c r="B4698">
        <v>33477</v>
      </c>
      <c r="C4698" s="3">
        <v>41201</v>
      </c>
      <c r="D4698">
        <v>28</v>
      </c>
      <c r="E4698" s="8">
        <f t="shared" si="220"/>
        <v>5600</v>
      </c>
      <c r="F4698" s="5">
        <v>0.08</v>
      </c>
      <c r="G4698" s="8">
        <f>VLOOKUP($Q4698,Pricebook!$A:$D,4,0)</f>
        <v>200</v>
      </c>
      <c r="H4698" s="10">
        <f t="shared" si="219"/>
        <v>5152</v>
      </c>
      <c r="I4698" t="s">
        <v>280</v>
      </c>
      <c r="J4698" t="s">
        <v>99</v>
      </c>
      <c r="K4698" t="s">
        <v>2483</v>
      </c>
      <c r="L4698" s="7">
        <v>78041</v>
      </c>
      <c r="M4698" t="s">
        <v>48</v>
      </c>
      <c r="N4698" t="s">
        <v>16</v>
      </c>
      <c r="O4698" s="3">
        <v>41203</v>
      </c>
      <c r="P4698" s="12">
        <f t="shared" si="221"/>
        <v>2</v>
      </c>
      <c r="Q4698" s="3" t="s">
        <v>14214</v>
      </c>
      <c r="R4698" t="s">
        <v>14229</v>
      </c>
      <c r="S4698" t="s">
        <v>14240</v>
      </c>
      <c r="T4698" t="s">
        <v>14190</v>
      </c>
    </row>
    <row r="4699" spans="1:20" x14ac:dyDescent="0.25">
      <c r="A4699">
        <v>4698</v>
      </c>
      <c r="B4699">
        <v>33478</v>
      </c>
      <c r="C4699" s="3">
        <v>40343</v>
      </c>
      <c r="D4699">
        <v>21</v>
      </c>
      <c r="E4699" s="8">
        <f t="shared" si="220"/>
        <v>2310</v>
      </c>
      <c r="F4699" s="5">
        <v>0.04</v>
      </c>
      <c r="G4699" s="8">
        <f>VLOOKUP($Q4699,Pricebook!$A:$D,4,0)</f>
        <v>110</v>
      </c>
      <c r="H4699" s="10">
        <f t="shared" si="219"/>
        <v>2217.6</v>
      </c>
      <c r="I4699" t="s">
        <v>2537</v>
      </c>
      <c r="J4699" t="s">
        <v>482</v>
      </c>
      <c r="K4699" t="s">
        <v>1044</v>
      </c>
      <c r="L4699" s="7">
        <v>21040</v>
      </c>
      <c r="M4699" t="s">
        <v>187</v>
      </c>
      <c r="N4699" t="s">
        <v>61</v>
      </c>
      <c r="O4699" s="3">
        <v>40345</v>
      </c>
      <c r="P4699" s="12">
        <f t="shared" si="221"/>
        <v>2</v>
      </c>
      <c r="Q4699" s="3" t="s">
        <v>14215</v>
      </c>
      <c r="R4699" t="s">
        <v>14229</v>
      </c>
      <c r="S4699" t="s">
        <v>14241</v>
      </c>
      <c r="T4699" t="s">
        <v>14186</v>
      </c>
    </row>
    <row r="4700" spans="1:20" x14ac:dyDescent="0.25">
      <c r="A4700">
        <v>4699</v>
      </c>
      <c r="B4700">
        <v>33479</v>
      </c>
      <c r="C4700" s="3">
        <v>41170</v>
      </c>
      <c r="D4700">
        <v>50</v>
      </c>
      <c r="E4700" s="8">
        <f t="shared" si="220"/>
        <v>8000</v>
      </c>
      <c r="F4700" s="5">
        <v>7.0000000000000007E-2</v>
      </c>
      <c r="G4700" s="8">
        <f>VLOOKUP($Q4700,Pricebook!$A:$D,4,0)</f>
        <v>160</v>
      </c>
      <c r="H4700" s="10">
        <f t="shared" si="219"/>
        <v>7439.9999999999991</v>
      </c>
      <c r="I4700" t="s">
        <v>117</v>
      </c>
      <c r="J4700" t="s">
        <v>118</v>
      </c>
      <c r="K4700" t="s">
        <v>553</v>
      </c>
      <c r="L4700" s="7" t="s">
        <v>554</v>
      </c>
      <c r="M4700" t="s">
        <v>197</v>
      </c>
      <c r="N4700" t="s">
        <v>23</v>
      </c>
      <c r="O4700" s="3">
        <v>41172</v>
      </c>
      <c r="P4700" s="12">
        <f t="shared" si="221"/>
        <v>2</v>
      </c>
      <c r="Q4700" s="3" t="s">
        <v>14218</v>
      </c>
      <c r="R4700" t="s">
        <v>14229</v>
      </c>
      <c r="S4700" t="s">
        <v>14244</v>
      </c>
      <c r="T4700" t="s">
        <v>14190</v>
      </c>
    </row>
    <row r="4701" spans="1:20" x14ac:dyDescent="0.25">
      <c r="A4701">
        <v>4700</v>
      </c>
      <c r="B4701">
        <v>33479</v>
      </c>
      <c r="C4701" s="3">
        <v>41170</v>
      </c>
      <c r="D4701">
        <v>27</v>
      </c>
      <c r="E4701" s="8">
        <f t="shared" si="220"/>
        <v>2970</v>
      </c>
      <c r="F4701" s="5">
        <v>0.06</v>
      </c>
      <c r="G4701" s="8">
        <f>VLOOKUP($Q4701,Pricebook!$A:$D,4,0)</f>
        <v>110</v>
      </c>
      <c r="H4701" s="10">
        <f t="shared" si="219"/>
        <v>2791.7999999999997</v>
      </c>
      <c r="I4701" t="s">
        <v>117</v>
      </c>
      <c r="J4701" t="s">
        <v>118</v>
      </c>
      <c r="K4701" t="s">
        <v>553</v>
      </c>
      <c r="L4701" s="7" t="s">
        <v>554</v>
      </c>
      <c r="M4701" t="s">
        <v>197</v>
      </c>
      <c r="N4701" t="s">
        <v>23</v>
      </c>
      <c r="O4701" s="3">
        <v>41172</v>
      </c>
      <c r="P4701" s="12">
        <f t="shared" si="221"/>
        <v>2</v>
      </c>
      <c r="Q4701" s="3" t="s">
        <v>14215</v>
      </c>
      <c r="R4701" t="s">
        <v>14229</v>
      </c>
      <c r="S4701" t="s">
        <v>14241</v>
      </c>
      <c r="T4701" t="s">
        <v>14185</v>
      </c>
    </row>
    <row r="4702" spans="1:20" x14ac:dyDescent="0.25">
      <c r="A4702">
        <v>4701</v>
      </c>
      <c r="B4702">
        <v>33479</v>
      </c>
      <c r="C4702" s="3">
        <v>41170</v>
      </c>
      <c r="D4702">
        <v>24</v>
      </c>
      <c r="E4702" s="8">
        <f t="shared" si="220"/>
        <v>2640</v>
      </c>
      <c r="F4702" s="5">
        <v>0.04</v>
      </c>
      <c r="G4702" s="8">
        <f>VLOOKUP($Q4702,Pricebook!$A:$D,4,0)</f>
        <v>110</v>
      </c>
      <c r="H4702" s="10">
        <f t="shared" si="219"/>
        <v>2534.4</v>
      </c>
      <c r="I4702" t="s">
        <v>117</v>
      </c>
      <c r="J4702" t="s">
        <v>118</v>
      </c>
      <c r="K4702" t="s">
        <v>119</v>
      </c>
      <c r="L4702" s="7">
        <v>33023</v>
      </c>
      <c r="M4702" t="s">
        <v>101</v>
      </c>
      <c r="N4702" t="s">
        <v>34</v>
      </c>
      <c r="O4702" s="3">
        <v>41172</v>
      </c>
      <c r="P4702" s="12">
        <f t="shared" si="221"/>
        <v>2</v>
      </c>
      <c r="Q4702" s="3" t="s">
        <v>14215</v>
      </c>
      <c r="R4702" t="s">
        <v>14229</v>
      </c>
      <c r="S4702" t="s">
        <v>14241</v>
      </c>
      <c r="T4702" t="s">
        <v>14196</v>
      </c>
    </row>
    <row r="4703" spans="1:20" x14ac:dyDescent="0.25">
      <c r="A4703">
        <v>4702</v>
      </c>
      <c r="B4703">
        <v>33505</v>
      </c>
      <c r="C4703" s="3">
        <v>40446</v>
      </c>
      <c r="D4703">
        <v>32</v>
      </c>
      <c r="E4703" s="8">
        <f t="shared" si="220"/>
        <v>3520</v>
      </c>
      <c r="F4703" s="5">
        <v>0.09</v>
      </c>
      <c r="G4703" s="8">
        <f>VLOOKUP($Q4703,Pricebook!$A:$D,4,0)</f>
        <v>110</v>
      </c>
      <c r="H4703" s="10">
        <f t="shared" si="219"/>
        <v>3203.2000000000003</v>
      </c>
      <c r="I4703" t="s">
        <v>645</v>
      </c>
      <c r="J4703" t="s">
        <v>180</v>
      </c>
      <c r="K4703" t="s">
        <v>466</v>
      </c>
      <c r="L4703" s="7">
        <v>74601</v>
      </c>
      <c r="M4703" t="s">
        <v>75</v>
      </c>
      <c r="N4703" t="s">
        <v>16</v>
      </c>
      <c r="O4703" s="3">
        <v>40450</v>
      </c>
      <c r="P4703" s="12">
        <f t="shared" si="221"/>
        <v>4</v>
      </c>
      <c r="Q4703" s="3" t="s">
        <v>14215</v>
      </c>
      <c r="R4703" t="s">
        <v>14229</v>
      </c>
      <c r="S4703" t="s">
        <v>14241</v>
      </c>
      <c r="T4703" t="s">
        <v>14195</v>
      </c>
    </row>
    <row r="4704" spans="1:20" x14ac:dyDescent="0.25">
      <c r="A4704">
        <v>4703</v>
      </c>
      <c r="B4704">
        <v>33505</v>
      </c>
      <c r="C4704" s="3">
        <v>40446</v>
      </c>
      <c r="D4704">
        <v>35</v>
      </c>
      <c r="E4704" s="8">
        <f t="shared" si="220"/>
        <v>5250</v>
      </c>
      <c r="F4704" s="5">
        <v>7.0000000000000007E-2</v>
      </c>
      <c r="G4704" s="8">
        <f>VLOOKUP($Q4704,Pricebook!$A:$D,4,0)</f>
        <v>150</v>
      </c>
      <c r="H4704" s="10">
        <f t="shared" si="219"/>
        <v>4882.5</v>
      </c>
      <c r="I4704" t="s">
        <v>645</v>
      </c>
      <c r="J4704" t="s">
        <v>180</v>
      </c>
      <c r="K4704" t="s">
        <v>466</v>
      </c>
      <c r="L4704" s="7">
        <v>74601</v>
      </c>
      <c r="M4704" t="s">
        <v>75</v>
      </c>
      <c r="N4704" t="s">
        <v>16</v>
      </c>
      <c r="O4704" s="3">
        <v>40446</v>
      </c>
      <c r="P4704" s="12">
        <f t="shared" si="221"/>
        <v>0</v>
      </c>
      <c r="Q4704" s="3" t="s">
        <v>14210</v>
      </c>
      <c r="R4704" t="s">
        <v>14235</v>
      </c>
      <c r="S4704" t="s">
        <v>14236</v>
      </c>
      <c r="T4704" t="s">
        <v>14192</v>
      </c>
    </row>
    <row r="4705" spans="1:20" x14ac:dyDescent="0.25">
      <c r="A4705">
        <v>4704</v>
      </c>
      <c r="B4705">
        <v>33510</v>
      </c>
      <c r="C4705" s="3">
        <v>40879</v>
      </c>
      <c r="D4705">
        <v>42</v>
      </c>
      <c r="E4705" s="8">
        <f t="shared" si="220"/>
        <v>5250</v>
      </c>
      <c r="F4705" s="5">
        <v>0.03</v>
      </c>
      <c r="G4705" s="8">
        <f>VLOOKUP($Q4705,Pricebook!$A:$D,4,0)</f>
        <v>125</v>
      </c>
      <c r="H4705" s="10">
        <f t="shared" si="219"/>
        <v>5092.5</v>
      </c>
      <c r="I4705" t="s">
        <v>1689</v>
      </c>
      <c r="J4705" t="s">
        <v>707</v>
      </c>
      <c r="K4705" t="s">
        <v>2166</v>
      </c>
      <c r="L4705" s="7">
        <v>43221</v>
      </c>
      <c r="M4705" t="s">
        <v>210</v>
      </c>
      <c r="N4705" t="s">
        <v>61</v>
      </c>
      <c r="O4705" s="3">
        <v>40880</v>
      </c>
      <c r="P4705" s="12">
        <f t="shared" si="221"/>
        <v>1</v>
      </c>
      <c r="Q4705" s="3" t="s">
        <v>14208</v>
      </c>
      <c r="R4705" t="s">
        <v>14232</v>
      </c>
      <c r="S4705" t="s">
        <v>14233</v>
      </c>
      <c r="T4705" t="s">
        <v>14201</v>
      </c>
    </row>
    <row r="4706" spans="1:20" x14ac:dyDescent="0.25">
      <c r="A4706">
        <v>4705</v>
      </c>
      <c r="B4706">
        <v>33510</v>
      </c>
      <c r="C4706" s="3">
        <v>40879</v>
      </c>
      <c r="D4706">
        <v>11</v>
      </c>
      <c r="E4706" s="8">
        <f t="shared" si="220"/>
        <v>1210</v>
      </c>
      <c r="F4706" s="5">
        <v>0.06</v>
      </c>
      <c r="G4706" s="8">
        <f>VLOOKUP($Q4706,Pricebook!$A:$D,4,0)</f>
        <v>110</v>
      </c>
      <c r="H4706" s="10">
        <f t="shared" si="219"/>
        <v>1137.3999999999999</v>
      </c>
      <c r="I4706" t="s">
        <v>1689</v>
      </c>
      <c r="J4706" t="s">
        <v>707</v>
      </c>
      <c r="K4706" t="s">
        <v>2166</v>
      </c>
      <c r="L4706" s="7">
        <v>43221</v>
      </c>
      <c r="M4706" t="s">
        <v>210</v>
      </c>
      <c r="N4706" t="s">
        <v>61</v>
      </c>
      <c r="O4706" s="3">
        <v>40879</v>
      </c>
      <c r="P4706" s="12">
        <f t="shared" si="221"/>
        <v>0</v>
      </c>
      <c r="Q4706" s="3" t="s">
        <v>14215</v>
      </c>
      <c r="R4706" t="s">
        <v>14229</v>
      </c>
      <c r="S4706" t="s">
        <v>14241</v>
      </c>
      <c r="T4706" t="s">
        <v>14202</v>
      </c>
    </row>
    <row r="4707" spans="1:20" x14ac:dyDescent="0.25">
      <c r="A4707">
        <v>4706</v>
      </c>
      <c r="B4707">
        <v>33537</v>
      </c>
      <c r="C4707" s="3">
        <v>40403</v>
      </c>
      <c r="D4707">
        <v>26</v>
      </c>
      <c r="E4707" s="8">
        <f t="shared" si="220"/>
        <v>3120</v>
      </c>
      <c r="F4707" s="5">
        <v>7.0000000000000007E-2</v>
      </c>
      <c r="G4707" s="8">
        <f>VLOOKUP($Q4707,Pricebook!$A:$D,4,0)</f>
        <v>120</v>
      </c>
      <c r="H4707" s="10">
        <f t="shared" si="219"/>
        <v>2901.6</v>
      </c>
      <c r="I4707" t="s">
        <v>850</v>
      </c>
      <c r="J4707" t="s">
        <v>552</v>
      </c>
      <c r="K4707" t="s">
        <v>2337</v>
      </c>
      <c r="L4707" s="7">
        <v>33917</v>
      </c>
      <c r="M4707" t="s">
        <v>101</v>
      </c>
      <c r="N4707" t="s">
        <v>34</v>
      </c>
      <c r="O4707" s="3">
        <v>40405</v>
      </c>
      <c r="P4707" s="12">
        <f t="shared" si="221"/>
        <v>2</v>
      </c>
      <c r="Q4707" s="3" t="s">
        <v>14212</v>
      </c>
      <c r="R4707" t="s">
        <v>14229</v>
      </c>
      <c r="S4707" t="s">
        <v>14238</v>
      </c>
      <c r="T4707" t="s">
        <v>14194</v>
      </c>
    </row>
    <row r="4708" spans="1:20" x14ac:dyDescent="0.25">
      <c r="A4708">
        <v>4707</v>
      </c>
      <c r="B4708">
        <v>33537</v>
      </c>
      <c r="C4708" s="3">
        <v>40403</v>
      </c>
      <c r="D4708">
        <v>9</v>
      </c>
      <c r="E4708" s="8">
        <f t="shared" si="220"/>
        <v>1350</v>
      </c>
      <c r="F4708" s="5">
        <v>0.02</v>
      </c>
      <c r="G4708" s="8">
        <f>VLOOKUP($Q4708,Pricebook!$A:$D,4,0)</f>
        <v>150</v>
      </c>
      <c r="H4708" s="10">
        <f t="shared" si="219"/>
        <v>1323</v>
      </c>
      <c r="I4708" t="s">
        <v>850</v>
      </c>
      <c r="J4708" t="s">
        <v>552</v>
      </c>
      <c r="K4708" t="s">
        <v>2337</v>
      </c>
      <c r="L4708" s="7">
        <v>33917</v>
      </c>
      <c r="M4708" t="s">
        <v>101</v>
      </c>
      <c r="N4708" t="s">
        <v>34</v>
      </c>
      <c r="O4708" s="3">
        <v>40404</v>
      </c>
      <c r="P4708" s="12">
        <f t="shared" si="221"/>
        <v>1</v>
      </c>
      <c r="Q4708" s="3" t="s">
        <v>14210</v>
      </c>
      <c r="R4708" t="s">
        <v>14235</v>
      </c>
      <c r="S4708" t="s">
        <v>14236</v>
      </c>
      <c r="T4708" t="s">
        <v>14190</v>
      </c>
    </row>
    <row r="4709" spans="1:20" x14ac:dyDescent="0.25">
      <c r="A4709">
        <v>4708</v>
      </c>
      <c r="B4709">
        <v>33540</v>
      </c>
      <c r="C4709" s="3">
        <v>40700</v>
      </c>
      <c r="D4709">
        <v>21</v>
      </c>
      <c r="E4709" s="8">
        <f t="shared" si="220"/>
        <v>2520</v>
      </c>
      <c r="F4709" s="5">
        <v>0.1</v>
      </c>
      <c r="G4709" s="8">
        <f>VLOOKUP($Q4709,Pricebook!$A:$D,4,0)</f>
        <v>120</v>
      </c>
      <c r="H4709" s="10">
        <f t="shared" si="219"/>
        <v>2268</v>
      </c>
      <c r="I4709" t="s">
        <v>502</v>
      </c>
      <c r="J4709" t="s">
        <v>118</v>
      </c>
      <c r="K4709" t="s">
        <v>2509</v>
      </c>
      <c r="L4709" s="7">
        <v>21208</v>
      </c>
      <c r="M4709" t="s">
        <v>187</v>
      </c>
      <c r="N4709" t="s">
        <v>61</v>
      </c>
      <c r="O4709" s="3">
        <v>40704</v>
      </c>
      <c r="P4709" s="12">
        <f t="shared" si="221"/>
        <v>4</v>
      </c>
      <c r="Q4709" s="3" t="s">
        <v>14212</v>
      </c>
      <c r="R4709" t="s">
        <v>14229</v>
      </c>
      <c r="S4709" t="s">
        <v>14238</v>
      </c>
      <c r="T4709" t="s">
        <v>14189</v>
      </c>
    </row>
    <row r="4710" spans="1:20" x14ac:dyDescent="0.25">
      <c r="A4710">
        <v>4709</v>
      </c>
      <c r="B4710">
        <v>33541</v>
      </c>
      <c r="C4710" s="3">
        <v>41079</v>
      </c>
      <c r="D4710">
        <v>43</v>
      </c>
      <c r="E4710" s="8">
        <f t="shared" si="220"/>
        <v>5375</v>
      </c>
      <c r="F4710" s="5">
        <v>0.08</v>
      </c>
      <c r="G4710" s="8">
        <f>VLOOKUP($Q4710,Pricebook!$A:$D,4,0)</f>
        <v>125</v>
      </c>
      <c r="H4710" s="10">
        <f t="shared" si="219"/>
        <v>4945</v>
      </c>
      <c r="I4710" t="s">
        <v>537</v>
      </c>
      <c r="J4710" t="s">
        <v>538</v>
      </c>
      <c r="K4710" t="s">
        <v>1461</v>
      </c>
      <c r="L4710" s="7">
        <v>45424</v>
      </c>
      <c r="M4710" t="s">
        <v>210</v>
      </c>
      <c r="N4710" t="s">
        <v>61</v>
      </c>
      <c r="O4710" s="3">
        <v>41079</v>
      </c>
      <c r="P4710" s="12">
        <f t="shared" si="221"/>
        <v>0</v>
      </c>
      <c r="Q4710" s="3" t="s">
        <v>14208</v>
      </c>
      <c r="R4710" t="s">
        <v>14232</v>
      </c>
      <c r="S4710" t="s">
        <v>14233</v>
      </c>
      <c r="T4710" t="s">
        <v>14197</v>
      </c>
    </row>
    <row r="4711" spans="1:20" x14ac:dyDescent="0.25">
      <c r="A4711">
        <v>4710</v>
      </c>
      <c r="B4711">
        <v>33568</v>
      </c>
      <c r="C4711" s="3">
        <v>41111</v>
      </c>
      <c r="D4711">
        <v>10</v>
      </c>
      <c r="E4711" s="8">
        <f t="shared" si="220"/>
        <v>1250</v>
      </c>
      <c r="F4711" s="5">
        <v>0.02</v>
      </c>
      <c r="G4711" s="8">
        <f>VLOOKUP($Q4711,Pricebook!$A:$D,4,0)</f>
        <v>125</v>
      </c>
      <c r="H4711" s="10">
        <f t="shared" si="219"/>
        <v>1225</v>
      </c>
      <c r="I4711" t="s">
        <v>2466</v>
      </c>
      <c r="J4711" t="s">
        <v>844</v>
      </c>
      <c r="K4711" t="s">
        <v>397</v>
      </c>
      <c r="L4711" s="7" t="s">
        <v>398</v>
      </c>
      <c r="M4711" t="s">
        <v>43</v>
      </c>
      <c r="N4711" t="s">
        <v>23</v>
      </c>
      <c r="O4711" s="3">
        <v>41112</v>
      </c>
      <c r="P4711" s="12">
        <f t="shared" si="221"/>
        <v>1</v>
      </c>
      <c r="Q4711" s="3" t="s">
        <v>14208</v>
      </c>
      <c r="R4711" t="s">
        <v>14232</v>
      </c>
      <c r="S4711" t="s">
        <v>14233</v>
      </c>
      <c r="T4711" t="s">
        <v>14185</v>
      </c>
    </row>
    <row r="4712" spans="1:20" x14ac:dyDescent="0.25">
      <c r="A4712">
        <v>4711</v>
      </c>
      <c r="B4712">
        <v>33568</v>
      </c>
      <c r="C4712" s="3">
        <v>41111</v>
      </c>
      <c r="D4712">
        <v>23</v>
      </c>
      <c r="E4712" s="8">
        <f t="shared" si="220"/>
        <v>4600</v>
      </c>
      <c r="F4712" s="5">
        <v>0.01</v>
      </c>
      <c r="G4712" s="8">
        <f>VLOOKUP($Q4712,Pricebook!$A:$D,4,0)</f>
        <v>200</v>
      </c>
      <c r="H4712" s="10">
        <f t="shared" si="219"/>
        <v>4554</v>
      </c>
      <c r="I4712" t="s">
        <v>2466</v>
      </c>
      <c r="J4712" t="s">
        <v>844</v>
      </c>
      <c r="K4712" t="s">
        <v>397</v>
      </c>
      <c r="L4712" s="7" t="s">
        <v>398</v>
      </c>
      <c r="M4712" t="s">
        <v>43</v>
      </c>
      <c r="N4712" t="s">
        <v>23</v>
      </c>
      <c r="O4712" s="3">
        <v>41112</v>
      </c>
      <c r="P4712" s="12">
        <f t="shared" si="221"/>
        <v>1</v>
      </c>
      <c r="Q4712" s="3" t="s">
        <v>14206</v>
      </c>
      <c r="R4712" t="s">
        <v>14229</v>
      </c>
      <c r="S4712" t="s">
        <v>14230</v>
      </c>
      <c r="T4712" t="s">
        <v>14198</v>
      </c>
    </row>
    <row r="4713" spans="1:20" x14ac:dyDescent="0.25">
      <c r="A4713">
        <v>4712</v>
      </c>
      <c r="B4713">
        <v>33569</v>
      </c>
      <c r="C4713" s="3">
        <v>40053</v>
      </c>
      <c r="D4713">
        <v>9</v>
      </c>
      <c r="E4713" s="8">
        <f t="shared" si="220"/>
        <v>1125</v>
      </c>
      <c r="F4713" s="5">
        <v>0.09</v>
      </c>
      <c r="G4713" s="8">
        <f>VLOOKUP($Q4713,Pricebook!$A:$D,4,0)</f>
        <v>125</v>
      </c>
      <c r="H4713" s="10">
        <f t="shared" si="219"/>
        <v>1023.75</v>
      </c>
      <c r="I4713" t="s">
        <v>2015</v>
      </c>
      <c r="J4713" t="s">
        <v>252</v>
      </c>
      <c r="K4713" t="s">
        <v>1096</v>
      </c>
      <c r="L4713" s="7">
        <v>34787</v>
      </c>
      <c r="M4713" t="s">
        <v>101</v>
      </c>
      <c r="N4713" t="s">
        <v>34</v>
      </c>
      <c r="O4713" s="3">
        <v>40057</v>
      </c>
      <c r="P4713" s="12">
        <f t="shared" si="221"/>
        <v>4</v>
      </c>
      <c r="Q4713" s="3" t="s">
        <v>14208</v>
      </c>
      <c r="R4713" t="s">
        <v>14232</v>
      </c>
      <c r="S4713" t="s">
        <v>14233</v>
      </c>
      <c r="T4713" t="s">
        <v>14197</v>
      </c>
    </row>
    <row r="4714" spans="1:20" x14ac:dyDescent="0.25">
      <c r="A4714">
        <v>4713</v>
      </c>
      <c r="B4714">
        <v>33570</v>
      </c>
      <c r="C4714" s="3">
        <v>41259</v>
      </c>
      <c r="D4714">
        <v>46</v>
      </c>
      <c r="E4714" s="8">
        <f t="shared" si="220"/>
        <v>7360</v>
      </c>
      <c r="F4714" s="5">
        <v>0.05</v>
      </c>
      <c r="G4714" s="8">
        <f>VLOOKUP($Q4714,Pricebook!$A:$D,4,0)</f>
        <v>160</v>
      </c>
      <c r="H4714" s="10">
        <f t="shared" si="219"/>
        <v>6992</v>
      </c>
      <c r="I4714" t="s">
        <v>864</v>
      </c>
      <c r="J4714" t="s">
        <v>199</v>
      </c>
      <c r="K4714" t="s">
        <v>1320</v>
      </c>
      <c r="L4714" s="7">
        <v>55066</v>
      </c>
      <c r="M4714" t="s">
        <v>130</v>
      </c>
      <c r="N4714" t="s">
        <v>16</v>
      </c>
      <c r="O4714" s="3">
        <v>41261</v>
      </c>
      <c r="P4714" s="12">
        <f t="shared" si="221"/>
        <v>2</v>
      </c>
      <c r="Q4714" s="3" t="s">
        <v>14218</v>
      </c>
      <c r="R4714" t="s">
        <v>14229</v>
      </c>
      <c r="S4714" t="s">
        <v>14244</v>
      </c>
      <c r="T4714" t="s">
        <v>14194</v>
      </c>
    </row>
    <row r="4715" spans="1:20" x14ac:dyDescent="0.25">
      <c r="A4715">
        <v>4714</v>
      </c>
      <c r="B4715">
        <v>33570</v>
      </c>
      <c r="C4715" s="3">
        <v>41259</v>
      </c>
      <c r="D4715">
        <v>1</v>
      </c>
      <c r="E4715" s="8">
        <f t="shared" si="220"/>
        <v>150</v>
      </c>
      <c r="F4715" s="5">
        <v>0.01</v>
      </c>
      <c r="G4715" s="8">
        <f>VLOOKUP($Q4715,Pricebook!$A:$D,4,0)</f>
        <v>150</v>
      </c>
      <c r="H4715" s="10">
        <f t="shared" si="219"/>
        <v>148.5</v>
      </c>
      <c r="I4715" t="s">
        <v>864</v>
      </c>
      <c r="J4715" t="s">
        <v>199</v>
      </c>
      <c r="K4715" t="s">
        <v>1320</v>
      </c>
      <c r="L4715" s="7">
        <v>55066</v>
      </c>
      <c r="M4715" t="s">
        <v>130</v>
      </c>
      <c r="N4715" t="s">
        <v>16</v>
      </c>
      <c r="O4715" s="3">
        <v>41261</v>
      </c>
      <c r="P4715" s="12">
        <f t="shared" si="221"/>
        <v>2</v>
      </c>
      <c r="Q4715" s="3" t="s">
        <v>14216</v>
      </c>
      <c r="R4715" t="s">
        <v>14235</v>
      </c>
      <c r="S4715" t="s">
        <v>14242</v>
      </c>
      <c r="T4715" t="s">
        <v>14194</v>
      </c>
    </row>
    <row r="4716" spans="1:20" x14ac:dyDescent="0.25">
      <c r="A4716">
        <v>4715</v>
      </c>
      <c r="B4716">
        <v>33570</v>
      </c>
      <c r="C4716" s="3">
        <v>41259</v>
      </c>
      <c r="D4716">
        <v>19</v>
      </c>
      <c r="E4716" s="8">
        <f t="shared" si="220"/>
        <v>2850</v>
      </c>
      <c r="F4716" s="5">
        <v>7.0000000000000007E-2</v>
      </c>
      <c r="G4716" s="8">
        <f>VLOOKUP($Q4716,Pricebook!$A:$D,4,0)</f>
        <v>150</v>
      </c>
      <c r="H4716" s="10">
        <f t="shared" si="219"/>
        <v>2650.5</v>
      </c>
      <c r="I4716" t="s">
        <v>864</v>
      </c>
      <c r="J4716" t="s">
        <v>199</v>
      </c>
      <c r="K4716" t="s">
        <v>1320</v>
      </c>
      <c r="L4716" s="7">
        <v>55066</v>
      </c>
      <c r="M4716" t="s">
        <v>130</v>
      </c>
      <c r="N4716" t="s">
        <v>16</v>
      </c>
      <c r="O4716" s="3">
        <v>41259</v>
      </c>
      <c r="P4716" s="12">
        <f t="shared" si="221"/>
        <v>0</v>
      </c>
      <c r="Q4716" s="3" t="s">
        <v>14210</v>
      </c>
      <c r="R4716" t="s">
        <v>14235</v>
      </c>
      <c r="S4716" t="s">
        <v>14236</v>
      </c>
      <c r="T4716" t="s">
        <v>14186</v>
      </c>
    </row>
    <row r="4717" spans="1:20" x14ac:dyDescent="0.25">
      <c r="A4717">
        <v>4716</v>
      </c>
      <c r="B4717">
        <v>33571</v>
      </c>
      <c r="C4717" s="3">
        <v>40827</v>
      </c>
      <c r="D4717">
        <v>1</v>
      </c>
      <c r="E4717" s="8">
        <f t="shared" si="220"/>
        <v>125</v>
      </c>
      <c r="F4717" s="5">
        <v>0.03</v>
      </c>
      <c r="G4717" s="8">
        <f>VLOOKUP($Q4717,Pricebook!$A:$D,4,0)</f>
        <v>125</v>
      </c>
      <c r="H4717" s="10">
        <f t="shared" si="219"/>
        <v>121.25</v>
      </c>
      <c r="I4717" t="s">
        <v>879</v>
      </c>
      <c r="J4717" t="s">
        <v>68</v>
      </c>
      <c r="K4717" t="s">
        <v>1482</v>
      </c>
      <c r="L4717" s="7">
        <v>33334</v>
      </c>
      <c r="M4717" t="s">
        <v>101</v>
      </c>
      <c r="N4717" t="s">
        <v>34</v>
      </c>
      <c r="O4717" s="3">
        <v>40830</v>
      </c>
      <c r="P4717" s="12">
        <f t="shared" si="221"/>
        <v>3</v>
      </c>
      <c r="Q4717" s="3" t="s">
        <v>14208</v>
      </c>
      <c r="R4717" t="s">
        <v>14232</v>
      </c>
      <c r="S4717" t="s">
        <v>14233</v>
      </c>
      <c r="T4717" t="s">
        <v>14202</v>
      </c>
    </row>
    <row r="4718" spans="1:20" x14ac:dyDescent="0.25">
      <c r="A4718">
        <v>4717</v>
      </c>
      <c r="B4718">
        <v>33573</v>
      </c>
      <c r="C4718" s="3">
        <v>40455</v>
      </c>
      <c r="D4718">
        <v>15</v>
      </c>
      <c r="E4718" s="8">
        <f t="shared" si="220"/>
        <v>1875</v>
      </c>
      <c r="F4718" s="5">
        <v>0.06</v>
      </c>
      <c r="G4718" s="8">
        <f>VLOOKUP($Q4718,Pricebook!$A:$D,4,0)</f>
        <v>125</v>
      </c>
      <c r="H4718" s="10">
        <f t="shared" si="219"/>
        <v>1762.5</v>
      </c>
      <c r="I4718" t="s">
        <v>1689</v>
      </c>
      <c r="J4718" t="s">
        <v>707</v>
      </c>
      <c r="K4718" t="s">
        <v>2166</v>
      </c>
      <c r="L4718" s="7">
        <v>43221</v>
      </c>
      <c r="M4718" t="s">
        <v>210</v>
      </c>
      <c r="N4718" t="s">
        <v>61</v>
      </c>
      <c r="O4718" s="3">
        <v>40455</v>
      </c>
      <c r="P4718" s="12">
        <f t="shared" si="221"/>
        <v>0</v>
      </c>
      <c r="Q4718" s="3" t="s">
        <v>14209</v>
      </c>
      <c r="R4718" t="s">
        <v>14232</v>
      </c>
      <c r="S4718" t="s">
        <v>14234</v>
      </c>
      <c r="T4718" t="s">
        <v>14201</v>
      </c>
    </row>
    <row r="4719" spans="1:20" x14ac:dyDescent="0.25">
      <c r="A4719">
        <v>4718</v>
      </c>
      <c r="B4719">
        <v>33600</v>
      </c>
      <c r="C4719" s="3">
        <v>40457</v>
      </c>
      <c r="D4719">
        <v>42</v>
      </c>
      <c r="E4719" s="8">
        <f t="shared" si="220"/>
        <v>4620</v>
      </c>
      <c r="F4719" s="5">
        <v>0.06</v>
      </c>
      <c r="G4719" s="8">
        <f>VLOOKUP($Q4719,Pricebook!$A:$D,4,0)</f>
        <v>110</v>
      </c>
      <c r="H4719" s="10">
        <f t="shared" si="219"/>
        <v>4342.8</v>
      </c>
      <c r="I4719" t="s">
        <v>150</v>
      </c>
      <c r="J4719" t="s">
        <v>151</v>
      </c>
      <c r="K4719" t="s">
        <v>2248</v>
      </c>
      <c r="L4719" s="7">
        <v>66048</v>
      </c>
      <c r="M4719" t="s">
        <v>153</v>
      </c>
      <c r="N4719" t="s">
        <v>16</v>
      </c>
      <c r="O4719" s="3">
        <v>40459</v>
      </c>
      <c r="P4719" s="12">
        <f t="shared" si="221"/>
        <v>2</v>
      </c>
      <c r="Q4719" s="3" t="s">
        <v>14215</v>
      </c>
      <c r="R4719" t="s">
        <v>14229</v>
      </c>
      <c r="S4719" t="s">
        <v>14241</v>
      </c>
      <c r="T4719" t="s">
        <v>14197</v>
      </c>
    </row>
    <row r="4720" spans="1:20" x14ac:dyDescent="0.25">
      <c r="A4720">
        <v>4719</v>
      </c>
      <c r="B4720">
        <v>33604</v>
      </c>
      <c r="C4720" s="3">
        <v>40773</v>
      </c>
      <c r="D4720">
        <v>10</v>
      </c>
      <c r="E4720" s="8">
        <f t="shared" si="220"/>
        <v>1600</v>
      </c>
      <c r="F4720" s="5">
        <v>0.04</v>
      </c>
      <c r="G4720" s="8">
        <f>VLOOKUP($Q4720,Pricebook!$A:$D,4,0)</f>
        <v>160</v>
      </c>
      <c r="H4720" s="10">
        <f t="shared" si="219"/>
        <v>1536</v>
      </c>
      <c r="I4720" t="s">
        <v>1550</v>
      </c>
      <c r="J4720" t="s">
        <v>27</v>
      </c>
      <c r="K4720" t="s">
        <v>1551</v>
      </c>
      <c r="L4720" s="7">
        <v>94533</v>
      </c>
      <c r="M4720" t="s">
        <v>114</v>
      </c>
      <c r="N4720" t="s">
        <v>23</v>
      </c>
      <c r="O4720" s="3">
        <v>40775</v>
      </c>
      <c r="P4720" s="12">
        <f t="shared" si="221"/>
        <v>2</v>
      </c>
      <c r="Q4720" s="3" t="s">
        <v>14218</v>
      </c>
      <c r="R4720" t="s">
        <v>14229</v>
      </c>
      <c r="S4720" t="s">
        <v>14244</v>
      </c>
      <c r="T4720" t="s">
        <v>14184</v>
      </c>
    </row>
    <row r="4721" spans="1:20" x14ac:dyDescent="0.25">
      <c r="A4721">
        <v>4720</v>
      </c>
      <c r="B4721">
        <v>33605</v>
      </c>
      <c r="C4721" s="3">
        <v>41002</v>
      </c>
      <c r="D4721">
        <v>42</v>
      </c>
      <c r="E4721" s="8">
        <f t="shared" si="220"/>
        <v>6720</v>
      </c>
      <c r="F4721" s="5">
        <v>0.04</v>
      </c>
      <c r="G4721" s="8">
        <f>VLOOKUP($Q4721,Pricebook!$A:$D,4,0)</f>
        <v>160</v>
      </c>
      <c r="H4721" s="10">
        <f t="shared" si="219"/>
        <v>6451.2</v>
      </c>
      <c r="I4721" t="s">
        <v>1846</v>
      </c>
      <c r="J4721" t="s">
        <v>180</v>
      </c>
      <c r="K4721" t="s">
        <v>2077</v>
      </c>
      <c r="L4721" s="7">
        <v>72401</v>
      </c>
      <c r="M4721" t="s">
        <v>66</v>
      </c>
      <c r="N4721" t="s">
        <v>34</v>
      </c>
      <c r="O4721" s="3">
        <v>41004</v>
      </c>
      <c r="P4721" s="12">
        <f t="shared" si="221"/>
        <v>2</v>
      </c>
      <c r="Q4721" s="3" t="s">
        <v>14218</v>
      </c>
      <c r="R4721" t="s">
        <v>14229</v>
      </c>
      <c r="S4721" t="s">
        <v>14244</v>
      </c>
      <c r="T4721" t="s">
        <v>14201</v>
      </c>
    </row>
    <row r="4722" spans="1:20" x14ac:dyDescent="0.25">
      <c r="A4722">
        <v>4721</v>
      </c>
      <c r="B4722">
        <v>33606</v>
      </c>
      <c r="C4722" s="3">
        <v>40969</v>
      </c>
      <c r="D4722">
        <v>46</v>
      </c>
      <c r="E4722" s="8">
        <f t="shared" si="220"/>
        <v>5750</v>
      </c>
      <c r="F4722" s="5">
        <v>0.05</v>
      </c>
      <c r="G4722" s="8">
        <f>VLOOKUP($Q4722,Pricebook!$A:$D,4,0)</f>
        <v>125</v>
      </c>
      <c r="H4722" s="10">
        <f t="shared" si="219"/>
        <v>5462.5</v>
      </c>
      <c r="I4722" t="s">
        <v>1102</v>
      </c>
      <c r="J4722" t="s">
        <v>344</v>
      </c>
      <c r="K4722" t="s">
        <v>1754</v>
      </c>
      <c r="L4722" s="7" t="s">
        <v>1755</v>
      </c>
      <c r="M4722" t="s">
        <v>60</v>
      </c>
      <c r="N4722" t="s">
        <v>61</v>
      </c>
      <c r="O4722" s="3">
        <v>40971</v>
      </c>
      <c r="P4722" s="12">
        <f t="shared" si="221"/>
        <v>2</v>
      </c>
      <c r="Q4722" s="3" t="s">
        <v>14208</v>
      </c>
      <c r="R4722" t="s">
        <v>14232</v>
      </c>
      <c r="S4722" t="s">
        <v>14233</v>
      </c>
      <c r="T4722" t="s">
        <v>14190</v>
      </c>
    </row>
    <row r="4723" spans="1:20" x14ac:dyDescent="0.25">
      <c r="A4723">
        <v>4722</v>
      </c>
      <c r="B4723">
        <v>33632</v>
      </c>
      <c r="C4723" s="3">
        <v>40250</v>
      </c>
      <c r="D4723">
        <v>8</v>
      </c>
      <c r="E4723" s="8">
        <f t="shared" si="220"/>
        <v>1200</v>
      </c>
      <c r="F4723" s="5">
        <v>0.06</v>
      </c>
      <c r="G4723" s="8">
        <f>VLOOKUP($Q4723,Pricebook!$A:$D,4,0)</f>
        <v>150</v>
      </c>
      <c r="H4723" s="10">
        <f t="shared" si="219"/>
        <v>1128</v>
      </c>
      <c r="I4723" t="s">
        <v>570</v>
      </c>
      <c r="J4723" t="s">
        <v>571</v>
      </c>
      <c r="K4723" t="s">
        <v>2387</v>
      </c>
      <c r="L4723" s="7">
        <v>66215</v>
      </c>
      <c r="M4723" t="s">
        <v>153</v>
      </c>
      <c r="N4723" t="s">
        <v>16</v>
      </c>
      <c r="O4723" s="3">
        <v>40251</v>
      </c>
      <c r="P4723" s="12">
        <f t="shared" si="221"/>
        <v>1</v>
      </c>
      <c r="Q4723" s="3" t="s">
        <v>14210</v>
      </c>
      <c r="R4723" t="s">
        <v>14235</v>
      </c>
      <c r="S4723" t="s">
        <v>14236</v>
      </c>
      <c r="T4723" t="s">
        <v>14200</v>
      </c>
    </row>
    <row r="4724" spans="1:20" x14ac:dyDescent="0.25">
      <c r="A4724">
        <v>4723</v>
      </c>
      <c r="B4724">
        <v>33634</v>
      </c>
      <c r="C4724" s="3">
        <v>40421</v>
      </c>
      <c r="D4724">
        <v>40</v>
      </c>
      <c r="E4724" s="8">
        <f t="shared" si="220"/>
        <v>4400</v>
      </c>
      <c r="F4724" s="5">
        <v>0.05</v>
      </c>
      <c r="G4724" s="8">
        <f>VLOOKUP($Q4724,Pricebook!$A:$D,4,0)</f>
        <v>110</v>
      </c>
      <c r="H4724" s="10">
        <f t="shared" si="219"/>
        <v>4180</v>
      </c>
      <c r="I4724" t="s">
        <v>1209</v>
      </c>
      <c r="J4724" t="s">
        <v>552</v>
      </c>
      <c r="K4724" t="s">
        <v>903</v>
      </c>
      <c r="L4724" s="7">
        <v>97756</v>
      </c>
      <c r="M4724" t="s">
        <v>43</v>
      </c>
      <c r="N4724" t="s">
        <v>23</v>
      </c>
      <c r="O4724" s="3">
        <v>40423</v>
      </c>
      <c r="P4724" s="12">
        <f t="shared" si="221"/>
        <v>2</v>
      </c>
      <c r="Q4724" s="3" t="s">
        <v>14215</v>
      </c>
      <c r="R4724" t="s">
        <v>14229</v>
      </c>
      <c r="S4724" t="s">
        <v>14241</v>
      </c>
      <c r="T4724" t="s">
        <v>14191</v>
      </c>
    </row>
    <row r="4725" spans="1:20" x14ac:dyDescent="0.25">
      <c r="A4725">
        <v>4724</v>
      </c>
      <c r="B4725">
        <v>33635</v>
      </c>
      <c r="C4725" s="3">
        <v>40006</v>
      </c>
      <c r="D4725">
        <v>5</v>
      </c>
      <c r="E4725" s="8">
        <f t="shared" si="220"/>
        <v>750</v>
      </c>
      <c r="F4725" s="5">
        <v>0.04</v>
      </c>
      <c r="G4725" s="8">
        <f>VLOOKUP($Q4725,Pricebook!$A:$D,4,0)</f>
        <v>150</v>
      </c>
      <c r="H4725" s="10">
        <f t="shared" si="219"/>
        <v>720</v>
      </c>
      <c r="I4725" t="s">
        <v>229</v>
      </c>
      <c r="J4725" t="s">
        <v>230</v>
      </c>
      <c r="K4725" t="s">
        <v>231</v>
      </c>
      <c r="L4725" s="7">
        <v>16602</v>
      </c>
      <c r="M4725" t="s">
        <v>232</v>
      </c>
      <c r="N4725" t="s">
        <v>61</v>
      </c>
      <c r="O4725" s="3">
        <v>40007</v>
      </c>
      <c r="P4725" s="12">
        <f t="shared" si="221"/>
        <v>1</v>
      </c>
      <c r="Q4725" s="3" t="s">
        <v>14216</v>
      </c>
      <c r="R4725" t="s">
        <v>14235</v>
      </c>
      <c r="S4725" t="s">
        <v>14242</v>
      </c>
      <c r="T4725" t="s">
        <v>14199</v>
      </c>
    </row>
    <row r="4726" spans="1:20" x14ac:dyDescent="0.25">
      <c r="A4726">
        <v>4725</v>
      </c>
      <c r="B4726">
        <v>33635</v>
      </c>
      <c r="C4726" s="3">
        <v>40006</v>
      </c>
      <c r="D4726">
        <v>4</v>
      </c>
      <c r="E4726" s="8">
        <f t="shared" si="220"/>
        <v>800</v>
      </c>
      <c r="F4726" s="5">
        <v>7.0000000000000007E-2</v>
      </c>
      <c r="G4726" s="8">
        <f>VLOOKUP($Q4726,Pricebook!$A:$D,4,0)</f>
        <v>200</v>
      </c>
      <c r="H4726" s="10">
        <f t="shared" si="219"/>
        <v>744</v>
      </c>
      <c r="I4726" t="s">
        <v>229</v>
      </c>
      <c r="J4726" t="s">
        <v>230</v>
      </c>
      <c r="K4726" t="s">
        <v>231</v>
      </c>
      <c r="L4726" s="7">
        <v>16602</v>
      </c>
      <c r="M4726" t="s">
        <v>232</v>
      </c>
      <c r="N4726" t="s">
        <v>61</v>
      </c>
      <c r="O4726" s="3">
        <v>40007</v>
      </c>
      <c r="P4726" s="12">
        <f t="shared" si="221"/>
        <v>1</v>
      </c>
      <c r="Q4726" s="3" t="s">
        <v>14206</v>
      </c>
      <c r="R4726" t="s">
        <v>14229</v>
      </c>
      <c r="S4726" t="s">
        <v>14230</v>
      </c>
      <c r="T4726" t="s">
        <v>14188</v>
      </c>
    </row>
    <row r="4727" spans="1:20" x14ac:dyDescent="0.25">
      <c r="A4727">
        <v>4726</v>
      </c>
      <c r="B4727">
        <v>33637</v>
      </c>
      <c r="C4727" s="3">
        <v>41237</v>
      </c>
      <c r="D4727">
        <v>35</v>
      </c>
      <c r="E4727" s="8">
        <f t="shared" si="220"/>
        <v>4375</v>
      </c>
      <c r="F4727" s="5">
        <v>7.0000000000000007E-2</v>
      </c>
      <c r="G4727" s="8">
        <f>VLOOKUP($Q4727,Pricebook!$A:$D,4,0)</f>
        <v>125</v>
      </c>
      <c r="H4727" s="10">
        <f t="shared" si="219"/>
        <v>4068.7499999999995</v>
      </c>
      <c r="I4727" t="s">
        <v>1707</v>
      </c>
      <c r="J4727" t="s">
        <v>344</v>
      </c>
      <c r="K4727" t="s">
        <v>2298</v>
      </c>
      <c r="L4727" s="7">
        <v>33971</v>
      </c>
      <c r="M4727" t="s">
        <v>101</v>
      </c>
      <c r="N4727" t="s">
        <v>34</v>
      </c>
      <c r="O4727" s="3">
        <v>41239</v>
      </c>
      <c r="P4727" s="12">
        <f t="shared" si="221"/>
        <v>2</v>
      </c>
      <c r="Q4727" s="3" t="s">
        <v>14208</v>
      </c>
      <c r="R4727" t="s">
        <v>14232</v>
      </c>
      <c r="S4727" t="s">
        <v>14233</v>
      </c>
      <c r="T4727" t="s">
        <v>14193</v>
      </c>
    </row>
    <row r="4728" spans="1:20" x14ac:dyDescent="0.25">
      <c r="A4728">
        <v>4727</v>
      </c>
      <c r="B4728">
        <v>33665</v>
      </c>
      <c r="C4728" s="3">
        <v>40688</v>
      </c>
      <c r="D4728">
        <v>45</v>
      </c>
      <c r="E4728" s="8">
        <f t="shared" si="220"/>
        <v>5625</v>
      </c>
      <c r="F4728" s="5">
        <v>0.08</v>
      </c>
      <c r="G4728" s="8">
        <f>VLOOKUP($Q4728,Pricebook!$A:$D,4,0)</f>
        <v>125</v>
      </c>
      <c r="H4728" s="10">
        <f t="shared" si="219"/>
        <v>5175</v>
      </c>
      <c r="I4728" t="s">
        <v>838</v>
      </c>
      <c r="J4728" t="s">
        <v>285</v>
      </c>
      <c r="K4728" t="s">
        <v>2538</v>
      </c>
      <c r="L4728" s="7">
        <v>67901</v>
      </c>
      <c r="M4728" t="s">
        <v>153</v>
      </c>
      <c r="N4728" t="s">
        <v>16</v>
      </c>
      <c r="O4728" s="3">
        <v>40693</v>
      </c>
      <c r="P4728" s="12">
        <f t="shared" si="221"/>
        <v>5</v>
      </c>
      <c r="Q4728" s="3" t="s">
        <v>14221</v>
      </c>
      <c r="R4728" t="s">
        <v>14232</v>
      </c>
      <c r="S4728" t="s">
        <v>14229</v>
      </c>
      <c r="T4728" t="s">
        <v>14201</v>
      </c>
    </row>
    <row r="4729" spans="1:20" x14ac:dyDescent="0.25">
      <c r="A4729">
        <v>4728</v>
      </c>
      <c r="B4729">
        <v>33666</v>
      </c>
      <c r="C4729" s="3">
        <v>41106</v>
      </c>
      <c r="D4729">
        <v>17</v>
      </c>
      <c r="E4729" s="8">
        <f t="shared" si="220"/>
        <v>2125</v>
      </c>
      <c r="F4729" s="5">
        <v>0.02</v>
      </c>
      <c r="G4729" s="8">
        <f>VLOOKUP($Q4729,Pricebook!$A:$D,4,0)</f>
        <v>125</v>
      </c>
      <c r="H4729" s="10">
        <f t="shared" si="219"/>
        <v>2082.5</v>
      </c>
      <c r="I4729" t="s">
        <v>1102</v>
      </c>
      <c r="J4729" t="s">
        <v>344</v>
      </c>
      <c r="K4729" t="s">
        <v>1754</v>
      </c>
      <c r="L4729" s="7" t="s">
        <v>1755</v>
      </c>
      <c r="M4729" t="s">
        <v>60</v>
      </c>
      <c r="N4729" t="s">
        <v>61</v>
      </c>
      <c r="O4729" s="3">
        <v>41108</v>
      </c>
      <c r="P4729" s="12">
        <f t="shared" si="221"/>
        <v>2</v>
      </c>
      <c r="Q4729" s="3" t="s">
        <v>14209</v>
      </c>
      <c r="R4729" t="s">
        <v>14232</v>
      </c>
      <c r="S4729" t="s">
        <v>14234</v>
      </c>
      <c r="T4729" t="s">
        <v>14203</v>
      </c>
    </row>
    <row r="4730" spans="1:20" x14ac:dyDescent="0.25">
      <c r="A4730">
        <v>4729</v>
      </c>
      <c r="B4730">
        <v>33670</v>
      </c>
      <c r="C4730" s="3">
        <v>41026</v>
      </c>
      <c r="D4730">
        <v>50</v>
      </c>
      <c r="E4730" s="8">
        <f t="shared" si="220"/>
        <v>6000</v>
      </c>
      <c r="F4730" s="5">
        <v>0.03</v>
      </c>
      <c r="G4730" s="8">
        <f>VLOOKUP($Q4730,Pricebook!$A:$D,4,0)</f>
        <v>120</v>
      </c>
      <c r="H4730" s="10">
        <f t="shared" si="219"/>
        <v>5820</v>
      </c>
      <c r="I4730" t="s">
        <v>850</v>
      </c>
      <c r="J4730" t="s">
        <v>552</v>
      </c>
      <c r="K4730" t="s">
        <v>2539</v>
      </c>
      <c r="L4730" s="7">
        <v>34982</v>
      </c>
      <c r="M4730" t="s">
        <v>101</v>
      </c>
      <c r="N4730" t="s">
        <v>34</v>
      </c>
      <c r="O4730" s="3">
        <v>41028</v>
      </c>
      <c r="P4730" s="12">
        <f t="shared" si="221"/>
        <v>2</v>
      </c>
      <c r="Q4730" s="3" t="s">
        <v>14212</v>
      </c>
      <c r="R4730" t="s">
        <v>14229</v>
      </c>
      <c r="S4730" t="s">
        <v>14238</v>
      </c>
      <c r="T4730" t="s">
        <v>14189</v>
      </c>
    </row>
    <row r="4731" spans="1:20" x14ac:dyDescent="0.25">
      <c r="A4731">
        <v>4730</v>
      </c>
      <c r="B4731">
        <v>33670</v>
      </c>
      <c r="C4731" s="3">
        <v>41026</v>
      </c>
      <c r="D4731">
        <v>4</v>
      </c>
      <c r="E4731" s="8">
        <f t="shared" si="220"/>
        <v>480</v>
      </c>
      <c r="F4731" s="5">
        <v>0.06</v>
      </c>
      <c r="G4731" s="8">
        <f>VLOOKUP($Q4731,Pricebook!$A:$D,4,0)</f>
        <v>120</v>
      </c>
      <c r="H4731" s="10">
        <f t="shared" si="219"/>
        <v>451.2</v>
      </c>
      <c r="I4731" t="s">
        <v>850</v>
      </c>
      <c r="J4731" t="s">
        <v>552</v>
      </c>
      <c r="K4731" t="s">
        <v>2539</v>
      </c>
      <c r="L4731" s="7">
        <v>34982</v>
      </c>
      <c r="M4731" t="s">
        <v>101</v>
      </c>
      <c r="N4731" t="s">
        <v>34</v>
      </c>
      <c r="O4731" s="3">
        <v>41027</v>
      </c>
      <c r="P4731" s="12">
        <f t="shared" si="221"/>
        <v>1</v>
      </c>
      <c r="Q4731" s="3" t="s">
        <v>14212</v>
      </c>
      <c r="R4731" t="s">
        <v>14229</v>
      </c>
      <c r="S4731" t="s">
        <v>14238</v>
      </c>
      <c r="T4731" t="s">
        <v>14190</v>
      </c>
    </row>
    <row r="4732" spans="1:20" x14ac:dyDescent="0.25">
      <c r="A4732">
        <v>4731</v>
      </c>
      <c r="B4732">
        <v>33696</v>
      </c>
      <c r="C4732" s="3">
        <v>39940</v>
      </c>
      <c r="D4732">
        <v>2</v>
      </c>
      <c r="E4732" s="8">
        <f t="shared" si="220"/>
        <v>300</v>
      </c>
      <c r="F4732" s="5">
        <v>0.06</v>
      </c>
      <c r="G4732" s="8">
        <f>VLOOKUP($Q4732,Pricebook!$A:$D,4,0)</f>
        <v>150</v>
      </c>
      <c r="H4732" s="10">
        <f t="shared" si="219"/>
        <v>282</v>
      </c>
      <c r="I4732" t="s">
        <v>797</v>
      </c>
      <c r="J4732" t="s">
        <v>125</v>
      </c>
      <c r="K4732" t="s">
        <v>798</v>
      </c>
      <c r="L4732" s="7">
        <v>90069</v>
      </c>
      <c r="M4732" t="s">
        <v>114</v>
      </c>
      <c r="N4732" t="s">
        <v>23</v>
      </c>
      <c r="O4732" s="3">
        <v>39942</v>
      </c>
      <c r="P4732" s="12">
        <f t="shared" si="221"/>
        <v>2</v>
      </c>
      <c r="Q4732" s="3" t="s">
        <v>14211</v>
      </c>
      <c r="R4732" t="s">
        <v>14235</v>
      </c>
      <c r="S4732" t="s">
        <v>14237</v>
      </c>
      <c r="T4732" t="s">
        <v>14186</v>
      </c>
    </row>
    <row r="4733" spans="1:20" x14ac:dyDescent="0.25">
      <c r="A4733">
        <v>4732</v>
      </c>
      <c r="B4733">
        <v>33699</v>
      </c>
      <c r="C4733" s="3">
        <v>40020</v>
      </c>
      <c r="D4733">
        <v>18</v>
      </c>
      <c r="E4733" s="8">
        <f t="shared" si="220"/>
        <v>3600</v>
      </c>
      <c r="F4733" s="5">
        <v>7.0000000000000007E-2</v>
      </c>
      <c r="G4733" s="8">
        <f>VLOOKUP($Q4733,Pricebook!$A:$D,4,0)</f>
        <v>200</v>
      </c>
      <c r="H4733" s="10">
        <f t="shared" si="219"/>
        <v>3348</v>
      </c>
      <c r="I4733" t="s">
        <v>1673</v>
      </c>
      <c r="J4733" t="s">
        <v>158</v>
      </c>
      <c r="K4733" t="s">
        <v>2540</v>
      </c>
      <c r="L4733" s="7" t="s">
        <v>2541</v>
      </c>
      <c r="M4733" t="s">
        <v>317</v>
      </c>
      <c r="N4733" t="s">
        <v>61</v>
      </c>
      <c r="O4733" s="3">
        <v>40027</v>
      </c>
      <c r="P4733" s="12">
        <f t="shared" si="221"/>
        <v>7</v>
      </c>
      <c r="Q4733" s="3" t="s">
        <v>14206</v>
      </c>
      <c r="R4733" t="s">
        <v>14229</v>
      </c>
      <c r="S4733" t="s">
        <v>14230</v>
      </c>
      <c r="T4733" t="s">
        <v>14202</v>
      </c>
    </row>
    <row r="4734" spans="1:20" x14ac:dyDescent="0.25">
      <c r="A4734">
        <v>4733</v>
      </c>
      <c r="B4734">
        <v>33699</v>
      </c>
      <c r="C4734" s="3">
        <v>40020</v>
      </c>
      <c r="D4734">
        <v>13</v>
      </c>
      <c r="E4734" s="8">
        <f t="shared" si="220"/>
        <v>1625</v>
      </c>
      <c r="F4734" s="5">
        <v>0.05</v>
      </c>
      <c r="G4734" s="8">
        <f>VLOOKUP($Q4734,Pricebook!$A:$D,4,0)</f>
        <v>125</v>
      </c>
      <c r="H4734" s="10">
        <f t="shared" si="219"/>
        <v>1543.75</v>
      </c>
      <c r="I4734" t="s">
        <v>1673</v>
      </c>
      <c r="J4734" t="s">
        <v>158</v>
      </c>
      <c r="K4734" t="s">
        <v>1473</v>
      </c>
      <c r="L4734" s="7" t="s">
        <v>1474</v>
      </c>
      <c r="M4734" t="s">
        <v>87</v>
      </c>
      <c r="N4734" t="s">
        <v>61</v>
      </c>
      <c r="O4734" s="3">
        <v>40024</v>
      </c>
      <c r="P4734" s="12">
        <f t="shared" si="221"/>
        <v>4</v>
      </c>
      <c r="Q4734" s="3" t="s">
        <v>14221</v>
      </c>
      <c r="R4734" t="s">
        <v>14232</v>
      </c>
      <c r="S4734" t="s">
        <v>14229</v>
      </c>
      <c r="T4734" t="s">
        <v>14188</v>
      </c>
    </row>
    <row r="4735" spans="1:20" x14ac:dyDescent="0.25">
      <c r="A4735">
        <v>4734</v>
      </c>
      <c r="B4735">
        <v>33699</v>
      </c>
      <c r="C4735" s="3">
        <v>40020</v>
      </c>
      <c r="D4735">
        <v>31</v>
      </c>
      <c r="E4735" s="8">
        <f t="shared" si="220"/>
        <v>3410</v>
      </c>
      <c r="F4735" s="5">
        <v>0.06</v>
      </c>
      <c r="G4735" s="8">
        <f>VLOOKUP($Q4735,Pricebook!$A:$D,4,0)</f>
        <v>110</v>
      </c>
      <c r="H4735" s="10">
        <f t="shared" si="219"/>
        <v>3205.3999999999996</v>
      </c>
      <c r="I4735" t="s">
        <v>1673</v>
      </c>
      <c r="J4735" t="s">
        <v>158</v>
      </c>
      <c r="K4735" t="s">
        <v>367</v>
      </c>
      <c r="L4735" s="7" t="s">
        <v>2542</v>
      </c>
      <c r="M4735" t="s">
        <v>317</v>
      </c>
      <c r="N4735" t="s">
        <v>61</v>
      </c>
      <c r="O4735" s="3">
        <v>40025</v>
      </c>
      <c r="P4735" s="12">
        <f t="shared" si="221"/>
        <v>5</v>
      </c>
      <c r="Q4735" s="3" t="s">
        <v>14215</v>
      </c>
      <c r="R4735" t="s">
        <v>14229</v>
      </c>
      <c r="S4735" t="s">
        <v>14241</v>
      </c>
      <c r="T4735" t="s">
        <v>14201</v>
      </c>
    </row>
    <row r="4736" spans="1:20" x14ac:dyDescent="0.25">
      <c r="A4736">
        <v>4735</v>
      </c>
      <c r="B4736">
        <v>33700</v>
      </c>
      <c r="C4736" s="3">
        <v>40640</v>
      </c>
      <c r="D4736">
        <v>36</v>
      </c>
      <c r="E4736" s="8">
        <f t="shared" si="220"/>
        <v>3960</v>
      </c>
      <c r="F4736" s="5">
        <v>0</v>
      </c>
      <c r="G4736" s="8">
        <f>VLOOKUP($Q4736,Pricebook!$A:$D,4,0)</f>
        <v>110</v>
      </c>
      <c r="H4736" s="10">
        <f t="shared" si="219"/>
        <v>3960</v>
      </c>
      <c r="I4736" t="s">
        <v>1216</v>
      </c>
      <c r="J4736" t="s">
        <v>400</v>
      </c>
      <c r="K4736" t="s">
        <v>2086</v>
      </c>
      <c r="L4736" s="7">
        <v>89041</v>
      </c>
      <c r="M4736" t="s">
        <v>1061</v>
      </c>
      <c r="N4736" t="s">
        <v>23</v>
      </c>
      <c r="O4736" s="3">
        <v>40644</v>
      </c>
      <c r="P4736" s="12">
        <f t="shared" si="221"/>
        <v>4</v>
      </c>
      <c r="Q4736" s="3" t="s">
        <v>14215</v>
      </c>
      <c r="R4736" t="s">
        <v>14229</v>
      </c>
      <c r="S4736" t="s">
        <v>14241</v>
      </c>
      <c r="T4736" t="s">
        <v>14187</v>
      </c>
    </row>
    <row r="4737" spans="1:20" x14ac:dyDescent="0.25">
      <c r="A4737">
        <v>4736</v>
      </c>
      <c r="B4737">
        <v>33701</v>
      </c>
      <c r="C4737" s="3">
        <v>40087</v>
      </c>
      <c r="D4737">
        <v>35</v>
      </c>
      <c r="E4737" s="8">
        <f t="shared" si="220"/>
        <v>5600</v>
      </c>
      <c r="F4737" s="5">
        <v>0.08</v>
      </c>
      <c r="G4737" s="8">
        <f>VLOOKUP($Q4737,Pricebook!$A:$D,4,0)</f>
        <v>160</v>
      </c>
      <c r="H4737" s="10">
        <f t="shared" si="219"/>
        <v>5152</v>
      </c>
      <c r="I4737" t="s">
        <v>1059</v>
      </c>
      <c r="J4737" t="s">
        <v>571</v>
      </c>
      <c r="K4737" t="s">
        <v>1062</v>
      </c>
      <c r="L4737" s="7" t="s">
        <v>1063</v>
      </c>
      <c r="M4737" t="s">
        <v>699</v>
      </c>
      <c r="N4737" t="s">
        <v>34</v>
      </c>
      <c r="O4737" s="3">
        <v>40089</v>
      </c>
      <c r="P4737" s="12">
        <f t="shared" si="221"/>
        <v>2</v>
      </c>
      <c r="Q4737" s="3" t="s">
        <v>14218</v>
      </c>
      <c r="R4737" t="s">
        <v>14229</v>
      </c>
      <c r="S4737" t="s">
        <v>14244</v>
      </c>
      <c r="T4737" t="s">
        <v>14202</v>
      </c>
    </row>
    <row r="4738" spans="1:20" x14ac:dyDescent="0.25">
      <c r="A4738">
        <v>4737</v>
      </c>
      <c r="B4738">
        <v>33702</v>
      </c>
      <c r="C4738" s="3">
        <v>41154</v>
      </c>
      <c r="D4738">
        <v>14</v>
      </c>
      <c r="E4738" s="8">
        <f t="shared" si="220"/>
        <v>2800</v>
      </c>
      <c r="F4738" s="5">
        <v>0</v>
      </c>
      <c r="G4738" s="8">
        <f>VLOOKUP($Q4738,Pricebook!$A:$D,4,0)</f>
        <v>200</v>
      </c>
      <c r="H4738" s="10">
        <f t="shared" ref="H4738:H4801" si="222">E4738*(1-F4738)</f>
        <v>2800</v>
      </c>
      <c r="I4738" t="s">
        <v>680</v>
      </c>
      <c r="J4738" t="s">
        <v>185</v>
      </c>
      <c r="K4738" t="s">
        <v>2226</v>
      </c>
      <c r="L4738" s="7">
        <v>92630</v>
      </c>
      <c r="M4738" t="s">
        <v>114</v>
      </c>
      <c r="N4738" t="s">
        <v>23</v>
      </c>
      <c r="O4738" s="3">
        <v>41155</v>
      </c>
      <c r="P4738" s="12">
        <f t="shared" si="221"/>
        <v>1</v>
      </c>
      <c r="Q4738" s="3" t="s">
        <v>14214</v>
      </c>
      <c r="R4738" t="s">
        <v>14229</v>
      </c>
      <c r="S4738" t="s">
        <v>14240</v>
      </c>
      <c r="T4738" t="s">
        <v>14187</v>
      </c>
    </row>
    <row r="4739" spans="1:20" x14ac:dyDescent="0.25">
      <c r="A4739">
        <v>4738</v>
      </c>
      <c r="B4739">
        <v>33703</v>
      </c>
      <c r="C4739" s="3">
        <v>40215</v>
      </c>
      <c r="D4739">
        <v>4</v>
      </c>
      <c r="E4739" s="8">
        <f t="shared" ref="E4739:E4802" si="223">G4739*D4739</f>
        <v>600</v>
      </c>
      <c r="F4739" s="5">
        <v>0.08</v>
      </c>
      <c r="G4739" s="8">
        <f>VLOOKUP($Q4739,Pricebook!$A:$D,4,0)</f>
        <v>150</v>
      </c>
      <c r="H4739" s="10">
        <f t="shared" si="222"/>
        <v>552</v>
      </c>
      <c r="I4739" t="s">
        <v>515</v>
      </c>
      <c r="J4739" t="s">
        <v>20</v>
      </c>
      <c r="K4739" t="s">
        <v>249</v>
      </c>
      <c r="L4739" s="7">
        <v>60090</v>
      </c>
      <c r="M4739" t="s">
        <v>15</v>
      </c>
      <c r="N4739" t="s">
        <v>16</v>
      </c>
      <c r="O4739" s="3">
        <v>40216</v>
      </c>
      <c r="P4739" s="12">
        <f t="shared" ref="P4739:P4802" si="224">O4739-C4739</f>
        <v>1</v>
      </c>
      <c r="Q4739" s="3" t="s">
        <v>14211</v>
      </c>
      <c r="R4739" t="s">
        <v>14235</v>
      </c>
      <c r="S4739" t="s">
        <v>14237</v>
      </c>
      <c r="T4739" t="s">
        <v>14185</v>
      </c>
    </row>
    <row r="4740" spans="1:20" x14ac:dyDescent="0.25">
      <c r="A4740">
        <v>4739</v>
      </c>
      <c r="B4740">
        <v>33703</v>
      </c>
      <c r="C4740" s="3">
        <v>40215</v>
      </c>
      <c r="D4740">
        <v>25</v>
      </c>
      <c r="E4740" s="8">
        <f t="shared" si="223"/>
        <v>5000</v>
      </c>
      <c r="F4740" s="5">
        <v>0</v>
      </c>
      <c r="G4740" s="8">
        <f>VLOOKUP($Q4740,Pricebook!$A:$D,4,0)</f>
        <v>200</v>
      </c>
      <c r="H4740" s="10">
        <f t="shared" si="222"/>
        <v>5000</v>
      </c>
      <c r="I4740" t="s">
        <v>515</v>
      </c>
      <c r="J4740" t="s">
        <v>20</v>
      </c>
      <c r="K4740" t="s">
        <v>249</v>
      </c>
      <c r="L4740" s="7">
        <v>60090</v>
      </c>
      <c r="M4740" t="s">
        <v>15</v>
      </c>
      <c r="N4740" t="s">
        <v>16</v>
      </c>
      <c r="O4740" s="3">
        <v>40216</v>
      </c>
      <c r="P4740" s="12">
        <f t="shared" si="224"/>
        <v>1</v>
      </c>
      <c r="Q4740" s="3" t="s">
        <v>14206</v>
      </c>
      <c r="R4740" t="s">
        <v>14229</v>
      </c>
      <c r="S4740" t="s">
        <v>14230</v>
      </c>
      <c r="T4740" t="s">
        <v>14197</v>
      </c>
    </row>
    <row r="4741" spans="1:20" x14ac:dyDescent="0.25">
      <c r="A4741">
        <v>4740</v>
      </c>
      <c r="B4741">
        <v>33703</v>
      </c>
      <c r="C4741" s="3">
        <v>40215</v>
      </c>
      <c r="D4741">
        <v>4</v>
      </c>
      <c r="E4741" s="8">
        <f t="shared" si="223"/>
        <v>800</v>
      </c>
      <c r="F4741" s="5">
        <v>0.08</v>
      </c>
      <c r="G4741" s="8">
        <f>VLOOKUP($Q4741,Pricebook!$A:$D,4,0)</f>
        <v>200</v>
      </c>
      <c r="H4741" s="10">
        <f t="shared" si="222"/>
        <v>736</v>
      </c>
      <c r="I4741" t="s">
        <v>515</v>
      </c>
      <c r="J4741" t="s">
        <v>20</v>
      </c>
      <c r="K4741" t="s">
        <v>249</v>
      </c>
      <c r="L4741" s="7">
        <v>60090</v>
      </c>
      <c r="M4741" t="s">
        <v>15</v>
      </c>
      <c r="N4741" t="s">
        <v>16</v>
      </c>
      <c r="O4741" s="3">
        <v>40217</v>
      </c>
      <c r="P4741" s="12">
        <f t="shared" si="224"/>
        <v>2</v>
      </c>
      <c r="Q4741" s="3" t="s">
        <v>14206</v>
      </c>
      <c r="R4741" t="s">
        <v>14229</v>
      </c>
      <c r="S4741" t="s">
        <v>14230</v>
      </c>
      <c r="T4741" t="s">
        <v>14198</v>
      </c>
    </row>
    <row r="4742" spans="1:20" x14ac:dyDescent="0.25">
      <c r="A4742">
        <v>4741</v>
      </c>
      <c r="B4742">
        <v>33729</v>
      </c>
      <c r="C4742" s="3">
        <v>41171</v>
      </c>
      <c r="D4742">
        <v>26</v>
      </c>
      <c r="E4742" s="8">
        <f t="shared" si="223"/>
        <v>5200</v>
      </c>
      <c r="F4742" s="5">
        <v>7.0000000000000007E-2</v>
      </c>
      <c r="G4742" s="8">
        <f>VLOOKUP($Q4742,Pricebook!$A:$D,4,0)</f>
        <v>200</v>
      </c>
      <c r="H4742" s="10">
        <f t="shared" si="222"/>
        <v>4836</v>
      </c>
      <c r="I4742" t="s">
        <v>1680</v>
      </c>
      <c r="J4742" t="s">
        <v>775</v>
      </c>
      <c r="K4742" t="s">
        <v>1681</v>
      </c>
      <c r="L4742" s="7">
        <v>80817</v>
      </c>
      <c r="M4742" t="s">
        <v>237</v>
      </c>
      <c r="N4742" t="s">
        <v>23</v>
      </c>
      <c r="O4742" s="3">
        <v>41172</v>
      </c>
      <c r="P4742" s="12">
        <f t="shared" si="224"/>
        <v>1</v>
      </c>
      <c r="Q4742" s="3" t="s">
        <v>14206</v>
      </c>
      <c r="R4742" t="s">
        <v>14229</v>
      </c>
      <c r="S4742" t="s">
        <v>14230</v>
      </c>
      <c r="T4742" t="s">
        <v>14191</v>
      </c>
    </row>
    <row r="4743" spans="1:20" x14ac:dyDescent="0.25">
      <c r="A4743">
        <v>4742</v>
      </c>
      <c r="B4743">
        <v>33731</v>
      </c>
      <c r="C4743" s="3">
        <v>41190</v>
      </c>
      <c r="D4743">
        <v>27</v>
      </c>
      <c r="E4743" s="8">
        <f t="shared" si="223"/>
        <v>3375</v>
      </c>
      <c r="F4743" s="5">
        <v>0.02</v>
      </c>
      <c r="G4743" s="8">
        <f>VLOOKUP($Q4743,Pricebook!$A:$D,4,0)</f>
        <v>125</v>
      </c>
      <c r="H4743" s="10">
        <f t="shared" si="222"/>
        <v>3307.5</v>
      </c>
      <c r="I4743" t="s">
        <v>54</v>
      </c>
      <c r="J4743" t="s">
        <v>55</v>
      </c>
      <c r="K4743" t="s">
        <v>1174</v>
      </c>
      <c r="L4743" s="7">
        <v>27534</v>
      </c>
      <c r="M4743" t="s">
        <v>33</v>
      </c>
      <c r="N4743" t="s">
        <v>34</v>
      </c>
      <c r="O4743" s="3">
        <v>41191</v>
      </c>
      <c r="P4743" s="12">
        <f t="shared" si="224"/>
        <v>1</v>
      </c>
      <c r="Q4743" s="3" t="s">
        <v>14221</v>
      </c>
      <c r="R4743" t="s">
        <v>14232</v>
      </c>
      <c r="S4743" t="s">
        <v>14229</v>
      </c>
      <c r="T4743" t="s">
        <v>14201</v>
      </c>
    </row>
    <row r="4744" spans="1:20" x14ac:dyDescent="0.25">
      <c r="A4744">
        <v>4743</v>
      </c>
      <c r="B4744">
        <v>33731</v>
      </c>
      <c r="C4744" s="3">
        <v>41190</v>
      </c>
      <c r="D4744">
        <v>32</v>
      </c>
      <c r="E4744" s="8">
        <f t="shared" si="223"/>
        <v>4480</v>
      </c>
      <c r="F4744" s="5">
        <v>0.09</v>
      </c>
      <c r="G4744" s="8">
        <f>VLOOKUP($Q4744,Pricebook!$A:$D,4,0)</f>
        <v>140</v>
      </c>
      <c r="H4744" s="10">
        <f t="shared" si="222"/>
        <v>4076.8</v>
      </c>
      <c r="I4744" t="s">
        <v>54</v>
      </c>
      <c r="J4744" t="s">
        <v>55</v>
      </c>
      <c r="K4744" t="s">
        <v>1174</v>
      </c>
      <c r="L4744" s="7">
        <v>27534</v>
      </c>
      <c r="M4744" t="s">
        <v>33</v>
      </c>
      <c r="N4744" t="s">
        <v>34</v>
      </c>
      <c r="O4744" s="3">
        <v>41190</v>
      </c>
      <c r="P4744" s="12">
        <f t="shared" si="224"/>
        <v>0</v>
      </c>
      <c r="Q4744" s="3" t="s">
        <v>14213</v>
      </c>
      <c r="R4744" t="s">
        <v>14229</v>
      </c>
      <c r="S4744" t="s">
        <v>14239</v>
      </c>
      <c r="T4744" t="s">
        <v>14190</v>
      </c>
    </row>
    <row r="4745" spans="1:20" x14ac:dyDescent="0.25">
      <c r="A4745">
        <v>4744</v>
      </c>
      <c r="B4745">
        <v>33731</v>
      </c>
      <c r="C4745" s="3">
        <v>41190</v>
      </c>
      <c r="D4745">
        <v>12</v>
      </c>
      <c r="E4745" s="8">
        <f t="shared" si="223"/>
        <v>2400</v>
      </c>
      <c r="F4745" s="5">
        <v>0.05</v>
      </c>
      <c r="G4745" s="8">
        <f>VLOOKUP($Q4745,Pricebook!$A:$D,4,0)</f>
        <v>200</v>
      </c>
      <c r="H4745" s="10">
        <f t="shared" si="222"/>
        <v>2280</v>
      </c>
      <c r="I4745" t="s">
        <v>54</v>
      </c>
      <c r="J4745" t="s">
        <v>55</v>
      </c>
      <c r="K4745" t="s">
        <v>2543</v>
      </c>
      <c r="L4745" s="7">
        <v>27405</v>
      </c>
      <c r="M4745" t="s">
        <v>33</v>
      </c>
      <c r="N4745" t="s">
        <v>34</v>
      </c>
      <c r="O4745" s="3">
        <v>41192</v>
      </c>
      <c r="P4745" s="12">
        <f t="shared" si="224"/>
        <v>2</v>
      </c>
      <c r="Q4745" s="3" t="s">
        <v>14206</v>
      </c>
      <c r="R4745" t="s">
        <v>14229</v>
      </c>
      <c r="S4745" t="s">
        <v>14230</v>
      </c>
      <c r="T4745" t="s">
        <v>14195</v>
      </c>
    </row>
    <row r="4746" spans="1:20" x14ac:dyDescent="0.25">
      <c r="A4746">
        <v>4745</v>
      </c>
      <c r="B4746">
        <v>33732</v>
      </c>
      <c r="C4746" s="3">
        <v>40053</v>
      </c>
      <c r="D4746">
        <v>33</v>
      </c>
      <c r="E4746" s="8">
        <f t="shared" si="223"/>
        <v>4125</v>
      </c>
      <c r="F4746" s="5">
        <v>0.05</v>
      </c>
      <c r="G4746" s="8">
        <f>VLOOKUP($Q4746,Pricebook!$A:$D,4,0)</f>
        <v>125</v>
      </c>
      <c r="H4746" s="10">
        <f t="shared" si="222"/>
        <v>3918.75</v>
      </c>
      <c r="I4746" t="s">
        <v>2330</v>
      </c>
      <c r="J4746" t="s">
        <v>552</v>
      </c>
      <c r="K4746" t="s">
        <v>1929</v>
      </c>
      <c r="L4746" s="7">
        <v>48708</v>
      </c>
      <c r="M4746" t="s">
        <v>172</v>
      </c>
      <c r="N4746" t="s">
        <v>16</v>
      </c>
      <c r="O4746" s="3">
        <v>40054</v>
      </c>
      <c r="P4746" s="12">
        <f t="shared" si="224"/>
        <v>1</v>
      </c>
      <c r="Q4746" s="3" t="s">
        <v>14208</v>
      </c>
      <c r="R4746" t="s">
        <v>14232</v>
      </c>
      <c r="S4746" t="s">
        <v>14233</v>
      </c>
      <c r="T4746" t="s">
        <v>14198</v>
      </c>
    </row>
    <row r="4747" spans="1:20" x14ac:dyDescent="0.25">
      <c r="A4747">
        <v>4746</v>
      </c>
      <c r="B4747">
        <v>33734</v>
      </c>
      <c r="C4747" s="3">
        <v>40833</v>
      </c>
      <c r="D4747">
        <v>13</v>
      </c>
      <c r="E4747" s="8">
        <f t="shared" si="223"/>
        <v>1430</v>
      </c>
      <c r="F4747" s="5">
        <v>0.05</v>
      </c>
      <c r="G4747" s="8">
        <f>VLOOKUP($Q4747,Pricebook!$A:$D,4,0)</f>
        <v>110</v>
      </c>
      <c r="H4747" s="10">
        <f t="shared" si="222"/>
        <v>1358.5</v>
      </c>
      <c r="I4747" t="s">
        <v>1573</v>
      </c>
      <c r="J4747" t="s">
        <v>597</v>
      </c>
      <c r="K4747" t="s">
        <v>1574</v>
      </c>
      <c r="L4747" s="7">
        <v>62205</v>
      </c>
      <c r="M4747" t="s">
        <v>15</v>
      </c>
      <c r="N4747" t="s">
        <v>16</v>
      </c>
      <c r="O4747" s="3">
        <v>40834</v>
      </c>
      <c r="P4747" s="12">
        <f t="shared" si="224"/>
        <v>1</v>
      </c>
      <c r="Q4747" s="3" t="s">
        <v>14215</v>
      </c>
      <c r="R4747" t="s">
        <v>14229</v>
      </c>
      <c r="S4747" t="s">
        <v>14241</v>
      </c>
      <c r="T4747" t="s">
        <v>14194</v>
      </c>
    </row>
    <row r="4748" spans="1:20" x14ac:dyDescent="0.25">
      <c r="A4748">
        <v>4747</v>
      </c>
      <c r="B4748">
        <v>33761</v>
      </c>
      <c r="C4748" s="3">
        <v>41125</v>
      </c>
      <c r="D4748">
        <v>45</v>
      </c>
      <c r="E4748" s="8">
        <f t="shared" si="223"/>
        <v>5400</v>
      </c>
      <c r="F4748" s="5">
        <v>0.06</v>
      </c>
      <c r="G4748" s="8">
        <f>VLOOKUP($Q4748,Pricebook!$A:$D,4,0)</f>
        <v>120</v>
      </c>
      <c r="H4748" s="10">
        <f t="shared" si="222"/>
        <v>5076</v>
      </c>
      <c r="I4748" t="s">
        <v>1757</v>
      </c>
      <c r="J4748" t="s">
        <v>252</v>
      </c>
      <c r="K4748" t="s">
        <v>2544</v>
      </c>
      <c r="L4748" s="7" t="s">
        <v>2545</v>
      </c>
      <c r="M4748" t="s">
        <v>87</v>
      </c>
      <c r="N4748" t="s">
        <v>61</v>
      </c>
      <c r="O4748" s="3">
        <v>41126</v>
      </c>
      <c r="P4748" s="12">
        <f t="shared" si="224"/>
        <v>1</v>
      </c>
      <c r="Q4748" s="3" t="s">
        <v>14212</v>
      </c>
      <c r="R4748" t="s">
        <v>14229</v>
      </c>
      <c r="S4748" t="s">
        <v>14238</v>
      </c>
      <c r="T4748" t="s">
        <v>14190</v>
      </c>
    </row>
    <row r="4749" spans="1:20" x14ac:dyDescent="0.25">
      <c r="A4749">
        <v>4748</v>
      </c>
      <c r="B4749">
        <v>33763</v>
      </c>
      <c r="C4749" s="3">
        <v>40444</v>
      </c>
      <c r="D4749">
        <v>23</v>
      </c>
      <c r="E4749" s="8">
        <f t="shared" si="223"/>
        <v>3450</v>
      </c>
      <c r="F4749" s="5">
        <v>0.08</v>
      </c>
      <c r="G4749" s="8">
        <f>VLOOKUP($Q4749,Pricebook!$A:$D,4,0)</f>
        <v>150</v>
      </c>
      <c r="H4749" s="10">
        <f t="shared" si="222"/>
        <v>3174</v>
      </c>
      <c r="I4749" t="s">
        <v>1539</v>
      </c>
      <c r="J4749" t="s">
        <v>73</v>
      </c>
      <c r="K4749" t="s">
        <v>1874</v>
      </c>
      <c r="L4749" s="7">
        <v>46324</v>
      </c>
      <c r="M4749" t="s">
        <v>278</v>
      </c>
      <c r="N4749" t="s">
        <v>16</v>
      </c>
      <c r="O4749" s="3">
        <v>40446</v>
      </c>
      <c r="P4749" s="12">
        <f t="shared" si="224"/>
        <v>2</v>
      </c>
      <c r="Q4749" s="3" t="s">
        <v>14222</v>
      </c>
      <c r="R4749" t="s">
        <v>14235</v>
      </c>
      <c r="S4749" t="s">
        <v>14247</v>
      </c>
      <c r="T4749" t="s">
        <v>14200</v>
      </c>
    </row>
    <row r="4750" spans="1:20" x14ac:dyDescent="0.25">
      <c r="A4750">
        <v>4749</v>
      </c>
      <c r="B4750">
        <v>33764</v>
      </c>
      <c r="C4750" s="3">
        <v>40584</v>
      </c>
      <c r="D4750">
        <v>31</v>
      </c>
      <c r="E4750" s="8">
        <f t="shared" si="223"/>
        <v>3720</v>
      </c>
      <c r="F4750" s="5">
        <v>0.01</v>
      </c>
      <c r="G4750" s="8">
        <f>VLOOKUP($Q4750,Pricebook!$A:$D,4,0)</f>
        <v>120</v>
      </c>
      <c r="H4750" s="10">
        <f t="shared" si="222"/>
        <v>3682.8</v>
      </c>
      <c r="I4750" t="s">
        <v>221</v>
      </c>
      <c r="J4750" t="s">
        <v>20</v>
      </c>
      <c r="K4750" t="s">
        <v>2304</v>
      </c>
      <c r="L4750" s="7" t="s">
        <v>2305</v>
      </c>
      <c r="M4750" t="s">
        <v>60</v>
      </c>
      <c r="N4750" t="s">
        <v>61</v>
      </c>
      <c r="O4750" s="3">
        <v>40585</v>
      </c>
      <c r="P4750" s="12">
        <f t="shared" si="224"/>
        <v>1</v>
      </c>
      <c r="Q4750" s="3" t="s">
        <v>14212</v>
      </c>
      <c r="R4750" t="s">
        <v>14229</v>
      </c>
      <c r="S4750" t="s">
        <v>14238</v>
      </c>
      <c r="T4750" t="s">
        <v>14192</v>
      </c>
    </row>
    <row r="4751" spans="1:20" x14ac:dyDescent="0.25">
      <c r="A4751">
        <v>4750</v>
      </c>
      <c r="B4751">
        <v>33764</v>
      </c>
      <c r="C4751" s="3">
        <v>40584</v>
      </c>
      <c r="D4751">
        <v>4</v>
      </c>
      <c r="E4751" s="8">
        <f t="shared" si="223"/>
        <v>800</v>
      </c>
      <c r="F4751" s="5">
        <v>0</v>
      </c>
      <c r="G4751" s="8">
        <f>VLOOKUP($Q4751,Pricebook!$A:$D,4,0)</f>
        <v>200</v>
      </c>
      <c r="H4751" s="10">
        <f t="shared" si="222"/>
        <v>800</v>
      </c>
      <c r="I4751" t="s">
        <v>221</v>
      </c>
      <c r="J4751" t="s">
        <v>20</v>
      </c>
      <c r="K4751" t="s">
        <v>2546</v>
      </c>
      <c r="L4751" s="7">
        <v>98502</v>
      </c>
      <c r="M4751" t="s">
        <v>22</v>
      </c>
      <c r="N4751" t="s">
        <v>23</v>
      </c>
      <c r="O4751" s="3">
        <v>40586</v>
      </c>
      <c r="P4751" s="12">
        <f t="shared" si="224"/>
        <v>2</v>
      </c>
      <c r="Q4751" s="3" t="s">
        <v>14206</v>
      </c>
      <c r="R4751" t="s">
        <v>14229</v>
      </c>
      <c r="S4751" t="s">
        <v>14230</v>
      </c>
      <c r="T4751" t="s">
        <v>14190</v>
      </c>
    </row>
    <row r="4752" spans="1:20" x14ac:dyDescent="0.25">
      <c r="A4752">
        <v>4751</v>
      </c>
      <c r="B4752">
        <v>33764</v>
      </c>
      <c r="C4752" s="3">
        <v>40584</v>
      </c>
      <c r="D4752">
        <v>6</v>
      </c>
      <c r="E4752" s="8">
        <f t="shared" si="223"/>
        <v>900</v>
      </c>
      <c r="F4752" s="5">
        <v>0.06</v>
      </c>
      <c r="G4752" s="8">
        <f>VLOOKUP($Q4752,Pricebook!$A:$D,4,0)</f>
        <v>150</v>
      </c>
      <c r="H4752" s="10">
        <f t="shared" si="222"/>
        <v>846</v>
      </c>
      <c r="I4752" t="s">
        <v>221</v>
      </c>
      <c r="J4752" t="s">
        <v>20</v>
      </c>
      <c r="K4752" t="s">
        <v>2546</v>
      </c>
      <c r="L4752" s="7">
        <v>98502</v>
      </c>
      <c r="M4752" t="s">
        <v>22</v>
      </c>
      <c r="N4752" t="s">
        <v>23</v>
      </c>
      <c r="O4752" s="3">
        <v>40585</v>
      </c>
      <c r="P4752" s="12">
        <f t="shared" si="224"/>
        <v>1</v>
      </c>
      <c r="Q4752" s="3" t="s">
        <v>14210</v>
      </c>
      <c r="R4752" t="s">
        <v>14235</v>
      </c>
      <c r="S4752" t="s">
        <v>14236</v>
      </c>
      <c r="T4752" t="s">
        <v>14192</v>
      </c>
    </row>
    <row r="4753" spans="1:20" x14ac:dyDescent="0.25">
      <c r="A4753">
        <v>4752</v>
      </c>
      <c r="B4753">
        <v>33793</v>
      </c>
      <c r="C4753" s="3">
        <v>41087</v>
      </c>
      <c r="D4753">
        <v>17</v>
      </c>
      <c r="E4753" s="8">
        <f t="shared" si="223"/>
        <v>2720</v>
      </c>
      <c r="F4753" s="5">
        <v>0.03</v>
      </c>
      <c r="G4753" s="8">
        <f>VLOOKUP($Q4753,Pricebook!$A:$D,4,0)</f>
        <v>160</v>
      </c>
      <c r="H4753" s="10">
        <f t="shared" si="222"/>
        <v>2638.4</v>
      </c>
      <c r="I4753" t="s">
        <v>1679</v>
      </c>
      <c r="J4753" t="s">
        <v>203</v>
      </c>
      <c r="K4753" t="s">
        <v>1163</v>
      </c>
      <c r="L4753" s="7">
        <v>39301</v>
      </c>
      <c r="M4753" t="s">
        <v>699</v>
      </c>
      <c r="N4753" t="s">
        <v>34</v>
      </c>
      <c r="O4753" s="3">
        <v>41088</v>
      </c>
      <c r="P4753" s="12">
        <f t="shared" si="224"/>
        <v>1</v>
      </c>
      <c r="Q4753" s="3" t="s">
        <v>14218</v>
      </c>
      <c r="R4753" t="s">
        <v>14229</v>
      </c>
      <c r="S4753" t="s">
        <v>14244</v>
      </c>
      <c r="T4753" t="s">
        <v>14189</v>
      </c>
    </row>
    <row r="4754" spans="1:20" x14ac:dyDescent="0.25">
      <c r="A4754">
        <v>4753</v>
      </c>
      <c r="B4754">
        <v>33794</v>
      </c>
      <c r="C4754" s="3">
        <v>40596</v>
      </c>
      <c r="D4754">
        <v>18</v>
      </c>
      <c r="E4754" s="8">
        <f t="shared" si="223"/>
        <v>2250</v>
      </c>
      <c r="F4754" s="5">
        <v>0.06</v>
      </c>
      <c r="G4754" s="8">
        <f>VLOOKUP($Q4754,Pricebook!$A:$D,4,0)</f>
        <v>125</v>
      </c>
      <c r="H4754" s="10">
        <f t="shared" si="222"/>
        <v>2115</v>
      </c>
      <c r="I4754" t="s">
        <v>975</v>
      </c>
      <c r="J4754" t="s">
        <v>207</v>
      </c>
      <c r="K4754" t="s">
        <v>976</v>
      </c>
      <c r="L4754" s="7" t="s">
        <v>977</v>
      </c>
      <c r="M4754" t="s">
        <v>101</v>
      </c>
      <c r="N4754" t="s">
        <v>34</v>
      </c>
      <c r="O4754" s="3">
        <v>40598</v>
      </c>
      <c r="P4754" s="12">
        <f t="shared" si="224"/>
        <v>2</v>
      </c>
      <c r="Q4754" s="3" t="s">
        <v>14208</v>
      </c>
      <c r="R4754" t="s">
        <v>14232</v>
      </c>
      <c r="S4754" t="s">
        <v>14233</v>
      </c>
      <c r="T4754" t="s">
        <v>14187</v>
      </c>
    </row>
    <row r="4755" spans="1:20" x14ac:dyDescent="0.25">
      <c r="A4755">
        <v>4754</v>
      </c>
      <c r="B4755">
        <v>33797</v>
      </c>
      <c r="C4755" s="3">
        <v>39824</v>
      </c>
      <c r="D4755">
        <v>20</v>
      </c>
      <c r="E4755" s="8">
        <f t="shared" si="223"/>
        <v>3000</v>
      </c>
      <c r="F4755" s="5">
        <v>0.08</v>
      </c>
      <c r="G4755" s="8">
        <f>VLOOKUP($Q4755,Pricebook!$A:$D,4,0)</f>
        <v>150</v>
      </c>
      <c r="H4755" s="10">
        <f t="shared" si="222"/>
        <v>2760</v>
      </c>
      <c r="I4755" t="s">
        <v>797</v>
      </c>
      <c r="J4755" t="s">
        <v>125</v>
      </c>
      <c r="K4755" t="s">
        <v>1732</v>
      </c>
      <c r="L4755" s="7" t="s">
        <v>2547</v>
      </c>
      <c r="M4755" t="s">
        <v>317</v>
      </c>
      <c r="N4755" t="s">
        <v>61</v>
      </c>
      <c r="O4755" s="3">
        <v>39824</v>
      </c>
      <c r="P4755" s="12">
        <f t="shared" si="224"/>
        <v>0</v>
      </c>
      <c r="Q4755" s="3" t="s">
        <v>14216</v>
      </c>
      <c r="R4755" t="s">
        <v>14235</v>
      </c>
      <c r="S4755" t="s">
        <v>14242</v>
      </c>
      <c r="T4755" t="s">
        <v>14189</v>
      </c>
    </row>
    <row r="4756" spans="1:20" x14ac:dyDescent="0.25">
      <c r="A4756">
        <v>4755</v>
      </c>
      <c r="B4756">
        <v>33797</v>
      </c>
      <c r="C4756" s="3">
        <v>39824</v>
      </c>
      <c r="D4756">
        <v>44</v>
      </c>
      <c r="E4756" s="8">
        <f t="shared" si="223"/>
        <v>5500</v>
      </c>
      <c r="F4756" s="5">
        <v>0.02</v>
      </c>
      <c r="G4756" s="8">
        <f>VLOOKUP($Q4756,Pricebook!$A:$D,4,0)</f>
        <v>125</v>
      </c>
      <c r="H4756" s="10">
        <f t="shared" si="222"/>
        <v>5390</v>
      </c>
      <c r="I4756" t="s">
        <v>797</v>
      </c>
      <c r="J4756" t="s">
        <v>125</v>
      </c>
      <c r="K4756" t="s">
        <v>2548</v>
      </c>
      <c r="L4756" s="7" t="s">
        <v>2549</v>
      </c>
      <c r="M4756" t="s">
        <v>317</v>
      </c>
      <c r="N4756" t="s">
        <v>61</v>
      </c>
      <c r="O4756" s="3">
        <v>39825</v>
      </c>
      <c r="P4756" s="12">
        <f t="shared" si="224"/>
        <v>1</v>
      </c>
      <c r="Q4756" s="3" t="s">
        <v>14208</v>
      </c>
      <c r="R4756" t="s">
        <v>14232</v>
      </c>
      <c r="S4756" t="s">
        <v>14233</v>
      </c>
      <c r="T4756" t="s">
        <v>14185</v>
      </c>
    </row>
    <row r="4757" spans="1:20" x14ac:dyDescent="0.25">
      <c r="A4757">
        <v>4756</v>
      </c>
      <c r="B4757">
        <v>33797</v>
      </c>
      <c r="C4757" s="3">
        <v>39824</v>
      </c>
      <c r="D4757">
        <v>18</v>
      </c>
      <c r="E4757" s="8">
        <f t="shared" si="223"/>
        <v>3060</v>
      </c>
      <c r="F4757" s="5">
        <v>0.06</v>
      </c>
      <c r="G4757" s="8">
        <f>VLOOKUP($Q4757,Pricebook!$A:$D,4,0)</f>
        <v>170</v>
      </c>
      <c r="H4757" s="10">
        <f t="shared" si="222"/>
        <v>2876.3999999999996</v>
      </c>
      <c r="I4757" t="s">
        <v>797</v>
      </c>
      <c r="J4757" t="s">
        <v>125</v>
      </c>
      <c r="K4757" t="s">
        <v>2550</v>
      </c>
      <c r="L4757" s="7" t="s">
        <v>2551</v>
      </c>
      <c r="M4757" t="s">
        <v>317</v>
      </c>
      <c r="N4757" t="s">
        <v>61</v>
      </c>
      <c r="O4757" s="3">
        <v>39825</v>
      </c>
      <c r="P4757" s="12">
        <f t="shared" si="224"/>
        <v>1</v>
      </c>
      <c r="Q4757" s="3" t="s">
        <v>14219</v>
      </c>
      <c r="R4757" t="s">
        <v>14229</v>
      </c>
      <c r="S4757" t="s">
        <v>14245</v>
      </c>
      <c r="T4757" t="s">
        <v>14196</v>
      </c>
    </row>
    <row r="4758" spans="1:20" x14ac:dyDescent="0.25">
      <c r="A4758">
        <v>4757</v>
      </c>
      <c r="B4758">
        <v>33797</v>
      </c>
      <c r="C4758" s="3">
        <v>39824</v>
      </c>
      <c r="D4758">
        <v>29</v>
      </c>
      <c r="E4758" s="8">
        <f t="shared" si="223"/>
        <v>3625</v>
      </c>
      <c r="F4758" s="5">
        <v>0.05</v>
      </c>
      <c r="G4758" s="8">
        <f>VLOOKUP($Q4758,Pricebook!$A:$D,4,0)</f>
        <v>125</v>
      </c>
      <c r="H4758" s="10">
        <f t="shared" si="222"/>
        <v>3443.75</v>
      </c>
      <c r="I4758" t="s">
        <v>797</v>
      </c>
      <c r="J4758" t="s">
        <v>125</v>
      </c>
      <c r="K4758" t="s">
        <v>662</v>
      </c>
      <c r="L4758" s="7" t="s">
        <v>663</v>
      </c>
      <c r="M4758" t="s">
        <v>87</v>
      </c>
      <c r="N4758" t="s">
        <v>61</v>
      </c>
      <c r="O4758" s="3">
        <v>39826</v>
      </c>
      <c r="P4758" s="12">
        <f t="shared" si="224"/>
        <v>2</v>
      </c>
      <c r="Q4758" s="3" t="s">
        <v>14208</v>
      </c>
      <c r="R4758" t="s">
        <v>14232</v>
      </c>
      <c r="S4758" t="s">
        <v>14233</v>
      </c>
      <c r="T4758" t="s">
        <v>14184</v>
      </c>
    </row>
    <row r="4759" spans="1:20" x14ac:dyDescent="0.25">
      <c r="A4759">
        <v>4758</v>
      </c>
      <c r="B4759">
        <v>33797</v>
      </c>
      <c r="C4759" s="3">
        <v>39824</v>
      </c>
      <c r="D4759">
        <v>18</v>
      </c>
      <c r="E4759" s="8">
        <f t="shared" si="223"/>
        <v>1980</v>
      </c>
      <c r="F4759" s="5">
        <v>0.03</v>
      </c>
      <c r="G4759" s="8">
        <f>VLOOKUP($Q4759,Pricebook!$A:$D,4,0)</f>
        <v>110</v>
      </c>
      <c r="H4759" s="10">
        <f t="shared" si="222"/>
        <v>1920.6</v>
      </c>
      <c r="I4759" t="s">
        <v>797</v>
      </c>
      <c r="J4759" t="s">
        <v>125</v>
      </c>
      <c r="K4759" t="s">
        <v>1400</v>
      </c>
      <c r="L4759" s="7" t="s">
        <v>2552</v>
      </c>
      <c r="M4759" t="s">
        <v>87</v>
      </c>
      <c r="N4759" t="s">
        <v>61</v>
      </c>
      <c r="O4759" s="3">
        <v>39824</v>
      </c>
      <c r="P4759" s="12">
        <f t="shared" si="224"/>
        <v>0</v>
      </c>
      <c r="Q4759" s="3" t="s">
        <v>14215</v>
      </c>
      <c r="R4759" t="s">
        <v>14229</v>
      </c>
      <c r="S4759" t="s">
        <v>14241</v>
      </c>
      <c r="T4759" t="s">
        <v>14200</v>
      </c>
    </row>
    <row r="4760" spans="1:20" x14ac:dyDescent="0.25">
      <c r="A4760">
        <v>4759</v>
      </c>
      <c r="B4760">
        <v>33824</v>
      </c>
      <c r="C4760" s="3">
        <v>40604</v>
      </c>
      <c r="D4760">
        <v>19</v>
      </c>
      <c r="E4760" s="8">
        <f t="shared" si="223"/>
        <v>2280</v>
      </c>
      <c r="F4760" s="5">
        <v>0.06</v>
      </c>
      <c r="G4760" s="8">
        <f>VLOOKUP($Q4760,Pricebook!$A:$D,4,0)</f>
        <v>120</v>
      </c>
      <c r="H4760" s="10">
        <f t="shared" si="222"/>
        <v>2143.1999999999998</v>
      </c>
      <c r="I4760" t="s">
        <v>2281</v>
      </c>
      <c r="J4760" t="s">
        <v>190</v>
      </c>
      <c r="K4760" t="s">
        <v>1058</v>
      </c>
      <c r="L4760" s="7">
        <v>84015</v>
      </c>
      <c r="M4760" t="s">
        <v>201</v>
      </c>
      <c r="N4760" t="s">
        <v>23</v>
      </c>
      <c r="O4760" s="3">
        <v>40605</v>
      </c>
      <c r="P4760" s="12">
        <f t="shared" si="224"/>
        <v>1</v>
      </c>
      <c r="Q4760" s="3" t="s">
        <v>14212</v>
      </c>
      <c r="R4760" t="s">
        <v>14229</v>
      </c>
      <c r="S4760" t="s">
        <v>14238</v>
      </c>
      <c r="T4760" t="s">
        <v>14188</v>
      </c>
    </row>
    <row r="4761" spans="1:20" x14ac:dyDescent="0.25">
      <c r="A4761">
        <v>4760</v>
      </c>
      <c r="B4761">
        <v>33826</v>
      </c>
      <c r="C4761" s="3">
        <v>40531</v>
      </c>
      <c r="D4761">
        <v>13</v>
      </c>
      <c r="E4761" s="8">
        <f t="shared" si="223"/>
        <v>1625</v>
      </c>
      <c r="F4761" s="5">
        <v>0.03</v>
      </c>
      <c r="G4761" s="8">
        <f>VLOOKUP($Q4761,Pricebook!$A:$D,4,0)</f>
        <v>125</v>
      </c>
      <c r="H4761" s="10">
        <f t="shared" si="222"/>
        <v>1576.25</v>
      </c>
      <c r="I4761" t="s">
        <v>1078</v>
      </c>
      <c r="J4761" t="s">
        <v>585</v>
      </c>
      <c r="K4761" t="s">
        <v>2484</v>
      </c>
      <c r="L4761" s="7">
        <v>85234</v>
      </c>
      <c r="M4761" t="s">
        <v>70</v>
      </c>
      <c r="N4761" t="s">
        <v>23</v>
      </c>
      <c r="O4761" s="3">
        <v>40535</v>
      </c>
      <c r="P4761" s="12">
        <f t="shared" si="224"/>
        <v>4</v>
      </c>
      <c r="Q4761" s="3" t="s">
        <v>14208</v>
      </c>
      <c r="R4761" t="s">
        <v>14232</v>
      </c>
      <c r="S4761" t="s">
        <v>14233</v>
      </c>
      <c r="T4761" t="s">
        <v>14200</v>
      </c>
    </row>
    <row r="4762" spans="1:20" x14ac:dyDescent="0.25">
      <c r="A4762">
        <v>4761</v>
      </c>
      <c r="B4762">
        <v>33857</v>
      </c>
      <c r="C4762" s="3">
        <v>40297</v>
      </c>
      <c r="D4762">
        <v>18</v>
      </c>
      <c r="E4762" s="8">
        <f t="shared" si="223"/>
        <v>1980</v>
      </c>
      <c r="F4762" s="5">
        <v>0</v>
      </c>
      <c r="G4762" s="8">
        <f>VLOOKUP($Q4762,Pricebook!$A:$D,4,0)</f>
        <v>110</v>
      </c>
      <c r="H4762" s="10">
        <f t="shared" si="222"/>
        <v>1980</v>
      </c>
      <c r="I4762" t="s">
        <v>718</v>
      </c>
      <c r="J4762" t="s">
        <v>482</v>
      </c>
      <c r="K4762" t="s">
        <v>2280</v>
      </c>
      <c r="L4762" s="7">
        <v>33461</v>
      </c>
      <c r="M4762" t="s">
        <v>101</v>
      </c>
      <c r="N4762" t="s">
        <v>34</v>
      </c>
      <c r="O4762" s="3">
        <v>40298</v>
      </c>
      <c r="P4762" s="12">
        <f t="shared" si="224"/>
        <v>1</v>
      </c>
      <c r="Q4762" s="3" t="s">
        <v>14215</v>
      </c>
      <c r="R4762" t="s">
        <v>14229</v>
      </c>
      <c r="S4762" t="s">
        <v>14241</v>
      </c>
      <c r="T4762" t="s">
        <v>14186</v>
      </c>
    </row>
    <row r="4763" spans="1:20" x14ac:dyDescent="0.25">
      <c r="A4763">
        <v>4762</v>
      </c>
      <c r="B4763">
        <v>33862</v>
      </c>
      <c r="C4763" s="3">
        <v>40351</v>
      </c>
      <c r="D4763">
        <v>22</v>
      </c>
      <c r="E4763" s="8">
        <f t="shared" si="223"/>
        <v>2420</v>
      </c>
      <c r="F4763" s="5">
        <v>0.03</v>
      </c>
      <c r="G4763" s="8">
        <f>VLOOKUP($Q4763,Pricebook!$A:$D,4,0)</f>
        <v>110</v>
      </c>
      <c r="H4763" s="10">
        <f t="shared" si="222"/>
        <v>2347.4</v>
      </c>
      <c r="I4763" t="s">
        <v>678</v>
      </c>
      <c r="J4763" t="s">
        <v>348</v>
      </c>
      <c r="K4763" t="s">
        <v>679</v>
      </c>
      <c r="L4763" s="7">
        <v>20906</v>
      </c>
      <c r="M4763" t="s">
        <v>187</v>
      </c>
      <c r="N4763" t="s">
        <v>61</v>
      </c>
      <c r="O4763" s="3">
        <v>40352</v>
      </c>
      <c r="P4763" s="12">
        <f t="shared" si="224"/>
        <v>1</v>
      </c>
      <c r="Q4763" s="3" t="s">
        <v>14220</v>
      </c>
      <c r="R4763" t="s">
        <v>14229</v>
      </c>
      <c r="S4763" t="s">
        <v>14246</v>
      </c>
      <c r="T4763" t="s">
        <v>14201</v>
      </c>
    </row>
    <row r="4764" spans="1:20" x14ac:dyDescent="0.25">
      <c r="A4764">
        <v>4763</v>
      </c>
      <c r="B4764">
        <v>33888</v>
      </c>
      <c r="C4764" s="3">
        <v>40045</v>
      </c>
      <c r="D4764">
        <v>31</v>
      </c>
      <c r="E4764" s="8">
        <f t="shared" si="223"/>
        <v>4960</v>
      </c>
      <c r="F4764" s="5">
        <v>0.04</v>
      </c>
      <c r="G4764" s="8">
        <f>VLOOKUP($Q4764,Pricebook!$A:$D,4,0)</f>
        <v>160</v>
      </c>
      <c r="H4764" s="10">
        <f t="shared" si="222"/>
        <v>4761.5999999999995</v>
      </c>
      <c r="I4764" t="s">
        <v>2154</v>
      </c>
      <c r="J4764" t="s">
        <v>64</v>
      </c>
      <c r="K4764" t="s">
        <v>1675</v>
      </c>
      <c r="L4764" s="7">
        <v>60516</v>
      </c>
      <c r="M4764" t="s">
        <v>15</v>
      </c>
      <c r="N4764" t="s">
        <v>16</v>
      </c>
      <c r="O4764" s="3">
        <v>40048</v>
      </c>
      <c r="P4764" s="12">
        <f t="shared" si="224"/>
        <v>3</v>
      </c>
      <c r="Q4764" s="3" t="s">
        <v>14218</v>
      </c>
      <c r="R4764" t="s">
        <v>14229</v>
      </c>
      <c r="S4764" t="s">
        <v>14244</v>
      </c>
      <c r="T4764" t="s">
        <v>14196</v>
      </c>
    </row>
    <row r="4765" spans="1:20" x14ac:dyDescent="0.25">
      <c r="A4765">
        <v>4764</v>
      </c>
      <c r="B4765">
        <v>33888</v>
      </c>
      <c r="C4765" s="3">
        <v>40045</v>
      </c>
      <c r="D4765">
        <v>3</v>
      </c>
      <c r="E4765" s="8">
        <f t="shared" si="223"/>
        <v>600</v>
      </c>
      <c r="F4765" s="5">
        <v>0.02</v>
      </c>
      <c r="G4765" s="8">
        <f>VLOOKUP($Q4765,Pricebook!$A:$D,4,0)</f>
        <v>200</v>
      </c>
      <c r="H4765" s="10">
        <f t="shared" si="222"/>
        <v>588</v>
      </c>
      <c r="I4765" t="s">
        <v>2154</v>
      </c>
      <c r="J4765" t="s">
        <v>64</v>
      </c>
      <c r="K4765" t="s">
        <v>1675</v>
      </c>
      <c r="L4765" s="7">
        <v>60516</v>
      </c>
      <c r="M4765" t="s">
        <v>15</v>
      </c>
      <c r="N4765" t="s">
        <v>16</v>
      </c>
      <c r="O4765" s="3">
        <v>40046</v>
      </c>
      <c r="P4765" s="12">
        <f t="shared" si="224"/>
        <v>1</v>
      </c>
      <c r="Q4765" s="3" t="s">
        <v>14206</v>
      </c>
      <c r="R4765" t="s">
        <v>14229</v>
      </c>
      <c r="S4765" t="s">
        <v>14230</v>
      </c>
      <c r="T4765" t="s">
        <v>14189</v>
      </c>
    </row>
    <row r="4766" spans="1:20" x14ac:dyDescent="0.25">
      <c r="A4766">
        <v>4765</v>
      </c>
      <c r="B4766">
        <v>33888</v>
      </c>
      <c r="C4766" s="3">
        <v>40045</v>
      </c>
      <c r="D4766">
        <v>47</v>
      </c>
      <c r="E4766" s="8">
        <f t="shared" si="223"/>
        <v>9400</v>
      </c>
      <c r="F4766" s="5">
        <v>0.05</v>
      </c>
      <c r="G4766" s="8">
        <f>VLOOKUP($Q4766,Pricebook!$A:$D,4,0)</f>
        <v>200</v>
      </c>
      <c r="H4766" s="10">
        <f t="shared" si="222"/>
        <v>8930</v>
      </c>
      <c r="I4766" t="s">
        <v>2154</v>
      </c>
      <c r="J4766" t="s">
        <v>64</v>
      </c>
      <c r="K4766" t="s">
        <v>1675</v>
      </c>
      <c r="L4766" s="7">
        <v>60516</v>
      </c>
      <c r="M4766" t="s">
        <v>15</v>
      </c>
      <c r="N4766" t="s">
        <v>16</v>
      </c>
      <c r="O4766" s="3">
        <v>40047</v>
      </c>
      <c r="P4766" s="12">
        <f t="shared" si="224"/>
        <v>2</v>
      </c>
      <c r="Q4766" s="3" t="s">
        <v>14206</v>
      </c>
      <c r="R4766" t="s">
        <v>14229</v>
      </c>
      <c r="S4766" t="s">
        <v>14230</v>
      </c>
      <c r="T4766" t="s">
        <v>14200</v>
      </c>
    </row>
    <row r="4767" spans="1:20" x14ac:dyDescent="0.25">
      <c r="A4767">
        <v>4766</v>
      </c>
      <c r="B4767">
        <v>33889</v>
      </c>
      <c r="C4767" s="3">
        <v>40488</v>
      </c>
      <c r="D4767">
        <v>46</v>
      </c>
      <c r="E4767" s="8">
        <f t="shared" si="223"/>
        <v>7820</v>
      </c>
      <c r="F4767" s="5">
        <v>0</v>
      </c>
      <c r="G4767" s="8">
        <f>VLOOKUP($Q4767,Pricebook!$A:$D,4,0)</f>
        <v>170</v>
      </c>
      <c r="H4767" s="10">
        <f t="shared" si="222"/>
        <v>7820</v>
      </c>
      <c r="I4767" t="s">
        <v>821</v>
      </c>
      <c r="J4767" t="s">
        <v>452</v>
      </c>
      <c r="K4767" t="s">
        <v>2487</v>
      </c>
      <c r="L4767" s="7">
        <v>64133</v>
      </c>
      <c r="M4767" t="s">
        <v>358</v>
      </c>
      <c r="N4767" t="s">
        <v>16</v>
      </c>
      <c r="O4767" s="3">
        <v>40493</v>
      </c>
      <c r="P4767" s="12">
        <f t="shared" si="224"/>
        <v>5</v>
      </c>
      <c r="Q4767" s="3" t="s">
        <v>14219</v>
      </c>
      <c r="R4767" t="s">
        <v>14229</v>
      </c>
      <c r="S4767" t="s">
        <v>14245</v>
      </c>
      <c r="T4767" t="s">
        <v>14202</v>
      </c>
    </row>
    <row r="4768" spans="1:20" x14ac:dyDescent="0.25">
      <c r="A4768">
        <v>4767</v>
      </c>
      <c r="B4768">
        <v>33889</v>
      </c>
      <c r="C4768" s="3">
        <v>40488</v>
      </c>
      <c r="D4768">
        <v>43</v>
      </c>
      <c r="E4768" s="8">
        <f t="shared" si="223"/>
        <v>7310</v>
      </c>
      <c r="F4768" s="5">
        <v>0.06</v>
      </c>
      <c r="G4768" s="8">
        <f>VLOOKUP($Q4768,Pricebook!$A:$D,4,0)</f>
        <v>170</v>
      </c>
      <c r="H4768" s="10">
        <f t="shared" si="222"/>
        <v>6871.4</v>
      </c>
      <c r="I4768" t="s">
        <v>821</v>
      </c>
      <c r="J4768" t="s">
        <v>452</v>
      </c>
      <c r="K4768" t="s">
        <v>2487</v>
      </c>
      <c r="L4768" s="7">
        <v>64133</v>
      </c>
      <c r="M4768" t="s">
        <v>358</v>
      </c>
      <c r="N4768" t="s">
        <v>16</v>
      </c>
      <c r="O4768" s="3">
        <v>40495</v>
      </c>
      <c r="P4768" s="12">
        <f t="shared" si="224"/>
        <v>7</v>
      </c>
      <c r="Q4768" s="3" t="s">
        <v>14219</v>
      </c>
      <c r="R4768" t="s">
        <v>14229</v>
      </c>
      <c r="S4768" t="s">
        <v>14245</v>
      </c>
      <c r="T4768" t="s">
        <v>14187</v>
      </c>
    </row>
    <row r="4769" spans="1:20" x14ac:dyDescent="0.25">
      <c r="A4769">
        <v>4768</v>
      </c>
      <c r="B4769">
        <v>33889</v>
      </c>
      <c r="C4769" s="3">
        <v>40488</v>
      </c>
      <c r="D4769">
        <v>27</v>
      </c>
      <c r="E4769" s="8">
        <f t="shared" si="223"/>
        <v>2970</v>
      </c>
      <c r="F4769" s="5">
        <v>0.04</v>
      </c>
      <c r="G4769" s="8">
        <f>VLOOKUP($Q4769,Pricebook!$A:$D,4,0)</f>
        <v>110</v>
      </c>
      <c r="H4769" s="10">
        <f t="shared" si="222"/>
        <v>2851.2</v>
      </c>
      <c r="I4769" t="s">
        <v>821</v>
      </c>
      <c r="J4769" t="s">
        <v>452</v>
      </c>
      <c r="K4769" t="s">
        <v>2487</v>
      </c>
      <c r="L4769" s="7">
        <v>64133</v>
      </c>
      <c r="M4769" t="s">
        <v>358</v>
      </c>
      <c r="N4769" t="s">
        <v>16</v>
      </c>
      <c r="O4769" s="3">
        <v>40492</v>
      </c>
      <c r="P4769" s="12">
        <f t="shared" si="224"/>
        <v>4</v>
      </c>
      <c r="Q4769" s="3" t="s">
        <v>14220</v>
      </c>
      <c r="R4769" t="s">
        <v>14229</v>
      </c>
      <c r="S4769" t="s">
        <v>14246</v>
      </c>
      <c r="T4769" t="s">
        <v>14190</v>
      </c>
    </row>
    <row r="4770" spans="1:20" x14ac:dyDescent="0.25">
      <c r="A4770">
        <v>4769</v>
      </c>
      <c r="B4770">
        <v>33889</v>
      </c>
      <c r="C4770" s="3">
        <v>40488</v>
      </c>
      <c r="D4770">
        <v>39</v>
      </c>
      <c r="E4770" s="8">
        <f t="shared" si="223"/>
        <v>7800</v>
      </c>
      <c r="F4770" s="5">
        <v>0.01</v>
      </c>
      <c r="G4770" s="8">
        <f>VLOOKUP($Q4770,Pricebook!$A:$D,4,0)</f>
        <v>200</v>
      </c>
      <c r="H4770" s="10">
        <f t="shared" si="222"/>
        <v>7722</v>
      </c>
      <c r="I4770" t="s">
        <v>821</v>
      </c>
      <c r="J4770" t="s">
        <v>452</v>
      </c>
      <c r="K4770" t="s">
        <v>2487</v>
      </c>
      <c r="L4770" s="7">
        <v>64133</v>
      </c>
      <c r="M4770" t="s">
        <v>358</v>
      </c>
      <c r="N4770" t="s">
        <v>16</v>
      </c>
      <c r="O4770" s="3">
        <v>40490</v>
      </c>
      <c r="P4770" s="12">
        <f t="shared" si="224"/>
        <v>2</v>
      </c>
      <c r="Q4770" s="3" t="s">
        <v>14214</v>
      </c>
      <c r="R4770" t="s">
        <v>14229</v>
      </c>
      <c r="S4770" t="s">
        <v>14240</v>
      </c>
      <c r="T4770" t="s">
        <v>14193</v>
      </c>
    </row>
    <row r="4771" spans="1:20" x14ac:dyDescent="0.25">
      <c r="A4771">
        <v>4770</v>
      </c>
      <c r="B4771">
        <v>33893</v>
      </c>
      <c r="C4771" s="3">
        <v>41172</v>
      </c>
      <c r="D4771">
        <v>6</v>
      </c>
      <c r="E4771" s="8">
        <f t="shared" si="223"/>
        <v>660</v>
      </c>
      <c r="F4771" s="5">
        <v>0</v>
      </c>
      <c r="G4771" s="8">
        <f>VLOOKUP($Q4771,Pricebook!$A:$D,4,0)</f>
        <v>110</v>
      </c>
      <c r="H4771" s="10">
        <f t="shared" si="222"/>
        <v>660</v>
      </c>
      <c r="I4771" t="s">
        <v>284</v>
      </c>
      <c r="J4771" t="s">
        <v>285</v>
      </c>
      <c r="K4771" t="s">
        <v>974</v>
      </c>
      <c r="L4771" s="7">
        <v>55407</v>
      </c>
      <c r="M4771" t="s">
        <v>130</v>
      </c>
      <c r="N4771" t="s">
        <v>16</v>
      </c>
      <c r="O4771" s="3">
        <v>41174</v>
      </c>
      <c r="P4771" s="12">
        <f t="shared" si="224"/>
        <v>2</v>
      </c>
      <c r="Q4771" s="3" t="s">
        <v>14220</v>
      </c>
      <c r="R4771" t="s">
        <v>14229</v>
      </c>
      <c r="S4771" t="s">
        <v>14246</v>
      </c>
      <c r="T4771" t="s">
        <v>14196</v>
      </c>
    </row>
    <row r="4772" spans="1:20" x14ac:dyDescent="0.25">
      <c r="A4772">
        <v>4771</v>
      </c>
      <c r="B4772">
        <v>33893</v>
      </c>
      <c r="C4772" s="3">
        <v>41172</v>
      </c>
      <c r="D4772">
        <v>16</v>
      </c>
      <c r="E4772" s="8">
        <f t="shared" si="223"/>
        <v>1920</v>
      </c>
      <c r="F4772" s="5">
        <v>0.09</v>
      </c>
      <c r="G4772" s="8">
        <f>VLOOKUP($Q4772,Pricebook!$A:$D,4,0)</f>
        <v>120</v>
      </c>
      <c r="H4772" s="10">
        <f t="shared" si="222"/>
        <v>1747.2</v>
      </c>
      <c r="I4772" t="s">
        <v>284</v>
      </c>
      <c r="J4772" t="s">
        <v>285</v>
      </c>
      <c r="K4772" t="s">
        <v>974</v>
      </c>
      <c r="L4772" s="7">
        <v>55407</v>
      </c>
      <c r="M4772" t="s">
        <v>130</v>
      </c>
      <c r="N4772" t="s">
        <v>16</v>
      </c>
      <c r="O4772" s="3">
        <v>41173</v>
      </c>
      <c r="P4772" s="12">
        <f t="shared" si="224"/>
        <v>1</v>
      </c>
      <c r="Q4772" s="3" t="s">
        <v>14212</v>
      </c>
      <c r="R4772" t="s">
        <v>14229</v>
      </c>
      <c r="S4772" t="s">
        <v>14238</v>
      </c>
      <c r="T4772" t="s">
        <v>14195</v>
      </c>
    </row>
    <row r="4773" spans="1:20" x14ac:dyDescent="0.25">
      <c r="A4773">
        <v>4772</v>
      </c>
      <c r="B4773">
        <v>33894</v>
      </c>
      <c r="C4773" s="3">
        <v>40343</v>
      </c>
      <c r="D4773">
        <v>14</v>
      </c>
      <c r="E4773" s="8">
        <f t="shared" si="223"/>
        <v>1540</v>
      </c>
      <c r="F4773" s="5">
        <v>0</v>
      </c>
      <c r="G4773" s="8">
        <f>VLOOKUP($Q4773,Pricebook!$A:$D,4,0)</f>
        <v>110</v>
      </c>
      <c r="H4773" s="10">
        <f t="shared" si="222"/>
        <v>1540</v>
      </c>
      <c r="I4773" t="s">
        <v>1547</v>
      </c>
      <c r="J4773" t="s">
        <v>244</v>
      </c>
      <c r="K4773" t="s">
        <v>919</v>
      </c>
      <c r="L4773" s="7">
        <v>60441</v>
      </c>
      <c r="M4773" t="s">
        <v>15</v>
      </c>
      <c r="N4773" t="s">
        <v>16</v>
      </c>
      <c r="O4773" s="3">
        <v>40346</v>
      </c>
      <c r="P4773" s="12">
        <f t="shared" si="224"/>
        <v>3</v>
      </c>
      <c r="Q4773" s="3" t="s">
        <v>14215</v>
      </c>
      <c r="R4773" t="s">
        <v>14229</v>
      </c>
      <c r="S4773" t="s">
        <v>14241</v>
      </c>
      <c r="T4773" t="s">
        <v>14189</v>
      </c>
    </row>
    <row r="4774" spans="1:20" x14ac:dyDescent="0.25">
      <c r="A4774">
        <v>4773</v>
      </c>
      <c r="B4774">
        <v>33894</v>
      </c>
      <c r="C4774" s="3">
        <v>40343</v>
      </c>
      <c r="D4774">
        <v>5</v>
      </c>
      <c r="E4774" s="8">
        <f t="shared" si="223"/>
        <v>700</v>
      </c>
      <c r="F4774" s="5">
        <v>0.02</v>
      </c>
      <c r="G4774" s="8">
        <f>VLOOKUP($Q4774,Pricebook!$A:$D,4,0)</f>
        <v>140</v>
      </c>
      <c r="H4774" s="10">
        <f t="shared" si="222"/>
        <v>686</v>
      </c>
      <c r="I4774" t="s">
        <v>1547</v>
      </c>
      <c r="J4774" t="s">
        <v>244</v>
      </c>
      <c r="K4774" t="s">
        <v>919</v>
      </c>
      <c r="L4774" s="7">
        <v>60441</v>
      </c>
      <c r="M4774" t="s">
        <v>15</v>
      </c>
      <c r="N4774" t="s">
        <v>16</v>
      </c>
      <c r="O4774" s="3">
        <v>40344</v>
      </c>
      <c r="P4774" s="12">
        <f t="shared" si="224"/>
        <v>1</v>
      </c>
      <c r="Q4774" s="3" t="s">
        <v>14207</v>
      </c>
      <c r="R4774" t="s">
        <v>14229</v>
      </c>
      <c r="S4774" t="s">
        <v>14231</v>
      </c>
      <c r="T4774" t="s">
        <v>14188</v>
      </c>
    </row>
    <row r="4775" spans="1:20" x14ac:dyDescent="0.25">
      <c r="A4775">
        <v>4774</v>
      </c>
      <c r="B4775">
        <v>33894</v>
      </c>
      <c r="C4775" s="3">
        <v>40343</v>
      </c>
      <c r="D4775">
        <v>48</v>
      </c>
      <c r="E4775" s="8">
        <f t="shared" si="223"/>
        <v>7200</v>
      </c>
      <c r="F4775" s="5">
        <v>0.09</v>
      </c>
      <c r="G4775" s="8">
        <f>VLOOKUP($Q4775,Pricebook!$A:$D,4,0)</f>
        <v>150</v>
      </c>
      <c r="H4775" s="10">
        <f t="shared" si="222"/>
        <v>6552</v>
      </c>
      <c r="I4775" t="s">
        <v>1547</v>
      </c>
      <c r="J4775" t="s">
        <v>244</v>
      </c>
      <c r="K4775" t="s">
        <v>1243</v>
      </c>
      <c r="L4775" s="7">
        <v>60174</v>
      </c>
      <c r="M4775" t="s">
        <v>15</v>
      </c>
      <c r="N4775" t="s">
        <v>16</v>
      </c>
      <c r="O4775" s="3">
        <v>40345</v>
      </c>
      <c r="P4775" s="12">
        <f t="shared" si="224"/>
        <v>2</v>
      </c>
      <c r="Q4775" s="3" t="s">
        <v>14211</v>
      </c>
      <c r="R4775" t="s">
        <v>14235</v>
      </c>
      <c r="S4775" t="s">
        <v>14237</v>
      </c>
      <c r="T4775" t="s">
        <v>14203</v>
      </c>
    </row>
    <row r="4776" spans="1:20" x14ac:dyDescent="0.25">
      <c r="A4776">
        <v>4775</v>
      </c>
      <c r="B4776">
        <v>33894</v>
      </c>
      <c r="C4776" s="3">
        <v>40343</v>
      </c>
      <c r="D4776">
        <v>13</v>
      </c>
      <c r="E4776" s="8">
        <f t="shared" si="223"/>
        <v>1950</v>
      </c>
      <c r="F4776" s="5">
        <v>0.04</v>
      </c>
      <c r="G4776" s="8">
        <f>VLOOKUP($Q4776,Pricebook!$A:$D,4,0)</f>
        <v>150</v>
      </c>
      <c r="H4776" s="10">
        <f t="shared" si="222"/>
        <v>1872</v>
      </c>
      <c r="I4776" t="s">
        <v>1547</v>
      </c>
      <c r="J4776" t="s">
        <v>244</v>
      </c>
      <c r="K4776" t="s">
        <v>1243</v>
      </c>
      <c r="L4776" s="7">
        <v>60174</v>
      </c>
      <c r="M4776" t="s">
        <v>15</v>
      </c>
      <c r="N4776" t="s">
        <v>16</v>
      </c>
      <c r="O4776" s="3">
        <v>40345</v>
      </c>
      <c r="P4776" s="12">
        <f t="shared" si="224"/>
        <v>2</v>
      </c>
      <c r="Q4776" s="3" t="s">
        <v>14211</v>
      </c>
      <c r="R4776" t="s">
        <v>14235</v>
      </c>
      <c r="S4776" t="s">
        <v>14237</v>
      </c>
      <c r="T4776" t="s">
        <v>14188</v>
      </c>
    </row>
    <row r="4777" spans="1:20" x14ac:dyDescent="0.25">
      <c r="A4777">
        <v>4776</v>
      </c>
      <c r="B4777">
        <v>33921</v>
      </c>
      <c r="C4777" s="3">
        <v>40267</v>
      </c>
      <c r="D4777">
        <v>35</v>
      </c>
      <c r="E4777" s="8">
        <f t="shared" si="223"/>
        <v>4375</v>
      </c>
      <c r="F4777" s="5">
        <v>0.05</v>
      </c>
      <c r="G4777" s="8">
        <f>VLOOKUP($Q4777,Pricebook!$A:$D,4,0)</f>
        <v>125</v>
      </c>
      <c r="H4777" s="10">
        <f t="shared" si="222"/>
        <v>4156.25</v>
      </c>
      <c r="I4777" t="s">
        <v>1113</v>
      </c>
      <c r="J4777" t="s">
        <v>36</v>
      </c>
      <c r="K4777" t="s">
        <v>1455</v>
      </c>
      <c r="L4777" s="7" t="s">
        <v>1456</v>
      </c>
      <c r="M4777" t="s">
        <v>60</v>
      </c>
      <c r="N4777" t="s">
        <v>61</v>
      </c>
      <c r="O4777" s="3">
        <v>40276</v>
      </c>
      <c r="P4777" s="12">
        <f t="shared" si="224"/>
        <v>9</v>
      </c>
      <c r="Q4777" s="3" t="s">
        <v>14221</v>
      </c>
      <c r="R4777" t="s">
        <v>14232</v>
      </c>
      <c r="S4777" t="s">
        <v>14229</v>
      </c>
      <c r="T4777" t="s">
        <v>14198</v>
      </c>
    </row>
    <row r="4778" spans="1:20" x14ac:dyDescent="0.25">
      <c r="A4778">
        <v>4777</v>
      </c>
      <c r="B4778">
        <v>33922</v>
      </c>
      <c r="C4778" s="3">
        <v>40236</v>
      </c>
      <c r="D4778">
        <v>31</v>
      </c>
      <c r="E4778" s="8">
        <f t="shared" si="223"/>
        <v>4650</v>
      </c>
      <c r="F4778" s="5">
        <v>0.06</v>
      </c>
      <c r="G4778" s="8">
        <f>VLOOKUP($Q4778,Pricebook!$A:$D,4,0)</f>
        <v>150</v>
      </c>
      <c r="H4778" s="10">
        <f t="shared" si="222"/>
        <v>4371</v>
      </c>
      <c r="I4778" t="s">
        <v>340</v>
      </c>
      <c r="J4778" t="s">
        <v>341</v>
      </c>
      <c r="K4778" t="s">
        <v>2386</v>
      </c>
      <c r="L4778" s="7">
        <v>61554</v>
      </c>
      <c r="M4778" t="s">
        <v>15</v>
      </c>
      <c r="N4778" t="s">
        <v>16</v>
      </c>
      <c r="O4778" s="3">
        <v>40236</v>
      </c>
      <c r="P4778" s="12">
        <f t="shared" si="224"/>
        <v>0</v>
      </c>
      <c r="Q4778" s="3" t="s">
        <v>14216</v>
      </c>
      <c r="R4778" t="s">
        <v>14235</v>
      </c>
      <c r="S4778" t="s">
        <v>14242</v>
      </c>
      <c r="T4778" t="s">
        <v>14186</v>
      </c>
    </row>
    <row r="4779" spans="1:20" x14ac:dyDescent="0.25">
      <c r="A4779">
        <v>4778</v>
      </c>
      <c r="B4779">
        <v>33923</v>
      </c>
      <c r="C4779" s="3">
        <v>39820</v>
      </c>
      <c r="D4779">
        <v>34</v>
      </c>
      <c r="E4779" s="8">
        <f t="shared" si="223"/>
        <v>5100</v>
      </c>
      <c r="F4779" s="5">
        <v>0.05</v>
      </c>
      <c r="G4779" s="8">
        <f>VLOOKUP($Q4779,Pricebook!$A:$D,4,0)</f>
        <v>150</v>
      </c>
      <c r="H4779" s="10">
        <f t="shared" si="222"/>
        <v>4845</v>
      </c>
      <c r="I4779" t="s">
        <v>587</v>
      </c>
      <c r="J4779" t="s">
        <v>576</v>
      </c>
      <c r="K4779" t="s">
        <v>2039</v>
      </c>
      <c r="L4779" s="7">
        <v>93727</v>
      </c>
      <c r="M4779" t="s">
        <v>114</v>
      </c>
      <c r="N4779" t="s">
        <v>23</v>
      </c>
      <c r="O4779" s="3">
        <v>39824</v>
      </c>
      <c r="P4779" s="12">
        <f t="shared" si="224"/>
        <v>4</v>
      </c>
      <c r="Q4779" s="3" t="s">
        <v>14210</v>
      </c>
      <c r="R4779" t="s">
        <v>14235</v>
      </c>
      <c r="S4779" t="s">
        <v>14236</v>
      </c>
      <c r="T4779" t="s">
        <v>14202</v>
      </c>
    </row>
    <row r="4780" spans="1:20" x14ac:dyDescent="0.25">
      <c r="A4780">
        <v>4779</v>
      </c>
      <c r="B4780">
        <v>33924</v>
      </c>
      <c r="C4780" s="3">
        <v>41200</v>
      </c>
      <c r="D4780">
        <v>12</v>
      </c>
      <c r="E4780" s="8">
        <f t="shared" si="223"/>
        <v>1800</v>
      </c>
      <c r="F4780" s="5">
        <v>0.05</v>
      </c>
      <c r="G4780" s="8">
        <f>VLOOKUP($Q4780,Pricebook!$A:$D,4,0)</f>
        <v>150</v>
      </c>
      <c r="H4780" s="10">
        <f t="shared" si="222"/>
        <v>1710</v>
      </c>
      <c r="I4780" t="s">
        <v>1654</v>
      </c>
      <c r="J4780" t="s">
        <v>341</v>
      </c>
      <c r="K4780" t="s">
        <v>1955</v>
      </c>
      <c r="L4780" s="7">
        <v>92253</v>
      </c>
      <c r="M4780" t="s">
        <v>114</v>
      </c>
      <c r="N4780" t="s">
        <v>23</v>
      </c>
      <c r="O4780" s="3">
        <v>41202</v>
      </c>
      <c r="P4780" s="12">
        <f t="shared" si="224"/>
        <v>2</v>
      </c>
      <c r="Q4780" s="3" t="s">
        <v>14216</v>
      </c>
      <c r="R4780" t="s">
        <v>14235</v>
      </c>
      <c r="S4780" t="s">
        <v>14242</v>
      </c>
      <c r="T4780" t="s">
        <v>14185</v>
      </c>
    </row>
    <row r="4781" spans="1:20" x14ac:dyDescent="0.25">
      <c r="A4781">
        <v>4780</v>
      </c>
      <c r="B4781">
        <v>33925</v>
      </c>
      <c r="C4781" s="3">
        <v>40666</v>
      </c>
      <c r="D4781">
        <v>47</v>
      </c>
      <c r="E4781" s="8">
        <f t="shared" si="223"/>
        <v>5170</v>
      </c>
      <c r="F4781" s="5">
        <v>0.03</v>
      </c>
      <c r="G4781" s="8">
        <f>VLOOKUP($Q4781,Pricebook!$A:$D,4,0)</f>
        <v>110</v>
      </c>
      <c r="H4781" s="10">
        <f t="shared" si="222"/>
        <v>5014.8999999999996</v>
      </c>
      <c r="I4781" t="s">
        <v>2184</v>
      </c>
      <c r="J4781" t="s">
        <v>41</v>
      </c>
      <c r="K4781" t="s">
        <v>691</v>
      </c>
      <c r="L4781" s="7">
        <v>97477</v>
      </c>
      <c r="M4781" t="s">
        <v>43</v>
      </c>
      <c r="N4781" t="s">
        <v>23</v>
      </c>
      <c r="O4781" s="3">
        <v>40670</v>
      </c>
      <c r="P4781" s="12">
        <f t="shared" si="224"/>
        <v>4</v>
      </c>
      <c r="Q4781" s="3" t="s">
        <v>14215</v>
      </c>
      <c r="R4781" t="s">
        <v>14229</v>
      </c>
      <c r="S4781" t="s">
        <v>14241</v>
      </c>
      <c r="T4781" t="s">
        <v>14191</v>
      </c>
    </row>
    <row r="4782" spans="1:20" x14ac:dyDescent="0.25">
      <c r="A4782">
        <v>4781</v>
      </c>
      <c r="B4782">
        <v>33956</v>
      </c>
      <c r="C4782" s="3">
        <v>40927</v>
      </c>
      <c r="D4782">
        <v>13</v>
      </c>
      <c r="E4782" s="8">
        <f t="shared" si="223"/>
        <v>1625</v>
      </c>
      <c r="F4782" s="5">
        <v>0</v>
      </c>
      <c r="G4782" s="8">
        <f>VLOOKUP($Q4782,Pricebook!$A:$D,4,0)</f>
        <v>125</v>
      </c>
      <c r="H4782" s="10">
        <f t="shared" si="222"/>
        <v>1625</v>
      </c>
      <c r="I4782" t="s">
        <v>427</v>
      </c>
      <c r="J4782" t="s">
        <v>190</v>
      </c>
      <c r="K4782" t="s">
        <v>428</v>
      </c>
      <c r="L4782" s="7">
        <v>11787</v>
      </c>
      <c r="M4782" t="s">
        <v>60</v>
      </c>
      <c r="N4782" t="s">
        <v>61</v>
      </c>
      <c r="O4782" s="3">
        <v>40929</v>
      </c>
      <c r="P4782" s="12">
        <f t="shared" si="224"/>
        <v>2</v>
      </c>
      <c r="Q4782" s="3" t="s">
        <v>14208</v>
      </c>
      <c r="R4782" t="s">
        <v>14232</v>
      </c>
      <c r="S4782" t="s">
        <v>14233</v>
      </c>
      <c r="T4782" t="s">
        <v>14192</v>
      </c>
    </row>
    <row r="4783" spans="1:20" x14ac:dyDescent="0.25">
      <c r="A4783">
        <v>4782</v>
      </c>
      <c r="B4783">
        <v>33958</v>
      </c>
      <c r="C4783" s="3">
        <v>40576</v>
      </c>
      <c r="D4783">
        <v>27</v>
      </c>
      <c r="E4783" s="8">
        <f t="shared" si="223"/>
        <v>4050</v>
      </c>
      <c r="F4783" s="5">
        <v>0.1</v>
      </c>
      <c r="G4783" s="8">
        <f>VLOOKUP($Q4783,Pricebook!$A:$D,4,0)</f>
        <v>150</v>
      </c>
      <c r="H4783" s="10">
        <f t="shared" si="222"/>
        <v>3645</v>
      </c>
      <c r="I4783" t="s">
        <v>1041</v>
      </c>
      <c r="J4783" t="s">
        <v>118</v>
      </c>
      <c r="K4783" t="s">
        <v>2553</v>
      </c>
      <c r="L4783" s="7" t="s">
        <v>2554</v>
      </c>
      <c r="M4783" t="s">
        <v>317</v>
      </c>
      <c r="N4783" t="s">
        <v>61</v>
      </c>
      <c r="O4783" s="3">
        <v>40578</v>
      </c>
      <c r="P4783" s="12">
        <f t="shared" si="224"/>
        <v>2</v>
      </c>
      <c r="Q4783" s="3" t="s">
        <v>14210</v>
      </c>
      <c r="R4783" t="s">
        <v>14235</v>
      </c>
      <c r="S4783" t="s">
        <v>14236</v>
      </c>
      <c r="T4783" t="s">
        <v>14190</v>
      </c>
    </row>
    <row r="4784" spans="1:20" x14ac:dyDescent="0.25">
      <c r="A4784">
        <v>4783</v>
      </c>
      <c r="B4784">
        <v>33958</v>
      </c>
      <c r="C4784" s="3">
        <v>40576</v>
      </c>
      <c r="D4784">
        <v>14</v>
      </c>
      <c r="E4784" s="8">
        <f t="shared" si="223"/>
        <v>1680</v>
      </c>
      <c r="F4784" s="5">
        <v>0.09</v>
      </c>
      <c r="G4784" s="8">
        <f>VLOOKUP($Q4784,Pricebook!$A:$D,4,0)</f>
        <v>120</v>
      </c>
      <c r="H4784" s="10">
        <f t="shared" si="222"/>
        <v>1528.8</v>
      </c>
      <c r="I4784" t="s">
        <v>1041</v>
      </c>
      <c r="J4784" t="s">
        <v>118</v>
      </c>
      <c r="K4784" t="s">
        <v>2555</v>
      </c>
      <c r="L4784" s="7" t="s">
        <v>2556</v>
      </c>
      <c r="M4784" t="s">
        <v>317</v>
      </c>
      <c r="N4784" t="s">
        <v>61</v>
      </c>
      <c r="O4784" s="3">
        <v>40578</v>
      </c>
      <c r="P4784" s="12">
        <f t="shared" si="224"/>
        <v>2</v>
      </c>
      <c r="Q4784" s="3" t="s">
        <v>14212</v>
      </c>
      <c r="R4784" t="s">
        <v>14229</v>
      </c>
      <c r="S4784" t="s">
        <v>14238</v>
      </c>
      <c r="T4784" t="s">
        <v>14202</v>
      </c>
    </row>
    <row r="4785" spans="1:20" x14ac:dyDescent="0.25">
      <c r="A4785">
        <v>4784</v>
      </c>
      <c r="B4785">
        <v>33959</v>
      </c>
      <c r="C4785" s="3">
        <v>40025</v>
      </c>
      <c r="D4785">
        <v>23</v>
      </c>
      <c r="E4785" s="8">
        <f t="shared" si="223"/>
        <v>2875</v>
      </c>
      <c r="F4785" s="5">
        <v>0.03</v>
      </c>
      <c r="G4785" s="8">
        <f>VLOOKUP($Q4785,Pricebook!$A:$D,4,0)</f>
        <v>125</v>
      </c>
      <c r="H4785" s="10">
        <f t="shared" si="222"/>
        <v>2788.75</v>
      </c>
      <c r="I4785" t="s">
        <v>814</v>
      </c>
      <c r="J4785" t="s">
        <v>215</v>
      </c>
      <c r="K4785" t="s">
        <v>488</v>
      </c>
      <c r="L4785" s="7" t="s">
        <v>489</v>
      </c>
      <c r="M4785" t="s">
        <v>91</v>
      </c>
      <c r="N4785" t="s">
        <v>61</v>
      </c>
      <c r="O4785" s="3">
        <v>40026</v>
      </c>
      <c r="P4785" s="12">
        <f t="shared" si="224"/>
        <v>1</v>
      </c>
      <c r="Q4785" s="3" t="s">
        <v>14209</v>
      </c>
      <c r="R4785" t="s">
        <v>14232</v>
      </c>
      <c r="S4785" t="s">
        <v>14234</v>
      </c>
      <c r="T4785" t="s">
        <v>14198</v>
      </c>
    </row>
    <row r="4786" spans="1:20" x14ac:dyDescent="0.25">
      <c r="A4786">
        <v>4785</v>
      </c>
      <c r="B4786">
        <v>33987</v>
      </c>
      <c r="C4786" s="3">
        <v>40841</v>
      </c>
      <c r="D4786">
        <v>19</v>
      </c>
      <c r="E4786" s="8">
        <f t="shared" si="223"/>
        <v>2375</v>
      </c>
      <c r="F4786" s="5">
        <v>0.1</v>
      </c>
      <c r="G4786" s="8">
        <f>VLOOKUP($Q4786,Pricebook!$A:$D,4,0)</f>
        <v>125</v>
      </c>
      <c r="H4786" s="10">
        <f t="shared" si="222"/>
        <v>2137.5</v>
      </c>
      <c r="I4786" t="s">
        <v>673</v>
      </c>
      <c r="J4786" t="s">
        <v>520</v>
      </c>
      <c r="K4786" t="s">
        <v>1312</v>
      </c>
      <c r="L4786" s="7" t="s">
        <v>1377</v>
      </c>
      <c r="M4786" t="s">
        <v>492</v>
      </c>
      <c r="N4786" t="s">
        <v>61</v>
      </c>
      <c r="O4786" s="3">
        <v>40842</v>
      </c>
      <c r="P4786" s="12">
        <f t="shared" si="224"/>
        <v>1</v>
      </c>
      <c r="Q4786" s="3" t="s">
        <v>14221</v>
      </c>
      <c r="R4786" t="s">
        <v>14232</v>
      </c>
      <c r="S4786" t="s">
        <v>14229</v>
      </c>
      <c r="T4786" t="s">
        <v>14185</v>
      </c>
    </row>
    <row r="4787" spans="1:20" x14ac:dyDescent="0.25">
      <c r="A4787">
        <v>4786</v>
      </c>
      <c r="B4787">
        <v>33987</v>
      </c>
      <c r="C4787" s="3">
        <v>40841</v>
      </c>
      <c r="D4787">
        <v>27</v>
      </c>
      <c r="E4787" s="8">
        <f t="shared" si="223"/>
        <v>4050</v>
      </c>
      <c r="F4787" s="5">
        <v>7.0000000000000007E-2</v>
      </c>
      <c r="G4787" s="8">
        <f>VLOOKUP($Q4787,Pricebook!$A:$D,4,0)</f>
        <v>150</v>
      </c>
      <c r="H4787" s="10">
        <f t="shared" si="222"/>
        <v>3766.4999999999995</v>
      </c>
      <c r="I4787" t="s">
        <v>673</v>
      </c>
      <c r="J4787" t="s">
        <v>520</v>
      </c>
      <c r="K4787" t="s">
        <v>2101</v>
      </c>
      <c r="L4787" s="7">
        <v>95630</v>
      </c>
      <c r="M4787" t="s">
        <v>114</v>
      </c>
      <c r="N4787" t="s">
        <v>23</v>
      </c>
      <c r="O4787" s="3">
        <v>40842</v>
      </c>
      <c r="P4787" s="12">
        <f t="shared" si="224"/>
        <v>1</v>
      </c>
      <c r="Q4787" s="3" t="s">
        <v>14210</v>
      </c>
      <c r="R4787" t="s">
        <v>14235</v>
      </c>
      <c r="S4787" t="s">
        <v>14236</v>
      </c>
      <c r="T4787" t="s">
        <v>14198</v>
      </c>
    </row>
    <row r="4788" spans="1:20" x14ac:dyDescent="0.25">
      <c r="A4788">
        <v>4787</v>
      </c>
      <c r="B4788">
        <v>33988</v>
      </c>
      <c r="C4788" s="3">
        <v>39823</v>
      </c>
      <c r="D4788">
        <v>30</v>
      </c>
      <c r="E4788" s="8">
        <f t="shared" si="223"/>
        <v>4500</v>
      </c>
      <c r="F4788" s="5">
        <v>0</v>
      </c>
      <c r="G4788" s="8">
        <f>VLOOKUP($Q4788,Pricebook!$A:$D,4,0)</f>
        <v>150</v>
      </c>
      <c r="H4788" s="10">
        <f t="shared" si="222"/>
        <v>4500</v>
      </c>
      <c r="I4788" t="s">
        <v>658</v>
      </c>
      <c r="J4788" t="s">
        <v>396</v>
      </c>
      <c r="K4788" t="s">
        <v>2208</v>
      </c>
      <c r="L4788" s="7" t="s">
        <v>611</v>
      </c>
      <c r="M4788" t="s">
        <v>232</v>
      </c>
      <c r="N4788" t="s">
        <v>61</v>
      </c>
      <c r="O4788" s="3">
        <v>39824</v>
      </c>
      <c r="P4788" s="12">
        <f t="shared" si="224"/>
        <v>1</v>
      </c>
      <c r="Q4788" s="3" t="s">
        <v>14211</v>
      </c>
      <c r="R4788" t="s">
        <v>14235</v>
      </c>
      <c r="S4788" t="s">
        <v>14237</v>
      </c>
      <c r="T4788" t="s">
        <v>14199</v>
      </c>
    </row>
    <row r="4789" spans="1:20" x14ac:dyDescent="0.25">
      <c r="A4789">
        <v>4788</v>
      </c>
      <c r="B4789">
        <v>34017</v>
      </c>
      <c r="C4789" s="3">
        <v>39895</v>
      </c>
      <c r="D4789">
        <v>20</v>
      </c>
      <c r="E4789" s="8">
        <f t="shared" si="223"/>
        <v>2400</v>
      </c>
      <c r="F4789" s="5">
        <v>0.05</v>
      </c>
      <c r="G4789" s="8">
        <f>VLOOKUP($Q4789,Pricebook!$A:$D,4,0)</f>
        <v>120</v>
      </c>
      <c r="H4789" s="10">
        <f t="shared" si="222"/>
        <v>2280</v>
      </c>
      <c r="I4789" t="s">
        <v>787</v>
      </c>
      <c r="J4789" t="s">
        <v>585</v>
      </c>
      <c r="K4789" t="s">
        <v>788</v>
      </c>
      <c r="L4789" s="7">
        <v>57103</v>
      </c>
      <c r="M4789" t="s">
        <v>789</v>
      </c>
      <c r="N4789" t="s">
        <v>16</v>
      </c>
      <c r="O4789" s="3">
        <v>39895</v>
      </c>
      <c r="P4789" s="12">
        <f t="shared" si="224"/>
        <v>0</v>
      </c>
      <c r="Q4789" s="3" t="s">
        <v>14212</v>
      </c>
      <c r="R4789" t="s">
        <v>14229</v>
      </c>
      <c r="S4789" t="s">
        <v>14238</v>
      </c>
      <c r="T4789" t="s">
        <v>14185</v>
      </c>
    </row>
    <row r="4790" spans="1:20" x14ac:dyDescent="0.25">
      <c r="A4790">
        <v>4789</v>
      </c>
      <c r="B4790">
        <v>34017</v>
      </c>
      <c r="C4790" s="3">
        <v>39895</v>
      </c>
      <c r="D4790">
        <v>28</v>
      </c>
      <c r="E4790" s="8">
        <f t="shared" si="223"/>
        <v>5600</v>
      </c>
      <c r="F4790" s="5">
        <v>0.01</v>
      </c>
      <c r="G4790" s="8">
        <f>VLOOKUP($Q4790,Pricebook!$A:$D,4,0)</f>
        <v>200</v>
      </c>
      <c r="H4790" s="10">
        <f t="shared" si="222"/>
        <v>5544</v>
      </c>
      <c r="I4790" t="s">
        <v>787</v>
      </c>
      <c r="J4790" t="s">
        <v>585</v>
      </c>
      <c r="K4790" t="s">
        <v>788</v>
      </c>
      <c r="L4790" s="7">
        <v>57103</v>
      </c>
      <c r="M4790" t="s">
        <v>789</v>
      </c>
      <c r="N4790" t="s">
        <v>16</v>
      </c>
      <c r="O4790" s="3">
        <v>39897</v>
      </c>
      <c r="P4790" s="12">
        <f t="shared" si="224"/>
        <v>2</v>
      </c>
      <c r="Q4790" s="3" t="s">
        <v>14206</v>
      </c>
      <c r="R4790" t="s">
        <v>14229</v>
      </c>
      <c r="S4790" t="s">
        <v>14230</v>
      </c>
      <c r="T4790" t="s">
        <v>14190</v>
      </c>
    </row>
    <row r="4791" spans="1:20" x14ac:dyDescent="0.25">
      <c r="A4791">
        <v>4790</v>
      </c>
      <c r="B4791">
        <v>34022</v>
      </c>
      <c r="C4791" s="3">
        <v>41216</v>
      </c>
      <c r="D4791">
        <v>6</v>
      </c>
      <c r="E4791" s="8">
        <f t="shared" si="223"/>
        <v>750</v>
      </c>
      <c r="F4791" s="5">
        <v>0.06</v>
      </c>
      <c r="G4791" s="8">
        <f>VLOOKUP($Q4791,Pricebook!$A:$D,4,0)</f>
        <v>125</v>
      </c>
      <c r="H4791" s="10">
        <f t="shared" si="222"/>
        <v>705</v>
      </c>
      <c r="I4791" t="s">
        <v>1353</v>
      </c>
      <c r="J4791" t="s">
        <v>520</v>
      </c>
      <c r="K4791" t="s">
        <v>2018</v>
      </c>
      <c r="L4791" s="7" t="s">
        <v>2019</v>
      </c>
      <c r="M4791" t="s">
        <v>60</v>
      </c>
      <c r="N4791" t="s">
        <v>61</v>
      </c>
      <c r="O4791" s="3">
        <v>41218</v>
      </c>
      <c r="P4791" s="12">
        <f t="shared" si="224"/>
        <v>2</v>
      </c>
      <c r="Q4791" s="3" t="s">
        <v>14208</v>
      </c>
      <c r="R4791" t="s">
        <v>14232</v>
      </c>
      <c r="S4791" t="s">
        <v>14233</v>
      </c>
      <c r="T4791" t="s">
        <v>14192</v>
      </c>
    </row>
    <row r="4792" spans="1:20" x14ac:dyDescent="0.25">
      <c r="A4792">
        <v>4791</v>
      </c>
      <c r="B4792">
        <v>34022</v>
      </c>
      <c r="C4792" s="3">
        <v>41216</v>
      </c>
      <c r="D4792">
        <v>50</v>
      </c>
      <c r="E4792" s="8">
        <f t="shared" si="223"/>
        <v>6250</v>
      </c>
      <c r="F4792" s="5">
        <v>0.05</v>
      </c>
      <c r="G4792" s="8">
        <f>VLOOKUP($Q4792,Pricebook!$A:$D,4,0)</f>
        <v>125</v>
      </c>
      <c r="H4792" s="10">
        <f t="shared" si="222"/>
        <v>5937.5</v>
      </c>
      <c r="I4792" t="s">
        <v>1353</v>
      </c>
      <c r="J4792" t="s">
        <v>520</v>
      </c>
      <c r="K4792" t="s">
        <v>2018</v>
      </c>
      <c r="L4792" s="7" t="s">
        <v>2019</v>
      </c>
      <c r="M4792" t="s">
        <v>60</v>
      </c>
      <c r="N4792" t="s">
        <v>61</v>
      </c>
      <c r="O4792" s="3">
        <v>41216</v>
      </c>
      <c r="P4792" s="12">
        <f t="shared" si="224"/>
        <v>0</v>
      </c>
      <c r="Q4792" s="3" t="s">
        <v>14208</v>
      </c>
      <c r="R4792" t="s">
        <v>14232</v>
      </c>
      <c r="S4792" t="s">
        <v>14233</v>
      </c>
      <c r="T4792" t="s">
        <v>14187</v>
      </c>
    </row>
    <row r="4793" spans="1:20" x14ac:dyDescent="0.25">
      <c r="A4793">
        <v>4792</v>
      </c>
      <c r="B4793">
        <v>34048</v>
      </c>
      <c r="C4793" s="3">
        <v>40630</v>
      </c>
      <c r="D4793">
        <v>1</v>
      </c>
      <c r="E4793" s="8">
        <f t="shared" si="223"/>
        <v>125</v>
      </c>
      <c r="F4793" s="5">
        <v>0.04</v>
      </c>
      <c r="G4793" s="8">
        <f>VLOOKUP($Q4793,Pricebook!$A:$D,4,0)</f>
        <v>125</v>
      </c>
      <c r="H4793" s="10">
        <f t="shared" si="222"/>
        <v>120</v>
      </c>
      <c r="I4793" t="s">
        <v>1418</v>
      </c>
      <c r="J4793" t="s">
        <v>360</v>
      </c>
      <c r="K4793" t="s">
        <v>1782</v>
      </c>
      <c r="L4793" s="7">
        <v>46312</v>
      </c>
      <c r="M4793" t="s">
        <v>278</v>
      </c>
      <c r="N4793" t="s">
        <v>16</v>
      </c>
      <c r="O4793" s="3">
        <v>40632</v>
      </c>
      <c r="P4793" s="12">
        <f t="shared" si="224"/>
        <v>2</v>
      </c>
      <c r="Q4793" s="3" t="s">
        <v>14208</v>
      </c>
      <c r="R4793" t="s">
        <v>14232</v>
      </c>
      <c r="S4793" t="s">
        <v>14233</v>
      </c>
      <c r="T4793" t="s">
        <v>14185</v>
      </c>
    </row>
    <row r="4794" spans="1:20" x14ac:dyDescent="0.25">
      <c r="A4794">
        <v>4793</v>
      </c>
      <c r="B4794">
        <v>34082</v>
      </c>
      <c r="C4794" s="3">
        <v>40844</v>
      </c>
      <c r="D4794">
        <v>19</v>
      </c>
      <c r="E4794" s="8">
        <f t="shared" si="223"/>
        <v>3800</v>
      </c>
      <c r="F4794" s="5">
        <v>0.1</v>
      </c>
      <c r="G4794" s="8">
        <f>VLOOKUP($Q4794,Pricebook!$A:$D,4,0)</f>
        <v>200</v>
      </c>
      <c r="H4794" s="10">
        <f t="shared" si="222"/>
        <v>3420</v>
      </c>
      <c r="I4794" t="s">
        <v>1670</v>
      </c>
      <c r="J4794" t="s">
        <v>434</v>
      </c>
      <c r="K4794" t="s">
        <v>1562</v>
      </c>
      <c r="L4794" s="7">
        <v>75503</v>
      </c>
      <c r="M4794" t="s">
        <v>48</v>
      </c>
      <c r="N4794" t="s">
        <v>16</v>
      </c>
      <c r="O4794" s="3">
        <v>40845</v>
      </c>
      <c r="P4794" s="12">
        <f t="shared" si="224"/>
        <v>1</v>
      </c>
      <c r="Q4794" s="3" t="s">
        <v>14206</v>
      </c>
      <c r="R4794" t="s">
        <v>14229</v>
      </c>
      <c r="S4794" t="s">
        <v>14230</v>
      </c>
      <c r="T4794" t="s">
        <v>14200</v>
      </c>
    </row>
    <row r="4795" spans="1:20" x14ac:dyDescent="0.25">
      <c r="A4795">
        <v>4794</v>
      </c>
      <c r="B4795">
        <v>34082</v>
      </c>
      <c r="C4795" s="3">
        <v>40844</v>
      </c>
      <c r="D4795">
        <v>20</v>
      </c>
      <c r="E4795" s="8">
        <f t="shared" si="223"/>
        <v>3200</v>
      </c>
      <c r="F4795" s="5">
        <v>7.0000000000000007E-2</v>
      </c>
      <c r="G4795" s="8">
        <f>VLOOKUP($Q4795,Pricebook!$A:$D,4,0)</f>
        <v>160</v>
      </c>
      <c r="H4795" s="10">
        <f t="shared" si="222"/>
        <v>2976</v>
      </c>
      <c r="I4795" t="s">
        <v>1670</v>
      </c>
      <c r="J4795" t="s">
        <v>434</v>
      </c>
      <c r="K4795" t="s">
        <v>2557</v>
      </c>
      <c r="L4795" s="7">
        <v>77590</v>
      </c>
      <c r="M4795" t="s">
        <v>48</v>
      </c>
      <c r="N4795" t="s">
        <v>16</v>
      </c>
      <c r="O4795" s="3">
        <v>40845</v>
      </c>
      <c r="P4795" s="12">
        <f t="shared" si="224"/>
        <v>1</v>
      </c>
      <c r="Q4795" s="3" t="s">
        <v>14218</v>
      </c>
      <c r="R4795" t="s">
        <v>14229</v>
      </c>
      <c r="S4795" t="s">
        <v>14244</v>
      </c>
      <c r="T4795" t="s">
        <v>14201</v>
      </c>
    </row>
    <row r="4796" spans="1:20" x14ac:dyDescent="0.25">
      <c r="A4796">
        <v>4795</v>
      </c>
      <c r="B4796">
        <v>34082</v>
      </c>
      <c r="C4796" s="3">
        <v>40844</v>
      </c>
      <c r="D4796">
        <v>35</v>
      </c>
      <c r="E4796" s="8">
        <f t="shared" si="223"/>
        <v>4200</v>
      </c>
      <c r="F4796" s="5">
        <v>0.02</v>
      </c>
      <c r="G4796" s="8">
        <f>VLOOKUP($Q4796,Pricebook!$A:$D,4,0)</f>
        <v>120</v>
      </c>
      <c r="H4796" s="10">
        <f t="shared" si="222"/>
        <v>4116</v>
      </c>
      <c r="I4796" t="s">
        <v>1670</v>
      </c>
      <c r="J4796" t="s">
        <v>434</v>
      </c>
      <c r="K4796" t="s">
        <v>2557</v>
      </c>
      <c r="L4796" s="7">
        <v>77590</v>
      </c>
      <c r="M4796" t="s">
        <v>48</v>
      </c>
      <c r="N4796" t="s">
        <v>16</v>
      </c>
      <c r="O4796" s="3">
        <v>40846</v>
      </c>
      <c r="P4796" s="12">
        <f t="shared" si="224"/>
        <v>2</v>
      </c>
      <c r="Q4796" s="3" t="s">
        <v>14212</v>
      </c>
      <c r="R4796" t="s">
        <v>14229</v>
      </c>
      <c r="S4796" t="s">
        <v>14238</v>
      </c>
      <c r="T4796" t="s">
        <v>14197</v>
      </c>
    </row>
    <row r="4797" spans="1:20" x14ac:dyDescent="0.25">
      <c r="A4797">
        <v>4796</v>
      </c>
      <c r="B4797">
        <v>34083</v>
      </c>
      <c r="C4797" s="3">
        <v>40944</v>
      </c>
      <c r="D4797">
        <v>29</v>
      </c>
      <c r="E4797" s="8">
        <f t="shared" si="223"/>
        <v>4350</v>
      </c>
      <c r="F4797" s="5">
        <v>0.02</v>
      </c>
      <c r="G4797" s="8">
        <f>VLOOKUP($Q4797,Pricebook!$A:$D,4,0)</f>
        <v>150</v>
      </c>
      <c r="H4797" s="10">
        <f t="shared" si="222"/>
        <v>4263</v>
      </c>
      <c r="I4797" t="s">
        <v>1888</v>
      </c>
      <c r="J4797" t="s">
        <v>73</v>
      </c>
      <c r="K4797" t="s">
        <v>1889</v>
      </c>
      <c r="L4797" s="7">
        <v>80538</v>
      </c>
      <c r="M4797" t="s">
        <v>237</v>
      </c>
      <c r="N4797" t="s">
        <v>23</v>
      </c>
      <c r="O4797" s="3">
        <v>40944</v>
      </c>
      <c r="P4797" s="12">
        <f t="shared" si="224"/>
        <v>0</v>
      </c>
      <c r="Q4797" s="3" t="s">
        <v>14210</v>
      </c>
      <c r="R4797" t="s">
        <v>14235</v>
      </c>
      <c r="S4797" t="s">
        <v>14236</v>
      </c>
      <c r="T4797" t="s">
        <v>14186</v>
      </c>
    </row>
    <row r="4798" spans="1:20" x14ac:dyDescent="0.25">
      <c r="A4798">
        <v>4797</v>
      </c>
      <c r="B4798">
        <v>34086</v>
      </c>
      <c r="C4798" s="3">
        <v>41028</v>
      </c>
      <c r="D4798">
        <v>41</v>
      </c>
      <c r="E4798" s="8">
        <f t="shared" si="223"/>
        <v>6150</v>
      </c>
      <c r="F4798" s="5">
        <v>0.04</v>
      </c>
      <c r="G4798" s="8">
        <f>VLOOKUP($Q4798,Pricebook!$A:$D,4,0)</f>
        <v>150</v>
      </c>
      <c r="H4798" s="10">
        <f t="shared" si="222"/>
        <v>5904</v>
      </c>
      <c r="I4798" t="s">
        <v>1127</v>
      </c>
      <c r="J4798" t="s">
        <v>207</v>
      </c>
      <c r="K4798" t="s">
        <v>74</v>
      </c>
      <c r="L4798" s="7">
        <v>73160</v>
      </c>
      <c r="M4798" t="s">
        <v>75</v>
      </c>
      <c r="N4798" t="s">
        <v>16</v>
      </c>
      <c r="O4798" s="3">
        <v>41030</v>
      </c>
      <c r="P4798" s="12">
        <f t="shared" si="224"/>
        <v>2</v>
      </c>
      <c r="Q4798" s="3" t="s">
        <v>14210</v>
      </c>
      <c r="R4798" t="s">
        <v>14235</v>
      </c>
      <c r="S4798" t="s">
        <v>14236</v>
      </c>
      <c r="T4798" t="s">
        <v>14196</v>
      </c>
    </row>
    <row r="4799" spans="1:20" x14ac:dyDescent="0.25">
      <c r="A4799">
        <v>4798</v>
      </c>
      <c r="B4799">
        <v>34087</v>
      </c>
      <c r="C4799" s="3">
        <v>40018</v>
      </c>
      <c r="D4799">
        <v>31</v>
      </c>
      <c r="E4799" s="8">
        <f t="shared" si="223"/>
        <v>4650</v>
      </c>
      <c r="F4799" s="5">
        <v>0.05</v>
      </c>
      <c r="G4799" s="8">
        <f>VLOOKUP($Q4799,Pricebook!$A:$D,4,0)</f>
        <v>150</v>
      </c>
      <c r="H4799" s="10">
        <f t="shared" si="222"/>
        <v>4417.5</v>
      </c>
      <c r="I4799" t="s">
        <v>2044</v>
      </c>
      <c r="J4799" t="s">
        <v>50</v>
      </c>
      <c r="K4799" t="s">
        <v>2045</v>
      </c>
      <c r="L4799" s="7">
        <v>17112</v>
      </c>
      <c r="M4799" t="s">
        <v>232</v>
      </c>
      <c r="N4799" t="s">
        <v>61</v>
      </c>
      <c r="O4799" s="3">
        <v>40022</v>
      </c>
      <c r="P4799" s="12">
        <f t="shared" si="224"/>
        <v>4</v>
      </c>
      <c r="Q4799" s="3" t="s">
        <v>14210</v>
      </c>
      <c r="R4799" t="s">
        <v>14235</v>
      </c>
      <c r="S4799" t="s">
        <v>14236</v>
      </c>
      <c r="T4799" t="s">
        <v>14200</v>
      </c>
    </row>
    <row r="4800" spans="1:20" x14ac:dyDescent="0.25">
      <c r="A4800">
        <v>4799</v>
      </c>
      <c r="B4800">
        <v>34112</v>
      </c>
      <c r="C4800" s="3">
        <v>40787</v>
      </c>
      <c r="D4800">
        <v>13</v>
      </c>
      <c r="E4800" s="8">
        <f t="shared" si="223"/>
        <v>1950</v>
      </c>
      <c r="F4800" s="5">
        <v>0.1</v>
      </c>
      <c r="G4800" s="8">
        <f>VLOOKUP($Q4800,Pricebook!$A:$D,4,0)</f>
        <v>150</v>
      </c>
      <c r="H4800" s="10">
        <f t="shared" si="222"/>
        <v>1755</v>
      </c>
      <c r="I4800" t="s">
        <v>1324</v>
      </c>
      <c r="J4800" t="s">
        <v>374</v>
      </c>
      <c r="K4800" t="s">
        <v>1805</v>
      </c>
      <c r="L4800" s="7">
        <v>28205</v>
      </c>
      <c r="M4800" t="s">
        <v>33</v>
      </c>
      <c r="N4800" t="s">
        <v>34</v>
      </c>
      <c r="O4800" s="3">
        <v>40789</v>
      </c>
      <c r="P4800" s="12">
        <f t="shared" si="224"/>
        <v>2</v>
      </c>
      <c r="Q4800" s="3" t="s">
        <v>14210</v>
      </c>
      <c r="R4800" t="s">
        <v>14235</v>
      </c>
      <c r="S4800" t="s">
        <v>14236</v>
      </c>
      <c r="T4800" t="s">
        <v>14192</v>
      </c>
    </row>
    <row r="4801" spans="1:20" x14ac:dyDescent="0.25">
      <c r="A4801">
        <v>4800</v>
      </c>
      <c r="B4801">
        <v>34117</v>
      </c>
      <c r="C4801" s="3">
        <v>40946</v>
      </c>
      <c r="D4801">
        <v>45</v>
      </c>
      <c r="E4801" s="8">
        <f t="shared" si="223"/>
        <v>7200</v>
      </c>
      <c r="F4801" s="5">
        <v>0.06</v>
      </c>
      <c r="G4801" s="8">
        <f>VLOOKUP($Q4801,Pricebook!$A:$D,4,0)</f>
        <v>160</v>
      </c>
      <c r="H4801" s="10">
        <f t="shared" si="222"/>
        <v>6768</v>
      </c>
      <c r="I4801" t="s">
        <v>221</v>
      </c>
      <c r="J4801" t="s">
        <v>20</v>
      </c>
      <c r="K4801" t="s">
        <v>2546</v>
      </c>
      <c r="L4801" s="7">
        <v>98502</v>
      </c>
      <c r="M4801" t="s">
        <v>22</v>
      </c>
      <c r="N4801" t="s">
        <v>23</v>
      </c>
      <c r="O4801" s="3">
        <v>40948</v>
      </c>
      <c r="P4801" s="12">
        <f t="shared" si="224"/>
        <v>2</v>
      </c>
      <c r="Q4801" s="3" t="s">
        <v>14218</v>
      </c>
      <c r="R4801" t="s">
        <v>14229</v>
      </c>
      <c r="S4801" t="s">
        <v>14244</v>
      </c>
      <c r="T4801" t="s">
        <v>14193</v>
      </c>
    </row>
    <row r="4802" spans="1:20" x14ac:dyDescent="0.25">
      <c r="A4802">
        <v>4801</v>
      </c>
      <c r="B4802">
        <v>34148</v>
      </c>
      <c r="C4802" s="3">
        <v>41142</v>
      </c>
      <c r="D4802">
        <v>33</v>
      </c>
      <c r="E4802" s="8">
        <f t="shared" si="223"/>
        <v>6600</v>
      </c>
      <c r="F4802" s="5">
        <v>0.06</v>
      </c>
      <c r="G4802" s="8">
        <f>VLOOKUP($Q4802,Pricebook!$A:$D,4,0)</f>
        <v>200</v>
      </c>
      <c r="H4802" s="10">
        <f t="shared" ref="H4802:H4865" si="225">E4802*(1-F4802)</f>
        <v>6204</v>
      </c>
      <c r="I4802" t="s">
        <v>1102</v>
      </c>
      <c r="J4802" t="s">
        <v>344</v>
      </c>
      <c r="K4802" t="s">
        <v>1754</v>
      </c>
      <c r="L4802" s="7" t="s">
        <v>1755</v>
      </c>
      <c r="M4802" t="s">
        <v>60</v>
      </c>
      <c r="N4802" t="s">
        <v>61</v>
      </c>
      <c r="O4802" s="3">
        <v>41143</v>
      </c>
      <c r="P4802" s="12">
        <f t="shared" si="224"/>
        <v>1</v>
      </c>
      <c r="Q4802" s="3" t="s">
        <v>14214</v>
      </c>
      <c r="R4802" t="s">
        <v>14229</v>
      </c>
      <c r="S4802" t="s">
        <v>14240</v>
      </c>
      <c r="T4802" t="s">
        <v>14197</v>
      </c>
    </row>
    <row r="4803" spans="1:20" x14ac:dyDescent="0.25">
      <c r="A4803">
        <v>4802</v>
      </c>
      <c r="B4803">
        <v>34151</v>
      </c>
      <c r="C4803" s="3">
        <v>40795</v>
      </c>
      <c r="D4803">
        <v>26</v>
      </c>
      <c r="E4803" s="8">
        <f t="shared" ref="E4803:E4866" si="226">G4803*D4803</f>
        <v>3900</v>
      </c>
      <c r="F4803" s="5">
        <v>0.1</v>
      </c>
      <c r="G4803" s="8">
        <f>VLOOKUP($Q4803,Pricebook!$A:$D,4,0)</f>
        <v>150</v>
      </c>
      <c r="H4803" s="10">
        <f t="shared" si="225"/>
        <v>3510</v>
      </c>
      <c r="I4803" t="s">
        <v>67</v>
      </c>
      <c r="J4803" t="s">
        <v>68</v>
      </c>
      <c r="K4803" t="s">
        <v>176</v>
      </c>
      <c r="L4803" s="7">
        <v>85254</v>
      </c>
      <c r="M4803" t="s">
        <v>70</v>
      </c>
      <c r="N4803" t="s">
        <v>23</v>
      </c>
      <c r="O4803" s="3">
        <v>40796</v>
      </c>
      <c r="P4803" s="12">
        <f t="shared" ref="P4803:P4866" si="227">O4803-C4803</f>
        <v>1</v>
      </c>
      <c r="Q4803" s="3" t="s">
        <v>14210</v>
      </c>
      <c r="R4803" t="s">
        <v>14235</v>
      </c>
      <c r="S4803" t="s">
        <v>14236</v>
      </c>
      <c r="T4803" t="s">
        <v>14192</v>
      </c>
    </row>
    <row r="4804" spans="1:20" x14ac:dyDescent="0.25">
      <c r="A4804">
        <v>4803</v>
      </c>
      <c r="B4804">
        <v>34177</v>
      </c>
      <c r="C4804" s="3">
        <v>40040</v>
      </c>
      <c r="D4804">
        <v>13</v>
      </c>
      <c r="E4804" s="8">
        <f t="shared" si="226"/>
        <v>2600</v>
      </c>
      <c r="F4804" s="5">
        <v>0.02</v>
      </c>
      <c r="G4804" s="8">
        <f>VLOOKUP($Q4804,Pricebook!$A:$D,4,0)</f>
        <v>200</v>
      </c>
      <c r="H4804" s="10">
        <f t="shared" si="225"/>
        <v>2548</v>
      </c>
      <c r="I4804" t="s">
        <v>2558</v>
      </c>
      <c r="J4804" t="s">
        <v>185</v>
      </c>
      <c r="K4804" t="s">
        <v>945</v>
      </c>
      <c r="L4804" s="7">
        <v>60101</v>
      </c>
      <c r="M4804" t="s">
        <v>15</v>
      </c>
      <c r="N4804" t="s">
        <v>16</v>
      </c>
      <c r="O4804" s="3">
        <v>40043</v>
      </c>
      <c r="P4804" s="12">
        <f t="shared" si="227"/>
        <v>3</v>
      </c>
      <c r="Q4804" s="3" t="s">
        <v>14214</v>
      </c>
      <c r="R4804" t="s">
        <v>14229</v>
      </c>
      <c r="S4804" t="s">
        <v>14240</v>
      </c>
      <c r="T4804" t="s">
        <v>14199</v>
      </c>
    </row>
    <row r="4805" spans="1:20" x14ac:dyDescent="0.25">
      <c r="A4805">
        <v>4804</v>
      </c>
      <c r="B4805">
        <v>34177</v>
      </c>
      <c r="C4805" s="3">
        <v>40040</v>
      </c>
      <c r="D4805">
        <v>26</v>
      </c>
      <c r="E4805" s="8">
        <f t="shared" si="226"/>
        <v>5200</v>
      </c>
      <c r="F4805" s="5">
        <v>0.1</v>
      </c>
      <c r="G4805" s="8">
        <f>VLOOKUP($Q4805,Pricebook!$A:$D,4,0)</f>
        <v>200</v>
      </c>
      <c r="H4805" s="10">
        <f t="shared" si="225"/>
        <v>4680</v>
      </c>
      <c r="I4805" t="s">
        <v>2558</v>
      </c>
      <c r="J4805" t="s">
        <v>185</v>
      </c>
      <c r="K4805" t="s">
        <v>945</v>
      </c>
      <c r="L4805" s="7">
        <v>60101</v>
      </c>
      <c r="M4805" t="s">
        <v>15</v>
      </c>
      <c r="N4805" t="s">
        <v>16</v>
      </c>
      <c r="O4805" s="3">
        <v>40041</v>
      </c>
      <c r="P4805" s="12">
        <f t="shared" si="227"/>
        <v>1</v>
      </c>
      <c r="Q4805" s="3" t="s">
        <v>14214</v>
      </c>
      <c r="R4805" t="s">
        <v>14229</v>
      </c>
      <c r="S4805" t="s">
        <v>14240</v>
      </c>
      <c r="T4805" t="s">
        <v>14202</v>
      </c>
    </row>
    <row r="4806" spans="1:20" x14ac:dyDescent="0.25">
      <c r="A4806">
        <v>4805</v>
      </c>
      <c r="B4806">
        <v>34177</v>
      </c>
      <c r="C4806" s="3">
        <v>40040</v>
      </c>
      <c r="D4806">
        <v>50</v>
      </c>
      <c r="E4806" s="8">
        <f t="shared" si="226"/>
        <v>7500</v>
      </c>
      <c r="F4806" s="5">
        <v>0.1</v>
      </c>
      <c r="G4806" s="8">
        <f>VLOOKUP($Q4806,Pricebook!$A:$D,4,0)</f>
        <v>150</v>
      </c>
      <c r="H4806" s="10">
        <f t="shared" si="225"/>
        <v>6750</v>
      </c>
      <c r="I4806" t="s">
        <v>2558</v>
      </c>
      <c r="J4806" t="s">
        <v>185</v>
      </c>
      <c r="K4806" t="s">
        <v>945</v>
      </c>
      <c r="L4806" s="7">
        <v>60101</v>
      </c>
      <c r="M4806" t="s">
        <v>15</v>
      </c>
      <c r="N4806" t="s">
        <v>16</v>
      </c>
      <c r="O4806" s="3">
        <v>40041</v>
      </c>
      <c r="P4806" s="12">
        <f t="shared" si="227"/>
        <v>1</v>
      </c>
      <c r="Q4806" s="3" t="s">
        <v>14210</v>
      </c>
      <c r="R4806" t="s">
        <v>14235</v>
      </c>
      <c r="S4806" t="s">
        <v>14236</v>
      </c>
      <c r="T4806" t="s">
        <v>14202</v>
      </c>
    </row>
    <row r="4807" spans="1:20" x14ac:dyDescent="0.25">
      <c r="A4807">
        <v>4806</v>
      </c>
      <c r="B4807">
        <v>34179</v>
      </c>
      <c r="C4807" s="3">
        <v>40849</v>
      </c>
      <c r="D4807">
        <v>21</v>
      </c>
      <c r="E4807" s="8">
        <f t="shared" si="226"/>
        <v>3150</v>
      </c>
      <c r="F4807" s="5">
        <v>7.0000000000000007E-2</v>
      </c>
      <c r="G4807" s="8">
        <f>VLOOKUP($Q4807,Pricebook!$A:$D,4,0)</f>
        <v>150</v>
      </c>
      <c r="H4807" s="10">
        <f t="shared" si="225"/>
        <v>2929.5</v>
      </c>
      <c r="I4807" t="s">
        <v>1631</v>
      </c>
      <c r="J4807" t="s">
        <v>276</v>
      </c>
      <c r="K4807" t="s">
        <v>2447</v>
      </c>
      <c r="L4807" s="7">
        <v>84404</v>
      </c>
      <c r="M4807" t="s">
        <v>201</v>
      </c>
      <c r="N4807" t="s">
        <v>23</v>
      </c>
      <c r="O4807" s="3">
        <v>40851</v>
      </c>
      <c r="P4807" s="12">
        <f t="shared" si="227"/>
        <v>2</v>
      </c>
      <c r="Q4807" s="3" t="s">
        <v>14211</v>
      </c>
      <c r="R4807" t="s">
        <v>14235</v>
      </c>
      <c r="S4807" t="s">
        <v>14237</v>
      </c>
      <c r="T4807" t="s">
        <v>14197</v>
      </c>
    </row>
    <row r="4808" spans="1:20" x14ac:dyDescent="0.25">
      <c r="A4808">
        <v>4807</v>
      </c>
      <c r="B4808">
        <v>34180</v>
      </c>
      <c r="C4808" s="3">
        <v>40789</v>
      </c>
      <c r="D4808">
        <v>2</v>
      </c>
      <c r="E4808" s="8">
        <f t="shared" si="226"/>
        <v>220</v>
      </c>
      <c r="F4808" s="5">
        <v>0.02</v>
      </c>
      <c r="G4808" s="8">
        <f>VLOOKUP($Q4808,Pricebook!$A:$D,4,0)</f>
        <v>110</v>
      </c>
      <c r="H4808" s="10">
        <f t="shared" si="225"/>
        <v>215.6</v>
      </c>
      <c r="I4808" t="s">
        <v>1348</v>
      </c>
      <c r="J4808" t="s">
        <v>235</v>
      </c>
      <c r="K4808" t="s">
        <v>2559</v>
      </c>
      <c r="L4808" s="7">
        <v>72762</v>
      </c>
      <c r="M4808" t="s">
        <v>66</v>
      </c>
      <c r="N4808" t="s">
        <v>34</v>
      </c>
      <c r="O4808" s="3">
        <v>40789</v>
      </c>
      <c r="P4808" s="12">
        <f t="shared" si="227"/>
        <v>0</v>
      </c>
      <c r="Q4808" s="3" t="s">
        <v>14215</v>
      </c>
      <c r="R4808" t="s">
        <v>14229</v>
      </c>
      <c r="S4808" t="s">
        <v>14241</v>
      </c>
      <c r="T4808" t="s">
        <v>14192</v>
      </c>
    </row>
    <row r="4809" spans="1:20" x14ac:dyDescent="0.25">
      <c r="A4809">
        <v>4808</v>
      </c>
      <c r="B4809">
        <v>34182</v>
      </c>
      <c r="C4809" s="3">
        <v>41199</v>
      </c>
      <c r="D4809">
        <v>31</v>
      </c>
      <c r="E4809" s="8">
        <f t="shared" si="226"/>
        <v>3875</v>
      </c>
      <c r="F4809" s="5">
        <v>0.05</v>
      </c>
      <c r="G4809" s="8">
        <f>VLOOKUP($Q4809,Pricebook!$A:$D,4,0)</f>
        <v>125</v>
      </c>
      <c r="H4809" s="10">
        <f t="shared" si="225"/>
        <v>3681.25</v>
      </c>
      <c r="I4809" t="s">
        <v>124</v>
      </c>
      <c r="J4809" t="s">
        <v>125</v>
      </c>
      <c r="K4809" t="s">
        <v>126</v>
      </c>
      <c r="L4809" s="7">
        <v>11741</v>
      </c>
      <c r="M4809" t="s">
        <v>60</v>
      </c>
      <c r="N4809" t="s">
        <v>61</v>
      </c>
      <c r="O4809" s="3">
        <v>41201</v>
      </c>
      <c r="P4809" s="12">
        <f t="shared" si="227"/>
        <v>2</v>
      </c>
      <c r="Q4809" s="3" t="s">
        <v>14208</v>
      </c>
      <c r="R4809" t="s">
        <v>14232</v>
      </c>
      <c r="S4809" t="s">
        <v>14233</v>
      </c>
      <c r="T4809" t="s">
        <v>14194</v>
      </c>
    </row>
    <row r="4810" spans="1:20" x14ac:dyDescent="0.25">
      <c r="A4810">
        <v>4809</v>
      </c>
      <c r="B4810">
        <v>34209</v>
      </c>
      <c r="C4810" s="3">
        <v>40414</v>
      </c>
      <c r="D4810">
        <v>48</v>
      </c>
      <c r="E4810" s="8">
        <f t="shared" si="226"/>
        <v>6000</v>
      </c>
      <c r="F4810" s="5">
        <v>0.04</v>
      </c>
      <c r="G4810" s="8">
        <f>VLOOKUP($Q4810,Pricebook!$A:$D,4,0)</f>
        <v>125</v>
      </c>
      <c r="H4810" s="10">
        <f t="shared" si="225"/>
        <v>5760</v>
      </c>
      <c r="I4810" t="s">
        <v>465</v>
      </c>
      <c r="J4810" t="s">
        <v>344</v>
      </c>
      <c r="K4810" t="s">
        <v>1382</v>
      </c>
      <c r="L4810" s="7">
        <v>74801</v>
      </c>
      <c r="M4810" t="s">
        <v>75</v>
      </c>
      <c r="N4810" t="s">
        <v>16</v>
      </c>
      <c r="O4810" s="3">
        <v>40416</v>
      </c>
      <c r="P4810" s="12">
        <f t="shared" si="227"/>
        <v>2</v>
      </c>
      <c r="Q4810" s="3" t="s">
        <v>14208</v>
      </c>
      <c r="R4810" t="s">
        <v>14232</v>
      </c>
      <c r="S4810" t="s">
        <v>14233</v>
      </c>
      <c r="T4810" t="s">
        <v>14197</v>
      </c>
    </row>
    <row r="4811" spans="1:20" x14ac:dyDescent="0.25">
      <c r="A4811">
        <v>4810</v>
      </c>
      <c r="B4811">
        <v>34209</v>
      </c>
      <c r="C4811" s="3">
        <v>40414</v>
      </c>
      <c r="D4811">
        <v>29</v>
      </c>
      <c r="E4811" s="8">
        <f t="shared" si="226"/>
        <v>3190</v>
      </c>
      <c r="F4811" s="5">
        <v>0.03</v>
      </c>
      <c r="G4811" s="8">
        <f>VLOOKUP($Q4811,Pricebook!$A:$D,4,0)</f>
        <v>110</v>
      </c>
      <c r="H4811" s="10">
        <f t="shared" si="225"/>
        <v>3094.2999999999997</v>
      </c>
      <c r="I4811" t="s">
        <v>465</v>
      </c>
      <c r="J4811" t="s">
        <v>344</v>
      </c>
      <c r="K4811" t="s">
        <v>1382</v>
      </c>
      <c r="L4811" s="7">
        <v>74801</v>
      </c>
      <c r="M4811" t="s">
        <v>75</v>
      </c>
      <c r="N4811" t="s">
        <v>16</v>
      </c>
      <c r="O4811" s="3">
        <v>40416</v>
      </c>
      <c r="P4811" s="12">
        <f t="shared" si="227"/>
        <v>2</v>
      </c>
      <c r="Q4811" s="3" t="s">
        <v>14215</v>
      </c>
      <c r="R4811" t="s">
        <v>14229</v>
      </c>
      <c r="S4811" t="s">
        <v>14241</v>
      </c>
      <c r="T4811" t="s">
        <v>14198</v>
      </c>
    </row>
    <row r="4812" spans="1:20" x14ac:dyDescent="0.25">
      <c r="A4812">
        <v>4811</v>
      </c>
      <c r="B4812">
        <v>34211</v>
      </c>
      <c r="C4812" s="3">
        <v>40952</v>
      </c>
      <c r="D4812">
        <v>15</v>
      </c>
      <c r="E4812" s="8">
        <f t="shared" si="226"/>
        <v>1800</v>
      </c>
      <c r="F4812" s="5">
        <v>0.1</v>
      </c>
      <c r="G4812" s="8">
        <f>VLOOKUP($Q4812,Pricebook!$A:$D,4,0)</f>
        <v>120</v>
      </c>
      <c r="H4812" s="10">
        <f t="shared" si="225"/>
        <v>1620</v>
      </c>
      <c r="I4812" t="s">
        <v>614</v>
      </c>
      <c r="J4812" t="s">
        <v>193</v>
      </c>
      <c r="K4812" t="s">
        <v>2181</v>
      </c>
      <c r="L4812" s="7">
        <v>77471</v>
      </c>
      <c r="M4812" t="s">
        <v>48</v>
      </c>
      <c r="N4812" t="s">
        <v>16</v>
      </c>
      <c r="O4812" s="3">
        <v>40955</v>
      </c>
      <c r="P4812" s="12">
        <f t="shared" si="227"/>
        <v>3</v>
      </c>
      <c r="Q4812" s="3" t="s">
        <v>14212</v>
      </c>
      <c r="R4812" t="s">
        <v>14229</v>
      </c>
      <c r="S4812" t="s">
        <v>14238</v>
      </c>
      <c r="T4812" t="s">
        <v>14193</v>
      </c>
    </row>
    <row r="4813" spans="1:20" x14ac:dyDescent="0.25">
      <c r="A4813">
        <v>4812</v>
      </c>
      <c r="B4813">
        <v>34215</v>
      </c>
      <c r="C4813" s="3">
        <v>40677</v>
      </c>
      <c r="D4813">
        <v>6</v>
      </c>
      <c r="E4813" s="8">
        <f t="shared" si="226"/>
        <v>960</v>
      </c>
      <c r="F4813" s="5">
        <v>0.02</v>
      </c>
      <c r="G4813" s="8">
        <f>VLOOKUP($Q4813,Pricebook!$A:$D,4,0)</f>
        <v>160</v>
      </c>
      <c r="H4813" s="10">
        <f t="shared" si="225"/>
        <v>940.8</v>
      </c>
      <c r="I4813" t="s">
        <v>2082</v>
      </c>
      <c r="J4813" t="s">
        <v>594</v>
      </c>
      <c r="K4813" t="s">
        <v>2472</v>
      </c>
      <c r="L4813" s="7">
        <v>60067</v>
      </c>
      <c r="M4813" t="s">
        <v>15</v>
      </c>
      <c r="N4813" t="s">
        <v>16</v>
      </c>
      <c r="O4813" s="3">
        <v>40678</v>
      </c>
      <c r="P4813" s="12">
        <f t="shared" si="227"/>
        <v>1</v>
      </c>
      <c r="Q4813" s="3" t="s">
        <v>14218</v>
      </c>
      <c r="R4813" t="s">
        <v>14229</v>
      </c>
      <c r="S4813" t="s">
        <v>14244</v>
      </c>
      <c r="T4813" t="s">
        <v>14200</v>
      </c>
    </row>
    <row r="4814" spans="1:20" x14ac:dyDescent="0.25">
      <c r="A4814">
        <v>4813</v>
      </c>
      <c r="B4814">
        <v>34241</v>
      </c>
      <c r="C4814" s="3">
        <v>41190</v>
      </c>
      <c r="D4814">
        <v>4</v>
      </c>
      <c r="E4814" s="8">
        <f t="shared" si="226"/>
        <v>440</v>
      </c>
      <c r="F4814" s="5">
        <v>0.08</v>
      </c>
      <c r="G4814" s="8">
        <f>VLOOKUP($Q4814,Pricebook!$A:$D,4,0)</f>
        <v>110</v>
      </c>
      <c r="H4814" s="10">
        <f t="shared" si="225"/>
        <v>404.8</v>
      </c>
      <c r="I4814" t="s">
        <v>168</v>
      </c>
      <c r="J4814" t="s">
        <v>99</v>
      </c>
      <c r="K4814" t="s">
        <v>2392</v>
      </c>
      <c r="L4814" s="7">
        <v>50701</v>
      </c>
      <c r="M4814" t="s">
        <v>38</v>
      </c>
      <c r="N4814" t="s">
        <v>16</v>
      </c>
      <c r="O4814" s="3">
        <v>41190</v>
      </c>
      <c r="P4814" s="12">
        <f t="shared" si="227"/>
        <v>0</v>
      </c>
      <c r="Q4814" s="3" t="s">
        <v>14220</v>
      </c>
      <c r="R4814" t="s">
        <v>14229</v>
      </c>
      <c r="S4814" t="s">
        <v>14246</v>
      </c>
      <c r="T4814" t="s">
        <v>14194</v>
      </c>
    </row>
    <row r="4815" spans="1:20" x14ac:dyDescent="0.25">
      <c r="A4815">
        <v>4814</v>
      </c>
      <c r="B4815">
        <v>34243</v>
      </c>
      <c r="C4815" s="3">
        <v>40585</v>
      </c>
      <c r="D4815">
        <v>10</v>
      </c>
      <c r="E4815" s="8">
        <f t="shared" si="226"/>
        <v>1250</v>
      </c>
      <c r="F4815" s="5">
        <v>0.08</v>
      </c>
      <c r="G4815" s="8">
        <f>VLOOKUP($Q4815,Pricebook!$A:$D,4,0)</f>
        <v>125</v>
      </c>
      <c r="H4815" s="10">
        <f t="shared" si="225"/>
        <v>1150</v>
      </c>
      <c r="I4815" t="s">
        <v>2161</v>
      </c>
      <c r="J4815" t="s">
        <v>389</v>
      </c>
      <c r="K4815" t="s">
        <v>863</v>
      </c>
      <c r="L4815" s="7">
        <v>94513</v>
      </c>
      <c r="M4815" t="s">
        <v>114</v>
      </c>
      <c r="N4815" t="s">
        <v>23</v>
      </c>
      <c r="O4815" s="3">
        <v>40587</v>
      </c>
      <c r="P4815" s="12">
        <f t="shared" si="227"/>
        <v>2</v>
      </c>
      <c r="Q4815" s="3" t="s">
        <v>14208</v>
      </c>
      <c r="R4815" t="s">
        <v>14232</v>
      </c>
      <c r="S4815" t="s">
        <v>14233</v>
      </c>
      <c r="T4815" t="s">
        <v>14190</v>
      </c>
    </row>
    <row r="4816" spans="1:20" x14ac:dyDescent="0.25">
      <c r="A4816">
        <v>4815</v>
      </c>
      <c r="B4816">
        <v>34243</v>
      </c>
      <c r="C4816" s="3">
        <v>40585</v>
      </c>
      <c r="D4816">
        <v>40</v>
      </c>
      <c r="E4816" s="8">
        <f t="shared" si="226"/>
        <v>4400</v>
      </c>
      <c r="F4816" s="5">
        <v>0.04</v>
      </c>
      <c r="G4816" s="8">
        <f>VLOOKUP($Q4816,Pricebook!$A:$D,4,0)</f>
        <v>110</v>
      </c>
      <c r="H4816" s="10">
        <f t="shared" si="225"/>
        <v>4224</v>
      </c>
      <c r="I4816" t="s">
        <v>2161</v>
      </c>
      <c r="J4816" t="s">
        <v>389</v>
      </c>
      <c r="K4816" t="s">
        <v>863</v>
      </c>
      <c r="L4816" s="7">
        <v>94513</v>
      </c>
      <c r="M4816" t="s">
        <v>114</v>
      </c>
      <c r="N4816" t="s">
        <v>23</v>
      </c>
      <c r="O4816" s="3">
        <v>40586</v>
      </c>
      <c r="P4816" s="12">
        <f t="shared" si="227"/>
        <v>1</v>
      </c>
      <c r="Q4816" s="3" t="s">
        <v>14215</v>
      </c>
      <c r="R4816" t="s">
        <v>14229</v>
      </c>
      <c r="S4816" t="s">
        <v>14241</v>
      </c>
      <c r="T4816" t="s">
        <v>14188</v>
      </c>
    </row>
    <row r="4817" spans="1:20" x14ac:dyDescent="0.25">
      <c r="A4817">
        <v>4816</v>
      </c>
      <c r="B4817">
        <v>34243</v>
      </c>
      <c r="C4817" s="3">
        <v>40585</v>
      </c>
      <c r="D4817">
        <v>35</v>
      </c>
      <c r="E4817" s="8">
        <f t="shared" si="226"/>
        <v>7000</v>
      </c>
      <c r="F4817" s="5">
        <v>0.02</v>
      </c>
      <c r="G4817" s="8">
        <f>VLOOKUP($Q4817,Pricebook!$A:$D,4,0)</f>
        <v>200</v>
      </c>
      <c r="H4817" s="10">
        <f t="shared" si="225"/>
        <v>6860</v>
      </c>
      <c r="I4817" t="s">
        <v>2161</v>
      </c>
      <c r="J4817" t="s">
        <v>389</v>
      </c>
      <c r="K4817" t="s">
        <v>863</v>
      </c>
      <c r="L4817" s="7">
        <v>94513</v>
      </c>
      <c r="M4817" t="s">
        <v>114</v>
      </c>
      <c r="N4817" t="s">
        <v>23</v>
      </c>
      <c r="O4817" s="3">
        <v>40587</v>
      </c>
      <c r="P4817" s="12">
        <f t="shared" si="227"/>
        <v>2</v>
      </c>
      <c r="Q4817" s="3" t="s">
        <v>14206</v>
      </c>
      <c r="R4817" t="s">
        <v>14229</v>
      </c>
      <c r="S4817" t="s">
        <v>14230</v>
      </c>
      <c r="T4817" t="s">
        <v>14198</v>
      </c>
    </row>
    <row r="4818" spans="1:20" x14ac:dyDescent="0.25">
      <c r="A4818">
        <v>4817</v>
      </c>
      <c r="B4818">
        <v>34244</v>
      </c>
      <c r="C4818" s="3">
        <v>40450</v>
      </c>
      <c r="D4818">
        <v>25</v>
      </c>
      <c r="E4818" s="8">
        <f t="shared" si="226"/>
        <v>3750</v>
      </c>
      <c r="F4818" s="5">
        <v>0</v>
      </c>
      <c r="G4818" s="8">
        <f>VLOOKUP($Q4818,Pricebook!$A:$D,4,0)</f>
        <v>150</v>
      </c>
      <c r="H4818" s="10">
        <f t="shared" si="225"/>
        <v>3750</v>
      </c>
      <c r="I4818" t="s">
        <v>280</v>
      </c>
      <c r="J4818" t="s">
        <v>99</v>
      </c>
      <c r="K4818" t="s">
        <v>2483</v>
      </c>
      <c r="L4818" s="7">
        <v>78041</v>
      </c>
      <c r="M4818" t="s">
        <v>48</v>
      </c>
      <c r="N4818" t="s">
        <v>16</v>
      </c>
      <c r="O4818" s="3">
        <v>40459</v>
      </c>
      <c r="P4818" s="12">
        <f t="shared" si="227"/>
        <v>9</v>
      </c>
      <c r="Q4818" s="3" t="s">
        <v>14211</v>
      </c>
      <c r="R4818" t="s">
        <v>14235</v>
      </c>
      <c r="S4818" t="s">
        <v>14237</v>
      </c>
      <c r="T4818" t="s">
        <v>14197</v>
      </c>
    </row>
    <row r="4819" spans="1:20" x14ac:dyDescent="0.25">
      <c r="A4819">
        <v>4818</v>
      </c>
      <c r="B4819">
        <v>34244</v>
      </c>
      <c r="C4819" s="3">
        <v>40450</v>
      </c>
      <c r="D4819">
        <v>4</v>
      </c>
      <c r="E4819" s="8">
        <f t="shared" si="226"/>
        <v>600</v>
      </c>
      <c r="F4819" s="5">
        <v>0.04</v>
      </c>
      <c r="G4819" s="8">
        <f>VLOOKUP($Q4819,Pricebook!$A:$D,4,0)</f>
        <v>150</v>
      </c>
      <c r="H4819" s="10">
        <f t="shared" si="225"/>
        <v>576</v>
      </c>
      <c r="I4819" t="s">
        <v>280</v>
      </c>
      <c r="J4819" t="s">
        <v>99</v>
      </c>
      <c r="K4819" t="s">
        <v>2483</v>
      </c>
      <c r="L4819" s="7">
        <v>78041</v>
      </c>
      <c r="M4819" t="s">
        <v>48</v>
      </c>
      <c r="N4819" t="s">
        <v>16</v>
      </c>
      <c r="O4819" s="3">
        <v>40452</v>
      </c>
      <c r="P4819" s="12">
        <f t="shared" si="227"/>
        <v>2</v>
      </c>
      <c r="Q4819" s="3" t="s">
        <v>14211</v>
      </c>
      <c r="R4819" t="s">
        <v>14235</v>
      </c>
      <c r="S4819" t="s">
        <v>14237</v>
      </c>
      <c r="T4819" t="s">
        <v>14193</v>
      </c>
    </row>
    <row r="4820" spans="1:20" x14ac:dyDescent="0.25">
      <c r="A4820">
        <v>4819</v>
      </c>
      <c r="B4820">
        <v>34245</v>
      </c>
      <c r="C4820" s="3">
        <v>40216</v>
      </c>
      <c r="D4820">
        <v>42</v>
      </c>
      <c r="E4820" s="8">
        <f t="shared" si="226"/>
        <v>4620</v>
      </c>
      <c r="F4820" s="5">
        <v>0.05</v>
      </c>
      <c r="G4820" s="8">
        <f>VLOOKUP($Q4820,Pricebook!$A:$D,4,0)</f>
        <v>110</v>
      </c>
      <c r="H4820" s="10">
        <f t="shared" si="225"/>
        <v>4389</v>
      </c>
      <c r="I4820" t="s">
        <v>1665</v>
      </c>
      <c r="J4820" t="s">
        <v>230</v>
      </c>
      <c r="K4820" t="s">
        <v>2057</v>
      </c>
      <c r="L4820" s="7">
        <v>84003</v>
      </c>
      <c r="M4820" t="s">
        <v>201</v>
      </c>
      <c r="N4820" t="s">
        <v>23</v>
      </c>
      <c r="O4820" s="3">
        <v>40217</v>
      </c>
      <c r="P4820" s="12">
        <f t="shared" si="227"/>
        <v>1</v>
      </c>
      <c r="Q4820" s="3" t="s">
        <v>14215</v>
      </c>
      <c r="R4820" t="s">
        <v>14229</v>
      </c>
      <c r="S4820" t="s">
        <v>14241</v>
      </c>
      <c r="T4820" t="s">
        <v>14197</v>
      </c>
    </row>
    <row r="4821" spans="1:20" x14ac:dyDescent="0.25">
      <c r="A4821">
        <v>4820</v>
      </c>
      <c r="B4821">
        <v>34246</v>
      </c>
      <c r="C4821" s="3">
        <v>40458</v>
      </c>
      <c r="D4821">
        <v>49</v>
      </c>
      <c r="E4821" s="8">
        <f t="shared" si="226"/>
        <v>8330</v>
      </c>
      <c r="F4821" s="5">
        <v>0.03</v>
      </c>
      <c r="G4821" s="8">
        <f>VLOOKUP($Q4821,Pricebook!$A:$D,4,0)</f>
        <v>170</v>
      </c>
      <c r="H4821" s="10">
        <f t="shared" si="225"/>
        <v>8080.0999999999995</v>
      </c>
      <c r="I4821" t="s">
        <v>1894</v>
      </c>
      <c r="J4821" t="s">
        <v>396</v>
      </c>
      <c r="K4821" t="s">
        <v>1895</v>
      </c>
      <c r="L4821" s="7">
        <v>60062</v>
      </c>
      <c r="M4821" t="s">
        <v>15</v>
      </c>
      <c r="N4821" t="s">
        <v>16</v>
      </c>
      <c r="O4821" s="3">
        <v>40459</v>
      </c>
      <c r="P4821" s="12">
        <f t="shared" si="227"/>
        <v>1</v>
      </c>
      <c r="Q4821" s="3" t="s">
        <v>14219</v>
      </c>
      <c r="R4821" t="s">
        <v>14229</v>
      </c>
      <c r="S4821" t="s">
        <v>14245</v>
      </c>
      <c r="T4821" t="s">
        <v>14198</v>
      </c>
    </row>
    <row r="4822" spans="1:20" x14ac:dyDescent="0.25">
      <c r="A4822">
        <v>4821</v>
      </c>
      <c r="B4822">
        <v>34246</v>
      </c>
      <c r="C4822" s="3">
        <v>40458</v>
      </c>
      <c r="D4822">
        <v>18</v>
      </c>
      <c r="E4822" s="8">
        <f t="shared" si="226"/>
        <v>2700</v>
      </c>
      <c r="F4822" s="5">
        <v>0.03</v>
      </c>
      <c r="G4822" s="8">
        <f>VLOOKUP($Q4822,Pricebook!$A:$D,4,0)</f>
        <v>150</v>
      </c>
      <c r="H4822" s="10">
        <f t="shared" si="225"/>
        <v>2619</v>
      </c>
      <c r="I4822" t="s">
        <v>1894</v>
      </c>
      <c r="J4822" t="s">
        <v>396</v>
      </c>
      <c r="K4822" t="s">
        <v>1895</v>
      </c>
      <c r="L4822" s="7">
        <v>60062</v>
      </c>
      <c r="M4822" t="s">
        <v>15</v>
      </c>
      <c r="N4822" t="s">
        <v>16</v>
      </c>
      <c r="O4822" s="3">
        <v>40459</v>
      </c>
      <c r="P4822" s="12">
        <f t="shared" si="227"/>
        <v>1</v>
      </c>
      <c r="Q4822" s="3" t="s">
        <v>14216</v>
      </c>
      <c r="R4822" t="s">
        <v>14235</v>
      </c>
      <c r="S4822" t="s">
        <v>14242</v>
      </c>
      <c r="T4822" t="s">
        <v>14203</v>
      </c>
    </row>
    <row r="4823" spans="1:20" x14ac:dyDescent="0.25">
      <c r="A4823">
        <v>4822</v>
      </c>
      <c r="B4823">
        <v>34246</v>
      </c>
      <c r="C4823" s="3">
        <v>40458</v>
      </c>
      <c r="D4823">
        <v>27</v>
      </c>
      <c r="E4823" s="8">
        <f t="shared" si="226"/>
        <v>2970</v>
      </c>
      <c r="F4823" s="5">
        <v>0.01</v>
      </c>
      <c r="G4823" s="8">
        <f>VLOOKUP($Q4823,Pricebook!$A:$D,4,0)</f>
        <v>110</v>
      </c>
      <c r="H4823" s="10">
        <f t="shared" si="225"/>
        <v>2940.3</v>
      </c>
      <c r="I4823" t="s">
        <v>1894</v>
      </c>
      <c r="J4823" t="s">
        <v>396</v>
      </c>
      <c r="K4823" t="s">
        <v>547</v>
      </c>
      <c r="L4823" s="7">
        <v>60452</v>
      </c>
      <c r="M4823" t="s">
        <v>15</v>
      </c>
      <c r="N4823" t="s">
        <v>16</v>
      </c>
      <c r="O4823" s="3">
        <v>40460</v>
      </c>
      <c r="P4823" s="12">
        <f t="shared" si="227"/>
        <v>2</v>
      </c>
      <c r="Q4823" s="3" t="s">
        <v>14220</v>
      </c>
      <c r="R4823" t="s">
        <v>14229</v>
      </c>
      <c r="S4823" t="s">
        <v>14246</v>
      </c>
      <c r="T4823" t="s">
        <v>14200</v>
      </c>
    </row>
    <row r="4824" spans="1:20" x14ac:dyDescent="0.25">
      <c r="A4824">
        <v>4823</v>
      </c>
      <c r="B4824">
        <v>34275</v>
      </c>
      <c r="C4824" s="3">
        <v>39995</v>
      </c>
      <c r="D4824">
        <v>27</v>
      </c>
      <c r="E4824" s="8">
        <f t="shared" si="226"/>
        <v>3240</v>
      </c>
      <c r="F4824" s="5">
        <v>7.0000000000000007E-2</v>
      </c>
      <c r="G4824" s="8">
        <f>VLOOKUP($Q4824,Pricebook!$A:$D,4,0)</f>
        <v>120</v>
      </c>
      <c r="H4824" s="10">
        <f t="shared" si="225"/>
        <v>3013.2</v>
      </c>
      <c r="I4824" t="s">
        <v>1701</v>
      </c>
      <c r="J4824" t="s">
        <v>265</v>
      </c>
      <c r="K4824" t="s">
        <v>1992</v>
      </c>
      <c r="L4824" s="7">
        <v>46901</v>
      </c>
      <c r="M4824" t="s">
        <v>278</v>
      </c>
      <c r="N4824" t="s">
        <v>16</v>
      </c>
      <c r="O4824" s="3">
        <v>39997</v>
      </c>
      <c r="P4824" s="12">
        <f t="shared" si="227"/>
        <v>2</v>
      </c>
      <c r="Q4824" s="3" t="s">
        <v>14212</v>
      </c>
      <c r="R4824" t="s">
        <v>14229</v>
      </c>
      <c r="S4824" t="s">
        <v>14238</v>
      </c>
      <c r="T4824" t="s">
        <v>14185</v>
      </c>
    </row>
    <row r="4825" spans="1:20" x14ac:dyDescent="0.25">
      <c r="A4825">
        <v>4824</v>
      </c>
      <c r="B4825">
        <v>34275</v>
      </c>
      <c r="C4825" s="3">
        <v>39995</v>
      </c>
      <c r="D4825">
        <v>3</v>
      </c>
      <c r="E4825" s="8">
        <f t="shared" si="226"/>
        <v>450</v>
      </c>
      <c r="F4825" s="5">
        <v>0.04</v>
      </c>
      <c r="G4825" s="8">
        <f>VLOOKUP($Q4825,Pricebook!$A:$D,4,0)</f>
        <v>150</v>
      </c>
      <c r="H4825" s="10">
        <f t="shared" si="225"/>
        <v>432</v>
      </c>
      <c r="I4825" t="s">
        <v>1279</v>
      </c>
      <c r="J4825" t="s">
        <v>125</v>
      </c>
      <c r="K4825" t="s">
        <v>683</v>
      </c>
      <c r="L4825" s="7">
        <v>80525</v>
      </c>
      <c r="M4825" t="s">
        <v>237</v>
      </c>
      <c r="N4825" t="s">
        <v>23</v>
      </c>
      <c r="O4825" s="3">
        <v>40000</v>
      </c>
      <c r="P4825" s="12">
        <f t="shared" si="227"/>
        <v>5</v>
      </c>
      <c r="Q4825" s="3" t="s">
        <v>14216</v>
      </c>
      <c r="R4825" t="s">
        <v>14235</v>
      </c>
      <c r="S4825" t="s">
        <v>14242</v>
      </c>
      <c r="T4825" t="s">
        <v>14197</v>
      </c>
    </row>
    <row r="4826" spans="1:20" x14ac:dyDescent="0.25">
      <c r="A4826">
        <v>4825</v>
      </c>
      <c r="B4826">
        <v>34279</v>
      </c>
      <c r="C4826" s="3">
        <v>40996</v>
      </c>
      <c r="D4826">
        <v>3</v>
      </c>
      <c r="E4826" s="8">
        <f t="shared" si="226"/>
        <v>375</v>
      </c>
      <c r="F4826" s="5">
        <v>0.1</v>
      </c>
      <c r="G4826" s="8">
        <f>VLOOKUP($Q4826,Pricebook!$A:$D,4,0)</f>
        <v>125</v>
      </c>
      <c r="H4826" s="10">
        <f t="shared" si="225"/>
        <v>337.5</v>
      </c>
      <c r="I4826" t="s">
        <v>1559</v>
      </c>
      <c r="J4826" t="s">
        <v>226</v>
      </c>
      <c r="K4826" t="s">
        <v>2130</v>
      </c>
      <c r="L4826" s="7">
        <v>95376</v>
      </c>
      <c r="M4826" t="s">
        <v>114</v>
      </c>
      <c r="N4826" t="s">
        <v>23</v>
      </c>
      <c r="O4826" s="3">
        <v>40998</v>
      </c>
      <c r="P4826" s="12">
        <f t="shared" si="227"/>
        <v>2</v>
      </c>
      <c r="Q4826" s="3" t="s">
        <v>14209</v>
      </c>
      <c r="R4826" t="s">
        <v>14232</v>
      </c>
      <c r="S4826" t="s">
        <v>14234</v>
      </c>
      <c r="T4826" t="s">
        <v>14191</v>
      </c>
    </row>
    <row r="4827" spans="1:20" x14ac:dyDescent="0.25">
      <c r="A4827">
        <v>4826</v>
      </c>
      <c r="B4827">
        <v>34309</v>
      </c>
      <c r="C4827" s="3">
        <v>41158</v>
      </c>
      <c r="D4827">
        <v>16</v>
      </c>
      <c r="E4827" s="8">
        <f t="shared" si="226"/>
        <v>2720</v>
      </c>
      <c r="F4827" s="5">
        <v>0</v>
      </c>
      <c r="G4827" s="8">
        <f>VLOOKUP($Q4827,Pricebook!$A:$D,4,0)</f>
        <v>170</v>
      </c>
      <c r="H4827" s="10">
        <f t="shared" si="225"/>
        <v>2720</v>
      </c>
      <c r="I4827" t="s">
        <v>1376</v>
      </c>
      <c r="J4827" t="s">
        <v>226</v>
      </c>
      <c r="K4827" t="s">
        <v>782</v>
      </c>
      <c r="L4827" s="7" t="s">
        <v>2560</v>
      </c>
      <c r="M4827" t="s">
        <v>87</v>
      </c>
      <c r="N4827" t="s">
        <v>61</v>
      </c>
      <c r="O4827" s="3">
        <v>41160</v>
      </c>
      <c r="P4827" s="12">
        <f t="shared" si="227"/>
        <v>2</v>
      </c>
      <c r="Q4827" s="3" t="s">
        <v>14219</v>
      </c>
      <c r="R4827" t="s">
        <v>14229</v>
      </c>
      <c r="S4827" t="s">
        <v>14245</v>
      </c>
      <c r="T4827" t="s">
        <v>14196</v>
      </c>
    </row>
    <row r="4828" spans="1:20" x14ac:dyDescent="0.25">
      <c r="A4828">
        <v>4827</v>
      </c>
      <c r="B4828">
        <v>34311</v>
      </c>
      <c r="C4828" s="3">
        <v>40061</v>
      </c>
      <c r="D4828">
        <v>39</v>
      </c>
      <c r="E4828" s="8">
        <f t="shared" si="226"/>
        <v>4680</v>
      </c>
      <c r="F4828" s="5">
        <v>0.05</v>
      </c>
      <c r="G4828" s="8">
        <f>VLOOKUP($Q4828,Pricebook!$A:$D,4,0)</f>
        <v>120</v>
      </c>
      <c r="H4828" s="10">
        <f t="shared" si="225"/>
        <v>4446</v>
      </c>
      <c r="I4828" t="s">
        <v>2290</v>
      </c>
      <c r="J4828" t="s">
        <v>389</v>
      </c>
      <c r="K4828" t="s">
        <v>2363</v>
      </c>
      <c r="L4828" s="7" t="s">
        <v>2364</v>
      </c>
      <c r="M4828" t="s">
        <v>197</v>
      </c>
      <c r="N4828" t="s">
        <v>23</v>
      </c>
      <c r="O4828" s="3">
        <v>40062</v>
      </c>
      <c r="P4828" s="12">
        <f t="shared" si="227"/>
        <v>1</v>
      </c>
      <c r="Q4828" s="3" t="s">
        <v>14212</v>
      </c>
      <c r="R4828" t="s">
        <v>14229</v>
      </c>
      <c r="S4828" t="s">
        <v>14238</v>
      </c>
      <c r="T4828" t="s">
        <v>14194</v>
      </c>
    </row>
    <row r="4829" spans="1:20" x14ac:dyDescent="0.25">
      <c r="A4829">
        <v>4828</v>
      </c>
      <c r="B4829">
        <v>34311</v>
      </c>
      <c r="C4829" s="3">
        <v>40061</v>
      </c>
      <c r="D4829">
        <v>32</v>
      </c>
      <c r="E4829" s="8">
        <f t="shared" si="226"/>
        <v>6400</v>
      </c>
      <c r="F4829" s="5">
        <v>0.03</v>
      </c>
      <c r="G4829" s="8">
        <f>VLOOKUP($Q4829,Pricebook!$A:$D,4,0)</f>
        <v>200</v>
      </c>
      <c r="H4829" s="10">
        <f t="shared" si="225"/>
        <v>6208</v>
      </c>
      <c r="I4829" t="s">
        <v>2290</v>
      </c>
      <c r="J4829" t="s">
        <v>389</v>
      </c>
      <c r="K4829" t="s">
        <v>2363</v>
      </c>
      <c r="L4829" s="7" t="s">
        <v>2364</v>
      </c>
      <c r="M4829" t="s">
        <v>197</v>
      </c>
      <c r="N4829" t="s">
        <v>23</v>
      </c>
      <c r="O4829" s="3">
        <v>40063</v>
      </c>
      <c r="P4829" s="12">
        <f t="shared" si="227"/>
        <v>2</v>
      </c>
      <c r="Q4829" s="3" t="s">
        <v>14206</v>
      </c>
      <c r="R4829" t="s">
        <v>14229</v>
      </c>
      <c r="S4829" t="s">
        <v>14230</v>
      </c>
      <c r="T4829" t="s">
        <v>14203</v>
      </c>
    </row>
    <row r="4830" spans="1:20" x14ac:dyDescent="0.25">
      <c r="A4830">
        <v>4829</v>
      </c>
      <c r="B4830">
        <v>34337</v>
      </c>
      <c r="C4830" s="3">
        <v>40312</v>
      </c>
      <c r="D4830">
        <v>36</v>
      </c>
      <c r="E4830" s="8">
        <f t="shared" si="226"/>
        <v>4500</v>
      </c>
      <c r="F4830" s="5">
        <v>0.04</v>
      </c>
      <c r="G4830" s="8">
        <f>VLOOKUP($Q4830,Pricebook!$A:$D,4,0)</f>
        <v>125</v>
      </c>
      <c r="H4830" s="10">
        <f t="shared" si="225"/>
        <v>4320</v>
      </c>
      <c r="I4830" t="s">
        <v>273</v>
      </c>
      <c r="J4830" t="s">
        <v>274</v>
      </c>
      <c r="K4830" t="s">
        <v>143</v>
      </c>
      <c r="L4830" s="7">
        <v>13021</v>
      </c>
      <c r="M4830" t="s">
        <v>60</v>
      </c>
      <c r="N4830" t="s">
        <v>61</v>
      </c>
      <c r="O4830" s="3">
        <v>40313</v>
      </c>
      <c r="P4830" s="12">
        <f t="shared" si="227"/>
        <v>1</v>
      </c>
      <c r="Q4830" s="3" t="s">
        <v>14208</v>
      </c>
      <c r="R4830" t="s">
        <v>14232</v>
      </c>
      <c r="S4830" t="s">
        <v>14233</v>
      </c>
      <c r="T4830" t="s">
        <v>14185</v>
      </c>
    </row>
    <row r="4831" spans="1:20" x14ac:dyDescent="0.25">
      <c r="A4831">
        <v>4830</v>
      </c>
      <c r="B4831">
        <v>34338</v>
      </c>
      <c r="C4831" s="3">
        <v>40359</v>
      </c>
      <c r="D4831">
        <v>26</v>
      </c>
      <c r="E4831" s="8">
        <f t="shared" si="226"/>
        <v>2860</v>
      </c>
      <c r="F4831" s="5">
        <v>0.04</v>
      </c>
      <c r="G4831" s="8">
        <f>VLOOKUP($Q4831,Pricebook!$A:$D,4,0)</f>
        <v>110</v>
      </c>
      <c r="H4831" s="10">
        <f t="shared" si="225"/>
        <v>2745.6</v>
      </c>
      <c r="I4831" t="s">
        <v>202</v>
      </c>
      <c r="J4831" t="s">
        <v>203</v>
      </c>
      <c r="K4831" t="s">
        <v>1303</v>
      </c>
      <c r="L4831" s="7">
        <v>97330</v>
      </c>
      <c r="M4831" t="s">
        <v>43</v>
      </c>
      <c r="N4831" t="s">
        <v>23</v>
      </c>
      <c r="O4831" s="3">
        <v>40364</v>
      </c>
      <c r="P4831" s="12">
        <f t="shared" si="227"/>
        <v>5</v>
      </c>
      <c r="Q4831" s="3" t="s">
        <v>14215</v>
      </c>
      <c r="R4831" t="s">
        <v>14229</v>
      </c>
      <c r="S4831" t="s">
        <v>14241</v>
      </c>
      <c r="T4831" t="s">
        <v>14187</v>
      </c>
    </row>
    <row r="4832" spans="1:20" x14ac:dyDescent="0.25">
      <c r="A4832">
        <v>4831</v>
      </c>
      <c r="B4832">
        <v>34371</v>
      </c>
      <c r="C4832" s="3">
        <v>40269</v>
      </c>
      <c r="D4832">
        <v>18</v>
      </c>
      <c r="E4832" s="8">
        <f t="shared" si="226"/>
        <v>2700</v>
      </c>
      <c r="F4832" s="5">
        <v>0.05</v>
      </c>
      <c r="G4832" s="8">
        <f>VLOOKUP($Q4832,Pricebook!$A:$D,4,0)</f>
        <v>150</v>
      </c>
      <c r="H4832" s="10">
        <f t="shared" si="225"/>
        <v>2565</v>
      </c>
      <c r="I4832" t="s">
        <v>968</v>
      </c>
      <c r="J4832" t="s">
        <v>212</v>
      </c>
      <c r="K4832" t="s">
        <v>208</v>
      </c>
      <c r="L4832" s="7" t="s">
        <v>209</v>
      </c>
      <c r="M4832" t="s">
        <v>210</v>
      </c>
      <c r="N4832" t="s">
        <v>61</v>
      </c>
      <c r="O4832" s="3">
        <v>40271</v>
      </c>
      <c r="P4832" s="12">
        <f t="shared" si="227"/>
        <v>2</v>
      </c>
      <c r="Q4832" s="3" t="s">
        <v>14216</v>
      </c>
      <c r="R4832" t="s">
        <v>14235</v>
      </c>
      <c r="S4832" t="s">
        <v>14242</v>
      </c>
      <c r="T4832" t="s">
        <v>14184</v>
      </c>
    </row>
    <row r="4833" spans="1:20" x14ac:dyDescent="0.25">
      <c r="A4833">
        <v>4832</v>
      </c>
      <c r="B4833">
        <v>34374</v>
      </c>
      <c r="C4833" s="3">
        <v>39994</v>
      </c>
      <c r="D4833">
        <v>42</v>
      </c>
      <c r="E4833" s="8">
        <f t="shared" si="226"/>
        <v>6300</v>
      </c>
      <c r="F4833" s="5">
        <v>0.04</v>
      </c>
      <c r="G4833" s="8">
        <f>VLOOKUP($Q4833,Pricebook!$A:$D,4,0)</f>
        <v>150</v>
      </c>
      <c r="H4833" s="10">
        <f t="shared" si="225"/>
        <v>6048</v>
      </c>
      <c r="I4833" t="s">
        <v>2466</v>
      </c>
      <c r="J4833" t="s">
        <v>844</v>
      </c>
      <c r="K4833" t="s">
        <v>397</v>
      </c>
      <c r="L4833" s="7" t="s">
        <v>398</v>
      </c>
      <c r="M4833" t="s">
        <v>43</v>
      </c>
      <c r="N4833" t="s">
        <v>23</v>
      </c>
      <c r="O4833" s="3">
        <v>40001</v>
      </c>
      <c r="P4833" s="12">
        <f t="shared" si="227"/>
        <v>7</v>
      </c>
      <c r="Q4833" s="3" t="s">
        <v>14211</v>
      </c>
      <c r="R4833" t="s">
        <v>14235</v>
      </c>
      <c r="S4833" t="s">
        <v>14237</v>
      </c>
      <c r="T4833" t="s">
        <v>14203</v>
      </c>
    </row>
    <row r="4834" spans="1:20" x14ac:dyDescent="0.25">
      <c r="A4834">
        <v>4833</v>
      </c>
      <c r="B4834">
        <v>34400</v>
      </c>
      <c r="C4834" s="3">
        <v>41267</v>
      </c>
      <c r="D4834">
        <v>25</v>
      </c>
      <c r="E4834" s="8">
        <f t="shared" si="226"/>
        <v>3000</v>
      </c>
      <c r="F4834" s="5">
        <v>0.01</v>
      </c>
      <c r="G4834" s="8">
        <f>VLOOKUP($Q4834,Pricebook!$A:$D,4,0)</f>
        <v>120</v>
      </c>
      <c r="H4834" s="10">
        <f t="shared" si="225"/>
        <v>2970</v>
      </c>
      <c r="I4834" t="s">
        <v>2404</v>
      </c>
      <c r="J4834" t="s">
        <v>252</v>
      </c>
      <c r="K4834" t="s">
        <v>2405</v>
      </c>
      <c r="L4834" s="7">
        <v>32780</v>
      </c>
      <c r="M4834" t="s">
        <v>101</v>
      </c>
      <c r="N4834" t="s">
        <v>34</v>
      </c>
      <c r="O4834" s="3">
        <v>41271</v>
      </c>
      <c r="P4834" s="12">
        <f t="shared" si="227"/>
        <v>4</v>
      </c>
      <c r="Q4834" s="3" t="s">
        <v>14212</v>
      </c>
      <c r="R4834" t="s">
        <v>14229</v>
      </c>
      <c r="S4834" t="s">
        <v>14238</v>
      </c>
      <c r="T4834" t="s">
        <v>14196</v>
      </c>
    </row>
    <row r="4835" spans="1:20" x14ac:dyDescent="0.25">
      <c r="A4835">
        <v>4834</v>
      </c>
      <c r="B4835">
        <v>34400</v>
      </c>
      <c r="C4835" s="3">
        <v>41267</v>
      </c>
      <c r="D4835">
        <v>17</v>
      </c>
      <c r="E4835" s="8">
        <f t="shared" si="226"/>
        <v>2550</v>
      </c>
      <c r="F4835" s="5">
        <v>0.04</v>
      </c>
      <c r="G4835" s="8">
        <f>VLOOKUP($Q4835,Pricebook!$A:$D,4,0)</f>
        <v>150</v>
      </c>
      <c r="H4835" s="10">
        <f t="shared" si="225"/>
        <v>2448</v>
      </c>
      <c r="I4835" t="s">
        <v>2404</v>
      </c>
      <c r="J4835" t="s">
        <v>252</v>
      </c>
      <c r="K4835" t="s">
        <v>2405</v>
      </c>
      <c r="L4835" s="7">
        <v>32780</v>
      </c>
      <c r="M4835" t="s">
        <v>101</v>
      </c>
      <c r="N4835" t="s">
        <v>34</v>
      </c>
      <c r="O4835" s="3">
        <v>41272</v>
      </c>
      <c r="P4835" s="12">
        <f t="shared" si="227"/>
        <v>5</v>
      </c>
      <c r="Q4835" s="3" t="s">
        <v>14210</v>
      </c>
      <c r="R4835" t="s">
        <v>14235</v>
      </c>
      <c r="S4835" t="s">
        <v>14236</v>
      </c>
      <c r="T4835" t="s">
        <v>14197</v>
      </c>
    </row>
    <row r="4836" spans="1:20" x14ac:dyDescent="0.25">
      <c r="A4836">
        <v>4835</v>
      </c>
      <c r="B4836">
        <v>34402</v>
      </c>
      <c r="C4836" s="3">
        <v>40300</v>
      </c>
      <c r="D4836">
        <v>38</v>
      </c>
      <c r="E4836" s="8">
        <f t="shared" si="226"/>
        <v>7600</v>
      </c>
      <c r="F4836" s="5">
        <v>0.05</v>
      </c>
      <c r="G4836" s="8">
        <f>VLOOKUP($Q4836,Pricebook!$A:$D,4,0)</f>
        <v>200</v>
      </c>
      <c r="H4836" s="10">
        <f t="shared" si="225"/>
        <v>7220</v>
      </c>
      <c r="I4836" t="s">
        <v>458</v>
      </c>
      <c r="J4836" t="s">
        <v>300</v>
      </c>
      <c r="K4836" t="s">
        <v>1893</v>
      </c>
      <c r="L4836" s="7">
        <v>30328</v>
      </c>
      <c r="M4836" t="s">
        <v>134</v>
      </c>
      <c r="N4836" t="s">
        <v>34</v>
      </c>
      <c r="O4836" s="3">
        <v>40302</v>
      </c>
      <c r="P4836" s="12">
        <f t="shared" si="227"/>
        <v>2</v>
      </c>
      <c r="Q4836" s="3" t="s">
        <v>14206</v>
      </c>
      <c r="R4836" t="s">
        <v>14229</v>
      </c>
      <c r="S4836" t="s">
        <v>14230</v>
      </c>
      <c r="T4836" t="s">
        <v>14194</v>
      </c>
    </row>
    <row r="4837" spans="1:20" x14ac:dyDescent="0.25">
      <c r="A4837">
        <v>4836</v>
      </c>
      <c r="B4837">
        <v>34402</v>
      </c>
      <c r="C4837" s="3">
        <v>40300</v>
      </c>
      <c r="D4837">
        <v>11</v>
      </c>
      <c r="E4837" s="8">
        <f t="shared" si="226"/>
        <v>2200</v>
      </c>
      <c r="F4837" s="5">
        <v>7.0000000000000007E-2</v>
      </c>
      <c r="G4837" s="8">
        <f>VLOOKUP($Q4837,Pricebook!$A:$D,4,0)</f>
        <v>200</v>
      </c>
      <c r="H4837" s="10">
        <f t="shared" si="225"/>
        <v>2045.9999999999998</v>
      </c>
      <c r="I4837" t="s">
        <v>458</v>
      </c>
      <c r="J4837" t="s">
        <v>300</v>
      </c>
      <c r="K4837" t="s">
        <v>2561</v>
      </c>
      <c r="L4837" s="7">
        <v>31401</v>
      </c>
      <c r="M4837" t="s">
        <v>134</v>
      </c>
      <c r="N4837" t="s">
        <v>34</v>
      </c>
      <c r="O4837" s="3">
        <v>40303</v>
      </c>
      <c r="P4837" s="12">
        <f t="shared" si="227"/>
        <v>3</v>
      </c>
      <c r="Q4837" s="3" t="s">
        <v>14214</v>
      </c>
      <c r="R4837" t="s">
        <v>14229</v>
      </c>
      <c r="S4837" t="s">
        <v>14240</v>
      </c>
      <c r="T4837" t="s">
        <v>14193</v>
      </c>
    </row>
    <row r="4838" spans="1:20" x14ac:dyDescent="0.25">
      <c r="A4838">
        <v>4837</v>
      </c>
      <c r="B4838">
        <v>34406</v>
      </c>
      <c r="C4838" s="3">
        <v>41180</v>
      </c>
      <c r="D4838">
        <v>29</v>
      </c>
      <c r="E4838" s="8">
        <f t="shared" si="226"/>
        <v>4060</v>
      </c>
      <c r="F4838" s="5">
        <v>0.02</v>
      </c>
      <c r="G4838" s="8">
        <f>VLOOKUP($Q4838,Pricebook!$A:$D,4,0)</f>
        <v>140</v>
      </c>
      <c r="H4838" s="10">
        <f t="shared" si="225"/>
        <v>3978.7999999999997</v>
      </c>
      <c r="I4838" t="s">
        <v>1139</v>
      </c>
      <c r="J4838" t="s">
        <v>306</v>
      </c>
      <c r="K4838" t="s">
        <v>1140</v>
      </c>
      <c r="L4838" s="7">
        <v>90301</v>
      </c>
      <c r="M4838" t="s">
        <v>114</v>
      </c>
      <c r="N4838" t="s">
        <v>23</v>
      </c>
      <c r="O4838" s="3">
        <v>41181</v>
      </c>
      <c r="P4838" s="12">
        <f t="shared" si="227"/>
        <v>1</v>
      </c>
      <c r="Q4838" s="3" t="s">
        <v>14213</v>
      </c>
      <c r="R4838" t="s">
        <v>14229</v>
      </c>
      <c r="S4838" t="s">
        <v>14239</v>
      </c>
      <c r="T4838" t="s">
        <v>14203</v>
      </c>
    </row>
    <row r="4839" spans="1:20" x14ac:dyDescent="0.25">
      <c r="A4839">
        <v>4838</v>
      </c>
      <c r="B4839">
        <v>34407</v>
      </c>
      <c r="C4839" s="3">
        <v>40390</v>
      </c>
      <c r="D4839">
        <v>41</v>
      </c>
      <c r="E4839" s="8">
        <f t="shared" si="226"/>
        <v>4510</v>
      </c>
      <c r="F4839" s="5">
        <v>0.03</v>
      </c>
      <c r="G4839" s="8">
        <f>VLOOKUP($Q4839,Pricebook!$A:$D,4,0)</f>
        <v>110</v>
      </c>
      <c r="H4839" s="10">
        <f t="shared" si="225"/>
        <v>4374.7</v>
      </c>
      <c r="I4839" t="s">
        <v>2383</v>
      </c>
      <c r="J4839" t="s">
        <v>434</v>
      </c>
      <c r="K4839" t="s">
        <v>2384</v>
      </c>
      <c r="L4839" s="7">
        <v>32503</v>
      </c>
      <c r="M4839" t="s">
        <v>101</v>
      </c>
      <c r="N4839" t="s">
        <v>34</v>
      </c>
      <c r="O4839" s="3">
        <v>40390</v>
      </c>
      <c r="P4839" s="12">
        <f t="shared" si="227"/>
        <v>0</v>
      </c>
      <c r="Q4839" s="3" t="s">
        <v>14220</v>
      </c>
      <c r="R4839" t="s">
        <v>14229</v>
      </c>
      <c r="S4839" t="s">
        <v>14246</v>
      </c>
      <c r="T4839" t="s">
        <v>14196</v>
      </c>
    </row>
    <row r="4840" spans="1:20" x14ac:dyDescent="0.25">
      <c r="A4840">
        <v>4839</v>
      </c>
      <c r="B4840">
        <v>34432</v>
      </c>
      <c r="C4840" s="3">
        <v>39910</v>
      </c>
      <c r="D4840">
        <v>20</v>
      </c>
      <c r="E4840" s="8">
        <f t="shared" si="226"/>
        <v>4000</v>
      </c>
      <c r="F4840" s="5">
        <v>0.08</v>
      </c>
      <c r="G4840" s="8">
        <f>VLOOKUP($Q4840,Pricebook!$A:$D,4,0)</f>
        <v>200</v>
      </c>
      <c r="H4840" s="10">
        <f t="shared" si="225"/>
        <v>3680</v>
      </c>
      <c r="I4840" t="s">
        <v>2008</v>
      </c>
      <c r="J4840" t="s">
        <v>27</v>
      </c>
      <c r="K4840" t="s">
        <v>2022</v>
      </c>
      <c r="L4840" s="7">
        <v>32789</v>
      </c>
      <c r="M4840" t="s">
        <v>101</v>
      </c>
      <c r="N4840" t="s">
        <v>34</v>
      </c>
      <c r="O4840" s="3">
        <v>39911</v>
      </c>
      <c r="P4840" s="12">
        <f t="shared" si="227"/>
        <v>1</v>
      </c>
      <c r="Q4840" s="3" t="s">
        <v>14214</v>
      </c>
      <c r="R4840" t="s">
        <v>14229</v>
      </c>
      <c r="S4840" t="s">
        <v>14240</v>
      </c>
      <c r="T4840" t="s">
        <v>14200</v>
      </c>
    </row>
    <row r="4841" spans="1:20" x14ac:dyDescent="0.25">
      <c r="A4841">
        <v>4840</v>
      </c>
      <c r="B4841">
        <v>34432</v>
      </c>
      <c r="C4841" s="3">
        <v>39910</v>
      </c>
      <c r="D4841">
        <v>3</v>
      </c>
      <c r="E4841" s="8">
        <f t="shared" si="226"/>
        <v>600</v>
      </c>
      <c r="F4841" s="5">
        <v>0.02</v>
      </c>
      <c r="G4841" s="8">
        <f>VLOOKUP($Q4841,Pricebook!$A:$D,4,0)</f>
        <v>200</v>
      </c>
      <c r="H4841" s="10">
        <f t="shared" si="225"/>
        <v>588</v>
      </c>
      <c r="I4841" t="s">
        <v>2008</v>
      </c>
      <c r="J4841" t="s">
        <v>27</v>
      </c>
      <c r="K4841" t="s">
        <v>711</v>
      </c>
      <c r="L4841" s="7">
        <v>32708</v>
      </c>
      <c r="M4841" t="s">
        <v>101</v>
      </c>
      <c r="N4841" t="s">
        <v>34</v>
      </c>
      <c r="O4841" s="3">
        <v>39911</v>
      </c>
      <c r="P4841" s="12">
        <f t="shared" si="227"/>
        <v>1</v>
      </c>
      <c r="Q4841" s="3" t="s">
        <v>14206</v>
      </c>
      <c r="R4841" t="s">
        <v>14229</v>
      </c>
      <c r="S4841" t="s">
        <v>14230</v>
      </c>
      <c r="T4841" t="s">
        <v>14188</v>
      </c>
    </row>
    <row r="4842" spans="1:20" x14ac:dyDescent="0.25">
      <c r="A4842">
        <v>4841</v>
      </c>
      <c r="B4842">
        <v>34434</v>
      </c>
      <c r="C4842" s="3">
        <v>40672</v>
      </c>
      <c r="D4842">
        <v>16</v>
      </c>
      <c r="E4842" s="8">
        <f t="shared" si="226"/>
        <v>2560</v>
      </c>
      <c r="F4842" s="5">
        <v>0.08</v>
      </c>
      <c r="G4842" s="8">
        <f>VLOOKUP($Q4842,Pricebook!$A:$D,4,0)</f>
        <v>160</v>
      </c>
      <c r="H4842" s="10">
        <f t="shared" si="225"/>
        <v>2355.2000000000003</v>
      </c>
      <c r="I4842" t="s">
        <v>1381</v>
      </c>
      <c r="J4842" t="s">
        <v>151</v>
      </c>
      <c r="K4842" t="s">
        <v>2562</v>
      </c>
      <c r="L4842" s="7">
        <v>66614</v>
      </c>
      <c r="M4842" t="s">
        <v>153</v>
      </c>
      <c r="N4842" t="s">
        <v>16</v>
      </c>
      <c r="O4842" s="3">
        <v>40673</v>
      </c>
      <c r="P4842" s="12">
        <f t="shared" si="227"/>
        <v>1</v>
      </c>
      <c r="Q4842" s="3" t="s">
        <v>14218</v>
      </c>
      <c r="R4842" t="s">
        <v>14229</v>
      </c>
      <c r="S4842" t="s">
        <v>14244</v>
      </c>
      <c r="T4842" t="s">
        <v>14197</v>
      </c>
    </row>
    <row r="4843" spans="1:20" x14ac:dyDescent="0.25">
      <c r="A4843">
        <v>4842</v>
      </c>
      <c r="B4843">
        <v>34434</v>
      </c>
      <c r="C4843" s="3">
        <v>40672</v>
      </c>
      <c r="D4843">
        <v>23</v>
      </c>
      <c r="E4843" s="8">
        <f t="shared" si="226"/>
        <v>4600</v>
      </c>
      <c r="F4843" s="5">
        <v>0.04</v>
      </c>
      <c r="G4843" s="8">
        <f>VLOOKUP($Q4843,Pricebook!$A:$D,4,0)</f>
        <v>200</v>
      </c>
      <c r="H4843" s="10">
        <f t="shared" si="225"/>
        <v>4416</v>
      </c>
      <c r="I4843" t="s">
        <v>1381</v>
      </c>
      <c r="J4843" t="s">
        <v>151</v>
      </c>
      <c r="K4843" t="s">
        <v>2562</v>
      </c>
      <c r="L4843" s="7">
        <v>66614</v>
      </c>
      <c r="M4843" t="s">
        <v>153</v>
      </c>
      <c r="N4843" t="s">
        <v>16</v>
      </c>
      <c r="O4843" s="3">
        <v>40674</v>
      </c>
      <c r="P4843" s="12">
        <f t="shared" si="227"/>
        <v>2</v>
      </c>
      <c r="Q4843" s="3" t="s">
        <v>14214</v>
      </c>
      <c r="R4843" t="s">
        <v>14229</v>
      </c>
      <c r="S4843" t="s">
        <v>14240</v>
      </c>
      <c r="T4843" t="s">
        <v>14202</v>
      </c>
    </row>
    <row r="4844" spans="1:20" x14ac:dyDescent="0.25">
      <c r="A4844">
        <v>4843</v>
      </c>
      <c r="B4844">
        <v>34435</v>
      </c>
      <c r="C4844" s="3">
        <v>40030</v>
      </c>
      <c r="D4844">
        <v>42</v>
      </c>
      <c r="E4844" s="8">
        <f t="shared" si="226"/>
        <v>5040</v>
      </c>
      <c r="F4844" s="5">
        <v>0.01</v>
      </c>
      <c r="G4844" s="8">
        <f>VLOOKUP($Q4844,Pricebook!$A:$D,4,0)</f>
        <v>120</v>
      </c>
      <c r="H4844" s="10">
        <f t="shared" si="225"/>
        <v>4989.6000000000004</v>
      </c>
      <c r="I4844" t="s">
        <v>102</v>
      </c>
      <c r="J4844" t="s">
        <v>103</v>
      </c>
      <c r="K4844" t="s">
        <v>595</v>
      </c>
      <c r="L4844" s="7">
        <v>48187</v>
      </c>
      <c r="M4844" t="s">
        <v>172</v>
      </c>
      <c r="N4844" t="s">
        <v>16</v>
      </c>
      <c r="O4844" s="3">
        <v>40032</v>
      </c>
      <c r="P4844" s="12">
        <f t="shared" si="227"/>
        <v>2</v>
      </c>
      <c r="Q4844" s="3" t="s">
        <v>14212</v>
      </c>
      <c r="R4844" t="s">
        <v>14229</v>
      </c>
      <c r="S4844" t="s">
        <v>14238</v>
      </c>
      <c r="T4844" t="s">
        <v>14190</v>
      </c>
    </row>
    <row r="4845" spans="1:20" x14ac:dyDescent="0.25">
      <c r="A4845">
        <v>4844</v>
      </c>
      <c r="B4845">
        <v>34438</v>
      </c>
      <c r="C4845" s="3">
        <v>40523</v>
      </c>
      <c r="D4845">
        <v>28</v>
      </c>
      <c r="E4845" s="8">
        <f t="shared" si="226"/>
        <v>3360</v>
      </c>
      <c r="F4845" s="5">
        <v>0.04</v>
      </c>
      <c r="G4845" s="8">
        <f>VLOOKUP($Q4845,Pricebook!$A:$D,4,0)</f>
        <v>120</v>
      </c>
      <c r="H4845" s="10">
        <f t="shared" si="225"/>
        <v>3225.6</v>
      </c>
      <c r="I4845" t="s">
        <v>275</v>
      </c>
      <c r="J4845" t="s">
        <v>276</v>
      </c>
      <c r="K4845" t="s">
        <v>2420</v>
      </c>
      <c r="L4845" s="7">
        <v>46952</v>
      </c>
      <c r="M4845" t="s">
        <v>278</v>
      </c>
      <c r="N4845" t="s">
        <v>16</v>
      </c>
      <c r="O4845" s="3">
        <v>40524</v>
      </c>
      <c r="P4845" s="12">
        <f t="shared" si="227"/>
        <v>1</v>
      </c>
      <c r="Q4845" s="3" t="s">
        <v>14212</v>
      </c>
      <c r="R4845" t="s">
        <v>14229</v>
      </c>
      <c r="S4845" t="s">
        <v>14238</v>
      </c>
      <c r="T4845" t="s">
        <v>14191</v>
      </c>
    </row>
    <row r="4846" spans="1:20" x14ac:dyDescent="0.25">
      <c r="A4846">
        <v>4845</v>
      </c>
      <c r="B4846">
        <v>34470</v>
      </c>
      <c r="C4846" s="3">
        <v>40940</v>
      </c>
      <c r="D4846">
        <v>31</v>
      </c>
      <c r="E4846" s="8">
        <f t="shared" si="226"/>
        <v>3875</v>
      </c>
      <c r="F4846" s="5">
        <v>0.08</v>
      </c>
      <c r="G4846" s="8">
        <f>VLOOKUP($Q4846,Pricebook!$A:$D,4,0)</f>
        <v>125</v>
      </c>
      <c r="H4846" s="10">
        <f t="shared" si="225"/>
        <v>3565</v>
      </c>
      <c r="I4846" t="s">
        <v>2491</v>
      </c>
      <c r="J4846" t="s">
        <v>285</v>
      </c>
      <c r="K4846" t="s">
        <v>2492</v>
      </c>
      <c r="L4846" s="7">
        <v>21215</v>
      </c>
      <c r="M4846" t="s">
        <v>187</v>
      </c>
      <c r="N4846" t="s">
        <v>61</v>
      </c>
      <c r="O4846" s="3">
        <v>40941</v>
      </c>
      <c r="P4846" s="12">
        <f t="shared" si="227"/>
        <v>1</v>
      </c>
      <c r="Q4846" s="3" t="s">
        <v>14217</v>
      </c>
      <c r="R4846" t="s">
        <v>14232</v>
      </c>
      <c r="S4846" t="s">
        <v>14243</v>
      </c>
      <c r="T4846" t="s">
        <v>14199</v>
      </c>
    </row>
    <row r="4847" spans="1:20" x14ac:dyDescent="0.25">
      <c r="A4847">
        <v>4846</v>
      </c>
      <c r="B4847">
        <v>34497</v>
      </c>
      <c r="C4847" s="3">
        <v>39882</v>
      </c>
      <c r="D4847">
        <v>36</v>
      </c>
      <c r="E4847" s="8">
        <f t="shared" si="226"/>
        <v>3960</v>
      </c>
      <c r="F4847" s="5">
        <v>0.1</v>
      </c>
      <c r="G4847" s="8">
        <f>VLOOKUP($Q4847,Pricebook!$A:$D,4,0)</f>
        <v>110</v>
      </c>
      <c r="H4847" s="10">
        <f t="shared" si="225"/>
        <v>3564</v>
      </c>
      <c r="I4847" t="s">
        <v>1399</v>
      </c>
      <c r="J4847" t="s">
        <v>1014</v>
      </c>
      <c r="K4847" t="s">
        <v>1862</v>
      </c>
      <c r="L4847" s="7">
        <v>34609</v>
      </c>
      <c r="M4847" t="s">
        <v>101</v>
      </c>
      <c r="N4847" t="s">
        <v>34</v>
      </c>
      <c r="O4847" s="3">
        <v>39883</v>
      </c>
      <c r="P4847" s="12">
        <f t="shared" si="227"/>
        <v>1</v>
      </c>
      <c r="Q4847" s="3" t="s">
        <v>14215</v>
      </c>
      <c r="R4847" t="s">
        <v>14229</v>
      </c>
      <c r="S4847" t="s">
        <v>14241</v>
      </c>
      <c r="T4847" t="s">
        <v>14193</v>
      </c>
    </row>
    <row r="4848" spans="1:20" x14ac:dyDescent="0.25">
      <c r="A4848">
        <v>4847</v>
      </c>
      <c r="B4848">
        <v>34497</v>
      </c>
      <c r="C4848" s="3">
        <v>39882</v>
      </c>
      <c r="D4848">
        <v>25</v>
      </c>
      <c r="E4848" s="8">
        <f t="shared" si="226"/>
        <v>2750</v>
      </c>
      <c r="F4848" s="5">
        <v>0</v>
      </c>
      <c r="G4848" s="8">
        <f>VLOOKUP($Q4848,Pricebook!$A:$D,4,0)</f>
        <v>110</v>
      </c>
      <c r="H4848" s="10">
        <f t="shared" si="225"/>
        <v>2750</v>
      </c>
      <c r="I4848" t="s">
        <v>1399</v>
      </c>
      <c r="J4848" t="s">
        <v>1014</v>
      </c>
      <c r="K4848" t="s">
        <v>1862</v>
      </c>
      <c r="L4848" s="7">
        <v>34609</v>
      </c>
      <c r="M4848" t="s">
        <v>101</v>
      </c>
      <c r="N4848" t="s">
        <v>34</v>
      </c>
      <c r="O4848" s="3">
        <v>39884</v>
      </c>
      <c r="P4848" s="12">
        <f t="shared" si="227"/>
        <v>2</v>
      </c>
      <c r="Q4848" s="3" t="s">
        <v>14215</v>
      </c>
      <c r="R4848" t="s">
        <v>14229</v>
      </c>
      <c r="S4848" t="s">
        <v>14241</v>
      </c>
      <c r="T4848" t="s">
        <v>14194</v>
      </c>
    </row>
    <row r="4849" spans="1:20" x14ac:dyDescent="0.25">
      <c r="A4849">
        <v>4848</v>
      </c>
      <c r="B4849">
        <v>34498</v>
      </c>
      <c r="C4849" s="3">
        <v>39859</v>
      </c>
      <c r="D4849">
        <v>4</v>
      </c>
      <c r="E4849" s="8">
        <f t="shared" si="226"/>
        <v>440</v>
      </c>
      <c r="F4849" s="5">
        <v>0.09</v>
      </c>
      <c r="G4849" s="8">
        <f>VLOOKUP($Q4849,Pricebook!$A:$D,4,0)</f>
        <v>110</v>
      </c>
      <c r="H4849" s="10">
        <f t="shared" si="225"/>
        <v>400.40000000000003</v>
      </c>
      <c r="I4849" t="s">
        <v>1146</v>
      </c>
      <c r="J4849" t="s">
        <v>203</v>
      </c>
      <c r="K4849" t="s">
        <v>2085</v>
      </c>
      <c r="L4849" s="7">
        <v>33952</v>
      </c>
      <c r="M4849" t="s">
        <v>101</v>
      </c>
      <c r="N4849" t="s">
        <v>34</v>
      </c>
      <c r="O4849" s="3">
        <v>39864</v>
      </c>
      <c r="P4849" s="12">
        <f t="shared" si="227"/>
        <v>5</v>
      </c>
      <c r="Q4849" s="3" t="s">
        <v>14220</v>
      </c>
      <c r="R4849" t="s">
        <v>14229</v>
      </c>
      <c r="S4849" t="s">
        <v>14246</v>
      </c>
      <c r="T4849" t="s">
        <v>14195</v>
      </c>
    </row>
    <row r="4850" spans="1:20" x14ac:dyDescent="0.25">
      <c r="A4850">
        <v>4849</v>
      </c>
      <c r="B4850">
        <v>34498</v>
      </c>
      <c r="C4850" s="3">
        <v>39859</v>
      </c>
      <c r="D4850">
        <v>3</v>
      </c>
      <c r="E4850" s="8">
        <f t="shared" si="226"/>
        <v>330</v>
      </c>
      <c r="F4850" s="5">
        <v>0.09</v>
      </c>
      <c r="G4850" s="8">
        <f>VLOOKUP($Q4850,Pricebook!$A:$D,4,0)</f>
        <v>110</v>
      </c>
      <c r="H4850" s="10">
        <f t="shared" si="225"/>
        <v>300.3</v>
      </c>
      <c r="I4850" t="s">
        <v>1146</v>
      </c>
      <c r="J4850" t="s">
        <v>203</v>
      </c>
      <c r="K4850" t="s">
        <v>2085</v>
      </c>
      <c r="L4850" s="7">
        <v>33952</v>
      </c>
      <c r="M4850" t="s">
        <v>101</v>
      </c>
      <c r="N4850" t="s">
        <v>34</v>
      </c>
      <c r="O4850" s="3">
        <v>39864</v>
      </c>
      <c r="P4850" s="12">
        <f t="shared" si="227"/>
        <v>5</v>
      </c>
      <c r="Q4850" s="3" t="s">
        <v>14215</v>
      </c>
      <c r="R4850" t="s">
        <v>14229</v>
      </c>
      <c r="S4850" t="s">
        <v>14241</v>
      </c>
      <c r="T4850" t="s">
        <v>14185</v>
      </c>
    </row>
    <row r="4851" spans="1:20" x14ac:dyDescent="0.25">
      <c r="A4851">
        <v>4850</v>
      </c>
      <c r="B4851">
        <v>34499</v>
      </c>
      <c r="C4851" s="3">
        <v>40377</v>
      </c>
      <c r="D4851">
        <v>2</v>
      </c>
      <c r="E4851" s="8">
        <f t="shared" si="226"/>
        <v>250</v>
      </c>
      <c r="F4851" s="5">
        <v>0.01</v>
      </c>
      <c r="G4851" s="8">
        <f>VLOOKUP($Q4851,Pricebook!$A:$D,4,0)</f>
        <v>125</v>
      </c>
      <c r="H4851" s="10">
        <f t="shared" si="225"/>
        <v>247.5</v>
      </c>
      <c r="I4851" t="s">
        <v>1679</v>
      </c>
      <c r="J4851" t="s">
        <v>203</v>
      </c>
      <c r="K4851" t="s">
        <v>1163</v>
      </c>
      <c r="L4851" s="7">
        <v>39301</v>
      </c>
      <c r="M4851" t="s">
        <v>699</v>
      </c>
      <c r="N4851" t="s">
        <v>34</v>
      </c>
      <c r="O4851" s="3">
        <v>40378</v>
      </c>
      <c r="P4851" s="12">
        <f t="shared" si="227"/>
        <v>1</v>
      </c>
      <c r="Q4851" s="3" t="s">
        <v>14221</v>
      </c>
      <c r="R4851" t="s">
        <v>14232</v>
      </c>
      <c r="S4851" t="s">
        <v>14229</v>
      </c>
      <c r="T4851" t="s">
        <v>14186</v>
      </c>
    </row>
    <row r="4852" spans="1:20" x14ac:dyDescent="0.25">
      <c r="A4852">
        <v>4851</v>
      </c>
      <c r="B4852">
        <v>34530</v>
      </c>
      <c r="C4852" s="3">
        <v>40420</v>
      </c>
      <c r="D4852">
        <v>22</v>
      </c>
      <c r="E4852" s="8">
        <f t="shared" si="226"/>
        <v>3740</v>
      </c>
      <c r="F4852" s="5">
        <v>0.06</v>
      </c>
      <c r="G4852" s="8">
        <f>VLOOKUP($Q4852,Pricebook!$A:$D,4,0)</f>
        <v>170</v>
      </c>
      <c r="H4852" s="10">
        <f t="shared" si="225"/>
        <v>3515.6</v>
      </c>
      <c r="I4852" t="s">
        <v>1747</v>
      </c>
      <c r="J4852" t="s">
        <v>112</v>
      </c>
      <c r="K4852" t="s">
        <v>1748</v>
      </c>
      <c r="L4852" s="7">
        <v>45840</v>
      </c>
      <c r="M4852" t="s">
        <v>210</v>
      </c>
      <c r="N4852" t="s">
        <v>61</v>
      </c>
      <c r="O4852" s="3">
        <v>40422</v>
      </c>
      <c r="P4852" s="12">
        <f t="shared" si="227"/>
        <v>2</v>
      </c>
      <c r="Q4852" s="3" t="s">
        <v>14219</v>
      </c>
      <c r="R4852" t="s">
        <v>14229</v>
      </c>
      <c r="S4852" t="s">
        <v>14245</v>
      </c>
      <c r="T4852" t="s">
        <v>14200</v>
      </c>
    </row>
    <row r="4853" spans="1:20" x14ac:dyDescent="0.25">
      <c r="A4853">
        <v>4852</v>
      </c>
      <c r="B4853">
        <v>34530</v>
      </c>
      <c r="C4853" s="3">
        <v>40420</v>
      </c>
      <c r="D4853">
        <v>38</v>
      </c>
      <c r="E4853" s="8">
        <f t="shared" si="226"/>
        <v>5700</v>
      </c>
      <c r="F4853" s="5">
        <v>0.09</v>
      </c>
      <c r="G4853" s="8">
        <f>VLOOKUP($Q4853,Pricebook!$A:$D,4,0)</f>
        <v>150</v>
      </c>
      <c r="H4853" s="10">
        <f t="shared" si="225"/>
        <v>5187</v>
      </c>
      <c r="I4853" t="s">
        <v>1747</v>
      </c>
      <c r="J4853" t="s">
        <v>112</v>
      </c>
      <c r="K4853" t="s">
        <v>1748</v>
      </c>
      <c r="L4853" s="7">
        <v>45840</v>
      </c>
      <c r="M4853" t="s">
        <v>210</v>
      </c>
      <c r="N4853" t="s">
        <v>61</v>
      </c>
      <c r="O4853" s="3">
        <v>40425</v>
      </c>
      <c r="P4853" s="12">
        <f t="shared" si="227"/>
        <v>5</v>
      </c>
      <c r="Q4853" s="3" t="s">
        <v>14211</v>
      </c>
      <c r="R4853" t="s">
        <v>14235</v>
      </c>
      <c r="S4853" t="s">
        <v>14237</v>
      </c>
      <c r="T4853" t="s">
        <v>14184</v>
      </c>
    </row>
    <row r="4854" spans="1:20" x14ac:dyDescent="0.25">
      <c r="A4854">
        <v>4853</v>
      </c>
      <c r="B4854">
        <v>34530</v>
      </c>
      <c r="C4854" s="3">
        <v>40420</v>
      </c>
      <c r="D4854">
        <v>7</v>
      </c>
      <c r="E4854" s="8">
        <f t="shared" si="226"/>
        <v>875</v>
      </c>
      <c r="F4854" s="5">
        <v>0.03</v>
      </c>
      <c r="G4854" s="8">
        <f>VLOOKUP($Q4854,Pricebook!$A:$D,4,0)</f>
        <v>125</v>
      </c>
      <c r="H4854" s="10">
        <f t="shared" si="225"/>
        <v>848.75</v>
      </c>
      <c r="I4854" t="s">
        <v>1747</v>
      </c>
      <c r="J4854" t="s">
        <v>112</v>
      </c>
      <c r="K4854" t="s">
        <v>1748</v>
      </c>
      <c r="L4854" s="7">
        <v>45840</v>
      </c>
      <c r="M4854" t="s">
        <v>210</v>
      </c>
      <c r="N4854" t="s">
        <v>61</v>
      </c>
      <c r="O4854" s="3">
        <v>40425</v>
      </c>
      <c r="P4854" s="12">
        <f t="shared" si="227"/>
        <v>5</v>
      </c>
      <c r="Q4854" s="3" t="s">
        <v>14209</v>
      </c>
      <c r="R4854" t="s">
        <v>14232</v>
      </c>
      <c r="S4854" t="s">
        <v>14234</v>
      </c>
      <c r="T4854" t="s">
        <v>14201</v>
      </c>
    </row>
    <row r="4855" spans="1:20" x14ac:dyDescent="0.25">
      <c r="A4855">
        <v>4854</v>
      </c>
      <c r="B4855">
        <v>34532</v>
      </c>
      <c r="C4855" s="3">
        <v>41254</v>
      </c>
      <c r="D4855">
        <v>41</v>
      </c>
      <c r="E4855" s="8">
        <f t="shared" si="226"/>
        <v>4510</v>
      </c>
      <c r="F4855" s="5">
        <v>0.04</v>
      </c>
      <c r="G4855" s="8">
        <f>VLOOKUP($Q4855,Pricebook!$A:$D,4,0)</f>
        <v>110</v>
      </c>
      <c r="H4855" s="10">
        <f t="shared" si="225"/>
        <v>4329.5999999999995</v>
      </c>
      <c r="I4855" t="s">
        <v>481</v>
      </c>
      <c r="J4855" t="s">
        <v>482</v>
      </c>
      <c r="K4855" t="s">
        <v>830</v>
      </c>
      <c r="L4855" s="7">
        <v>81001</v>
      </c>
      <c r="M4855" t="s">
        <v>237</v>
      </c>
      <c r="N4855" t="s">
        <v>23</v>
      </c>
      <c r="O4855" s="3">
        <v>41261</v>
      </c>
      <c r="P4855" s="12">
        <f t="shared" si="227"/>
        <v>7</v>
      </c>
      <c r="Q4855" s="3" t="s">
        <v>14220</v>
      </c>
      <c r="R4855" t="s">
        <v>14229</v>
      </c>
      <c r="S4855" t="s">
        <v>14246</v>
      </c>
      <c r="T4855" t="s">
        <v>14189</v>
      </c>
    </row>
    <row r="4856" spans="1:20" x14ac:dyDescent="0.25">
      <c r="A4856">
        <v>4855</v>
      </c>
      <c r="B4856">
        <v>34562</v>
      </c>
      <c r="C4856" s="3">
        <v>40414</v>
      </c>
      <c r="D4856">
        <v>22</v>
      </c>
      <c r="E4856" s="8">
        <f t="shared" si="226"/>
        <v>3300</v>
      </c>
      <c r="F4856" s="5">
        <v>0.1</v>
      </c>
      <c r="G4856" s="8">
        <f>VLOOKUP($Q4856,Pricebook!$A:$D,4,0)</f>
        <v>150</v>
      </c>
      <c r="H4856" s="10">
        <f t="shared" si="225"/>
        <v>2970</v>
      </c>
      <c r="I4856" t="s">
        <v>537</v>
      </c>
      <c r="J4856" t="s">
        <v>538</v>
      </c>
      <c r="K4856" t="s">
        <v>1461</v>
      </c>
      <c r="L4856" s="7">
        <v>45424</v>
      </c>
      <c r="M4856" t="s">
        <v>210</v>
      </c>
      <c r="N4856" t="s">
        <v>61</v>
      </c>
      <c r="O4856" s="3">
        <v>40416</v>
      </c>
      <c r="P4856" s="12">
        <f t="shared" si="227"/>
        <v>2</v>
      </c>
      <c r="Q4856" s="3" t="s">
        <v>14211</v>
      </c>
      <c r="R4856" t="s">
        <v>14235</v>
      </c>
      <c r="S4856" t="s">
        <v>14237</v>
      </c>
      <c r="T4856" t="s">
        <v>14198</v>
      </c>
    </row>
    <row r="4857" spans="1:20" x14ac:dyDescent="0.25">
      <c r="A4857">
        <v>4856</v>
      </c>
      <c r="B4857">
        <v>34562</v>
      </c>
      <c r="C4857" s="3">
        <v>40414</v>
      </c>
      <c r="D4857">
        <v>19</v>
      </c>
      <c r="E4857" s="8">
        <f t="shared" si="226"/>
        <v>2090</v>
      </c>
      <c r="F4857" s="5">
        <v>0.03</v>
      </c>
      <c r="G4857" s="8">
        <f>VLOOKUP($Q4857,Pricebook!$A:$D,4,0)</f>
        <v>110</v>
      </c>
      <c r="H4857" s="10">
        <f t="shared" si="225"/>
        <v>2027.3</v>
      </c>
      <c r="I4857" t="s">
        <v>537</v>
      </c>
      <c r="J4857" t="s">
        <v>538</v>
      </c>
      <c r="K4857" t="s">
        <v>1461</v>
      </c>
      <c r="L4857" s="7">
        <v>45424</v>
      </c>
      <c r="M4857" t="s">
        <v>210</v>
      </c>
      <c r="N4857" t="s">
        <v>61</v>
      </c>
      <c r="O4857" s="3">
        <v>40418</v>
      </c>
      <c r="P4857" s="12">
        <f t="shared" si="227"/>
        <v>4</v>
      </c>
      <c r="Q4857" s="3" t="s">
        <v>14215</v>
      </c>
      <c r="R4857" t="s">
        <v>14229</v>
      </c>
      <c r="S4857" t="s">
        <v>14241</v>
      </c>
      <c r="T4857" t="s">
        <v>14185</v>
      </c>
    </row>
    <row r="4858" spans="1:20" x14ac:dyDescent="0.25">
      <c r="A4858">
        <v>4857</v>
      </c>
      <c r="B4858">
        <v>34565</v>
      </c>
      <c r="C4858" s="3">
        <v>40007</v>
      </c>
      <c r="D4858">
        <v>47</v>
      </c>
      <c r="E4858" s="8">
        <f t="shared" si="226"/>
        <v>7050</v>
      </c>
      <c r="F4858" s="5">
        <v>0.08</v>
      </c>
      <c r="G4858" s="8">
        <f>VLOOKUP($Q4858,Pricebook!$A:$D,4,0)</f>
        <v>150</v>
      </c>
      <c r="H4858" s="10">
        <f t="shared" si="225"/>
        <v>6486</v>
      </c>
      <c r="I4858" t="s">
        <v>98</v>
      </c>
      <c r="J4858" t="s">
        <v>99</v>
      </c>
      <c r="K4858" t="s">
        <v>2398</v>
      </c>
      <c r="L4858" s="7" t="s">
        <v>2399</v>
      </c>
      <c r="M4858" t="s">
        <v>43</v>
      </c>
      <c r="N4858" t="s">
        <v>23</v>
      </c>
      <c r="O4858" s="3">
        <v>40008</v>
      </c>
      <c r="P4858" s="12">
        <f t="shared" si="227"/>
        <v>1</v>
      </c>
      <c r="Q4858" s="3" t="s">
        <v>14210</v>
      </c>
      <c r="R4858" t="s">
        <v>14235</v>
      </c>
      <c r="S4858" t="s">
        <v>14236</v>
      </c>
      <c r="T4858" t="s">
        <v>14190</v>
      </c>
    </row>
    <row r="4859" spans="1:20" x14ac:dyDescent="0.25">
      <c r="A4859">
        <v>4858</v>
      </c>
      <c r="B4859">
        <v>34567</v>
      </c>
      <c r="C4859" s="3">
        <v>39929</v>
      </c>
      <c r="D4859">
        <v>18</v>
      </c>
      <c r="E4859" s="8">
        <f t="shared" si="226"/>
        <v>2250</v>
      </c>
      <c r="F4859" s="5">
        <v>0.03</v>
      </c>
      <c r="G4859" s="8">
        <f>VLOOKUP($Q4859,Pricebook!$A:$D,4,0)</f>
        <v>125</v>
      </c>
      <c r="H4859" s="10">
        <f t="shared" si="225"/>
        <v>2182.5</v>
      </c>
      <c r="I4859" t="s">
        <v>2169</v>
      </c>
      <c r="J4859" t="s">
        <v>276</v>
      </c>
      <c r="K4859" t="s">
        <v>2170</v>
      </c>
      <c r="L4859" s="7" t="s">
        <v>2171</v>
      </c>
      <c r="M4859" t="s">
        <v>358</v>
      </c>
      <c r="N4859" t="s">
        <v>16</v>
      </c>
      <c r="O4859" s="3">
        <v>39933</v>
      </c>
      <c r="P4859" s="12">
        <f t="shared" si="227"/>
        <v>4</v>
      </c>
      <c r="Q4859" s="3" t="s">
        <v>14221</v>
      </c>
      <c r="R4859" t="s">
        <v>14232</v>
      </c>
      <c r="S4859" t="s">
        <v>14229</v>
      </c>
      <c r="T4859" t="s">
        <v>14196</v>
      </c>
    </row>
    <row r="4860" spans="1:20" x14ac:dyDescent="0.25">
      <c r="A4860">
        <v>4859</v>
      </c>
      <c r="B4860">
        <v>34595</v>
      </c>
      <c r="C4860" s="3">
        <v>41109</v>
      </c>
      <c r="D4860">
        <v>12</v>
      </c>
      <c r="E4860" s="8">
        <f t="shared" si="226"/>
        <v>1320</v>
      </c>
      <c r="F4860" s="5">
        <v>7.0000000000000007E-2</v>
      </c>
      <c r="G4860" s="8">
        <f>VLOOKUP($Q4860,Pricebook!$A:$D,4,0)</f>
        <v>110</v>
      </c>
      <c r="H4860" s="10">
        <f t="shared" si="225"/>
        <v>1227.5999999999999</v>
      </c>
      <c r="I4860" t="s">
        <v>525</v>
      </c>
      <c r="J4860" t="s">
        <v>125</v>
      </c>
      <c r="K4860" t="s">
        <v>2182</v>
      </c>
      <c r="L4860" s="7" t="s">
        <v>2183</v>
      </c>
      <c r="M4860" t="s">
        <v>87</v>
      </c>
      <c r="N4860" t="s">
        <v>61</v>
      </c>
      <c r="O4860" s="3">
        <v>41110</v>
      </c>
      <c r="P4860" s="12">
        <f t="shared" si="227"/>
        <v>1</v>
      </c>
      <c r="Q4860" s="3" t="s">
        <v>14215</v>
      </c>
      <c r="R4860" t="s">
        <v>14229</v>
      </c>
      <c r="S4860" t="s">
        <v>14241</v>
      </c>
      <c r="T4860" t="s">
        <v>14202</v>
      </c>
    </row>
    <row r="4861" spans="1:20" x14ac:dyDescent="0.25">
      <c r="A4861">
        <v>4860</v>
      </c>
      <c r="B4861">
        <v>34596</v>
      </c>
      <c r="C4861" s="3">
        <v>40786</v>
      </c>
      <c r="D4861">
        <v>39</v>
      </c>
      <c r="E4861" s="8">
        <f t="shared" si="226"/>
        <v>6240</v>
      </c>
      <c r="F4861" s="5">
        <v>0.05</v>
      </c>
      <c r="G4861" s="8">
        <f>VLOOKUP($Q4861,Pricebook!$A:$D,4,0)</f>
        <v>160</v>
      </c>
      <c r="H4861" s="10">
        <f t="shared" si="225"/>
        <v>5928</v>
      </c>
      <c r="I4861" t="s">
        <v>617</v>
      </c>
      <c r="J4861" t="s">
        <v>482</v>
      </c>
      <c r="K4861" t="s">
        <v>1625</v>
      </c>
      <c r="L4861" s="7">
        <v>22204</v>
      </c>
      <c r="M4861" t="s">
        <v>368</v>
      </c>
      <c r="N4861" t="s">
        <v>34</v>
      </c>
      <c r="O4861" s="3">
        <v>40787</v>
      </c>
      <c r="P4861" s="12">
        <f t="shared" si="227"/>
        <v>1</v>
      </c>
      <c r="Q4861" s="3" t="s">
        <v>14218</v>
      </c>
      <c r="R4861" t="s">
        <v>14229</v>
      </c>
      <c r="S4861" t="s">
        <v>14244</v>
      </c>
      <c r="T4861" t="s">
        <v>14197</v>
      </c>
    </row>
    <row r="4862" spans="1:20" x14ac:dyDescent="0.25">
      <c r="A4862">
        <v>4861</v>
      </c>
      <c r="B4862">
        <v>34597</v>
      </c>
      <c r="C4862" s="3">
        <v>40528</v>
      </c>
      <c r="D4862">
        <v>8</v>
      </c>
      <c r="E4862" s="8">
        <f t="shared" si="226"/>
        <v>1200</v>
      </c>
      <c r="F4862" s="5">
        <v>7.0000000000000007E-2</v>
      </c>
      <c r="G4862" s="8">
        <f>VLOOKUP($Q4862,Pricebook!$A:$D,4,0)</f>
        <v>150</v>
      </c>
      <c r="H4862" s="10">
        <f t="shared" si="225"/>
        <v>1116</v>
      </c>
      <c r="I4862" t="s">
        <v>111</v>
      </c>
      <c r="J4862" t="s">
        <v>112</v>
      </c>
      <c r="K4862" t="s">
        <v>2424</v>
      </c>
      <c r="L4862" s="7">
        <v>95032</v>
      </c>
      <c r="M4862" t="s">
        <v>114</v>
      </c>
      <c r="N4862" t="s">
        <v>23</v>
      </c>
      <c r="O4862" s="3">
        <v>40530</v>
      </c>
      <c r="P4862" s="12">
        <f t="shared" si="227"/>
        <v>2</v>
      </c>
      <c r="Q4862" s="3" t="s">
        <v>14210</v>
      </c>
      <c r="R4862" t="s">
        <v>14235</v>
      </c>
      <c r="S4862" t="s">
        <v>14236</v>
      </c>
      <c r="T4862" t="s">
        <v>14189</v>
      </c>
    </row>
    <row r="4863" spans="1:20" x14ac:dyDescent="0.25">
      <c r="A4863">
        <v>4862</v>
      </c>
      <c r="B4863">
        <v>34599</v>
      </c>
      <c r="C4863" s="3">
        <v>40240</v>
      </c>
      <c r="D4863">
        <v>26</v>
      </c>
      <c r="E4863" s="8">
        <f t="shared" si="226"/>
        <v>3250</v>
      </c>
      <c r="F4863" s="5">
        <v>0.08</v>
      </c>
      <c r="G4863" s="8">
        <f>VLOOKUP($Q4863,Pricebook!$A:$D,4,0)</f>
        <v>125</v>
      </c>
      <c r="H4863" s="10">
        <f t="shared" si="225"/>
        <v>2990</v>
      </c>
      <c r="I4863" t="s">
        <v>1038</v>
      </c>
      <c r="J4863" t="s">
        <v>73</v>
      </c>
      <c r="K4863" t="s">
        <v>1039</v>
      </c>
      <c r="L4863" s="7" t="s">
        <v>1040</v>
      </c>
      <c r="M4863" t="s">
        <v>130</v>
      </c>
      <c r="N4863" t="s">
        <v>16</v>
      </c>
      <c r="O4863" s="3">
        <v>40244</v>
      </c>
      <c r="P4863" s="12">
        <f t="shared" si="227"/>
        <v>4</v>
      </c>
      <c r="Q4863" s="3" t="s">
        <v>14208</v>
      </c>
      <c r="R4863" t="s">
        <v>14232</v>
      </c>
      <c r="S4863" t="s">
        <v>14233</v>
      </c>
      <c r="T4863" t="s">
        <v>14196</v>
      </c>
    </row>
    <row r="4864" spans="1:20" x14ac:dyDescent="0.25">
      <c r="A4864">
        <v>4863</v>
      </c>
      <c r="B4864">
        <v>34599</v>
      </c>
      <c r="C4864" s="3">
        <v>40240</v>
      </c>
      <c r="D4864">
        <v>29</v>
      </c>
      <c r="E4864" s="8">
        <f t="shared" si="226"/>
        <v>3190</v>
      </c>
      <c r="F4864" s="5">
        <v>0.05</v>
      </c>
      <c r="G4864" s="8">
        <f>VLOOKUP($Q4864,Pricebook!$A:$D,4,0)</f>
        <v>110</v>
      </c>
      <c r="H4864" s="10">
        <f t="shared" si="225"/>
        <v>3030.5</v>
      </c>
      <c r="I4864" t="s">
        <v>1038</v>
      </c>
      <c r="J4864" t="s">
        <v>73</v>
      </c>
      <c r="K4864" t="s">
        <v>1039</v>
      </c>
      <c r="L4864" s="7" t="s">
        <v>1040</v>
      </c>
      <c r="M4864" t="s">
        <v>130</v>
      </c>
      <c r="N4864" t="s">
        <v>16</v>
      </c>
      <c r="O4864" s="3">
        <v>40244</v>
      </c>
      <c r="P4864" s="12">
        <f t="shared" si="227"/>
        <v>4</v>
      </c>
      <c r="Q4864" s="3" t="s">
        <v>14215</v>
      </c>
      <c r="R4864" t="s">
        <v>14229</v>
      </c>
      <c r="S4864" t="s">
        <v>14241</v>
      </c>
      <c r="T4864" t="s">
        <v>14194</v>
      </c>
    </row>
    <row r="4865" spans="1:20" x14ac:dyDescent="0.25">
      <c r="A4865">
        <v>4864</v>
      </c>
      <c r="B4865">
        <v>34631</v>
      </c>
      <c r="C4865" s="3">
        <v>40109</v>
      </c>
      <c r="D4865">
        <v>5</v>
      </c>
      <c r="E4865" s="8">
        <f t="shared" si="226"/>
        <v>800</v>
      </c>
      <c r="F4865" s="5">
        <v>0.06</v>
      </c>
      <c r="G4865" s="8">
        <f>VLOOKUP($Q4865,Pricebook!$A:$D,4,0)</f>
        <v>160</v>
      </c>
      <c r="H4865" s="10">
        <f t="shared" si="225"/>
        <v>752</v>
      </c>
      <c r="I4865" t="s">
        <v>1626</v>
      </c>
      <c r="J4865" t="s">
        <v>297</v>
      </c>
      <c r="K4865" t="s">
        <v>2027</v>
      </c>
      <c r="L4865" s="7">
        <v>60543</v>
      </c>
      <c r="M4865" t="s">
        <v>15</v>
      </c>
      <c r="N4865" t="s">
        <v>16</v>
      </c>
      <c r="O4865" s="3">
        <v>40110</v>
      </c>
      <c r="P4865" s="12">
        <f t="shared" si="227"/>
        <v>1</v>
      </c>
      <c r="Q4865" s="3" t="s">
        <v>14218</v>
      </c>
      <c r="R4865" t="s">
        <v>14229</v>
      </c>
      <c r="S4865" t="s">
        <v>14244</v>
      </c>
      <c r="T4865" t="s">
        <v>14203</v>
      </c>
    </row>
    <row r="4866" spans="1:20" x14ac:dyDescent="0.25">
      <c r="A4866">
        <v>4865</v>
      </c>
      <c r="B4866">
        <v>34631</v>
      </c>
      <c r="C4866" s="3">
        <v>40109</v>
      </c>
      <c r="D4866">
        <v>19</v>
      </c>
      <c r="E4866" s="8">
        <f t="shared" si="226"/>
        <v>2850</v>
      </c>
      <c r="F4866" s="5">
        <v>7.0000000000000007E-2</v>
      </c>
      <c r="G4866" s="8">
        <f>VLOOKUP($Q4866,Pricebook!$A:$D,4,0)</f>
        <v>150</v>
      </c>
      <c r="H4866" s="10">
        <f t="shared" ref="H4866:H4929" si="228">E4866*(1-F4866)</f>
        <v>2650.5</v>
      </c>
      <c r="I4866" t="s">
        <v>1626</v>
      </c>
      <c r="J4866" t="s">
        <v>297</v>
      </c>
      <c r="K4866" t="s">
        <v>2027</v>
      </c>
      <c r="L4866" s="7">
        <v>60543</v>
      </c>
      <c r="M4866" t="s">
        <v>15</v>
      </c>
      <c r="N4866" t="s">
        <v>16</v>
      </c>
      <c r="O4866" s="3">
        <v>40111</v>
      </c>
      <c r="P4866" s="12">
        <f t="shared" si="227"/>
        <v>2</v>
      </c>
      <c r="Q4866" s="3" t="s">
        <v>14222</v>
      </c>
      <c r="R4866" t="s">
        <v>14235</v>
      </c>
      <c r="S4866" t="s">
        <v>14247</v>
      </c>
      <c r="T4866" t="s">
        <v>14196</v>
      </c>
    </row>
    <row r="4867" spans="1:20" x14ac:dyDescent="0.25">
      <c r="A4867">
        <v>4866</v>
      </c>
      <c r="B4867">
        <v>34657</v>
      </c>
      <c r="C4867" s="3">
        <v>40303</v>
      </c>
      <c r="D4867">
        <v>46</v>
      </c>
      <c r="E4867" s="8">
        <f t="shared" ref="E4867:E4930" si="229">G4867*D4867</f>
        <v>5060</v>
      </c>
      <c r="F4867" s="5">
        <v>0.04</v>
      </c>
      <c r="G4867" s="8">
        <f>VLOOKUP($Q4867,Pricebook!$A:$D,4,0)</f>
        <v>110</v>
      </c>
      <c r="H4867" s="10">
        <f t="shared" si="228"/>
        <v>4857.5999999999995</v>
      </c>
      <c r="I4867" t="s">
        <v>1082</v>
      </c>
      <c r="J4867" t="s">
        <v>314</v>
      </c>
      <c r="K4867" t="s">
        <v>59</v>
      </c>
      <c r="L4867" s="7">
        <v>11554</v>
      </c>
      <c r="M4867" t="s">
        <v>60</v>
      </c>
      <c r="N4867" t="s">
        <v>61</v>
      </c>
      <c r="O4867" s="3">
        <v>40312</v>
      </c>
      <c r="P4867" s="12">
        <f t="shared" ref="P4867:P4930" si="230">O4867-C4867</f>
        <v>9</v>
      </c>
      <c r="Q4867" s="3" t="s">
        <v>14220</v>
      </c>
      <c r="R4867" t="s">
        <v>14229</v>
      </c>
      <c r="S4867" t="s">
        <v>14246</v>
      </c>
      <c r="T4867" t="s">
        <v>14189</v>
      </c>
    </row>
    <row r="4868" spans="1:20" x14ac:dyDescent="0.25">
      <c r="A4868">
        <v>4867</v>
      </c>
      <c r="B4868">
        <v>34658</v>
      </c>
      <c r="C4868" s="3">
        <v>40500</v>
      </c>
      <c r="D4868">
        <v>33</v>
      </c>
      <c r="E4868" s="8">
        <f t="shared" si="229"/>
        <v>4125</v>
      </c>
      <c r="F4868" s="5">
        <v>0.05</v>
      </c>
      <c r="G4868" s="8">
        <f>VLOOKUP($Q4868,Pricebook!$A:$D,4,0)</f>
        <v>125</v>
      </c>
      <c r="H4868" s="10">
        <f t="shared" si="228"/>
        <v>3918.75</v>
      </c>
      <c r="I4868" t="s">
        <v>614</v>
      </c>
      <c r="J4868" t="s">
        <v>193</v>
      </c>
      <c r="K4868" t="s">
        <v>2181</v>
      </c>
      <c r="L4868" s="7">
        <v>77471</v>
      </c>
      <c r="M4868" t="s">
        <v>48</v>
      </c>
      <c r="N4868" t="s">
        <v>16</v>
      </c>
      <c r="O4868" s="3">
        <v>40500</v>
      </c>
      <c r="P4868" s="12">
        <f t="shared" si="230"/>
        <v>0</v>
      </c>
      <c r="Q4868" s="3" t="s">
        <v>14217</v>
      </c>
      <c r="R4868" t="s">
        <v>14232</v>
      </c>
      <c r="S4868" t="s">
        <v>14243</v>
      </c>
      <c r="T4868" t="s">
        <v>14197</v>
      </c>
    </row>
    <row r="4869" spans="1:20" x14ac:dyDescent="0.25">
      <c r="A4869">
        <v>4868</v>
      </c>
      <c r="B4869">
        <v>34659</v>
      </c>
      <c r="C4869" s="3">
        <v>41232</v>
      </c>
      <c r="D4869">
        <v>42</v>
      </c>
      <c r="E4869" s="8">
        <f t="shared" si="229"/>
        <v>6720</v>
      </c>
      <c r="F4869" s="5">
        <v>0</v>
      </c>
      <c r="G4869" s="8">
        <f>VLOOKUP($Q4869,Pricebook!$A:$D,4,0)</f>
        <v>160</v>
      </c>
      <c r="H4869" s="10">
        <f t="shared" si="228"/>
        <v>6720</v>
      </c>
      <c r="I4869" t="s">
        <v>694</v>
      </c>
      <c r="J4869" t="s">
        <v>235</v>
      </c>
      <c r="K4869" t="s">
        <v>2450</v>
      </c>
      <c r="L4869" s="7">
        <v>85023</v>
      </c>
      <c r="M4869" t="s">
        <v>70</v>
      </c>
      <c r="N4869" t="s">
        <v>23</v>
      </c>
      <c r="O4869" s="3">
        <v>41234</v>
      </c>
      <c r="P4869" s="12">
        <f t="shared" si="230"/>
        <v>2</v>
      </c>
      <c r="Q4869" s="3" t="s">
        <v>14218</v>
      </c>
      <c r="R4869" t="s">
        <v>14229</v>
      </c>
      <c r="S4869" t="s">
        <v>14244</v>
      </c>
      <c r="T4869" t="s">
        <v>14191</v>
      </c>
    </row>
    <row r="4870" spans="1:20" x14ac:dyDescent="0.25">
      <c r="A4870">
        <v>4869</v>
      </c>
      <c r="B4870">
        <v>34660</v>
      </c>
      <c r="C4870" s="3">
        <v>40789</v>
      </c>
      <c r="D4870">
        <v>4</v>
      </c>
      <c r="E4870" s="8">
        <f t="shared" si="229"/>
        <v>640</v>
      </c>
      <c r="F4870" s="5">
        <v>0.1</v>
      </c>
      <c r="G4870" s="8">
        <f>VLOOKUP($Q4870,Pricebook!$A:$D,4,0)</f>
        <v>160</v>
      </c>
      <c r="H4870" s="10">
        <f t="shared" si="228"/>
        <v>576</v>
      </c>
      <c r="I4870" t="s">
        <v>1831</v>
      </c>
      <c r="J4870" t="s">
        <v>571</v>
      </c>
      <c r="K4870" t="s">
        <v>186</v>
      </c>
      <c r="L4870" s="7">
        <v>29203</v>
      </c>
      <c r="M4870" t="s">
        <v>163</v>
      </c>
      <c r="N4870" t="s">
        <v>34</v>
      </c>
      <c r="O4870" s="3">
        <v>40790</v>
      </c>
      <c r="P4870" s="12">
        <f t="shared" si="230"/>
        <v>1</v>
      </c>
      <c r="Q4870" s="3" t="s">
        <v>14218</v>
      </c>
      <c r="R4870" t="s">
        <v>14229</v>
      </c>
      <c r="S4870" t="s">
        <v>14244</v>
      </c>
      <c r="T4870" t="s">
        <v>14185</v>
      </c>
    </row>
    <row r="4871" spans="1:20" x14ac:dyDescent="0.25">
      <c r="A4871">
        <v>4870</v>
      </c>
      <c r="B4871">
        <v>34660</v>
      </c>
      <c r="C4871" s="3">
        <v>40789</v>
      </c>
      <c r="D4871">
        <v>36</v>
      </c>
      <c r="E4871" s="8">
        <f t="shared" si="229"/>
        <v>4500</v>
      </c>
      <c r="F4871" s="5">
        <v>0.01</v>
      </c>
      <c r="G4871" s="8">
        <f>VLOOKUP($Q4871,Pricebook!$A:$D,4,0)</f>
        <v>125</v>
      </c>
      <c r="H4871" s="10">
        <f t="shared" si="228"/>
        <v>4455</v>
      </c>
      <c r="I4871" t="s">
        <v>1831</v>
      </c>
      <c r="J4871" t="s">
        <v>571</v>
      </c>
      <c r="K4871" t="s">
        <v>1443</v>
      </c>
      <c r="L4871" s="7">
        <v>29501</v>
      </c>
      <c r="M4871" t="s">
        <v>163</v>
      </c>
      <c r="N4871" t="s">
        <v>34</v>
      </c>
      <c r="O4871" s="3">
        <v>40791</v>
      </c>
      <c r="P4871" s="12">
        <f t="shared" si="230"/>
        <v>2</v>
      </c>
      <c r="Q4871" s="3" t="s">
        <v>14208</v>
      </c>
      <c r="R4871" t="s">
        <v>14232</v>
      </c>
      <c r="S4871" t="s">
        <v>14233</v>
      </c>
      <c r="T4871" t="s">
        <v>14192</v>
      </c>
    </row>
    <row r="4872" spans="1:20" x14ac:dyDescent="0.25">
      <c r="A4872">
        <v>4871</v>
      </c>
      <c r="B4872">
        <v>34661</v>
      </c>
      <c r="C4872" s="3">
        <v>40198</v>
      </c>
      <c r="D4872">
        <v>26</v>
      </c>
      <c r="E4872" s="8">
        <f t="shared" si="229"/>
        <v>3250</v>
      </c>
      <c r="F4872" s="5">
        <v>0.09</v>
      </c>
      <c r="G4872" s="8">
        <f>VLOOKUP($Q4872,Pricebook!$A:$D,4,0)</f>
        <v>125</v>
      </c>
      <c r="H4872" s="10">
        <f t="shared" si="228"/>
        <v>2957.5</v>
      </c>
      <c r="I4872" t="s">
        <v>1177</v>
      </c>
      <c r="J4872" t="s">
        <v>41</v>
      </c>
      <c r="K4872" t="s">
        <v>1112</v>
      </c>
      <c r="L4872" s="7">
        <v>35810</v>
      </c>
      <c r="M4872" t="s">
        <v>424</v>
      </c>
      <c r="N4872" t="s">
        <v>34</v>
      </c>
      <c r="O4872" s="3">
        <v>40200</v>
      </c>
      <c r="P4872" s="12">
        <f t="shared" si="230"/>
        <v>2</v>
      </c>
      <c r="Q4872" s="3" t="s">
        <v>14208</v>
      </c>
      <c r="R4872" t="s">
        <v>14232</v>
      </c>
      <c r="S4872" t="s">
        <v>14233</v>
      </c>
      <c r="T4872" t="s">
        <v>14194</v>
      </c>
    </row>
    <row r="4873" spans="1:20" x14ac:dyDescent="0.25">
      <c r="A4873">
        <v>4872</v>
      </c>
      <c r="B4873">
        <v>34662</v>
      </c>
      <c r="C4873" s="3">
        <v>40918</v>
      </c>
      <c r="D4873">
        <v>35</v>
      </c>
      <c r="E4873" s="8">
        <f t="shared" si="229"/>
        <v>7000</v>
      </c>
      <c r="F4873" s="5">
        <v>0.09</v>
      </c>
      <c r="G4873" s="8">
        <f>VLOOKUP($Q4873,Pricebook!$A:$D,4,0)</f>
        <v>200</v>
      </c>
      <c r="H4873" s="10">
        <f t="shared" si="228"/>
        <v>6370</v>
      </c>
      <c r="I4873" t="s">
        <v>1859</v>
      </c>
      <c r="J4873" t="s">
        <v>449</v>
      </c>
      <c r="K4873" t="s">
        <v>2324</v>
      </c>
      <c r="L4873" s="7" t="s">
        <v>2325</v>
      </c>
      <c r="M4873" t="s">
        <v>87</v>
      </c>
      <c r="N4873" t="s">
        <v>61</v>
      </c>
      <c r="O4873" s="3">
        <v>40920</v>
      </c>
      <c r="P4873" s="12">
        <f t="shared" si="230"/>
        <v>2</v>
      </c>
      <c r="Q4873" s="3" t="s">
        <v>14206</v>
      </c>
      <c r="R4873" t="s">
        <v>14229</v>
      </c>
      <c r="S4873" t="s">
        <v>14230</v>
      </c>
      <c r="T4873" t="s">
        <v>14191</v>
      </c>
    </row>
    <row r="4874" spans="1:20" x14ac:dyDescent="0.25">
      <c r="A4874">
        <v>4873</v>
      </c>
      <c r="B4874">
        <v>34663</v>
      </c>
      <c r="C4874" s="3">
        <v>40730</v>
      </c>
      <c r="D4874">
        <v>38</v>
      </c>
      <c r="E4874" s="8">
        <f t="shared" si="229"/>
        <v>5700</v>
      </c>
      <c r="F4874" s="5">
        <v>0.05</v>
      </c>
      <c r="G4874" s="8">
        <f>VLOOKUP($Q4874,Pricebook!$A:$D,4,0)</f>
        <v>150</v>
      </c>
      <c r="H4874" s="10">
        <f t="shared" si="228"/>
        <v>5415</v>
      </c>
      <c r="I4874" t="s">
        <v>1997</v>
      </c>
      <c r="J4874" t="s">
        <v>544</v>
      </c>
      <c r="K4874" t="s">
        <v>2464</v>
      </c>
      <c r="L4874" s="7">
        <v>70065</v>
      </c>
      <c r="M4874" t="s">
        <v>436</v>
      </c>
      <c r="N4874" t="s">
        <v>34</v>
      </c>
      <c r="O4874" s="3">
        <v>40732</v>
      </c>
      <c r="P4874" s="12">
        <f t="shared" si="230"/>
        <v>2</v>
      </c>
      <c r="Q4874" s="3" t="s">
        <v>14216</v>
      </c>
      <c r="R4874" t="s">
        <v>14235</v>
      </c>
      <c r="S4874" t="s">
        <v>14242</v>
      </c>
      <c r="T4874" t="s">
        <v>14199</v>
      </c>
    </row>
    <row r="4875" spans="1:20" x14ac:dyDescent="0.25">
      <c r="A4875">
        <v>4874</v>
      </c>
      <c r="B4875">
        <v>34689</v>
      </c>
      <c r="C4875" s="3">
        <v>40140</v>
      </c>
      <c r="D4875">
        <v>36</v>
      </c>
      <c r="E4875" s="8">
        <f t="shared" si="229"/>
        <v>7200</v>
      </c>
      <c r="F4875" s="5">
        <v>7.0000000000000007E-2</v>
      </c>
      <c r="G4875" s="8">
        <f>VLOOKUP($Q4875,Pricebook!$A:$D,4,0)</f>
        <v>200</v>
      </c>
      <c r="H4875" s="10">
        <f t="shared" si="228"/>
        <v>6696</v>
      </c>
      <c r="I4875" t="s">
        <v>111</v>
      </c>
      <c r="J4875" t="s">
        <v>112</v>
      </c>
      <c r="K4875" t="s">
        <v>2563</v>
      </c>
      <c r="L4875" s="7" t="s">
        <v>2564</v>
      </c>
      <c r="M4875" t="s">
        <v>87</v>
      </c>
      <c r="N4875" t="s">
        <v>61</v>
      </c>
      <c r="O4875" s="3">
        <v>40147</v>
      </c>
      <c r="P4875" s="12">
        <f t="shared" si="230"/>
        <v>7</v>
      </c>
      <c r="Q4875" s="3" t="s">
        <v>14206</v>
      </c>
      <c r="R4875" t="s">
        <v>14229</v>
      </c>
      <c r="S4875" t="s">
        <v>14230</v>
      </c>
      <c r="T4875" t="s">
        <v>14184</v>
      </c>
    </row>
    <row r="4876" spans="1:20" x14ac:dyDescent="0.25">
      <c r="A4876">
        <v>4875</v>
      </c>
      <c r="B4876">
        <v>34691</v>
      </c>
      <c r="C4876" s="3">
        <v>39827</v>
      </c>
      <c r="D4876">
        <v>27</v>
      </c>
      <c r="E4876" s="8">
        <f t="shared" si="229"/>
        <v>4590</v>
      </c>
      <c r="F4876" s="5">
        <v>0.08</v>
      </c>
      <c r="G4876" s="8">
        <f>VLOOKUP($Q4876,Pricebook!$A:$D,4,0)</f>
        <v>170</v>
      </c>
      <c r="H4876" s="10">
        <f t="shared" si="228"/>
        <v>4222.8</v>
      </c>
      <c r="I4876" t="s">
        <v>985</v>
      </c>
      <c r="J4876" t="s">
        <v>73</v>
      </c>
      <c r="K4876" t="s">
        <v>1969</v>
      </c>
      <c r="L4876" s="7">
        <v>18103</v>
      </c>
      <c r="M4876" t="s">
        <v>232</v>
      </c>
      <c r="N4876" t="s">
        <v>61</v>
      </c>
      <c r="O4876" s="3">
        <v>39829</v>
      </c>
      <c r="P4876" s="12">
        <f t="shared" si="230"/>
        <v>2</v>
      </c>
      <c r="Q4876" s="3" t="s">
        <v>14219</v>
      </c>
      <c r="R4876" t="s">
        <v>14229</v>
      </c>
      <c r="S4876" t="s">
        <v>14245</v>
      </c>
      <c r="T4876" t="s">
        <v>14201</v>
      </c>
    </row>
    <row r="4877" spans="1:20" x14ac:dyDescent="0.25">
      <c r="A4877">
        <v>4876</v>
      </c>
      <c r="B4877">
        <v>34691</v>
      </c>
      <c r="C4877" s="3">
        <v>39827</v>
      </c>
      <c r="D4877">
        <v>23</v>
      </c>
      <c r="E4877" s="8">
        <f t="shared" si="229"/>
        <v>3450</v>
      </c>
      <c r="F4877" s="5">
        <v>0.02</v>
      </c>
      <c r="G4877" s="8">
        <f>VLOOKUP($Q4877,Pricebook!$A:$D,4,0)</f>
        <v>150</v>
      </c>
      <c r="H4877" s="10">
        <f t="shared" si="228"/>
        <v>3381</v>
      </c>
      <c r="I4877" t="s">
        <v>985</v>
      </c>
      <c r="J4877" t="s">
        <v>73</v>
      </c>
      <c r="K4877" t="s">
        <v>1969</v>
      </c>
      <c r="L4877" s="7">
        <v>18103</v>
      </c>
      <c r="M4877" t="s">
        <v>232</v>
      </c>
      <c r="N4877" t="s">
        <v>61</v>
      </c>
      <c r="O4877" s="3">
        <v>39827</v>
      </c>
      <c r="P4877" s="12">
        <f t="shared" si="230"/>
        <v>0</v>
      </c>
      <c r="Q4877" s="3" t="s">
        <v>14216</v>
      </c>
      <c r="R4877" t="s">
        <v>14235</v>
      </c>
      <c r="S4877" t="s">
        <v>14242</v>
      </c>
      <c r="T4877" t="s">
        <v>14192</v>
      </c>
    </row>
    <row r="4878" spans="1:20" x14ac:dyDescent="0.25">
      <c r="A4878">
        <v>4877</v>
      </c>
      <c r="B4878">
        <v>34691</v>
      </c>
      <c r="C4878" s="3">
        <v>39827</v>
      </c>
      <c r="D4878">
        <v>13</v>
      </c>
      <c r="E4878" s="8">
        <f t="shared" si="229"/>
        <v>1430</v>
      </c>
      <c r="F4878" s="5">
        <v>0.1</v>
      </c>
      <c r="G4878" s="8">
        <f>VLOOKUP($Q4878,Pricebook!$A:$D,4,0)</f>
        <v>110</v>
      </c>
      <c r="H4878" s="10">
        <f t="shared" si="228"/>
        <v>1287</v>
      </c>
      <c r="I4878" t="s">
        <v>985</v>
      </c>
      <c r="J4878" t="s">
        <v>73</v>
      </c>
      <c r="K4878" t="s">
        <v>1969</v>
      </c>
      <c r="L4878" s="7">
        <v>18103</v>
      </c>
      <c r="M4878" t="s">
        <v>232</v>
      </c>
      <c r="N4878" t="s">
        <v>61</v>
      </c>
      <c r="O4878" s="3">
        <v>39829</v>
      </c>
      <c r="P4878" s="12">
        <f t="shared" si="230"/>
        <v>2</v>
      </c>
      <c r="Q4878" s="3" t="s">
        <v>14215</v>
      </c>
      <c r="R4878" t="s">
        <v>14229</v>
      </c>
      <c r="S4878" t="s">
        <v>14241</v>
      </c>
      <c r="T4878" t="s">
        <v>14185</v>
      </c>
    </row>
    <row r="4879" spans="1:20" x14ac:dyDescent="0.25">
      <c r="A4879">
        <v>4878</v>
      </c>
      <c r="B4879">
        <v>34694</v>
      </c>
      <c r="C4879" s="3">
        <v>40661</v>
      </c>
      <c r="D4879">
        <v>11</v>
      </c>
      <c r="E4879" s="8">
        <f t="shared" si="229"/>
        <v>1375</v>
      </c>
      <c r="F4879" s="5">
        <v>0.04</v>
      </c>
      <c r="G4879" s="8">
        <f>VLOOKUP($Q4879,Pricebook!$A:$D,4,0)</f>
        <v>125</v>
      </c>
      <c r="H4879" s="10">
        <f t="shared" si="228"/>
        <v>1320</v>
      </c>
      <c r="I4879" t="s">
        <v>1897</v>
      </c>
      <c r="J4879" t="s">
        <v>549</v>
      </c>
      <c r="K4879" t="s">
        <v>2437</v>
      </c>
      <c r="L4879" s="7" t="s">
        <v>2438</v>
      </c>
      <c r="M4879" t="s">
        <v>87</v>
      </c>
      <c r="N4879" t="s">
        <v>61</v>
      </c>
      <c r="O4879" s="3">
        <v>40661</v>
      </c>
      <c r="P4879" s="12">
        <f t="shared" si="230"/>
        <v>0</v>
      </c>
      <c r="Q4879" s="3" t="s">
        <v>14208</v>
      </c>
      <c r="R4879" t="s">
        <v>14232</v>
      </c>
      <c r="S4879" t="s">
        <v>14233</v>
      </c>
      <c r="T4879" t="s">
        <v>14193</v>
      </c>
    </row>
    <row r="4880" spans="1:20" x14ac:dyDescent="0.25">
      <c r="A4880">
        <v>4879</v>
      </c>
      <c r="B4880">
        <v>34721</v>
      </c>
      <c r="C4880" s="3">
        <v>40483</v>
      </c>
      <c r="D4880">
        <v>46</v>
      </c>
      <c r="E4880" s="8">
        <f t="shared" si="229"/>
        <v>6440</v>
      </c>
      <c r="F4880" s="5">
        <v>0.01</v>
      </c>
      <c r="G4880" s="8">
        <f>VLOOKUP($Q4880,Pricebook!$A:$D,4,0)</f>
        <v>140</v>
      </c>
      <c r="H4880" s="10">
        <f t="shared" si="228"/>
        <v>6375.6</v>
      </c>
      <c r="I4880" t="s">
        <v>2565</v>
      </c>
      <c r="J4880" t="s">
        <v>55</v>
      </c>
      <c r="K4880" t="s">
        <v>480</v>
      </c>
      <c r="L4880" s="7">
        <v>55113</v>
      </c>
      <c r="M4880" t="s">
        <v>130</v>
      </c>
      <c r="N4880" t="s">
        <v>16</v>
      </c>
      <c r="O4880" s="3">
        <v>40484</v>
      </c>
      <c r="P4880" s="12">
        <f t="shared" si="230"/>
        <v>1</v>
      </c>
      <c r="Q4880" s="3" t="s">
        <v>14207</v>
      </c>
      <c r="R4880" t="s">
        <v>14229</v>
      </c>
      <c r="S4880" t="s">
        <v>14231</v>
      </c>
      <c r="T4880" t="s">
        <v>14203</v>
      </c>
    </row>
    <row r="4881" spans="1:20" x14ac:dyDescent="0.25">
      <c r="A4881">
        <v>4880</v>
      </c>
      <c r="B4881">
        <v>34723</v>
      </c>
      <c r="C4881" s="3">
        <v>41252</v>
      </c>
      <c r="D4881">
        <v>4</v>
      </c>
      <c r="E4881" s="8">
        <f t="shared" si="229"/>
        <v>600</v>
      </c>
      <c r="F4881" s="5">
        <v>0.06</v>
      </c>
      <c r="G4881" s="8">
        <f>VLOOKUP($Q4881,Pricebook!$A:$D,4,0)</f>
        <v>150</v>
      </c>
      <c r="H4881" s="10">
        <f t="shared" si="228"/>
        <v>564</v>
      </c>
      <c r="I4881" t="s">
        <v>2566</v>
      </c>
      <c r="J4881" t="s">
        <v>351</v>
      </c>
      <c r="K4881" t="s">
        <v>1590</v>
      </c>
      <c r="L4881" s="7">
        <v>30080</v>
      </c>
      <c r="M4881" t="s">
        <v>134</v>
      </c>
      <c r="N4881" t="s">
        <v>34</v>
      </c>
      <c r="O4881" s="3">
        <v>41254</v>
      </c>
      <c r="P4881" s="12">
        <f t="shared" si="230"/>
        <v>2</v>
      </c>
      <c r="Q4881" s="3" t="s">
        <v>14216</v>
      </c>
      <c r="R4881" t="s">
        <v>14235</v>
      </c>
      <c r="S4881" t="s">
        <v>14242</v>
      </c>
      <c r="T4881" t="s">
        <v>14194</v>
      </c>
    </row>
    <row r="4882" spans="1:20" x14ac:dyDescent="0.25">
      <c r="A4882">
        <v>4881</v>
      </c>
      <c r="B4882">
        <v>34723</v>
      </c>
      <c r="C4882" s="3">
        <v>41252</v>
      </c>
      <c r="D4882">
        <v>46</v>
      </c>
      <c r="E4882" s="8">
        <f t="shared" si="229"/>
        <v>6900</v>
      </c>
      <c r="F4882" s="5">
        <v>0.06</v>
      </c>
      <c r="G4882" s="8">
        <f>VLOOKUP($Q4882,Pricebook!$A:$D,4,0)</f>
        <v>150</v>
      </c>
      <c r="H4882" s="10">
        <f t="shared" si="228"/>
        <v>6486</v>
      </c>
      <c r="I4882" t="s">
        <v>2566</v>
      </c>
      <c r="J4882" t="s">
        <v>351</v>
      </c>
      <c r="K4882" t="s">
        <v>1590</v>
      </c>
      <c r="L4882" s="7">
        <v>30080</v>
      </c>
      <c r="M4882" t="s">
        <v>134</v>
      </c>
      <c r="N4882" t="s">
        <v>34</v>
      </c>
      <c r="O4882" s="3">
        <v>41255</v>
      </c>
      <c r="P4882" s="12">
        <f t="shared" si="230"/>
        <v>3</v>
      </c>
      <c r="Q4882" s="3" t="s">
        <v>14216</v>
      </c>
      <c r="R4882" t="s">
        <v>14235</v>
      </c>
      <c r="S4882" t="s">
        <v>14242</v>
      </c>
      <c r="T4882" t="s">
        <v>14201</v>
      </c>
    </row>
    <row r="4883" spans="1:20" x14ac:dyDescent="0.25">
      <c r="A4883">
        <v>4882</v>
      </c>
      <c r="B4883">
        <v>34723</v>
      </c>
      <c r="C4883" s="3">
        <v>41252</v>
      </c>
      <c r="D4883">
        <v>29</v>
      </c>
      <c r="E4883" s="8">
        <f t="shared" si="229"/>
        <v>4350</v>
      </c>
      <c r="F4883" s="5">
        <v>0.09</v>
      </c>
      <c r="G4883" s="8">
        <f>VLOOKUP($Q4883,Pricebook!$A:$D,4,0)</f>
        <v>150</v>
      </c>
      <c r="H4883" s="10">
        <f t="shared" si="228"/>
        <v>3958.5</v>
      </c>
      <c r="I4883" t="s">
        <v>2566</v>
      </c>
      <c r="J4883" t="s">
        <v>351</v>
      </c>
      <c r="K4883" t="s">
        <v>1590</v>
      </c>
      <c r="L4883" s="7">
        <v>30080</v>
      </c>
      <c r="M4883" t="s">
        <v>134</v>
      </c>
      <c r="N4883" t="s">
        <v>34</v>
      </c>
      <c r="O4883" s="3">
        <v>41254</v>
      </c>
      <c r="P4883" s="12">
        <f t="shared" si="230"/>
        <v>2</v>
      </c>
      <c r="Q4883" s="3" t="s">
        <v>14210</v>
      </c>
      <c r="R4883" t="s">
        <v>14235</v>
      </c>
      <c r="S4883" t="s">
        <v>14236</v>
      </c>
      <c r="T4883" t="s">
        <v>14191</v>
      </c>
    </row>
    <row r="4884" spans="1:20" x14ac:dyDescent="0.25">
      <c r="A4884">
        <v>4883</v>
      </c>
      <c r="B4884">
        <v>34725</v>
      </c>
      <c r="C4884" s="3">
        <v>40751</v>
      </c>
      <c r="D4884">
        <v>14</v>
      </c>
      <c r="E4884" s="8">
        <f t="shared" si="229"/>
        <v>2800</v>
      </c>
      <c r="F4884" s="5">
        <v>0.08</v>
      </c>
      <c r="G4884" s="8">
        <f>VLOOKUP($Q4884,Pricebook!$A:$D,4,0)</f>
        <v>200</v>
      </c>
      <c r="H4884" s="10">
        <f t="shared" si="228"/>
        <v>2576</v>
      </c>
      <c r="I4884" t="s">
        <v>1376</v>
      </c>
      <c r="J4884" t="s">
        <v>226</v>
      </c>
      <c r="K4884" t="s">
        <v>895</v>
      </c>
      <c r="L4884" s="7" t="s">
        <v>896</v>
      </c>
      <c r="M4884" t="s">
        <v>87</v>
      </c>
      <c r="N4884" t="s">
        <v>61</v>
      </c>
      <c r="O4884" s="3">
        <v>40753</v>
      </c>
      <c r="P4884" s="12">
        <f t="shared" si="230"/>
        <v>2</v>
      </c>
      <c r="Q4884" s="3" t="s">
        <v>14206</v>
      </c>
      <c r="R4884" t="s">
        <v>14229</v>
      </c>
      <c r="S4884" t="s">
        <v>14230</v>
      </c>
      <c r="T4884" t="s">
        <v>14188</v>
      </c>
    </row>
    <row r="4885" spans="1:20" x14ac:dyDescent="0.25">
      <c r="A4885">
        <v>4884</v>
      </c>
      <c r="B4885">
        <v>34727</v>
      </c>
      <c r="C4885" s="3">
        <v>40615</v>
      </c>
      <c r="D4885">
        <v>20</v>
      </c>
      <c r="E4885" s="8">
        <f t="shared" si="229"/>
        <v>3200</v>
      </c>
      <c r="F4885" s="5">
        <v>0.1</v>
      </c>
      <c r="G4885" s="8">
        <f>VLOOKUP($Q4885,Pricebook!$A:$D,4,0)</f>
        <v>160</v>
      </c>
      <c r="H4885" s="10">
        <f t="shared" si="228"/>
        <v>2880</v>
      </c>
      <c r="I4885" t="s">
        <v>157</v>
      </c>
      <c r="J4885" t="s">
        <v>158</v>
      </c>
      <c r="K4885" t="s">
        <v>159</v>
      </c>
      <c r="L4885" s="7">
        <v>11729</v>
      </c>
      <c r="M4885" t="s">
        <v>60</v>
      </c>
      <c r="N4885" t="s">
        <v>61</v>
      </c>
      <c r="O4885" s="3">
        <v>40619</v>
      </c>
      <c r="P4885" s="12">
        <f t="shared" si="230"/>
        <v>4</v>
      </c>
      <c r="Q4885" s="3" t="s">
        <v>14218</v>
      </c>
      <c r="R4885" t="s">
        <v>14229</v>
      </c>
      <c r="S4885" t="s">
        <v>14244</v>
      </c>
      <c r="T4885" t="s">
        <v>14193</v>
      </c>
    </row>
    <row r="4886" spans="1:20" x14ac:dyDescent="0.25">
      <c r="A4886">
        <v>4885</v>
      </c>
      <c r="B4886">
        <v>34753</v>
      </c>
      <c r="C4886" s="3">
        <v>40196</v>
      </c>
      <c r="D4886">
        <v>7</v>
      </c>
      <c r="E4886" s="8">
        <f t="shared" si="229"/>
        <v>1050</v>
      </c>
      <c r="F4886" s="5">
        <v>0.09</v>
      </c>
      <c r="G4886" s="8">
        <f>VLOOKUP($Q4886,Pricebook!$A:$D,4,0)</f>
        <v>150</v>
      </c>
      <c r="H4886" s="10">
        <f t="shared" si="228"/>
        <v>955.5</v>
      </c>
      <c r="I4886" t="s">
        <v>1381</v>
      </c>
      <c r="J4886" t="s">
        <v>151</v>
      </c>
      <c r="K4886" t="s">
        <v>2562</v>
      </c>
      <c r="L4886" s="7">
        <v>66614</v>
      </c>
      <c r="M4886" t="s">
        <v>153</v>
      </c>
      <c r="N4886" t="s">
        <v>16</v>
      </c>
      <c r="O4886" s="3">
        <v>40198</v>
      </c>
      <c r="P4886" s="12">
        <f t="shared" si="230"/>
        <v>2</v>
      </c>
      <c r="Q4886" s="3" t="s">
        <v>14210</v>
      </c>
      <c r="R4886" t="s">
        <v>14235</v>
      </c>
      <c r="S4886" t="s">
        <v>14236</v>
      </c>
      <c r="T4886" t="s">
        <v>14195</v>
      </c>
    </row>
    <row r="4887" spans="1:20" x14ac:dyDescent="0.25">
      <c r="A4887">
        <v>4886</v>
      </c>
      <c r="B4887">
        <v>34754</v>
      </c>
      <c r="C4887" s="3">
        <v>41064</v>
      </c>
      <c r="D4887">
        <v>16</v>
      </c>
      <c r="E4887" s="8">
        <f t="shared" si="229"/>
        <v>1760</v>
      </c>
      <c r="F4887" s="5">
        <v>0.03</v>
      </c>
      <c r="G4887" s="8">
        <f>VLOOKUP($Q4887,Pricebook!$A:$D,4,0)</f>
        <v>110</v>
      </c>
      <c r="H4887" s="10">
        <f t="shared" si="228"/>
        <v>1707.2</v>
      </c>
      <c r="I4887" t="s">
        <v>855</v>
      </c>
      <c r="J4887" t="s">
        <v>400</v>
      </c>
      <c r="K4887" t="s">
        <v>2173</v>
      </c>
      <c r="L4887" s="7">
        <v>36869</v>
      </c>
      <c r="M4887" t="s">
        <v>424</v>
      </c>
      <c r="N4887" t="s">
        <v>34</v>
      </c>
      <c r="O4887" s="3">
        <v>41066</v>
      </c>
      <c r="P4887" s="12">
        <f t="shared" si="230"/>
        <v>2</v>
      </c>
      <c r="Q4887" s="3" t="s">
        <v>14215</v>
      </c>
      <c r="R4887" t="s">
        <v>14229</v>
      </c>
      <c r="S4887" t="s">
        <v>14241</v>
      </c>
      <c r="T4887" t="s">
        <v>14185</v>
      </c>
    </row>
    <row r="4888" spans="1:20" x14ac:dyDescent="0.25">
      <c r="A4888">
        <v>4887</v>
      </c>
      <c r="B4888">
        <v>34757</v>
      </c>
      <c r="C4888" s="3">
        <v>41057</v>
      </c>
      <c r="D4888">
        <v>40</v>
      </c>
      <c r="E4888" s="8">
        <f t="shared" si="229"/>
        <v>4400</v>
      </c>
      <c r="F4888" s="5">
        <v>0.1</v>
      </c>
      <c r="G4888" s="8">
        <f>VLOOKUP($Q4888,Pricebook!$A:$D,4,0)</f>
        <v>110</v>
      </c>
      <c r="H4888" s="10">
        <f t="shared" si="228"/>
        <v>3960</v>
      </c>
      <c r="I4888" t="s">
        <v>2566</v>
      </c>
      <c r="J4888" t="s">
        <v>351</v>
      </c>
      <c r="K4888" t="s">
        <v>1590</v>
      </c>
      <c r="L4888" s="7">
        <v>30080</v>
      </c>
      <c r="M4888" t="s">
        <v>134</v>
      </c>
      <c r="N4888" t="s">
        <v>34</v>
      </c>
      <c r="O4888" s="3">
        <v>41059</v>
      </c>
      <c r="P4888" s="12">
        <f t="shared" si="230"/>
        <v>2</v>
      </c>
      <c r="Q4888" s="3" t="s">
        <v>14215</v>
      </c>
      <c r="R4888" t="s">
        <v>14229</v>
      </c>
      <c r="S4888" t="s">
        <v>14241</v>
      </c>
      <c r="T4888" t="s">
        <v>14190</v>
      </c>
    </row>
    <row r="4889" spans="1:20" x14ac:dyDescent="0.25">
      <c r="A4889">
        <v>4888</v>
      </c>
      <c r="B4889">
        <v>34785</v>
      </c>
      <c r="C4889" s="3">
        <v>40203</v>
      </c>
      <c r="D4889">
        <v>45</v>
      </c>
      <c r="E4889" s="8">
        <f t="shared" si="229"/>
        <v>5625</v>
      </c>
      <c r="F4889" s="5">
        <v>0.01</v>
      </c>
      <c r="G4889" s="8">
        <f>VLOOKUP($Q4889,Pricebook!$A:$D,4,0)</f>
        <v>125</v>
      </c>
      <c r="H4889" s="10">
        <f t="shared" si="228"/>
        <v>5568.75</v>
      </c>
      <c r="I4889" t="s">
        <v>2044</v>
      </c>
      <c r="J4889" t="s">
        <v>50</v>
      </c>
      <c r="K4889" t="s">
        <v>2045</v>
      </c>
      <c r="L4889" s="7">
        <v>17112</v>
      </c>
      <c r="M4889" t="s">
        <v>232</v>
      </c>
      <c r="N4889" t="s">
        <v>61</v>
      </c>
      <c r="O4889" s="3">
        <v>40206</v>
      </c>
      <c r="P4889" s="12">
        <f t="shared" si="230"/>
        <v>3</v>
      </c>
      <c r="Q4889" s="3" t="s">
        <v>14209</v>
      </c>
      <c r="R4889" t="s">
        <v>14232</v>
      </c>
      <c r="S4889" t="s">
        <v>14234</v>
      </c>
      <c r="T4889" t="s">
        <v>14189</v>
      </c>
    </row>
    <row r="4890" spans="1:20" x14ac:dyDescent="0.25">
      <c r="A4890">
        <v>4889</v>
      </c>
      <c r="B4890">
        <v>34787</v>
      </c>
      <c r="C4890" s="3">
        <v>40237</v>
      </c>
      <c r="D4890">
        <v>14</v>
      </c>
      <c r="E4890" s="8">
        <f t="shared" si="229"/>
        <v>1680</v>
      </c>
      <c r="F4890" s="5">
        <v>0.05</v>
      </c>
      <c r="G4890" s="8">
        <f>VLOOKUP($Q4890,Pricebook!$A:$D,4,0)</f>
        <v>120</v>
      </c>
      <c r="H4890" s="10">
        <f t="shared" si="228"/>
        <v>1596</v>
      </c>
      <c r="I4890" t="s">
        <v>1037</v>
      </c>
      <c r="J4890" t="s">
        <v>142</v>
      </c>
      <c r="K4890" t="s">
        <v>2176</v>
      </c>
      <c r="L4890" s="7">
        <v>55345</v>
      </c>
      <c r="M4890" t="s">
        <v>130</v>
      </c>
      <c r="N4890" t="s">
        <v>16</v>
      </c>
      <c r="O4890" s="3">
        <v>40239</v>
      </c>
      <c r="P4890" s="12">
        <f t="shared" si="230"/>
        <v>2</v>
      </c>
      <c r="Q4890" s="3" t="s">
        <v>14212</v>
      </c>
      <c r="R4890" t="s">
        <v>14229</v>
      </c>
      <c r="S4890" t="s">
        <v>14238</v>
      </c>
      <c r="T4890" t="s">
        <v>14187</v>
      </c>
    </row>
    <row r="4891" spans="1:20" x14ac:dyDescent="0.25">
      <c r="A4891">
        <v>4890</v>
      </c>
      <c r="B4891">
        <v>34788</v>
      </c>
      <c r="C4891" s="3">
        <v>40126</v>
      </c>
      <c r="D4891">
        <v>4</v>
      </c>
      <c r="E4891" s="8">
        <f t="shared" si="229"/>
        <v>440</v>
      </c>
      <c r="F4891" s="5">
        <v>0.02</v>
      </c>
      <c r="G4891" s="8">
        <f>VLOOKUP($Q4891,Pricebook!$A:$D,4,0)</f>
        <v>110</v>
      </c>
      <c r="H4891" s="10">
        <f t="shared" si="228"/>
        <v>431.2</v>
      </c>
      <c r="I4891" t="s">
        <v>614</v>
      </c>
      <c r="J4891" t="s">
        <v>193</v>
      </c>
      <c r="K4891" t="s">
        <v>2567</v>
      </c>
      <c r="L4891" s="7">
        <v>78664</v>
      </c>
      <c r="M4891" t="s">
        <v>48</v>
      </c>
      <c r="N4891" t="s">
        <v>16</v>
      </c>
      <c r="O4891" s="3">
        <v>40128</v>
      </c>
      <c r="P4891" s="12">
        <f t="shared" si="230"/>
        <v>2</v>
      </c>
      <c r="Q4891" s="3" t="s">
        <v>14215</v>
      </c>
      <c r="R4891" t="s">
        <v>14229</v>
      </c>
      <c r="S4891" t="s">
        <v>14241</v>
      </c>
      <c r="T4891" t="s">
        <v>14196</v>
      </c>
    </row>
    <row r="4892" spans="1:20" x14ac:dyDescent="0.25">
      <c r="A4892">
        <v>4891</v>
      </c>
      <c r="B4892">
        <v>34791</v>
      </c>
      <c r="C4892" s="3">
        <v>40670</v>
      </c>
      <c r="D4892">
        <v>37</v>
      </c>
      <c r="E4892" s="8">
        <f t="shared" si="229"/>
        <v>4625</v>
      </c>
      <c r="F4892" s="5">
        <v>0.03</v>
      </c>
      <c r="G4892" s="8">
        <f>VLOOKUP($Q4892,Pricebook!$A:$D,4,0)</f>
        <v>125</v>
      </c>
      <c r="H4892" s="10">
        <f t="shared" si="228"/>
        <v>4486.25</v>
      </c>
      <c r="I4892" t="s">
        <v>2568</v>
      </c>
      <c r="J4892" t="s">
        <v>844</v>
      </c>
      <c r="K4892" t="s">
        <v>1786</v>
      </c>
      <c r="L4892" s="7">
        <v>55124</v>
      </c>
      <c r="M4892" t="s">
        <v>130</v>
      </c>
      <c r="N4892" t="s">
        <v>16</v>
      </c>
      <c r="O4892" s="3">
        <v>40672</v>
      </c>
      <c r="P4892" s="12">
        <f t="shared" si="230"/>
        <v>2</v>
      </c>
      <c r="Q4892" s="3" t="s">
        <v>14208</v>
      </c>
      <c r="R4892" t="s">
        <v>14232</v>
      </c>
      <c r="S4892" t="s">
        <v>14233</v>
      </c>
      <c r="T4892" t="s">
        <v>14192</v>
      </c>
    </row>
    <row r="4893" spans="1:20" x14ac:dyDescent="0.25">
      <c r="A4893">
        <v>4892</v>
      </c>
      <c r="B4893">
        <v>34791</v>
      </c>
      <c r="C4893" s="3">
        <v>40670</v>
      </c>
      <c r="D4893">
        <v>9</v>
      </c>
      <c r="E4893" s="8">
        <f t="shared" si="229"/>
        <v>990</v>
      </c>
      <c r="F4893" s="5">
        <v>0.01</v>
      </c>
      <c r="G4893" s="8">
        <f>VLOOKUP($Q4893,Pricebook!$A:$D,4,0)</f>
        <v>110</v>
      </c>
      <c r="H4893" s="10">
        <f t="shared" si="228"/>
        <v>980.1</v>
      </c>
      <c r="I4893" t="s">
        <v>2568</v>
      </c>
      <c r="J4893" t="s">
        <v>844</v>
      </c>
      <c r="K4893" t="s">
        <v>1786</v>
      </c>
      <c r="L4893" s="7">
        <v>55124</v>
      </c>
      <c r="M4893" t="s">
        <v>130</v>
      </c>
      <c r="N4893" t="s">
        <v>16</v>
      </c>
      <c r="O4893" s="3">
        <v>40670</v>
      </c>
      <c r="P4893" s="12">
        <f t="shared" si="230"/>
        <v>0</v>
      </c>
      <c r="Q4893" s="3" t="s">
        <v>14215</v>
      </c>
      <c r="R4893" t="s">
        <v>14229</v>
      </c>
      <c r="S4893" t="s">
        <v>14241</v>
      </c>
      <c r="T4893" t="s">
        <v>14195</v>
      </c>
    </row>
    <row r="4894" spans="1:20" x14ac:dyDescent="0.25">
      <c r="A4894">
        <v>4893</v>
      </c>
      <c r="B4894">
        <v>34816</v>
      </c>
      <c r="C4894" s="3">
        <v>40487</v>
      </c>
      <c r="D4894">
        <v>29</v>
      </c>
      <c r="E4894" s="8">
        <f t="shared" si="229"/>
        <v>4930</v>
      </c>
      <c r="F4894" s="5">
        <v>0.1</v>
      </c>
      <c r="G4894" s="8">
        <f>VLOOKUP($Q4894,Pricebook!$A:$D,4,0)</f>
        <v>170</v>
      </c>
      <c r="H4894" s="10">
        <f t="shared" si="228"/>
        <v>4437</v>
      </c>
      <c r="I4894" t="s">
        <v>1487</v>
      </c>
      <c r="J4894" t="s">
        <v>482</v>
      </c>
      <c r="K4894" t="s">
        <v>659</v>
      </c>
      <c r="L4894" s="7">
        <v>50158</v>
      </c>
      <c r="M4894" t="s">
        <v>38</v>
      </c>
      <c r="N4894" t="s">
        <v>16</v>
      </c>
      <c r="O4894" s="3">
        <v>40487</v>
      </c>
      <c r="P4894" s="12">
        <f t="shared" si="230"/>
        <v>0</v>
      </c>
      <c r="Q4894" s="3" t="s">
        <v>14219</v>
      </c>
      <c r="R4894" t="s">
        <v>14229</v>
      </c>
      <c r="S4894" t="s">
        <v>14245</v>
      </c>
      <c r="T4894" t="s">
        <v>14201</v>
      </c>
    </row>
    <row r="4895" spans="1:20" x14ac:dyDescent="0.25">
      <c r="A4895">
        <v>4894</v>
      </c>
      <c r="B4895">
        <v>34816</v>
      </c>
      <c r="C4895" s="3">
        <v>40487</v>
      </c>
      <c r="D4895">
        <v>43</v>
      </c>
      <c r="E4895" s="8">
        <f t="shared" si="229"/>
        <v>4730</v>
      </c>
      <c r="F4895" s="5">
        <v>0.1</v>
      </c>
      <c r="G4895" s="8">
        <f>VLOOKUP($Q4895,Pricebook!$A:$D,4,0)</f>
        <v>110</v>
      </c>
      <c r="H4895" s="10">
        <f t="shared" si="228"/>
        <v>4257</v>
      </c>
      <c r="I4895" t="s">
        <v>1487</v>
      </c>
      <c r="J4895" t="s">
        <v>482</v>
      </c>
      <c r="K4895" t="s">
        <v>1488</v>
      </c>
      <c r="L4895" s="7">
        <v>51106</v>
      </c>
      <c r="M4895" t="s">
        <v>38</v>
      </c>
      <c r="N4895" t="s">
        <v>16</v>
      </c>
      <c r="O4895" s="3">
        <v>40489</v>
      </c>
      <c r="P4895" s="12">
        <f t="shared" si="230"/>
        <v>2</v>
      </c>
      <c r="Q4895" s="3" t="s">
        <v>14220</v>
      </c>
      <c r="R4895" t="s">
        <v>14229</v>
      </c>
      <c r="S4895" t="s">
        <v>14246</v>
      </c>
      <c r="T4895" t="s">
        <v>14203</v>
      </c>
    </row>
    <row r="4896" spans="1:20" x14ac:dyDescent="0.25">
      <c r="A4896">
        <v>4895</v>
      </c>
      <c r="B4896">
        <v>34822</v>
      </c>
      <c r="C4896" s="3">
        <v>41100</v>
      </c>
      <c r="D4896">
        <v>23</v>
      </c>
      <c r="E4896" s="8">
        <f t="shared" si="229"/>
        <v>3450</v>
      </c>
      <c r="F4896" s="5">
        <v>0.04</v>
      </c>
      <c r="G4896" s="8">
        <f>VLOOKUP($Q4896,Pricebook!$A:$D,4,0)</f>
        <v>150</v>
      </c>
      <c r="H4896" s="10">
        <f t="shared" si="228"/>
        <v>3312</v>
      </c>
      <c r="I4896" t="s">
        <v>716</v>
      </c>
      <c r="J4896" t="s">
        <v>244</v>
      </c>
      <c r="K4896" t="s">
        <v>717</v>
      </c>
      <c r="L4896" s="7">
        <v>55343</v>
      </c>
      <c r="M4896" t="s">
        <v>130</v>
      </c>
      <c r="N4896" t="s">
        <v>16</v>
      </c>
      <c r="O4896" s="3">
        <v>41101</v>
      </c>
      <c r="P4896" s="12">
        <f t="shared" si="230"/>
        <v>1</v>
      </c>
      <c r="Q4896" s="3" t="s">
        <v>14211</v>
      </c>
      <c r="R4896" t="s">
        <v>14235</v>
      </c>
      <c r="S4896" t="s">
        <v>14237</v>
      </c>
      <c r="T4896" t="s">
        <v>14197</v>
      </c>
    </row>
    <row r="4897" spans="1:20" x14ac:dyDescent="0.25">
      <c r="A4897">
        <v>4896</v>
      </c>
      <c r="B4897">
        <v>34849</v>
      </c>
      <c r="C4897" s="3">
        <v>40463</v>
      </c>
      <c r="D4897">
        <v>3</v>
      </c>
      <c r="E4897" s="8">
        <f t="shared" si="229"/>
        <v>600</v>
      </c>
      <c r="F4897" s="5">
        <v>0.1</v>
      </c>
      <c r="G4897" s="8">
        <f>VLOOKUP($Q4897,Pricebook!$A:$D,4,0)</f>
        <v>200</v>
      </c>
      <c r="H4897" s="10">
        <f t="shared" si="228"/>
        <v>540</v>
      </c>
      <c r="I4897" t="s">
        <v>736</v>
      </c>
      <c r="J4897" t="s">
        <v>400</v>
      </c>
      <c r="K4897" t="s">
        <v>2525</v>
      </c>
      <c r="L4897" s="7">
        <v>28081</v>
      </c>
      <c r="M4897" t="s">
        <v>33</v>
      </c>
      <c r="N4897" t="s">
        <v>34</v>
      </c>
      <c r="O4897" s="3">
        <v>40465</v>
      </c>
      <c r="P4897" s="12">
        <f t="shared" si="230"/>
        <v>2</v>
      </c>
      <c r="Q4897" s="3" t="s">
        <v>14214</v>
      </c>
      <c r="R4897" t="s">
        <v>14229</v>
      </c>
      <c r="S4897" t="s">
        <v>14240</v>
      </c>
      <c r="T4897" t="s">
        <v>14192</v>
      </c>
    </row>
    <row r="4898" spans="1:20" x14ac:dyDescent="0.25">
      <c r="A4898">
        <v>4897</v>
      </c>
      <c r="B4898">
        <v>34849</v>
      </c>
      <c r="C4898" s="3">
        <v>40463</v>
      </c>
      <c r="D4898">
        <v>22</v>
      </c>
      <c r="E4898" s="8">
        <f t="shared" si="229"/>
        <v>2420</v>
      </c>
      <c r="F4898" s="5">
        <v>0.08</v>
      </c>
      <c r="G4898" s="8">
        <f>VLOOKUP($Q4898,Pricebook!$A:$D,4,0)</f>
        <v>110</v>
      </c>
      <c r="H4898" s="10">
        <f t="shared" si="228"/>
        <v>2226.4</v>
      </c>
      <c r="I4898" t="s">
        <v>736</v>
      </c>
      <c r="J4898" t="s">
        <v>400</v>
      </c>
      <c r="K4898" t="s">
        <v>2525</v>
      </c>
      <c r="L4898" s="7">
        <v>28081</v>
      </c>
      <c r="M4898" t="s">
        <v>33</v>
      </c>
      <c r="N4898" t="s">
        <v>34</v>
      </c>
      <c r="O4898" s="3">
        <v>40464</v>
      </c>
      <c r="P4898" s="12">
        <f t="shared" si="230"/>
        <v>1</v>
      </c>
      <c r="Q4898" s="3" t="s">
        <v>14215</v>
      </c>
      <c r="R4898" t="s">
        <v>14229</v>
      </c>
      <c r="S4898" t="s">
        <v>14241</v>
      </c>
      <c r="T4898" t="s">
        <v>14186</v>
      </c>
    </row>
    <row r="4899" spans="1:20" x14ac:dyDescent="0.25">
      <c r="A4899">
        <v>4898</v>
      </c>
      <c r="B4899">
        <v>34849</v>
      </c>
      <c r="C4899" s="3">
        <v>40463</v>
      </c>
      <c r="D4899">
        <v>3</v>
      </c>
      <c r="E4899" s="8">
        <f t="shared" si="229"/>
        <v>600</v>
      </c>
      <c r="F4899" s="5">
        <v>7.0000000000000007E-2</v>
      </c>
      <c r="G4899" s="8">
        <f>VLOOKUP($Q4899,Pricebook!$A:$D,4,0)</f>
        <v>200</v>
      </c>
      <c r="H4899" s="10">
        <f t="shared" si="228"/>
        <v>558</v>
      </c>
      <c r="I4899" t="s">
        <v>736</v>
      </c>
      <c r="J4899" t="s">
        <v>400</v>
      </c>
      <c r="K4899" t="s">
        <v>2525</v>
      </c>
      <c r="L4899" s="7">
        <v>28081</v>
      </c>
      <c r="M4899" t="s">
        <v>33</v>
      </c>
      <c r="N4899" t="s">
        <v>34</v>
      </c>
      <c r="O4899" s="3">
        <v>40464</v>
      </c>
      <c r="P4899" s="12">
        <f t="shared" si="230"/>
        <v>1</v>
      </c>
      <c r="Q4899" s="3" t="s">
        <v>14206</v>
      </c>
      <c r="R4899" t="s">
        <v>14229</v>
      </c>
      <c r="S4899" t="s">
        <v>14230</v>
      </c>
      <c r="T4899" t="s">
        <v>14191</v>
      </c>
    </row>
    <row r="4900" spans="1:20" x14ac:dyDescent="0.25">
      <c r="A4900">
        <v>4899</v>
      </c>
      <c r="B4900">
        <v>34852</v>
      </c>
      <c r="C4900" s="3">
        <v>41157</v>
      </c>
      <c r="D4900">
        <v>26</v>
      </c>
      <c r="E4900" s="8">
        <f t="shared" si="229"/>
        <v>4160</v>
      </c>
      <c r="F4900" s="5">
        <v>0.04</v>
      </c>
      <c r="G4900" s="8">
        <f>VLOOKUP($Q4900,Pricebook!$A:$D,4,0)</f>
        <v>160</v>
      </c>
      <c r="H4900" s="10">
        <f t="shared" si="228"/>
        <v>3993.6</v>
      </c>
      <c r="I4900" t="s">
        <v>1033</v>
      </c>
      <c r="J4900" t="s">
        <v>1014</v>
      </c>
      <c r="K4900" t="s">
        <v>1615</v>
      </c>
      <c r="L4900" s="7">
        <v>48640</v>
      </c>
      <c r="M4900" t="s">
        <v>172</v>
      </c>
      <c r="N4900" t="s">
        <v>16</v>
      </c>
      <c r="O4900" s="3">
        <v>41161</v>
      </c>
      <c r="P4900" s="12">
        <f t="shared" si="230"/>
        <v>4</v>
      </c>
      <c r="Q4900" s="3" t="s">
        <v>14218</v>
      </c>
      <c r="R4900" t="s">
        <v>14229</v>
      </c>
      <c r="S4900" t="s">
        <v>14244</v>
      </c>
      <c r="T4900" t="s">
        <v>14190</v>
      </c>
    </row>
    <row r="4901" spans="1:20" x14ac:dyDescent="0.25">
      <c r="A4901">
        <v>4900</v>
      </c>
      <c r="B4901">
        <v>34853</v>
      </c>
      <c r="C4901" s="3">
        <v>40815</v>
      </c>
      <c r="D4901">
        <v>49</v>
      </c>
      <c r="E4901" s="8">
        <f t="shared" si="229"/>
        <v>6125</v>
      </c>
      <c r="F4901" s="5">
        <v>0.16</v>
      </c>
      <c r="G4901" s="8">
        <f>VLOOKUP($Q4901,Pricebook!$A:$D,4,0)</f>
        <v>125</v>
      </c>
      <c r="H4901" s="10">
        <f t="shared" si="228"/>
        <v>5145</v>
      </c>
      <c r="I4901" t="s">
        <v>127</v>
      </c>
      <c r="J4901" t="s">
        <v>128</v>
      </c>
      <c r="K4901" t="s">
        <v>2524</v>
      </c>
      <c r="L4901" s="7">
        <v>55445</v>
      </c>
      <c r="M4901" t="s">
        <v>130</v>
      </c>
      <c r="N4901" t="s">
        <v>16</v>
      </c>
      <c r="O4901" s="3">
        <v>40818</v>
      </c>
      <c r="P4901" s="12">
        <f t="shared" si="230"/>
        <v>3</v>
      </c>
      <c r="Q4901" s="3" t="s">
        <v>14208</v>
      </c>
      <c r="R4901" t="s">
        <v>14232</v>
      </c>
      <c r="S4901" t="s">
        <v>14233</v>
      </c>
      <c r="T4901" t="s">
        <v>14187</v>
      </c>
    </row>
    <row r="4902" spans="1:20" x14ac:dyDescent="0.25">
      <c r="A4902">
        <v>4901</v>
      </c>
      <c r="B4902">
        <v>34880</v>
      </c>
      <c r="C4902" s="3">
        <v>40072</v>
      </c>
      <c r="D4902">
        <v>44</v>
      </c>
      <c r="E4902" s="8">
        <f t="shared" si="229"/>
        <v>4840</v>
      </c>
      <c r="F4902" s="5">
        <v>0.04</v>
      </c>
      <c r="G4902" s="8">
        <f>VLOOKUP($Q4902,Pricebook!$A:$D,4,0)</f>
        <v>110</v>
      </c>
      <c r="H4902" s="10">
        <f t="shared" si="228"/>
        <v>4646.3999999999996</v>
      </c>
      <c r="I4902" t="s">
        <v>728</v>
      </c>
      <c r="J4902" t="s">
        <v>68</v>
      </c>
      <c r="K4902" t="s">
        <v>2430</v>
      </c>
      <c r="L4902" s="7">
        <v>46350</v>
      </c>
      <c r="M4902" t="s">
        <v>278</v>
      </c>
      <c r="N4902" t="s">
        <v>16</v>
      </c>
      <c r="O4902" s="3">
        <v>40073</v>
      </c>
      <c r="P4902" s="12">
        <f t="shared" si="230"/>
        <v>1</v>
      </c>
      <c r="Q4902" s="3" t="s">
        <v>14215</v>
      </c>
      <c r="R4902" t="s">
        <v>14229</v>
      </c>
      <c r="S4902" t="s">
        <v>14241</v>
      </c>
      <c r="T4902" t="s">
        <v>14201</v>
      </c>
    </row>
    <row r="4903" spans="1:20" x14ac:dyDescent="0.25">
      <c r="A4903">
        <v>4902</v>
      </c>
      <c r="B4903">
        <v>34881</v>
      </c>
      <c r="C4903" s="3">
        <v>40581</v>
      </c>
      <c r="D4903">
        <v>37</v>
      </c>
      <c r="E4903" s="8">
        <f t="shared" si="229"/>
        <v>5920</v>
      </c>
      <c r="F4903" s="5">
        <v>0.01</v>
      </c>
      <c r="G4903" s="8">
        <f>VLOOKUP($Q4903,Pricebook!$A:$D,4,0)</f>
        <v>160</v>
      </c>
      <c r="H4903" s="10">
        <f t="shared" si="228"/>
        <v>5860.8</v>
      </c>
      <c r="I4903" t="s">
        <v>294</v>
      </c>
      <c r="J4903" t="s">
        <v>244</v>
      </c>
      <c r="K4903" t="s">
        <v>2446</v>
      </c>
      <c r="L4903" s="7">
        <v>10701</v>
      </c>
      <c r="M4903" t="s">
        <v>60</v>
      </c>
      <c r="N4903" t="s">
        <v>61</v>
      </c>
      <c r="O4903" s="3">
        <v>40583</v>
      </c>
      <c r="P4903" s="12">
        <f t="shared" si="230"/>
        <v>2</v>
      </c>
      <c r="Q4903" s="3" t="s">
        <v>14218</v>
      </c>
      <c r="R4903" t="s">
        <v>14229</v>
      </c>
      <c r="S4903" t="s">
        <v>14244</v>
      </c>
      <c r="T4903" t="s">
        <v>14197</v>
      </c>
    </row>
    <row r="4904" spans="1:20" x14ac:dyDescent="0.25">
      <c r="A4904">
        <v>4903</v>
      </c>
      <c r="B4904">
        <v>34882</v>
      </c>
      <c r="C4904" s="3">
        <v>40018</v>
      </c>
      <c r="D4904">
        <v>43</v>
      </c>
      <c r="E4904" s="8">
        <f t="shared" si="229"/>
        <v>6880</v>
      </c>
      <c r="F4904" s="5">
        <v>0.03</v>
      </c>
      <c r="G4904" s="8">
        <f>VLOOKUP($Q4904,Pricebook!$A:$D,4,0)</f>
        <v>160</v>
      </c>
      <c r="H4904" s="10">
        <f t="shared" si="228"/>
        <v>6673.5999999999995</v>
      </c>
      <c r="I4904" t="s">
        <v>2080</v>
      </c>
      <c r="J4904" t="s">
        <v>158</v>
      </c>
      <c r="K4904" t="s">
        <v>2569</v>
      </c>
      <c r="L4904" s="7">
        <v>14224</v>
      </c>
      <c r="M4904" t="s">
        <v>60</v>
      </c>
      <c r="N4904" t="s">
        <v>61</v>
      </c>
      <c r="O4904" s="3">
        <v>40019</v>
      </c>
      <c r="P4904" s="12">
        <f t="shared" si="230"/>
        <v>1</v>
      </c>
      <c r="Q4904" s="3" t="s">
        <v>14218</v>
      </c>
      <c r="R4904" t="s">
        <v>14229</v>
      </c>
      <c r="S4904" t="s">
        <v>14244</v>
      </c>
      <c r="T4904" t="s">
        <v>14201</v>
      </c>
    </row>
    <row r="4905" spans="1:20" x14ac:dyDescent="0.25">
      <c r="A4905">
        <v>4904</v>
      </c>
      <c r="B4905">
        <v>34883</v>
      </c>
      <c r="C4905" s="3">
        <v>40121</v>
      </c>
      <c r="D4905">
        <v>31</v>
      </c>
      <c r="E4905" s="8">
        <f t="shared" si="229"/>
        <v>4650</v>
      </c>
      <c r="F4905" s="5">
        <v>0.05</v>
      </c>
      <c r="G4905" s="8">
        <f>VLOOKUP($Q4905,Pricebook!$A:$D,4,0)</f>
        <v>150</v>
      </c>
      <c r="H4905" s="10">
        <f t="shared" si="228"/>
        <v>4417.5</v>
      </c>
      <c r="I4905" t="s">
        <v>1043</v>
      </c>
      <c r="J4905" t="s">
        <v>121</v>
      </c>
      <c r="K4905" t="s">
        <v>2203</v>
      </c>
      <c r="L4905" s="7" t="s">
        <v>2204</v>
      </c>
      <c r="M4905" t="s">
        <v>232</v>
      </c>
      <c r="N4905" t="s">
        <v>61</v>
      </c>
      <c r="O4905" s="3">
        <v>40122</v>
      </c>
      <c r="P4905" s="12">
        <f t="shared" si="230"/>
        <v>1</v>
      </c>
      <c r="Q4905" s="3" t="s">
        <v>14210</v>
      </c>
      <c r="R4905" t="s">
        <v>14235</v>
      </c>
      <c r="S4905" t="s">
        <v>14236</v>
      </c>
      <c r="T4905" t="s">
        <v>14192</v>
      </c>
    </row>
    <row r="4906" spans="1:20" x14ac:dyDescent="0.25">
      <c r="A4906">
        <v>4905</v>
      </c>
      <c r="B4906">
        <v>34913</v>
      </c>
      <c r="C4906" s="3">
        <v>40869</v>
      </c>
      <c r="D4906">
        <v>15</v>
      </c>
      <c r="E4906" s="8">
        <f t="shared" si="229"/>
        <v>2400</v>
      </c>
      <c r="F4906" s="5">
        <v>0</v>
      </c>
      <c r="G4906" s="8">
        <f>VLOOKUP($Q4906,Pricebook!$A:$D,4,0)</f>
        <v>160</v>
      </c>
      <c r="H4906" s="10">
        <f t="shared" si="228"/>
        <v>2400</v>
      </c>
      <c r="I4906" t="s">
        <v>1052</v>
      </c>
      <c r="J4906" t="s">
        <v>487</v>
      </c>
      <c r="K4906" t="s">
        <v>1404</v>
      </c>
      <c r="L4906" s="7">
        <v>30144</v>
      </c>
      <c r="M4906" t="s">
        <v>134</v>
      </c>
      <c r="N4906" t="s">
        <v>34</v>
      </c>
      <c r="O4906" s="3">
        <v>40871</v>
      </c>
      <c r="P4906" s="12">
        <f t="shared" si="230"/>
        <v>2</v>
      </c>
      <c r="Q4906" s="3" t="s">
        <v>14218</v>
      </c>
      <c r="R4906" t="s">
        <v>14229</v>
      </c>
      <c r="S4906" t="s">
        <v>14244</v>
      </c>
      <c r="T4906" t="s">
        <v>14185</v>
      </c>
    </row>
    <row r="4907" spans="1:20" x14ac:dyDescent="0.25">
      <c r="A4907">
        <v>4906</v>
      </c>
      <c r="B4907">
        <v>34916</v>
      </c>
      <c r="C4907" s="3">
        <v>40399</v>
      </c>
      <c r="D4907">
        <v>3</v>
      </c>
      <c r="E4907" s="8">
        <f t="shared" si="229"/>
        <v>375</v>
      </c>
      <c r="F4907" s="5">
        <v>0.08</v>
      </c>
      <c r="G4907" s="8">
        <f>VLOOKUP($Q4907,Pricebook!$A:$D,4,0)</f>
        <v>125</v>
      </c>
      <c r="H4907" s="10">
        <f t="shared" si="228"/>
        <v>345</v>
      </c>
      <c r="I4907" t="s">
        <v>1102</v>
      </c>
      <c r="J4907" t="s">
        <v>344</v>
      </c>
      <c r="K4907" t="s">
        <v>1754</v>
      </c>
      <c r="L4907" s="7" t="s">
        <v>1755</v>
      </c>
      <c r="M4907" t="s">
        <v>60</v>
      </c>
      <c r="N4907" t="s">
        <v>61</v>
      </c>
      <c r="O4907" s="3">
        <v>40401</v>
      </c>
      <c r="P4907" s="12">
        <f t="shared" si="230"/>
        <v>2</v>
      </c>
      <c r="Q4907" s="3" t="s">
        <v>14208</v>
      </c>
      <c r="R4907" t="s">
        <v>14232</v>
      </c>
      <c r="S4907" t="s">
        <v>14233</v>
      </c>
      <c r="T4907" t="s">
        <v>14191</v>
      </c>
    </row>
    <row r="4908" spans="1:20" x14ac:dyDescent="0.25">
      <c r="A4908">
        <v>4907</v>
      </c>
      <c r="B4908">
        <v>34918</v>
      </c>
      <c r="C4908" s="3">
        <v>40109</v>
      </c>
      <c r="D4908">
        <v>12</v>
      </c>
      <c r="E4908" s="8">
        <f t="shared" si="229"/>
        <v>1500</v>
      </c>
      <c r="F4908" s="5">
        <v>0.06</v>
      </c>
      <c r="G4908" s="8">
        <f>VLOOKUP($Q4908,Pricebook!$A:$D,4,0)</f>
        <v>125</v>
      </c>
      <c r="H4908" s="10">
        <f t="shared" si="228"/>
        <v>1410</v>
      </c>
      <c r="I4908" t="s">
        <v>2046</v>
      </c>
      <c r="J4908" t="s">
        <v>41</v>
      </c>
      <c r="K4908" t="s">
        <v>2570</v>
      </c>
      <c r="L4908" s="7" t="s">
        <v>2571</v>
      </c>
      <c r="M4908" t="s">
        <v>48</v>
      </c>
      <c r="N4908" t="s">
        <v>16</v>
      </c>
      <c r="O4908" s="3">
        <v>40110</v>
      </c>
      <c r="P4908" s="12">
        <f t="shared" si="230"/>
        <v>1</v>
      </c>
      <c r="Q4908" s="3" t="s">
        <v>14221</v>
      </c>
      <c r="R4908" t="s">
        <v>14232</v>
      </c>
      <c r="S4908" t="s">
        <v>14229</v>
      </c>
      <c r="T4908" t="s">
        <v>14196</v>
      </c>
    </row>
    <row r="4909" spans="1:20" x14ac:dyDescent="0.25">
      <c r="A4909">
        <v>4908</v>
      </c>
      <c r="B4909">
        <v>34918</v>
      </c>
      <c r="C4909" s="3">
        <v>40109</v>
      </c>
      <c r="D4909">
        <v>25</v>
      </c>
      <c r="E4909" s="8">
        <f t="shared" si="229"/>
        <v>3125</v>
      </c>
      <c r="F4909" s="5">
        <v>0.01</v>
      </c>
      <c r="G4909" s="8">
        <f>VLOOKUP($Q4909,Pricebook!$A:$D,4,0)</f>
        <v>125</v>
      </c>
      <c r="H4909" s="10">
        <f t="shared" si="228"/>
        <v>3093.75</v>
      </c>
      <c r="I4909" t="s">
        <v>2046</v>
      </c>
      <c r="J4909" t="s">
        <v>41</v>
      </c>
      <c r="K4909" t="s">
        <v>2570</v>
      </c>
      <c r="L4909" s="7" t="s">
        <v>2571</v>
      </c>
      <c r="M4909" t="s">
        <v>48</v>
      </c>
      <c r="N4909" t="s">
        <v>16</v>
      </c>
      <c r="O4909" s="3">
        <v>40111</v>
      </c>
      <c r="P4909" s="12">
        <f t="shared" si="230"/>
        <v>2</v>
      </c>
      <c r="Q4909" s="3" t="s">
        <v>14208</v>
      </c>
      <c r="R4909" t="s">
        <v>14232</v>
      </c>
      <c r="S4909" t="s">
        <v>14233</v>
      </c>
      <c r="T4909" t="s">
        <v>14201</v>
      </c>
    </row>
    <row r="4910" spans="1:20" x14ac:dyDescent="0.25">
      <c r="A4910">
        <v>4909</v>
      </c>
      <c r="B4910">
        <v>34948</v>
      </c>
      <c r="C4910" s="3">
        <v>40190</v>
      </c>
      <c r="D4910">
        <v>15</v>
      </c>
      <c r="E4910" s="8">
        <f t="shared" si="229"/>
        <v>2550</v>
      </c>
      <c r="F4910" s="5">
        <v>0.08</v>
      </c>
      <c r="G4910" s="8">
        <f>VLOOKUP($Q4910,Pricebook!$A:$D,4,0)</f>
        <v>170</v>
      </c>
      <c r="H4910" s="10">
        <f t="shared" si="228"/>
        <v>2346</v>
      </c>
      <c r="I4910" t="s">
        <v>2184</v>
      </c>
      <c r="J4910" t="s">
        <v>41</v>
      </c>
      <c r="K4910" t="s">
        <v>691</v>
      </c>
      <c r="L4910" s="7">
        <v>97477</v>
      </c>
      <c r="M4910" t="s">
        <v>43</v>
      </c>
      <c r="N4910" t="s">
        <v>23</v>
      </c>
      <c r="O4910" s="3">
        <v>40190</v>
      </c>
      <c r="P4910" s="12">
        <f t="shared" si="230"/>
        <v>0</v>
      </c>
      <c r="Q4910" s="3" t="s">
        <v>14219</v>
      </c>
      <c r="R4910" t="s">
        <v>14229</v>
      </c>
      <c r="S4910" t="s">
        <v>14245</v>
      </c>
      <c r="T4910" t="s">
        <v>14195</v>
      </c>
    </row>
    <row r="4911" spans="1:20" x14ac:dyDescent="0.25">
      <c r="A4911">
        <v>4910</v>
      </c>
      <c r="B4911">
        <v>34976</v>
      </c>
      <c r="C4911" s="3">
        <v>41237</v>
      </c>
      <c r="D4911">
        <v>45</v>
      </c>
      <c r="E4911" s="8">
        <f t="shared" si="229"/>
        <v>5625</v>
      </c>
      <c r="F4911" s="5">
        <v>0.02</v>
      </c>
      <c r="G4911" s="8">
        <f>VLOOKUP($Q4911,Pricebook!$A:$D,4,0)</f>
        <v>125</v>
      </c>
      <c r="H4911" s="10">
        <f t="shared" si="228"/>
        <v>5512.5</v>
      </c>
      <c r="I4911" t="s">
        <v>1042</v>
      </c>
      <c r="J4911" t="s">
        <v>41</v>
      </c>
      <c r="K4911" t="s">
        <v>550</v>
      </c>
      <c r="L4911" s="7">
        <v>87105</v>
      </c>
      <c r="M4911" t="s">
        <v>52</v>
      </c>
      <c r="N4911" t="s">
        <v>23</v>
      </c>
      <c r="O4911" s="3">
        <v>41239</v>
      </c>
      <c r="P4911" s="12">
        <f t="shared" si="230"/>
        <v>2</v>
      </c>
      <c r="Q4911" s="3" t="s">
        <v>14221</v>
      </c>
      <c r="R4911" t="s">
        <v>14232</v>
      </c>
      <c r="S4911" t="s">
        <v>14229</v>
      </c>
      <c r="T4911" t="s">
        <v>14199</v>
      </c>
    </row>
    <row r="4912" spans="1:20" x14ac:dyDescent="0.25">
      <c r="A4912">
        <v>4911</v>
      </c>
      <c r="B4912">
        <v>34976</v>
      </c>
      <c r="C4912" s="3">
        <v>41237</v>
      </c>
      <c r="D4912">
        <v>29</v>
      </c>
      <c r="E4912" s="8">
        <f t="shared" si="229"/>
        <v>3190</v>
      </c>
      <c r="F4912" s="5">
        <v>0.08</v>
      </c>
      <c r="G4912" s="8">
        <f>VLOOKUP($Q4912,Pricebook!$A:$D,4,0)</f>
        <v>110</v>
      </c>
      <c r="H4912" s="10">
        <f t="shared" si="228"/>
        <v>2934.8</v>
      </c>
      <c r="I4912" t="s">
        <v>1042</v>
      </c>
      <c r="J4912" t="s">
        <v>41</v>
      </c>
      <c r="K4912" t="s">
        <v>550</v>
      </c>
      <c r="L4912" s="7">
        <v>87105</v>
      </c>
      <c r="M4912" t="s">
        <v>52</v>
      </c>
      <c r="N4912" t="s">
        <v>23</v>
      </c>
      <c r="O4912" s="3">
        <v>41238</v>
      </c>
      <c r="P4912" s="12">
        <f t="shared" si="230"/>
        <v>1</v>
      </c>
      <c r="Q4912" s="3" t="s">
        <v>14215</v>
      </c>
      <c r="R4912" t="s">
        <v>14229</v>
      </c>
      <c r="S4912" t="s">
        <v>14241</v>
      </c>
      <c r="T4912" t="s">
        <v>14195</v>
      </c>
    </row>
    <row r="4913" spans="1:20" x14ac:dyDescent="0.25">
      <c r="A4913">
        <v>4912</v>
      </c>
      <c r="B4913">
        <v>34978</v>
      </c>
      <c r="C4913" s="3">
        <v>40578</v>
      </c>
      <c r="D4913">
        <v>49</v>
      </c>
      <c r="E4913" s="8">
        <f t="shared" si="229"/>
        <v>7840</v>
      </c>
      <c r="F4913" s="5">
        <v>0.08</v>
      </c>
      <c r="G4913" s="8">
        <f>VLOOKUP($Q4913,Pricebook!$A:$D,4,0)</f>
        <v>160</v>
      </c>
      <c r="H4913" s="10">
        <f t="shared" si="228"/>
        <v>7212.8</v>
      </c>
      <c r="I4913" t="s">
        <v>248</v>
      </c>
      <c r="J4913" t="s">
        <v>207</v>
      </c>
      <c r="K4913" t="s">
        <v>2310</v>
      </c>
      <c r="L4913" s="7">
        <v>46016</v>
      </c>
      <c r="M4913" t="s">
        <v>278</v>
      </c>
      <c r="N4913" t="s">
        <v>16</v>
      </c>
      <c r="O4913" s="3">
        <v>40580</v>
      </c>
      <c r="P4913" s="12">
        <f t="shared" si="230"/>
        <v>2</v>
      </c>
      <c r="Q4913" s="3" t="s">
        <v>14218</v>
      </c>
      <c r="R4913" t="s">
        <v>14229</v>
      </c>
      <c r="S4913" t="s">
        <v>14244</v>
      </c>
      <c r="T4913" t="s">
        <v>14201</v>
      </c>
    </row>
    <row r="4914" spans="1:20" x14ac:dyDescent="0.25">
      <c r="A4914">
        <v>4913</v>
      </c>
      <c r="B4914">
        <v>34979</v>
      </c>
      <c r="C4914" s="3">
        <v>40449</v>
      </c>
      <c r="D4914">
        <v>15</v>
      </c>
      <c r="E4914" s="8">
        <f t="shared" si="229"/>
        <v>2250</v>
      </c>
      <c r="F4914" s="5">
        <v>0</v>
      </c>
      <c r="G4914" s="8">
        <f>VLOOKUP($Q4914,Pricebook!$A:$D,4,0)</f>
        <v>150</v>
      </c>
      <c r="H4914" s="10">
        <f t="shared" si="228"/>
        <v>2250</v>
      </c>
      <c r="I4914" t="s">
        <v>684</v>
      </c>
      <c r="J4914" t="s">
        <v>576</v>
      </c>
      <c r="K4914" t="s">
        <v>459</v>
      </c>
      <c r="L4914" s="7" t="s">
        <v>1678</v>
      </c>
      <c r="M4914" t="s">
        <v>52</v>
      </c>
      <c r="N4914" t="s">
        <v>23</v>
      </c>
      <c r="O4914" s="3">
        <v>40451</v>
      </c>
      <c r="P4914" s="12">
        <f t="shared" si="230"/>
        <v>2</v>
      </c>
      <c r="Q4914" s="3" t="s">
        <v>14211</v>
      </c>
      <c r="R4914" t="s">
        <v>14235</v>
      </c>
      <c r="S4914" t="s">
        <v>14237</v>
      </c>
      <c r="T4914" t="s">
        <v>14197</v>
      </c>
    </row>
    <row r="4915" spans="1:20" x14ac:dyDescent="0.25">
      <c r="A4915">
        <v>4914</v>
      </c>
      <c r="B4915">
        <v>34980</v>
      </c>
      <c r="C4915" s="3">
        <v>40392</v>
      </c>
      <c r="D4915">
        <v>7</v>
      </c>
      <c r="E4915" s="8">
        <f t="shared" si="229"/>
        <v>875</v>
      </c>
      <c r="F4915" s="5">
        <v>0.01</v>
      </c>
      <c r="G4915" s="8">
        <f>VLOOKUP($Q4915,Pricebook!$A:$D,4,0)</f>
        <v>125</v>
      </c>
      <c r="H4915" s="10">
        <f t="shared" si="228"/>
        <v>866.25</v>
      </c>
      <c r="I4915" t="s">
        <v>963</v>
      </c>
      <c r="J4915" t="s">
        <v>520</v>
      </c>
      <c r="K4915" t="s">
        <v>1585</v>
      </c>
      <c r="L4915" s="7">
        <v>92231</v>
      </c>
      <c r="M4915" t="s">
        <v>114</v>
      </c>
      <c r="N4915" t="s">
        <v>23</v>
      </c>
      <c r="O4915" s="3">
        <v>40394</v>
      </c>
      <c r="P4915" s="12">
        <f t="shared" si="230"/>
        <v>2</v>
      </c>
      <c r="Q4915" s="3" t="s">
        <v>14208</v>
      </c>
      <c r="R4915" t="s">
        <v>14232</v>
      </c>
      <c r="S4915" t="s">
        <v>14233</v>
      </c>
      <c r="T4915" t="s">
        <v>14196</v>
      </c>
    </row>
    <row r="4916" spans="1:20" x14ac:dyDescent="0.25">
      <c r="A4916">
        <v>4915</v>
      </c>
      <c r="B4916">
        <v>34980</v>
      </c>
      <c r="C4916" s="3">
        <v>40392</v>
      </c>
      <c r="D4916">
        <v>25</v>
      </c>
      <c r="E4916" s="8">
        <f t="shared" si="229"/>
        <v>5000</v>
      </c>
      <c r="F4916" s="5">
        <v>0.06</v>
      </c>
      <c r="G4916" s="8">
        <f>VLOOKUP($Q4916,Pricebook!$A:$D,4,0)</f>
        <v>200</v>
      </c>
      <c r="H4916" s="10">
        <f t="shared" si="228"/>
        <v>4700</v>
      </c>
      <c r="I4916" t="s">
        <v>963</v>
      </c>
      <c r="J4916" t="s">
        <v>520</v>
      </c>
      <c r="K4916" t="s">
        <v>1585</v>
      </c>
      <c r="L4916" s="7">
        <v>92231</v>
      </c>
      <c r="M4916" t="s">
        <v>114</v>
      </c>
      <c r="N4916" t="s">
        <v>23</v>
      </c>
      <c r="O4916" s="3">
        <v>40394</v>
      </c>
      <c r="P4916" s="12">
        <f t="shared" si="230"/>
        <v>2</v>
      </c>
      <c r="Q4916" s="3" t="s">
        <v>14206</v>
      </c>
      <c r="R4916" t="s">
        <v>14229</v>
      </c>
      <c r="S4916" t="s">
        <v>14230</v>
      </c>
      <c r="T4916" t="s">
        <v>14193</v>
      </c>
    </row>
    <row r="4917" spans="1:20" x14ac:dyDescent="0.25">
      <c r="A4917">
        <v>4916</v>
      </c>
      <c r="B4917">
        <v>34980</v>
      </c>
      <c r="C4917" s="3">
        <v>40392</v>
      </c>
      <c r="D4917">
        <v>12</v>
      </c>
      <c r="E4917" s="8">
        <f t="shared" si="229"/>
        <v>2040</v>
      </c>
      <c r="F4917" s="5">
        <v>0.01</v>
      </c>
      <c r="G4917" s="8">
        <f>VLOOKUP($Q4917,Pricebook!$A:$D,4,0)</f>
        <v>170</v>
      </c>
      <c r="H4917" s="10">
        <f t="shared" si="228"/>
        <v>2019.6</v>
      </c>
      <c r="I4917" t="s">
        <v>963</v>
      </c>
      <c r="J4917" t="s">
        <v>520</v>
      </c>
      <c r="K4917" t="s">
        <v>2572</v>
      </c>
      <c r="L4917" s="7">
        <v>93010</v>
      </c>
      <c r="M4917" t="s">
        <v>114</v>
      </c>
      <c r="N4917" t="s">
        <v>23</v>
      </c>
      <c r="O4917" s="3">
        <v>40394</v>
      </c>
      <c r="P4917" s="12">
        <f t="shared" si="230"/>
        <v>2</v>
      </c>
      <c r="Q4917" s="3" t="s">
        <v>14219</v>
      </c>
      <c r="R4917" t="s">
        <v>14229</v>
      </c>
      <c r="S4917" t="s">
        <v>14245</v>
      </c>
      <c r="T4917" t="s">
        <v>14186</v>
      </c>
    </row>
    <row r="4918" spans="1:20" x14ac:dyDescent="0.25">
      <c r="A4918">
        <v>4917</v>
      </c>
      <c r="B4918">
        <v>35011</v>
      </c>
      <c r="C4918" s="3">
        <v>41253</v>
      </c>
      <c r="D4918">
        <v>14</v>
      </c>
      <c r="E4918" s="8">
        <f t="shared" si="229"/>
        <v>1960</v>
      </c>
      <c r="F4918" s="5">
        <v>0.09</v>
      </c>
      <c r="G4918" s="8">
        <f>VLOOKUP($Q4918,Pricebook!$A:$D,4,0)</f>
        <v>140</v>
      </c>
      <c r="H4918" s="10">
        <f t="shared" si="228"/>
        <v>1783.6000000000001</v>
      </c>
      <c r="I4918" t="s">
        <v>2104</v>
      </c>
      <c r="J4918" t="s">
        <v>775</v>
      </c>
      <c r="K4918" t="s">
        <v>2463</v>
      </c>
      <c r="L4918" s="7">
        <v>50315</v>
      </c>
      <c r="M4918" t="s">
        <v>38</v>
      </c>
      <c r="N4918" t="s">
        <v>16</v>
      </c>
      <c r="O4918" s="3">
        <v>41255</v>
      </c>
      <c r="P4918" s="12">
        <f t="shared" si="230"/>
        <v>2</v>
      </c>
      <c r="Q4918" s="3" t="s">
        <v>14207</v>
      </c>
      <c r="R4918" t="s">
        <v>14229</v>
      </c>
      <c r="S4918" t="s">
        <v>14231</v>
      </c>
      <c r="T4918" t="s">
        <v>14199</v>
      </c>
    </row>
    <row r="4919" spans="1:20" x14ac:dyDescent="0.25">
      <c r="A4919">
        <v>4918</v>
      </c>
      <c r="B4919">
        <v>35012</v>
      </c>
      <c r="C4919" s="3">
        <v>41068</v>
      </c>
      <c r="D4919">
        <v>10</v>
      </c>
      <c r="E4919" s="8">
        <f t="shared" si="229"/>
        <v>1700</v>
      </c>
      <c r="F4919" s="5">
        <v>0.04</v>
      </c>
      <c r="G4919" s="8">
        <f>VLOOKUP($Q4919,Pricebook!$A:$D,4,0)</f>
        <v>170</v>
      </c>
      <c r="H4919" s="10">
        <f t="shared" si="228"/>
        <v>1632</v>
      </c>
      <c r="I4919" t="s">
        <v>296</v>
      </c>
      <c r="J4919" t="s">
        <v>297</v>
      </c>
      <c r="K4919" t="s">
        <v>1858</v>
      </c>
      <c r="L4919" s="7">
        <v>54481</v>
      </c>
      <c r="M4919" t="s">
        <v>95</v>
      </c>
      <c r="N4919" t="s">
        <v>16</v>
      </c>
      <c r="O4919" s="3">
        <v>41068</v>
      </c>
      <c r="P4919" s="12">
        <f t="shared" si="230"/>
        <v>0</v>
      </c>
      <c r="Q4919" s="3" t="s">
        <v>14219</v>
      </c>
      <c r="R4919" t="s">
        <v>14229</v>
      </c>
      <c r="S4919" t="s">
        <v>14245</v>
      </c>
      <c r="T4919" t="s">
        <v>14202</v>
      </c>
    </row>
    <row r="4920" spans="1:20" x14ac:dyDescent="0.25">
      <c r="A4920">
        <v>4919</v>
      </c>
      <c r="B4920">
        <v>35012</v>
      </c>
      <c r="C4920" s="3">
        <v>41068</v>
      </c>
      <c r="D4920">
        <v>11</v>
      </c>
      <c r="E4920" s="8">
        <f t="shared" si="229"/>
        <v>1650</v>
      </c>
      <c r="F4920" s="5">
        <v>0.08</v>
      </c>
      <c r="G4920" s="8">
        <f>VLOOKUP($Q4920,Pricebook!$A:$D,4,0)</f>
        <v>150</v>
      </c>
      <c r="H4920" s="10">
        <f t="shared" si="228"/>
        <v>1518</v>
      </c>
      <c r="I4920" t="s">
        <v>296</v>
      </c>
      <c r="J4920" t="s">
        <v>297</v>
      </c>
      <c r="K4920" t="s">
        <v>622</v>
      </c>
      <c r="L4920" s="7">
        <v>53590</v>
      </c>
      <c r="M4920" t="s">
        <v>95</v>
      </c>
      <c r="N4920" t="s">
        <v>16</v>
      </c>
      <c r="O4920" s="3">
        <v>41069</v>
      </c>
      <c r="P4920" s="12">
        <f t="shared" si="230"/>
        <v>1</v>
      </c>
      <c r="Q4920" s="3" t="s">
        <v>14210</v>
      </c>
      <c r="R4920" t="s">
        <v>14235</v>
      </c>
      <c r="S4920" t="s">
        <v>14236</v>
      </c>
      <c r="T4920" t="s">
        <v>14188</v>
      </c>
    </row>
    <row r="4921" spans="1:20" x14ac:dyDescent="0.25">
      <c r="A4921">
        <v>4920</v>
      </c>
      <c r="B4921">
        <v>35040</v>
      </c>
      <c r="C4921" s="3">
        <v>41017</v>
      </c>
      <c r="D4921">
        <v>44</v>
      </c>
      <c r="E4921" s="8">
        <f t="shared" si="229"/>
        <v>8800</v>
      </c>
      <c r="F4921" s="5">
        <v>0.03</v>
      </c>
      <c r="G4921" s="8">
        <f>VLOOKUP($Q4921,Pricebook!$A:$D,4,0)</f>
        <v>200</v>
      </c>
      <c r="H4921" s="10">
        <f t="shared" si="228"/>
        <v>8536</v>
      </c>
      <c r="I4921" t="s">
        <v>643</v>
      </c>
      <c r="J4921" t="s">
        <v>482</v>
      </c>
      <c r="K4921" t="s">
        <v>1534</v>
      </c>
      <c r="L4921" s="7">
        <v>39056</v>
      </c>
      <c r="M4921" t="s">
        <v>699</v>
      </c>
      <c r="N4921" t="s">
        <v>34</v>
      </c>
      <c r="O4921" s="3">
        <v>41020</v>
      </c>
      <c r="P4921" s="12">
        <f t="shared" si="230"/>
        <v>3</v>
      </c>
      <c r="Q4921" s="3" t="s">
        <v>14206</v>
      </c>
      <c r="R4921" t="s">
        <v>14229</v>
      </c>
      <c r="S4921" t="s">
        <v>14230</v>
      </c>
      <c r="T4921" t="s">
        <v>14190</v>
      </c>
    </row>
    <row r="4922" spans="1:20" x14ac:dyDescent="0.25">
      <c r="A4922">
        <v>4921</v>
      </c>
      <c r="B4922">
        <v>35041</v>
      </c>
      <c r="C4922" s="3">
        <v>39918</v>
      </c>
      <c r="D4922">
        <v>28</v>
      </c>
      <c r="E4922" s="8">
        <f t="shared" si="229"/>
        <v>4480</v>
      </c>
      <c r="F4922" s="5">
        <v>0.01</v>
      </c>
      <c r="G4922" s="8">
        <f>VLOOKUP($Q4922,Pricebook!$A:$D,4,0)</f>
        <v>160</v>
      </c>
      <c r="H4922" s="10">
        <f t="shared" si="228"/>
        <v>4435.2</v>
      </c>
      <c r="I4922" t="s">
        <v>777</v>
      </c>
      <c r="J4922" t="s">
        <v>760</v>
      </c>
      <c r="K4922" t="s">
        <v>735</v>
      </c>
      <c r="L4922" s="7">
        <v>11520</v>
      </c>
      <c r="M4922" t="s">
        <v>60</v>
      </c>
      <c r="N4922" t="s">
        <v>61</v>
      </c>
      <c r="O4922" s="3">
        <v>39918</v>
      </c>
      <c r="P4922" s="12">
        <f t="shared" si="230"/>
        <v>0</v>
      </c>
      <c r="Q4922" s="3" t="s">
        <v>14218</v>
      </c>
      <c r="R4922" t="s">
        <v>14229</v>
      </c>
      <c r="S4922" t="s">
        <v>14244</v>
      </c>
      <c r="T4922" t="s">
        <v>14189</v>
      </c>
    </row>
    <row r="4923" spans="1:20" x14ac:dyDescent="0.25">
      <c r="A4923">
        <v>4922</v>
      </c>
      <c r="B4923">
        <v>35042</v>
      </c>
      <c r="C4923" s="3">
        <v>40514</v>
      </c>
      <c r="D4923">
        <v>23</v>
      </c>
      <c r="E4923" s="8">
        <f t="shared" si="229"/>
        <v>3450</v>
      </c>
      <c r="F4923" s="5">
        <v>0.06</v>
      </c>
      <c r="G4923" s="8">
        <f>VLOOKUP($Q4923,Pricebook!$A:$D,4,0)</f>
        <v>150</v>
      </c>
      <c r="H4923" s="10">
        <f t="shared" si="228"/>
        <v>3243</v>
      </c>
      <c r="I4923" t="s">
        <v>92</v>
      </c>
      <c r="J4923" t="s">
        <v>93</v>
      </c>
      <c r="K4923" t="s">
        <v>2083</v>
      </c>
      <c r="L4923" s="7">
        <v>53713</v>
      </c>
      <c r="M4923" t="s">
        <v>95</v>
      </c>
      <c r="N4923" t="s">
        <v>16</v>
      </c>
      <c r="O4923" s="3">
        <v>40515</v>
      </c>
      <c r="P4923" s="12">
        <f t="shared" si="230"/>
        <v>1</v>
      </c>
      <c r="Q4923" s="3" t="s">
        <v>14211</v>
      </c>
      <c r="R4923" t="s">
        <v>14235</v>
      </c>
      <c r="S4923" t="s">
        <v>14237</v>
      </c>
      <c r="T4923" t="s">
        <v>14189</v>
      </c>
    </row>
    <row r="4924" spans="1:20" x14ac:dyDescent="0.25">
      <c r="A4924">
        <v>4923</v>
      </c>
      <c r="B4924">
        <v>35043</v>
      </c>
      <c r="C4924" s="3">
        <v>40378</v>
      </c>
      <c r="D4924">
        <v>45</v>
      </c>
      <c r="E4924" s="8">
        <f t="shared" si="229"/>
        <v>6300</v>
      </c>
      <c r="F4924" s="5">
        <v>0.01</v>
      </c>
      <c r="G4924" s="8">
        <f>VLOOKUP($Q4924,Pricebook!$A:$D,4,0)</f>
        <v>140</v>
      </c>
      <c r="H4924" s="10">
        <f t="shared" si="228"/>
        <v>6237</v>
      </c>
      <c r="I4924" t="s">
        <v>2052</v>
      </c>
      <c r="J4924" t="s">
        <v>151</v>
      </c>
      <c r="K4924" t="s">
        <v>2573</v>
      </c>
      <c r="L4924" s="7">
        <v>40356</v>
      </c>
      <c r="M4924" t="s">
        <v>254</v>
      </c>
      <c r="N4924" t="s">
        <v>34</v>
      </c>
      <c r="O4924" s="3">
        <v>40379</v>
      </c>
      <c r="P4924" s="12">
        <f t="shared" si="230"/>
        <v>1</v>
      </c>
      <c r="Q4924" s="3" t="s">
        <v>14213</v>
      </c>
      <c r="R4924" t="s">
        <v>14229</v>
      </c>
      <c r="S4924" t="s">
        <v>14239</v>
      </c>
      <c r="T4924" t="s">
        <v>14200</v>
      </c>
    </row>
    <row r="4925" spans="1:20" x14ac:dyDescent="0.25">
      <c r="A4925">
        <v>4924</v>
      </c>
      <c r="B4925">
        <v>35043</v>
      </c>
      <c r="C4925" s="3">
        <v>40378</v>
      </c>
      <c r="D4925">
        <v>9</v>
      </c>
      <c r="E4925" s="8">
        <f t="shared" si="229"/>
        <v>1350</v>
      </c>
      <c r="F4925" s="5">
        <v>0.06</v>
      </c>
      <c r="G4925" s="8">
        <f>VLOOKUP($Q4925,Pricebook!$A:$D,4,0)</f>
        <v>150</v>
      </c>
      <c r="H4925" s="10">
        <f t="shared" si="228"/>
        <v>1269</v>
      </c>
      <c r="I4925" t="s">
        <v>2052</v>
      </c>
      <c r="J4925" t="s">
        <v>151</v>
      </c>
      <c r="K4925" t="s">
        <v>2573</v>
      </c>
      <c r="L4925" s="7">
        <v>40356</v>
      </c>
      <c r="M4925" t="s">
        <v>254</v>
      </c>
      <c r="N4925" t="s">
        <v>34</v>
      </c>
      <c r="O4925" s="3">
        <v>40379</v>
      </c>
      <c r="P4925" s="12">
        <f t="shared" si="230"/>
        <v>1</v>
      </c>
      <c r="Q4925" s="3" t="s">
        <v>14210</v>
      </c>
      <c r="R4925" t="s">
        <v>14235</v>
      </c>
      <c r="S4925" t="s">
        <v>14236</v>
      </c>
      <c r="T4925" t="s">
        <v>14197</v>
      </c>
    </row>
    <row r="4926" spans="1:20" x14ac:dyDescent="0.25">
      <c r="A4926">
        <v>4925</v>
      </c>
      <c r="B4926">
        <v>35045</v>
      </c>
      <c r="C4926" s="3">
        <v>41001</v>
      </c>
      <c r="D4926">
        <v>44</v>
      </c>
      <c r="E4926" s="8">
        <f t="shared" si="229"/>
        <v>8800</v>
      </c>
      <c r="F4926" s="5">
        <v>0.1</v>
      </c>
      <c r="G4926" s="8">
        <f>VLOOKUP($Q4926,Pricebook!$A:$D,4,0)</f>
        <v>200</v>
      </c>
      <c r="H4926" s="10">
        <f t="shared" si="228"/>
        <v>7920</v>
      </c>
      <c r="I4926" t="s">
        <v>229</v>
      </c>
      <c r="J4926" t="s">
        <v>230</v>
      </c>
      <c r="K4926" t="s">
        <v>1763</v>
      </c>
      <c r="L4926" s="7" t="s">
        <v>1764</v>
      </c>
      <c r="M4926" t="s">
        <v>101</v>
      </c>
      <c r="N4926" t="s">
        <v>34</v>
      </c>
      <c r="O4926" s="3">
        <v>41003</v>
      </c>
      <c r="P4926" s="12">
        <f t="shared" si="230"/>
        <v>2</v>
      </c>
      <c r="Q4926" s="3" t="s">
        <v>14206</v>
      </c>
      <c r="R4926" t="s">
        <v>14229</v>
      </c>
      <c r="S4926" t="s">
        <v>14230</v>
      </c>
      <c r="T4926" t="s">
        <v>14189</v>
      </c>
    </row>
    <row r="4927" spans="1:20" x14ac:dyDescent="0.25">
      <c r="A4927">
        <v>4926</v>
      </c>
      <c r="B4927">
        <v>35046</v>
      </c>
      <c r="C4927" s="3">
        <v>40383</v>
      </c>
      <c r="D4927">
        <v>21</v>
      </c>
      <c r="E4927" s="8">
        <f t="shared" si="229"/>
        <v>3360</v>
      </c>
      <c r="F4927" s="5">
        <v>0.1</v>
      </c>
      <c r="G4927" s="8">
        <f>VLOOKUP($Q4927,Pricebook!$A:$D,4,0)</f>
        <v>160</v>
      </c>
      <c r="H4927" s="10">
        <f t="shared" si="228"/>
        <v>3024</v>
      </c>
      <c r="I4927" t="s">
        <v>198</v>
      </c>
      <c r="J4927" t="s">
        <v>199</v>
      </c>
      <c r="K4927" t="s">
        <v>1867</v>
      </c>
      <c r="L4927" s="7">
        <v>84604</v>
      </c>
      <c r="M4927" t="s">
        <v>201</v>
      </c>
      <c r="N4927" t="s">
        <v>23</v>
      </c>
      <c r="O4927" s="3">
        <v>40383</v>
      </c>
      <c r="P4927" s="12">
        <f t="shared" si="230"/>
        <v>0</v>
      </c>
      <c r="Q4927" s="3" t="s">
        <v>14218</v>
      </c>
      <c r="R4927" t="s">
        <v>14229</v>
      </c>
      <c r="S4927" t="s">
        <v>14244</v>
      </c>
      <c r="T4927" t="s">
        <v>14191</v>
      </c>
    </row>
    <row r="4928" spans="1:20" x14ac:dyDescent="0.25">
      <c r="A4928">
        <v>4927</v>
      </c>
      <c r="B4928">
        <v>35046</v>
      </c>
      <c r="C4928" s="3">
        <v>40383</v>
      </c>
      <c r="D4928">
        <v>13</v>
      </c>
      <c r="E4928" s="8">
        <f t="shared" si="229"/>
        <v>1625</v>
      </c>
      <c r="F4928" s="5">
        <v>7.0000000000000007E-2</v>
      </c>
      <c r="G4928" s="8">
        <f>VLOOKUP($Q4928,Pricebook!$A:$D,4,0)</f>
        <v>125</v>
      </c>
      <c r="H4928" s="10">
        <f t="shared" si="228"/>
        <v>1511.25</v>
      </c>
      <c r="I4928" t="s">
        <v>198</v>
      </c>
      <c r="J4928" t="s">
        <v>199</v>
      </c>
      <c r="K4928" t="s">
        <v>1867</v>
      </c>
      <c r="L4928" s="7">
        <v>84604</v>
      </c>
      <c r="M4928" t="s">
        <v>201</v>
      </c>
      <c r="N4928" t="s">
        <v>23</v>
      </c>
      <c r="O4928" s="3">
        <v>40384</v>
      </c>
      <c r="P4928" s="12">
        <f t="shared" si="230"/>
        <v>1</v>
      </c>
      <c r="Q4928" s="3" t="s">
        <v>14221</v>
      </c>
      <c r="R4928" t="s">
        <v>14232</v>
      </c>
      <c r="S4928" t="s">
        <v>14229</v>
      </c>
      <c r="T4928" t="s">
        <v>14201</v>
      </c>
    </row>
    <row r="4929" spans="1:20" x14ac:dyDescent="0.25">
      <c r="A4929">
        <v>4928</v>
      </c>
      <c r="B4929">
        <v>35046</v>
      </c>
      <c r="C4929" s="3">
        <v>40383</v>
      </c>
      <c r="D4929">
        <v>45</v>
      </c>
      <c r="E4929" s="8">
        <f t="shared" si="229"/>
        <v>5625</v>
      </c>
      <c r="F4929" s="5">
        <v>0.03</v>
      </c>
      <c r="G4929" s="8">
        <f>VLOOKUP($Q4929,Pricebook!$A:$D,4,0)</f>
        <v>125</v>
      </c>
      <c r="H4929" s="10">
        <f t="shared" si="228"/>
        <v>5456.25</v>
      </c>
      <c r="I4929" t="s">
        <v>198</v>
      </c>
      <c r="J4929" t="s">
        <v>199</v>
      </c>
      <c r="K4929" t="s">
        <v>1867</v>
      </c>
      <c r="L4929" s="7">
        <v>84604</v>
      </c>
      <c r="M4929" t="s">
        <v>201</v>
      </c>
      <c r="N4929" t="s">
        <v>23</v>
      </c>
      <c r="O4929" s="3">
        <v>40384</v>
      </c>
      <c r="P4929" s="12">
        <f t="shared" si="230"/>
        <v>1</v>
      </c>
      <c r="Q4929" s="3" t="s">
        <v>14208</v>
      </c>
      <c r="R4929" t="s">
        <v>14232</v>
      </c>
      <c r="S4929" t="s">
        <v>14233</v>
      </c>
      <c r="T4929" t="s">
        <v>14192</v>
      </c>
    </row>
    <row r="4930" spans="1:20" x14ac:dyDescent="0.25">
      <c r="A4930">
        <v>4929</v>
      </c>
      <c r="B4930">
        <v>35047</v>
      </c>
      <c r="C4930" s="3">
        <v>40338</v>
      </c>
      <c r="D4930">
        <v>31</v>
      </c>
      <c r="E4930" s="8">
        <f t="shared" si="229"/>
        <v>4340</v>
      </c>
      <c r="F4930" s="5">
        <v>0</v>
      </c>
      <c r="G4930" s="8">
        <f>VLOOKUP($Q4930,Pricebook!$A:$D,4,0)</f>
        <v>140</v>
      </c>
      <c r="H4930" s="10">
        <f t="shared" ref="H4930:H4993" si="231">E4930*(1-F4930)</f>
        <v>4340</v>
      </c>
      <c r="I4930" t="s">
        <v>2331</v>
      </c>
      <c r="J4930" t="s">
        <v>707</v>
      </c>
      <c r="K4930" t="s">
        <v>1506</v>
      </c>
      <c r="L4930" s="7">
        <v>60089</v>
      </c>
      <c r="M4930" t="s">
        <v>15</v>
      </c>
      <c r="N4930" t="s">
        <v>16</v>
      </c>
      <c r="O4930" s="3">
        <v>40340</v>
      </c>
      <c r="P4930" s="12">
        <f t="shared" si="230"/>
        <v>2</v>
      </c>
      <c r="Q4930" s="3" t="s">
        <v>14213</v>
      </c>
      <c r="R4930" t="s">
        <v>14229</v>
      </c>
      <c r="S4930" t="s">
        <v>14239</v>
      </c>
      <c r="T4930" t="s">
        <v>14203</v>
      </c>
    </row>
    <row r="4931" spans="1:20" x14ac:dyDescent="0.25">
      <c r="A4931">
        <v>4930</v>
      </c>
      <c r="B4931">
        <v>35077</v>
      </c>
      <c r="C4931" s="3">
        <v>40823</v>
      </c>
      <c r="D4931">
        <v>29</v>
      </c>
      <c r="E4931" s="8">
        <f t="shared" ref="E4931:E4994" si="232">G4931*D4931</f>
        <v>3480</v>
      </c>
      <c r="F4931" s="5">
        <v>0.06</v>
      </c>
      <c r="G4931" s="8">
        <f>VLOOKUP($Q4931,Pricebook!$A:$D,4,0)</f>
        <v>120</v>
      </c>
      <c r="H4931" s="10">
        <f t="shared" si="231"/>
        <v>3271.2</v>
      </c>
      <c r="I4931" t="s">
        <v>92</v>
      </c>
      <c r="J4931" t="s">
        <v>93</v>
      </c>
      <c r="K4931" t="s">
        <v>2574</v>
      </c>
      <c r="L4931" s="7" t="s">
        <v>2575</v>
      </c>
      <c r="M4931" t="s">
        <v>232</v>
      </c>
      <c r="N4931" t="s">
        <v>61</v>
      </c>
      <c r="O4931" s="3">
        <v>40824</v>
      </c>
      <c r="P4931" s="12">
        <f t="shared" ref="P4931:P4994" si="233">O4931-C4931</f>
        <v>1</v>
      </c>
      <c r="Q4931" s="3" t="s">
        <v>14212</v>
      </c>
      <c r="R4931" t="s">
        <v>14229</v>
      </c>
      <c r="S4931" t="s">
        <v>14238</v>
      </c>
      <c r="T4931" t="s">
        <v>14187</v>
      </c>
    </row>
    <row r="4932" spans="1:20" x14ac:dyDescent="0.25">
      <c r="A4932">
        <v>4931</v>
      </c>
      <c r="B4932">
        <v>35079</v>
      </c>
      <c r="C4932" s="3">
        <v>40404</v>
      </c>
      <c r="D4932">
        <v>13</v>
      </c>
      <c r="E4932" s="8">
        <f t="shared" si="232"/>
        <v>1625</v>
      </c>
      <c r="F4932" s="5">
        <v>0.02</v>
      </c>
      <c r="G4932" s="8">
        <f>VLOOKUP($Q4932,Pricebook!$A:$D,4,0)</f>
        <v>125</v>
      </c>
      <c r="H4932" s="10">
        <f t="shared" si="231"/>
        <v>1592.5</v>
      </c>
      <c r="I4932" t="s">
        <v>1300</v>
      </c>
      <c r="J4932" t="s">
        <v>269</v>
      </c>
      <c r="K4932" t="s">
        <v>2235</v>
      </c>
      <c r="L4932" s="7">
        <v>78745</v>
      </c>
      <c r="M4932" t="s">
        <v>48</v>
      </c>
      <c r="N4932" t="s">
        <v>16</v>
      </c>
      <c r="O4932" s="3">
        <v>40406</v>
      </c>
      <c r="P4932" s="12">
        <f t="shared" si="233"/>
        <v>2</v>
      </c>
      <c r="Q4932" s="3" t="s">
        <v>14217</v>
      </c>
      <c r="R4932" t="s">
        <v>14232</v>
      </c>
      <c r="S4932" t="s">
        <v>14243</v>
      </c>
      <c r="T4932" t="s">
        <v>14191</v>
      </c>
    </row>
    <row r="4933" spans="1:20" x14ac:dyDescent="0.25">
      <c r="A4933">
        <v>4932</v>
      </c>
      <c r="B4933">
        <v>35079</v>
      </c>
      <c r="C4933" s="3">
        <v>40404</v>
      </c>
      <c r="D4933">
        <v>32</v>
      </c>
      <c r="E4933" s="8">
        <f t="shared" si="232"/>
        <v>4000</v>
      </c>
      <c r="F4933" s="5">
        <v>0.01</v>
      </c>
      <c r="G4933" s="8">
        <f>VLOOKUP($Q4933,Pricebook!$A:$D,4,0)</f>
        <v>125</v>
      </c>
      <c r="H4933" s="10">
        <f t="shared" si="231"/>
        <v>3960</v>
      </c>
      <c r="I4933" t="s">
        <v>1300</v>
      </c>
      <c r="J4933" t="s">
        <v>269</v>
      </c>
      <c r="K4933" t="s">
        <v>2576</v>
      </c>
      <c r="L4933" s="7">
        <v>77520</v>
      </c>
      <c r="M4933" t="s">
        <v>48</v>
      </c>
      <c r="N4933" t="s">
        <v>16</v>
      </c>
      <c r="O4933" s="3">
        <v>40406</v>
      </c>
      <c r="P4933" s="12">
        <f t="shared" si="233"/>
        <v>2</v>
      </c>
      <c r="Q4933" s="3" t="s">
        <v>14209</v>
      </c>
      <c r="R4933" t="s">
        <v>14232</v>
      </c>
      <c r="S4933" t="s">
        <v>14234</v>
      </c>
      <c r="T4933" t="s">
        <v>14191</v>
      </c>
    </row>
    <row r="4934" spans="1:20" x14ac:dyDescent="0.25">
      <c r="A4934">
        <v>4933</v>
      </c>
      <c r="B4934">
        <v>35104</v>
      </c>
      <c r="C4934" s="3">
        <v>41021</v>
      </c>
      <c r="D4934">
        <v>1</v>
      </c>
      <c r="E4934" s="8">
        <f t="shared" si="232"/>
        <v>150</v>
      </c>
      <c r="F4934" s="5">
        <v>0.04</v>
      </c>
      <c r="G4934" s="8">
        <f>VLOOKUP($Q4934,Pricebook!$A:$D,4,0)</f>
        <v>150</v>
      </c>
      <c r="H4934" s="10">
        <f t="shared" si="231"/>
        <v>144</v>
      </c>
      <c r="I4934" t="s">
        <v>1624</v>
      </c>
      <c r="J4934" t="s">
        <v>36</v>
      </c>
      <c r="K4934" t="s">
        <v>2385</v>
      </c>
      <c r="L4934" s="7">
        <v>68847</v>
      </c>
      <c r="M4934" t="s">
        <v>440</v>
      </c>
      <c r="N4934" t="s">
        <v>16</v>
      </c>
      <c r="O4934" s="3">
        <v>41024</v>
      </c>
      <c r="P4934" s="12">
        <f t="shared" si="233"/>
        <v>3</v>
      </c>
      <c r="Q4934" s="3" t="s">
        <v>14211</v>
      </c>
      <c r="R4934" t="s">
        <v>14235</v>
      </c>
      <c r="S4934" t="s">
        <v>14237</v>
      </c>
      <c r="T4934" t="s">
        <v>14190</v>
      </c>
    </row>
    <row r="4935" spans="1:20" x14ac:dyDescent="0.25">
      <c r="A4935">
        <v>4934</v>
      </c>
      <c r="B4935">
        <v>35104</v>
      </c>
      <c r="C4935" s="3">
        <v>41021</v>
      </c>
      <c r="D4935">
        <v>18</v>
      </c>
      <c r="E4935" s="8">
        <f t="shared" si="232"/>
        <v>2250</v>
      </c>
      <c r="F4935" s="5">
        <v>0</v>
      </c>
      <c r="G4935" s="8">
        <f>VLOOKUP($Q4935,Pricebook!$A:$D,4,0)</f>
        <v>125</v>
      </c>
      <c r="H4935" s="10">
        <f t="shared" si="231"/>
        <v>2250</v>
      </c>
      <c r="I4935" t="s">
        <v>1624</v>
      </c>
      <c r="J4935" t="s">
        <v>36</v>
      </c>
      <c r="K4935" t="s">
        <v>2385</v>
      </c>
      <c r="L4935" s="7">
        <v>68847</v>
      </c>
      <c r="M4935" t="s">
        <v>440</v>
      </c>
      <c r="N4935" t="s">
        <v>16</v>
      </c>
      <c r="O4935" s="3">
        <v>41023</v>
      </c>
      <c r="P4935" s="12">
        <f t="shared" si="233"/>
        <v>2</v>
      </c>
      <c r="Q4935" s="3" t="s">
        <v>14208</v>
      </c>
      <c r="R4935" t="s">
        <v>14232</v>
      </c>
      <c r="S4935" t="s">
        <v>14233</v>
      </c>
      <c r="T4935" t="s">
        <v>14196</v>
      </c>
    </row>
    <row r="4936" spans="1:20" x14ac:dyDescent="0.25">
      <c r="A4936">
        <v>4935</v>
      </c>
      <c r="B4936">
        <v>35110</v>
      </c>
      <c r="C4936" s="3">
        <v>40834</v>
      </c>
      <c r="D4936">
        <v>14</v>
      </c>
      <c r="E4936" s="8">
        <f t="shared" si="232"/>
        <v>2240</v>
      </c>
      <c r="F4936" s="5">
        <v>0.01</v>
      </c>
      <c r="G4936" s="8">
        <f>VLOOKUP($Q4936,Pricebook!$A:$D,4,0)</f>
        <v>160</v>
      </c>
      <c r="H4936" s="10">
        <f t="shared" si="231"/>
        <v>2217.6</v>
      </c>
      <c r="I4936" t="s">
        <v>2206</v>
      </c>
      <c r="J4936" t="s">
        <v>310</v>
      </c>
      <c r="K4936" t="s">
        <v>2207</v>
      </c>
      <c r="L4936" s="7">
        <v>77036</v>
      </c>
      <c r="M4936" t="s">
        <v>48</v>
      </c>
      <c r="N4936" t="s">
        <v>16</v>
      </c>
      <c r="O4936" s="3">
        <v>40835</v>
      </c>
      <c r="P4936" s="12">
        <f t="shared" si="233"/>
        <v>1</v>
      </c>
      <c r="Q4936" s="3" t="s">
        <v>14218</v>
      </c>
      <c r="R4936" t="s">
        <v>14229</v>
      </c>
      <c r="S4936" t="s">
        <v>14244</v>
      </c>
      <c r="T4936" t="s">
        <v>14193</v>
      </c>
    </row>
    <row r="4937" spans="1:20" x14ac:dyDescent="0.25">
      <c r="A4937">
        <v>4936</v>
      </c>
      <c r="B4937">
        <v>35110</v>
      </c>
      <c r="C4937" s="3">
        <v>40834</v>
      </c>
      <c r="D4937">
        <v>49</v>
      </c>
      <c r="E4937" s="8">
        <f t="shared" si="232"/>
        <v>7350</v>
      </c>
      <c r="F4937" s="5">
        <v>0.02</v>
      </c>
      <c r="G4937" s="8">
        <f>VLOOKUP($Q4937,Pricebook!$A:$D,4,0)</f>
        <v>150</v>
      </c>
      <c r="H4937" s="10">
        <f t="shared" si="231"/>
        <v>7203</v>
      </c>
      <c r="I4937" t="s">
        <v>2206</v>
      </c>
      <c r="J4937" t="s">
        <v>310</v>
      </c>
      <c r="K4937" t="s">
        <v>2207</v>
      </c>
      <c r="L4937" s="7">
        <v>77036</v>
      </c>
      <c r="M4937" t="s">
        <v>48</v>
      </c>
      <c r="N4937" t="s">
        <v>16</v>
      </c>
      <c r="O4937" s="3">
        <v>40836</v>
      </c>
      <c r="P4937" s="12">
        <f t="shared" si="233"/>
        <v>2</v>
      </c>
      <c r="Q4937" s="3" t="s">
        <v>14211</v>
      </c>
      <c r="R4937" t="s">
        <v>14235</v>
      </c>
      <c r="S4937" t="s">
        <v>14237</v>
      </c>
      <c r="T4937" t="s">
        <v>14185</v>
      </c>
    </row>
    <row r="4938" spans="1:20" x14ac:dyDescent="0.25">
      <c r="A4938">
        <v>4937</v>
      </c>
      <c r="B4938">
        <v>35111</v>
      </c>
      <c r="C4938" s="3">
        <v>40334</v>
      </c>
      <c r="D4938">
        <v>39</v>
      </c>
      <c r="E4938" s="8">
        <f t="shared" si="232"/>
        <v>4290</v>
      </c>
      <c r="F4938" s="5">
        <v>0.08</v>
      </c>
      <c r="G4938" s="8">
        <f>VLOOKUP($Q4938,Pricebook!$A:$D,4,0)</f>
        <v>110</v>
      </c>
      <c r="H4938" s="10">
        <f t="shared" si="231"/>
        <v>3946.8</v>
      </c>
      <c r="I4938" t="s">
        <v>575</v>
      </c>
      <c r="J4938" t="s">
        <v>576</v>
      </c>
      <c r="K4938" t="s">
        <v>1363</v>
      </c>
      <c r="L4938" s="7">
        <v>83854</v>
      </c>
      <c r="M4938" t="s">
        <v>197</v>
      </c>
      <c r="N4938" t="s">
        <v>23</v>
      </c>
      <c r="O4938" s="3">
        <v>40336</v>
      </c>
      <c r="P4938" s="12">
        <f t="shared" si="233"/>
        <v>2</v>
      </c>
      <c r="Q4938" s="3" t="s">
        <v>14220</v>
      </c>
      <c r="R4938" t="s">
        <v>14229</v>
      </c>
      <c r="S4938" t="s">
        <v>14246</v>
      </c>
      <c r="T4938" t="s">
        <v>14196</v>
      </c>
    </row>
    <row r="4939" spans="1:20" x14ac:dyDescent="0.25">
      <c r="A4939">
        <v>4938</v>
      </c>
      <c r="B4939">
        <v>35136</v>
      </c>
      <c r="C4939" s="3">
        <v>40094</v>
      </c>
      <c r="D4939">
        <v>23</v>
      </c>
      <c r="E4939" s="8">
        <f t="shared" si="232"/>
        <v>2760</v>
      </c>
      <c r="F4939" s="5">
        <v>7.0000000000000007E-2</v>
      </c>
      <c r="G4939" s="8">
        <f>VLOOKUP($Q4939,Pricebook!$A:$D,4,0)</f>
        <v>120</v>
      </c>
      <c r="H4939" s="10">
        <f t="shared" si="231"/>
        <v>2566.7999999999997</v>
      </c>
      <c r="I4939" t="s">
        <v>132</v>
      </c>
      <c r="J4939" t="s">
        <v>55</v>
      </c>
      <c r="K4939" t="s">
        <v>133</v>
      </c>
      <c r="L4939" s="7">
        <v>30318</v>
      </c>
      <c r="M4939" t="s">
        <v>134</v>
      </c>
      <c r="N4939" t="s">
        <v>34</v>
      </c>
      <c r="O4939" s="3">
        <v>40095</v>
      </c>
      <c r="P4939" s="12">
        <f t="shared" si="233"/>
        <v>1</v>
      </c>
      <c r="Q4939" s="3" t="s">
        <v>14212</v>
      </c>
      <c r="R4939" t="s">
        <v>14229</v>
      </c>
      <c r="S4939" t="s">
        <v>14238</v>
      </c>
      <c r="T4939" t="s">
        <v>14196</v>
      </c>
    </row>
    <row r="4940" spans="1:20" x14ac:dyDescent="0.25">
      <c r="A4940">
        <v>4939</v>
      </c>
      <c r="B4940">
        <v>35137</v>
      </c>
      <c r="C4940" s="3">
        <v>40376</v>
      </c>
      <c r="D4940">
        <v>41</v>
      </c>
      <c r="E4940" s="8">
        <f t="shared" si="232"/>
        <v>6560</v>
      </c>
      <c r="F4940" s="5">
        <v>0.05</v>
      </c>
      <c r="G4940" s="8">
        <f>VLOOKUP($Q4940,Pricebook!$A:$D,4,0)</f>
        <v>160</v>
      </c>
      <c r="H4940" s="10">
        <f t="shared" si="231"/>
        <v>6232</v>
      </c>
      <c r="I4940" t="s">
        <v>257</v>
      </c>
      <c r="J4940" t="s">
        <v>108</v>
      </c>
      <c r="K4940" t="s">
        <v>2577</v>
      </c>
      <c r="L4940" s="7">
        <v>72903</v>
      </c>
      <c r="M4940" t="s">
        <v>66</v>
      </c>
      <c r="N4940" t="s">
        <v>34</v>
      </c>
      <c r="O4940" s="3">
        <v>40378</v>
      </c>
      <c r="P4940" s="12">
        <f t="shared" si="233"/>
        <v>2</v>
      </c>
      <c r="Q4940" s="3" t="s">
        <v>14218</v>
      </c>
      <c r="R4940" t="s">
        <v>14229</v>
      </c>
      <c r="S4940" t="s">
        <v>14244</v>
      </c>
      <c r="T4940" t="s">
        <v>14200</v>
      </c>
    </row>
    <row r="4941" spans="1:20" x14ac:dyDescent="0.25">
      <c r="A4941">
        <v>4940</v>
      </c>
      <c r="B4941">
        <v>35137</v>
      </c>
      <c r="C4941" s="3">
        <v>40376</v>
      </c>
      <c r="D4941">
        <v>47</v>
      </c>
      <c r="E4941" s="8">
        <f t="shared" si="232"/>
        <v>5170</v>
      </c>
      <c r="F4941" s="5">
        <v>0.1</v>
      </c>
      <c r="G4941" s="8">
        <f>VLOOKUP($Q4941,Pricebook!$A:$D,4,0)</f>
        <v>110</v>
      </c>
      <c r="H4941" s="10">
        <f t="shared" si="231"/>
        <v>4653</v>
      </c>
      <c r="I4941" t="s">
        <v>257</v>
      </c>
      <c r="J4941" t="s">
        <v>108</v>
      </c>
      <c r="K4941" t="s">
        <v>2577</v>
      </c>
      <c r="L4941" s="7">
        <v>72903</v>
      </c>
      <c r="M4941" t="s">
        <v>66</v>
      </c>
      <c r="N4941" t="s">
        <v>34</v>
      </c>
      <c r="O4941" s="3">
        <v>40379</v>
      </c>
      <c r="P4941" s="12">
        <f t="shared" si="233"/>
        <v>3</v>
      </c>
      <c r="Q4941" s="3" t="s">
        <v>14220</v>
      </c>
      <c r="R4941" t="s">
        <v>14229</v>
      </c>
      <c r="S4941" t="s">
        <v>14246</v>
      </c>
      <c r="T4941" t="s">
        <v>14196</v>
      </c>
    </row>
    <row r="4942" spans="1:20" x14ac:dyDescent="0.25">
      <c r="A4942">
        <v>4941</v>
      </c>
      <c r="B4942">
        <v>35139</v>
      </c>
      <c r="C4942" s="3">
        <v>40196</v>
      </c>
      <c r="D4942">
        <v>29</v>
      </c>
      <c r="E4942" s="8">
        <f t="shared" si="232"/>
        <v>4640</v>
      </c>
      <c r="F4942" s="5">
        <v>0.02</v>
      </c>
      <c r="G4942" s="8">
        <f>VLOOKUP($Q4942,Pricebook!$A:$D,4,0)</f>
        <v>160</v>
      </c>
      <c r="H4942" s="10">
        <f t="shared" si="231"/>
        <v>4547.2</v>
      </c>
      <c r="I4942" t="s">
        <v>1042</v>
      </c>
      <c r="J4942" t="s">
        <v>41</v>
      </c>
      <c r="K4942" t="s">
        <v>550</v>
      </c>
      <c r="L4942" s="7">
        <v>87105</v>
      </c>
      <c r="M4942" t="s">
        <v>52</v>
      </c>
      <c r="N4942" t="s">
        <v>23</v>
      </c>
      <c r="O4942" s="3">
        <v>40197</v>
      </c>
      <c r="P4942" s="12">
        <f t="shared" si="233"/>
        <v>1</v>
      </c>
      <c r="Q4942" s="3" t="s">
        <v>14218</v>
      </c>
      <c r="R4942" t="s">
        <v>14229</v>
      </c>
      <c r="S4942" t="s">
        <v>14244</v>
      </c>
      <c r="T4942" t="s">
        <v>14191</v>
      </c>
    </row>
    <row r="4943" spans="1:20" x14ac:dyDescent="0.25">
      <c r="A4943">
        <v>4942</v>
      </c>
      <c r="B4943">
        <v>35139</v>
      </c>
      <c r="C4943" s="3">
        <v>40196</v>
      </c>
      <c r="D4943">
        <v>3</v>
      </c>
      <c r="E4943" s="8">
        <f t="shared" si="232"/>
        <v>450</v>
      </c>
      <c r="F4943" s="5">
        <v>0.05</v>
      </c>
      <c r="G4943" s="8">
        <f>VLOOKUP($Q4943,Pricebook!$A:$D,4,0)</f>
        <v>150</v>
      </c>
      <c r="H4943" s="10">
        <f t="shared" si="231"/>
        <v>427.5</v>
      </c>
      <c r="I4943" t="s">
        <v>1042</v>
      </c>
      <c r="J4943" t="s">
        <v>41</v>
      </c>
      <c r="K4943" t="s">
        <v>661</v>
      </c>
      <c r="L4943" s="7">
        <v>81301</v>
      </c>
      <c r="M4943" t="s">
        <v>237</v>
      </c>
      <c r="N4943" t="s">
        <v>23</v>
      </c>
      <c r="O4943" s="3">
        <v>40197</v>
      </c>
      <c r="P4943" s="12">
        <f t="shared" si="233"/>
        <v>1</v>
      </c>
      <c r="Q4943" s="3" t="s">
        <v>14216</v>
      </c>
      <c r="R4943" t="s">
        <v>14235</v>
      </c>
      <c r="S4943" t="s">
        <v>14242</v>
      </c>
      <c r="T4943" t="s">
        <v>14188</v>
      </c>
    </row>
    <row r="4944" spans="1:20" x14ac:dyDescent="0.25">
      <c r="A4944">
        <v>4943</v>
      </c>
      <c r="B4944">
        <v>35139</v>
      </c>
      <c r="C4944" s="3">
        <v>40196</v>
      </c>
      <c r="D4944">
        <v>25</v>
      </c>
      <c r="E4944" s="8">
        <f t="shared" si="232"/>
        <v>3000</v>
      </c>
      <c r="F4944" s="5">
        <v>0.05</v>
      </c>
      <c r="G4944" s="8">
        <f>VLOOKUP($Q4944,Pricebook!$A:$D,4,0)</f>
        <v>120</v>
      </c>
      <c r="H4944" s="10">
        <f t="shared" si="231"/>
        <v>2850</v>
      </c>
      <c r="I4944" t="s">
        <v>1042</v>
      </c>
      <c r="J4944" t="s">
        <v>41</v>
      </c>
      <c r="K4944" t="s">
        <v>661</v>
      </c>
      <c r="L4944" s="7">
        <v>81301</v>
      </c>
      <c r="M4944" t="s">
        <v>237</v>
      </c>
      <c r="N4944" t="s">
        <v>23</v>
      </c>
      <c r="O4944" s="3">
        <v>40198</v>
      </c>
      <c r="P4944" s="12">
        <f t="shared" si="233"/>
        <v>2</v>
      </c>
      <c r="Q4944" s="3" t="s">
        <v>14212</v>
      </c>
      <c r="R4944" t="s">
        <v>14229</v>
      </c>
      <c r="S4944" t="s">
        <v>14238</v>
      </c>
      <c r="T4944" t="s">
        <v>14201</v>
      </c>
    </row>
    <row r="4945" spans="1:20" x14ac:dyDescent="0.25">
      <c r="A4945">
        <v>4944</v>
      </c>
      <c r="B4945">
        <v>35139</v>
      </c>
      <c r="C4945" s="3">
        <v>40196</v>
      </c>
      <c r="D4945">
        <v>32</v>
      </c>
      <c r="E4945" s="8">
        <f t="shared" si="232"/>
        <v>6400</v>
      </c>
      <c r="F4945" s="5">
        <v>7.0000000000000007E-2</v>
      </c>
      <c r="G4945" s="8">
        <f>VLOOKUP($Q4945,Pricebook!$A:$D,4,0)</f>
        <v>200</v>
      </c>
      <c r="H4945" s="10">
        <f t="shared" si="231"/>
        <v>5952</v>
      </c>
      <c r="I4945" t="s">
        <v>1042</v>
      </c>
      <c r="J4945" t="s">
        <v>41</v>
      </c>
      <c r="K4945" t="s">
        <v>661</v>
      </c>
      <c r="L4945" s="7">
        <v>81301</v>
      </c>
      <c r="M4945" t="s">
        <v>237</v>
      </c>
      <c r="N4945" t="s">
        <v>23</v>
      </c>
      <c r="O4945" s="3">
        <v>40198</v>
      </c>
      <c r="P4945" s="12">
        <f t="shared" si="233"/>
        <v>2</v>
      </c>
      <c r="Q4945" s="3" t="s">
        <v>14206</v>
      </c>
      <c r="R4945" t="s">
        <v>14229</v>
      </c>
      <c r="S4945" t="s">
        <v>14230</v>
      </c>
      <c r="T4945" t="s">
        <v>14198</v>
      </c>
    </row>
    <row r="4946" spans="1:20" x14ac:dyDescent="0.25">
      <c r="A4946">
        <v>4945</v>
      </c>
      <c r="B4946">
        <v>35141</v>
      </c>
      <c r="C4946" s="3">
        <v>40432</v>
      </c>
      <c r="D4946">
        <v>29</v>
      </c>
      <c r="E4946" s="8">
        <f t="shared" si="232"/>
        <v>4640</v>
      </c>
      <c r="F4946" s="5">
        <v>0.02</v>
      </c>
      <c r="G4946" s="8">
        <f>VLOOKUP($Q4946,Pricebook!$A:$D,4,0)</f>
        <v>160</v>
      </c>
      <c r="H4946" s="10">
        <f t="shared" si="231"/>
        <v>4547.2</v>
      </c>
      <c r="I4946" t="s">
        <v>671</v>
      </c>
      <c r="J4946" t="s">
        <v>549</v>
      </c>
      <c r="K4946" t="s">
        <v>1460</v>
      </c>
      <c r="L4946" s="7">
        <v>46375</v>
      </c>
      <c r="M4946" t="s">
        <v>278</v>
      </c>
      <c r="N4946" t="s">
        <v>16</v>
      </c>
      <c r="O4946" s="3">
        <v>40433</v>
      </c>
      <c r="P4946" s="12">
        <f t="shared" si="233"/>
        <v>1</v>
      </c>
      <c r="Q4946" s="3" t="s">
        <v>14218</v>
      </c>
      <c r="R4946" t="s">
        <v>14229</v>
      </c>
      <c r="S4946" t="s">
        <v>14244</v>
      </c>
      <c r="T4946" t="s">
        <v>14202</v>
      </c>
    </row>
    <row r="4947" spans="1:20" x14ac:dyDescent="0.25">
      <c r="A4947">
        <v>4946</v>
      </c>
      <c r="B4947">
        <v>35142</v>
      </c>
      <c r="C4947" s="3">
        <v>40290</v>
      </c>
      <c r="D4947">
        <v>11</v>
      </c>
      <c r="E4947" s="8">
        <f t="shared" si="232"/>
        <v>1375</v>
      </c>
      <c r="F4947" s="5">
        <v>0.03</v>
      </c>
      <c r="G4947" s="8">
        <f>VLOOKUP($Q4947,Pricebook!$A:$D,4,0)</f>
        <v>125</v>
      </c>
      <c r="H4947" s="10">
        <f t="shared" si="231"/>
        <v>1333.75</v>
      </c>
      <c r="I4947" t="s">
        <v>2578</v>
      </c>
      <c r="J4947" t="s">
        <v>151</v>
      </c>
      <c r="K4947" t="s">
        <v>2579</v>
      </c>
      <c r="L4947" s="7" t="s">
        <v>2580</v>
      </c>
      <c r="M4947" t="s">
        <v>440</v>
      </c>
      <c r="N4947" t="s">
        <v>16</v>
      </c>
      <c r="O4947" s="3">
        <v>40292</v>
      </c>
      <c r="P4947" s="12">
        <f t="shared" si="233"/>
        <v>2</v>
      </c>
      <c r="Q4947" s="3" t="s">
        <v>14208</v>
      </c>
      <c r="R4947" t="s">
        <v>14232</v>
      </c>
      <c r="S4947" t="s">
        <v>14233</v>
      </c>
      <c r="T4947" t="s">
        <v>14188</v>
      </c>
    </row>
    <row r="4948" spans="1:20" x14ac:dyDescent="0.25">
      <c r="A4948">
        <v>4947</v>
      </c>
      <c r="B4948">
        <v>35173</v>
      </c>
      <c r="C4948" s="3">
        <v>40981</v>
      </c>
      <c r="D4948">
        <v>29</v>
      </c>
      <c r="E4948" s="8">
        <f t="shared" si="232"/>
        <v>3625</v>
      </c>
      <c r="F4948" s="5">
        <v>0.09</v>
      </c>
      <c r="G4948" s="8">
        <f>VLOOKUP($Q4948,Pricebook!$A:$D,4,0)</f>
        <v>125</v>
      </c>
      <c r="H4948" s="10">
        <f t="shared" si="231"/>
        <v>3298.75</v>
      </c>
      <c r="I4948" t="s">
        <v>2290</v>
      </c>
      <c r="J4948" t="s">
        <v>389</v>
      </c>
      <c r="K4948" t="s">
        <v>2363</v>
      </c>
      <c r="L4948" s="7" t="s">
        <v>2364</v>
      </c>
      <c r="M4948" t="s">
        <v>197</v>
      </c>
      <c r="N4948" t="s">
        <v>23</v>
      </c>
      <c r="O4948" s="3">
        <v>40983</v>
      </c>
      <c r="P4948" s="12">
        <f t="shared" si="233"/>
        <v>2</v>
      </c>
      <c r="Q4948" s="3" t="s">
        <v>14217</v>
      </c>
      <c r="R4948" t="s">
        <v>14232</v>
      </c>
      <c r="S4948" t="s">
        <v>14243</v>
      </c>
      <c r="T4948" t="s">
        <v>14199</v>
      </c>
    </row>
    <row r="4949" spans="1:20" x14ac:dyDescent="0.25">
      <c r="A4949">
        <v>4948</v>
      </c>
      <c r="B4949">
        <v>35173</v>
      </c>
      <c r="C4949" s="3">
        <v>40981</v>
      </c>
      <c r="D4949">
        <v>13</v>
      </c>
      <c r="E4949" s="8">
        <f t="shared" si="232"/>
        <v>1950</v>
      </c>
      <c r="F4949" s="5">
        <v>0.02</v>
      </c>
      <c r="G4949" s="8">
        <f>VLOOKUP($Q4949,Pricebook!$A:$D,4,0)</f>
        <v>150</v>
      </c>
      <c r="H4949" s="10">
        <f t="shared" si="231"/>
        <v>1911</v>
      </c>
      <c r="I4949" t="s">
        <v>2290</v>
      </c>
      <c r="J4949" t="s">
        <v>389</v>
      </c>
      <c r="K4949" t="s">
        <v>2363</v>
      </c>
      <c r="L4949" s="7" t="s">
        <v>2364</v>
      </c>
      <c r="M4949" t="s">
        <v>197</v>
      </c>
      <c r="N4949" t="s">
        <v>23</v>
      </c>
      <c r="O4949" s="3">
        <v>40983</v>
      </c>
      <c r="P4949" s="12">
        <f t="shared" si="233"/>
        <v>2</v>
      </c>
      <c r="Q4949" s="3" t="s">
        <v>14210</v>
      </c>
      <c r="R4949" t="s">
        <v>14235</v>
      </c>
      <c r="S4949" t="s">
        <v>14236</v>
      </c>
      <c r="T4949" t="s">
        <v>14200</v>
      </c>
    </row>
    <row r="4950" spans="1:20" x14ac:dyDescent="0.25">
      <c r="A4950">
        <v>4949</v>
      </c>
      <c r="B4950">
        <v>35200</v>
      </c>
      <c r="C4950" s="3">
        <v>39849</v>
      </c>
      <c r="D4950">
        <v>15</v>
      </c>
      <c r="E4950" s="8">
        <f t="shared" si="232"/>
        <v>1875</v>
      </c>
      <c r="F4950" s="5">
        <v>0.08</v>
      </c>
      <c r="G4950" s="8">
        <f>VLOOKUP($Q4950,Pricebook!$A:$D,4,0)</f>
        <v>125</v>
      </c>
      <c r="H4950" s="10">
        <f t="shared" si="231"/>
        <v>1725</v>
      </c>
      <c r="I4950" t="s">
        <v>195</v>
      </c>
      <c r="J4950" t="s">
        <v>103</v>
      </c>
      <c r="K4950" t="s">
        <v>2024</v>
      </c>
      <c r="L4950" s="7">
        <v>85224</v>
      </c>
      <c r="M4950" t="s">
        <v>70</v>
      </c>
      <c r="N4950" t="s">
        <v>23</v>
      </c>
      <c r="O4950" s="3">
        <v>39851</v>
      </c>
      <c r="P4950" s="12">
        <f t="shared" si="233"/>
        <v>2</v>
      </c>
      <c r="Q4950" s="3" t="s">
        <v>14208</v>
      </c>
      <c r="R4950" t="s">
        <v>14232</v>
      </c>
      <c r="S4950" t="s">
        <v>14233</v>
      </c>
      <c r="T4950" t="s">
        <v>14186</v>
      </c>
    </row>
    <row r="4951" spans="1:20" x14ac:dyDescent="0.25">
      <c r="A4951">
        <v>4950</v>
      </c>
      <c r="B4951">
        <v>35201</v>
      </c>
      <c r="C4951" s="3">
        <v>40333</v>
      </c>
      <c r="D4951">
        <v>18</v>
      </c>
      <c r="E4951" s="8">
        <f t="shared" si="232"/>
        <v>2700</v>
      </c>
      <c r="F4951" s="5">
        <v>0.03</v>
      </c>
      <c r="G4951" s="8">
        <f>VLOOKUP($Q4951,Pricebook!$A:$D,4,0)</f>
        <v>150</v>
      </c>
      <c r="H4951" s="10">
        <f t="shared" si="231"/>
        <v>2619</v>
      </c>
      <c r="I4951" t="s">
        <v>111</v>
      </c>
      <c r="J4951" t="s">
        <v>112</v>
      </c>
      <c r="K4951" t="s">
        <v>1743</v>
      </c>
      <c r="L4951" s="7" t="s">
        <v>1744</v>
      </c>
      <c r="M4951" t="s">
        <v>149</v>
      </c>
      <c r="N4951" t="s">
        <v>61</v>
      </c>
      <c r="O4951" s="3">
        <v>40340</v>
      </c>
      <c r="P4951" s="12">
        <f t="shared" si="233"/>
        <v>7</v>
      </c>
      <c r="Q4951" s="3" t="s">
        <v>14211</v>
      </c>
      <c r="R4951" t="s">
        <v>14235</v>
      </c>
      <c r="S4951" t="s">
        <v>14237</v>
      </c>
      <c r="T4951" t="s">
        <v>14187</v>
      </c>
    </row>
    <row r="4952" spans="1:20" x14ac:dyDescent="0.25">
      <c r="A4952">
        <v>4951</v>
      </c>
      <c r="B4952">
        <v>35238</v>
      </c>
      <c r="C4952" s="3">
        <v>40661</v>
      </c>
      <c r="D4952">
        <v>27</v>
      </c>
      <c r="E4952" s="8">
        <f t="shared" si="232"/>
        <v>4050</v>
      </c>
      <c r="F4952" s="5">
        <v>0.1</v>
      </c>
      <c r="G4952" s="8">
        <f>VLOOKUP($Q4952,Pricebook!$A:$D,4,0)</f>
        <v>150</v>
      </c>
      <c r="H4952" s="10">
        <f t="shared" si="231"/>
        <v>3645</v>
      </c>
      <c r="I4952" t="s">
        <v>643</v>
      </c>
      <c r="J4952" t="s">
        <v>482</v>
      </c>
      <c r="K4952" t="s">
        <v>1534</v>
      </c>
      <c r="L4952" s="7">
        <v>39056</v>
      </c>
      <c r="M4952" t="s">
        <v>699</v>
      </c>
      <c r="N4952" t="s">
        <v>34</v>
      </c>
      <c r="O4952" s="3">
        <v>40661</v>
      </c>
      <c r="P4952" s="12">
        <f t="shared" si="233"/>
        <v>0</v>
      </c>
      <c r="Q4952" s="3" t="s">
        <v>14210</v>
      </c>
      <c r="R4952" t="s">
        <v>14235</v>
      </c>
      <c r="S4952" t="s">
        <v>14236</v>
      </c>
      <c r="T4952" t="s">
        <v>14195</v>
      </c>
    </row>
    <row r="4953" spans="1:20" x14ac:dyDescent="0.25">
      <c r="A4953">
        <v>4952</v>
      </c>
      <c r="B4953">
        <v>35239</v>
      </c>
      <c r="C4953" s="3">
        <v>40859</v>
      </c>
      <c r="D4953">
        <v>21</v>
      </c>
      <c r="E4953" s="8">
        <f t="shared" si="232"/>
        <v>2310</v>
      </c>
      <c r="F4953" s="5">
        <v>0.08</v>
      </c>
      <c r="G4953" s="8">
        <f>VLOOKUP($Q4953,Pricebook!$A:$D,4,0)</f>
        <v>110</v>
      </c>
      <c r="H4953" s="10">
        <f t="shared" si="231"/>
        <v>2125.2000000000003</v>
      </c>
      <c r="I4953" t="s">
        <v>1888</v>
      </c>
      <c r="J4953" t="s">
        <v>73</v>
      </c>
      <c r="K4953" t="s">
        <v>2581</v>
      </c>
      <c r="L4953" s="7">
        <v>80233</v>
      </c>
      <c r="M4953" t="s">
        <v>237</v>
      </c>
      <c r="N4953" t="s">
        <v>23</v>
      </c>
      <c r="O4953" s="3">
        <v>40860</v>
      </c>
      <c r="P4953" s="12">
        <f t="shared" si="233"/>
        <v>1</v>
      </c>
      <c r="Q4953" s="3" t="s">
        <v>14215</v>
      </c>
      <c r="R4953" t="s">
        <v>14229</v>
      </c>
      <c r="S4953" t="s">
        <v>14241</v>
      </c>
      <c r="T4953" t="s">
        <v>14189</v>
      </c>
    </row>
    <row r="4954" spans="1:20" x14ac:dyDescent="0.25">
      <c r="A4954">
        <v>4953</v>
      </c>
      <c r="B4954">
        <v>35239</v>
      </c>
      <c r="C4954" s="3">
        <v>40859</v>
      </c>
      <c r="D4954">
        <v>38</v>
      </c>
      <c r="E4954" s="8">
        <f t="shared" si="232"/>
        <v>7600</v>
      </c>
      <c r="F4954" s="5">
        <v>0.01</v>
      </c>
      <c r="G4954" s="8">
        <f>VLOOKUP($Q4954,Pricebook!$A:$D,4,0)</f>
        <v>200</v>
      </c>
      <c r="H4954" s="10">
        <f t="shared" si="231"/>
        <v>7524</v>
      </c>
      <c r="I4954" t="s">
        <v>1888</v>
      </c>
      <c r="J4954" t="s">
        <v>73</v>
      </c>
      <c r="K4954" t="s">
        <v>2581</v>
      </c>
      <c r="L4954" s="7">
        <v>80233</v>
      </c>
      <c r="M4954" t="s">
        <v>237</v>
      </c>
      <c r="N4954" t="s">
        <v>23</v>
      </c>
      <c r="O4954" s="3">
        <v>40861</v>
      </c>
      <c r="P4954" s="12">
        <f t="shared" si="233"/>
        <v>2</v>
      </c>
      <c r="Q4954" s="3" t="s">
        <v>14206</v>
      </c>
      <c r="R4954" t="s">
        <v>14229</v>
      </c>
      <c r="S4954" t="s">
        <v>14230</v>
      </c>
      <c r="T4954" t="s">
        <v>14188</v>
      </c>
    </row>
    <row r="4955" spans="1:20" x14ac:dyDescent="0.25">
      <c r="A4955">
        <v>4954</v>
      </c>
      <c r="B4955">
        <v>35265</v>
      </c>
      <c r="C4955" s="3">
        <v>40511</v>
      </c>
      <c r="D4955">
        <v>4</v>
      </c>
      <c r="E4955" s="8">
        <f t="shared" si="232"/>
        <v>640</v>
      </c>
      <c r="F4955" s="5">
        <v>0.02</v>
      </c>
      <c r="G4955" s="8">
        <f>VLOOKUP($Q4955,Pricebook!$A:$D,4,0)</f>
        <v>160</v>
      </c>
      <c r="H4955" s="10">
        <f t="shared" si="231"/>
        <v>627.20000000000005</v>
      </c>
      <c r="I4955" t="s">
        <v>139</v>
      </c>
      <c r="J4955" t="s">
        <v>27</v>
      </c>
      <c r="K4955" t="s">
        <v>140</v>
      </c>
      <c r="L4955" s="7">
        <v>33021</v>
      </c>
      <c r="M4955" t="s">
        <v>101</v>
      </c>
      <c r="N4955" t="s">
        <v>34</v>
      </c>
      <c r="O4955" s="3">
        <v>40512</v>
      </c>
      <c r="P4955" s="12">
        <f t="shared" si="233"/>
        <v>1</v>
      </c>
      <c r="Q4955" s="3" t="s">
        <v>14218</v>
      </c>
      <c r="R4955" t="s">
        <v>14229</v>
      </c>
      <c r="S4955" t="s">
        <v>14244</v>
      </c>
      <c r="T4955" t="s">
        <v>14201</v>
      </c>
    </row>
    <row r="4956" spans="1:20" x14ac:dyDescent="0.25">
      <c r="A4956">
        <v>4955</v>
      </c>
      <c r="B4956">
        <v>35265</v>
      </c>
      <c r="C4956" s="3">
        <v>40511</v>
      </c>
      <c r="D4956">
        <v>16</v>
      </c>
      <c r="E4956" s="8">
        <f t="shared" si="232"/>
        <v>2000</v>
      </c>
      <c r="F4956" s="5">
        <v>0.04</v>
      </c>
      <c r="G4956" s="8">
        <f>VLOOKUP($Q4956,Pricebook!$A:$D,4,0)</f>
        <v>125</v>
      </c>
      <c r="H4956" s="10">
        <f t="shared" si="231"/>
        <v>1920</v>
      </c>
      <c r="I4956" t="s">
        <v>139</v>
      </c>
      <c r="J4956" t="s">
        <v>27</v>
      </c>
      <c r="K4956" t="s">
        <v>140</v>
      </c>
      <c r="L4956" s="7">
        <v>33021</v>
      </c>
      <c r="M4956" t="s">
        <v>101</v>
      </c>
      <c r="N4956" t="s">
        <v>34</v>
      </c>
      <c r="O4956" s="3">
        <v>40512</v>
      </c>
      <c r="P4956" s="12">
        <f t="shared" si="233"/>
        <v>1</v>
      </c>
      <c r="Q4956" s="3" t="s">
        <v>14221</v>
      </c>
      <c r="R4956" t="s">
        <v>14232</v>
      </c>
      <c r="S4956" t="s">
        <v>14229</v>
      </c>
      <c r="T4956" t="s">
        <v>14194</v>
      </c>
    </row>
    <row r="4957" spans="1:20" x14ac:dyDescent="0.25">
      <c r="A4957">
        <v>4956</v>
      </c>
      <c r="B4957">
        <v>35265</v>
      </c>
      <c r="C4957" s="3">
        <v>40511</v>
      </c>
      <c r="D4957">
        <v>2</v>
      </c>
      <c r="E4957" s="8">
        <f t="shared" si="232"/>
        <v>300</v>
      </c>
      <c r="F4957" s="5">
        <v>0.04</v>
      </c>
      <c r="G4957" s="8">
        <f>VLOOKUP($Q4957,Pricebook!$A:$D,4,0)</f>
        <v>150</v>
      </c>
      <c r="H4957" s="10">
        <f t="shared" si="231"/>
        <v>288</v>
      </c>
      <c r="I4957" t="s">
        <v>139</v>
      </c>
      <c r="J4957" t="s">
        <v>27</v>
      </c>
      <c r="K4957" t="s">
        <v>140</v>
      </c>
      <c r="L4957" s="7">
        <v>33021</v>
      </c>
      <c r="M4957" t="s">
        <v>101</v>
      </c>
      <c r="N4957" t="s">
        <v>34</v>
      </c>
      <c r="O4957" s="3">
        <v>40513</v>
      </c>
      <c r="P4957" s="12">
        <f t="shared" si="233"/>
        <v>2</v>
      </c>
      <c r="Q4957" s="3" t="s">
        <v>14216</v>
      </c>
      <c r="R4957" t="s">
        <v>14235</v>
      </c>
      <c r="S4957" t="s">
        <v>14242</v>
      </c>
      <c r="T4957" t="s">
        <v>14193</v>
      </c>
    </row>
    <row r="4958" spans="1:20" x14ac:dyDescent="0.25">
      <c r="A4958">
        <v>4957</v>
      </c>
      <c r="B4958">
        <v>35266</v>
      </c>
      <c r="C4958" s="3">
        <v>40553</v>
      </c>
      <c r="D4958">
        <v>39</v>
      </c>
      <c r="E4958" s="8">
        <f t="shared" si="232"/>
        <v>4680</v>
      </c>
      <c r="F4958" s="5">
        <v>7.0000000000000007E-2</v>
      </c>
      <c r="G4958" s="8">
        <f>VLOOKUP($Q4958,Pricebook!$A:$D,4,0)</f>
        <v>120</v>
      </c>
      <c r="H4958" s="10">
        <f t="shared" si="231"/>
        <v>4352.3999999999996</v>
      </c>
      <c r="I4958" t="s">
        <v>1075</v>
      </c>
      <c r="J4958" t="s">
        <v>1076</v>
      </c>
      <c r="K4958" t="s">
        <v>1920</v>
      </c>
      <c r="L4958" s="7">
        <v>61701</v>
      </c>
      <c r="M4958" t="s">
        <v>15</v>
      </c>
      <c r="N4958" t="s">
        <v>16</v>
      </c>
      <c r="O4958" s="3">
        <v>40553</v>
      </c>
      <c r="P4958" s="12">
        <f t="shared" si="233"/>
        <v>0</v>
      </c>
      <c r="Q4958" s="3" t="s">
        <v>14212</v>
      </c>
      <c r="R4958" t="s">
        <v>14229</v>
      </c>
      <c r="S4958" t="s">
        <v>14238</v>
      </c>
      <c r="T4958" t="s">
        <v>14187</v>
      </c>
    </row>
    <row r="4959" spans="1:20" x14ac:dyDescent="0.25">
      <c r="A4959">
        <v>4958</v>
      </c>
      <c r="B4959">
        <v>35266</v>
      </c>
      <c r="C4959" s="3">
        <v>40553</v>
      </c>
      <c r="D4959">
        <v>28</v>
      </c>
      <c r="E4959" s="8">
        <f t="shared" si="232"/>
        <v>3500</v>
      </c>
      <c r="F4959" s="5">
        <v>7.0000000000000007E-2</v>
      </c>
      <c r="G4959" s="8">
        <f>VLOOKUP($Q4959,Pricebook!$A:$D,4,0)</f>
        <v>125</v>
      </c>
      <c r="H4959" s="10">
        <f t="shared" si="231"/>
        <v>3255</v>
      </c>
      <c r="I4959" t="s">
        <v>1075</v>
      </c>
      <c r="J4959" t="s">
        <v>1076</v>
      </c>
      <c r="K4959" t="s">
        <v>1920</v>
      </c>
      <c r="L4959" s="7">
        <v>61701</v>
      </c>
      <c r="M4959" t="s">
        <v>15</v>
      </c>
      <c r="N4959" t="s">
        <v>16</v>
      </c>
      <c r="O4959" s="3">
        <v>40555</v>
      </c>
      <c r="P4959" s="12">
        <f t="shared" si="233"/>
        <v>2</v>
      </c>
      <c r="Q4959" s="3" t="s">
        <v>14209</v>
      </c>
      <c r="R4959" t="s">
        <v>14232</v>
      </c>
      <c r="S4959" t="s">
        <v>14234</v>
      </c>
      <c r="T4959" t="s">
        <v>14190</v>
      </c>
    </row>
    <row r="4960" spans="1:20" x14ac:dyDescent="0.25">
      <c r="A4960">
        <v>4959</v>
      </c>
      <c r="B4960">
        <v>35271</v>
      </c>
      <c r="C4960" s="3">
        <v>40385</v>
      </c>
      <c r="D4960">
        <v>19</v>
      </c>
      <c r="E4960" s="8">
        <f t="shared" si="232"/>
        <v>2850</v>
      </c>
      <c r="F4960" s="5">
        <v>0.02</v>
      </c>
      <c r="G4960" s="8">
        <f>VLOOKUP($Q4960,Pricebook!$A:$D,4,0)</f>
        <v>150</v>
      </c>
      <c r="H4960" s="10">
        <f t="shared" si="231"/>
        <v>2793</v>
      </c>
      <c r="I4960" t="s">
        <v>189</v>
      </c>
      <c r="J4960" t="s">
        <v>190</v>
      </c>
      <c r="K4960" t="s">
        <v>815</v>
      </c>
      <c r="L4960" s="7" t="s">
        <v>816</v>
      </c>
      <c r="M4960" t="s">
        <v>91</v>
      </c>
      <c r="N4960" t="s">
        <v>61</v>
      </c>
      <c r="O4960" s="3">
        <v>40386</v>
      </c>
      <c r="P4960" s="12">
        <f t="shared" si="233"/>
        <v>1</v>
      </c>
      <c r="Q4960" s="3" t="s">
        <v>14210</v>
      </c>
      <c r="R4960" t="s">
        <v>14235</v>
      </c>
      <c r="S4960" t="s">
        <v>14236</v>
      </c>
      <c r="T4960" t="s">
        <v>14191</v>
      </c>
    </row>
    <row r="4961" spans="1:20" x14ac:dyDescent="0.25">
      <c r="A4961">
        <v>4960</v>
      </c>
      <c r="B4961">
        <v>35296</v>
      </c>
      <c r="C4961" s="3">
        <v>40623</v>
      </c>
      <c r="D4961">
        <v>7</v>
      </c>
      <c r="E4961" s="8">
        <f t="shared" si="232"/>
        <v>1050</v>
      </c>
      <c r="F4961" s="5">
        <v>0.02</v>
      </c>
      <c r="G4961" s="8">
        <f>VLOOKUP($Q4961,Pricebook!$A:$D,4,0)</f>
        <v>150</v>
      </c>
      <c r="H4961" s="10">
        <f t="shared" si="231"/>
        <v>1029</v>
      </c>
      <c r="I4961" t="s">
        <v>892</v>
      </c>
      <c r="J4961" t="s">
        <v>151</v>
      </c>
      <c r="K4961" t="s">
        <v>2314</v>
      </c>
      <c r="L4961" s="7" t="s">
        <v>2315</v>
      </c>
      <c r="M4961" t="s">
        <v>87</v>
      </c>
      <c r="N4961" t="s">
        <v>61</v>
      </c>
      <c r="O4961" s="3">
        <v>40625</v>
      </c>
      <c r="P4961" s="12">
        <f t="shared" si="233"/>
        <v>2</v>
      </c>
      <c r="Q4961" s="3" t="s">
        <v>14210</v>
      </c>
      <c r="R4961" t="s">
        <v>14235</v>
      </c>
      <c r="S4961" t="s">
        <v>14236</v>
      </c>
      <c r="T4961" t="s">
        <v>14198</v>
      </c>
    </row>
    <row r="4962" spans="1:20" x14ac:dyDescent="0.25">
      <c r="A4962">
        <v>4961</v>
      </c>
      <c r="B4962">
        <v>35299</v>
      </c>
      <c r="C4962" s="3">
        <v>41131</v>
      </c>
      <c r="D4962">
        <v>41</v>
      </c>
      <c r="E4962" s="8">
        <f t="shared" si="232"/>
        <v>6150</v>
      </c>
      <c r="F4962" s="5">
        <v>0.02</v>
      </c>
      <c r="G4962" s="8">
        <f>VLOOKUP($Q4962,Pricebook!$A:$D,4,0)</f>
        <v>150</v>
      </c>
      <c r="H4962" s="10">
        <f t="shared" si="231"/>
        <v>6027</v>
      </c>
      <c r="I4962" t="s">
        <v>1035</v>
      </c>
      <c r="J4962" t="s">
        <v>36</v>
      </c>
      <c r="K4962" t="s">
        <v>1090</v>
      </c>
      <c r="L4962" s="7">
        <v>30135</v>
      </c>
      <c r="M4962" t="s">
        <v>134</v>
      </c>
      <c r="N4962" t="s">
        <v>34</v>
      </c>
      <c r="O4962" s="3">
        <v>41133</v>
      </c>
      <c r="P4962" s="12">
        <f t="shared" si="233"/>
        <v>2</v>
      </c>
      <c r="Q4962" s="3" t="s">
        <v>14211</v>
      </c>
      <c r="R4962" t="s">
        <v>14235</v>
      </c>
      <c r="S4962" t="s">
        <v>14237</v>
      </c>
      <c r="T4962" t="s">
        <v>14192</v>
      </c>
    </row>
    <row r="4963" spans="1:20" x14ac:dyDescent="0.25">
      <c r="A4963">
        <v>4962</v>
      </c>
      <c r="B4963">
        <v>35300</v>
      </c>
      <c r="C4963" s="3">
        <v>40239</v>
      </c>
      <c r="D4963">
        <v>10</v>
      </c>
      <c r="E4963" s="8">
        <f t="shared" si="232"/>
        <v>2000</v>
      </c>
      <c r="F4963" s="5">
        <v>0.02</v>
      </c>
      <c r="G4963" s="8">
        <f>VLOOKUP($Q4963,Pricebook!$A:$D,4,0)</f>
        <v>200</v>
      </c>
      <c r="H4963" s="10">
        <f t="shared" si="231"/>
        <v>1960</v>
      </c>
      <c r="I4963" t="s">
        <v>1781</v>
      </c>
      <c r="J4963" t="s">
        <v>385</v>
      </c>
      <c r="K4963" t="s">
        <v>2582</v>
      </c>
      <c r="L4963" s="7">
        <v>46514</v>
      </c>
      <c r="M4963" t="s">
        <v>278</v>
      </c>
      <c r="N4963" t="s">
        <v>16</v>
      </c>
      <c r="O4963" s="3">
        <v>40240</v>
      </c>
      <c r="P4963" s="12">
        <f t="shared" si="233"/>
        <v>1</v>
      </c>
      <c r="Q4963" s="3" t="s">
        <v>14214</v>
      </c>
      <c r="R4963" t="s">
        <v>14229</v>
      </c>
      <c r="S4963" t="s">
        <v>14240</v>
      </c>
      <c r="T4963" t="s">
        <v>14187</v>
      </c>
    </row>
    <row r="4964" spans="1:20" x14ac:dyDescent="0.25">
      <c r="A4964">
        <v>4963</v>
      </c>
      <c r="B4964">
        <v>35300</v>
      </c>
      <c r="C4964" s="3">
        <v>40239</v>
      </c>
      <c r="D4964">
        <v>35</v>
      </c>
      <c r="E4964" s="8">
        <f t="shared" si="232"/>
        <v>4375</v>
      </c>
      <c r="F4964" s="5">
        <v>0.08</v>
      </c>
      <c r="G4964" s="8">
        <f>VLOOKUP($Q4964,Pricebook!$A:$D,4,0)</f>
        <v>125</v>
      </c>
      <c r="H4964" s="10">
        <f t="shared" si="231"/>
        <v>4025</v>
      </c>
      <c r="I4964" t="s">
        <v>1781</v>
      </c>
      <c r="J4964" t="s">
        <v>385</v>
      </c>
      <c r="K4964" t="s">
        <v>2582</v>
      </c>
      <c r="L4964" s="7">
        <v>46514</v>
      </c>
      <c r="M4964" t="s">
        <v>278</v>
      </c>
      <c r="N4964" t="s">
        <v>16</v>
      </c>
      <c r="O4964" s="3">
        <v>40242</v>
      </c>
      <c r="P4964" s="12">
        <f t="shared" si="233"/>
        <v>3</v>
      </c>
      <c r="Q4964" s="3" t="s">
        <v>14208</v>
      </c>
      <c r="R4964" t="s">
        <v>14232</v>
      </c>
      <c r="S4964" t="s">
        <v>14233</v>
      </c>
      <c r="T4964" t="s">
        <v>14186</v>
      </c>
    </row>
    <row r="4965" spans="1:20" x14ac:dyDescent="0.25">
      <c r="A4965">
        <v>4964</v>
      </c>
      <c r="B4965">
        <v>35300</v>
      </c>
      <c r="C4965" s="3">
        <v>40239</v>
      </c>
      <c r="D4965">
        <v>13</v>
      </c>
      <c r="E4965" s="8">
        <f t="shared" si="232"/>
        <v>1430</v>
      </c>
      <c r="F4965" s="5">
        <v>0.06</v>
      </c>
      <c r="G4965" s="8">
        <f>VLOOKUP($Q4965,Pricebook!$A:$D,4,0)</f>
        <v>110</v>
      </c>
      <c r="H4965" s="10">
        <f t="shared" si="231"/>
        <v>1344.1999999999998</v>
      </c>
      <c r="I4965" t="s">
        <v>1781</v>
      </c>
      <c r="J4965" t="s">
        <v>385</v>
      </c>
      <c r="K4965" t="s">
        <v>2582</v>
      </c>
      <c r="L4965" s="7">
        <v>46514</v>
      </c>
      <c r="M4965" t="s">
        <v>278</v>
      </c>
      <c r="N4965" t="s">
        <v>16</v>
      </c>
      <c r="O4965" s="3">
        <v>40240</v>
      </c>
      <c r="P4965" s="12">
        <f t="shared" si="233"/>
        <v>1</v>
      </c>
      <c r="Q4965" s="3" t="s">
        <v>14215</v>
      </c>
      <c r="R4965" t="s">
        <v>14229</v>
      </c>
      <c r="S4965" t="s">
        <v>14241</v>
      </c>
      <c r="T4965" t="s">
        <v>14198</v>
      </c>
    </row>
    <row r="4966" spans="1:20" x14ac:dyDescent="0.25">
      <c r="A4966">
        <v>4965</v>
      </c>
      <c r="B4966">
        <v>35302</v>
      </c>
      <c r="C4966" s="3">
        <v>40336</v>
      </c>
      <c r="D4966">
        <v>6</v>
      </c>
      <c r="E4966" s="8">
        <f t="shared" si="232"/>
        <v>660</v>
      </c>
      <c r="F4966" s="5">
        <v>0.09</v>
      </c>
      <c r="G4966" s="8">
        <f>VLOOKUP($Q4966,Pricebook!$A:$D,4,0)</f>
        <v>110</v>
      </c>
      <c r="H4966" s="10">
        <f t="shared" si="231"/>
        <v>600.6</v>
      </c>
      <c r="I4966" t="s">
        <v>1097</v>
      </c>
      <c r="J4966" t="s">
        <v>389</v>
      </c>
      <c r="K4966" t="s">
        <v>2329</v>
      </c>
      <c r="L4966" s="7">
        <v>11725</v>
      </c>
      <c r="M4966" t="s">
        <v>60</v>
      </c>
      <c r="N4966" t="s">
        <v>61</v>
      </c>
      <c r="O4966" s="3">
        <v>40336</v>
      </c>
      <c r="P4966" s="12">
        <f t="shared" si="233"/>
        <v>0</v>
      </c>
      <c r="Q4966" s="3" t="s">
        <v>14215</v>
      </c>
      <c r="R4966" t="s">
        <v>14229</v>
      </c>
      <c r="S4966" t="s">
        <v>14241</v>
      </c>
      <c r="T4966" t="s">
        <v>14187</v>
      </c>
    </row>
    <row r="4967" spans="1:20" x14ac:dyDescent="0.25">
      <c r="A4967">
        <v>4966</v>
      </c>
      <c r="B4967">
        <v>35302</v>
      </c>
      <c r="C4967" s="3">
        <v>40336</v>
      </c>
      <c r="D4967">
        <v>13</v>
      </c>
      <c r="E4967" s="8">
        <f t="shared" si="232"/>
        <v>1950</v>
      </c>
      <c r="F4967" s="5">
        <v>0.1</v>
      </c>
      <c r="G4967" s="8">
        <f>VLOOKUP($Q4967,Pricebook!$A:$D,4,0)</f>
        <v>150</v>
      </c>
      <c r="H4967" s="10">
        <f t="shared" si="231"/>
        <v>1755</v>
      </c>
      <c r="I4967" t="s">
        <v>1097</v>
      </c>
      <c r="J4967" t="s">
        <v>389</v>
      </c>
      <c r="K4967" t="s">
        <v>2329</v>
      </c>
      <c r="L4967" s="7">
        <v>11725</v>
      </c>
      <c r="M4967" t="s">
        <v>60</v>
      </c>
      <c r="N4967" t="s">
        <v>61</v>
      </c>
      <c r="O4967" s="3">
        <v>40337</v>
      </c>
      <c r="P4967" s="12">
        <f t="shared" si="233"/>
        <v>1</v>
      </c>
      <c r="Q4967" s="3" t="s">
        <v>14210</v>
      </c>
      <c r="R4967" t="s">
        <v>14235</v>
      </c>
      <c r="S4967" t="s">
        <v>14236</v>
      </c>
      <c r="T4967" t="s">
        <v>14192</v>
      </c>
    </row>
    <row r="4968" spans="1:20" x14ac:dyDescent="0.25">
      <c r="A4968">
        <v>4967</v>
      </c>
      <c r="B4968">
        <v>35360</v>
      </c>
      <c r="C4968" s="3">
        <v>40651</v>
      </c>
      <c r="D4968">
        <v>4</v>
      </c>
      <c r="E4968" s="8">
        <f t="shared" si="232"/>
        <v>640</v>
      </c>
      <c r="F4968" s="5">
        <v>0.04</v>
      </c>
      <c r="G4968" s="8">
        <f>VLOOKUP($Q4968,Pricebook!$A:$D,4,0)</f>
        <v>160</v>
      </c>
      <c r="H4968" s="10">
        <f t="shared" si="231"/>
        <v>614.4</v>
      </c>
      <c r="I4968" t="s">
        <v>1550</v>
      </c>
      <c r="J4968" t="s">
        <v>27</v>
      </c>
      <c r="K4968" t="s">
        <v>782</v>
      </c>
      <c r="L4968" s="7" t="s">
        <v>2583</v>
      </c>
      <c r="M4968" t="s">
        <v>149</v>
      </c>
      <c r="N4968" t="s">
        <v>61</v>
      </c>
      <c r="O4968" s="3">
        <v>40653</v>
      </c>
      <c r="P4968" s="12">
        <f t="shared" si="233"/>
        <v>2</v>
      </c>
      <c r="Q4968" s="3" t="s">
        <v>14218</v>
      </c>
      <c r="R4968" t="s">
        <v>14229</v>
      </c>
      <c r="S4968" t="s">
        <v>14244</v>
      </c>
      <c r="T4968" t="s">
        <v>14191</v>
      </c>
    </row>
    <row r="4969" spans="1:20" x14ac:dyDescent="0.25">
      <c r="A4969">
        <v>4968</v>
      </c>
      <c r="B4969">
        <v>35361</v>
      </c>
      <c r="C4969" s="3">
        <v>39909</v>
      </c>
      <c r="D4969">
        <v>40</v>
      </c>
      <c r="E4969" s="8">
        <f t="shared" si="232"/>
        <v>4400</v>
      </c>
      <c r="F4969" s="5">
        <v>0.09</v>
      </c>
      <c r="G4969" s="8">
        <f>VLOOKUP($Q4969,Pricebook!$A:$D,4,0)</f>
        <v>110</v>
      </c>
      <c r="H4969" s="10">
        <f t="shared" si="231"/>
        <v>4004</v>
      </c>
      <c r="I4969" t="s">
        <v>2526</v>
      </c>
      <c r="J4969" t="s">
        <v>165</v>
      </c>
      <c r="K4969" t="s">
        <v>2529</v>
      </c>
      <c r="L4969" s="7">
        <v>92691</v>
      </c>
      <c r="M4969" t="s">
        <v>114</v>
      </c>
      <c r="N4969" t="s">
        <v>23</v>
      </c>
      <c r="O4969" s="3">
        <v>39910</v>
      </c>
      <c r="P4969" s="12">
        <f t="shared" si="233"/>
        <v>1</v>
      </c>
      <c r="Q4969" s="3" t="s">
        <v>14215</v>
      </c>
      <c r="R4969" t="s">
        <v>14229</v>
      </c>
      <c r="S4969" t="s">
        <v>14241</v>
      </c>
      <c r="T4969" t="s">
        <v>14185</v>
      </c>
    </row>
    <row r="4970" spans="1:20" x14ac:dyDescent="0.25">
      <c r="A4970">
        <v>4969</v>
      </c>
      <c r="B4970">
        <v>35361</v>
      </c>
      <c r="C4970" s="3">
        <v>39909</v>
      </c>
      <c r="D4970">
        <v>37</v>
      </c>
      <c r="E4970" s="8">
        <f t="shared" si="232"/>
        <v>4070</v>
      </c>
      <c r="F4970" s="5">
        <v>0</v>
      </c>
      <c r="G4970" s="8">
        <f>VLOOKUP($Q4970,Pricebook!$A:$D,4,0)</f>
        <v>110</v>
      </c>
      <c r="H4970" s="10">
        <f t="shared" si="231"/>
        <v>4070</v>
      </c>
      <c r="I4970" t="s">
        <v>2526</v>
      </c>
      <c r="J4970" t="s">
        <v>165</v>
      </c>
      <c r="K4970" t="s">
        <v>2529</v>
      </c>
      <c r="L4970" s="7">
        <v>92691</v>
      </c>
      <c r="M4970" t="s">
        <v>114</v>
      </c>
      <c r="N4970" t="s">
        <v>23</v>
      </c>
      <c r="O4970" s="3">
        <v>39910</v>
      </c>
      <c r="P4970" s="12">
        <f t="shared" si="233"/>
        <v>1</v>
      </c>
      <c r="Q4970" s="3" t="s">
        <v>14215</v>
      </c>
      <c r="R4970" t="s">
        <v>14229</v>
      </c>
      <c r="S4970" t="s">
        <v>14241</v>
      </c>
      <c r="T4970" t="s">
        <v>14186</v>
      </c>
    </row>
    <row r="4971" spans="1:20" x14ac:dyDescent="0.25">
      <c r="A4971">
        <v>4970</v>
      </c>
      <c r="B4971">
        <v>35364</v>
      </c>
      <c r="C4971" s="3">
        <v>40159</v>
      </c>
      <c r="D4971">
        <v>16</v>
      </c>
      <c r="E4971" s="8">
        <f t="shared" si="232"/>
        <v>1760</v>
      </c>
      <c r="F4971" s="5">
        <v>0.04</v>
      </c>
      <c r="G4971" s="8">
        <f>VLOOKUP($Q4971,Pricebook!$A:$D,4,0)</f>
        <v>110</v>
      </c>
      <c r="H4971" s="10">
        <f t="shared" si="231"/>
        <v>1689.6</v>
      </c>
      <c r="I4971" t="s">
        <v>838</v>
      </c>
      <c r="J4971" t="s">
        <v>285</v>
      </c>
      <c r="K4971" t="s">
        <v>2538</v>
      </c>
      <c r="L4971" s="7">
        <v>67901</v>
      </c>
      <c r="M4971" t="s">
        <v>153</v>
      </c>
      <c r="N4971" t="s">
        <v>16</v>
      </c>
      <c r="O4971" s="3">
        <v>40161</v>
      </c>
      <c r="P4971" s="12">
        <f t="shared" si="233"/>
        <v>2</v>
      </c>
      <c r="Q4971" s="3" t="s">
        <v>14215</v>
      </c>
      <c r="R4971" t="s">
        <v>14229</v>
      </c>
      <c r="S4971" t="s">
        <v>14241</v>
      </c>
      <c r="T4971" t="s">
        <v>14185</v>
      </c>
    </row>
    <row r="4972" spans="1:20" x14ac:dyDescent="0.25">
      <c r="A4972">
        <v>4971</v>
      </c>
      <c r="B4972">
        <v>35364</v>
      </c>
      <c r="C4972" s="3">
        <v>40159</v>
      </c>
      <c r="D4972">
        <v>29</v>
      </c>
      <c r="E4972" s="8">
        <f t="shared" si="232"/>
        <v>3625</v>
      </c>
      <c r="F4972" s="5">
        <v>0.06</v>
      </c>
      <c r="G4972" s="8">
        <f>VLOOKUP($Q4972,Pricebook!$A:$D,4,0)</f>
        <v>125</v>
      </c>
      <c r="H4972" s="10">
        <f t="shared" si="231"/>
        <v>3407.5</v>
      </c>
      <c r="I4972" t="s">
        <v>838</v>
      </c>
      <c r="J4972" t="s">
        <v>285</v>
      </c>
      <c r="K4972" t="s">
        <v>2538</v>
      </c>
      <c r="L4972" s="7">
        <v>67901</v>
      </c>
      <c r="M4972" t="s">
        <v>153</v>
      </c>
      <c r="N4972" t="s">
        <v>16</v>
      </c>
      <c r="O4972" s="3">
        <v>40161</v>
      </c>
      <c r="P4972" s="12">
        <f t="shared" si="233"/>
        <v>2</v>
      </c>
      <c r="Q4972" s="3" t="s">
        <v>14209</v>
      </c>
      <c r="R4972" t="s">
        <v>14232</v>
      </c>
      <c r="S4972" t="s">
        <v>14234</v>
      </c>
      <c r="T4972" t="s">
        <v>14184</v>
      </c>
    </row>
    <row r="4973" spans="1:20" x14ac:dyDescent="0.25">
      <c r="A4973">
        <v>4972</v>
      </c>
      <c r="B4973">
        <v>35364</v>
      </c>
      <c r="C4973" s="3">
        <v>40159</v>
      </c>
      <c r="D4973">
        <v>37</v>
      </c>
      <c r="E4973" s="8">
        <f t="shared" si="232"/>
        <v>4625</v>
      </c>
      <c r="F4973" s="5">
        <v>0.06</v>
      </c>
      <c r="G4973" s="8">
        <f>VLOOKUP($Q4973,Pricebook!$A:$D,4,0)</f>
        <v>125</v>
      </c>
      <c r="H4973" s="10">
        <f t="shared" si="231"/>
        <v>4347.5</v>
      </c>
      <c r="I4973" t="s">
        <v>838</v>
      </c>
      <c r="J4973" t="s">
        <v>285</v>
      </c>
      <c r="K4973" t="s">
        <v>2538</v>
      </c>
      <c r="L4973" s="7">
        <v>67901</v>
      </c>
      <c r="M4973" t="s">
        <v>153</v>
      </c>
      <c r="N4973" t="s">
        <v>16</v>
      </c>
      <c r="O4973" s="3">
        <v>40160</v>
      </c>
      <c r="P4973" s="12">
        <f t="shared" si="233"/>
        <v>1</v>
      </c>
      <c r="Q4973" s="3" t="s">
        <v>14209</v>
      </c>
      <c r="R4973" t="s">
        <v>14232</v>
      </c>
      <c r="S4973" t="s">
        <v>14234</v>
      </c>
      <c r="T4973" t="s">
        <v>14195</v>
      </c>
    </row>
    <row r="4974" spans="1:20" x14ac:dyDescent="0.25">
      <c r="A4974">
        <v>4973</v>
      </c>
      <c r="B4974">
        <v>35364</v>
      </c>
      <c r="C4974" s="3">
        <v>40159</v>
      </c>
      <c r="D4974">
        <v>8</v>
      </c>
      <c r="E4974" s="8">
        <f t="shared" si="232"/>
        <v>1200</v>
      </c>
      <c r="F4974" s="5">
        <v>0.06</v>
      </c>
      <c r="G4974" s="8">
        <f>VLOOKUP($Q4974,Pricebook!$A:$D,4,0)</f>
        <v>150</v>
      </c>
      <c r="H4974" s="10">
        <f t="shared" si="231"/>
        <v>1128</v>
      </c>
      <c r="I4974" t="s">
        <v>838</v>
      </c>
      <c r="J4974" t="s">
        <v>285</v>
      </c>
      <c r="K4974" t="s">
        <v>2538</v>
      </c>
      <c r="L4974" s="7">
        <v>67901</v>
      </c>
      <c r="M4974" t="s">
        <v>153</v>
      </c>
      <c r="N4974" t="s">
        <v>16</v>
      </c>
      <c r="O4974" s="3">
        <v>40161</v>
      </c>
      <c r="P4974" s="12">
        <f t="shared" si="233"/>
        <v>2</v>
      </c>
      <c r="Q4974" s="3" t="s">
        <v>14210</v>
      </c>
      <c r="R4974" t="s">
        <v>14235</v>
      </c>
      <c r="S4974" t="s">
        <v>14236</v>
      </c>
      <c r="T4974" t="s">
        <v>14198</v>
      </c>
    </row>
    <row r="4975" spans="1:20" x14ac:dyDescent="0.25">
      <c r="A4975">
        <v>4974</v>
      </c>
      <c r="B4975">
        <v>35366</v>
      </c>
      <c r="C4975" s="3">
        <v>40736</v>
      </c>
      <c r="D4975">
        <v>23</v>
      </c>
      <c r="E4975" s="8">
        <f t="shared" si="232"/>
        <v>2530</v>
      </c>
      <c r="F4975" s="5">
        <v>0.06</v>
      </c>
      <c r="G4975" s="8">
        <f>VLOOKUP($Q4975,Pricebook!$A:$D,4,0)</f>
        <v>110</v>
      </c>
      <c r="H4975" s="10">
        <f t="shared" si="231"/>
        <v>2378.1999999999998</v>
      </c>
      <c r="I4975" t="s">
        <v>809</v>
      </c>
      <c r="J4975" t="s">
        <v>175</v>
      </c>
      <c r="K4975" t="s">
        <v>574</v>
      </c>
      <c r="L4975" s="7">
        <v>98310</v>
      </c>
      <c r="M4975" t="s">
        <v>22</v>
      </c>
      <c r="N4975" t="s">
        <v>23</v>
      </c>
      <c r="O4975" s="3">
        <v>40743</v>
      </c>
      <c r="P4975" s="12">
        <f t="shared" si="233"/>
        <v>7</v>
      </c>
      <c r="Q4975" s="3" t="s">
        <v>14215</v>
      </c>
      <c r="R4975" t="s">
        <v>14229</v>
      </c>
      <c r="S4975" t="s">
        <v>14241</v>
      </c>
      <c r="T4975" t="s">
        <v>14195</v>
      </c>
    </row>
    <row r="4976" spans="1:20" x14ac:dyDescent="0.25">
      <c r="A4976">
        <v>4975</v>
      </c>
      <c r="B4976">
        <v>35392</v>
      </c>
      <c r="C4976" s="3">
        <v>40962</v>
      </c>
      <c r="D4976">
        <v>9</v>
      </c>
      <c r="E4976" s="8">
        <f t="shared" si="232"/>
        <v>990</v>
      </c>
      <c r="F4976" s="5">
        <v>0.01</v>
      </c>
      <c r="G4976" s="8">
        <f>VLOOKUP($Q4976,Pricebook!$A:$D,4,0)</f>
        <v>110</v>
      </c>
      <c r="H4976" s="10">
        <f t="shared" si="231"/>
        <v>980.1</v>
      </c>
      <c r="I4976" t="s">
        <v>1919</v>
      </c>
      <c r="J4976" t="s">
        <v>260</v>
      </c>
      <c r="K4976" t="s">
        <v>423</v>
      </c>
      <c r="L4976" s="7">
        <v>35020</v>
      </c>
      <c r="M4976" t="s">
        <v>424</v>
      </c>
      <c r="N4976" t="s">
        <v>34</v>
      </c>
      <c r="O4976" s="3">
        <v>40962</v>
      </c>
      <c r="P4976" s="12">
        <f t="shared" si="233"/>
        <v>0</v>
      </c>
      <c r="Q4976" s="3" t="s">
        <v>14215</v>
      </c>
      <c r="R4976" t="s">
        <v>14229</v>
      </c>
      <c r="S4976" t="s">
        <v>14241</v>
      </c>
      <c r="T4976" t="s">
        <v>14202</v>
      </c>
    </row>
    <row r="4977" spans="1:20" x14ac:dyDescent="0.25">
      <c r="A4977">
        <v>4976</v>
      </c>
      <c r="B4977">
        <v>35399</v>
      </c>
      <c r="C4977" s="3">
        <v>40564</v>
      </c>
      <c r="D4977">
        <v>38</v>
      </c>
      <c r="E4977" s="8">
        <f t="shared" si="232"/>
        <v>6080</v>
      </c>
      <c r="F4977" s="5">
        <v>0.04</v>
      </c>
      <c r="G4977" s="8">
        <f>VLOOKUP($Q4977,Pricebook!$A:$D,4,0)</f>
        <v>160</v>
      </c>
      <c r="H4977" s="10">
        <f t="shared" si="231"/>
        <v>5836.8</v>
      </c>
      <c r="I4977" t="s">
        <v>2584</v>
      </c>
      <c r="J4977" t="s">
        <v>93</v>
      </c>
      <c r="K4977" t="s">
        <v>2449</v>
      </c>
      <c r="L4977" s="7">
        <v>39208</v>
      </c>
      <c r="M4977" t="s">
        <v>699</v>
      </c>
      <c r="N4977" t="s">
        <v>34</v>
      </c>
      <c r="O4977" s="3">
        <v>40566</v>
      </c>
      <c r="P4977" s="12">
        <f t="shared" si="233"/>
        <v>2</v>
      </c>
      <c r="Q4977" s="3" t="s">
        <v>14218</v>
      </c>
      <c r="R4977" t="s">
        <v>14229</v>
      </c>
      <c r="S4977" t="s">
        <v>14244</v>
      </c>
      <c r="T4977" t="s">
        <v>14185</v>
      </c>
    </row>
    <row r="4978" spans="1:20" x14ac:dyDescent="0.25">
      <c r="A4978">
        <v>4977</v>
      </c>
      <c r="B4978">
        <v>35425</v>
      </c>
      <c r="C4978" s="3">
        <v>40265</v>
      </c>
      <c r="D4978">
        <v>25</v>
      </c>
      <c r="E4978" s="8">
        <f t="shared" si="232"/>
        <v>4000</v>
      </c>
      <c r="F4978" s="5">
        <v>0</v>
      </c>
      <c r="G4978" s="8">
        <f>VLOOKUP($Q4978,Pricebook!$A:$D,4,0)</f>
        <v>160</v>
      </c>
      <c r="H4978" s="10">
        <f t="shared" si="231"/>
        <v>4000</v>
      </c>
      <c r="I4978" t="s">
        <v>1831</v>
      </c>
      <c r="J4978" t="s">
        <v>571</v>
      </c>
      <c r="K4978" t="s">
        <v>1443</v>
      </c>
      <c r="L4978" s="7">
        <v>29501</v>
      </c>
      <c r="M4978" t="s">
        <v>163</v>
      </c>
      <c r="N4978" t="s">
        <v>34</v>
      </c>
      <c r="O4978" s="3">
        <v>40267</v>
      </c>
      <c r="P4978" s="12">
        <f t="shared" si="233"/>
        <v>2</v>
      </c>
      <c r="Q4978" s="3" t="s">
        <v>14218</v>
      </c>
      <c r="R4978" t="s">
        <v>14229</v>
      </c>
      <c r="S4978" t="s">
        <v>14244</v>
      </c>
      <c r="T4978" t="s">
        <v>14193</v>
      </c>
    </row>
    <row r="4979" spans="1:20" x14ac:dyDescent="0.25">
      <c r="A4979">
        <v>4978</v>
      </c>
      <c r="B4979">
        <v>35425</v>
      </c>
      <c r="C4979" s="3">
        <v>40265</v>
      </c>
      <c r="D4979">
        <v>45</v>
      </c>
      <c r="E4979" s="8">
        <f t="shared" si="232"/>
        <v>6300</v>
      </c>
      <c r="F4979" s="5">
        <v>0.08</v>
      </c>
      <c r="G4979" s="8">
        <f>VLOOKUP($Q4979,Pricebook!$A:$D,4,0)</f>
        <v>140</v>
      </c>
      <c r="H4979" s="10">
        <f t="shared" si="231"/>
        <v>5796</v>
      </c>
      <c r="I4979" t="s">
        <v>1831</v>
      </c>
      <c r="J4979" t="s">
        <v>571</v>
      </c>
      <c r="K4979" t="s">
        <v>1443</v>
      </c>
      <c r="L4979" s="7">
        <v>29501</v>
      </c>
      <c r="M4979" t="s">
        <v>163</v>
      </c>
      <c r="N4979" t="s">
        <v>34</v>
      </c>
      <c r="O4979" s="3">
        <v>40267</v>
      </c>
      <c r="P4979" s="12">
        <f t="shared" si="233"/>
        <v>2</v>
      </c>
      <c r="Q4979" s="3" t="s">
        <v>14213</v>
      </c>
      <c r="R4979" t="s">
        <v>14229</v>
      </c>
      <c r="S4979" t="s">
        <v>14239</v>
      </c>
      <c r="T4979" t="s">
        <v>14195</v>
      </c>
    </row>
    <row r="4980" spans="1:20" x14ac:dyDescent="0.25">
      <c r="A4980">
        <v>4979</v>
      </c>
      <c r="B4980">
        <v>35426</v>
      </c>
      <c r="C4980" s="3">
        <v>40454</v>
      </c>
      <c r="D4980">
        <v>5</v>
      </c>
      <c r="E4980" s="8">
        <f t="shared" si="232"/>
        <v>550</v>
      </c>
      <c r="F4980" s="5">
        <v>0.08</v>
      </c>
      <c r="G4980" s="8">
        <f>VLOOKUP($Q4980,Pricebook!$A:$D,4,0)</f>
        <v>110</v>
      </c>
      <c r="H4980" s="10">
        <f t="shared" si="231"/>
        <v>506</v>
      </c>
      <c r="I4980" t="s">
        <v>366</v>
      </c>
      <c r="J4980" t="s">
        <v>215</v>
      </c>
      <c r="K4980" t="s">
        <v>143</v>
      </c>
      <c r="L4980" s="7">
        <v>98002</v>
      </c>
      <c r="M4980" t="s">
        <v>22</v>
      </c>
      <c r="N4980" t="s">
        <v>23</v>
      </c>
      <c r="O4980" s="3">
        <v>40455</v>
      </c>
      <c r="P4980" s="12">
        <f t="shared" si="233"/>
        <v>1</v>
      </c>
      <c r="Q4980" s="3" t="s">
        <v>14215</v>
      </c>
      <c r="R4980" t="s">
        <v>14229</v>
      </c>
      <c r="S4980" t="s">
        <v>14241</v>
      </c>
      <c r="T4980" t="s">
        <v>14200</v>
      </c>
    </row>
    <row r="4981" spans="1:20" x14ac:dyDescent="0.25">
      <c r="A4981">
        <v>4980</v>
      </c>
      <c r="B4981">
        <v>35430</v>
      </c>
      <c r="C4981" s="3">
        <v>40262</v>
      </c>
      <c r="D4981">
        <v>16</v>
      </c>
      <c r="E4981" s="8">
        <f t="shared" si="232"/>
        <v>2000</v>
      </c>
      <c r="F4981" s="5">
        <v>0.05</v>
      </c>
      <c r="G4981" s="8">
        <f>VLOOKUP($Q4981,Pricebook!$A:$D,4,0)</f>
        <v>125</v>
      </c>
      <c r="H4981" s="10">
        <f t="shared" si="231"/>
        <v>1900</v>
      </c>
      <c r="I4981" t="s">
        <v>141</v>
      </c>
      <c r="J4981" t="s">
        <v>142</v>
      </c>
      <c r="K4981" t="s">
        <v>147</v>
      </c>
      <c r="L4981" s="7" t="s">
        <v>1003</v>
      </c>
      <c r="M4981" t="s">
        <v>210</v>
      </c>
      <c r="N4981" t="s">
        <v>61</v>
      </c>
      <c r="O4981" s="3">
        <v>40269</v>
      </c>
      <c r="P4981" s="12">
        <f t="shared" si="233"/>
        <v>7</v>
      </c>
      <c r="Q4981" s="3" t="s">
        <v>14208</v>
      </c>
      <c r="R4981" t="s">
        <v>14232</v>
      </c>
      <c r="S4981" t="s">
        <v>14233</v>
      </c>
      <c r="T4981" t="s">
        <v>14186</v>
      </c>
    </row>
    <row r="4982" spans="1:20" x14ac:dyDescent="0.25">
      <c r="A4982">
        <v>4981</v>
      </c>
      <c r="B4982">
        <v>35430</v>
      </c>
      <c r="C4982" s="3">
        <v>40262</v>
      </c>
      <c r="D4982">
        <v>48</v>
      </c>
      <c r="E4982" s="8">
        <f t="shared" si="232"/>
        <v>5760</v>
      </c>
      <c r="F4982" s="5">
        <v>0.1</v>
      </c>
      <c r="G4982" s="8">
        <f>VLOOKUP($Q4982,Pricebook!$A:$D,4,0)</f>
        <v>120</v>
      </c>
      <c r="H4982" s="10">
        <f t="shared" si="231"/>
        <v>5184</v>
      </c>
      <c r="I4982" t="s">
        <v>141</v>
      </c>
      <c r="J4982" t="s">
        <v>142</v>
      </c>
      <c r="K4982" t="s">
        <v>147</v>
      </c>
      <c r="L4982" s="7" t="s">
        <v>1003</v>
      </c>
      <c r="M4982" t="s">
        <v>210</v>
      </c>
      <c r="N4982" t="s">
        <v>61</v>
      </c>
      <c r="O4982" s="3">
        <v>40266</v>
      </c>
      <c r="P4982" s="12">
        <f t="shared" si="233"/>
        <v>4</v>
      </c>
      <c r="Q4982" s="3" t="s">
        <v>14212</v>
      </c>
      <c r="R4982" t="s">
        <v>14229</v>
      </c>
      <c r="S4982" t="s">
        <v>14238</v>
      </c>
      <c r="T4982" t="s">
        <v>14201</v>
      </c>
    </row>
    <row r="4983" spans="1:20" x14ac:dyDescent="0.25">
      <c r="A4983">
        <v>4982</v>
      </c>
      <c r="B4983">
        <v>35430</v>
      </c>
      <c r="C4983" s="3">
        <v>40262</v>
      </c>
      <c r="D4983">
        <v>31</v>
      </c>
      <c r="E4983" s="8">
        <f t="shared" si="232"/>
        <v>4650</v>
      </c>
      <c r="F4983" s="5">
        <v>0.08</v>
      </c>
      <c r="G4983" s="8">
        <f>VLOOKUP($Q4983,Pricebook!$A:$D,4,0)</f>
        <v>150</v>
      </c>
      <c r="H4983" s="10">
        <f t="shared" si="231"/>
        <v>4278</v>
      </c>
      <c r="I4983" t="s">
        <v>141</v>
      </c>
      <c r="J4983" t="s">
        <v>142</v>
      </c>
      <c r="K4983" t="s">
        <v>147</v>
      </c>
      <c r="L4983" s="7" t="s">
        <v>1003</v>
      </c>
      <c r="M4983" t="s">
        <v>210</v>
      </c>
      <c r="N4983" t="s">
        <v>61</v>
      </c>
      <c r="O4983" s="3">
        <v>40264</v>
      </c>
      <c r="P4983" s="12">
        <f t="shared" si="233"/>
        <v>2</v>
      </c>
      <c r="Q4983" s="3" t="s">
        <v>14210</v>
      </c>
      <c r="R4983" t="s">
        <v>14235</v>
      </c>
      <c r="S4983" t="s">
        <v>14236</v>
      </c>
      <c r="T4983" t="s">
        <v>14191</v>
      </c>
    </row>
    <row r="4984" spans="1:20" x14ac:dyDescent="0.25">
      <c r="A4984">
        <v>4983</v>
      </c>
      <c r="B4984">
        <v>35456</v>
      </c>
      <c r="C4984" s="3">
        <v>41214</v>
      </c>
      <c r="D4984">
        <v>37</v>
      </c>
      <c r="E4984" s="8">
        <f t="shared" si="232"/>
        <v>5180</v>
      </c>
      <c r="F4984" s="5">
        <v>0.03</v>
      </c>
      <c r="G4984" s="8">
        <f>VLOOKUP($Q4984,Pricebook!$A:$D,4,0)</f>
        <v>140</v>
      </c>
      <c r="H4984" s="10">
        <f t="shared" si="231"/>
        <v>5024.5999999999995</v>
      </c>
      <c r="I4984" t="s">
        <v>694</v>
      </c>
      <c r="J4984" t="s">
        <v>235</v>
      </c>
      <c r="K4984" t="s">
        <v>2450</v>
      </c>
      <c r="L4984" s="7">
        <v>85023</v>
      </c>
      <c r="M4984" t="s">
        <v>70</v>
      </c>
      <c r="N4984" t="s">
        <v>23</v>
      </c>
      <c r="O4984" s="3">
        <v>41216</v>
      </c>
      <c r="P4984" s="12">
        <f t="shared" si="233"/>
        <v>2</v>
      </c>
      <c r="Q4984" s="3" t="s">
        <v>14213</v>
      </c>
      <c r="R4984" t="s">
        <v>14229</v>
      </c>
      <c r="S4984" t="s">
        <v>14239</v>
      </c>
      <c r="T4984" t="s">
        <v>14198</v>
      </c>
    </row>
    <row r="4985" spans="1:20" x14ac:dyDescent="0.25">
      <c r="A4985">
        <v>4984</v>
      </c>
      <c r="B4985">
        <v>35457</v>
      </c>
      <c r="C4985" s="3">
        <v>40154</v>
      </c>
      <c r="D4985">
        <v>45</v>
      </c>
      <c r="E4985" s="8">
        <f t="shared" si="232"/>
        <v>7650</v>
      </c>
      <c r="F4985" s="5">
        <v>0.02</v>
      </c>
      <c r="G4985" s="8">
        <f>VLOOKUP($Q4985,Pricebook!$A:$D,4,0)</f>
        <v>170</v>
      </c>
      <c r="H4985" s="10">
        <f t="shared" si="231"/>
        <v>7497</v>
      </c>
      <c r="I4985" t="s">
        <v>1248</v>
      </c>
      <c r="J4985" t="s">
        <v>175</v>
      </c>
      <c r="K4985" t="s">
        <v>618</v>
      </c>
      <c r="L4985" s="7">
        <v>22304</v>
      </c>
      <c r="M4985" t="s">
        <v>368</v>
      </c>
      <c r="N4985" t="s">
        <v>34</v>
      </c>
      <c r="O4985" s="3">
        <v>40161</v>
      </c>
      <c r="P4985" s="12">
        <f t="shared" si="233"/>
        <v>7</v>
      </c>
      <c r="Q4985" s="3" t="s">
        <v>14219</v>
      </c>
      <c r="R4985" t="s">
        <v>14229</v>
      </c>
      <c r="S4985" t="s">
        <v>14245</v>
      </c>
      <c r="T4985" t="s">
        <v>14188</v>
      </c>
    </row>
    <row r="4986" spans="1:20" x14ac:dyDescent="0.25">
      <c r="A4986">
        <v>4985</v>
      </c>
      <c r="B4986">
        <v>35461</v>
      </c>
      <c r="C4986" s="3">
        <v>39965</v>
      </c>
      <c r="D4986">
        <v>11</v>
      </c>
      <c r="E4986" s="8">
        <f t="shared" si="232"/>
        <v>1760</v>
      </c>
      <c r="F4986" s="5">
        <v>0.08</v>
      </c>
      <c r="G4986" s="8">
        <f>VLOOKUP($Q4986,Pricebook!$A:$D,4,0)</f>
        <v>160</v>
      </c>
      <c r="H4986" s="10">
        <f t="shared" si="231"/>
        <v>1619.2</v>
      </c>
      <c r="I4986" t="s">
        <v>2585</v>
      </c>
      <c r="J4986" t="s">
        <v>274</v>
      </c>
      <c r="K4986" t="s">
        <v>2586</v>
      </c>
      <c r="L4986" s="7">
        <v>34698</v>
      </c>
      <c r="M4986" t="s">
        <v>101</v>
      </c>
      <c r="N4986" t="s">
        <v>34</v>
      </c>
      <c r="O4986" s="3">
        <v>39965</v>
      </c>
      <c r="P4986" s="12">
        <f t="shared" si="233"/>
        <v>0</v>
      </c>
      <c r="Q4986" s="3" t="s">
        <v>14218</v>
      </c>
      <c r="R4986" t="s">
        <v>14229</v>
      </c>
      <c r="S4986" t="s">
        <v>14244</v>
      </c>
      <c r="T4986" t="s">
        <v>14195</v>
      </c>
    </row>
    <row r="4987" spans="1:20" x14ac:dyDescent="0.25">
      <c r="A4987">
        <v>4986</v>
      </c>
      <c r="B4987">
        <v>35461</v>
      </c>
      <c r="C4987" s="3">
        <v>39965</v>
      </c>
      <c r="D4987">
        <v>30</v>
      </c>
      <c r="E4987" s="8">
        <f t="shared" si="232"/>
        <v>4200</v>
      </c>
      <c r="F4987" s="5">
        <v>0.04</v>
      </c>
      <c r="G4987" s="8">
        <f>VLOOKUP($Q4987,Pricebook!$A:$D,4,0)</f>
        <v>140</v>
      </c>
      <c r="H4987" s="10">
        <f t="shared" si="231"/>
        <v>4032</v>
      </c>
      <c r="I4987" t="s">
        <v>2585</v>
      </c>
      <c r="J4987" t="s">
        <v>274</v>
      </c>
      <c r="K4987" t="s">
        <v>2586</v>
      </c>
      <c r="L4987" s="7">
        <v>34698</v>
      </c>
      <c r="M4987" t="s">
        <v>101</v>
      </c>
      <c r="N4987" t="s">
        <v>34</v>
      </c>
      <c r="O4987" s="3">
        <v>39966</v>
      </c>
      <c r="P4987" s="12">
        <f t="shared" si="233"/>
        <v>1</v>
      </c>
      <c r="Q4987" s="3" t="s">
        <v>14207</v>
      </c>
      <c r="R4987" t="s">
        <v>14229</v>
      </c>
      <c r="S4987" t="s">
        <v>14231</v>
      </c>
      <c r="T4987" t="s">
        <v>14202</v>
      </c>
    </row>
    <row r="4988" spans="1:20" x14ac:dyDescent="0.25">
      <c r="A4988">
        <v>4987</v>
      </c>
      <c r="B4988">
        <v>35490</v>
      </c>
      <c r="C4988" s="3">
        <v>40519</v>
      </c>
      <c r="D4988">
        <v>7</v>
      </c>
      <c r="E4988" s="8">
        <f t="shared" si="232"/>
        <v>840</v>
      </c>
      <c r="F4988" s="5">
        <v>0.03</v>
      </c>
      <c r="G4988" s="8">
        <f>VLOOKUP($Q4988,Pricebook!$A:$D,4,0)</f>
        <v>120</v>
      </c>
      <c r="H4988" s="10">
        <f t="shared" si="231"/>
        <v>814.8</v>
      </c>
      <c r="I4988" t="s">
        <v>2261</v>
      </c>
      <c r="J4988" t="s">
        <v>544</v>
      </c>
      <c r="K4988" t="s">
        <v>2262</v>
      </c>
      <c r="L4988" s="7">
        <v>98444</v>
      </c>
      <c r="M4988" t="s">
        <v>22</v>
      </c>
      <c r="N4988" t="s">
        <v>23</v>
      </c>
      <c r="O4988" s="3">
        <v>40521</v>
      </c>
      <c r="P4988" s="12">
        <f t="shared" si="233"/>
        <v>2</v>
      </c>
      <c r="Q4988" s="3" t="s">
        <v>14212</v>
      </c>
      <c r="R4988" t="s">
        <v>14229</v>
      </c>
      <c r="S4988" t="s">
        <v>14238</v>
      </c>
      <c r="T4988" t="s">
        <v>14187</v>
      </c>
    </row>
    <row r="4989" spans="1:20" x14ac:dyDescent="0.25">
      <c r="A4989">
        <v>4988</v>
      </c>
      <c r="B4989">
        <v>35490</v>
      </c>
      <c r="C4989" s="3">
        <v>40519</v>
      </c>
      <c r="D4989">
        <v>41</v>
      </c>
      <c r="E4989" s="8">
        <f t="shared" si="232"/>
        <v>6150</v>
      </c>
      <c r="F4989" s="5">
        <v>0.03</v>
      </c>
      <c r="G4989" s="8">
        <f>VLOOKUP($Q4989,Pricebook!$A:$D,4,0)</f>
        <v>150</v>
      </c>
      <c r="H4989" s="10">
        <f t="shared" si="231"/>
        <v>5965.5</v>
      </c>
      <c r="I4989" t="s">
        <v>2261</v>
      </c>
      <c r="J4989" t="s">
        <v>544</v>
      </c>
      <c r="K4989" t="s">
        <v>2262</v>
      </c>
      <c r="L4989" s="7">
        <v>98444</v>
      </c>
      <c r="M4989" t="s">
        <v>22</v>
      </c>
      <c r="N4989" t="s">
        <v>23</v>
      </c>
      <c r="O4989" s="3">
        <v>40521</v>
      </c>
      <c r="P4989" s="12">
        <f t="shared" si="233"/>
        <v>2</v>
      </c>
      <c r="Q4989" s="3" t="s">
        <v>14210</v>
      </c>
      <c r="R4989" t="s">
        <v>14235</v>
      </c>
      <c r="S4989" t="s">
        <v>14236</v>
      </c>
      <c r="T4989" t="s">
        <v>14194</v>
      </c>
    </row>
    <row r="4990" spans="1:20" x14ac:dyDescent="0.25">
      <c r="A4990">
        <v>4989</v>
      </c>
      <c r="B4990">
        <v>35492</v>
      </c>
      <c r="C4990" s="3">
        <v>40949</v>
      </c>
      <c r="D4990">
        <v>36</v>
      </c>
      <c r="E4990" s="8">
        <f t="shared" si="232"/>
        <v>4500</v>
      </c>
      <c r="F4990" s="5">
        <v>0.02</v>
      </c>
      <c r="G4990" s="8">
        <f>VLOOKUP($Q4990,Pricebook!$A:$D,4,0)</f>
        <v>125</v>
      </c>
      <c r="H4990" s="10">
        <f t="shared" si="231"/>
        <v>4410</v>
      </c>
      <c r="I4990" t="s">
        <v>1954</v>
      </c>
      <c r="J4990" t="s">
        <v>99</v>
      </c>
      <c r="K4990" t="s">
        <v>2411</v>
      </c>
      <c r="L4990" s="7" t="s">
        <v>2412</v>
      </c>
      <c r="M4990" t="s">
        <v>149</v>
      </c>
      <c r="N4990" t="s">
        <v>61</v>
      </c>
      <c r="O4990" s="3">
        <v>40951</v>
      </c>
      <c r="P4990" s="12">
        <f t="shared" si="233"/>
        <v>2</v>
      </c>
      <c r="Q4990" s="3" t="s">
        <v>14208</v>
      </c>
      <c r="R4990" t="s">
        <v>14232</v>
      </c>
      <c r="S4990" t="s">
        <v>14233</v>
      </c>
      <c r="T4990" t="s">
        <v>14196</v>
      </c>
    </row>
    <row r="4991" spans="1:20" x14ac:dyDescent="0.25">
      <c r="A4991">
        <v>4990</v>
      </c>
      <c r="B4991">
        <v>35494</v>
      </c>
      <c r="C4991" s="3">
        <v>40588</v>
      </c>
      <c r="D4991">
        <v>18</v>
      </c>
      <c r="E4991" s="8">
        <f t="shared" si="232"/>
        <v>2250</v>
      </c>
      <c r="F4991" s="5">
        <v>0.01</v>
      </c>
      <c r="G4991" s="8">
        <f>VLOOKUP($Q4991,Pricebook!$A:$D,4,0)</f>
        <v>125</v>
      </c>
      <c r="H4991" s="10">
        <f t="shared" si="231"/>
        <v>2227.5</v>
      </c>
      <c r="I4991" t="s">
        <v>1559</v>
      </c>
      <c r="J4991" t="s">
        <v>226</v>
      </c>
      <c r="K4991" t="s">
        <v>1329</v>
      </c>
      <c r="L4991" s="7" t="s">
        <v>1330</v>
      </c>
      <c r="M4991" t="s">
        <v>87</v>
      </c>
      <c r="N4991" t="s">
        <v>61</v>
      </c>
      <c r="O4991" s="3">
        <v>40589</v>
      </c>
      <c r="P4991" s="12">
        <f t="shared" si="233"/>
        <v>1</v>
      </c>
      <c r="Q4991" s="3" t="s">
        <v>14209</v>
      </c>
      <c r="R4991" t="s">
        <v>14232</v>
      </c>
      <c r="S4991" t="s">
        <v>14234</v>
      </c>
      <c r="T4991" t="s">
        <v>14191</v>
      </c>
    </row>
    <row r="4992" spans="1:20" x14ac:dyDescent="0.25">
      <c r="A4992">
        <v>4991</v>
      </c>
      <c r="B4992">
        <v>35522</v>
      </c>
      <c r="C4992" s="3">
        <v>40476</v>
      </c>
      <c r="D4992">
        <v>27</v>
      </c>
      <c r="E4992" s="8">
        <f t="shared" si="232"/>
        <v>4050</v>
      </c>
      <c r="F4992" s="5">
        <v>0.09</v>
      </c>
      <c r="G4992" s="8">
        <f>VLOOKUP($Q4992,Pricebook!$A:$D,4,0)</f>
        <v>150</v>
      </c>
      <c r="H4992" s="10">
        <f t="shared" si="231"/>
        <v>3685.5</v>
      </c>
      <c r="I4992" t="s">
        <v>819</v>
      </c>
      <c r="J4992" t="s">
        <v>112</v>
      </c>
      <c r="K4992" t="s">
        <v>1809</v>
      </c>
      <c r="L4992" s="7">
        <v>55016</v>
      </c>
      <c r="M4992" t="s">
        <v>130</v>
      </c>
      <c r="N4992" t="s">
        <v>16</v>
      </c>
      <c r="O4992" s="3">
        <v>40483</v>
      </c>
      <c r="P4992" s="12">
        <f t="shared" si="233"/>
        <v>7</v>
      </c>
      <c r="Q4992" s="3" t="s">
        <v>14211</v>
      </c>
      <c r="R4992" t="s">
        <v>14235</v>
      </c>
      <c r="S4992" t="s">
        <v>14237</v>
      </c>
      <c r="T4992" t="s">
        <v>14192</v>
      </c>
    </row>
    <row r="4993" spans="1:20" x14ac:dyDescent="0.25">
      <c r="A4993">
        <v>4992</v>
      </c>
      <c r="B4993">
        <v>35554</v>
      </c>
      <c r="C4993" s="3">
        <v>41176</v>
      </c>
      <c r="D4993">
        <v>34</v>
      </c>
      <c r="E4993" s="8">
        <f t="shared" si="232"/>
        <v>4250</v>
      </c>
      <c r="F4993" s="5">
        <v>0.05</v>
      </c>
      <c r="G4993" s="8">
        <f>VLOOKUP($Q4993,Pricebook!$A:$D,4,0)</f>
        <v>125</v>
      </c>
      <c r="H4993" s="10">
        <f t="shared" si="231"/>
        <v>4037.5</v>
      </c>
      <c r="I4993" t="s">
        <v>1300</v>
      </c>
      <c r="J4993" t="s">
        <v>269</v>
      </c>
      <c r="K4993" t="s">
        <v>2576</v>
      </c>
      <c r="L4993" s="7">
        <v>77520</v>
      </c>
      <c r="M4993" t="s">
        <v>48</v>
      </c>
      <c r="N4993" t="s">
        <v>16</v>
      </c>
      <c r="O4993" s="3">
        <v>41178</v>
      </c>
      <c r="P4993" s="12">
        <f t="shared" si="233"/>
        <v>2</v>
      </c>
      <c r="Q4993" s="3" t="s">
        <v>14217</v>
      </c>
      <c r="R4993" t="s">
        <v>14232</v>
      </c>
      <c r="S4993" t="s">
        <v>14243</v>
      </c>
      <c r="T4993" t="s">
        <v>14191</v>
      </c>
    </row>
    <row r="4994" spans="1:20" x14ac:dyDescent="0.25">
      <c r="A4994">
        <v>4993</v>
      </c>
      <c r="B4994">
        <v>35555</v>
      </c>
      <c r="C4994" s="3">
        <v>40606</v>
      </c>
      <c r="D4994">
        <v>50</v>
      </c>
      <c r="E4994" s="8">
        <f t="shared" si="232"/>
        <v>6250</v>
      </c>
      <c r="F4994" s="5">
        <v>0.08</v>
      </c>
      <c r="G4994" s="8">
        <f>VLOOKUP($Q4994,Pricebook!$A:$D,4,0)</f>
        <v>125</v>
      </c>
      <c r="H4994" s="10">
        <f t="shared" ref="H4994:H5057" si="234">E4994*(1-F4994)</f>
        <v>5750</v>
      </c>
      <c r="I4994" t="s">
        <v>804</v>
      </c>
      <c r="J4994" t="s">
        <v>158</v>
      </c>
      <c r="K4994" t="s">
        <v>805</v>
      </c>
      <c r="L4994" s="7">
        <v>76063</v>
      </c>
      <c r="M4994" t="s">
        <v>48</v>
      </c>
      <c r="N4994" t="s">
        <v>16</v>
      </c>
      <c r="O4994" s="3">
        <v>40607</v>
      </c>
      <c r="P4994" s="12">
        <f t="shared" si="233"/>
        <v>1</v>
      </c>
      <c r="Q4994" s="3" t="s">
        <v>14221</v>
      </c>
      <c r="R4994" t="s">
        <v>14232</v>
      </c>
      <c r="S4994" t="s">
        <v>14229</v>
      </c>
      <c r="T4994" t="s">
        <v>14198</v>
      </c>
    </row>
    <row r="4995" spans="1:20" x14ac:dyDescent="0.25">
      <c r="A4995">
        <v>4994</v>
      </c>
      <c r="B4995">
        <v>35555</v>
      </c>
      <c r="C4995" s="3">
        <v>40606</v>
      </c>
      <c r="D4995">
        <v>15</v>
      </c>
      <c r="E4995" s="8">
        <f t="shared" ref="E4995:E5058" si="235">G4995*D4995</f>
        <v>2250</v>
      </c>
      <c r="F4995" s="5">
        <v>0.1</v>
      </c>
      <c r="G4995" s="8">
        <f>VLOOKUP($Q4995,Pricebook!$A:$D,4,0)</f>
        <v>150</v>
      </c>
      <c r="H4995" s="10">
        <f t="shared" si="234"/>
        <v>2025</v>
      </c>
      <c r="I4995" t="s">
        <v>804</v>
      </c>
      <c r="J4995" t="s">
        <v>158</v>
      </c>
      <c r="K4995" t="s">
        <v>2087</v>
      </c>
      <c r="L4995" s="7">
        <v>78501</v>
      </c>
      <c r="M4995" t="s">
        <v>48</v>
      </c>
      <c r="N4995" t="s">
        <v>16</v>
      </c>
      <c r="O4995" s="3">
        <v>40608</v>
      </c>
      <c r="P4995" s="12">
        <f t="shared" ref="P4995:P5058" si="236">O4995-C4995</f>
        <v>2</v>
      </c>
      <c r="Q4995" s="3" t="s">
        <v>14211</v>
      </c>
      <c r="R4995" t="s">
        <v>14235</v>
      </c>
      <c r="S4995" t="s">
        <v>14237</v>
      </c>
      <c r="T4995" t="s">
        <v>14186</v>
      </c>
    </row>
    <row r="4996" spans="1:20" x14ac:dyDescent="0.25">
      <c r="A4996">
        <v>4995</v>
      </c>
      <c r="B4996">
        <v>35555</v>
      </c>
      <c r="C4996" s="3">
        <v>40606</v>
      </c>
      <c r="D4996">
        <v>2</v>
      </c>
      <c r="E4996" s="8">
        <f t="shared" si="235"/>
        <v>220</v>
      </c>
      <c r="F4996" s="5">
        <v>7.0000000000000007E-2</v>
      </c>
      <c r="G4996" s="8">
        <f>VLOOKUP($Q4996,Pricebook!$A:$D,4,0)</f>
        <v>110</v>
      </c>
      <c r="H4996" s="10">
        <f t="shared" si="234"/>
        <v>204.6</v>
      </c>
      <c r="I4996" t="s">
        <v>804</v>
      </c>
      <c r="J4996" t="s">
        <v>158</v>
      </c>
      <c r="K4996" t="s">
        <v>2087</v>
      </c>
      <c r="L4996" s="7">
        <v>78501</v>
      </c>
      <c r="M4996" t="s">
        <v>48</v>
      </c>
      <c r="N4996" t="s">
        <v>16</v>
      </c>
      <c r="O4996" s="3">
        <v>40606</v>
      </c>
      <c r="P4996" s="12">
        <f t="shared" si="236"/>
        <v>0</v>
      </c>
      <c r="Q4996" s="3" t="s">
        <v>14215</v>
      </c>
      <c r="R4996" t="s">
        <v>14229</v>
      </c>
      <c r="S4996" t="s">
        <v>14241</v>
      </c>
      <c r="T4996" t="s">
        <v>14193</v>
      </c>
    </row>
    <row r="4997" spans="1:20" x14ac:dyDescent="0.25">
      <c r="A4997">
        <v>4996</v>
      </c>
      <c r="B4997">
        <v>35558</v>
      </c>
      <c r="C4997" s="3">
        <v>40071</v>
      </c>
      <c r="D4997">
        <v>2</v>
      </c>
      <c r="E4997" s="8">
        <f t="shared" si="235"/>
        <v>250</v>
      </c>
      <c r="F4997" s="5">
        <v>0.09</v>
      </c>
      <c r="G4997" s="8">
        <f>VLOOKUP($Q4997,Pricebook!$A:$D,4,0)</f>
        <v>125</v>
      </c>
      <c r="H4997" s="10">
        <f t="shared" si="234"/>
        <v>227.5</v>
      </c>
      <c r="I4997" t="s">
        <v>248</v>
      </c>
      <c r="J4997" t="s">
        <v>207</v>
      </c>
      <c r="K4997" t="s">
        <v>2310</v>
      </c>
      <c r="L4997" s="7">
        <v>46016</v>
      </c>
      <c r="M4997" t="s">
        <v>278</v>
      </c>
      <c r="N4997" t="s">
        <v>16</v>
      </c>
      <c r="O4997" s="3">
        <v>40073</v>
      </c>
      <c r="P4997" s="12">
        <f t="shared" si="236"/>
        <v>2</v>
      </c>
      <c r="Q4997" s="3" t="s">
        <v>14208</v>
      </c>
      <c r="R4997" t="s">
        <v>14232</v>
      </c>
      <c r="S4997" t="s">
        <v>14233</v>
      </c>
      <c r="T4997" t="s">
        <v>14187</v>
      </c>
    </row>
    <row r="4998" spans="1:20" x14ac:dyDescent="0.25">
      <c r="A4998">
        <v>4997</v>
      </c>
      <c r="B4998">
        <v>35584</v>
      </c>
      <c r="C4998" s="3">
        <v>40666</v>
      </c>
      <c r="D4998">
        <v>15</v>
      </c>
      <c r="E4998" s="8">
        <f t="shared" si="235"/>
        <v>3000</v>
      </c>
      <c r="F4998" s="5">
        <v>0.08</v>
      </c>
      <c r="G4998" s="8">
        <f>VLOOKUP($Q4998,Pricebook!$A:$D,4,0)</f>
        <v>200</v>
      </c>
      <c r="H4998" s="10">
        <f t="shared" si="234"/>
        <v>2760</v>
      </c>
      <c r="I4998" t="s">
        <v>2578</v>
      </c>
      <c r="J4998" t="s">
        <v>151</v>
      </c>
      <c r="K4998" t="s">
        <v>2579</v>
      </c>
      <c r="L4998" s="7" t="s">
        <v>2580</v>
      </c>
      <c r="M4998" t="s">
        <v>440</v>
      </c>
      <c r="N4998" t="s">
        <v>16</v>
      </c>
      <c r="O4998" s="3">
        <v>40666</v>
      </c>
      <c r="P4998" s="12">
        <f t="shared" si="236"/>
        <v>0</v>
      </c>
      <c r="Q4998" s="3" t="s">
        <v>14206</v>
      </c>
      <c r="R4998" t="s">
        <v>14229</v>
      </c>
      <c r="S4998" t="s">
        <v>14230</v>
      </c>
      <c r="T4998" t="s">
        <v>14203</v>
      </c>
    </row>
    <row r="4999" spans="1:20" x14ac:dyDescent="0.25">
      <c r="A4999">
        <v>4998</v>
      </c>
      <c r="B4999">
        <v>35587</v>
      </c>
      <c r="C4999" s="3">
        <v>40857</v>
      </c>
      <c r="D4999">
        <v>43</v>
      </c>
      <c r="E4999" s="8">
        <f t="shared" si="235"/>
        <v>5375</v>
      </c>
      <c r="F4999" s="5">
        <v>0.03</v>
      </c>
      <c r="G4999" s="8">
        <f>VLOOKUP($Q4999,Pricebook!$A:$D,4,0)</f>
        <v>125</v>
      </c>
      <c r="H4999" s="10">
        <f t="shared" si="234"/>
        <v>5213.75</v>
      </c>
      <c r="I4999" t="s">
        <v>1410</v>
      </c>
      <c r="J4999" t="s">
        <v>180</v>
      </c>
      <c r="K4999" t="s">
        <v>1411</v>
      </c>
      <c r="L4999" s="7">
        <v>90260</v>
      </c>
      <c r="M4999" t="s">
        <v>114</v>
      </c>
      <c r="N4999" t="s">
        <v>23</v>
      </c>
      <c r="O4999" s="3">
        <v>40858</v>
      </c>
      <c r="P4999" s="12">
        <f t="shared" si="236"/>
        <v>1</v>
      </c>
      <c r="Q4999" s="3" t="s">
        <v>14208</v>
      </c>
      <c r="R4999" t="s">
        <v>14232</v>
      </c>
      <c r="S4999" t="s">
        <v>14233</v>
      </c>
      <c r="T4999" t="s">
        <v>14191</v>
      </c>
    </row>
    <row r="5000" spans="1:20" x14ac:dyDescent="0.25">
      <c r="A5000">
        <v>4999</v>
      </c>
      <c r="B5000">
        <v>35588</v>
      </c>
      <c r="C5000" s="3">
        <v>40342</v>
      </c>
      <c r="D5000">
        <v>32</v>
      </c>
      <c r="E5000" s="8">
        <f t="shared" si="235"/>
        <v>4000</v>
      </c>
      <c r="F5000" s="5">
        <v>0.1</v>
      </c>
      <c r="G5000" s="8">
        <f>VLOOKUP($Q5000,Pricebook!$A:$D,4,0)</f>
        <v>125</v>
      </c>
      <c r="H5000" s="10">
        <f t="shared" si="234"/>
        <v>3600</v>
      </c>
      <c r="I5000" t="s">
        <v>1677</v>
      </c>
      <c r="J5000" t="s">
        <v>99</v>
      </c>
      <c r="K5000" t="s">
        <v>1937</v>
      </c>
      <c r="L5000" s="7" t="s">
        <v>1938</v>
      </c>
      <c r="M5000" t="s">
        <v>210</v>
      </c>
      <c r="N5000" t="s">
        <v>61</v>
      </c>
      <c r="O5000" s="3">
        <v>40344</v>
      </c>
      <c r="P5000" s="12">
        <f t="shared" si="236"/>
        <v>2</v>
      </c>
      <c r="Q5000" s="3" t="s">
        <v>14217</v>
      </c>
      <c r="R5000" t="s">
        <v>14232</v>
      </c>
      <c r="S5000" t="s">
        <v>14243</v>
      </c>
      <c r="T5000" t="s">
        <v>14195</v>
      </c>
    </row>
    <row r="5001" spans="1:20" x14ac:dyDescent="0.25">
      <c r="A5001">
        <v>5000</v>
      </c>
      <c r="B5001">
        <v>35590</v>
      </c>
      <c r="C5001" s="3">
        <v>41245</v>
      </c>
      <c r="D5001">
        <v>4</v>
      </c>
      <c r="E5001" s="8">
        <f t="shared" si="235"/>
        <v>600</v>
      </c>
      <c r="F5001" s="5">
        <v>0</v>
      </c>
      <c r="G5001" s="8">
        <f>VLOOKUP($Q5001,Pricebook!$A:$D,4,0)</f>
        <v>150</v>
      </c>
      <c r="H5001" s="10">
        <f t="shared" si="234"/>
        <v>600</v>
      </c>
      <c r="I5001" t="s">
        <v>975</v>
      </c>
      <c r="J5001" t="s">
        <v>207</v>
      </c>
      <c r="K5001" t="s">
        <v>880</v>
      </c>
      <c r="L5001" s="7">
        <v>34287</v>
      </c>
      <c r="M5001" t="s">
        <v>101</v>
      </c>
      <c r="N5001" t="s">
        <v>34</v>
      </c>
      <c r="O5001" s="3">
        <v>41246</v>
      </c>
      <c r="P5001" s="12">
        <f t="shared" si="236"/>
        <v>1</v>
      </c>
      <c r="Q5001" s="3" t="s">
        <v>14211</v>
      </c>
      <c r="R5001" t="s">
        <v>14235</v>
      </c>
      <c r="S5001" t="s">
        <v>14237</v>
      </c>
      <c r="T5001" t="s">
        <v>14192</v>
      </c>
    </row>
    <row r="5002" spans="1:20" x14ac:dyDescent="0.25">
      <c r="A5002">
        <v>5001</v>
      </c>
      <c r="B5002">
        <v>35649</v>
      </c>
      <c r="C5002" s="3">
        <v>40825</v>
      </c>
      <c r="D5002">
        <v>9</v>
      </c>
      <c r="E5002" s="8">
        <f t="shared" si="235"/>
        <v>1440</v>
      </c>
      <c r="F5002" s="5">
        <v>0.1</v>
      </c>
      <c r="G5002" s="8">
        <f>VLOOKUP($Q5002,Pricebook!$A:$D,4,0)</f>
        <v>160</v>
      </c>
      <c r="H5002" s="10">
        <f t="shared" si="234"/>
        <v>1296</v>
      </c>
      <c r="I5002" t="s">
        <v>102</v>
      </c>
      <c r="J5002" t="s">
        <v>103</v>
      </c>
      <c r="K5002" t="s">
        <v>1534</v>
      </c>
      <c r="L5002" s="7">
        <v>49236</v>
      </c>
      <c r="M5002" t="s">
        <v>172</v>
      </c>
      <c r="N5002" t="s">
        <v>16</v>
      </c>
      <c r="O5002" s="3">
        <v>40827</v>
      </c>
      <c r="P5002" s="12">
        <f t="shared" si="236"/>
        <v>2</v>
      </c>
      <c r="Q5002" s="3" t="s">
        <v>14218</v>
      </c>
      <c r="R5002" t="s">
        <v>14229</v>
      </c>
      <c r="S5002" t="s">
        <v>14244</v>
      </c>
      <c r="T5002" t="s">
        <v>14200</v>
      </c>
    </row>
    <row r="5003" spans="1:20" x14ac:dyDescent="0.25">
      <c r="A5003">
        <v>5002</v>
      </c>
      <c r="B5003">
        <v>35649</v>
      </c>
      <c r="C5003" s="3">
        <v>40825</v>
      </c>
      <c r="D5003">
        <v>25</v>
      </c>
      <c r="E5003" s="8">
        <f t="shared" si="235"/>
        <v>2750</v>
      </c>
      <c r="F5003" s="5">
        <v>0.02</v>
      </c>
      <c r="G5003" s="8">
        <f>VLOOKUP($Q5003,Pricebook!$A:$D,4,0)</f>
        <v>110</v>
      </c>
      <c r="H5003" s="10">
        <f t="shared" si="234"/>
        <v>2695</v>
      </c>
      <c r="I5003" t="s">
        <v>102</v>
      </c>
      <c r="J5003" t="s">
        <v>103</v>
      </c>
      <c r="K5003" t="s">
        <v>1534</v>
      </c>
      <c r="L5003" s="7">
        <v>49236</v>
      </c>
      <c r="M5003" t="s">
        <v>172</v>
      </c>
      <c r="N5003" t="s">
        <v>16</v>
      </c>
      <c r="O5003" s="3">
        <v>40827</v>
      </c>
      <c r="P5003" s="12">
        <f t="shared" si="236"/>
        <v>2</v>
      </c>
      <c r="Q5003" s="3" t="s">
        <v>14215</v>
      </c>
      <c r="R5003" t="s">
        <v>14229</v>
      </c>
      <c r="S5003" t="s">
        <v>14241</v>
      </c>
      <c r="T5003" t="s">
        <v>14190</v>
      </c>
    </row>
    <row r="5004" spans="1:20" x14ac:dyDescent="0.25">
      <c r="A5004">
        <v>5003</v>
      </c>
      <c r="B5004">
        <v>35652</v>
      </c>
      <c r="C5004" s="3">
        <v>40442</v>
      </c>
      <c r="D5004">
        <v>21</v>
      </c>
      <c r="E5004" s="8">
        <f t="shared" si="235"/>
        <v>2625</v>
      </c>
      <c r="F5004" s="5">
        <v>0.01</v>
      </c>
      <c r="G5004" s="8">
        <f>VLOOKUP($Q5004,Pricebook!$A:$D,4,0)</f>
        <v>125</v>
      </c>
      <c r="H5004" s="10">
        <f t="shared" si="234"/>
        <v>2598.75</v>
      </c>
      <c r="I5004" t="s">
        <v>530</v>
      </c>
      <c r="J5004" t="s">
        <v>430</v>
      </c>
      <c r="K5004" t="s">
        <v>2400</v>
      </c>
      <c r="L5004" s="7" t="s">
        <v>2401</v>
      </c>
      <c r="M5004" t="s">
        <v>43</v>
      </c>
      <c r="N5004" t="s">
        <v>23</v>
      </c>
      <c r="O5004" s="3">
        <v>40444</v>
      </c>
      <c r="P5004" s="12">
        <f t="shared" si="236"/>
        <v>2</v>
      </c>
      <c r="Q5004" s="3" t="s">
        <v>14217</v>
      </c>
      <c r="R5004" t="s">
        <v>14232</v>
      </c>
      <c r="S5004" t="s">
        <v>14243</v>
      </c>
      <c r="T5004" t="s">
        <v>14187</v>
      </c>
    </row>
    <row r="5005" spans="1:20" x14ac:dyDescent="0.25">
      <c r="A5005">
        <v>5004</v>
      </c>
      <c r="B5005">
        <v>35684</v>
      </c>
      <c r="C5005" s="3">
        <v>40758</v>
      </c>
      <c r="D5005">
        <v>10</v>
      </c>
      <c r="E5005" s="8">
        <f t="shared" si="235"/>
        <v>1500</v>
      </c>
      <c r="F5005" s="5">
        <v>7.0000000000000007E-2</v>
      </c>
      <c r="G5005" s="8">
        <f>VLOOKUP($Q5005,Pricebook!$A:$D,4,0)</f>
        <v>150</v>
      </c>
      <c r="H5005" s="10">
        <f t="shared" si="234"/>
        <v>1395</v>
      </c>
      <c r="I5005" t="s">
        <v>198</v>
      </c>
      <c r="J5005" t="s">
        <v>199</v>
      </c>
      <c r="K5005" t="s">
        <v>1867</v>
      </c>
      <c r="L5005" s="7">
        <v>84604</v>
      </c>
      <c r="M5005" t="s">
        <v>201</v>
      </c>
      <c r="N5005" t="s">
        <v>23</v>
      </c>
      <c r="O5005" s="3">
        <v>40763</v>
      </c>
      <c r="P5005" s="12">
        <f t="shared" si="236"/>
        <v>5</v>
      </c>
      <c r="Q5005" s="3" t="s">
        <v>14216</v>
      </c>
      <c r="R5005" t="s">
        <v>14235</v>
      </c>
      <c r="S5005" t="s">
        <v>14242</v>
      </c>
      <c r="T5005" t="s">
        <v>14201</v>
      </c>
    </row>
    <row r="5006" spans="1:20" x14ac:dyDescent="0.25">
      <c r="A5006">
        <v>5005</v>
      </c>
      <c r="B5006">
        <v>35686</v>
      </c>
      <c r="C5006" s="3">
        <v>40453</v>
      </c>
      <c r="D5006">
        <v>48</v>
      </c>
      <c r="E5006" s="8">
        <f t="shared" si="235"/>
        <v>5280</v>
      </c>
      <c r="F5006" s="5">
        <v>0.05</v>
      </c>
      <c r="G5006" s="8">
        <f>VLOOKUP($Q5006,Pricebook!$A:$D,4,0)</f>
        <v>110</v>
      </c>
      <c r="H5006" s="10">
        <f t="shared" si="234"/>
        <v>5016</v>
      </c>
      <c r="I5006" t="s">
        <v>1472</v>
      </c>
      <c r="J5006" t="s">
        <v>327</v>
      </c>
      <c r="K5006" t="s">
        <v>2587</v>
      </c>
      <c r="L5006" s="7">
        <v>99352</v>
      </c>
      <c r="M5006" t="s">
        <v>22</v>
      </c>
      <c r="N5006" t="s">
        <v>23</v>
      </c>
      <c r="O5006" s="3">
        <v>40455</v>
      </c>
      <c r="P5006" s="12">
        <f t="shared" si="236"/>
        <v>2</v>
      </c>
      <c r="Q5006" s="3" t="s">
        <v>14215</v>
      </c>
      <c r="R5006" t="s">
        <v>14229</v>
      </c>
      <c r="S5006" t="s">
        <v>14241</v>
      </c>
      <c r="T5006" t="s">
        <v>14192</v>
      </c>
    </row>
    <row r="5007" spans="1:20" x14ac:dyDescent="0.25">
      <c r="A5007">
        <v>5006</v>
      </c>
      <c r="B5007">
        <v>35687</v>
      </c>
      <c r="C5007" s="3">
        <v>40865</v>
      </c>
      <c r="D5007">
        <v>48</v>
      </c>
      <c r="E5007" s="8">
        <f t="shared" si="235"/>
        <v>6000</v>
      </c>
      <c r="F5007" s="5">
        <v>0.06</v>
      </c>
      <c r="G5007" s="8">
        <f>VLOOKUP($Q5007,Pricebook!$A:$D,4,0)</f>
        <v>125</v>
      </c>
      <c r="H5007" s="10">
        <f t="shared" si="234"/>
        <v>5640</v>
      </c>
      <c r="I5007" t="s">
        <v>1355</v>
      </c>
      <c r="J5007" t="s">
        <v>203</v>
      </c>
      <c r="K5007" t="s">
        <v>841</v>
      </c>
      <c r="L5007" s="7" t="s">
        <v>842</v>
      </c>
      <c r="M5007" t="s">
        <v>101</v>
      </c>
      <c r="N5007" t="s">
        <v>34</v>
      </c>
      <c r="O5007" s="3">
        <v>40866</v>
      </c>
      <c r="P5007" s="12">
        <f t="shared" si="236"/>
        <v>1</v>
      </c>
      <c r="Q5007" s="3" t="s">
        <v>14208</v>
      </c>
      <c r="R5007" t="s">
        <v>14232</v>
      </c>
      <c r="S5007" t="s">
        <v>14233</v>
      </c>
      <c r="T5007" t="s">
        <v>14196</v>
      </c>
    </row>
    <row r="5008" spans="1:20" x14ac:dyDescent="0.25">
      <c r="A5008">
        <v>5007</v>
      </c>
      <c r="B5008">
        <v>35712</v>
      </c>
      <c r="C5008" s="3">
        <v>41205</v>
      </c>
      <c r="D5008">
        <v>42</v>
      </c>
      <c r="E5008" s="8">
        <f t="shared" si="235"/>
        <v>6300</v>
      </c>
      <c r="F5008" s="5">
        <v>0.1</v>
      </c>
      <c r="G5008" s="8">
        <f>VLOOKUP($Q5008,Pricebook!$A:$D,4,0)</f>
        <v>150</v>
      </c>
      <c r="H5008" s="10">
        <f t="shared" si="234"/>
        <v>5670</v>
      </c>
      <c r="I5008" t="s">
        <v>843</v>
      </c>
      <c r="J5008" t="s">
        <v>844</v>
      </c>
      <c r="K5008" t="s">
        <v>2192</v>
      </c>
      <c r="L5008" s="7">
        <v>44136</v>
      </c>
      <c r="M5008" t="s">
        <v>210</v>
      </c>
      <c r="N5008" t="s">
        <v>61</v>
      </c>
      <c r="O5008" s="3">
        <v>41206</v>
      </c>
      <c r="P5008" s="12">
        <f t="shared" si="236"/>
        <v>1</v>
      </c>
      <c r="Q5008" s="3" t="s">
        <v>14211</v>
      </c>
      <c r="R5008" t="s">
        <v>14235</v>
      </c>
      <c r="S5008" t="s">
        <v>14237</v>
      </c>
      <c r="T5008" t="s">
        <v>14190</v>
      </c>
    </row>
    <row r="5009" spans="1:20" x14ac:dyDescent="0.25">
      <c r="A5009">
        <v>5008</v>
      </c>
      <c r="B5009">
        <v>35712</v>
      </c>
      <c r="C5009" s="3">
        <v>41205</v>
      </c>
      <c r="D5009">
        <v>24</v>
      </c>
      <c r="E5009" s="8">
        <f t="shared" si="235"/>
        <v>2640</v>
      </c>
      <c r="F5009" s="5">
        <v>0</v>
      </c>
      <c r="G5009" s="8">
        <f>VLOOKUP($Q5009,Pricebook!$A:$D,4,0)</f>
        <v>110</v>
      </c>
      <c r="H5009" s="10">
        <f t="shared" si="234"/>
        <v>2640</v>
      </c>
      <c r="I5009" t="s">
        <v>843</v>
      </c>
      <c r="J5009" t="s">
        <v>844</v>
      </c>
      <c r="K5009" t="s">
        <v>2192</v>
      </c>
      <c r="L5009" s="7">
        <v>44136</v>
      </c>
      <c r="M5009" t="s">
        <v>210</v>
      </c>
      <c r="N5009" t="s">
        <v>61</v>
      </c>
      <c r="O5009" s="3">
        <v>41205</v>
      </c>
      <c r="P5009" s="12">
        <f t="shared" si="236"/>
        <v>0</v>
      </c>
      <c r="Q5009" s="3" t="s">
        <v>14215</v>
      </c>
      <c r="R5009" t="s">
        <v>14229</v>
      </c>
      <c r="S5009" t="s">
        <v>14241</v>
      </c>
      <c r="T5009" t="s">
        <v>14203</v>
      </c>
    </row>
    <row r="5010" spans="1:20" x14ac:dyDescent="0.25">
      <c r="A5010">
        <v>5009</v>
      </c>
      <c r="B5010">
        <v>35713</v>
      </c>
      <c r="C5010" s="3">
        <v>41199</v>
      </c>
      <c r="D5010">
        <v>49</v>
      </c>
      <c r="E5010" s="8">
        <f t="shared" si="235"/>
        <v>7840</v>
      </c>
      <c r="F5010" s="5">
        <v>0.04</v>
      </c>
      <c r="G5010" s="8">
        <f>VLOOKUP($Q5010,Pricebook!$A:$D,4,0)</f>
        <v>160</v>
      </c>
      <c r="H5010" s="10">
        <f t="shared" si="234"/>
        <v>7526.4</v>
      </c>
      <c r="I5010" t="s">
        <v>1234</v>
      </c>
      <c r="J5010" t="s">
        <v>998</v>
      </c>
      <c r="K5010" t="s">
        <v>1235</v>
      </c>
      <c r="L5010" s="7" t="s">
        <v>1236</v>
      </c>
      <c r="M5010" t="s">
        <v>95</v>
      </c>
      <c r="N5010" t="s">
        <v>16</v>
      </c>
      <c r="O5010" s="3">
        <v>41199</v>
      </c>
      <c r="P5010" s="12">
        <f t="shared" si="236"/>
        <v>0</v>
      </c>
      <c r="Q5010" s="3" t="s">
        <v>14218</v>
      </c>
      <c r="R5010" t="s">
        <v>14229</v>
      </c>
      <c r="S5010" t="s">
        <v>14244</v>
      </c>
      <c r="T5010" t="s">
        <v>14187</v>
      </c>
    </row>
    <row r="5011" spans="1:20" x14ac:dyDescent="0.25">
      <c r="A5011">
        <v>5010</v>
      </c>
      <c r="B5011">
        <v>35744</v>
      </c>
      <c r="C5011" s="3">
        <v>39893</v>
      </c>
      <c r="D5011">
        <v>44</v>
      </c>
      <c r="E5011" s="8">
        <f t="shared" si="235"/>
        <v>6600</v>
      </c>
      <c r="F5011" s="5">
        <v>0.02</v>
      </c>
      <c r="G5011" s="8">
        <f>VLOOKUP($Q5011,Pricebook!$A:$D,4,0)</f>
        <v>150</v>
      </c>
      <c r="H5011" s="10">
        <f t="shared" si="234"/>
        <v>6468</v>
      </c>
      <c r="I5011" t="s">
        <v>1050</v>
      </c>
      <c r="J5011" t="s">
        <v>199</v>
      </c>
      <c r="K5011" t="s">
        <v>2485</v>
      </c>
      <c r="L5011" s="7">
        <v>98037</v>
      </c>
      <c r="M5011" t="s">
        <v>22</v>
      </c>
      <c r="N5011" t="s">
        <v>23</v>
      </c>
      <c r="O5011" s="3">
        <v>39895</v>
      </c>
      <c r="P5011" s="12">
        <f t="shared" si="236"/>
        <v>2</v>
      </c>
      <c r="Q5011" s="3" t="s">
        <v>14211</v>
      </c>
      <c r="R5011" t="s">
        <v>14235</v>
      </c>
      <c r="S5011" t="s">
        <v>14237</v>
      </c>
      <c r="T5011" t="s">
        <v>14186</v>
      </c>
    </row>
    <row r="5012" spans="1:20" x14ac:dyDescent="0.25">
      <c r="A5012">
        <v>5011</v>
      </c>
      <c r="B5012">
        <v>35776</v>
      </c>
      <c r="C5012" s="3">
        <v>39848</v>
      </c>
      <c r="D5012">
        <v>9</v>
      </c>
      <c r="E5012" s="8">
        <f t="shared" si="235"/>
        <v>1440</v>
      </c>
      <c r="F5012" s="5">
        <v>0.05</v>
      </c>
      <c r="G5012" s="8">
        <f>VLOOKUP($Q5012,Pricebook!$A:$D,4,0)</f>
        <v>160</v>
      </c>
      <c r="H5012" s="10">
        <f t="shared" si="234"/>
        <v>1368</v>
      </c>
      <c r="I5012" t="s">
        <v>1483</v>
      </c>
      <c r="J5012" t="s">
        <v>290</v>
      </c>
      <c r="K5012" t="s">
        <v>2488</v>
      </c>
      <c r="L5012" s="7">
        <v>32707</v>
      </c>
      <c r="M5012" t="s">
        <v>101</v>
      </c>
      <c r="N5012" t="s">
        <v>34</v>
      </c>
      <c r="O5012" s="3">
        <v>39850</v>
      </c>
      <c r="P5012" s="12">
        <f t="shared" si="236"/>
        <v>2</v>
      </c>
      <c r="Q5012" s="3" t="s">
        <v>14218</v>
      </c>
      <c r="R5012" t="s">
        <v>14229</v>
      </c>
      <c r="S5012" t="s">
        <v>14244</v>
      </c>
      <c r="T5012" t="s">
        <v>14196</v>
      </c>
    </row>
    <row r="5013" spans="1:20" x14ac:dyDescent="0.25">
      <c r="A5013">
        <v>5012</v>
      </c>
      <c r="B5013">
        <v>35776</v>
      </c>
      <c r="C5013" s="3">
        <v>39848</v>
      </c>
      <c r="D5013">
        <v>36</v>
      </c>
      <c r="E5013" s="8">
        <f t="shared" si="235"/>
        <v>5040</v>
      </c>
      <c r="F5013" s="5">
        <v>0.06</v>
      </c>
      <c r="G5013" s="8">
        <f>VLOOKUP($Q5013,Pricebook!$A:$D,4,0)</f>
        <v>140</v>
      </c>
      <c r="H5013" s="10">
        <f t="shared" si="234"/>
        <v>4737.5999999999995</v>
      </c>
      <c r="I5013" t="s">
        <v>1483</v>
      </c>
      <c r="J5013" t="s">
        <v>290</v>
      </c>
      <c r="K5013" t="s">
        <v>2488</v>
      </c>
      <c r="L5013" s="7">
        <v>32707</v>
      </c>
      <c r="M5013" t="s">
        <v>101</v>
      </c>
      <c r="N5013" t="s">
        <v>34</v>
      </c>
      <c r="O5013" s="3">
        <v>39850</v>
      </c>
      <c r="P5013" s="12">
        <f t="shared" si="236"/>
        <v>2</v>
      </c>
      <c r="Q5013" s="3" t="s">
        <v>14213</v>
      </c>
      <c r="R5013" t="s">
        <v>14229</v>
      </c>
      <c r="S5013" t="s">
        <v>14239</v>
      </c>
      <c r="T5013" t="s">
        <v>14199</v>
      </c>
    </row>
    <row r="5014" spans="1:20" x14ac:dyDescent="0.25">
      <c r="A5014">
        <v>5013</v>
      </c>
      <c r="B5014">
        <v>35777</v>
      </c>
      <c r="C5014" s="3">
        <v>40429</v>
      </c>
      <c r="D5014">
        <v>35</v>
      </c>
      <c r="E5014" s="8">
        <f t="shared" si="235"/>
        <v>4200</v>
      </c>
      <c r="F5014" s="5">
        <v>0.09</v>
      </c>
      <c r="G5014" s="8">
        <f>VLOOKUP($Q5014,Pricebook!$A:$D,4,0)</f>
        <v>120</v>
      </c>
      <c r="H5014" s="10">
        <f t="shared" si="234"/>
        <v>3822</v>
      </c>
      <c r="I5014" t="s">
        <v>1237</v>
      </c>
      <c r="J5014" t="s">
        <v>199</v>
      </c>
      <c r="K5014" t="s">
        <v>2588</v>
      </c>
      <c r="L5014" s="7" t="s">
        <v>2589</v>
      </c>
      <c r="M5014" t="s">
        <v>421</v>
      </c>
      <c r="N5014" t="s">
        <v>61</v>
      </c>
      <c r="O5014" s="3">
        <v>40431</v>
      </c>
      <c r="P5014" s="12">
        <f t="shared" si="236"/>
        <v>2</v>
      </c>
      <c r="Q5014" s="3" t="s">
        <v>14212</v>
      </c>
      <c r="R5014" t="s">
        <v>14229</v>
      </c>
      <c r="S5014" t="s">
        <v>14238</v>
      </c>
      <c r="T5014" t="s">
        <v>14189</v>
      </c>
    </row>
    <row r="5015" spans="1:20" x14ac:dyDescent="0.25">
      <c r="A5015">
        <v>5014</v>
      </c>
      <c r="B5015">
        <v>35780</v>
      </c>
      <c r="C5015" s="3">
        <v>40560</v>
      </c>
      <c r="D5015">
        <v>6</v>
      </c>
      <c r="E5015" s="8">
        <f t="shared" si="235"/>
        <v>720</v>
      </c>
      <c r="F5015" s="5">
        <v>0.01</v>
      </c>
      <c r="G5015" s="8">
        <f>VLOOKUP($Q5015,Pricebook!$A:$D,4,0)</f>
        <v>120</v>
      </c>
      <c r="H5015" s="10">
        <f t="shared" si="234"/>
        <v>712.8</v>
      </c>
      <c r="I5015" t="s">
        <v>2301</v>
      </c>
      <c r="J5015" t="s">
        <v>487</v>
      </c>
      <c r="K5015" t="s">
        <v>1971</v>
      </c>
      <c r="L5015" s="7">
        <v>90604</v>
      </c>
      <c r="M5015" t="s">
        <v>114</v>
      </c>
      <c r="N5015" t="s">
        <v>23</v>
      </c>
      <c r="O5015" s="3">
        <v>40562</v>
      </c>
      <c r="P5015" s="12">
        <f t="shared" si="236"/>
        <v>2</v>
      </c>
      <c r="Q5015" s="3" t="s">
        <v>14212</v>
      </c>
      <c r="R5015" t="s">
        <v>14229</v>
      </c>
      <c r="S5015" t="s">
        <v>14238</v>
      </c>
      <c r="T5015" t="s">
        <v>14192</v>
      </c>
    </row>
    <row r="5016" spans="1:20" x14ac:dyDescent="0.25">
      <c r="A5016">
        <v>5015</v>
      </c>
      <c r="B5016">
        <v>35782</v>
      </c>
      <c r="C5016" s="3">
        <v>40760</v>
      </c>
      <c r="D5016">
        <v>42</v>
      </c>
      <c r="E5016" s="8">
        <f t="shared" si="235"/>
        <v>6720</v>
      </c>
      <c r="F5016" s="5">
        <v>0.09</v>
      </c>
      <c r="G5016" s="8">
        <f>VLOOKUP($Q5016,Pricebook!$A:$D,4,0)</f>
        <v>160</v>
      </c>
      <c r="H5016" s="10">
        <f t="shared" si="234"/>
        <v>6115.2</v>
      </c>
      <c r="I5016" t="s">
        <v>2585</v>
      </c>
      <c r="J5016" t="s">
        <v>274</v>
      </c>
      <c r="K5016" t="s">
        <v>2586</v>
      </c>
      <c r="L5016" s="7">
        <v>34698</v>
      </c>
      <c r="M5016" t="s">
        <v>101</v>
      </c>
      <c r="N5016" t="s">
        <v>34</v>
      </c>
      <c r="O5016" s="3">
        <v>40767</v>
      </c>
      <c r="P5016" s="12">
        <f t="shared" si="236"/>
        <v>7</v>
      </c>
      <c r="Q5016" s="3" t="s">
        <v>14218</v>
      </c>
      <c r="R5016" t="s">
        <v>14229</v>
      </c>
      <c r="S5016" t="s">
        <v>14244</v>
      </c>
      <c r="T5016" t="s">
        <v>14188</v>
      </c>
    </row>
    <row r="5017" spans="1:20" x14ac:dyDescent="0.25">
      <c r="A5017">
        <v>5016</v>
      </c>
      <c r="B5017">
        <v>35782</v>
      </c>
      <c r="C5017" s="3">
        <v>40760</v>
      </c>
      <c r="D5017">
        <v>13</v>
      </c>
      <c r="E5017" s="8">
        <f t="shared" si="235"/>
        <v>1625</v>
      </c>
      <c r="F5017" s="5">
        <v>0.06</v>
      </c>
      <c r="G5017" s="8">
        <f>VLOOKUP($Q5017,Pricebook!$A:$D,4,0)</f>
        <v>125</v>
      </c>
      <c r="H5017" s="10">
        <f t="shared" si="234"/>
        <v>1527.5</v>
      </c>
      <c r="I5017" t="s">
        <v>2585</v>
      </c>
      <c r="J5017" t="s">
        <v>274</v>
      </c>
      <c r="K5017" t="s">
        <v>2586</v>
      </c>
      <c r="L5017" s="7">
        <v>34698</v>
      </c>
      <c r="M5017" t="s">
        <v>101</v>
      </c>
      <c r="N5017" t="s">
        <v>34</v>
      </c>
      <c r="O5017" s="3">
        <v>40765</v>
      </c>
      <c r="P5017" s="12">
        <f t="shared" si="236"/>
        <v>5</v>
      </c>
      <c r="Q5017" s="3" t="s">
        <v>14209</v>
      </c>
      <c r="R5017" t="s">
        <v>14232</v>
      </c>
      <c r="S5017" t="s">
        <v>14234</v>
      </c>
      <c r="T5017" t="s">
        <v>14189</v>
      </c>
    </row>
    <row r="5018" spans="1:20" x14ac:dyDescent="0.25">
      <c r="A5018">
        <v>5017</v>
      </c>
      <c r="B5018">
        <v>35811</v>
      </c>
      <c r="C5018" s="3">
        <v>40911</v>
      </c>
      <c r="D5018">
        <v>49</v>
      </c>
      <c r="E5018" s="8">
        <f t="shared" si="235"/>
        <v>5390</v>
      </c>
      <c r="F5018" s="5">
        <v>0.1</v>
      </c>
      <c r="G5018" s="8">
        <f>VLOOKUP($Q5018,Pricebook!$A:$D,4,0)</f>
        <v>110</v>
      </c>
      <c r="H5018" s="10">
        <f t="shared" si="234"/>
        <v>4851</v>
      </c>
      <c r="I5018" t="s">
        <v>1216</v>
      </c>
      <c r="J5018" t="s">
        <v>400</v>
      </c>
      <c r="K5018" t="s">
        <v>2086</v>
      </c>
      <c r="L5018" s="7">
        <v>89041</v>
      </c>
      <c r="M5018" t="s">
        <v>1061</v>
      </c>
      <c r="N5018" t="s">
        <v>23</v>
      </c>
      <c r="O5018" s="3">
        <v>40912</v>
      </c>
      <c r="P5018" s="12">
        <f t="shared" si="236"/>
        <v>1</v>
      </c>
      <c r="Q5018" s="3" t="s">
        <v>14220</v>
      </c>
      <c r="R5018" t="s">
        <v>14229</v>
      </c>
      <c r="S5018" t="s">
        <v>14246</v>
      </c>
      <c r="T5018" t="s">
        <v>14196</v>
      </c>
    </row>
    <row r="5019" spans="1:20" x14ac:dyDescent="0.25">
      <c r="A5019">
        <v>5018</v>
      </c>
      <c r="B5019">
        <v>35811</v>
      </c>
      <c r="C5019" s="3">
        <v>40911</v>
      </c>
      <c r="D5019">
        <v>6</v>
      </c>
      <c r="E5019" s="8">
        <f t="shared" si="235"/>
        <v>720</v>
      </c>
      <c r="F5019" s="5">
        <v>0.1</v>
      </c>
      <c r="G5019" s="8">
        <f>VLOOKUP($Q5019,Pricebook!$A:$D,4,0)</f>
        <v>120</v>
      </c>
      <c r="H5019" s="10">
        <f t="shared" si="234"/>
        <v>648</v>
      </c>
      <c r="I5019" t="s">
        <v>1216</v>
      </c>
      <c r="J5019" t="s">
        <v>400</v>
      </c>
      <c r="K5019" t="s">
        <v>2086</v>
      </c>
      <c r="L5019" s="7">
        <v>89041</v>
      </c>
      <c r="M5019" t="s">
        <v>1061</v>
      </c>
      <c r="N5019" t="s">
        <v>23</v>
      </c>
      <c r="O5019" s="3">
        <v>40913</v>
      </c>
      <c r="P5019" s="12">
        <f t="shared" si="236"/>
        <v>2</v>
      </c>
      <c r="Q5019" s="3" t="s">
        <v>14212</v>
      </c>
      <c r="R5019" t="s">
        <v>14229</v>
      </c>
      <c r="S5019" t="s">
        <v>14238</v>
      </c>
      <c r="T5019" t="s">
        <v>14194</v>
      </c>
    </row>
    <row r="5020" spans="1:20" x14ac:dyDescent="0.25">
      <c r="A5020">
        <v>5019</v>
      </c>
      <c r="B5020">
        <v>35812</v>
      </c>
      <c r="C5020" s="3">
        <v>40200</v>
      </c>
      <c r="D5020">
        <v>24</v>
      </c>
      <c r="E5020" s="8">
        <f t="shared" si="235"/>
        <v>3000</v>
      </c>
      <c r="F5020" s="5">
        <v>0.08</v>
      </c>
      <c r="G5020" s="8">
        <f>VLOOKUP($Q5020,Pricebook!$A:$D,4,0)</f>
        <v>125</v>
      </c>
      <c r="H5020" s="10">
        <f t="shared" si="234"/>
        <v>2760</v>
      </c>
      <c r="I5020" t="s">
        <v>1381</v>
      </c>
      <c r="J5020" t="s">
        <v>151</v>
      </c>
      <c r="K5020" t="s">
        <v>2562</v>
      </c>
      <c r="L5020" s="7">
        <v>66614</v>
      </c>
      <c r="M5020" t="s">
        <v>153</v>
      </c>
      <c r="N5020" t="s">
        <v>16</v>
      </c>
      <c r="O5020" s="3">
        <v>40202</v>
      </c>
      <c r="P5020" s="12">
        <f t="shared" si="236"/>
        <v>2</v>
      </c>
      <c r="Q5020" s="3" t="s">
        <v>14221</v>
      </c>
      <c r="R5020" t="s">
        <v>14232</v>
      </c>
      <c r="S5020" t="s">
        <v>14229</v>
      </c>
      <c r="T5020" t="s">
        <v>14192</v>
      </c>
    </row>
    <row r="5021" spans="1:20" x14ac:dyDescent="0.25">
      <c r="A5021">
        <v>5020</v>
      </c>
      <c r="B5021">
        <v>35812</v>
      </c>
      <c r="C5021" s="3">
        <v>40200</v>
      </c>
      <c r="D5021">
        <v>2</v>
      </c>
      <c r="E5021" s="8">
        <f t="shared" si="235"/>
        <v>300</v>
      </c>
      <c r="F5021" s="5">
        <v>0.09</v>
      </c>
      <c r="G5021" s="8">
        <f>VLOOKUP($Q5021,Pricebook!$A:$D,4,0)</f>
        <v>150</v>
      </c>
      <c r="H5021" s="10">
        <f t="shared" si="234"/>
        <v>273</v>
      </c>
      <c r="I5021" t="s">
        <v>1381</v>
      </c>
      <c r="J5021" t="s">
        <v>151</v>
      </c>
      <c r="K5021" t="s">
        <v>2562</v>
      </c>
      <c r="L5021" s="7">
        <v>66614</v>
      </c>
      <c r="M5021" t="s">
        <v>153</v>
      </c>
      <c r="N5021" t="s">
        <v>16</v>
      </c>
      <c r="O5021" s="3">
        <v>40202</v>
      </c>
      <c r="P5021" s="12">
        <f t="shared" si="236"/>
        <v>2</v>
      </c>
      <c r="Q5021" s="3" t="s">
        <v>14211</v>
      </c>
      <c r="R5021" t="s">
        <v>14235</v>
      </c>
      <c r="S5021" t="s">
        <v>14237</v>
      </c>
      <c r="T5021" t="s">
        <v>14190</v>
      </c>
    </row>
    <row r="5022" spans="1:20" x14ac:dyDescent="0.25">
      <c r="A5022">
        <v>5021</v>
      </c>
      <c r="B5022">
        <v>35812</v>
      </c>
      <c r="C5022" s="3">
        <v>40200</v>
      </c>
      <c r="D5022">
        <v>19</v>
      </c>
      <c r="E5022" s="8">
        <f t="shared" si="235"/>
        <v>2090</v>
      </c>
      <c r="F5022" s="5">
        <v>0.08</v>
      </c>
      <c r="G5022" s="8">
        <f>VLOOKUP($Q5022,Pricebook!$A:$D,4,0)</f>
        <v>110</v>
      </c>
      <c r="H5022" s="10">
        <f t="shared" si="234"/>
        <v>1922.8000000000002</v>
      </c>
      <c r="I5022" t="s">
        <v>1381</v>
      </c>
      <c r="J5022" t="s">
        <v>151</v>
      </c>
      <c r="K5022" t="s">
        <v>2562</v>
      </c>
      <c r="L5022" s="7">
        <v>66614</v>
      </c>
      <c r="M5022" t="s">
        <v>153</v>
      </c>
      <c r="N5022" t="s">
        <v>16</v>
      </c>
      <c r="O5022" s="3">
        <v>40202</v>
      </c>
      <c r="P5022" s="12">
        <f t="shared" si="236"/>
        <v>2</v>
      </c>
      <c r="Q5022" s="3" t="s">
        <v>14215</v>
      </c>
      <c r="R5022" t="s">
        <v>14229</v>
      </c>
      <c r="S5022" t="s">
        <v>14241</v>
      </c>
      <c r="T5022" t="s">
        <v>14199</v>
      </c>
    </row>
    <row r="5023" spans="1:20" x14ac:dyDescent="0.25">
      <c r="A5023">
        <v>5022</v>
      </c>
      <c r="B5023">
        <v>35813</v>
      </c>
      <c r="C5023" s="3">
        <v>39924</v>
      </c>
      <c r="D5023">
        <v>21</v>
      </c>
      <c r="E5023" s="8">
        <f t="shared" si="235"/>
        <v>3570</v>
      </c>
      <c r="F5023" s="5">
        <v>0.05</v>
      </c>
      <c r="G5023" s="8">
        <f>VLOOKUP($Q5023,Pricebook!$A:$D,4,0)</f>
        <v>170</v>
      </c>
      <c r="H5023" s="10">
        <f t="shared" si="234"/>
        <v>3391.5</v>
      </c>
      <c r="I5023" t="s">
        <v>1826</v>
      </c>
      <c r="J5023" t="s">
        <v>341</v>
      </c>
      <c r="K5023" t="s">
        <v>2359</v>
      </c>
      <c r="L5023" s="7">
        <v>33156</v>
      </c>
      <c r="M5023" t="s">
        <v>101</v>
      </c>
      <c r="N5023" t="s">
        <v>34</v>
      </c>
      <c r="O5023" s="3">
        <v>39924</v>
      </c>
      <c r="P5023" s="12">
        <f t="shared" si="236"/>
        <v>0</v>
      </c>
      <c r="Q5023" s="3" t="s">
        <v>14219</v>
      </c>
      <c r="R5023" t="s">
        <v>14229</v>
      </c>
      <c r="S5023" t="s">
        <v>14245</v>
      </c>
      <c r="T5023" t="s">
        <v>14184</v>
      </c>
    </row>
    <row r="5024" spans="1:20" x14ac:dyDescent="0.25">
      <c r="A5024">
        <v>5023</v>
      </c>
      <c r="B5024">
        <v>35813</v>
      </c>
      <c r="C5024" s="3">
        <v>39924</v>
      </c>
      <c r="D5024">
        <v>21</v>
      </c>
      <c r="E5024" s="8">
        <f t="shared" si="235"/>
        <v>2625</v>
      </c>
      <c r="F5024" s="5">
        <v>0.06</v>
      </c>
      <c r="G5024" s="8">
        <f>VLOOKUP($Q5024,Pricebook!$A:$D,4,0)</f>
        <v>125</v>
      </c>
      <c r="H5024" s="10">
        <f t="shared" si="234"/>
        <v>2467.5</v>
      </c>
      <c r="I5024" t="s">
        <v>1826</v>
      </c>
      <c r="J5024" t="s">
        <v>341</v>
      </c>
      <c r="K5024" t="s">
        <v>2359</v>
      </c>
      <c r="L5024" s="7">
        <v>33156</v>
      </c>
      <c r="M5024" t="s">
        <v>101</v>
      </c>
      <c r="N5024" t="s">
        <v>34</v>
      </c>
      <c r="O5024" s="3">
        <v>39924</v>
      </c>
      <c r="P5024" s="12">
        <f t="shared" si="236"/>
        <v>0</v>
      </c>
      <c r="Q5024" s="3" t="s">
        <v>14208</v>
      </c>
      <c r="R5024" t="s">
        <v>14232</v>
      </c>
      <c r="S5024" t="s">
        <v>14233</v>
      </c>
      <c r="T5024" t="s">
        <v>14192</v>
      </c>
    </row>
    <row r="5025" spans="1:20" x14ac:dyDescent="0.25">
      <c r="A5025">
        <v>5024</v>
      </c>
      <c r="B5025">
        <v>35814</v>
      </c>
      <c r="C5025" s="3">
        <v>40995</v>
      </c>
      <c r="D5025">
        <v>11</v>
      </c>
      <c r="E5025" s="8">
        <f t="shared" si="235"/>
        <v>1375</v>
      </c>
      <c r="F5025" s="5">
        <v>0.08</v>
      </c>
      <c r="G5025" s="8">
        <f>VLOOKUP($Q5025,Pricebook!$A:$D,4,0)</f>
        <v>125</v>
      </c>
      <c r="H5025" s="10">
        <f t="shared" si="234"/>
        <v>1265</v>
      </c>
      <c r="I5025" t="s">
        <v>353</v>
      </c>
      <c r="J5025" t="s">
        <v>265</v>
      </c>
      <c r="K5025" t="s">
        <v>1278</v>
      </c>
      <c r="L5025" s="7">
        <v>94110</v>
      </c>
      <c r="M5025" t="s">
        <v>114</v>
      </c>
      <c r="N5025" t="s">
        <v>23</v>
      </c>
      <c r="O5025" s="3">
        <v>40996</v>
      </c>
      <c r="P5025" s="12">
        <f t="shared" si="236"/>
        <v>1</v>
      </c>
      <c r="Q5025" s="3" t="s">
        <v>14208</v>
      </c>
      <c r="R5025" t="s">
        <v>14232</v>
      </c>
      <c r="S5025" t="s">
        <v>14233</v>
      </c>
      <c r="T5025" t="s">
        <v>14184</v>
      </c>
    </row>
    <row r="5026" spans="1:20" x14ac:dyDescent="0.25">
      <c r="A5026">
        <v>5025</v>
      </c>
      <c r="B5026">
        <v>35840</v>
      </c>
      <c r="C5026" s="3">
        <v>40327</v>
      </c>
      <c r="D5026">
        <v>36</v>
      </c>
      <c r="E5026" s="8">
        <f t="shared" si="235"/>
        <v>7200</v>
      </c>
      <c r="F5026" s="5">
        <v>0.04</v>
      </c>
      <c r="G5026" s="8">
        <f>VLOOKUP($Q5026,Pricebook!$A:$D,4,0)</f>
        <v>200</v>
      </c>
      <c r="H5026" s="10">
        <f t="shared" si="234"/>
        <v>6912</v>
      </c>
      <c r="I5026" t="s">
        <v>1078</v>
      </c>
      <c r="J5026" t="s">
        <v>585</v>
      </c>
      <c r="K5026" t="s">
        <v>2484</v>
      </c>
      <c r="L5026" s="7">
        <v>85234</v>
      </c>
      <c r="M5026" t="s">
        <v>70</v>
      </c>
      <c r="N5026" t="s">
        <v>23</v>
      </c>
      <c r="O5026" s="3">
        <v>40328</v>
      </c>
      <c r="P5026" s="12">
        <f t="shared" si="236"/>
        <v>1</v>
      </c>
      <c r="Q5026" s="3" t="s">
        <v>14214</v>
      </c>
      <c r="R5026" t="s">
        <v>14229</v>
      </c>
      <c r="S5026" t="s">
        <v>14240</v>
      </c>
      <c r="T5026" t="s">
        <v>14198</v>
      </c>
    </row>
    <row r="5027" spans="1:20" x14ac:dyDescent="0.25">
      <c r="A5027">
        <v>5026</v>
      </c>
      <c r="B5027">
        <v>35840</v>
      </c>
      <c r="C5027" s="3">
        <v>40327</v>
      </c>
      <c r="D5027">
        <v>49</v>
      </c>
      <c r="E5027" s="8">
        <f t="shared" si="235"/>
        <v>7350</v>
      </c>
      <c r="F5027" s="5">
        <v>0.08</v>
      </c>
      <c r="G5027" s="8">
        <f>VLOOKUP($Q5027,Pricebook!$A:$D,4,0)</f>
        <v>150</v>
      </c>
      <c r="H5027" s="10">
        <f t="shared" si="234"/>
        <v>6762</v>
      </c>
      <c r="I5027" t="s">
        <v>1078</v>
      </c>
      <c r="J5027" t="s">
        <v>585</v>
      </c>
      <c r="K5027" t="s">
        <v>2484</v>
      </c>
      <c r="L5027" s="7">
        <v>85234</v>
      </c>
      <c r="M5027" t="s">
        <v>70</v>
      </c>
      <c r="N5027" t="s">
        <v>23</v>
      </c>
      <c r="O5027" s="3">
        <v>40329</v>
      </c>
      <c r="P5027" s="12">
        <f t="shared" si="236"/>
        <v>2</v>
      </c>
      <c r="Q5027" s="3" t="s">
        <v>14210</v>
      </c>
      <c r="R5027" t="s">
        <v>14235</v>
      </c>
      <c r="S5027" t="s">
        <v>14236</v>
      </c>
      <c r="T5027" t="s">
        <v>14185</v>
      </c>
    </row>
    <row r="5028" spans="1:20" x14ac:dyDescent="0.25">
      <c r="A5028">
        <v>5027</v>
      </c>
      <c r="B5028">
        <v>35841</v>
      </c>
      <c r="C5028" s="3">
        <v>40671</v>
      </c>
      <c r="D5028">
        <v>23</v>
      </c>
      <c r="E5028" s="8">
        <f t="shared" si="235"/>
        <v>2530</v>
      </c>
      <c r="F5028" s="5">
        <v>0.06</v>
      </c>
      <c r="G5028" s="8">
        <f>VLOOKUP($Q5028,Pricebook!$A:$D,4,0)</f>
        <v>110</v>
      </c>
      <c r="H5028" s="10">
        <f t="shared" si="234"/>
        <v>2378.1999999999998</v>
      </c>
      <c r="I5028" t="s">
        <v>1159</v>
      </c>
      <c r="J5028" t="s">
        <v>68</v>
      </c>
      <c r="K5028" t="s">
        <v>1339</v>
      </c>
      <c r="L5028" s="7">
        <v>14701</v>
      </c>
      <c r="M5028" t="s">
        <v>60</v>
      </c>
      <c r="N5028" t="s">
        <v>61</v>
      </c>
      <c r="O5028" s="3">
        <v>40672</v>
      </c>
      <c r="P5028" s="12">
        <f t="shared" si="236"/>
        <v>1</v>
      </c>
      <c r="Q5028" s="3" t="s">
        <v>14220</v>
      </c>
      <c r="R5028" t="s">
        <v>14229</v>
      </c>
      <c r="S5028" t="s">
        <v>14246</v>
      </c>
      <c r="T5028" t="s">
        <v>14199</v>
      </c>
    </row>
    <row r="5029" spans="1:20" x14ac:dyDescent="0.25">
      <c r="A5029">
        <v>5028</v>
      </c>
      <c r="B5029">
        <v>35841</v>
      </c>
      <c r="C5029" s="3">
        <v>40671</v>
      </c>
      <c r="D5029">
        <v>48</v>
      </c>
      <c r="E5029" s="8">
        <f t="shared" si="235"/>
        <v>7200</v>
      </c>
      <c r="F5029" s="5">
        <v>7.0000000000000007E-2</v>
      </c>
      <c r="G5029" s="8">
        <f>VLOOKUP($Q5029,Pricebook!$A:$D,4,0)</f>
        <v>150</v>
      </c>
      <c r="H5029" s="10">
        <f t="shared" si="234"/>
        <v>6696</v>
      </c>
      <c r="I5029" t="s">
        <v>1159</v>
      </c>
      <c r="J5029" t="s">
        <v>68</v>
      </c>
      <c r="K5029" t="s">
        <v>586</v>
      </c>
      <c r="L5029" s="7">
        <v>11756</v>
      </c>
      <c r="M5029" t="s">
        <v>60</v>
      </c>
      <c r="N5029" t="s">
        <v>61</v>
      </c>
      <c r="O5029" s="3">
        <v>40672</v>
      </c>
      <c r="P5029" s="12">
        <f t="shared" si="236"/>
        <v>1</v>
      </c>
      <c r="Q5029" s="3" t="s">
        <v>14210</v>
      </c>
      <c r="R5029" t="s">
        <v>14235</v>
      </c>
      <c r="S5029" t="s">
        <v>14236</v>
      </c>
      <c r="T5029" t="s">
        <v>14197</v>
      </c>
    </row>
    <row r="5030" spans="1:20" x14ac:dyDescent="0.25">
      <c r="A5030">
        <v>5029</v>
      </c>
      <c r="B5030">
        <v>35842</v>
      </c>
      <c r="C5030" s="3">
        <v>41053</v>
      </c>
      <c r="D5030">
        <v>18</v>
      </c>
      <c r="E5030" s="8">
        <f t="shared" si="235"/>
        <v>3600</v>
      </c>
      <c r="F5030" s="5">
        <v>0.03</v>
      </c>
      <c r="G5030" s="8">
        <f>VLOOKUP($Q5030,Pricebook!$A:$D,4,0)</f>
        <v>200</v>
      </c>
      <c r="H5030" s="10">
        <f t="shared" si="234"/>
        <v>3492</v>
      </c>
      <c r="I5030" t="s">
        <v>1552</v>
      </c>
      <c r="J5030" t="s">
        <v>1076</v>
      </c>
      <c r="K5030" t="s">
        <v>1553</v>
      </c>
      <c r="L5030" s="7">
        <v>70117</v>
      </c>
      <c r="M5030" t="s">
        <v>436</v>
      </c>
      <c r="N5030" t="s">
        <v>34</v>
      </c>
      <c r="O5030" s="3">
        <v>41055</v>
      </c>
      <c r="P5030" s="12">
        <f t="shared" si="236"/>
        <v>2</v>
      </c>
      <c r="Q5030" s="3" t="s">
        <v>14214</v>
      </c>
      <c r="R5030" t="s">
        <v>14229</v>
      </c>
      <c r="S5030" t="s">
        <v>14240</v>
      </c>
      <c r="T5030" t="s">
        <v>14192</v>
      </c>
    </row>
    <row r="5031" spans="1:20" x14ac:dyDescent="0.25">
      <c r="A5031">
        <v>5030</v>
      </c>
      <c r="B5031">
        <v>35845</v>
      </c>
      <c r="C5031" s="3">
        <v>40549</v>
      </c>
      <c r="D5031">
        <v>15</v>
      </c>
      <c r="E5031" s="8">
        <f t="shared" si="235"/>
        <v>1875</v>
      </c>
      <c r="F5031" s="5">
        <v>0.05</v>
      </c>
      <c r="G5031" s="8">
        <f>VLOOKUP($Q5031,Pricebook!$A:$D,4,0)</f>
        <v>125</v>
      </c>
      <c r="H5031" s="10">
        <f t="shared" si="234"/>
        <v>1781.25</v>
      </c>
      <c r="I5031" t="s">
        <v>557</v>
      </c>
      <c r="J5031" t="s">
        <v>508</v>
      </c>
      <c r="K5031" t="s">
        <v>2413</v>
      </c>
      <c r="L5031" s="7" t="s">
        <v>2414</v>
      </c>
      <c r="M5031" t="s">
        <v>87</v>
      </c>
      <c r="N5031" t="s">
        <v>61</v>
      </c>
      <c r="O5031" s="3">
        <v>40551</v>
      </c>
      <c r="P5031" s="12">
        <f t="shared" si="236"/>
        <v>2</v>
      </c>
      <c r="Q5031" s="3" t="s">
        <v>14209</v>
      </c>
      <c r="R5031" t="s">
        <v>14232</v>
      </c>
      <c r="S5031" t="s">
        <v>14234</v>
      </c>
      <c r="T5031" t="s">
        <v>14184</v>
      </c>
    </row>
    <row r="5032" spans="1:20" x14ac:dyDescent="0.25">
      <c r="A5032">
        <v>5031</v>
      </c>
      <c r="B5032">
        <v>35847</v>
      </c>
      <c r="C5032" s="3">
        <v>39843</v>
      </c>
      <c r="D5032">
        <v>23</v>
      </c>
      <c r="E5032" s="8">
        <f t="shared" si="235"/>
        <v>3450</v>
      </c>
      <c r="F5032" s="5">
        <v>0.08</v>
      </c>
      <c r="G5032" s="8">
        <f>VLOOKUP($Q5032,Pricebook!$A:$D,4,0)</f>
        <v>150</v>
      </c>
      <c r="H5032" s="10">
        <f t="shared" si="234"/>
        <v>3174</v>
      </c>
      <c r="I5032" t="s">
        <v>738</v>
      </c>
      <c r="J5032" t="s">
        <v>50</v>
      </c>
      <c r="K5032" t="s">
        <v>1087</v>
      </c>
      <c r="L5032" s="7">
        <v>61821</v>
      </c>
      <c r="M5032" t="s">
        <v>15</v>
      </c>
      <c r="N5032" t="s">
        <v>16</v>
      </c>
      <c r="O5032" s="3">
        <v>39843</v>
      </c>
      <c r="P5032" s="12">
        <f t="shared" si="236"/>
        <v>0</v>
      </c>
      <c r="Q5032" s="3" t="s">
        <v>14211</v>
      </c>
      <c r="R5032" t="s">
        <v>14235</v>
      </c>
      <c r="S5032" t="s">
        <v>14237</v>
      </c>
      <c r="T5032" t="s">
        <v>14200</v>
      </c>
    </row>
    <row r="5033" spans="1:20" x14ac:dyDescent="0.25">
      <c r="A5033">
        <v>5032</v>
      </c>
      <c r="B5033">
        <v>35875</v>
      </c>
      <c r="C5033" s="3">
        <v>40708</v>
      </c>
      <c r="D5033">
        <v>31</v>
      </c>
      <c r="E5033" s="8">
        <f t="shared" si="235"/>
        <v>4340</v>
      </c>
      <c r="F5033" s="5">
        <v>0.06</v>
      </c>
      <c r="G5033" s="8">
        <f>VLOOKUP($Q5033,Pricebook!$A:$D,4,0)</f>
        <v>140</v>
      </c>
      <c r="H5033" s="10">
        <f t="shared" si="234"/>
        <v>4079.6</v>
      </c>
      <c r="I5033" t="s">
        <v>1588</v>
      </c>
      <c r="J5033" t="s">
        <v>215</v>
      </c>
      <c r="K5033" t="s">
        <v>1589</v>
      </c>
      <c r="L5033" s="7">
        <v>80033</v>
      </c>
      <c r="M5033" t="s">
        <v>237</v>
      </c>
      <c r="N5033" t="s">
        <v>23</v>
      </c>
      <c r="O5033" s="3">
        <v>40708</v>
      </c>
      <c r="P5033" s="12">
        <f t="shared" si="236"/>
        <v>0</v>
      </c>
      <c r="Q5033" s="3" t="s">
        <v>14207</v>
      </c>
      <c r="R5033" t="s">
        <v>14229</v>
      </c>
      <c r="S5033" t="s">
        <v>14231</v>
      </c>
      <c r="T5033" t="s">
        <v>14199</v>
      </c>
    </row>
    <row r="5034" spans="1:20" x14ac:dyDescent="0.25">
      <c r="A5034">
        <v>5033</v>
      </c>
      <c r="B5034">
        <v>35877</v>
      </c>
      <c r="C5034" s="3">
        <v>40323</v>
      </c>
      <c r="D5034">
        <v>30</v>
      </c>
      <c r="E5034" s="8">
        <f t="shared" si="235"/>
        <v>3300</v>
      </c>
      <c r="F5034" s="5">
        <v>0.08</v>
      </c>
      <c r="G5034" s="8">
        <f>VLOOKUP($Q5034,Pricebook!$A:$D,4,0)</f>
        <v>110</v>
      </c>
      <c r="H5034" s="10">
        <f t="shared" si="234"/>
        <v>3036</v>
      </c>
      <c r="I5034" t="s">
        <v>135</v>
      </c>
      <c r="J5034" t="s">
        <v>136</v>
      </c>
      <c r="K5034" t="s">
        <v>1480</v>
      </c>
      <c r="L5034" s="7">
        <v>78613</v>
      </c>
      <c r="M5034" t="s">
        <v>48</v>
      </c>
      <c r="N5034" t="s">
        <v>16</v>
      </c>
      <c r="O5034" s="3">
        <v>40326</v>
      </c>
      <c r="P5034" s="12">
        <f t="shared" si="236"/>
        <v>3</v>
      </c>
      <c r="Q5034" s="3" t="s">
        <v>14215</v>
      </c>
      <c r="R5034" t="s">
        <v>14229</v>
      </c>
      <c r="S5034" t="s">
        <v>14241</v>
      </c>
      <c r="T5034" t="s">
        <v>14185</v>
      </c>
    </row>
    <row r="5035" spans="1:20" x14ac:dyDescent="0.25">
      <c r="A5035">
        <v>5034</v>
      </c>
      <c r="B5035">
        <v>35878</v>
      </c>
      <c r="C5035" s="3">
        <v>40403</v>
      </c>
      <c r="D5035">
        <v>11</v>
      </c>
      <c r="E5035" s="8">
        <f t="shared" si="235"/>
        <v>1210</v>
      </c>
      <c r="F5035" s="5">
        <v>0.03</v>
      </c>
      <c r="G5035" s="8">
        <f>VLOOKUP($Q5035,Pricebook!$A:$D,4,0)</f>
        <v>110</v>
      </c>
      <c r="H5035" s="10">
        <f t="shared" si="234"/>
        <v>1173.7</v>
      </c>
      <c r="I5035" t="s">
        <v>1930</v>
      </c>
      <c r="J5035" t="s">
        <v>300</v>
      </c>
      <c r="K5035" t="s">
        <v>1931</v>
      </c>
      <c r="L5035" s="7" t="s">
        <v>1932</v>
      </c>
      <c r="M5035" t="s">
        <v>655</v>
      </c>
      <c r="N5035" t="s">
        <v>61</v>
      </c>
      <c r="O5035" s="3">
        <v>40404</v>
      </c>
      <c r="P5035" s="12">
        <f t="shared" si="236"/>
        <v>1</v>
      </c>
      <c r="Q5035" s="3" t="s">
        <v>14215</v>
      </c>
      <c r="R5035" t="s">
        <v>14229</v>
      </c>
      <c r="S5035" t="s">
        <v>14241</v>
      </c>
      <c r="T5035" t="s">
        <v>14202</v>
      </c>
    </row>
    <row r="5036" spans="1:20" x14ac:dyDescent="0.25">
      <c r="A5036">
        <v>5035</v>
      </c>
      <c r="B5036">
        <v>35878</v>
      </c>
      <c r="C5036" s="3">
        <v>40403</v>
      </c>
      <c r="D5036">
        <v>45</v>
      </c>
      <c r="E5036" s="8">
        <f t="shared" si="235"/>
        <v>4950</v>
      </c>
      <c r="F5036" s="5">
        <v>0.08</v>
      </c>
      <c r="G5036" s="8">
        <f>VLOOKUP($Q5036,Pricebook!$A:$D,4,0)</f>
        <v>110</v>
      </c>
      <c r="H5036" s="10">
        <f t="shared" si="234"/>
        <v>4554</v>
      </c>
      <c r="I5036" t="s">
        <v>1930</v>
      </c>
      <c r="J5036" t="s">
        <v>300</v>
      </c>
      <c r="K5036" t="s">
        <v>2590</v>
      </c>
      <c r="L5036" s="7">
        <v>78155</v>
      </c>
      <c r="M5036" t="s">
        <v>48</v>
      </c>
      <c r="N5036" t="s">
        <v>16</v>
      </c>
      <c r="O5036" s="3">
        <v>40405</v>
      </c>
      <c r="P5036" s="12">
        <f t="shared" si="236"/>
        <v>2</v>
      </c>
      <c r="Q5036" s="3" t="s">
        <v>14215</v>
      </c>
      <c r="R5036" t="s">
        <v>14229</v>
      </c>
      <c r="S5036" t="s">
        <v>14241</v>
      </c>
      <c r="T5036" t="s">
        <v>14199</v>
      </c>
    </row>
    <row r="5037" spans="1:20" x14ac:dyDescent="0.25">
      <c r="A5037">
        <v>5036</v>
      </c>
      <c r="B5037">
        <v>35905</v>
      </c>
      <c r="C5037" s="3">
        <v>40958</v>
      </c>
      <c r="D5037">
        <v>20</v>
      </c>
      <c r="E5037" s="8">
        <f t="shared" si="235"/>
        <v>2400</v>
      </c>
      <c r="F5037" s="5">
        <v>0.09</v>
      </c>
      <c r="G5037" s="8">
        <f>VLOOKUP($Q5037,Pricebook!$A:$D,4,0)</f>
        <v>120</v>
      </c>
      <c r="H5037" s="10">
        <f t="shared" si="234"/>
        <v>2184</v>
      </c>
      <c r="I5037" t="s">
        <v>557</v>
      </c>
      <c r="J5037" t="s">
        <v>508</v>
      </c>
      <c r="K5037" t="s">
        <v>2413</v>
      </c>
      <c r="L5037" s="7" t="s">
        <v>2414</v>
      </c>
      <c r="M5037" t="s">
        <v>87</v>
      </c>
      <c r="N5037" t="s">
        <v>61</v>
      </c>
      <c r="O5037" s="3">
        <v>40963</v>
      </c>
      <c r="P5037" s="12">
        <f t="shared" si="236"/>
        <v>5</v>
      </c>
      <c r="Q5037" s="3" t="s">
        <v>14212</v>
      </c>
      <c r="R5037" t="s">
        <v>14229</v>
      </c>
      <c r="S5037" t="s">
        <v>14238</v>
      </c>
      <c r="T5037" t="s">
        <v>14198</v>
      </c>
    </row>
    <row r="5038" spans="1:20" x14ac:dyDescent="0.25">
      <c r="A5038">
        <v>5037</v>
      </c>
      <c r="B5038">
        <v>35908</v>
      </c>
      <c r="C5038" s="3">
        <v>40524</v>
      </c>
      <c r="D5038">
        <v>40</v>
      </c>
      <c r="E5038" s="8">
        <f t="shared" si="235"/>
        <v>4400</v>
      </c>
      <c r="F5038" s="5">
        <v>0.06</v>
      </c>
      <c r="G5038" s="8">
        <f>VLOOKUP($Q5038,Pricebook!$A:$D,4,0)</f>
        <v>110</v>
      </c>
      <c r="H5038" s="10">
        <f t="shared" si="234"/>
        <v>4136</v>
      </c>
      <c r="I5038" t="s">
        <v>803</v>
      </c>
      <c r="J5038" t="s">
        <v>93</v>
      </c>
      <c r="K5038" t="s">
        <v>887</v>
      </c>
      <c r="L5038" s="7" t="s">
        <v>2591</v>
      </c>
      <c r="M5038" t="s">
        <v>440</v>
      </c>
      <c r="N5038" t="s">
        <v>16</v>
      </c>
      <c r="O5038" s="3">
        <v>40526</v>
      </c>
      <c r="P5038" s="12">
        <f t="shared" si="236"/>
        <v>2</v>
      </c>
      <c r="Q5038" s="3" t="s">
        <v>14215</v>
      </c>
      <c r="R5038" t="s">
        <v>14229</v>
      </c>
      <c r="S5038" t="s">
        <v>14241</v>
      </c>
      <c r="T5038" t="s">
        <v>14185</v>
      </c>
    </row>
    <row r="5039" spans="1:20" x14ac:dyDescent="0.25">
      <c r="A5039">
        <v>5038</v>
      </c>
      <c r="B5039">
        <v>35908</v>
      </c>
      <c r="C5039" s="3">
        <v>40524</v>
      </c>
      <c r="D5039">
        <v>45</v>
      </c>
      <c r="E5039" s="8">
        <f t="shared" si="235"/>
        <v>9000</v>
      </c>
      <c r="F5039" s="5">
        <v>0.1</v>
      </c>
      <c r="G5039" s="8">
        <f>VLOOKUP($Q5039,Pricebook!$A:$D,4,0)</f>
        <v>200</v>
      </c>
      <c r="H5039" s="10">
        <f t="shared" si="234"/>
        <v>8100</v>
      </c>
      <c r="I5039" t="s">
        <v>803</v>
      </c>
      <c r="J5039" t="s">
        <v>93</v>
      </c>
      <c r="K5039" t="s">
        <v>887</v>
      </c>
      <c r="L5039" s="7" t="s">
        <v>2591</v>
      </c>
      <c r="M5039" t="s">
        <v>440</v>
      </c>
      <c r="N5039" t="s">
        <v>16</v>
      </c>
      <c r="O5039" s="3">
        <v>40525</v>
      </c>
      <c r="P5039" s="12">
        <f t="shared" si="236"/>
        <v>1</v>
      </c>
      <c r="Q5039" s="3" t="s">
        <v>14206</v>
      </c>
      <c r="R5039" t="s">
        <v>14229</v>
      </c>
      <c r="S5039" t="s">
        <v>14230</v>
      </c>
      <c r="T5039" t="s">
        <v>14198</v>
      </c>
    </row>
    <row r="5040" spans="1:20" x14ac:dyDescent="0.25">
      <c r="A5040">
        <v>5039</v>
      </c>
      <c r="B5040">
        <v>35910</v>
      </c>
      <c r="C5040" s="3">
        <v>40506</v>
      </c>
      <c r="D5040">
        <v>28</v>
      </c>
      <c r="E5040" s="8">
        <f t="shared" si="235"/>
        <v>4200</v>
      </c>
      <c r="F5040" s="5">
        <v>0.02</v>
      </c>
      <c r="G5040" s="8">
        <f>VLOOKUP($Q5040,Pricebook!$A:$D,4,0)</f>
        <v>150</v>
      </c>
      <c r="H5040" s="10">
        <f t="shared" si="234"/>
        <v>4116</v>
      </c>
      <c r="I5040" t="s">
        <v>2592</v>
      </c>
      <c r="J5040" t="s">
        <v>571</v>
      </c>
      <c r="K5040" t="s">
        <v>2593</v>
      </c>
      <c r="L5040" s="7">
        <v>38671</v>
      </c>
      <c r="M5040" t="s">
        <v>699</v>
      </c>
      <c r="N5040" t="s">
        <v>34</v>
      </c>
      <c r="O5040" s="3">
        <v>40507</v>
      </c>
      <c r="P5040" s="12">
        <f t="shared" si="236"/>
        <v>1</v>
      </c>
      <c r="Q5040" s="3" t="s">
        <v>14210</v>
      </c>
      <c r="R5040" t="s">
        <v>14235</v>
      </c>
      <c r="S5040" t="s">
        <v>14236</v>
      </c>
      <c r="T5040" t="s">
        <v>14189</v>
      </c>
    </row>
    <row r="5041" spans="1:20" x14ac:dyDescent="0.25">
      <c r="A5041">
        <v>5040</v>
      </c>
      <c r="B5041">
        <v>35910</v>
      </c>
      <c r="C5041" s="3">
        <v>40506</v>
      </c>
      <c r="D5041">
        <v>25</v>
      </c>
      <c r="E5041" s="8">
        <f t="shared" si="235"/>
        <v>2750</v>
      </c>
      <c r="F5041" s="5">
        <v>0.09</v>
      </c>
      <c r="G5041" s="8">
        <f>VLOOKUP($Q5041,Pricebook!$A:$D,4,0)</f>
        <v>110</v>
      </c>
      <c r="H5041" s="10">
        <f t="shared" si="234"/>
        <v>2502.5</v>
      </c>
      <c r="I5041" t="s">
        <v>2592</v>
      </c>
      <c r="J5041" t="s">
        <v>571</v>
      </c>
      <c r="K5041" t="s">
        <v>2594</v>
      </c>
      <c r="L5041" s="7">
        <v>38801</v>
      </c>
      <c r="M5041" t="s">
        <v>699</v>
      </c>
      <c r="N5041" t="s">
        <v>34</v>
      </c>
      <c r="O5041" s="3">
        <v>40508</v>
      </c>
      <c r="P5041" s="12">
        <f t="shared" si="236"/>
        <v>2</v>
      </c>
      <c r="Q5041" s="3" t="s">
        <v>14215</v>
      </c>
      <c r="R5041" t="s">
        <v>14229</v>
      </c>
      <c r="S5041" t="s">
        <v>14241</v>
      </c>
      <c r="T5041" t="s">
        <v>14203</v>
      </c>
    </row>
    <row r="5042" spans="1:20" x14ac:dyDescent="0.25">
      <c r="A5042">
        <v>5041</v>
      </c>
      <c r="B5042">
        <v>35910</v>
      </c>
      <c r="C5042" s="3">
        <v>40506</v>
      </c>
      <c r="D5042">
        <v>36</v>
      </c>
      <c r="E5042" s="8">
        <f t="shared" si="235"/>
        <v>5400</v>
      </c>
      <c r="F5042" s="5">
        <v>0.05</v>
      </c>
      <c r="G5042" s="8">
        <f>VLOOKUP($Q5042,Pricebook!$A:$D,4,0)</f>
        <v>150</v>
      </c>
      <c r="H5042" s="10">
        <f t="shared" si="234"/>
        <v>5130</v>
      </c>
      <c r="I5042" t="s">
        <v>2592</v>
      </c>
      <c r="J5042" t="s">
        <v>571</v>
      </c>
      <c r="K5042" t="s">
        <v>2594</v>
      </c>
      <c r="L5042" s="7">
        <v>38801</v>
      </c>
      <c r="M5042" t="s">
        <v>699</v>
      </c>
      <c r="N5042" t="s">
        <v>34</v>
      </c>
      <c r="O5042" s="3">
        <v>40508</v>
      </c>
      <c r="P5042" s="12">
        <f t="shared" si="236"/>
        <v>2</v>
      </c>
      <c r="Q5042" s="3" t="s">
        <v>14210</v>
      </c>
      <c r="R5042" t="s">
        <v>14235</v>
      </c>
      <c r="S5042" t="s">
        <v>14236</v>
      </c>
      <c r="T5042" t="s">
        <v>14203</v>
      </c>
    </row>
    <row r="5043" spans="1:20" x14ac:dyDescent="0.25">
      <c r="A5043">
        <v>5042</v>
      </c>
      <c r="B5043">
        <v>35936</v>
      </c>
      <c r="C5043" s="3">
        <v>39834</v>
      </c>
      <c r="D5043">
        <v>41</v>
      </c>
      <c r="E5043" s="8">
        <f t="shared" si="235"/>
        <v>6560</v>
      </c>
      <c r="F5043" s="5">
        <v>0.08</v>
      </c>
      <c r="G5043" s="8">
        <f>VLOOKUP($Q5043,Pricebook!$A:$D,4,0)</f>
        <v>160</v>
      </c>
      <c r="H5043" s="10">
        <f t="shared" si="234"/>
        <v>6035.2</v>
      </c>
      <c r="I5043" t="s">
        <v>573</v>
      </c>
      <c r="J5043" t="s">
        <v>199</v>
      </c>
      <c r="K5043" t="s">
        <v>2463</v>
      </c>
      <c r="L5043" s="7">
        <v>98198</v>
      </c>
      <c r="M5043" t="s">
        <v>22</v>
      </c>
      <c r="N5043" t="s">
        <v>23</v>
      </c>
      <c r="O5043" s="3">
        <v>39835</v>
      </c>
      <c r="P5043" s="12">
        <f t="shared" si="236"/>
        <v>1</v>
      </c>
      <c r="Q5043" s="3" t="s">
        <v>14218</v>
      </c>
      <c r="R5043" t="s">
        <v>14229</v>
      </c>
      <c r="S5043" t="s">
        <v>14244</v>
      </c>
      <c r="T5043" t="s">
        <v>14193</v>
      </c>
    </row>
    <row r="5044" spans="1:20" x14ac:dyDescent="0.25">
      <c r="A5044">
        <v>5043</v>
      </c>
      <c r="B5044">
        <v>35936</v>
      </c>
      <c r="C5044" s="3">
        <v>39834</v>
      </c>
      <c r="D5044">
        <v>40</v>
      </c>
      <c r="E5044" s="8">
        <f t="shared" si="235"/>
        <v>5000</v>
      </c>
      <c r="F5044" s="5">
        <v>0.03</v>
      </c>
      <c r="G5044" s="8">
        <f>VLOOKUP($Q5044,Pricebook!$A:$D,4,0)</f>
        <v>125</v>
      </c>
      <c r="H5044" s="10">
        <f t="shared" si="234"/>
        <v>4850</v>
      </c>
      <c r="I5044" t="s">
        <v>573</v>
      </c>
      <c r="J5044" t="s">
        <v>199</v>
      </c>
      <c r="K5044" t="s">
        <v>2463</v>
      </c>
      <c r="L5044" s="7">
        <v>98198</v>
      </c>
      <c r="M5044" t="s">
        <v>22</v>
      </c>
      <c r="N5044" t="s">
        <v>23</v>
      </c>
      <c r="O5044" s="3">
        <v>39835</v>
      </c>
      <c r="P5044" s="12">
        <f t="shared" si="236"/>
        <v>1</v>
      </c>
      <c r="Q5044" s="3" t="s">
        <v>14208</v>
      </c>
      <c r="R5044" t="s">
        <v>14232</v>
      </c>
      <c r="S5044" t="s">
        <v>14233</v>
      </c>
      <c r="T5044" t="s">
        <v>14201</v>
      </c>
    </row>
    <row r="5045" spans="1:20" x14ac:dyDescent="0.25">
      <c r="A5045">
        <v>5044</v>
      </c>
      <c r="B5045">
        <v>35938</v>
      </c>
      <c r="C5045" s="3">
        <v>41230</v>
      </c>
      <c r="D5045">
        <v>6</v>
      </c>
      <c r="E5045" s="8">
        <f t="shared" si="235"/>
        <v>750</v>
      </c>
      <c r="F5045" s="5">
        <v>0.05</v>
      </c>
      <c r="G5045" s="8">
        <f>VLOOKUP($Q5045,Pricebook!$A:$D,4,0)</f>
        <v>125</v>
      </c>
      <c r="H5045" s="10">
        <f t="shared" si="234"/>
        <v>712.5</v>
      </c>
      <c r="I5045" t="s">
        <v>120</v>
      </c>
      <c r="J5045" t="s">
        <v>121</v>
      </c>
      <c r="K5045" t="s">
        <v>122</v>
      </c>
      <c r="L5045" s="7">
        <v>91945</v>
      </c>
      <c r="M5045" t="s">
        <v>114</v>
      </c>
      <c r="N5045" t="s">
        <v>23</v>
      </c>
      <c r="O5045" s="3">
        <v>41232</v>
      </c>
      <c r="P5045" s="12">
        <f t="shared" si="236"/>
        <v>2</v>
      </c>
      <c r="Q5045" s="3" t="s">
        <v>14221</v>
      </c>
      <c r="R5045" t="s">
        <v>14232</v>
      </c>
      <c r="S5045" t="s">
        <v>14229</v>
      </c>
      <c r="T5045" t="s">
        <v>14197</v>
      </c>
    </row>
    <row r="5046" spans="1:20" x14ac:dyDescent="0.25">
      <c r="A5046">
        <v>5045</v>
      </c>
      <c r="B5046">
        <v>35938</v>
      </c>
      <c r="C5046" s="3">
        <v>41230</v>
      </c>
      <c r="D5046">
        <v>48</v>
      </c>
      <c r="E5046" s="8">
        <f t="shared" si="235"/>
        <v>9600</v>
      </c>
      <c r="F5046" s="5">
        <v>0.09</v>
      </c>
      <c r="G5046" s="8">
        <f>VLOOKUP($Q5046,Pricebook!$A:$D,4,0)</f>
        <v>200</v>
      </c>
      <c r="H5046" s="10">
        <f t="shared" si="234"/>
        <v>8736</v>
      </c>
      <c r="I5046" t="s">
        <v>120</v>
      </c>
      <c r="J5046" t="s">
        <v>121</v>
      </c>
      <c r="K5046" t="s">
        <v>122</v>
      </c>
      <c r="L5046" s="7">
        <v>91945</v>
      </c>
      <c r="M5046" t="s">
        <v>114</v>
      </c>
      <c r="N5046" t="s">
        <v>23</v>
      </c>
      <c r="O5046" s="3">
        <v>41231</v>
      </c>
      <c r="P5046" s="12">
        <f t="shared" si="236"/>
        <v>1</v>
      </c>
      <c r="Q5046" s="3" t="s">
        <v>14206</v>
      </c>
      <c r="R5046" t="s">
        <v>14229</v>
      </c>
      <c r="S5046" t="s">
        <v>14230</v>
      </c>
      <c r="T5046" t="s">
        <v>14194</v>
      </c>
    </row>
    <row r="5047" spans="1:20" x14ac:dyDescent="0.25">
      <c r="A5047">
        <v>5046</v>
      </c>
      <c r="B5047">
        <v>35940</v>
      </c>
      <c r="C5047" s="3">
        <v>40325</v>
      </c>
      <c r="D5047">
        <v>47</v>
      </c>
      <c r="E5047" s="8">
        <f t="shared" si="235"/>
        <v>9400</v>
      </c>
      <c r="F5047" s="5">
        <v>0.03</v>
      </c>
      <c r="G5047" s="8">
        <f>VLOOKUP($Q5047,Pricebook!$A:$D,4,0)</f>
        <v>200</v>
      </c>
      <c r="H5047" s="10">
        <f t="shared" si="234"/>
        <v>9118</v>
      </c>
      <c r="I5047" t="s">
        <v>617</v>
      </c>
      <c r="J5047" t="s">
        <v>482</v>
      </c>
      <c r="K5047" t="s">
        <v>1625</v>
      </c>
      <c r="L5047" s="7">
        <v>22204</v>
      </c>
      <c r="M5047" t="s">
        <v>368</v>
      </c>
      <c r="N5047" t="s">
        <v>34</v>
      </c>
      <c r="O5047" s="3">
        <v>40328</v>
      </c>
      <c r="P5047" s="12">
        <f t="shared" si="236"/>
        <v>3</v>
      </c>
      <c r="Q5047" s="3" t="s">
        <v>14214</v>
      </c>
      <c r="R5047" t="s">
        <v>14229</v>
      </c>
      <c r="S5047" t="s">
        <v>14240</v>
      </c>
      <c r="T5047" t="s">
        <v>14194</v>
      </c>
    </row>
    <row r="5048" spans="1:20" x14ac:dyDescent="0.25">
      <c r="A5048">
        <v>5047</v>
      </c>
      <c r="B5048">
        <v>35968</v>
      </c>
      <c r="C5048" s="3">
        <v>40971</v>
      </c>
      <c r="D5048">
        <v>21</v>
      </c>
      <c r="E5048" s="8">
        <f t="shared" si="235"/>
        <v>3360</v>
      </c>
      <c r="F5048" s="5">
        <v>0.05</v>
      </c>
      <c r="G5048" s="8">
        <f>VLOOKUP($Q5048,Pricebook!$A:$D,4,0)</f>
        <v>160</v>
      </c>
      <c r="H5048" s="10">
        <f t="shared" si="234"/>
        <v>3192</v>
      </c>
      <c r="I5048" t="s">
        <v>1153</v>
      </c>
      <c r="J5048" t="s">
        <v>538</v>
      </c>
      <c r="K5048" t="s">
        <v>2197</v>
      </c>
      <c r="L5048" s="7">
        <v>94404</v>
      </c>
      <c r="M5048" t="s">
        <v>114</v>
      </c>
      <c r="N5048" t="s">
        <v>23</v>
      </c>
      <c r="O5048" s="3">
        <v>40973</v>
      </c>
      <c r="P5048" s="12">
        <f t="shared" si="236"/>
        <v>2</v>
      </c>
      <c r="Q5048" s="3" t="s">
        <v>14218</v>
      </c>
      <c r="R5048" t="s">
        <v>14229</v>
      </c>
      <c r="S5048" t="s">
        <v>14244</v>
      </c>
      <c r="T5048" t="s">
        <v>14196</v>
      </c>
    </row>
    <row r="5049" spans="1:20" x14ac:dyDescent="0.25">
      <c r="A5049">
        <v>5048</v>
      </c>
      <c r="B5049">
        <v>36001</v>
      </c>
      <c r="C5049" s="3">
        <v>40630</v>
      </c>
      <c r="D5049">
        <v>45</v>
      </c>
      <c r="E5049" s="8">
        <f t="shared" si="235"/>
        <v>7200</v>
      </c>
      <c r="F5049" s="5">
        <v>0.05</v>
      </c>
      <c r="G5049" s="8">
        <f>VLOOKUP($Q5049,Pricebook!$A:$D,4,0)</f>
        <v>160</v>
      </c>
      <c r="H5049" s="10">
        <f t="shared" si="234"/>
        <v>6840</v>
      </c>
      <c r="I5049" t="s">
        <v>1093</v>
      </c>
      <c r="J5049" t="s">
        <v>190</v>
      </c>
      <c r="K5049" t="s">
        <v>1662</v>
      </c>
      <c r="L5049" s="7">
        <v>60139</v>
      </c>
      <c r="M5049" t="s">
        <v>15</v>
      </c>
      <c r="N5049" t="s">
        <v>16</v>
      </c>
      <c r="O5049" s="3">
        <v>40632</v>
      </c>
      <c r="P5049" s="12">
        <f t="shared" si="236"/>
        <v>2</v>
      </c>
      <c r="Q5049" s="3" t="s">
        <v>14218</v>
      </c>
      <c r="R5049" t="s">
        <v>14229</v>
      </c>
      <c r="S5049" t="s">
        <v>14244</v>
      </c>
      <c r="T5049" t="s">
        <v>14187</v>
      </c>
    </row>
    <row r="5050" spans="1:20" x14ac:dyDescent="0.25">
      <c r="A5050">
        <v>5049</v>
      </c>
      <c r="B5050">
        <v>36001</v>
      </c>
      <c r="C5050" s="3">
        <v>40630</v>
      </c>
      <c r="D5050">
        <v>47</v>
      </c>
      <c r="E5050" s="8">
        <f t="shared" si="235"/>
        <v>7520</v>
      </c>
      <c r="F5050" s="5">
        <v>0.09</v>
      </c>
      <c r="G5050" s="8">
        <f>VLOOKUP($Q5050,Pricebook!$A:$D,4,0)</f>
        <v>160</v>
      </c>
      <c r="H5050" s="10">
        <f t="shared" si="234"/>
        <v>6843.2</v>
      </c>
      <c r="I5050" t="s">
        <v>1093</v>
      </c>
      <c r="J5050" t="s">
        <v>190</v>
      </c>
      <c r="K5050" t="s">
        <v>2291</v>
      </c>
      <c r="L5050" s="7">
        <v>60025</v>
      </c>
      <c r="M5050" t="s">
        <v>15</v>
      </c>
      <c r="N5050" t="s">
        <v>16</v>
      </c>
      <c r="O5050" s="3">
        <v>40634</v>
      </c>
      <c r="P5050" s="12">
        <f t="shared" si="236"/>
        <v>4</v>
      </c>
      <c r="Q5050" s="3" t="s">
        <v>14218</v>
      </c>
      <c r="R5050" t="s">
        <v>14229</v>
      </c>
      <c r="S5050" t="s">
        <v>14244</v>
      </c>
      <c r="T5050" t="s">
        <v>14198</v>
      </c>
    </row>
    <row r="5051" spans="1:20" x14ac:dyDescent="0.25">
      <c r="A5051">
        <v>5050</v>
      </c>
      <c r="B5051">
        <v>36003</v>
      </c>
      <c r="C5051" s="3">
        <v>40482</v>
      </c>
      <c r="D5051">
        <v>40</v>
      </c>
      <c r="E5051" s="8">
        <f t="shared" si="235"/>
        <v>6400</v>
      </c>
      <c r="F5051" s="5">
        <v>0.04</v>
      </c>
      <c r="G5051" s="8">
        <f>VLOOKUP($Q5051,Pricebook!$A:$D,4,0)</f>
        <v>160</v>
      </c>
      <c r="H5051" s="10">
        <f t="shared" si="234"/>
        <v>6144</v>
      </c>
      <c r="I5051" t="s">
        <v>519</v>
      </c>
      <c r="J5051" t="s">
        <v>520</v>
      </c>
      <c r="K5051" t="s">
        <v>2462</v>
      </c>
      <c r="L5051" s="7">
        <v>32905</v>
      </c>
      <c r="M5051" t="s">
        <v>101</v>
      </c>
      <c r="N5051" t="s">
        <v>34</v>
      </c>
      <c r="O5051" s="3">
        <v>40484</v>
      </c>
      <c r="P5051" s="12">
        <f t="shared" si="236"/>
        <v>2</v>
      </c>
      <c r="Q5051" s="3" t="s">
        <v>14218</v>
      </c>
      <c r="R5051" t="s">
        <v>14229</v>
      </c>
      <c r="S5051" t="s">
        <v>14244</v>
      </c>
      <c r="T5051" t="s">
        <v>14185</v>
      </c>
    </row>
    <row r="5052" spans="1:20" x14ac:dyDescent="0.25">
      <c r="A5052">
        <v>5051</v>
      </c>
      <c r="B5052">
        <v>36003</v>
      </c>
      <c r="C5052" s="3">
        <v>40482</v>
      </c>
      <c r="D5052">
        <v>48</v>
      </c>
      <c r="E5052" s="8">
        <f t="shared" si="235"/>
        <v>5280</v>
      </c>
      <c r="F5052" s="5">
        <v>0.01</v>
      </c>
      <c r="G5052" s="8">
        <f>VLOOKUP($Q5052,Pricebook!$A:$D,4,0)</f>
        <v>110</v>
      </c>
      <c r="H5052" s="10">
        <f t="shared" si="234"/>
        <v>5227.2</v>
      </c>
      <c r="I5052" t="s">
        <v>519</v>
      </c>
      <c r="J5052" t="s">
        <v>520</v>
      </c>
      <c r="K5052" t="s">
        <v>2462</v>
      </c>
      <c r="L5052" s="7">
        <v>32905</v>
      </c>
      <c r="M5052" t="s">
        <v>101</v>
      </c>
      <c r="N5052" t="s">
        <v>34</v>
      </c>
      <c r="O5052" s="3">
        <v>40484</v>
      </c>
      <c r="P5052" s="12">
        <f t="shared" si="236"/>
        <v>2</v>
      </c>
      <c r="Q5052" s="3" t="s">
        <v>14215</v>
      </c>
      <c r="R5052" t="s">
        <v>14229</v>
      </c>
      <c r="S5052" t="s">
        <v>14241</v>
      </c>
      <c r="T5052" t="s">
        <v>14200</v>
      </c>
    </row>
    <row r="5053" spans="1:20" x14ac:dyDescent="0.25">
      <c r="A5053">
        <v>5052</v>
      </c>
      <c r="B5053">
        <v>36005</v>
      </c>
      <c r="C5053" s="3">
        <v>40438</v>
      </c>
      <c r="D5053">
        <v>1</v>
      </c>
      <c r="E5053" s="8">
        <f t="shared" si="235"/>
        <v>200</v>
      </c>
      <c r="F5053" s="5">
        <v>0.05</v>
      </c>
      <c r="G5053" s="8">
        <f>VLOOKUP($Q5053,Pricebook!$A:$D,4,0)</f>
        <v>200</v>
      </c>
      <c r="H5053" s="10">
        <f t="shared" si="234"/>
        <v>190</v>
      </c>
      <c r="I5053" t="s">
        <v>1376</v>
      </c>
      <c r="J5053" t="s">
        <v>226</v>
      </c>
      <c r="K5053" t="s">
        <v>989</v>
      </c>
      <c r="L5053" s="7" t="s">
        <v>990</v>
      </c>
      <c r="M5053" t="s">
        <v>421</v>
      </c>
      <c r="N5053" t="s">
        <v>61</v>
      </c>
      <c r="O5053" s="3">
        <v>40442</v>
      </c>
      <c r="P5053" s="12">
        <f t="shared" si="236"/>
        <v>4</v>
      </c>
      <c r="Q5053" s="3" t="s">
        <v>14206</v>
      </c>
      <c r="R5053" t="s">
        <v>14229</v>
      </c>
      <c r="S5053" t="s">
        <v>14230</v>
      </c>
      <c r="T5053" t="s">
        <v>14190</v>
      </c>
    </row>
    <row r="5054" spans="1:20" x14ac:dyDescent="0.25">
      <c r="A5054">
        <v>5053</v>
      </c>
      <c r="B5054">
        <v>36033</v>
      </c>
      <c r="C5054" s="3">
        <v>40166</v>
      </c>
      <c r="D5054">
        <v>15</v>
      </c>
      <c r="E5054" s="8">
        <f t="shared" si="235"/>
        <v>2250</v>
      </c>
      <c r="F5054" s="5">
        <v>0.06</v>
      </c>
      <c r="G5054" s="8">
        <f>VLOOKUP($Q5054,Pricebook!$A:$D,4,0)</f>
        <v>150</v>
      </c>
      <c r="H5054" s="10">
        <f t="shared" si="234"/>
        <v>2115</v>
      </c>
      <c r="I5054" t="s">
        <v>1013</v>
      </c>
      <c r="J5054" t="s">
        <v>1014</v>
      </c>
      <c r="K5054" t="s">
        <v>2265</v>
      </c>
      <c r="L5054" s="7">
        <v>92236</v>
      </c>
      <c r="M5054" t="s">
        <v>114</v>
      </c>
      <c r="N5054" t="s">
        <v>23</v>
      </c>
      <c r="O5054" s="3">
        <v>40166</v>
      </c>
      <c r="P5054" s="12">
        <f t="shared" si="236"/>
        <v>0</v>
      </c>
      <c r="Q5054" s="3" t="s">
        <v>14211</v>
      </c>
      <c r="R5054" t="s">
        <v>14235</v>
      </c>
      <c r="S5054" t="s">
        <v>14237</v>
      </c>
      <c r="T5054" t="s">
        <v>14203</v>
      </c>
    </row>
    <row r="5055" spans="1:20" x14ac:dyDescent="0.25">
      <c r="A5055">
        <v>5054</v>
      </c>
      <c r="B5055">
        <v>36034</v>
      </c>
      <c r="C5055" s="3">
        <v>41198</v>
      </c>
      <c r="D5055">
        <v>10</v>
      </c>
      <c r="E5055" s="8">
        <f t="shared" si="235"/>
        <v>1200</v>
      </c>
      <c r="F5055" s="5">
        <v>0</v>
      </c>
      <c r="G5055" s="8">
        <f>VLOOKUP($Q5055,Pricebook!$A:$D,4,0)</f>
        <v>120</v>
      </c>
      <c r="H5055" s="10">
        <f t="shared" si="234"/>
        <v>1200</v>
      </c>
      <c r="I5055" t="s">
        <v>1956</v>
      </c>
      <c r="J5055" t="s">
        <v>203</v>
      </c>
      <c r="K5055" t="s">
        <v>1957</v>
      </c>
      <c r="L5055" s="7">
        <v>11226</v>
      </c>
      <c r="M5055" t="s">
        <v>60</v>
      </c>
      <c r="N5055" t="s">
        <v>61</v>
      </c>
      <c r="O5055" s="3">
        <v>41200</v>
      </c>
      <c r="P5055" s="12">
        <f t="shared" si="236"/>
        <v>2</v>
      </c>
      <c r="Q5055" s="3" t="s">
        <v>14212</v>
      </c>
      <c r="R5055" t="s">
        <v>14229</v>
      </c>
      <c r="S5055" t="s">
        <v>14238</v>
      </c>
      <c r="T5055" t="s">
        <v>14184</v>
      </c>
    </row>
    <row r="5056" spans="1:20" x14ac:dyDescent="0.25">
      <c r="A5056">
        <v>5055</v>
      </c>
      <c r="B5056">
        <v>36038</v>
      </c>
      <c r="C5056" s="3">
        <v>41137</v>
      </c>
      <c r="D5056">
        <v>26</v>
      </c>
      <c r="E5056" s="8">
        <f t="shared" si="235"/>
        <v>3120</v>
      </c>
      <c r="F5056" s="5">
        <v>0.02</v>
      </c>
      <c r="G5056" s="8">
        <f>VLOOKUP($Q5056,Pricebook!$A:$D,4,0)</f>
        <v>120</v>
      </c>
      <c r="H5056" s="10">
        <f t="shared" si="234"/>
        <v>3057.6</v>
      </c>
      <c r="I5056" t="s">
        <v>1308</v>
      </c>
      <c r="J5056" t="s">
        <v>713</v>
      </c>
      <c r="K5056" t="s">
        <v>2062</v>
      </c>
      <c r="L5056" s="7">
        <v>97128</v>
      </c>
      <c r="M5056" t="s">
        <v>43</v>
      </c>
      <c r="N5056" t="s">
        <v>23</v>
      </c>
      <c r="O5056" s="3">
        <v>41139</v>
      </c>
      <c r="P5056" s="12">
        <f t="shared" si="236"/>
        <v>2</v>
      </c>
      <c r="Q5056" s="3" t="s">
        <v>14212</v>
      </c>
      <c r="R5056" t="s">
        <v>14229</v>
      </c>
      <c r="S5056" t="s">
        <v>14238</v>
      </c>
      <c r="T5056" t="s">
        <v>14190</v>
      </c>
    </row>
    <row r="5057" spans="1:20" x14ac:dyDescent="0.25">
      <c r="A5057">
        <v>5056</v>
      </c>
      <c r="B5057">
        <v>36065</v>
      </c>
      <c r="C5057" s="3">
        <v>40226</v>
      </c>
      <c r="D5057">
        <v>31</v>
      </c>
      <c r="E5057" s="8">
        <f t="shared" si="235"/>
        <v>3410</v>
      </c>
      <c r="F5057" s="5">
        <v>0.03</v>
      </c>
      <c r="G5057" s="8">
        <f>VLOOKUP($Q5057,Pricebook!$A:$D,4,0)</f>
        <v>110</v>
      </c>
      <c r="H5057" s="10">
        <f t="shared" si="234"/>
        <v>3307.7</v>
      </c>
      <c r="I5057" t="s">
        <v>2328</v>
      </c>
      <c r="J5057" t="s">
        <v>20</v>
      </c>
      <c r="K5057" t="s">
        <v>1754</v>
      </c>
      <c r="L5057" s="7" t="s">
        <v>1755</v>
      </c>
      <c r="M5057" t="s">
        <v>60</v>
      </c>
      <c r="N5057" t="s">
        <v>61</v>
      </c>
      <c r="O5057" s="3">
        <v>40226</v>
      </c>
      <c r="P5057" s="12">
        <f t="shared" si="236"/>
        <v>0</v>
      </c>
      <c r="Q5057" s="3" t="s">
        <v>14220</v>
      </c>
      <c r="R5057" t="s">
        <v>14229</v>
      </c>
      <c r="S5057" t="s">
        <v>14246</v>
      </c>
      <c r="T5057" t="s">
        <v>14200</v>
      </c>
    </row>
    <row r="5058" spans="1:20" x14ac:dyDescent="0.25">
      <c r="A5058">
        <v>5057</v>
      </c>
      <c r="B5058">
        <v>36067</v>
      </c>
      <c r="C5058" s="3">
        <v>39998</v>
      </c>
      <c r="D5058">
        <v>37</v>
      </c>
      <c r="E5058" s="8">
        <f t="shared" si="235"/>
        <v>7400</v>
      </c>
      <c r="F5058" s="5">
        <v>0.04</v>
      </c>
      <c r="G5058" s="8">
        <f>VLOOKUP($Q5058,Pricebook!$A:$D,4,0)</f>
        <v>200</v>
      </c>
      <c r="H5058" s="10">
        <f t="shared" ref="H5058:H5121" si="237">E5058*(1-F5058)</f>
        <v>7104</v>
      </c>
      <c r="I5058" t="s">
        <v>525</v>
      </c>
      <c r="J5058" t="s">
        <v>125</v>
      </c>
      <c r="K5058" t="s">
        <v>1686</v>
      </c>
      <c r="L5058" s="7">
        <v>96003</v>
      </c>
      <c r="M5058" t="s">
        <v>114</v>
      </c>
      <c r="N5058" t="s">
        <v>23</v>
      </c>
      <c r="O5058" s="3">
        <v>40000</v>
      </c>
      <c r="P5058" s="12">
        <f t="shared" si="236"/>
        <v>2</v>
      </c>
      <c r="Q5058" s="3" t="s">
        <v>14206</v>
      </c>
      <c r="R5058" t="s">
        <v>14229</v>
      </c>
      <c r="S5058" t="s">
        <v>14230</v>
      </c>
      <c r="T5058" t="s">
        <v>14200</v>
      </c>
    </row>
    <row r="5059" spans="1:20" x14ac:dyDescent="0.25">
      <c r="A5059">
        <v>5058</v>
      </c>
      <c r="B5059">
        <v>36068</v>
      </c>
      <c r="C5059" s="3">
        <v>39849</v>
      </c>
      <c r="D5059">
        <v>23</v>
      </c>
      <c r="E5059" s="8">
        <f t="shared" ref="E5059:E5122" si="238">G5059*D5059</f>
        <v>3910</v>
      </c>
      <c r="F5059" s="5">
        <v>0.06</v>
      </c>
      <c r="G5059" s="8">
        <f>VLOOKUP($Q5059,Pricebook!$A:$D,4,0)</f>
        <v>170</v>
      </c>
      <c r="H5059" s="10">
        <f t="shared" si="237"/>
        <v>3675.3999999999996</v>
      </c>
      <c r="I5059" t="s">
        <v>1575</v>
      </c>
      <c r="J5059" t="s">
        <v>363</v>
      </c>
      <c r="K5059" t="s">
        <v>1344</v>
      </c>
      <c r="L5059" s="7" t="s">
        <v>1345</v>
      </c>
      <c r="M5059" t="s">
        <v>38</v>
      </c>
      <c r="N5059" t="s">
        <v>16</v>
      </c>
      <c r="O5059" s="3">
        <v>39850</v>
      </c>
      <c r="P5059" s="12">
        <f t="shared" ref="P5059:P5122" si="239">O5059-C5059</f>
        <v>1</v>
      </c>
      <c r="Q5059" s="3" t="s">
        <v>14219</v>
      </c>
      <c r="R5059" t="s">
        <v>14229</v>
      </c>
      <c r="S5059" t="s">
        <v>14245</v>
      </c>
      <c r="T5059" t="s">
        <v>14184</v>
      </c>
    </row>
    <row r="5060" spans="1:20" x14ac:dyDescent="0.25">
      <c r="A5060">
        <v>5059</v>
      </c>
      <c r="B5060">
        <v>36069</v>
      </c>
      <c r="C5060" s="3">
        <v>40152</v>
      </c>
      <c r="D5060">
        <v>13</v>
      </c>
      <c r="E5060" s="8">
        <f t="shared" si="238"/>
        <v>1430</v>
      </c>
      <c r="F5060" s="5">
        <v>0.09</v>
      </c>
      <c r="G5060" s="8">
        <f>VLOOKUP($Q5060,Pricebook!$A:$D,4,0)</f>
        <v>110</v>
      </c>
      <c r="H5060" s="10">
        <f t="shared" si="237"/>
        <v>1301.3</v>
      </c>
      <c r="I5060" t="s">
        <v>1078</v>
      </c>
      <c r="J5060" t="s">
        <v>585</v>
      </c>
      <c r="K5060" t="s">
        <v>2484</v>
      </c>
      <c r="L5060" s="7">
        <v>85234</v>
      </c>
      <c r="M5060" t="s">
        <v>70</v>
      </c>
      <c r="N5060" t="s">
        <v>23</v>
      </c>
      <c r="O5060" s="3">
        <v>40157</v>
      </c>
      <c r="P5060" s="12">
        <f t="shared" si="239"/>
        <v>5</v>
      </c>
      <c r="Q5060" s="3" t="s">
        <v>14220</v>
      </c>
      <c r="R5060" t="s">
        <v>14229</v>
      </c>
      <c r="S5060" t="s">
        <v>14246</v>
      </c>
      <c r="T5060" t="s">
        <v>14193</v>
      </c>
    </row>
    <row r="5061" spans="1:20" x14ac:dyDescent="0.25">
      <c r="A5061">
        <v>5060</v>
      </c>
      <c r="B5061">
        <v>36069</v>
      </c>
      <c r="C5061" s="3">
        <v>40152</v>
      </c>
      <c r="D5061">
        <v>15</v>
      </c>
      <c r="E5061" s="8">
        <f t="shared" si="238"/>
        <v>1875</v>
      </c>
      <c r="F5061" s="5">
        <v>0</v>
      </c>
      <c r="G5061" s="8">
        <f>VLOOKUP($Q5061,Pricebook!$A:$D,4,0)</f>
        <v>125</v>
      </c>
      <c r="H5061" s="10">
        <f t="shared" si="237"/>
        <v>1875</v>
      </c>
      <c r="I5061" t="s">
        <v>1078</v>
      </c>
      <c r="J5061" t="s">
        <v>585</v>
      </c>
      <c r="K5061" t="s">
        <v>2484</v>
      </c>
      <c r="L5061" s="7">
        <v>85234</v>
      </c>
      <c r="M5061" t="s">
        <v>70</v>
      </c>
      <c r="N5061" t="s">
        <v>23</v>
      </c>
      <c r="O5061" s="3">
        <v>40159</v>
      </c>
      <c r="P5061" s="12">
        <f t="shared" si="239"/>
        <v>7</v>
      </c>
      <c r="Q5061" s="3" t="s">
        <v>14208</v>
      </c>
      <c r="R5061" t="s">
        <v>14232</v>
      </c>
      <c r="S5061" t="s">
        <v>14233</v>
      </c>
      <c r="T5061" t="s">
        <v>14202</v>
      </c>
    </row>
    <row r="5062" spans="1:20" x14ac:dyDescent="0.25">
      <c r="A5062">
        <v>5061</v>
      </c>
      <c r="B5062">
        <v>36069</v>
      </c>
      <c r="C5062" s="3">
        <v>40152</v>
      </c>
      <c r="D5062">
        <v>20</v>
      </c>
      <c r="E5062" s="8">
        <f t="shared" si="238"/>
        <v>2200</v>
      </c>
      <c r="F5062" s="5">
        <v>0.09</v>
      </c>
      <c r="G5062" s="8">
        <f>VLOOKUP($Q5062,Pricebook!$A:$D,4,0)</f>
        <v>110</v>
      </c>
      <c r="H5062" s="10">
        <f t="shared" si="237"/>
        <v>2002</v>
      </c>
      <c r="I5062" t="s">
        <v>1078</v>
      </c>
      <c r="J5062" t="s">
        <v>585</v>
      </c>
      <c r="K5062" t="s">
        <v>2484</v>
      </c>
      <c r="L5062" s="7">
        <v>85234</v>
      </c>
      <c r="M5062" t="s">
        <v>70</v>
      </c>
      <c r="N5062" t="s">
        <v>23</v>
      </c>
      <c r="O5062" s="3">
        <v>40154</v>
      </c>
      <c r="P5062" s="12">
        <f t="shared" si="239"/>
        <v>2</v>
      </c>
      <c r="Q5062" s="3" t="s">
        <v>14215</v>
      </c>
      <c r="R5062" t="s">
        <v>14229</v>
      </c>
      <c r="S5062" t="s">
        <v>14241</v>
      </c>
      <c r="T5062" t="s">
        <v>14190</v>
      </c>
    </row>
    <row r="5063" spans="1:20" x14ac:dyDescent="0.25">
      <c r="A5063">
        <v>5062</v>
      </c>
      <c r="B5063">
        <v>36099</v>
      </c>
      <c r="C5063" s="3">
        <v>40438</v>
      </c>
      <c r="D5063">
        <v>32</v>
      </c>
      <c r="E5063" s="8">
        <f t="shared" si="238"/>
        <v>3840</v>
      </c>
      <c r="F5063" s="5">
        <v>0.08</v>
      </c>
      <c r="G5063" s="8">
        <f>VLOOKUP($Q5063,Pricebook!$A:$D,4,0)</f>
        <v>120</v>
      </c>
      <c r="H5063" s="10">
        <f t="shared" si="237"/>
        <v>3532.8</v>
      </c>
      <c r="I5063" t="s">
        <v>2201</v>
      </c>
      <c r="J5063" t="s">
        <v>241</v>
      </c>
      <c r="K5063" t="s">
        <v>2459</v>
      </c>
      <c r="L5063" s="7">
        <v>55432</v>
      </c>
      <c r="M5063" t="s">
        <v>130</v>
      </c>
      <c r="N5063" t="s">
        <v>16</v>
      </c>
      <c r="O5063" s="3">
        <v>40443</v>
      </c>
      <c r="P5063" s="12">
        <f t="shared" si="239"/>
        <v>5</v>
      </c>
      <c r="Q5063" s="3" t="s">
        <v>14212</v>
      </c>
      <c r="R5063" t="s">
        <v>14229</v>
      </c>
      <c r="S5063" t="s">
        <v>14238</v>
      </c>
      <c r="T5063" t="s">
        <v>14185</v>
      </c>
    </row>
    <row r="5064" spans="1:20" x14ac:dyDescent="0.25">
      <c r="A5064">
        <v>5063</v>
      </c>
      <c r="B5064">
        <v>36099</v>
      </c>
      <c r="C5064" s="3">
        <v>40438</v>
      </c>
      <c r="D5064">
        <v>15</v>
      </c>
      <c r="E5064" s="8">
        <f t="shared" si="238"/>
        <v>3000</v>
      </c>
      <c r="F5064" s="5">
        <v>0.09</v>
      </c>
      <c r="G5064" s="8">
        <f>VLOOKUP($Q5064,Pricebook!$A:$D,4,0)</f>
        <v>200</v>
      </c>
      <c r="H5064" s="10">
        <f t="shared" si="237"/>
        <v>2730</v>
      </c>
      <c r="I5064" t="s">
        <v>2201</v>
      </c>
      <c r="J5064" t="s">
        <v>241</v>
      </c>
      <c r="K5064" t="s">
        <v>2459</v>
      </c>
      <c r="L5064" s="7">
        <v>55432</v>
      </c>
      <c r="M5064" t="s">
        <v>130</v>
      </c>
      <c r="N5064" t="s">
        <v>16</v>
      </c>
      <c r="O5064" s="3">
        <v>40443</v>
      </c>
      <c r="P5064" s="12">
        <f t="shared" si="239"/>
        <v>5</v>
      </c>
      <c r="Q5064" s="3" t="s">
        <v>14206</v>
      </c>
      <c r="R5064" t="s">
        <v>14229</v>
      </c>
      <c r="S5064" t="s">
        <v>14230</v>
      </c>
      <c r="T5064" t="s">
        <v>14196</v>
      </c>
    </row>
    <row r="5065" spans="1:20" x14ac:dyDescent="0.25">
      <c r="A5065">
        <v>5064</v>
      </c>
      <c r="B5065">
        <v>36101</v>
      </c>
      <c r="C5065" s="3">
        <v>41141</v>
      </c>
      <c r="D5065">
        <v>3</v>
      </c>
      <c r="E5065" s="8">
        <f t="shared" si="238"/>
        <v>375</v>
      </c>
      <c r="F5065" s="5">
        <v>0.09</v>
      </c>
      <c r="G5065" s="8">
        <f>VLOOKUP($Q5065,Pricebook!$A:$D,4,0)</f>
        <v>125</v>
      </c>
      <c r="H5065" s="10">
        <f t="shared" si="237"/>
        <v>341.25</v>
      </c>
      <c r="I5065" t="s">
        <v>1657</v>
      </c>
      <c r="J5065" t="s">
        <v>549</v>
      </c>
      <c r="K5065" t="s">
        <v>2031</v>
      </c>
      <c r="L5065" s="7">
        <v>84043</v>
      </c>
      <c r="M5065" t="s">
        <v>201</v>
      </c>
      <c r="N5065" t="s">
        <v>23</v>
      </c>
      <c r="O5065" s="3">
        <v>41142</v>
      </c>
      <c r="P5065" s="12">
        <f t="shared" si="239"/>
        <v>1</v>
      </c>
      <c r="Q5065" s="3" t="s">
        <v>14217</v>
      </c>
      <c r="R5065" t="s">
        <v>14232</v>
      </c>
      <c r="S5065" t="s">
        <v>14243</v>
      </c>
      <c r="T5065" t="s">
        <v>14203</v>
      </c>
    </row>
    <row r="5066" spans="1:20" x14ac:dyDescent="0.25">
      <c r="A5066">
        <v>5065</v>
      </c>
      <c r="B5066">
        <v>36102</v>
      </c>
      <c r="C5066" s="3">
        <v>40318</v>
      </c>
      <c r="D5066">
        <v>36</v>
      </c>
      <c r="E5066" s="8">
        <f t="shared" si="238"/>
        <v>4500</v>
      </c>
      <c r="F5066" s="5">
        <v>0.03</v>
      </c>
      <c r="G5066" s="8">
        <f>VLOOKUP($Q5066,Pricebook!$A:$D,4,0)</f>
        <v>125</v>
      </c>
      <c r="H5066" s="10">
        <f t="shared" si="237"/>
        <v>4365</v>
      </c>
      <c r="I5066" t="s">
        <v>1483</v>
      </c>
      <c r="J5066" t="s">
        <v>290</v>
      </c>
      <c r="K5066" t="s">
        <v>2488</v>
      </c>
      <c r="L5066" s="7">
        <v>32707</v>
      </c>
      <c r="M5066" t="s">
        <v>101</v>
      </c>
      <c r="N5066" t="s">
        <v>34</v>
      </c>
      <c r="O5066" s="3">
        <v>40319</v>
      </c>
      <c r="P5066" s="12">
        <f t="shared" si="239"/>
        <v>1</v>
      </c>
      <c r="Q5066" s="3" t="s">
        <v>14208</v>
      </c>
      <c r="R5066" t="s">
        <v>14232</v>
      </c>
      <c r="S5066" t="s">
        <v>14233</v>
      </c>
      <c r="T5066" t="s">
        <v>14201</v>
      </c>
    </row>
    <row r="5067" spans="1:20" x14ac:dyDescent="0.25">
      <c r="A5067">
        <v>5066</v>
      </c>
      <c r="B5067">
        <v>36103</v>
      </c>
      <c r="C5067" s="3">
        <v>41028</v>
      </c>
      <c r="D5067">
        <v>10</v>
      </c>
      <c r="E5067" s="8">
        <f t="shared" si="238"/>
        <v>1250</v>
      </c>
      <c r="F5067" s="5">
        <v>0.01</v>
      </c>
      <c r="G5067" s="8">
        <f>VLOOKUP($Q5067,Pricebook!$A:$D,4,0)</f>
        <v>125</v>
      </c>
      <c r="H5067" s="10">
        <f t="shared" si="237"/>
        <v>1237.5</v>
      </c>
      <c r="I5067" t="s">
        <v>1177</v>
      </c>
      <c r="J5067" t="s">
        <v>41</v>
      </c>
      <c r="K5067" t="s">
        <v>1112</v>
      </c>
      <c r="L5067" s="7">
        <v>35810</v>
      </c>
      <c r="M5067" t="s">
        <v>424</v>
      </c>
      <c r="N5067" t="s">
        <v>34</v>
      </c>
      <c r="O5067" s="3">
        <v>41030</v>
      </c>
      <c r="P5067" s="12">
        <f t="shared" si="239"/>
        <v>2</v>
      </c>
      <c r="Q5067" s="3" t="s">
        <v>14208</v>
      </c>
      <c r="R5067" t="s">
        <v>14232</v>
      </c>
      <c r="S5067" t="s">
        <v>14233</v>
      </c>
      <c r="T5067" t="s">
        <v>14191</v>
      </c>
    </row>
    <row r="5068" spans="1:20" x14ac:dyDescent="0.25">
      <c r="A5068">
        <v>5067</v>
      </c>
      <c r="B5068">
        <v>36103</v>
      </c>
      <c r="C5068" s="3">
        <v>41028</v>
      </c>
      <c r="D5068">
        <v>45</v>
      </c>
      <c r="E5068" s="8">
        <f t="shared" si="238"/>
        <v>6750</v>
      </c>
      <c r="F5068" s="5">
        <v>0.03</v>
      </c>
      <c r="G5068" s="8">
        <f>VLOOKUP($Q5068,Pricebook!$A:$D,4,0)</f>
        <v>150</v>
      </c>
      <c r="H5068" s="10">
        <f t="shared" si="237"/>
        <v>6547.5</v>
      </c>
      <c r="I5068" t="s">
        <v>1177</v>
      </c>
      <c r="J5068" t="s">
        <v>41</v>
      </c>
      <c r="K5068" t="s">
        <v>1112</v>
      </c>
      <c r="L5068" s="7">
        <v>35810</v>
      </c>
      <c r="M5068" t="s">
        <v>424</v>
      </c>
      <c r="N5068" t="s">
        <v>34</v>
      </c>
      <c r="O5068" s="3">
        <v>41030</v>
      </c>
      <c r="P5068" s="12">
        <f t="shared" si="239"/>
        <v>2</v>
      </c>
      <c r="Q5068" s="3" t="s">
        <v>14210</v>
      </c>
      <c r="R5068" t="s">
        <v>14235</v>
      </c>
      <c r="S5068" t="s">
        <v>14236</v>
      </c>
      <c r="T5068" t="s">
        <v>14191</v>
      </c>
    </row>
    <row r="5069" spans="1:20" x14ac:dyDescent="0.25">
      <c r="A5069">
        <v>5068</v>
      </c>
      <c r="B5069">
        <v>36130</v>
      </c>
      <c r="C5069" s="3">
        <v>41165</v>
      </c>
      <c r="D5069">
        <v>23</v>
      </c>
      <c r="E5069" s="8">
        <f t="shared" si="238"/>
        <v>3450</v>
      </c>
      <c r="F5069" s="5">
        <v>0.1</v>
      </c>
      <c r="G5069" s="8">
        <f>VLOOKUP($Q5069,Pricebook!$A:$D,4,0)</f>
        <v>150</v>
      </c>
      <c r="H5069" s="10">
        <f t="shared" si="237"/>
        <v>3105</v>
      </c>
      <c r="I5069" t="s">
        <v>2156</v>
      </c>
      <c r="J5069" t="s">
        <v>348</v>
      </c>
      <c r="K5069" t="s">
        <v>1617</v>
      </c>
      <c r="L5069" s="7">
        <v>44646</v>
      </c>
      <c r="M5069" t="s">
        <v>210</v>
      </c>
      <c r="N5069" t="s">
        <v>61</v>
      </c>
      <c r="O5069" s="3">
        <v>41166</v>
      </c>
      <c r="P5069" s="12">
        <f t="shared" si="239"/>
        <v>1</v>
      </c>
      <c r="Q5069" s="3" t="s">
        <v>14211</v>
      </c>
      <c r="R5069" t="s">
        <v>14235</v>
      </c>
      <c r="S5069" t="s">
        <v>14237</v>
      </c>
      <c r="T5069" t="s">
        <v>14197</v>
      </c>
    </row>
    <row r="5070" spans="1:20" x14ac:dyDescent="0.25">
      <c r="A5070">
        <v>5069</v>
      </c>
      <c r="B5070">
        <v>36131</v>
      </c>
      <c r="C5070" s="3">
        <v>39950</v>
      </c>
      <c r="D5070">
        <v>43</v>
      </c>
      <c r="E5070" s="8">
        <f t="shared" si="238"/>
        <v>4730</v>
      </c>
      <c r="F5070" s="5">
        <v>7.0000000000000007E-2</v>
      </c>
      <c r="G5070" s="8">
        <f>VLOOKUP($Q5070,Pricebook!$A:$D,4,0)</f>
        <v>110</v>
      </c>
      <c r="H5070" s="10">
        <f t="shared" si="237"/>
        <v>4398.8999999999996</v>
      </c>
      <c r="I5070" t="s">
        <v>532</v>
      </c>
      <c r="J5070" t="s">
        <v>20</v>
      </c>
      <c r="K5070" t="s">
        <v>2595</v>
      </c>
      <c r="L5070" s="7" t="s">
        <v>2596</v>
      </c>
      <c r="M5070" t="s">
        <v>436</v>
      </c>
      <c r="N5070" t="s">
        <v>34</v>
      </c>
      <c r="O5070" s="3">
        <v>39952</v>
      </c>
      <c r="P5070" s="12">
        <f t="shared" si="239"/>
        <v>2</v>
      </c>
      <c r="Q5070" s="3" t="s">
        <v>14215</v>
      </c>
      <c r="R5070" t="s">
        <v>14229</v>
      </c>
      <c r="S5070" t="s">
        <v>14241</v>
      </c>
      <c r="T5070" t="s">
        <v>14195</v>
      </c>
    </row>
    <row r="5071" spans="1:20" x14ac:dyDescent="0.25">
      <c r="A5071">
        <v>5070</v>
      </c>
      <c r="B5071">
        <v>36131</v>
      </c>
      <c r="C5071" s="3">
        <v>39950</v>
      </c>
      <c r="D5071">
        <v>26</v>
      </c>
      <c r="E5071" s="8">
        <f t="shared" si="238"/>
        <v>2860</v>
      </c>
      <c r="F5071" s="5">
        <v>0.09</v>
      </c>
      <c r="G5071" s="8">
        <f>VLOOKUP($Q5071,Pricebook!$A:$D,4,0)</f>
        <v>110</v>
      </c>
      <c r="H5071" s="10">
        <f t="shared" si="237"/>
        <v>2602.6</v>
      </c>
      <c r="I5071" t="s">
        <v>532</v>
      </c>
      <c r="J5071" t="s">
        <v>20</v>
      </c>
      <c r="K5071" t="s">
        <v>2595</v>
      </c>
      <c r="L5071" s="7" t="s">
        <v>2596</v>
      </c>
      <c r="M5071" t="s">
        <v>436</v>
      </c>
      <c r="N5071" t="s">
        <v>34</v>
      </c>
      <c r="O5071" s="3">
        <v>39951</v>
      </c>
      <c r="P5071" s="12">
        <f t="shared" si="239"/>
        <v>1</v>
      </c>
      <c r="Q5071" s="3" t="s">
        <v>14215</v>
      </c>
      <c r="R5071" t="s">
        <v>14229</v>
      </c>
      <c r="S5071" t="s">
        <v>14241</v>
      </c>
      <c r="T5071" t="s">
        <v>14186</v>
      </c>
    </row>
    <row r="5072" spans="1:20" x14ac:dyDescent="0.25">
      <c r="A5072">
        <v>5071</v>
      </c>
      <c r="B5072">
        <v>36131</v>
      </c>
      <c r="C5072" s="3">
        <v>39950</v>
      </c>
      <c r="D5072">
        <v>26</v>
      </c>
      <c r="E5072" s="8">
        <f t="shared" si="238"/>
        <v>3120</v>
      </c>
      <c r="F5072" s="5">
        <v>7.0000000000000007E-2</v>
      </c>
      <c r="G5072" s="8">
        <f>VLOOKUP($Q5072,Pricebook!$A:$D,4,0)</f>
        <v>120</v>
      </c>
      <c r="H5072" s="10">
        <f t="shared" si="237"/>
        <v>2901.6</v>
      </c>
      <c r="I5072" t="s">
        <v>532</v>
      </c>
      <c r="J5072" t="s">
        <v>20</v>
      </c>
      <c r="K5072" t="s">
        <v>534</v>
      </c>
      <c r="L5072" s="7">
        <v>94591</v>
      </c>
      <c r="M5072" t="s">
        <v>114</v>
      </c>
      <c r="N5072" t="s">
        <v>23</v>
      </c>
      <c r="O5072" s="3">
        <v>39951</v>
      </c>
      <c r="P5072" s="12">
        <f t="shared" si="239"/>
        <v>1</v>
      </c>
      <c r="Q5072" s="3" t="s">
        <v>14212</v>
      </c>
      <c r="R5072" t="s">
        <v>14229</v>
      </c>
      <c r="S5072" t="s">
        <v>14238</v>
      </c>
      <c r="T5072" t="s">
        <v>14185</v>
      </c>
    </row>
    <row r="5073" spans="1:20" x14ac:dyDescent="0.25">
      <c r="A5073">
        <v>5072</v>
      </c>
      <c r="B5073">
        <v>36132</v>
      </c>
      <c r="C5073" s="3">
        <v>41008</v>
      </c>
      <c r="D5073">
        <v>3</v>
      </c>
      <c r="E5073" s="8">
        <f t="shared" si="238"/>
        <v>375</v>
      </c>
      <c r="F5073" s="5">
        <v>0.03</v>
      </c>
      <c r="G5073" s="8">
        <f>VLOOKUP($Q5073,Pricebook!$A:$D,4,0)</f>
        <v>125</v>
      </c>
      <c r="H5073" s="10">
        <f t="shared" si="237"/>
        <v>363.75</v>
      </c>
      <c r="I5073" t="s">
        <v>395</v>
      </c>
      <c r="J5073" t="s">
        <v>396</v>
      </c>
      <c r="K5073" t="s">
        <v>2597</v>
      </c>
      <c r="L5073" s="7">
        <v>16509</v>
      </c>
      <c r="M5073" t="s">
        <v>232</v>
      </c>
      <c r="N5073" t="s">
        <v>61</v>
      </c>
      <c r="O5073" s="3">
        <v>41013</v>
      </c>
      <c r="P5073" s="12">
        <f t="shared" si="239"/>
        <v>5</v>
      </c>
      <c r="Q5073" s="3" t="s">
        <v>14209</v>
      </c>
      <c r="R5073" t="s">
        <v>14232</v>
      </c>
      <c r="S5073" t="s">
        <v>14234</v>
      </c>
      <c r="T5073" t="s">
        <v>14184</v>
      </c>
    </row>
    <row r="5074" spans="1:20" x14ac:dyDescent="0.25">
      <c r="A5074">
        <v>5073</v>
      </c>
      <c r="B5074">
        <v>36133</v>
      </c>
      <c r="C5074" s="3">
        <v>40775</v>
      </c>
      <c r="D5074">
        <v>6</v>
      </c>
      <c r="E5074" s="8">
        <f t="shared" si="238"/>
        <v>660</v>
      </c>
      <c r="F5074" s="5">
        <v>0</v>
      </c>
      <c r="G5074" s="8">
        <f>VLOOKUP($Q5074,Pricebook!$A:$D,4,0)</f>
        <v>110</v>
      </c>
      <c r="H5074" s="10">
        <f t="shared" si="237"/>
        <v>660</v>
      </c>
      <c r="I5074" t="s">
        <v>623</v>
      </c>
      <c r="J5074" t="s">
        <v>508</v>
      </c>
      <c r="K5074" t="s">
        <v>1136</v>
      </c>
      <c r="L5074" s="7" t="s">
        <v>1137</v>
      </c>
      <c r="M5074" t="s">
        <v>232</v>
      </c>
      <c r="N5074" t="s">
        <v>61</v>
      </c>
      <c r="O5074" s="3">
        <v>40776</v>
      </c>
      <c r="P5074" s="12">
        <f t="shared" si="239"/>
        <v>1</v>
      </c>
      <c r="Q5074" s="3" t="s">
        <v>14215</v>
      </c>
      <c r="R5074" t="s">
        <v>14229</v>
      </c>
      <c r="S5074" t="s">
        <v>14241</v>
      </c>
      <c r="T5074" t="s">
        <v>14189</v>
      </c>
    </row>
    <row r="5075" spans="1:20" x14ac:dyDescent="0.25">
      <c r="A5075">
        <v>5074</v>
      </c>
      <c r="B5075">
        <v>36134</v>
      </c>
      <c r="C5075" s="3">
        <v>40504</v>
      </c>
      <c r="D5075">
        <v>6</v>
      </c>
      <c r="E5075" s="8">
        <f t="shared" si="238"/>
        <v>900</v>
      </c>
      <c r="F5075" s="5">
        <v>0.01</v>
      </c>
      <c r="G5075" s="8">
        <f>VLOOKUP($Q5075,Pricebook!$A:$D,4,0)</f>
        <v>150</v>
      </c>
      <c r="H5075" s="10">
        <f t="shared" si="237"/>
        <v>891</v>
      </c>
      <c r="I5075" t="s">
        <v>656</v>
      </c>
      <c r="J5075" t="s">
        <v>449</v>
      </c>
      <c r="K5075" t="s">
        <v>2256</v>
      </c>
      <c r="L5075" s="7">
        <v>62521</v>
      </c>
      <c r="M5075" t="s">
        <v>15</v>
      </c>
      <c r="N5075" t="s">
        <v>16</v>
      </c>
      <c r="O5075" s="3">
        <v>40504</v>
      </c>
      <c r="P5075" s="12">
        <f t="shared" si="239"/>
        <v>0</v>
      </c>
      <c r="Q5075" s="3" t="s">
        <v>14210</v>
      </c>
      <c r="R5075" t="s">
        <v>14235</v>
      </c>
      <c r="S5075" t="s">
        <v>14236</v>
      </c>
      <c r="T5075" t="s">
        <v>14201</v>
      </c>
    </row>
    <row r="5076" spans="1:20" x14ac:dyDescent="0.25">
      <c r="A5076">
        <v>5075</v>
      </c>
      <c r="B5076">
        <v>36135</v>
      </c>
      <c r="C5076" s="3">
        <v>40693</v>
      </c>
      <c r="D5076">
        <v>33</v>
      </c>
      <c r="E5076" s="8">
        <f t="shared" si="238"/>
        <v>4950</v>
      </c>
      <c r="F5076" s="5">
        <v>0.02</v>
      </c>
      <c r="G5076" s="8">
        <f>VLOOKUP($Q5076,Pricebook!$A:$D,4,0)</f>
        <v>150</v>
      </c>
      <c r="H5076" s="10">
        <f t="shared" si="237"/>
        <v>4851</v>
      </c>
      <c r="I5076" t="s">
        <v>1306</v>
      </c>
      <c r="J5076" t="s">
        <v>290</v>
      </c>
      <c r="K5076" t="s">
        <v>1420</v>
      </c>
      <c r="L5076" s="7">
        <v>62223</v>
      </c>
      <c r="M5076" t="s">
        <v>15</v>
      </c>
      <c r="N5076" t="s">
        <v>16</v>
      </c>
      <c r="O5076" s="3">
        <v>40694</v>
      </c>
      <c r="P5076" s="12">
        <f t="shared" si="239"/>
        <v>1</v>
      </c>
      <c r="Q5076" s="3" t="s">
        <v>14210</v>
      </c>
      <c r="R5076" t="s">
        <v>14235</v>
      </c>
      <c r="S5076" t="s">
        <v>14236</v>
      </c>
      <c r="T5076" t="s">
        <v>14189</v>
      </c>
    </row>
    <row r="5077" spans="1:20" x14ac:dyDescent="0.25">
      <c r="A5077">
        <v>5076</v>
      </c>
      <c r="B5077">
        <v>36160</v>
      </c>
      <c r="C5077" s="3">
        <v>41235</v>
      </c>
      <c r="D5077">
        <v>12</v>
      </c>
      <c r="E5077" s="8">
        <f t="shared" si="238"/>
        <v>1800</v>
      </c>
      <c r="F5077" s="5">
        <v>0</v>
      </c>
      <c r="G5077" s="8">
        <f>VLOOKUP($Q5077,Pricebook!$A:$D,4,0)</f>
        <v>150</v>
      </c>
      <c r="H5077" s="10">
        <f t="shared" si="237"/>
        <v>1800</v>
      </c>
      <c r="I5077" t="s">
        <v>810</v>
      </c>
      <c r="J5077" t="s">
        <v>193</v>
      </c>
      <c r="K5077" t="s">
        <v>2598</v>
      </c>
      <c r="L5077" s="7">
        <v>93101</v>
      </c>
      <c r="M5077" t="s">
        <v>114</v>
      </c>
      <c r="N5077" t="s">
        <v>23</v>
      </c>
      <c r="O5077" s="3">
        <v>41242</v>
      </c>
      <c r="P5077" s="12">
        <f t="shared" si="239"/>
        <v>7</v>
      </c>
      <c r="Q5077" s="3" t="s">
        <v>14210</v>
      </c>
      <c r="R5077" t="s">
        <v>14235</v>
      </c>
      <c r="S5077" t="s">
        <v>14236</v>
      </c>
      <c r="T5077" t="s">
        <v>14192</v>
      </c>
    </row>
    <row r="5078" spans="1:20" x14ac:dyDescent="0.25">
      <c r="A5078">
        <v>5077</v>
      </c>
      <c r="B5078">
        <v>36161</v>
      </c>
      <c r="C5078" s="3">
        <v>40194</v>
      </c>
      <c r="D5078">
        <v>6</v>
      </c>
      <c r="E5078" s="8">
        <f t="shared" si="238"/>
        <v>960</v>
      </c>
      <c r="F5078" s="5">
        <v>0.03</v>
      </c>
      <c r="G5078" s="8">
        <f>VLOOKUP($Q5078,Pricebook!$A:$D,4,0)</f>
        <v>160</v>
      </c>
      <c r="H5078" s="10">
        <f t="shared" si="237"/>
        <v>931.19999999999993</v>
      </c>
      <c r="I5078" t="s">
        <v>2382</v>
      </c>
      <c r="J5078" t="s">
        <v>351</v>
      </c>
      <c r="K5078" t="s">
        <v>2599</v>
      </c>
      <c r="L5078" s="7">
        <v>20852</v>
      </c>
      <c r="M5078" t="s">
        <v>187</v>
      </c>
      <c r="N5078" t="s">
        <v>61</v>
      </c>
      <c r="O5078" s="3">
        <v>40195</v>
      </c>
      <c r="P5078" s="12">
        <f t="shared" si="239"/>
        <v>1</v>
      </c>
      <c r="Q5078" s="3" t="s">
        <v>14218</v>
      </c>
      <c r="R5078" t="s">
        <v>14229</v>
      </c>
      <c r="S5078" t="s">
        <v>14244</v>
      </c>
      <c r="T5078" t="s">
        <v>14195</v>
      </c>
    </row>
    <row r="5079" spans="1:20" x14ac:dyDescent="0.25">
      <c r="A5079">
        <v>5078</v>
      </c>
      <c r="B5079">
        <v>36163</v>
      </c>
      <c r="C5079" s="3">
        <v>41218</v>
      </c>
      <c r="D5079">
        <v>32</v>
      </c>
      <c r="E5079" s="8">
        <f t="shared" si="238"/>
        <v>5120</v>
      </c>
      <c r="F5079" s="5">
        <v>7.0000000000000007E-2</v>
      </c>
      <c r="G5079" s="8">
        <f>VLOOKUP($Q5079,Pricebook!$A:$D,4,0)</f>
        <v>160</v>
      </c>
      <c r="H5079" s="10">
        <f t="shared" si="237"/>
        <v>4761.5999999999995</v>
      </c>
      <c r="I5079" t="s">
        <v>356</v>
      </c>
      <c r="J5079" t="s">
        <v>103</v>
      </c>
      <c r="K5079" t="s">
        <v>1384</v>
      </c>
      <c r="L5079" s="7">
        <v>64130</v>
      </c>
      <c r="M5079" t="s">
        <v>358</v>
      </c>
      <c r="N5079" t="s">
        <v>16</v>
      </c>
      <c r="O5079" s="3">
        <v>41218</v>
      </c>
      <c r="P5079" s="12">
        <f t="shared" si="239"/>
        <v>0</v>
      </c>
      <c r="Q5079" s="3" t="s">
        <v>14218</v>
      </c>
      <c r="R5079" t="s">
        <v>14229</v>
      </c>
      <c r="S5079" t="s">
        <v>14244</v>
      </c>
      <c r="T5079" t="s">
        <v>14202</v>
      </c>
    </row>
    <row r="5080" spans="1:20" x14ac:dyDescent="0.25">
      <c r="A5080">
        <v>5079</v>
      </c>
      <c r="B5080">
        <v>36196</v>
      </c>
      <c r="C5080" s="3">
        <v>40761</v>
      </c>
      <c r="D5080">
        <v>7</v>
      </c>
      <c r="E5080" s="8">
        <f t="shared" si="238"/>
        <v>1050</v>
      </c>
      <c r="F5080" s="5">
        <v>7.0000000000000007E-2</v>
      </c>
      <c r="G5080" s="8">
        <f>VLOOKUP($Q5080,Pricebook!$A:$D,4,0)</f>
        <v>150</v>
      </c>
      <c r="H5080" s="10">
        <f t="shared" si="237"/>
        <v>976.49999999999989</v>
      </c>
      <c r="I5080" t="s">
        <v>774</v>
      </c>
      <c r="J5080" t="s">
        <v>775</v>
      </c>
      <c r="K5080" t="s">
        <v>2600</v>
      </c>
      <c r="L5080" s="7">
        <v>95404</v>
      </c>
      <c r="M5080" t="s">
        <v>114</v>
      </c>
      <c r="N5080" t="s">
        <v>23</v>
      </c>
      <c r="O5080" s="3">
        <v>40763</v>
      </c>
      <c r="P5080" s="12">
        <f t="shared" si="239"/>
        <v>2</v>
      </c>
      <c r="Q5080" s="3" t="s">
        <v>14211</v>
      </c>
      <c r="R5080" t="s">
        <v>14235</v>
      </c>
      <c r="S5080" t="s">
        <v>14237</v>
      </c>
      <c r="T5080" t="s">
        <v>14192</v>
      </c>
    </row>
    <row r="5081" spans="1:20" x14ac:dyDescent="0.25">
      <c r="A5081">
        <v>5080</v>
      </c>
      <c r="B5081">
        <v>36196</v>
      </c>
      <c r="C5081" s="3">
        <v>40761</v>
      </c>
      <c r="D5081">
        <v>6</v>
      </c>
      <c r="E5081" s="8">
        <f t="shared" si="238"/>
        <v>750</v>
      </c>
      <c r="F5081" s="5">
        <v>0.09</v>
      </c>
      <c r="G5081" s="8">
        <f>VLOOKUP($Q5081,Pricebook!$A:$D,4,0)</f>
        <v>125</v>
      </c>
      <c r="H5081" s="10">
        <f t="shared" si="237"/>
        <v>682.5</v>
      </c>
      <c r="I5081" t="s">
        <v>774</v>
      </c>
      <c r="J5081" t="s">
        <v>775</v>
      </c>
      <c r="K5081" t="s">
        <v>1470</v>
      </c>
      <c r="L5081" s="7" t="s">
        <v>2601</v>
      </c>
      <c r="M5081" t="s">
        <v>421</v>
      </c>
      <c r="N5081" t="s">
        <v>61</v>
      </c>
      <c r="O5081" s="3">
        <v>40762</v>
      </c>
      <c r="P5081" s="12">
        <f t="shared" si="239"/>
        <v>1</v>
      </c>
      <c r="Q5081" s="3" t="s">
        <v>14208</v>
      </c>
      <c r="R5081" t="s">
        <v>14232</v>
      </c>
      <c r="S5081" t="s">
        <v>14233</v>
      </c>
      <c r="T5081" t="s">
        <v>14191</v>
      </c>
    </row>
    <row r="5082" spans="1:20" x14ac:dyDescent="0.25">
      <c r="A5082">
        <v>5081</v>
      </c>
      <c r="B5082">
        <v>36224</v>
      </c>
      <c r="C5082" s="3">
        <v>39936</v>
      </c>
      <c r="D5082">
        <v>15</v>
      </c>
      <c r="E5082" s="8">
        <f t="shared" si="238"/>
        <v>2550</v>
      </c>
      <c r="F5082" s="5">
        <v>0.09</v>
      </c>
      <c r="G5082" s="8">
        <f>VLOOKUP($Q5082,Pricebook!$A:$D,4,0)</f>
        <v>170</v>
      </c>
      <c r="H5082" s="10">
        <f t="shared" si="237"/>
        <v>2320.5</v>
      </c>
      <c r="I5082" t="s">
        <v>1048</v>
      </c>
      <c r="J5082" t="s">
        <v>508</v>
      </c>
      <c r="K5082" t="s">
        <v>80</v>
      </c>
      <c r="L5082" s="7">
        <v>37311</v>
      </c>
      <c r="M5082" t="s">
        <v>81</v>
      </c>
      <c r="N5082" t="s">
        <v>34</v>
      </c>
      <c r="O5082" s="3">
        <v>39938</v>
      </c>
      <c r="P5082" s="12">
        <f t="shared" si="239"/>
        <v>2</v>
      </c>
      <c r="Q5082" s="3" t="s">
        <v>14219</v>
      </c>
      <c r="R5082" t="s">
        <v>14229</v>
      </c>
      <c r="S5082" t="s">
        <v>14245</v>
      </c>
      <c r="T5082" t="s">
        <v>14203</v>
      </c>
    </row>
    <row r="5083" spans="1:20" x14ac:dyDescent="0.25">
      <c r="A5083">
        <v>5082</v>
      </c>
      <c r="B5083">
        <v>36229</v>
      </c>
      <c r="C5083" s="3">
        <v>41173</v>
      </c>
      <c r="D5083">
        <v>12</v>
      </c>
      <c r="E5083" s="8">
        <f t="shared" si="238"/>
        <v>1800</v>
      </c>
      <c r="F5083" s="5">
        <v>0.02</v>
      </c>
      <c r="G5083" s="8">
        <f>VLOOKUP($Q5083,Pricebook!$A:$D,4,0)</f>
        <v>150</v>
      </c>
      <c r="H5083" s="10">
        <f t="shared" si="237"/>
        <v>1764</v>
      </c>
      <c r="I5083" t="s">
        <v>2095</v>
      </c>
      <c r="J5083" t="s">
        <v>260</v>
      </c>
      <c r="K5083" t="s">
        <v>2602</v>
      </c>
      <c r="L5083" s="7">
        <v>53051</v>
      </c>
      <c r="M5083" t="s">
        <v>95</v>
      </c>
      <c r="N5083" t="s">
        <v>16</v>
      </c>
      <c r="O5083" s="3">
        <v>41176</v>
      </c>
      <c r="P5083" s="12">
        <f t="shared" si="239"/>
        <v>3</v>
      </c>
      <c r="Q5083" s="3" t="s">
        <v>14216</v>
      </c>
      <c r="R5083" t="s">
        <v>14235</v>
      </c>
      <c r="S5083" t="s">
        <v>14242</v>
      </c>
      <c r="T5083" t="s">
        <v>14187</v>
      </c>
    </row>
    <row r="5084" spans="1:20" x14ac:dyDescent="0.25">
      <c r="A5084">
        <v>5083</v>
      </c>
      <c r="B5084">
        <v>36229</v>
      </c>
      <c r="C5084" s="3">
        <v>41173</v>
      </c>
      <c r="D5084">
        <v>24</v>
      </c>
      <c r="E5084" s="8">
        <f t="shared" si="238"/>
        <v>3000</v>
      </c>
      <c r="F5084" s="5">
        <v>0.01</v>
      </c>
      <c r="G5084" s="8">
        <f>VLOOKUP($Q5084,Pricebook!$A:$D,4,0)</f>
        <v>125</v>
      </c>
      <c r="H5084" s="10">
        <f t="shared" si="237"/>
        <v>2970</v>
      </c>
      <c r="I5084" t="s">
        <v>2095</v>
      </c>
      <c r="J5084" t="s">
        <v>260</v>
      </c>
      <c r="K5084" t="s">
        <v>2602</v>
      </c>
      <c r="L5084" s="7">
        <v>53051</v>
      </c>
      <c r="M5084" t="s">
        <v>95</v>
      </c>
      <c r="N5084" t="s">
        <v>16</v>
      </c>
      <c r="O5084" s="3">
        <v>41175</v>
      </c>
      <c r="P5084" s="12">
        <f t="shared" si="239"/>
        <v>2</v>
      </c>
      <c r="Q5084" s="3" t="s">
        <v>14209</v>
      </c>
      <c r="R5084" t="s">
        <v>14232</v>
      </c>
      <c r="S5084" t="s">
        <v>14234</v>
      </c>
      <c r="T5084" t="s">
        <v>14203</v>
      </c>
    </row>
    <row r="5085" spans="1:20" x14ac:dyDescent="0.25">
      <c r="A5085">
        <v>5084</v>
      </c>
      <c r="B5085">
        <v>36230</v>
      </c>
      <c r="C5085" s="3">
        <v>39974</v>
      </c>
      <c r="D5085">
        <v>7</v>
      </c>
      <c r="E5085" s="8">
        <f t="shared" si="238"/>
        <v>1050</v>
      </c>
      <c r="F5085" s="5">
        <v>0</v>
      </c>
      <c r="G5085" s="8">
        <f>VLOOKUP($Q5085,Pricebook!$A:$D,4,0)</f>
        <v>150</v>
      </c>
      <c r="H5085" s="10">
        <f t="shared" si="237"/>
        <v>1050</v>
      </c>
      <c r="I5085" t="s">
        <v>862</v>
      </c>
      <c r="J5085" t="s">
        <v>193</v>
      </c>
      <c r="K5085" t="s">
        <v>1085</v>
      </c>
      <c r="L5085" s="7" t="s">
        <v>1891</v>
      </c>
      <c r="M5085" t="s">
        <v>421</v>
      </c>
      <c r="N5085" t="s">
        <v>61</v>
      </c>
      <c r="O5085" s="3">
        <v>39974</v>
      </c>
      <c r="P5085" s="12">
        <f t="shared" si="239"/>
        <v>0</v>
      </c>
      <c r="Q5085" s="3" t="s">
        <v>14211</v>
      </c>
      <c r="R5085" t="s">
        <v>14235</v>
      </c>
      <c r="S5085" t="s">
        <v>14237</v>
      </c>
      <c r="T5085" t="s">
        <v>14195</v>
      </c>
    </row>
    <row r="5086" spans="1:20" x14ac:dyDescent="0.25">
      <c r="A5086">
        <v>5085</v>
      </c>
      <c r="B5086">
        <v>36257</v>
      </c>
      <c r="C5086" s="3">
        <v>40966</v>
      </c>
      <c r="D5086">
        <v>43</v>
      </c>
      <c r="E5086" s="8">
        <f t="shared" si="238"/>
        <v>6450</v>
      </c>
      <c r="F5086" s="5">
        <v>0.08</v>
      </c>
      <c r="G5086" s="8">
        <f>VLOOKUP($Q5086,Pricebook!$A:$D,4,0)</f>
        <v>150</v>
      </c>
      <c r="H5086" s="10">
        <f t="shared" si="237"/>
        <v>5934</v>
      </c>
      <c r="I5086" t="s">
        <v>366</v>
      </c>
      <c r="J5086" t="s">
        <v>215</v>
      </c>
      <c r="K5086" t="s">
        <v>143</v>
      </c>
      <c r="L5086" s="7">
        <v>98002</v>
      </c>
      <c r="M5086" t="s">
        <v>22</v>
      </c>
      <c r="N5086" t="s">
        <v>23</v>
      </c>
      <c r="O5086" s="3">
        <v>40968</v>
      </c>
      <c r="P5086" s="12">
        <f t="shared" si="239"/>
        <v>2</v>
      </c>
      <c r="Q5086" s="3" t="s">
        <v>14211</v>
      </c>
      <c r="R5086" t="s">
        <v>14235</v>
      </c>
      <c r="S5086" t="s">
        <v>14237</v>
      </c>
      <c r="T5086" t="s">
        <v>14185</v>
      </c>
    </row>
    <row r="5087" spans="1:20" x14ac:dyDescent="0.25">
      <c r="A5087">
        <v>5086</v>
      </c>
      <c r="B5087">
        <v>36262</v>
      </c>
      <c r="C5087" s="3">
        <v>40386</v>
      </c>
      <c r="D5087">
        <v>23</v>
      </c>
      <c r="E5087" s="8">
        <f t="shared" si="238"/>
        <v>2530</v>
      </c>
      <c r="F5087" s="5">
        <v>0.03</v>
      </c>
      <c r="G5087" s="8">
        <f>VLOOKUP($Q5087,Pricebook!$A:$D,4,0)</f>
        <v>110</v>
      </c>
      <c r="H5087" s="10">
        <f t="shared" si="237"/>
        <v>2454.1</v>
      </c>
      <c r="I5087" t="s">
        <v>944</v>
      </c>
      <c r="J5087" t="s">
        <v>406</v>
      </c>
      <c r="K5087" t="s">
        <v>995</v>
      </c>
      <c r="L5087" s="7" t="s">
        <v>996</v>
      </c>
      <c r="M5087" t="s">
        <v>22</v>
      </c>
      <c r="N5087" t="s">
        <v>23</v>
      </c>
      <c r="O5087" s="3">
        <v>40387</v>
      </c>
      <c r="P5087" s="12">
        <f t="shared" si="239"/>
        <v>1</v>
      </c>
      <c r="Q5087" s="3" t="s">
        <v>14215</v>
      </c>
      <c r="R5087" t="s">
        <v>14229</v>
      </c>
      <c r="S5087" t="s">
        <v>14241</v>
      </c>
      <c r="T5087" t="s">
        <v>14185</v>
      </c>
    </row>
    <row r="5088" spans="1:20" x14ac:dyDescent="0.25">
      <c r="A5088">
        <v>5087</v>
      </c>
      <c r="B5088">
        <v>36262</v>
      </c>
      <c r="C5088" s="3">
        <v>40386</v>
      </c>
      <c r="D5088">
        <v>23</v>
      </c>
      <c r="E5088" s="8">
        <f t="shared" si="238"/>
        <v>3220</v>
      </c>
      <c r="F5088" s="5">
        <v>0.01</v>
      </c>
      <c r="G5088" s="8">
        <f>VLOOKUP($Q5088,Pricebook!$A:$D,4,0)</f>
        <v>140</v>
      </c>
      <c r="H5088" s="10">
        <f t="shared" si="237"/>
        <v>3187.8</v>
      </c>
      <c r="I5088" t="s">
        <v>944</v>
      </c>
      <c r="J5088" t="s">
        <v>406</v>
      </c>
      <c r="K5088" t="s">
        <v>995</v>
      </c>
      <c r="L5088" s="7" t="s">
        <v>996</v>
      </c>
      <c r="M5088" t="s">
        <v>22</v>
      </c>
      <c r="N5088" t="s">
        <v>23</v>
      </c>
      <c r="O5088" s="3">
        <v>40387</v>
      </c>
      <c r="P5088" s="12">
        <f t="shared" si="239"/>
        <v>1</v>
      </c>
      <c r="Q5088" s="3" t="s">
        <v>14207</v>
      </c>
      <c r="R5088" t="s">
        <v>14229</v>
      </c>
      <c r="S5088" t="s">
        <v>14231</v>
      </c>
      <c r="T5088" t="s">
        <v>14187</v>
      </c>
    </row>
    <row r="5089" spans="1:20" x14ac:dyDescent="0.25">
      <c r="A5089">
        <v>5088</v>
      </c>
      <c r="B5089">
        <v>36262</v>
      </c>
      <c r="C5089" s="3">
        <v>40386</v>
      </c>
      <c r="D5089">
        <v>26</v>
      </c>
      <c r="E5089" s="8">
        <f t="shared" si="238"/>
        <v>3900</v>
      </c>
      <c r="F5089" s="5">
        <v>0</v>
      </c>
      <c r="G5089" s="8">
        <f>VLOOKUP($Q5089,Pricebook!$A:$D,4,0)</f>
        <v>150</v>
      </c>
      <c r="H5089" s="10">
        <f t="shared" si="237"/>
        <v>3900</v>
      </c>
      <c r="I5089" t="s">
        <v>944</v>
      </c>
      <c r="J5089" t="s">
        <v>406</v>
      </c>
      <c r="K5089" t="s">
        <v>995</v>
      </c>
      <c r="L5089" s="7" t="s">
        <v>996</v>
      </c>
      <c r="M5089" t="s">
        <v>22</v>
      </c>
      <c r="N5089" t="s">
        <v>23</v>
      </c>
      <c r="O5089" s="3">
        <v>40386</v>
      </c>
      <c r="P5089" s="12">
        <f t="shared" si="239"/>
        <v>0</v>
      </c>
      <c r="Q5089" s="3" t="s">
        <v>14210</v>
      </c>
      <c r="R5089" t="s">
        <v>14235</v>
      </c>
      <c r="S5089" t="s">
        <v>14236</v>
      </c>
      <c r="T5089" t="s">
        <v>14188</v>
      </c>
    </row>
    <row r="5090" spans="1:20" x14ac:dyDescent="0.25">
      <c r="A5090">
        <v>5089</v>
      </c>
      <c r="B5090">
        <v>36292</v>
      </c>
      <c r="C5090" s="3">
        <v>40216</v>
      </c>
      <c r="D5090">
        <v>21</v>
      </c>
      <c r="E5090" s="8">
        <f t="shared" si="238"/>
        <v>2310</v>
      </c>
      <c r="F5090" s="5">
        <v>0.05</v>
      </c>
      <c r="G5090" s="8">
        <f>VLOOKUP($Q5090,Pricebook!$A:$D,4,0)</f>
        <v>110</v>
      </c>
      <c r="H5090" s="10">
        <f t="shared" si="237"/>
        <v>2194.5</v>
      </c>
      <c r="I5090" t="s">
        <v>1064</v>
      </c>
      <c r="J5090" t="s">
        <v>84</v>
      </c>
      <c r="K5090" t="s">
        <v>2297</v>
      </c>
      <c r="L5090" s="7">
        <v>99207</v>
      </c>
      <c r="M5090" t="s">
        <v>22</v>
      </c>
      <c r="N5090" t="s">
        <v>23</v>
      </c>
      <c r="O5090" s="3">
        <v>40217</v>
      </c>
      <c r="P5090" s="12">
        <f t="shared" si="239"/>
        <v>1</v>
      </c>
      <c r="Q5090" s="3" t="s">
        <v>14215</v>
      </c>
      <c r="R5090" t="s">
        <v>14229</v>
      </c>
      <c r="S5090" t="s">
        <v>14241</v>
      </c>
      <c r="T5090" t="s">
        <v>14193</v>
      </c>
    </row>
    <row r="5091" spans="1:20" x14ac:dyDescent="0.25">
      <c r="A5091">
        <v>5090</v>
      </c>
      <c r="B5091">
        <v>36292</v>
      </c>
      <c r="C5091" s="3">
        <v>40216</v>
      </c>
      <c r="D5091">
        <v>37</v>
      </c>
      <c r="E5091" s="8">
        <f t="shared" si="238"/>
        <v>4070</v>
      </c>
      <c r="F5091" s="5">
        <v>0.09</v>
      </c>
      <c r="G5091" s="8">
        <f>VLOOKUP($Q5091,Pricebook!$A:$D,4,0)</f>
        <v>110</v>
      </c>
      <c r="H5091" s="10">
        <f t="shared" si="237"/>
        <v>3703.7000000000003</v>
      </c>
      <c r="I5091" t="s">
        <v>1064</v>
      </c>
      <c r="J5091" t="s">
        <v>84</v>
      </c>
      <c r="K5091" t="s">
        <v>2297</v>
      </c>
      <c r="L5091" s="7">
        <v>99207</v>
      </c>
      <c r="M5091" t="s">
        <v>22</v>
      </c>
      <c r="N5091" t="s">
        <v>23</v>
      </c>
      <c r="O5091" s="3">
        <v>40216</v>
      </c>
      <c r="P5091" s="12">
        <f t="shared" si="239"/>
        <v>0</v>
      </c>
      <c r="Q5091" s="3" t="s">
        <v>14215</v>
      </c>
      <c r="R5091" t="s">
        <v>14229</v>
      </c>
      <c r="S5091" t="s">
        <v>14241</v>
      </c>
      <c r="T5091" t="s">
        <v>14200</v>
      </c>
    </row>
    <row r="5092" spans="1:20" x14ac:dyDescent="0.25">
      <c r="A5092">
        <v>5091</v>
      </c>
      <c r="B5092">
        <v>36293</v>
      </c>
      <c r="C5092" s="3">
        <v>40542</v>
      </c>
      <c r="D5092">
        <v>13</v>
      </c>
      <c r="E5092" s="8">
        <f t="shared" si="238"/>
        <v>1950</v>
      </c>
      <c r="F5092" s="5">
        <v>0.04</v>
      </c>
      <c r="G5092" s="8">
        <f>VLOOKUP($Q5092,Pricebook!$A:$D,4,0)</f>
        <v>150</v>
      </c>
      <c r="H5092" s="10">
        <f t="shared" si="237"/>
        <v>1872</v>
      </c>
      <c r="I5092" t="s">
        <v>248</v>
      </c>
      <c r="J5092" t="s">
        <v>207</v>
      </c>
      <c r="K5092" t="s">
        <v>1920</v>
      </c>
      <c r="L5092" s="7">
        <v>47401</v>
      </c>
      <c r="M5092" t="s">
        <v>278</v>
      </c>
      <c r="N5092" t="s">
        <v>16</v>
      </c>
      <c r="O5092" s="3">
        <v>40553</v>
      </c>
      <c r="P5092" s="12">
        <f t="shared" si="239"/>
        <v>11</v>
      </c>
      <c r="Q5092" s="3" t="s">
        <v>14211</v>
      </c>
      <c r="R5092" t="s">
        <v>14235</v>
      </c>
      <c r="S5092" t="s">
        <v>14237</v>
      </c>
      <c r="T5092" t="s">
        <v>14201</v>
      </c>
    </row>
    <row r="5093" spans="1:20" x14ac:dyDescent="0.25">
      <c r="A5093">
        <v>5092</v>
      </c>
      <c r="B5093">
        <v>36293</v>
      </c>
      <c r="C5093" s="3">
        <v>40542</v>
      </c>
      <c r="D5093">
        <v>25</v>
      </c>
      <c r="E5093" s="8">
        <f t="shared" si="238"/>
        <v>2750</v>
      </c>
      <c r="F5093" s="5">
        <v>0.09</v>
      </c>
      <c r="G5093" s="8">
        <f>VLOOKUP($Q5093,Pricebook!$A:$D,4,0)</f>
        <v>110</v>
      </c>
      <c r="H5093" s="10">
        <f t="shared" si="237"/>
        <v>2502.5</v>
      </c>
      <c r="I5093" t="s">
        <v>248</v>
      </c>
      <c r="J5093" t="s">
        <v>207</v>
      </c>
      <c r="K5093" t="s">
        <v>1920</v>
      </c>
      <c r="L5093" s="7">
        <v>47401</v>
      </c>
      <c r="M5093" t="s">
        <v>278</v>
      </c>
      <c r="N5093" t="s">
        <v>16</v>
      </c>
      <c r="O5093" s="3">
        <v>40557</v>
      </c>
      <c r="P5093" s="12">
        <f t="shared" si="239"/>
        <v>15</v>
      </c>
      <c r="Q5093" s="3" t="s">
        <v>14215</v>
      </c>
      <c r="R5093" t="s">
        <v>14229</v>
      </c>
      <c r="S5093" t="s">
        <v>14241</v>
      </c>
      <c r="T5093" t="s">
        <v>14202</v>
      </c>
    </row>
    <row r="5094" spans="1:20" x14ac:dyDescent="0.25">
      <c r="A5094">
        <v>5093</v>
      </c>
      <c r="B5094">
        <v>36294</v>
      </c>
      <c r="C5094" s="3">
        <v>41141</v>
      </c>
      <c r="D5094">
        <v>46</v>
      </c>
      <c r="E5094" s="8">
        <f t="shared" si="238"/>
        <v>7360</v>
      </c>
      <c r="F5094" s="5">
        <v>0.04</v>
      </c>
      <c r="G5094" s="8">
        <f>VLOOKUP($Q5094,Pricebook!$A:$D,4,0)</f>
        <v>160</v>
      </c>
      <c r="H5094" s="10">
        <f t="shared" si="237"/>
        <v>7065.5999999999995</v>
      </c>
      <c r="I5094" t="s">
        <v>1550</v>
      </c>
      <c r="J5094" t="s">
        <v>27</v>
      </c>
      <c r="K5094" t="s">
        <v>2603</v>
      </c>
      <c r="L5094" s="7" t="s">
        <v>2604</v>
      </c>
      <c r="M5094" t="s">
        <v>421</v>
      </c>
      <c r="N5094" t="s">
        <v>61</v>
      </c>
      <c r="O5094" s="3">
        <v>41143</v>
      </c>
      <c r="P5094" s="12">
        <f t="shared" si="239"/>
        <v>2</v>
      </c>
      <c r="Q5094" s="3" t="s">
        <v>14218</v>
      </c>
      <c r="R5094" t="s">
        <v>14229</v>
      </c>
      <c r="S5094" t="s">
        <v>14244</v>
      </c>
      <c r="T5094" t="s">
        <v>14198</v>
      </c>
    </row>
    <row r="5095" spans="1:20" x14ac:dyDescent="0.25">
      <c r="A5095">
        <v>5094</v>
      </c>
      <c r="B5095">
        <v>36295</v>
      </c>
      <c r="C5095" s="3">
        <v>40425</v>
      </c>
      <c r="D5095">
        <v>10</v>
      </c>
      <c r="E5095" s="8">
        <f t="shared" si="238"/>
        <v>1600</v>
      </c>
      <c r="F5095" s="5">
        <v>0.09</v>
      </c>
      <c r="G5095" s="8">
        <f>VLOOKUP($Q5095,Pricebook!$A:$D,4,0)</f>
        <v>160</v>
      </c>
      <c r="H5095" s="10">
        <f t="shared" si="237"/>
        <v>1456</v>
      </c>
      <c r="I5095" t="s">
        <v>2008</v>
      </c>
      <c r="J5095" t="s">
        <v>27</v>
      </c>
      <c r="K5095" t="s">
        <v>711</v>
      </c>
      <c r="L5095" s="7">
        <v>32708</v>
      </c>
      <c r="M5095" t="s">
        <v>101</v>
      </c>
      <c r="N5095" t="s">
        <v>34</v>
      </c>
      <c r="O5095" s="3">
        <v>40427</v>
      </c>
      <c r="P5095" s="12">
        <f t="shared" si="239"/>
        <v>2</v>
      </c>
      <c r="Q5095" s="3" t="s">
        <v>14218</v>
      </c>
      <c r="R5095" t="s">
        <v>14229</v>
      </c>
      <c r="S5095" t="s">
        <v>14244</v>
      </c>
      <c r="T5095" t="s">
        <v>14201</v>
      </c>
    </row>
    <row r="5096" spans="1:20" x14ac:dyDescent="0.25">
      <c r="A5096">
        <v>5095</v>
      </c>
      <c r="B5096">
        <v>36323</v>
      </c>
      <c r="C5096" s="3">
        <v>40469</v>
      </c>
      <c r="D5096">
        <v>5</v>
      </c>
      <c r="E5096" s="8">
        <f t="shared" si="238"/>
        <v>750</v>
      </c>
      <c r="F5096" s="5">
        <v>0.08</v>
      </c>
      <c r="G5096" s="8">
        <f>VLOOKUP($Q5096,Pricebook!$A:$D,4,0)</f>
        <v>150</v>
      </c>
      <c r="H5096" s="10">
        <f t="shared" si="237"/>
        <v>690</v>
      </c>
      <c r="I5096" t="s">
        <v>1129</v>
      </c>
      <c r="J5096" t="s">
        <v>1076</v>
      </c>
      <c r="K5096" t="s">
        <v>1305</v>
      </c>
      <c r="L5096" s="7">
        <v>34639</v>
      </c>
      <c r="M5096" t="s">
        <v>101</v>
      </c>
      <c r="N5096" t="s">
        <v>34</v>
      </c>
      <c r="O5096" s="3">
        <v>40471</v>
      </c>
      <c r="P5096" s="12">
        <f t="shared" si="239"/>
        <v>2</v>
      </c>
      <c r="Q5096" s="3" t="s">
        <v>14211</v>
      </c>
      <c r="R5096" t="s">
        <v>14235</v>
      </c>
      <c r="S5096" t="s">
        <v>14237</v>
      </c>
      <c r="T5096" t="s">
        <v>14202</v>
      </c>
    </row>
    <row r="5097" spans="1:20" x14ac:dyDescent="0.25">
      <c r="A5097">
        <v>5096</v>
      </c>
      <c r="B5097">
        <v>36354</v>
      </c>
      <c r="C5097" s="3">
        <v>41065</v>
      </c>
      <c r="D5097">
        <v>13</v>
      </c>
      <c r="E5097" s="8">
        <f t="shared" si="238"/>
        <v>2210</v>
      </c>
      <c r="F5097" s="5">
        <v>7.0000000000000007E-2</v>
      </c>
      <c r="G5097" s="8">
        <f>VLOOKUP($Q5097,Pricebook!$A:$D,4,0)</f>
        <v>170</v>
      </c>
      <c r="H5097" s="10">
        <f t="shared" si="237"/>
        <v>2055.2999999999997</v>
      </c>
      <c r="I5097" t="s">
        <v>1816</v>
      </c>
      <c r="J5097" t="s">
        <v>389</v>
      </c>
      <c r="K5097" t="s">
        <v>1166</v>
      </c>
      <c r="L5097" s="7">
        <v>33065</v>
      </c>
      <c r="M5097" t="s">
        <v>101</v>
      </c>
      <c r="N5097" t="s">
        <v>34</v>
      </c>
      <c r="O5097" s="3">
        <v>41067</v>
      </c>
      <c r="P5097" s="12">
        <f t="shared" si="239"/>
        <v>2</v>
      </c>
      <c r="Q5097" s="3" t="s">
        <v>14219</v>
      </c>
      <c r="R5097" t="s">
        <v>14229</v>
      </c>
      <c r="S5097" t="s">
        <v>14245</v>
      </c>
      <c r="T5097" t="s">
        <v>14184</v>
      </c>
    </row>
    <row r="5098" spans="1:20" x14ac:dyDescent="0.25">
      <c r="A5098">
        <v>5097</v>
      </c>
      <c r="B5098">
        <v>36355</v>
      </c>
      <c r="C5098" s="3">
        <v>40149</v>
      </c>
      <c r="D5098">
        <v>9</v>
      </c>
      <c r="E5098" s="8">
        <f t="shared" si="238"/>
        <v>1440</v>
      </c>
      <c r="F5098" s="5">
        <v>0.09</v>
      </c>
      <c r="G5098" s="8">
        <f>VLOOKUP($Q5098,Pricebook!$A:$D,4,0)</f>
        <v>160</v>
      </c>
      <c r="H5098" s="10">
        <f t="shared" si="237"/>
        <v>1310.4000000000001</v>
      </c>
      <c r="I5098" t="s">
        <v>96</v>
      </c>
      <c r="J5098" t="s">
        <v>84</v>
      </c>
      <c r="K5098" t="s">
        <v>97</v>
      </c>
      <c r="L5098" s="7">
        <v>12180</v>
      </c>
      <c r="M5098" t="s">
        <v>60</v>
      </c>
      <c r="N5098" t="s">
        <v>61</v>
      </c>
      <c r="O5098" s="3">
        <v>40149</v>
      </c>
      <c r="P5098" s="12">
        <f t="shared" si="239"/>
        <v>0</v>
      </c>
      <c r="Q5098" s="3" t="s">
        <v>14218</v>
      </c>
      <c r="R5098" t="s">
        <v>14229</v>
      </c>
      <c r="S5098" t="s">
        <v>14244</v>
      </c>
      <c r="T5098" t="s">
        <v>14184</v>
      </c>
    </row>
    <row r="5099" spans="1:20" x14ac:dyDescent="0.25">
      <c r="A5099">
        <v>5098</v>
      </c>
      <c r="B5099">
        <v>36355</v>
      </c>
      <c r="C5099" s="3">
        <v>40149</v>
      </c>
      <c r="D5099">
        <v>6</v>
      </c>
      <c r="E5099" s="8">
        <f t="shared" si="238"/>
        <v>750</v>
      </c>
      <c r="F5099" s="5">
        <v>0.02</v>
      </c>
      <c r="G5099" s="8">
        <f>VLOOKUP($Q5099,Pricebook!$A:$D,4,0)</f>
        <v>125</v>
      </c>
      <c r="H5099" s="10">
        <f t="shared" si="237"/>
        <v>735</v>
      </c>
      <c r="I5099" t="s">
        <v>96</v>
      </c>
      <c r="J5099" t="s">
        <v>84</v>
      </c>
      <c r="K5099" t="s">
        <v>97</v>
      </c>
      <c r="L5099" s="7">
        <v>12180</v>
      </c>
      <c r="M5099" t="s">
        <v>60</v>
      </c>
      <c r="N5099" t="s">
        <v>61</v>
      </c>
      <c r="O5099" s="3">
        <v>40149</v>
      </c>
      <c r="P5099" s="12">
        <f t="shared" si="239"/>
        <v>0</v>
      </c>
      <c r="Q5099" s="3" t="s">
        <v>14208</v>
      </c>
      <c r="R5099" t="s">
        <v>14232</v>
      </c>
      <c r="S5099" t="s">
        <v>14233</v>
      </c>
      <c r="T5099" t="s">
        <v>14196</v>
      </c>
    </row>
    <row r="5100" spans="1:20" x14ac:dyDescent="0.25">
      <c r="A5100">
        <v>5099</v>
      </c>
      <c r="B5100">
        <v>36355</v>
      </c>
      <c r="C5100" s="3">
        <v>40149</v>
      </c>
      <c r="D5100">
        <v>10</v>
      </c>
      <c r="E5100" s="8">
        <f t="shared" si="238"/>
        <v>1200</v>
      </c>
      <c r="F5100" s="5">
        <v>0</v>
      </c>
      <c r="G5100" s="8">
        <f>VLOOKUP($Q5100,Pricebook!$A:$D,4,0)</f>
        <v>120</v>
      </c>
      <c r="H5100" s="10">
        <f t="shared" si="237"/>
        <v>1200</v>
      </c>
      <c r="I5100" t="s">
        <v>96</v>
      </c>
      <c r="J5100" t="s">
        <v>84</v>
      </c>
      <c r="K5100" t="s">
        <v>97</v>
      </c>
      <c r="L5100" s="7">
        <v>12180</v>
      </c>
      <c r="M5100" t="s">
        <v>60</v>
      </c>
      <c r="N5100" t="s">
        <v>61</v>
      </c>
      <c r="O5100" s="3">
        <v>40150</v>
      </c>
      <c r="P5100" s="12">
        <f t="shared" si="239"/>
        <v>1</v>
      </c>
      <c r="Q5100" s="3" t="s">
        <v>14212</v>
      </c>
      <c r="R5100" t="s">
        <v>14229</v>
      </c>
      <c r="S5100" t="s">
        <v>14238</v>
      </c>
      <c r="T5100" t="s">
        <v>14199</v>
      </c>
    </row>
    <row r="5101" spans="1:20" x14ac:dyDescent="0.25">
      <c r="A5101">
        <v>5100</v>
      </c>
      <c r="B5101">
        <v>36355</v>
      </c>
      <c r="C5101" s="3">
        <v>40149</v>
      </c>
      <c r="D5101">
        <v>43</v>
      </c>
      <c r="E5101" s="8">
        <f t="shared" si="238"/>
        <v>6020</v>
      </c>
      <c r="F5101" s="5">
        <v>0.05</v>
      </c>
      <c r="G5101" s="8">
        <f>VLOOKUP($Q5101,Pricebook!$A:$D,4,0)</f>
        <v>140</v>
      </c>
      <c r="H5101" s="10">
        <f t="shared" si="237"/>
        <v>5719</v>
      </c>
      <c r="I5101" t="s">
        <v>96</v>
      </c>
      <c r="J5101" t="s">
        <v>84</v>
      </c>
      <c r="K5101" t="s">
        <v>2605</v>
      </c>
      <c r="L5101" s="7">
        <v>13501</v>
      </c>
      <c r="M5101" t="s">
        <v>60</v>
      </c>
      <c r="N5101" t="s">
        <v>61</v>
      </c>
      <c r="O5101" s="3">
        <v>40150</v>
      </c>
      <c r="P5101" s="12">
        <f t="shared" si="239"/>
        <v>1</v>
      </c>
      <c r="Q5101" s="3" t="s">
        <v>14207</v>
      </c>
      <c r="R5101" t="s">
        <v>14229</v>
      </c>
      <c r="S5101" t="s">
        <v>14231</v>
      </c>
      <c r="T5101" t="s">
        <v>14192</v>
      </c>
    </row>
    <row r="5102" spans="1:20" x14ac:dyDescent="0.25">
      <c r="A5102">
        <v>5101</v>
      </c>
      <c r="B5102">
        <v>36356</v>
      </c>
      <c r="C5102" s="3">
        <v>40902</v>
      </c>
      <c r="D5102">
        <v>45</v>
      </c>
      <c r="E5102" s="8">
        <f t="shared" si="238"/>
        <v>5625</v>
      </c>
      <c r="F5102" s="5">
        <v>0.01</v>
      </c>
      <c r="G5102" s="8">
        <f>VLOOKUP($Q5102,Pricebook!$A:$D,4,0)</f>
        <v>125</v>
      </c>
      <c r="H5102" s="10">
        <f t="shared" si="237"/>
        <v>5568.75</v>
      </c>
      <c r="I5102" t="s">
        <v>774</v>
      </c>
      <c r="J5102" t="s">
        <v>775</v>
      </c>
      <c r="K5102" t="s">
        <v>2600</v>
      </c>
      <c r="L5102" s="7">
        <v>95404</v>
      </c>
      <c r="M5102" t="s">
        <v>114</v>
      </c>
      <c r="N5102" t="s">
        <v>23</v>
      </c>
      <c r="O5102" s="3">
        <v>40904</v>
      </c>
      <c r="P5102" s="12">
        <f t="shared" si="239"/>
        <v>2</v>
      </c>
      <c r="Q5102" s="3" t="s">
        <v>14221</v>
      </c>
      <c r="R5102" t="s">
        <v>14232</v>
      </c>
      <c r="S5102" t="s">
        <v>14229</v>
      </c>
      <c r="T5102" t="s">
        <v>14199</v>
      </c>
    </row>
    <row r="5103" spans="1:20" x14ac:dyDescent="0.25">
      <c r="A5103">
        <v>5102</v>
      </c>
      <c r="B5103">
        <v>36356</v>
      </c>
      <c r="C5103" s="3">
        <v>40902</v>
      </c>
      <c r="D5103">
        <v>33</v>
      </c>
      <c r="E5103" s="8">
        <f t="shared" si="238"/>
        <v>6600</v>
      </c>
      <c r="F5103" s="5">
        <v>0.08</v>
      </c>
      <c r="G5103" s="8">
        <f>VLOOKUP($Q5103,Pricebook!$A:$D,4,0)</f>
        <v>200</v>
      </c>
      <c r="H5103" s="10">
        <f t="shared" si="237"/>
        <v>6072</v>
      </c>
      <c r="I5103" t="s">
        <v>774</v>
      </c>
      <c r="J5103" t="s">
        <v>775</v>
      </c>
      <c r="K5103" t="s">
        <v>2600</v>
      </c>
      <c r="L5103" s="7">
        <v>95404</v>
      </c>
      <c r="M5103" t="s">
        <v>114</v>
      </c>
      <c r="N5103" t="s">
        <v>23</v>
      </c>
      <c r="O5103" s="3">
        <v>40904</v>
      </c>
      <c r="P5103" s="12">
        <f t="shared" si="239"/>
        <v>2</v>
      </c>
      <c r="Q5103" s="3" t="s">
        <v>14214</v>
      </c>
      <c r="R5103" t="s">
        <v>14229</v>
      </c>
      <c r="S5103" t="s">
        <v>14240</v>
      </c>
      <c r="T5103" t="s">
        <v>14184</v>
      </c>
    </row>
    <row r="5104" spans="1:20" x14ac:dyDescent="0.25">
      <c r="A5104">
        <v>5103</v>
      </c>
      <c r="B5104">
        <v>36357</v>
      </c>
      <c r="C5104" s="3">
        <v>40922</v>
      </c>
      <c r="D5104">
        <v>38</v>
      </c>
      <c r="E5104" s="8">
        <f t="shared" si="238"/>
        <v>5700</v>
      </c>
      <c r="F5104" s="5">
        <v>0.01</v>
      </c>
      <c r="G5104" s="8">
        <f>VLOOKUP($Q5104,Pricebook!$A:$D,4,0)</f>
        <v>150</v>
      </c>
      <c r="H5104" s="10">
        <f t="shared" si="237"/>
        <v>5643</v>
      </c>
      <c r="I5104" t="s">
        <v>651</v>
      </c>
      <c r="J5104" t="s">
        <v>585</v>
      </c>
      <c r="K5104" t="s">
        <v>652</v>
      </c>
      <c r="L5104" s="7">
        <v>98661</v>
      </c>
      <c r="M5104" t="s">
        <v>22</v>
      </c>
      <c r="N5104" t="s">
        <v>23</v>
      </c>
      <c r="O5104" s="3">
        <v>40923</v>
      </c>
      <c r="P5104" s="12">
        <f t="shared" si="239"/>
        <v>1</v>
      </c>
      <c r="Q5104" s="3" t="s">
        <v>14222</v>
      </c>
      <c r="R5104" t="s">
        <v>14235</v>
      </c>
      <c r="S5104" t="s">
        <v>14247</v>
      </c>
      <c r="T5104" t="s">
        <v>14195</v>
      </c>
    </row>
    <row r="5105" spans="1:20" x14ac:dyDescent="0.25">
      <c r="A5105">
        <v>5104</v>
      </c>
      <c r="B5105">
        <v>36358</v>
      </c>
      <c r="C5105" s="3">
        <v>39946</v>
      </c>
      <c r="D5105">
        <v>28</v>
      </c>
      <c r="E5105" s="8">
        <f t="shared" si="238"/>
        <v>4200</v>
      </c>
      <c r="F5105" s="5">
        <v>0.06</v>
      </c>
      <c r="G5105" s="8">
        <f>VLOOKUP($Q5105,Pricebook!$A:$D,4,0)</f>
        <v>150</v>
      </c>
      <c r="H5105" s="10">
        <f t="shared" si="237"/>
        <v>3948</v>
      </c>
      <c r="I5105" t="s">
        <v>157</v>
      </c>
      <c r="J5105" t="s">
        <v>158</v>
      </c>
      <c r="K5105" t="s">
        <v>159</v>
      </c>
      <c r="L5105" s="7">
        <v>11729</v>
      </c>
      <c r="M5105" t="s">
        <v>60</v>
      </c>
      <c r="N5105" t="s">
        <v>61</v>
      </c>
      <c r="O5105" s="3">
        <v>39948</v>
      </c>
      <c r="P5105" s="12">
        <f t="shared" si="239"/>
        <v>2</v>
      </c>
      <c r="Q5105" s="3" t="s">
        <v>14211</v>
      </c>
      <c r="R5105" t="s">
        <v>14235</v>
      </c>
      <c r="S5105" t="s">
        <v>14237</v>
      </c>
      <c r="T5105" t="s">
        <v>14197</v>
      </c>
    </row>
    <row r="5106" spans="1:20" x14ac:dyDescent="0.25">
      <c r="A5106">
        <v>5105</v>
      </c>
      <c r="B5106">
        <v>36358</v>
      </c>
      <c r="C5106" s="3">
        <v>39946</v>
      </c>
      <c r="D5106">
        <v>22</v>
      </c>
      <c r="E5106" s="8">
        <f t="shared" si="238"/>
        <v>2420</v>
      </c>
      <c r="F5106" s="5">
        <v>0.02</v>
      </c>
      <c r="G5106" s="8">
        <f>VLOOKUP($Q5106,Pricebook!$A:$D,4,0)</f>
        <v>110</v>
      </c>
      <c r="H5106" s="10">
        <f t="shared" si="237"/>
        <v>2371.6</v>
      </c>
      <c r="I5106" t="s">
        <v>157</v>
      </c>
      <c r="J5106" t="s">
        <v>158</v>
      </c>
      <c r="K5106" t="s">
        <v>159</v>
      </c>
      <c r="L5106" s="7">
        <v>11729</v>
      </c>
      <c r="M5106" t="s">
        <v>60</v>
      </c>
      <c r="N5106" t="s">
        <v>61</v>
      </c>
      <c r="O5106" s="3">
        <v>39947</v>
      </c>
      <c r="P5106" s="12">
        <f t="shared" si="239"/>
        <v>1</v>
      </c>
      <c r="Q5106" s="3" t="s">
        <v>14215</v>
      </c>
      <c r="R5106" t="s">
        <v>14229</v>
      </c>
      <c r="S5106" t="s">
        <v>14241</v>
      </c>
      <c r="T5106" t="s">
        <v>14185</v>
      </c>
    </row>
    <row r="5107" spans="1:20" x14ac:dyDescent="0.25">
      <c r="A5107">
        <v>5106</v>
      </c>
      <c r="B5107">
        <v>36359</v>
      </c>
      <c r="C5107" s="3">
        <v>40870</v>
      </c>
      <c r="D5107">
        <v>2</v>
      </c>
      <c r="E5107" s="8">
        <f t="shared" si="238"/>
        <v>220</v>
      </c>
      <c r="F5107" s="5">
        <v>0.06</v>
      </c>
      <c r="G5107" s="8">
        <f>VLOOKUP($Q5107,Pricebook!$A:$D,4,0)</f>
        <v>110</v>
      </c>
      <c r="H5107" s="10">
        <f t="shared" si="237"/>
        <v>206.79999999999998</v>
      </c>
      <c r="I5107" t="s">
        <v>864</v>
      </c>
      <c r="J5107" t="s">
        <v>199</v>
      </c>
      <c r="K5107" t="s">
        <v>1320</v>
      </c>
      <c r="L5107" s="7">
        <v>55066</v>
      </c>
      <c r="M5107" t="s">
        <v>130</v>
      </c>
      <c r="N5107" t="s">
        <v>16</v>
      </c>
      <c r="O5107" s="3">
        <v>40871</v>
      </c>
      <c r="P5107" s="12">
        <f t="shared" si="239"/>
        <v>1</v>
      </c>
      <c r="Q5107" s="3" t="s">
        <v>14215</v>
      </c>
      <c r="R5107" t="s">
        <v>14229</v>
      </c>
      <c r="S5107" t="s">
        <v>14241</v>
      </c>
      <c r="T5107" t="s">
        <v>14187</v>
      </c>
    </row>
    <row r="5108" spans="1:20" x14ac:dyDescent="0.25">
      <c r="A5108">
        <v>5107</v>
      </c>
      <c r="B5108">
        <v>36387</v>
      </c>
      <c r="C5108" s="3">
        <v>40854</v>
      </c>
      <c r="D5108">
        <v>32</v>
      </c>
      <c r="E5108" s="8">
        <f t="shared" si="238"/>
        <v>4800</v>
      </c>
      <c r="F5108" s="5">
        <v>0.09</v>
      </c>
      <c r="G5108" s="8">
        <f>VLOOKUP($Q5108,Pricebook!$A:$D,4,0)</f>
        <v>150</v>
      </c>
      <c r="H5108" s="10">
        <f t="shared" si="237"/>
        <v>4368</v>
      </c>
      <c r="I5108" t="s">
        <v>1631</v>
      </c>
      <c r="J5108" t="s">
        <v>276</v>
      </c>
      <c r="K5108" t="s">
        <v>2447</v>
      </c>
      <c r="L5108" s="7">
        <v>84404</v>
      </c>
      <c r="M5108" t="s">
        <v>201</v>
      </c>
      <c r="N5108" t="s">
        <v>23</v>
      </c>
      <c r="O5108" s="3">
        <v>40857</v>
      </c>
      <c r="P5108" s="12">
        <f t="shared" si="239"/>
        <v>3</v>
      </c>
      <c r="Q5108" s="3" t="s">
        <v>14211</v>
      </c>
      <c r="R5108" t="s">
        <v>14235</v>
      </c>
      <c r="S5108" t="s">
        <v>14237</v>
      </c>
      <c r="T5108" t="s">
        <v>14185</v>
      </c>
    </row>
    <row r="5109" spans="1:20" x14ac:dyDescent="0.25">
      <c r="A5109">
        <v>5108</v>
      </c>
      <c r="B5109">
        <v>36390</v>
      </c>
      <c r="C5109" s="3">
        <v>41194</v>
      </c>
      <c r="D5109">
        <v>3</v>
      </c>
      <c r="E5109" s="8">
        <f t="shared" si="238"/>
        <v>450</v>
      </c>
      <c r="F5109" s="5">
        <v>0.05</v>
      </c>
      <c r="G5109" s="8">
        <f>VLOOKUP($Q5109,Pricebook!$A:$D,4,0)</f>
        <v>150</v>
      </c>
      <c r="H5109" s="10">
        <f t="shared" si="237"/>
        <v>427.5</v>
      </c>
      <c r="I5109" t="s">
        <v>414</v>
      </c>
      <c r="J5109" t="s">
        <v>175</v>
      </c>
      <c r="K5109" t="s">
        <v>875</v>
      </c>
      <c r="L5109" s="7" t="s">
        <v>876</v>
      </c>
      <c r="M5109" t="s">
        <v>91</v>
      </c>
      <c r="N5109" t="s">
        <v>61</v>
      </c>
      <c r="O5109" s="3">
        <v>41196</v>
      </c>
      <c r="P5109" s="12">
        <f t="shared" si="239"/>
        <v>2</v>
      </c>
      <c r="Q5109" s="3" t="s">
        <v>14210</v>
      </c>
      <c r="R5109" t="s">
        <v>14235</v>
      </c>
      <c r="S5109" t="s">
        <v>14236</v>
      </c>
      <c r="T5109" t="s">
        <v>14203</v>
      </c>
    </row>
    <row r="5110" spans="1:20" x14ac:dyDescent="0.25">
      <c r="A5110">
        <v>5109</v>
      </c>
      <c r="B5110">
        <v>36416</v>
      </c>
      <c r="C5110" s="3">
        <v>40147</v>
      </c>
      <c r="D5110">
        <v>44</v>
      </c>
      <c r="E5110" s="8">
        <f t="shared" si="238"/>
        <v>4840</v>
      </c>
      <c r="F5110" s="5">
        <v>0.08</v>
      </c>
      <c r="G5110" s="8">
        <f>VLOOKUP($Q5110,Pricebook!$A:$D,4,0)</f>
        <v>110</v>
      </c>
      <c r="H5110" s="10">
        <f t="shared" si="237"/>
        <v>4452.8</v>
      </c>
      <c r="I5110" t="s">
        <v>336</v>
      </c>
      <c r="J5110" t="s">
        <v>142</v>
      </c>
      <c r="K5110" t="s">
        <v>1887</v>
      </c>
      <c r="L5110" s="7">
        <v>44870</v>
      </c>
      <c r="M5110" t="s">
        <v>210</v>
      </c>
      <c r="N5110" t="s">
        <v>61</v>
      </c>
      <c r="O5110" s="3">
        <v>40151</v>
      </c>
      <c r="P5110" s="12">
        <f t="shared" si="239"/>
        <v>4</v>
      </c>
      <c r="Q5110" s="3" t="s">
        <v>14215</v>
      </c>
      <c r="R5110" t="s">
        <v>14229</v>
      </c>
      <c r="S5110" t="s">
        <v>14241</v>
      </c>
      <c r="T5110" t="s">
        <v>14198</v>
      </c>
    </row>
    <row r="5111" spans="1:20" x14ac:dyDescent="0.25">
      <c r="A5111">
        <v>5110</v>
      </c>
      <c r="B5111">
        <v>36416</v>
      </c>
      <c r="C5111" s="3">
        <v>40147</v>
      </c>
      <c r="D5111">
        <v>46</v>
      </c>
      <c r="E5111" s="8">
        <f t="shared" si="238"/>
        <v>5520</v>
      </c>
      <c r="F5111" s="5">
        <v>0.04</v>
      </c>
      <c r="G5111" s="8">
        <f>VLOOKUP($Q5111,Pricebook!$A:$D,4,0)</f>
        <v>120</v>
      </c>
      <c r="H5111" s="10">
        <f t="shared" si="237"/>
        <v>5299.2</v>
      </c>
      <c r="I5111" t="s">
        <v>336</v>
      </c>
      <c r="J5111" t="s">
        <v>142</v>
      </c>
      <c r="K5111" t="s">
        <v>1887</v>
      </c>
      <c r="L5111" s="7">
        <v>44870</v>
      </c>
      <c r="M5111" t="s">
        <v>210</v>
      </c>
      <c r="N5111" t="s">
        <v>61</v>
      </c>
      <c r="O5111" s="3">
        <v>40151</v>
      </c>
      <c r="P5111" s="12">
        <f t="shared" si="239"/>
        <v>4</v>
      </c>
      <c r="Q5111" s="3" t="s">
        <v>14212</v>
      </c>
      <c r="R5111" t="s">
        <v>14229</v>
      </c>
      <c r="S5111" t="s">
        <v>14238</v>
      </c>
      <c r="T5111" t="s">
        <v>14194</v>
      </c>
    </row>
    <row r="5112" spans="1:20" x14ac:dyDescent="0.25">
      <c r="A5112">
        <v>5111</v>
      </c>
      <c r="B5112">
        <v>36418</v>
      </c>
      <c r="C5112" s="3">
        <v>40935</v>
      </c>
      <c r="D5112">
        <v>33</v>
      </c>
      <c r="E5112" s="8">
        <f t="shared" si="238"/>
        <v>5280</v>
      </c>
      <c r="F5112" s="5">
        <v>0.08</v>
      </c>
      <c r="G5112" s="8">
        <f>VLOOKUP($Q5112,Pricebook!$A:$D,4,0)</f>
        <v>160</v>
      </c>
      <c r="H5112" s="10">
        <f t="shared" si="237"/>
        <v>4857.6000000000004</v>
      </c>
      <c r="I5112" t="s">
        <v>1374</v>
      </c>
      <c r="J5112" t="s">
        <v>185</v>
      </c>
      <c r="K5112" t="s">
        <v>649</v>
      </c>
      <c r="L5112" s="7">
        <v>43055</v>
      </c>
      <c r="M5112" t="s">
        <v>210</v>
      </c>
      <c r="N5112" t="s">
        <v>61</v>
      </c>
      <c r="O5112" s="3">
        <v>40936</v>
      </c>
      <c r="P5112" s="12">
        <f t="shared" si="239"/>
        <v>1</v>
      </c>
      <c r="Q5112" s="3" t="s">
        <v>14218</v>
      </c>
      <c r="R5112" t="s">
        <v>14229</v>
      </c>
      <c r="S5112" t="s">
        <v>14244</v>
      </c>
      <c r="T5112" t="s">
        <v>14196</v>
      </c>
    </row>
    <row r="5113" spans="1:20" x14ac:dyDescent="0.25">
      <c r="A5113">
        <v>5112</v>
      </c>
      <c r="B5113">
        <v>36448</v>
      </c>
      <c r="C5113" s="3">
        <v>40431</v>
      </c>
      <c r="D5113">
        <v>6</v>
      </c>
      <c r="E5113" s="8">
        <f t="shared" si="238"/>
        <v>720</v>
      </c>
      <c r="F5113" s="5">
        <v>0.03</v>
      </c>
      <c r="G5113" s="8">
        <f>VLOOKUP($Q5113,Pricebook!$A:$D,4,0)</f>
        <v>120</v>
      </c>
      <c r="H5113" s="10">
        <f t="shared" si="237"/>
        <v>698.4</v>
      </c>
      <c r="I5113" t="s">
        <v>942</v>
      </c>
      <c r="J5113" t="s">
        <v>482</v>
      </c>
      <c r="K5113" t="s">
        <v>2191</v>
      </c>
      <c r="L5113" s="7">
        <v>76903</v>
      </c>
      <c r="M5113" t="s">
        <v>48</v>
      </c>
      <c r="N5113" t="s">
        <v>16</v>
      </c>
      <c r="O5113" s="3">
        <v>40431</v>
      </c>
      <c r="P5113" s="12">
        <f t="shared" si="239"/>
        <v>0</v>
      </c>
      <c r="Q5113" s="3" t="s">
        <v>14212</v>
      </c>
      <c r="R5113" t="s">
        <v>14229</v>
      </c>
      <c r="S5113" t="s">
        <v>14238</v>
      </c>
      <c r="T5113" t="s">
        <v>14197</v>
      </c>
    </row>
    <row r="5114" spans="1:20" x14ac:dyDescent="0.25">
      <c r="A5114">
        <v>5113</v>
      </c>
      <c r="B5114">
        <v>36448</v>
      </c>
      <c r="C5114" s="3">
        <v>40431</v>
      </c>
      <c r="D5114">
        <v>44</v>
      </c>
      <c r="E5114" s="8">
        <f t="shared" si="238"/>
        <v>5280</v>
      </c>
      <c r="F5114" s="5">
        <v>0.02</v>
      </c>
      <c r="G5114" s="8">
        <f>VLOOKUP($Q5114,Pricebook!$A:$D,4,0)</f>
        <v>120</v>
      </c>
      <c r="H5114" s="10">
        <f t="shared" si="237"/>
        <v>5174.3999999999996</v>
      </c>
      <c r="I5114" t="s">
        <v>942</v>
      </c>
      <c r="J5114" t="s">
        <v>482</v>
      </c>
      <c r="K5114" t="s">
        <v>1727</v>
      </c>
      <c r="L5114" s="7">
        <v>78207</v>
      </c>
      <c r="M5114" t="s">
        <v>48</v>
      </c>
      <c r="N5114" t="s">
        <v>16</v>
      </c>
      <c r="O5114" s="3">
        <v>40432</v>
      </c>
      <c r="P5114" s="12">
        <f t="shared" si="239"/>
        <v>1</v>
      </c>
      <c r="Q5114" s="3" t="s">
        <v>14212</v>
      </c>
      <c r="R5114" t="s">
        <v>14229</v>
      </c>
      <c r="S5114" t="s">
        <v>14238</v>
      </c>
      <c r="T5114" t="s">
        <v>14193</v>
      </c>
    </row>
    <row r="5115" spans="1:20" x14ac:dyDescent="0.25">
      <c r="A5115">
        <v>5114</v>
      </c>
      <c r="B5115">
        <v>36449</v>
      </c>
      <c r="C5115" s="3">
        <v>40426</v>
      </c>
      <c r="D5115">
        <v>6</v>
      </c>
      <c r="E5115" s="8">
        <f t="shared" si="238"/>
        <v>750</v>
      </c>
      <c r="F5115" s="5">
        <v>0.02</v>
      </c>
      <c r="G5115" s="8">
        <f>VLOOKUP($Q5115,Pricebook!$A:$D,4,0)</f>
        <v>125</v>
      </c>
      <c r="H5115" s="10">
        <f t="shared" si="237"/>
        <v>735</v>
      </c>
      <c r="I5115" t="s">
        <v>937</v>
      </c>
      <c r="J5115" t="s">
        <v>58</v>
      </c>
      <c r="K5115" t="s">
        <v>2249</v>
      </c>
      <c r="L5115" s="7">
        <v>63043</v>
      </c>
      <c r="M5115" t="s">
        <v>358</v>
      </c>
      <c r="N5115" t="s">
        <v>16</v>
      </c>
      <c r="O5115" s="3">
        <v>40426</v>
      </c>
      <c r="P5115" s="12">
        <f t="shared" si="239"/>
        <v>0</v>
      </c>
      <c r="Q5115" s="3" t="s">
        <v>14208</v>
      </c>
      <c r="R5115" t="s">
        <v>14232</v>
      </c>
      <c r="S5115" t="s">
        <v>14233</v>
      </c>
      <c r="T5115" t="s">
        <v>14185</v>
      </c>
    </row>
    <row r="5116" spans="1:20" x14ac:dyDescent="0.25">
      <c r="A5116">
        <v>5115</v>
      </c>
      <c r="B5116">
        <v>36449</v>
      </c>
      <c r="C5116" s="3">
        <v>40426</v>
      </c>
      <c r="D5116">
        <v>43</v>
      </c>
      <c r="E5116" s="8">
        <f t="shared" si="238"/>
        <v>5375</v>
      </c>
      <c r="F5116" s="5">
        <v>0.02</v>
      </c>
      <c r="G5116" s="8">
        <f>VLOOKUP($Q5116,Pricebook!$A:$D,4,0)</f>
        <v>125</v>
      </c>
      <c r="H5116" s="10">
        <f t="shared" si="237"/>
        <v>5267.5</v>
      </c>
      <c r="I5116" t="s">
        <v>937</v>
      </c>
      <c r="J5116" t="s">
        <v>58</v>
      </c>
      <c r="K5116" t="s">
        <v>926</v>
      </c>
      <c r="L5116" s="7" t="s">
        <v>927</v>
      </c>
      <c r="M5116" t="s">
        <v>368</v>
      </c>
      <c r="N5116" t="s">
        <v>34</v>
      </c>
      <c r="O5116" s="3">
        <v>40428</v>
      </c>
      <c r="P5116" s="12">
        <f t="shared" si="239"/>
        <v>2</v>
      </c>
      <c r="Q5116" s="3" t="s">
        <v>14208</v>
      </c>
      <c r="R5116" t="s">
        <v>14232</v>
      </c>
      <c r="S5116" t="s">
        <v>14233</v>
      </c>
      <c r="T5116" t="s">
        <v>14188</v>
      </c>
    </row>
    <row r="5117" spans="1:20" x14ac:dyDescent="0.25">
      <c r="A5117">
        <v>5116</v>
      </c>
      <c r="B5117">
        <v>36449</v>
      </c>
      <c r="C5117" s="3">
        <v>40426</v>
      </c>
      <c r="D5117">
        <v>27</v>
      </c>
      <c r="E5117" s="8">
        <f t="shared" si="238"/>
        <v>3780</v>
      </c>
      <c r="F5117" s="5">
        <v>0.09</v>
      </c>
      <c r="G5117" s="8">
        <f>VLOOKUP($Q5117,Pricebook!$A:$D,4,0)</f>
        <v>140</v>
      </c>
      <c r="H5117" s="10">
        <f t="shared" si="237"/>
        <v>3439.8</v>
      </c>
      <c r="I5117" t="s">
        <v>937</v>
      </c>
      <c r="J5117" t="s">
        <v>58</v>
      </c>
      <c r="K5117" t="s">
        <v>926</v>
      </c>
      <c r="L5117" s="7" t="s">
        <v>927</v>
      </c>
      <c r="M5117" t="s">
        <v>368</v>
      </c>
      <c r="N5117" t="s">
        <v>34</v>
      </c>
      <c r="O5117" s="3">
        <v>40429</v>
      </c>
      <c r="P5117" s="12">
        <f t="shared" si="239"/>
        <v>3</v>
      </c>
      <c r="Q5117" s="3" t="s">
        <v>14213</v>
      </c>
      <c r="R5117" t="s">
        <v>14229</v>
      </c>
      <c r="S5117" t="s">
        <v>14239</v>
      </c>
      <c r="T5117" t="s">
        <v>14194</v>
      </c>
    </row>
    <row r="5118" spans="1:20" x14ac:dyDescent="0.25">
      <c r="A5118">
        <v>5117</v>
      </c>
      <c r="B5118">
        <v>36452</v>
      </c>
      <c r="C5118" s="3">
        <v>39908</v>
      </c>
      <c r="D5118">
        <v>26</v>
      </c>
      <c r="E5118" s="8">
        <f t="shared" si="238"/>
        <v>4160</v>
      </c>
      <c r="F5118" s="5">
        <v>0.1</v>
      </c>
      <c r="G5118" s="8">
        <f>VLOOKUP($Q5118,Pricebook!$A:$D,4,0)</f>
        <v>160</v>
      </c>
      <c r="H5118" s="10">
        <f t="shared" si="237"/>
        <v>3744</v>
      </c>
      <c r="I5118" t="s">
        <v>2606</v>
      </c>
      <c r="J5118" t="s">
        <v>235</v>
      </c>
      <c r="K5118" t="s">
        <v>2607</v>
      </c>
      <c r="L5118" s="7">
        <v>78641</v>
      </c>
      <c r="M5118" t="s">
        <v>48</v>
      </c>
      <c r="N5118" t="s">
        <v>16</v>
      </c>
      <c r="O5118" s="3">
        <v>39909</v>
      </c>
      <c r="P5118" s="12">
        <f t="shared" si="239"/>
        <v>1</v>
      </c>
      <c r="Q5118" s="3" t="s">
        <v>14218</v>
      </c>
      <c r="R5118" t="s">
        <v>14229</v>
      </c>
      <c r="S5118" t="s">
        <v>14244</v>
      </c>
      <c r="T5118" t="s">
        <v>14187</v>
      </c>
    </row>
    <row r="5119" spans="1:20" x14ac:dyDescent="0.25">
      <c r="A5119">
        <v>5118</v>
      </c>
      <c r="B5119">
        <v>36452</v>
      </c>
      <c r="C5119" s="3">
        <v>39908</v>
      </c>
      <c r="D5119">
        <v>18</v>
      </c>
      <c r="E5119" s="8">
        <f t="shared" si="238"/>
        <v>2250</v>
      </c>
      <c r="F5119" s="5">
        <v>0.04</v>
      </c>
      <c r="G5119" s="8">
        <f>VLOOKUP($Q5119,Pricebook!$A:$D,4,0)</f>
        <v>125</v>
      </c>
      <c r="H5119" s="10">
        <f t="shared" si="237"/>
        <v>2160</v>
      </c>
      <c r="I5119" t="s">
        <v>2606</v>
      </c>
      <c r="J5119" t="s">
        <v>235</v>
      </c>
      <c r="K5119" t="s">
        <v>2607</v>
      </c>
      <c r="L5119" s="7">
        <v>78641</v>
      </c>
      <c r="M5119" t="s">
        <v>48</v>
      </c>
      <c r="N5119" t="s">
        <v>16</v>
      </c>
      <c r="O5119" s="3">
        <v>39910</v>
      </c>
      <c r="P5119" s="12">
        <f t="shared" si="239"/>
        <v>2</v>
      </c>
      <c r="Q5119" s="3" t="s">
        <v>14208</v>
      </c>
      <c r="R5119" t="s">
        <v>14232</v>
      </c>
      <c r="S5119" t="s">
        <v>14233</v>
      </c>
      <c r="T5119" t="s">
        <v>14201</v>
      </c>
    </row>
    <row r="5120" spans="1:20" x14ac:dyDescent="0.25">
      <c r="A5120">
        <v>5119</v>
      </c>
      <c r="B5120">
        <v>36454</v>
      </c>
      <c r="C5120" s="3">
        <v>40592</v>
      </c>
      <c r="D5120">
        <v>8</v>
      </c>
      <c r="E5120" s="8">
        <f t="shared" si="238"/>
        <v>1600</v>
      </c>
      <c r="F5120" s="5">
        <v>0.05</v>
      </c>
      <c r="G5120" s="8">
        <f>VLOOKUP($Q5120,Pricebook!$A:$D,4,0)</f>
        <v>200</v>
      </c>
      <c r="H5120" s="10">
        <f t="shared" si="237"/>
        <v>1520</v>
      </c>
      <c r="I5120" t="s">
        <v>946</v>
      </c>
      <c r="J5120" t="s">
        <v>306</v>
      </c>
      <c r="K5120" t="s">
        <v>595</v>
      </c>
      <c r="L5120" s="7" t="s">
        <v>2608</v>
      </c>
      <c r="M5120" t="s">
        <v>317</v>
      </c>
      <c r="N5120" t="s">
        <v>61</v>
      </c>
      <c r="O5120" s="3">
        <v>40595</v>
      </c>
      <c r="P5120" s="12">
        <f t="shared" si="239"/>
        <v>3</v>
      </c>
      <c r="Q5120" s="3" t="s">
        <v>14206</v>
      </c>
      <c r="R5120" t="s">
        <v>14229</v>
      </c>
      <c r="S5120" t="s">
        <v>14230</v>
      </c>
      <c r="T5120" t="s">
        <v>14198</v>
      </c>
    </row>
    <row r="5121" spans="1:20" x14ac:dyDescent="0.25">
      <c r="A5121">
        <v>5120</v>
      </c>
      <c r="B5121">
        <v>36455</v>
      </c>
      <c r="C5121" s="3">
        <v>39863</v>
      </c>
      <c r="D5121">
        <v>48</v>
      </c>
      <c r="E5121" s="8">
        <f t="shared" si="238"/>
        <v>7200</v>
      </c>
      <c r="F5121" s="5">
        <v>0.03</v>
      </c>
      <c r="G5121" s="8">
        <f>VLOOKUP($Q5121,Pricebook!$A:$D,4,0)</f>
        <v>150</v>
      </c>
      <c r="H5121" s="10">
        <f t="shared" si="237"/>
        <v>6984</v>
      </c>
      <c r="I5121" t="s">
        <v>477</v>
      </c>
      <c r="J5121" t="s">
        <v>121</v>
      </c>
      <c r="K5121" t="s">
        <v>478</v>
      </c>
      <c r="L5121" s="7">
        <v>84074</v>
      </c>
      <c r="M5121" t="s">
        <v>201</v>
      </c>
      <c r="N5121" t="s">
        <v>23</v>
      </c>
      <c r="O5121" s="3">
        <v>39865</v>
      </c>
      <c r="P5121" s="12">
        <f t="shared" si="239"/>
        <v>2</v>
      </c>
      <c r="Q5121" s="3" t="s">
        <v>14211</v>
      </c>
      <c r="R5121" t="s">
        <v>14235</v>
      </c>
      <c r="S5121" t="s">
        <v>14237</v>
      </c>
      <c r="T5121" t="s">
        <v>14197</v>
      </c>
    </row>
    <row r="5122" spans="1:20" x14ac:dyDescent="0.25">
      <c r="A5122">
        <v>5121</v>
      </c>
      <c r="B5122">
        <v>36480</v>
      </c>
      <c r="C5122" s="3">
        <v>40412</v>
      </c>
      <c r="D5122">
        <v>44</v>
      </c>
      <c r="E5122" s="8">
        <f t="shared" si="238"/>
        <v>7040</v>
      </c>
      <c r="F5122" s="5">
        <v>7.0000000000000007E-2</v>
      </c>
      <c r="G5122" s="8">
        <f>VLOOKUP($Q5122,Pricebook!$A:$D,4,0)</f>
        <v>160</v>
      </c>
      <c r="H5122" s="10">
        <f t="shared" ref="H5122:H5185" si="240">E5122*(1-F5122)</f>
        <v>6547.2</v>
      </c>
      <c r="I5122" t="s">
        <v>441</v>
      </c>
      <c r="J5122" t="s">
        <v>241</v>
      </c>
      <c r="K5122" t="s">
        <v>898</v>
      </c>
      <c r="L5122" s="7">
        <v>48310</v>
      </c>
      <c r="M5122" t="s">
        <v>172</v>
      </c>
      <c r="N5122" t="s">
        <v>16</v>
      </c>
      <c r="O5122" s="3">
        <v>40413</v>
      </c>
      <c r="P5122" s="12">
        <f t="shared" si="239"/>
        <v>1</v>
      </c>
      <c r="Q5122" s="3" t="s">
        <v>14218</v>
      </c>
      <c r="R5122" t="s">
        <v>14229</v>
      </c>
      <c r="S5122" t="s">
        <v>14244</v>
      </c>
      <c r="T5122" t="s">
        <v>14187</v>
      </c>
    </row>
    <row r="5123" spans="1:20" x14ac:dyDescent="0.25">
      <c r="A5123">
        <v>5122</v>
      </c>
      <c r="B5123">
        <v>36482</v>
      </c>
      <c r="C5123" s="3">
        <v>40729</v>
      </c>
      <c r="D5123">
        <v>7</v>
      </c>
      <c r="E5123" s="8">
        <f t="shared" ref="E5123:E5186" si="241">G5123*D5123</f>
        <v>770</v>
      </c>
      <c r="F5123" s="5">
        <v>0.1</v>
      </c>
      <c r="G5123" s="8">
        <f>VLOOKUP($Q5123,Pricebook!$A:$D,4,0)</f>
        <v>110</v>
      </c>
      <c r="H5123" s="10">
        <f t="shared" si="240"/>
        <v>693</v>
      </c>
      <c r="I5123" t="s">
        <v>1635</v>
      </c>
      <c r="J5123" t="s">
        <v>775</v>
      </c>
      <c r="K5123" t="s">
        <v>1636</v>
      </c>
      <c r="L5123" s="7">
        <v>99362</v>
      </c>
      <c r="M5123" t="s">
        <v>22</v>
      </c>
      <c r="N5123" t="s">
        <v>23</v>
      </c>
      <c r="O5123" s="3">
        <v>40730</v>
      </c>
      <c r="P5123" s="12">
        <f t="shared" ref="P5123:P5186" si="242">O5123-C5123</f>
        <v>1</v>
      </c>
      <c r="Q5123" s="3" t="s">
        <v>14215</v>
      </c>
      <c r="R5123" t="s">
        <v>14229</v>
      </c>
      <c r="S5123" t="s">
        <v>14241</v>
      </c>
      <c r="T5123" t="s">
        <v>14196</v>
      </c>
    </row>
    <row r="5124" spans="1:20" x14ac:dyDescent="0.25">
      <c r="A5124">
        <v>5123</v>
      </c>
      <c r="B5124">
        <v>36482</v>
      </c>
      <c r="C5124" s="3">
        <v>40729</v>
      </c>
      <c r="D5124">
        <v>47</v>
      </c>
      <c r="E5124" s="8">
        <f t="shared" si="241"/>
        <v>7990</v>
      </c>
      <c r="F5124" s="5">
        <v>0.06</v>
      </c>
      <c r="G5124" s="8">
        <f>VLOOKUP($Q5124,Pricebook!$A:$D,4,0)</f>
        <v>170</v>
      </c>
      <c r="H5124" s="10">
        <f t="shared" si="240"/>
        <v>7510.5999999999995</v>
      </c>
      <c r="I5124" t="s">
        <v>1635</v>
      </c>
      <c r="J5124" t="s">
        <v>775</v>
      </c>
      <c r="K5124" t="s">
        <v>2609</v>
      </c>
      <c r="L5124" s="7">
        <v>98801</v>
      </c>
      <c r="M5124" t="s">
        <v>22</v>
      </c>
      <c r="N5124" t="s">
        <v>23</v>
      </c>
      <c r="O5124" s="3">
        <v>40730</v>
      </c>
      <c r="P5124" s="12">
        <f t="shared" si="242"/>
        <v>1</v>
      </c>
      <c r="Q5124" s="3" t="s">
        <v>14219</v>
      </c>
      <c r="R5124" t="s">
        <v>14229</v>
      </c>
      <c r="S5124" t="s">
        <v>14245</v>
      </c>
      <c r="T5124" t="s">
        <v>14196</v>
      </c>
    </row>
    <row r="5125" spans="1:20" x14ac:dyDescent="0.25">
      <c r="A5125">
        <v>5124</v>
      </c>
      <c r="B5125">
        <v>36482</v>
      </c>
      <c r="C5125" s="3">
        <v>40729</v>
      </c>
      <c r="D5125">
        <v>27</v>
      </c>
      <c r="E5125" s="8">
        <f t="shared" si="241"/>
        <v>3375</v>
      </c>
      <c r="F5125" s="5">
        <v>7.0000000000000007E-2</v>
      </c>
      <c r="G5125" s="8">
        <f>VLOOKUP($Q5125,Pricebook!$A:$D,4,0)</f>
        <v>125</v>
      </c>
      <c r="H5125" s="10">
        <f t="shared" si="240"/>
        <v>3138.75</v>
      </c>
      <c r="I5125" t="s">
        <v>1635</v>
      </c>
      <c r="J5125" t="s">
        <v>775</v>
      </c>
      <c r="K5125" t="s">
        <v>2609</v>
      </c>
      <c r="L5125" s="7">
        <v>98801</v>
      </c>
      <c r="M5125" t="s">
        <v>22</v>
      </c>
      <c r="N5125" t="s">
        <v>23</v>
      </c>
      <c r="O5125" s="3">
        <v>40731</v>
      </c>
      <c r="P5125" s="12">
        <f t="shared" si="242"/>
        <v>2</v>
      </c>
      <c r="Q5125" s="3" t="s">
        <v>14208</v>
      </c>
      <c r="R5125" t="s">
        <v>14232</v>
      </c>
      <c r="S5125" t="s">
        <v>14233</v>
      </c>
      <c r="T5125" t="s">
        <v>14201</v>
      </c>
    </row>
    <row r="5126" spans="1:20" x14ac:dyDescent="0.25">
      <c r="A5126">
        <v>5125</v>
      </c>
      <c r="B5126">
        <v>36484</v>
      </c>
      <c r="C5126" s="3">
        <v>40936</v>
      </c>
      <c r="D5126">
        <v>41</v>
      </c>
      <c r="E5126" s="8">
        <f t="shared" si="241"/>
        <v>6150</v>
      </c>
      <c r="F5126" s="5">
        <v>0.01</v>
      </c>
      <c r="G5126" s="8">
        <f>VLOOKUP($Q5126,Pricebook!$A:$D,4,0)</f>
        <v>150</v>
      </c>
      <c r="H5126" s="10">
        <f t="shared" si="240"/>
        <v>6088.5</v>
      </c>
      <c r="I5126" t="s">
        <v>1930</v>
      </c>
      <c r="J5126" t="s">
        <v>300</v>
      </c>
      <c r="K5126" t="s">
        <v>2590</v>
      </c>
      <c r="L5126" s="7">
        <v>78155</v>
      </c>
      <c r="M5126" t="s">
        <v>48</v>
      </c>
      <c r="N5126" t="s">
        <v>16</v>
      </c>
      <c r="O5126" s="3">
        <v>40937</v>
      </c>
      <c r="P5126" s="12">
        <f t="shared" si="242"/>
        <v>1</v>
      </c>
      <c r="Q5126" s="3" t="s">
        <v>14210</v>
      </c>
      <c r="R5126" t="s">
        <v>14235</v>
      </c>
      <c r="S5126" t="s">
        <v>14236</v>
      </c>
      <c r="T5126" t="s">
        <v>14188</v>
      </c>
    </row>
    <row r="5127" spans="1:20" x14ac:dyDescent="0.25">
      <c r="A5127">
        <v>5126</v>
      </c>
      <c r="B5127">
        <v>36512</v>
      </c>
      <c r="C5127" s="3">
        <v>40996</v>
      </c>
      <c r="D5127">
        <v>30</v>
      </c>
      <c r="E5127" s="8">
        <f t="shared" si="241"/>
        <v>3750</v>
      </c>
      <c r="F5127" s="5">
        <v>0.04</v>
      </c>
      <c r="G5127" s="8">
        <f>VLOOKUP($Q5127,Pricebook!$A:$D,4,0)</f>
        <v>125</v>
      </c>
      <c r="H5127" s="10">
        <f t="shared" si="240"/>
        <v>3600</v>
      </c>
      <c r="I5127" t="s">
        <v>139</v>
      </c>
      <c r="J5127" t="s">
        <v>27</v>
      </c>
      <c r="K5127" t="s">
        <v>2610</v>
      </c>
      <c r="L5127" s="7">
        <v>33030</v>
      </c>
      <c r="M5127" t="s">
        <v>101</v>
      </c>
      <c r="N5127" t="s">
        <v>34</v>
      </c>
      <c r="O5127" s="3">
        <v>40997</v>
      </c>
      <c r="P5127" s="12">
        <f t="shared" si="242"/>
        <v>1</v>
      </c>
      <c r="Q5127" s="3" t="s">
        <v>14221</v>
      </c>
      <c r="R5127" t="s">
        <v>14232</v>
      </c>
      <c r="S5127" t="s">
        <v>14229</v>
      </c>
      <c r="T5127" t="s">
        <v>14194</v>
      </c>
    </row>
    <row r="5128" spans="1:20" x14ac:dyDescent="0.25">
      <c r="A5128">
        <v>5127</v>
      </c>
      <c r="B5128">
        <v>36512</v>
      </c>
      <c r="C5128" s="3">
        <v>40996</v>
      </c>
      <c r="D5128">
        <v>3</v>
      </c>
      <c r="E5128" s="8">
        <f t="shared" si="241"/>
        <v>375</v>
      </c>
      <c r="F5128" s="5">
        <v>0.06</v>
      </c>
      <c r="G5128" s="8">
        <f>VLOOKUP($Q5128,Pricebook!$A:$D,4,0)</f>
        <v>125</v>
      </c>
      <c r="H5128" s="10">
        <f t="shared" si="240"/>
        <v>352.5</v>
      </c>
      <c r="I5128" t="s">
        <v>139</v>
      </c>
      <c r="J5128" t="s">
        <v>27</v>
      </c>
      <c r="K5128" t="s">
        <v>2610</v>
      </c>
      <c r="L5128" s="7">
        <v>33030</v>
      </c>
      <c r="M5128" t="s">
        <v>101</v>
      </c>
      <c r="N5128" t="s">
        <v>34</v>
      </c>
      <c r="O5128" s="3">
        <v>40999</v>
      </c>
      <c r="P5128" s="12">
        <f t="shared" si="242"/>
        <v>3</v>
      </c>
      <c r="Q5128" s="3" t="s">
        <v>14208</v>
      </c>
      <c r="R5128" t="s">
        <v>14232</v>
      </c>
      <c r="S5128" t="s">
        <v>14233</v>
      </c>
      <c r="T5128" t="s">
        <v>14194</v>
      </c>
    </row>
    <row r="5129" spans="1:20" x14ac:dyDescent="0.25">
      <c r="A5129">
        <v>5128</v>
      </c>
      <c r="B5129">
        <v>36516</v>
      </c>
      <c r="C5129" s="3">
        <v>40749</v>
      </c>
      <c r="D5129">
        <v>9</v>
      </c>
      <c r="E5129" s="8">
        <f t="shared" si="241"/>
        <v>1350</v>
      </c>
      <c r="F5129" s="5">
        <v>0.1</v>
      </c>
      <c r="G5129" s="8">
        <f>VLOOKUP($Q5129,Pricebook!$A:$D,4,0)</f>
        <v>150</v>
      </c>
      <c r="H5129" s="10">
        <f t="shared" si="240"/>
        <v>1215</v>
      </c>
      <c r="I5129" t="s">
        <v>857</v>
      </c>
      <c r="J5129" t="s">
        <v>269</v>
      </c>
      <c r="K5129" t="s">
        <v>858</v>
      </c>
      <c r="L5129" s="7">
        <v>46342</v>
      </c>
      <c r="M5129" t="s">
        <v>278</v>
      </c>
      <c r="N5129" t="s">
        <v>16</v>
      </c>
      <c r="O5129" s="3">
        <v>40752</v>
      </c>
      <c r="P5129" s="12">
        <f t="shared" si="242"/>
        <v>3</v>
      </c>
      <c r="Q5129" s="3" t="s">
        <v>14211</v>
      </c>
      <c r="R5129" t="s">
        <v>14235</v>
      </c>
      <c r="S5129" t="s">
        <v>14237</v>
      </c>
      <c r="T5129" t="s">
        <v>14201</v>
      </c>
    </row>
    <row r="5130" spans="1:20" x14ac:dyDescent="0.25">
      <c r="A5130">
        <v>5129</v>
      </c>
      <c r="B5130">
        <v>36517</v>
      </c>
      <c r="C5130" s="3">
        <v>40238</v>
      </c>
      <c r="D5130">
        <v>18</v>
      </c>
      <c r="E5130" s="8">
        <f t="shared" si="241"/>
        <v>3060</v>
      </c>
      <c r="F5130" s="5">
        <v>0.03</v>
      </c>
      <c r="G5130" s="8">
        <f>VLOOKUP($Q5130,Pricebook!$A:$D,4,0)</f>
        <v>170</v>
      </c>
      <c r="H5130" s="10">
        <f t="shared" si="240"/>
        <v>2968.2</v>
      </c>
      <c r="I5130" t="s">
        <v>1760</v>
      </c>
      <c r="J5130" t="s">
        <v>406</v>
      </c>
      <c r="K5130" t="s">
        <v>335</v>
      </c>
      <c r="L5130" s="7">
        <v>43130</v>
      </c>
      <c r="M5130" t="s">
        <v>210</v>
      </c>
      <c r="N5130" t="s">
        <v>61</v>
      </c>
      <c r="O5130" s="3">
        <v>40239</v>
      </c>
      <c r="P5130" s="12">
        <f t="shared" si="242"/>
        <v>1</v>
      </c>
      <c r="Q5130" s="3" t="s">
        <v>14219</v>
      </c>
      <c r="R5130" t="s">
        <v>14229</v>
      </c>
      <c r="S5130" t="s">
        <v>14245</v>
      </c>
      <c r="T5130" t="s">
        <v>14189</v>
      </c>
    </row>
    <row r="5131" spans="1:20" x14ac:dyDescent="0.25">
      <c r="A5131">
        <v>5130</v>
      </c>
      <c r="B5131">
        <v>36517</v>
      </c>
      <c r="C5131" s="3">
        <v>40238</v>
      </c>
      <c r="D5131">
        <v>9</v>
      </c>
      <c r="E5131" s="8">
        <f t="shared" si="241"/>
        <v>1350</v>
      </c>
      <c r="F5131" s="5">
        <v>0.06</v>
      </c>
      <c r="G5131" s="8">
        <f>VLOOKUP($Q5131,Pricebook!$A:$D,4,0)</f>
        <v>150</v>
      </c>
      <c r="H5131" s="10">
        <f t="shared" si="240"/>
        <v>1269</v>
      </c>
      <c r="I5131" t="s">
        <v>1760</v>
      </c>
      <c r="J5131" t="s">
        <v>406</v>
      </c>
      <c r="K5131" t="s">
        <v>335</v>
      </c>
      <c r="L5131" s="7">
        <v>43130</v>
      </c>
      <c r="M5131" t="s">
        <v>210</v>
      </c>
      <c r="N5131" t="s">
        <v>61</v>
      </c>
      <c r="O5131" s="3">
        <v>40240</v>
      </c>
      <c r="P5131" s="12">
        <f t="shared" si="242"/>
        <v>2</v>
      </c>
      <c r="Q5131" s="3" t="s">
        <v>14211</v>
      </c>
      <c r="R5131" t="s">
        <v>14235</v>
      </c>
      <c r="S5131" t="s">
        <v>14237</v>
      </c>
      <c r="T5131" t="s">
        <v>14184</v>
      </c>
    </row>
    <row r="5132" spans="1:20" x14ac:dyDescent="0.25">
      <c r="A5132">
        <v>5131</v>
      </c>
      <c r="B5132">
        <v>36548</v>
      </c>
      <c r="C5132" s="3">
        <v>40481</v>
      </c>
      <c r="D5132">
        <v>8</v>
      </c>
      <c r="E5132" s="8">
        <f t="shared" si="241"/>
        <v>880</v>
      </c>
      <c r="F5132" s="5">
        <v>0.06</v>
      </c>
      <c r="G5132" s="8">
        <f>VLOOKUP($Q5132,Pricebook!$A:$D,4,0)</f>
        <v>110</v>
      </c>
      <c r="H5132" s="10">
        <f t="shared" si="240"/>
        <v>827.19999999999993</v>
      </c>
      <c r="I5132" t="s">
        <v>1008</v>
      </c>
      <c r="J5132" t="s">
        <v>36</v>
      </c>
      <c r="K5132" t="s">
        <v>1211</v>
      </c>
      <c r="L5132" s="7" t="s">
        <v>1212</v>
      </c>
      <c r="M5132" t="s">
        <v>1213</v>
      </c>
      <c r="N5132" t="s">
        <v>23</v>
      </c>
      <c r="O5132" s="3">
        <v>40483</v>
      </c>
      <c r="P5132" s="12">
        <f t="shared" si="242"/>
        <v>2</v>
      </c>
      <c r="Q5132" s="3" t="s">
        <v>14215</v>
      </c>
      <c r="R5132" t="s">
        <v>14229</v>
      </c>
      <c r="S5132" t="s">
        <v>14241</v>
      </c>
      <c r="T5132" t="s">
        <v>14193</v>
      </c>
    </row>
    <row r="5133" spans="1:20" x14ac:dyDescent="0.25">
      <c r="A5133">
        <v>5132</v>
      </c>
      <c r="B5133">
        <v>36608</v>
      </c>
      <c r="C5133" s="3">
        <v>40814</v>
      </c>
      <c r="D5133">
        <v>40</v>
      </c>
      <c r="E5133" s="8">
        <f t="shared" si="241"/>
        <v>4800</v>
      </c>
      <c r="F5133" s="5">
        <v>0.1</v>
      </c>
      <c r="G5133" s="8">
        <f>VLOOKUP($Q5133,Pricebook!$A:$D,4,0)</f>
        <v>120</v>
      </c>
      <c r="H5133" s="10">
        <f t="shared" si="240"/>
        <v>4320</v>
      </c>
      <c r="I5133" t="s">
        <v>1161</v>
      </c>
      <c r="J5133" t="s">
        <v>193</v>
      </c>
      <c r="K5133" t="s">
        <v>2199</v>
      </c>
      <c r="L5133" s="7">
        <v>88001</v>
      </c>
      <c r="M5133" t="s">
        <v>52</v>
      </c>
      <c r="N5133" t="s">
        <v>23</v>
      </c>
      <c r="O5133" s="3">
        <v>40818</v>
      </c>
      <c r="P5133" s="12">
        <f t="shared" si="242"/>
        <v>4</v>
      </c>
      <c r="Q5133" s="3" t="s">
        <v>14212</v>
      </c>
      <c r="R5133" t="s">
        <v>14229</v>
      </c>
      <c r="S5133" t="s">
        <v>14238</v>
      </c>
      <c r="T5133" t="s">
        <v>14190</v>
      </c>
    </row>
    <row r="5134" spans="1:20" x14ac:dyDescent="0.25">
      <c r="A5134">
        <v>5133</v>
      </c>
      <c r="B5134">
        <v>36608</v>
      </c>
      <c r="C5134" s="3">
        <v>40814</v>
      </c>
      <c r="D5134">
        <v>49</v>
      </c>
      <c r="E5134" s="8">
        <f t="shared" si="241"/>
        <v>5390</v>
      </c>
      <c r="F5134" s="5">
        <v>0.05</v>
      </c>
      <c r="G5134" s="8">
        <f>VLOOKUP($Q5134,Pricebook!$A:$D,4,0)</f>
        <v>110</v>
      </c>
      <c r="H5134" s="10">
        <f t="shared" si="240"/>
        <v>5120.5</v>
      </c>
      <c r="I5134" t="s">
        <v>1161</v>
      </c>
      <c r="J5134" t="s">
        <v>193</v>
      </c>
      <c r="K5134" t="s">
        <v>2611</v>
      </c>
      <c r="L5134" s="7">
        <v>87124</v>
      </c>
      <c r="M5134" t="s">
        <v>52</v>
      </c>
      <c r="N5134" t="s">
        <v>23</v>
      </c>
      <c r="O5134" s="3">
        <v>40821</v>
      </c>
      <c r="P5134" s="12">
        <f t="shared" si="242"/>
        <v>7</v>
      </c>
      <c r="Q5134" s="3" t="s">
        <v>14220</v>
      </c>
      <c r="R5134" t="s">
        <v>14229</v>
      </c>
      <c r="S5134" t="s">
        <v>14246</v>
      </c>
      <c r="T5134" t="s">
        <v>14191</v>
      </c>
    </row>
    <row r="5135" spans="1:20" x14ac:dyDescent="0.25">
      <c r="A5135">
        <v>5134</v>
      </c>
      <c r="B5135">
        <v>36609</v>
      </c>
      <c r="C5135" s="3">
        <v>39947</v>
      </c>
      <c r="D5135">
        <v>8</v>
      </c>
      <c r="E5135" s="8">
        <f t="shared" si="241"/>
        <v>880</v>
      </c>
      <c r="F5135" s="5">
        <v>0</v>
      </c>
      <c r="G5135" s="8">
        <f>VLOOKUP($Q5135,Pricebook!$A:$D,4,0)</f>
        <v>110</v>
      </c>
      <c r="H5135" s="10">
        <f t="shared" si="240"/>
        <v>880</v>
      </c>
      <c r="I5135" t="s">
        <v>111</v>
      </c>
      <c r="J5135" t="s">
        <v>112</v>
      </c>
      <c r="K5135" t="s">
        <v>318</v>
      </c>
      <c r="L5135" s="7" t="s">
        <v>319</v>
      </c>
      <c r="M5135" t="s">
        <v>317</v>
      </c>
      <c r="N5135" t="s">
        <v>61</v>
      </c>
      <c r="O5135" s="3">
        <v>39949</v>
      </c>
      <c r="P5135" s="12">
        <f t="shared" si="242"/>
        <v>2</v>
      </c>
      <c r="Q5135" s="3" t="s">
        <v>14215</v>
      </c>
      <c r="R5135" t="s">
        <v>14229</v>
      </c>
      <c r="S5135" t="s">
        <v>14241</v>
      </c>
      <c r="T5135" t="s">
        <v>14184</v>
      </c>
    </row>
    <row r="5136" spans="1:20" x14ac:dyDescent="0.25">
      <c r="A5136">
        <v>5135</v>
      </c>
      <c r="B5136">
        <v>36640</v>
      </c>
      <c r="C5136" s="3">
        <v>40865</v>
      </c>
      <c r="D5136">
        <v>18</v>
      </c>
      <c r="E5136" s="8">
        <f t="shared" si="241"/>
        <v>2700</v>
      </c>
      <c r="F5136" s="5">
        <v>0.06</v>
      </c>
      <c r="G5136" s="8">
        <f>VLOOKUP($Q5136,Pricebook!$A:$D,4,0)</f>
        <v>150</v>
      </c>
      <c r="H5136" s="10">
        <f t="shared" si="240"/>
        <v>2538</v>
      </c>
      <c r="I5136" t="s">
        <v>2071</v>
      </c>
      <c r="J5136" t="s">
        <v>252</v>
      </c>
      <c r="K5136" t="s">
        <v>2072</v>
      </c>
      <c r="L5136" s="7">
        <v>86401</v>
      </c>
      <c r="M5136" t="s">
        <v>70</v>
      </c>
      <c r="N5136" t="s">
        <v>23</v>
      </c>
      <c r="O5136" s="3">
        <v>40867</v>
      </c>
      <c r="P5136" s="12">
        <f t="shared" si="242"/>
        <v>2</v>
      </c>
      <c r="Q5136" s="3" t="s">
        <v>14211</v>
      </c>
      <c r="R5136" t="s">
        <v>14235</v>
      </c>
      <c r="S5136" t="s">
        <v>14237</v>
      </c>
      <c r="T5136" t="s">
        <v>14191</v>
      </c>
    </row>
    <row r="5137" spans="1:20" x14ac:dyDescent="0.25">
      <c r="A5137">
        <v>5136</v>
      </c>
      <c r="B5137">
        <v>36643</v>
      </c>
      <c r="C5137" s="3">
        <v>39867</v>
      </c>
      <c r="D5137">
        <v>17</v>
      </c>
      <c r="E5137" s="8">
        <f t="shared" si="241"/>
        <v>2125</v>
      </c>
      <c r="F5137" s="5">
        <v>0.01</v>
      </c>
      <c r="G5137" s="8">
        <f>VLOOKUP($Q5137,Pricebook!$A:$D,4,0)</f>
        <v>125</v>
      </c>
      <c r="H5137" s="10">
        <f t="shared" si="240"/>
        <v>2103.75</v>
      </c>
      <c r="I5137" t="s">
        <v>1912</v>
      </c>
      <c r="J5137" t="s">
        <v>13</v>
      </c>
      <c r="K5137" t="s">
        <v>1914</v>
      </c>
      <c r="L5137" s="7">
        <v>75460</v>
      </c>
      <c r="M5137" t="s">
        <v>48</v>
      </c>
      <c r="N5137" t="s">
        <v>16</v>
      </c>
      <c r="O5137" s="3">
        <v>39869</v>
      </c>
      <c r="P5137" s="12">
        <f t="shared" si="242"/>
        <v>2</v>
      </c>
      <c r="Q5137" s="3" t="s">
        <v>14208</v>
      </c>
      <c r="R5137" t="s">
        <v>14232</v>
      </c>
      <c r="S5137" t="s">
        <v>14233</v>
      </c>
      <c r="T5137" t="s">
        <v>14187</v>
      </c>
    </row>
    <row r="5138" spans="1:20" x14ac:dyDescent="0.25">
      <c r="A5138">
        <v>5137</v>
      </c>
      <c r="B5138">
        <v>36643</v>
      </c>
      <c r="C5138" s="3">
        <v>39867</v>
      </c>
      <c r="D5138">
        <v>30</v>
      </c>
      <c r="E5138" s="8">
        <f t="shared" si="241"/>
        <v>6000</v>
      </c>
      <c r="F5138" s="5">
        <v>0.04</v>
      </c>
      <c r="G5138" s="8">
        <f>VLOOKUP($Q5138,Pricebook!$A:$D,4,0)</f>
        <v>200</v>
      </c>
      <c r="H5138" s="10">
        <f t="shared" si="240"/>
        <v>5760</v>
      </c>
      <c r="I5138" t="s">
        <v>1912</v>
      </c>
      <c r="J5138" t="s">
        <v>13</v>
      </c>
      <c r="K5138" t="s">
        <v>1914</v>
      </c>
      <c r="L5138" s="7">
        <v>75460</v>
      </c>
      <c r="M5138" t="s">
        <v>48</v>
      </c>
      <c r="N5138" t="s">
        <v>16</v>
      </c>
      <c r="O5138" s="3">
        <v>39868</v>
      </c>
      <c r="P5138" s="12">
        <f t="shared" si="242"/>
        <v>1</v>
      </c>
      <c r="Q5138" s="3" t="s">
        <v>14206</v>
      </c>
      <c r="R5138" t="s">
        <v>14229</v>
      </c>
      <c r="S5138" t="s">
        <v>14230</v>
      </c>
      <c r="T5138" t="s">
        <v>14189</v>
      </c>
    </row>
    <row r="5139" spans="1:20" x14ac:dyDescent="0.25">
      <c r="A5139">
        <v>5138</v>
      </c>
      <c r="B5139">
        <v>36644</v>
      </c>
      <c r="C5139" s="3">
        <v>41042</v>
      </c>
      <c r="D5139">
        <v>24</v>
      </c>
      <c r="E5139" s="8">
        <f t="shared" si="241"/>
        <v>3600</v>
      </c>
      <c r="F5139" s="5">
        <v>0.06</v>
      </c>
      <c r="G5139" s="8">
        <f>VLOOKUP($Q5139,Pricebook!$A:$D,4,0)</f>
        <v>150</v>
      </c>
      <c r="H5139" s="10">
        <f t="shared" si="240"/>
        <v>3384</v>
      </c>
      <c r="I5139" t="s">
        <v>918</v>
      </c>
      <c r="J5139" t="s">
        <v>482</v>
      </c>
      <c r="K5139" t="s">
        <v>1243</v>
      </c>
      <c r="L5139" s="7">
        <v>60174</v>
      </c>
      <c r="M5139" t="s">
        <v>15</v>
      </c>
      <c r="N5139" t="s">
        <v>16</v>
      </c>
      <c r="O5139" s="3">
        <v>41043</v>
      </c>
      <c r="P5139" s="12">
        <f t="shared" si="242"/>
        <v>1</v>
      </c>
      <c r="Q5139" s="3" t="s">
        <v>14211</v>
      </c>
      <c r="R5139" t="s">
        <v>14235</v>
      </c>
      <c r="S5139" t="s">
        <v>14237</v>
      </c>
      <c r="T5139" t="s">
        <v>14199</v>
      </c>
    </row>
    <row r="5140" spans="1:20" x14ac:dyDescent="0.25">
      <c r="A5140">
        <v>5139</v>
      </c>
      <c r="B5140">
        <v>36646</v>
      </c>
      <c r="C5140" s="3">
        <v>40337</v>
      </c>
      <c r="D5140">
        <v>24</v>
      </c>
      <c r="E5140" s="8">
        <f t="shared" si="241"/>
        <v>4800</v>
      </c>
      <c r="F5140" s="5">
        <v>0.04</v>
      </c>
      <c r="G5140" s="8">
        <f>VLOOKUP($Q5140,Pricebook!$A:$D,4,0)</f>
        <v>200</v>
      </c>
      <c r="H5140" s="10">
        <f t="shared" si="240"/>
        <v>4608</v>
      </c>
      <c r="I5140" t="s">
        <v>12</v>
      </c>
      <c r="J5140" t="s">
        <v>13</v>
      </c>
      <c r="K5140" t="s">
        <v>14</v>
      </c>
      <c r="L5140" s="7">
        <v>60035</v>
      </c>
      <c r="M5140" t="s">
        <v>15</v>
      </c>
      <c r="N5140" t="s">
        <v>16</v>
      </c>
      <c r="O5140" s="3">
        <v>40338</v>
      </c>
      <c r="P5140" s="12">
        <f t="shared" si="242"/>
        <v>1</v>
      </c>
      <c r="Q5140" s="3" t="s">
        <v>14206</v>
      </c>
      <c r="R5140" t="s">
        <v>14229</v>
      </c>
      <c r="S5140" t="s">
        <v>14230</v>
      </c>
      <c r="T5140" t="s">
        <v>14195</v>
      </c>
    </row>
    <row r="5141" spans="1:20" x14ac:dyDescent="0.25">
      <c r="A5141">
        <v>5140</v>
      </c>
      <c r="B5141">
        <v>36647</v>
      </c>
      <c r="C5141" s="3">
        <v>39994</v>
      </c>
      <c r="D5141">
        <v>21</v>
      </c>
      <c r="E5141" s="8">
        <f t="shared" si="241"/>
        <v>2940</v>
      </c>
      <c r="F5141" s="5">
        <v>0.01</v>
      </c>
      <c r="G5141" s="8">
        <f>VLOOKUP($Q5141,Pricebook!$A:$D,4,0)</f>
        <v>140</v>
      </c>
      <c r="H5141" s="10">
        <f t="shared" si="240"/>
        <v>2910.6</v>
      </c>
      <c r="I5141" t="s">
        <v>774</v>
      </c>
      <c r="J5141" t="s">
        <v>775</v>
      </c>
      <c r="K5141" t="s">
        <v>2600</v>
      </c>
      <c r="L5141" s="7">
        <v>95404</v>
      </c>
      <c r="M5141" t="s">
        <v>114</v>
      </c>
      <c r="N5141" t="s">
        <v>23</v>
      </c>
      <c r="O5141" s="3">
        <v>39995</v>
      </c>
      <c r="P5141" s="12">
        <f t="shared" si="242"/>
        <v>1</v>
      </c>
      <c r="Q5141" s="3" t="s">
        <v>14213</v>
      </c>
      <c r="R5141" t="s">
        <v>14229</v>
      </c>
      <c r="S5141" t="s">
        <v>14239</v>
      </c>
      <c r="T5141" t="s">
        <v>14202</v>
      </c>
    </row>
    <row r="5142" spans="1:20" x14ac:dyDescent="0.25">
      <c r="A5142">
        <v>5141</v>
      </c>
      <c r="B5142">
        <v>36647</v>
      </c>
      <c r="C5142" s="3">
        <v>39994</v>
      </c>
      <c r="D5142">
        <v>16</v>
      </c>
      <c r="E5142" s="8">
        <f t="shared" si="241"/>
        <v>2240</v>
      </c>
      <c r="F5142" s="5">
        <v>0.09</v>
      </c>
      <c r="G5142" s="8">
        <f>VLOOKUP($Q5142,Pricebook!$A:$D,4,0)</f>
        <v>140</v>
      </c>
      <c r="H5142" s="10">
        <f t="shared" si="240"/>
        <v>2038.4</v>
      </c>
      <c r="I5142" t="s">
        <v>774</v>
      </c>
      <c r="J5142" t="s">
        <v>775</v>
      </c>
      <c r="K5142" t="s">
        <v>2600</v>
      </c>
      <c r="L5142" s="7">
        <v>95404</v>
      </c>
      <c r="M5142" t="s">
        <v>114</v>
      </c>
      <c r="N5142" t="s">
        <v>23</v>
      </c>
      <c r="O5142" s="3">
        <v>39995</v>
      </c>
      <c r="P5142" s="12">
        <f t="shared" si="242"/>
        <v>1</v>
      </c>
      <c r="Q5142" s="3" t="s">
        <v>14207</v>
      </c>
      <c r="R5142" t="s">
        <v>14229</v>
      </c>
      <c r="S5142" t="s">
        <v>14231</v>
      </c>
      <c r="T5142" t="s">
        <v>14202</v>
      </c>
    </row>
    <row r="5143" spans="1:20" x14ac:dyDescent="0.25">
      <c r="A5143">
        <v>5142</v>
      </c>
      <c r="B5143">
        <v>36647</v>
      </c>
      <c r="C5143" s="3">
        <v>39994</v>
      </c>
      <c r="D5143">
        <v>18</v>
      </c>
      <c r="E5143" s="8">
        <f t="shared" si="241"/>
        <v>3600</v>
      </c>
      <c r="F5143" s="5">
        <v>0.1</v>
      </c>
      <c r="G5143" s="8">
        <f>VLOOKUP($Q5143,Pricebook!$A:$D,4,0)</f>
        <v>200</v>
      </c>
      <c r="H5143" s="10">
        <f t="shared" si="240"/>
        <v>3240</v>
      </c>
      <c r="I5143" t="s">
        <v>774</v>
      </c>
      <c r="J5143" t="s">
        <v>775</v>
      </c>
      <c r="K5143" t="s">
        <v>2600</v>
      </c>
      <c r="L5143" s="7">
        <v>95404</v>
      </c>
      <c r="M5143" t="s">
        <v>114</v>
      </c>
      <c r="N5143" t="s">
        <v>23</v>
      </c>
      <c r="O5143" s="3">
        <v>39997</v>
      </c>
      <c r="P5143" s="12">
        <f t="shared" si="242"/>
        <v>3</v>
      </c>
      <c r="Q5143" s="3" t="s">
        <v>14206</v>
      </c>
      <c r="R5143" t="s">
        <v>14229</v>
      </c>
      <c r="S5143" t="s">
        <v>14230</v>
      </c>
      <c r="T5143" t="s">
        <v>14203</v>
      </c>
    </row>
    <row r="5144" spans="1:20" x14ac:dyDescent="0.25">
      <c r="A5144">
        <v>5143</v>
      </c>
      <c r="B5144">
        <v>36673</v>
      </c>
      <c r="C5144" s="3">
        <v>40434</v>
      </c>
      <c r="D5144">
        <v>20</v>
      </c>
      <c r="E5144" s="8">
        <f t="shared" si="241"/>
        <v>3000</v>
      </c>
      <c r="F5144" s="5">
        <v>0</v>
      </c>
      <c r="G5144" s="8">
        <f>VLOOKUP($Q5144,Pricebook!$A:$D,4,0)</f>
        <v>150</v>
      </c>
      <c r="H5144" s="10">
        <f t="shared" si="240"/>
        <v>3000</v>
      </c>
      <c r="I5144" t="s">
        <v>795</v>
      </c>
      <c r="J5144" t="s">
        <v>142</v>
      </c>
      <c r="K5144" t="s">
        <v>2259</v>
      </c>
      <c r="L5144" s="7">
        <v>84047</v>
      </c>
      <c r="M5144" t="s">
        <v>201</v>
      </c>
      <c r="N5144" t="s">
        <v>23</v>
      </c>
      <c r="O5144" s="3">
        <v>40441</v>
      </c>
      <c r="P5144" s="12">
        <f t="shared" si="242"/>
        <v>7</v>
      </c>
      <c r="Q5144" s="3" t="s">
        <v>14210</v>
      </c>
      <c r="R5144" t="s">
        <v>14235</v>
      </c>
      <c r="S5144" t="s">
        <v>14236</v>
      </c>
      <c r="T5144" t="s">
        <v>14186</v>
      </c>
    </row>
    <row r="5145" spans="1:20" x14ac:dyDescent="0.25">
      <c r="A5145">
        <v>5144</v>
      </c>
      <c r="B5145">
        <v>36675</v>
      </c>
      <c r="C5145" s="3">
        <v>40727</v>
      </c>
      <c r="D5145">
        <v>39</v>
      </c>
      <c r="E5145" s="8">
        <f t="shared" si="241"/>
        <v>4680</v>
      </c>
      <c r="F5145" s="5">
        <v>0.04</v>
      </c>
      <c r="G5145" s="8">
        <f>VLOOKUP($Q5145,Pricebook!$A:$D,4,0)</f>
        <v>120</v>
      </c>
      <c r="H5145" s="10">
        <f t="shared" si="240"/>
        <v>4492.8</v>
      </c>
      <c r="I5145" t="s">
        <v>935</v>
      </c>
      <c r="J5145" t="s">
        <v>306</v>
      </c>
      <c r="K5145" t="s">
        <v>1122</v>
      </c>
      <c r="L5145" s="7">
        <v>63376</v>
      </c>
      <c r="M5145" t="s">
        <v>358</v>
      </c>
      <c r="N5145" t="s">
        <v>16</v>
      </c>
      <c r="O5145" s="3">
        <v>40730</v>
      </c>
      <c r="P5145" s="12">
        <f t="shared" si="242"/>
        <v>3</v>
      </c>
      <c r="Q5145" s="3" t="s">
        <v>14212</v>
      </c>
      <c r="R5145" t="s">
        <v>14229</v>
      </c>
      <c r="S5145" t="s">
        <v>14238</v>
      </c>
      <c r="T5145" t="s">
        <v>14196</v>
      </c>
    </row>
    <row r="5146" spans="1:20" x14ac:dyDescent="0.25">
      <c r="A5146">
        <v>5145</v>
      </c>
      <c r="B5146">
        <v>36676</v>
      </c>
      <c r="C5146" s="3">
        <v>40780</v>
      </c>
      <c r="D5146">
        <v>32</v>
      </c>
      <c r="E5146" s="8">
        <f t="shared" si="241"/>
        <v>4800</v>
      </c>
      <c r="F5146" s="5">
        <v>0.08</v>
      </c>
      <c r="G5146" s="8">
        <f>VLOOKUP($Q5146,Pricebook!$A:$D,4,0)</f>
        <v>150</v>
      </c>
      <c r="H5146" s="10">
        <f t="shared" si="240"/>
        <v>4416</v>
      </c>
      <c r="I5146" t="s">
        <v>458</v>
      </c>
      <c r="J5146" t="s">
        <v>300</v>
      </c>
      <c r="K5146" t="s">
        <v>2561</v>
      </c>
      <c r="L5146" s="7">
        <v>31401</v>
      </c>
      <c r="M5146" t="s">
        <v>134</v>
      </c>
      <c r="N5146" t="s">
        <v>34</v>
      </c>
      <c r="O5146" s="3">
        <v>40782</v>
      </c>
      <c r="P5146" s="12">
        <f t="shared" si="242"/>
        <v>2</v>
      </c>
      <c r="Q5146" s="3" t="s">
        <v>14216</v>
      </c>
      <c r="R5146" t="s">
        <v>14235</v>
      </c>
      <c r="S5146" t="s">
        <v>14242</v>
      </c>
      <c r="T5146" t="s">
        <v>14187</v>
      </c>
    </row>
    <row r="5147" spans="1:20" x14ac:dyDescent="0.25">
      <c r="A5147">
        <v>5146</v>
      </c>
      <c r="B5147">
        <v>36676</v>
      </c>
      <c r="C5147" s="3">
        <v>40780</v>
      </c>
      <c r="D5147">
        <v>15</v>
      </c>
      <c r="E5147" s="8">
        <f t="shared" si="241"/>
        <v>1650</v>
      </c>
      <c r="F5147" s="5">
        <v>0.04</v>
      </c>
      <c r="G5147" s="8">
        <f>VLOOKUP($Q5147,Pricebook!$A:$D,4,0)</f>
        <v>110</v>
      </c>
      <c r="H5147" s="10">
        <f t="shared" si="240"/>
        <v>1584</v>
      </c>
      <c r="I5147" t="s">
        <v>458</v>
      </c>
      <c r="J5147" t="s">
        <v>300</v>
      </c>
      <c r="K5147" t="s">
        <v>2561</v>
      </c>
      <c r="L5147" s="7">
        <v>31401</v>
      </c>
      <c r="M5147" t="s">
        <v>134</v>
      </c>
      <c r="N5147" t="s">
        <v>34</v>
      </c>
      <c r="O5147" s="3">
        <v>40781</v>
      </c>
      <c r="P5147" s="12">
        <f t="shared" si="242"/>
        <v>1</v>
      </c>
      <c r="Q5147" s="3" t="s">
        <v>14215</v>
      </c>
      <c r="R5147" t="s">
        <v>14229</v>
      </c>
      <c r="S5147" t="s">
        <v>14241</v>
      </c>
      <c r="T5147" t="s">
        <v>14194</v>
      </c>
    </row>
    <row r="5148" spans="1:20" x14ac:dyDescent="0.25">
      <c r="A5148">
        <v>5147</v>
      </c>
      <c r="B5148">
        <v>36677</v>
      </c>
      <c r="C5148" s="3">
        <v>40170</v>
      </c>
      <c r="D5148">
        <v>38</v>
      </c>
      <c r="E5148" s="8">
        <f t="shared" si="241"/>
        <v>5700</v>
      </c>
      <c r="F5148" s="5">
        <v>0</v>
      </c>
      <c r="G5148" s="8">
        <f>VLOOKUP($Q5148,Pricebook!$A:$D,4,0)</f>
        <v>150</v>
      </c>
      <c r="H5148" s="10">
        <f t="shared" si="240"/>
        <v>5700</v>
      </c>
      <c r="I5148" t="s">
        <v>931</v>
      </c>
      <c r="J5148" t="s">
        <v>207</v>
      </c>
      <c r="K5148" t="s">
        <v>672</v>
      </c>
      <c r="L5148" s="7">
        <v>47374</v>
      </c>
      <c r="M5148" t="s">
        <v>278</v>
      </c>
      <c r="N5148" t="s">
        <v>16</v>
      </c>
      <c r="O5148" s="3">
        <v>40172</v>
      </c>
      <c r="P5148" s="12">
        <f t="shared" si="242"/>
        <v>2</v>
      </c>
      <c r="Q5148" s="3" t="s">
        <v>14222</v>
      </c>
      <c r="R5148" t="s">
        <v>14235</v>
      </c>
      <c r="S5148" t="s">
        <v>14247</v>
      </c>
      <c r="T5148" t="s">
        <v>14190</v>
      </c>
    </row>
    <row r="5149" spans="1:20" x14ac:dyDescent="0.25">
      <c r="A5149">
        <v>5148</v>
      </c>
      <c r="B5149">
        <v>36679</v>
      </c>
      <c r="C5149" s="3">
        <v>40785</v>
      </c>
      <c r="D5149">
        <v>28</v>
      </c>
      <c r="E5149" s="8">
        <f t="shared" si="241"/>
        <v>4200</v>
      </c>
      <c r="F5149" s="5">
        <v>0.1</v>
      </c>
      <c r="G5149" s="8">
        <f>VLOOKUP($Q5149,Pricebook!$A:$D,4,0)</f>
        <v>150</v>
      </c>
      <c r="H5149" s="10">
        <f t="shared" si="240"/>
        <v>3780</v>
      </c>
      <c r="I5149" t="s">
        <v>1179</v>
      </c>
      <c r="J5149" t="s">
        <v>27</v>
      </c>
      <c r="K5149" t="s">
        <v>159</v>
      </c>
      <c r="L5149" s="7">
        <v>77536</v>
      </c>
      <c r="M5149" t="s">
        <v>48</v>
      </c>
      <c r="N5149" t="s">
        <v>16</v>
      </c>
      <c r="O5149" s="3">
        <v>40788</v>
      </c>
      <c r="P5149" s="12">
        <f t="shared" si="242"/>
        <v>3</v>
      </c>
      <c r="Q5149" s="3" t="s">
        <v>14210</v>
      </c>
      <c r="R5149" t="s">
        <v>14235</v>
      </c>
      <c r="S5149" t="s">
        <v>14236</v>
      </c>
      <c r="T5149" t="s">
        <v>14195</v>
      </c>
    </row>
    <row r="5150" spans="1:20" x14ac:dyDescent="0.25">
      <c r="A5150">
        <v>5149</v>
      </c>
      <c r="B5150">
        <v>36704</v>
      </c>
      <c r="C5150" s="3">
        <v>40710</v>
      </c>
      <c r="D5150">
        <v>43</v>
      </c>
      <c r="E5150" s="8">
        <f t="shared" si="241"/>
        <v>4730</v>
      </c>
      <c r="F5150" s="5">
        <v>7.0000000000000007E-2</v>
      </c>
      <c r="G5150" s="8">
        <f>VLOOKUP($Q5150,Pricebook!$A:$D,4,0)</f>
        <v>110</v>
      </c>
      <c r="H5150" s="10">
        <f t="shared" si="240"/>
        <v>4398.8999999999996</v>
      </c>
      <c r="I5150" t="s">
        <v>795</v>
      </c>
      <c r="J5150" t="s">
        <v>142</v>
      </c>
      <c r="K5150" t="s">
        <v>2259</v>
      </c>
      <c r="L5150" s="7">
        <v>84047</v>
      </c>
      <c r="M5150" t="s">
        <v>201</v>
      </c>
      <c r="N5150" t="s">
        <v>23</v>
      </c>
      <c r="O5150" s="3">
        <v>40711</v>
      </c>
      <c r="P5150" s="12">
        <f t="shared" si="242"/>
        <v>1</v>
      </c>
      <c r="Q5150" s="3" t="s">
        <v>14215</v>
      </c>
      <c r="R5150" t="s">
        <v>14229</v>
      </c>
      <c r="S5150" t="s">
        <v>14241</v>
      </c>
      <c r="T5150" t="s">
        <v>14202</v>
      </c>
    </row>
    <row r="5151" spans="1:20" x14ac:dyDescent="0.25">
      <c r="A5151">
        <v>5150</v>
      </c>
      <c r="B5151">
        <v>36704</v>
      </c>
      <c r="C5151" s="3">
        <v>40710</v>
      </c>
      <c r="D5151">
        <v>19</v>
      </c>
      <c r="E5151" s="8">
        <f t="shared" si="241"/>
        <v>2280</v>
      </c>
      <c r="F5151" s="5">
        <v>0.08</v>
      </c>
      <c r="G5151" s="8">
        <f>VLOOKUP($Q5151,Pricebook!$A:$D,4,0)</f>
        <v>120</v>
      </c>
      <c r="H5151" s="10">
        <f t="shared" si="240"/>
        <v>2097.6</v>
      </c>
      <c r="I5151" t="s">
        <v>795</v>
      </c>
      <c r="J5151" t="s">
        <v>142</v>
      </c>
      <c r="K5151" t="s">
        <v>2259</v>
      </c>
      <c r="L5151" s="7">
        <v>84047</v>
      </c>
      <c r="M5151" t="s">
        <v>201</v>
      </c>
      <c r="N5151" t="s">
        <v>23</v>
      </c>
      <c r="O5151" s="3">
        <v>40712</v>
      </c>
      <c r="P5151" s="12">
        <f t="shared" si="242"/>
        <v>2</v>
      </c>
      <c r="Q5151" s="3" t="s">
        <v>14212</v>
      </c>
      <c r="R5151" t="s">
        <v>14229</v>
      </c>
      <c r="S5151" t="s">
        <v>14238</v>
      </c>
      <c r="T5151" t="s">
        <v>14196</v>
      </c>
    </row>
    <row r="5152" spans="1:20" x14ac:dyDescent="0.25">
      <c r="A5152">
        <v>5151</v>
      </c>
      <c r="B5152">
        <v>36705</v>
      </c>
      <c r="C5152" s="3">
        <v>39989</v>
      </c>
      <c r="D5152">
        <v>17</v>
      </c>
      <c r="E5152" s="8">
        <f t="shared" si="241"/>
        <v>2125</v>
      </c>
      <c r="F5152" s="5">
        <v>0.06</v>
      </c>
      <c r="G5152" s="8">
        <f>VLOOKUP($Q5152,Pricebook!$A:$D,4,0)</f>
        <v>125</v>
      </c>
      <c r="H5152" s="10">
        <f t="shared" si="240"/>
        <v>1997.5</v>
      </c>
      <c r="I5152" t="s">
        <v>596</v>
      </c>
      <c r="J5152" t="s">
        <v>597</v>
      </c>
      <c r="K5152" t="s">
        <v>598</v>
      </c>
      <c r="L5152" s="7">
        <v>43068</v>
      </c>
      <c r="M5152" t="s">
        <v>210</v>
      </c>
      <c r="N5152" t="s">
        <v>61</v>
      </c>
      <c r="O5152" s="3">
        <v>39989</v>
      </c>
      <c r="P5152" s="12">
        <f t="shared" si="242"/>
        <v>0</v>
      </c>
      <c r="Q5152" s="3" t="s">
        <v>14209</v>
      </c>
      <c r="R5152" t="s">
        <v>14232</v>
      </c>
      <c r="S5152" t="s">
        <v>14234</v>
      </c>
      <c r="T5152" t="s">
        <v>14201</v>
      </c>
    </row>
    <row r="5153" spans="1:20" x14ac:dyDescent="0.25">
      <c r="A5153">
        <v>5152</v>
      </c>
      <c r="B5153">
        <v>36706</v>
      </c>
      <c r="C5153" s="3">
        <v>39914</v>
      </c>
      <c r="D5153">
        <v>47</v>
      </c>
      <c r="E5153" s="8">
        <f t="shared" si="241"/>
        <v>7520</v>
      </c>
      <c r="F5153" s="5">
        <v>0.1</v>
      </c>
      <c r="G5153" s="8">
        <f>VLOOKUP($Q5153,Pricebook!$A:$D,4,0)</f>
        <v>160</v>
      </c>
      <c r="H5153" s="10">
        <f t="shared" si="240"/>
        <v>6768</v>
      </c>
      <c r="I5153" t="s">
        <v>803</v>
      </c>
      <c r="J5153" t="s">
        <v>93</v>
      </c>
      <c r="K5153" t="s">
        <v>887</v>
      </c>
      <c r="L5153" s="7" t="s">
        <v>2591</v>
      </c>
      <c r="M5153" t="s">
        <v>440</v>
      </c>
      <c r="N5153" t="s">
        <v>16</v>
      </c>
      <c r="O5153" s="3">
        <v>39916</v>
      </c>
      <c r="P5153" s="12">
        <f t="shared" si="242"/>
        <v>2</v>
      </c>
      <c r="Q5153" s="3" t="s">
        <v>14218</v>
      </c>
      <c r="R5153" t="s">
        <v>14229</v>
      </c>
      <c r="S5153" t="s">
        <v>14244</v>
      </c>
      <c r="T5153" t="s">
        <v>14200</v>
      </c>
    </row>
    <row r="5154" spans="1:20" x14ac:dyDescent="0.25">
      <c r="A5154">
        <v>5153</v>
      </c>
      <c r="B5154">
        <v>36706</v>
      </c>
      <c r="C5154" s="3">
        <v>39914</v>
      </c>
      <c r="D5154">
        <v>7</v>
      </c>
      <c r="E5154" s="8">
        <f t="shared" si="241"/>
        <v>770</v>
      </c>
      <c r="F5154" s="5">
        <v>0.03</v>
      </c>
      <c r="G5154" s="8">
        <f>VLOOKUP($Q5154,Pricebook!$A:$D,4,0)</f>
        <v>110</v>
      </c>
      <c r="H5154" s="10">
        <f t="shared" si="240"/>
        <v>746.9</v>
      </c>
      <c r="I5154" t="s">
        <v>803</v>
      </c>
      <c r="J5154" t="s">
        <v>93</v>
      </c>
      <c r="K5154" t="s">
        <v>887</v>
      </c>
      <c r="L5154" s="7" t="s">
        <v>2591</v>
      </c>
      <c r="M5154" t="s">
        <v>440</v>
      </c>
      <c r="N5154" t="s">
        <v>16</v>
      </c>
      <c r="O5154" s="3">
        <v>39916</v>
      </c>
      <c r="P5154" s="12">
        <f t="shared" si="242"/>
        <v>2</v>
      </c>
      <c r="Q5154" s="3" t="s">
        <v>14215</v>
      </c>
      <c r="R5154" t="s">
        <v>14229</v>
      </c>
      <c r="S5154" t="s">
        <v>14241</v>
      </c>
      <c r="T5154" t="s">
        <v>14198</v>
      </c>
    </row>
    <row r="5155" spans="1:20" x14ac:dyDescent="0.25">
      <c r="A5155">
        <v>5154</v>
      </c>
      <c r="B5155">
        <v>36707</v>
      </c>
      <c r="C5155" s="3">
        <v>40146</v>
      </c>
      <c r="D5155">
        <v>47</v>
      </c>
      <c r="E5155" s="8">
        <f t="shared" si="241"/>
        <v>6580</v>
      </c>
      <c r="F5155" s="5">
        <v>0.02</v>
      </c>
      <c r="G5155" s="8">
        <f>VLOOKUP($Q5155,Pricebook!$A:$D,4,0)</f>
        <v>140</v>
      </c>
      <c r="H5155" s="10">
        <f t="shared" si="240"/>
        <v>6448.4</v>
      </c>
      <c r="I5155" t="s">
        <v>2331</v>
      </c>
      <c r="J5155" t="s">
        <v>707</v>
      </c>
      <c r="K5155" t="s">
        <v>1506</v>
      </c>
      <c r="L5155" s="7">
        <v>60089</v>
      </c>
      <c r="M5155" t="s">
        <v>15</v>
      </c>
      <c r="N5155" t="s">
        <v>16</v>
      </c>
      <c r="O5155" s="3">
        <v>40147</v>
      </c>
      <c r="P5155" s="12">
        <f t="shared" si="242"/>
        <v>1</v>
      </c>
      <c r="Q5155" s="3" t="s">
        <v>14213</v>
      </c>
      <c r="R5155" t="s">
        <v>14229</v>
      </c>
      <c r="S5155" t="s">
        <v>14239</v>
      </c>
      <c r="T5155" t="s">
        <v>14186</v>
      </c>
    </row>
    <row r="5156" spans="1:20" x14ac:dyDescent="0.25">
      <c r="A5156">
        <v>5155</v>
      </c>
      <c r="B5156">
        <v>36708</v>
      </c>
      <c r="C5156" s="3">
        <v>40805</v>
      </c>
      <c r="D5156">
        <v>46</v>
      </c>
      <c r="E5156" s="8">
        <f t="shared" si="241"/>
        <v>6900</v>
      </c>
      <c r="F5156" s="5">
        <v>0.01</v>
      </c>
      <c r="G5156" s="8">
        <f>VLOOKUP($Q5156,Pricebook!$A:$D,4,0)</f>
        <v>150</v>
      </c>
      <c r="H5156" s="10">
        <f t="shared" si="240"/>
        <v>6831</v>
      </c>
      <c r="I5156" t="s">
        <v>1052</v>
      </c>
      <c r="J5156" t="s">
        <v>487</v>
      </c>
      <c r="K5156" t="s">
        <v>2612</v>
      </c>
      <c r="L5156" s="7">
        <v>30240</v>
      </c>
      <c r="M5156" t="s">
        <v>134</v>
      </c>
      <c r="N5156" t="s">
        <v>34</v>
      </c>
      <c r="O5156" s="3">
        <v>40807</v>
      </c>
      <c r="P5156" s="12">
        <f t="shared" si="242"/>
        <v>2</v>
      </c>
      <c r="Q5156" s="3" t="s">
        <v>14216</v>
      </c>
      <c r="R5156" t="s">
        <v>14235</v>
      </c>
      <c r="S5156" t="s">
        <v>14242</v>
      </c>
      <c r="T5156" t="s">
        <v>14193</v>
      </c>
    </row>
    <row r="5157" spans="1:20" x14ac:dyDescent="0.25">
      <c r="A5157">
        <v>5156</v>
      </c>
      <c r="B5157">
        <v>36708</v>
      </c>
      <c r="C5157" s="3">
        <v>40805</v>
      </c>
      <c r="D5157">
        <v>25</v>
      </c>
      <c r="E5157" s="8">
        <f t="shared" si="241"/>
        <v>3750</v>
      </c>
      <c r="F5157" s="5">
        <v>7.0000000000000007E-2</v>
      </c>
      <c r="G5157" s="8">
        <f>VLOOKUP($Q5157,Pricebook!$A:$D,4,0)</f>
        <v>150</v>
      </c>
      <c r="H5157" s="10">
        <f t="shared" si="240"/>
        <v>3487.4999999999995</v>
      </c>
      <c r="I5157" t="s">
        <v>1052</v>
      </c>
      <c r="J5157" t="s">
        <v>487</v>
      </c>
      <c r="K5157" t="s">
        <v>2612</v>
      </c>
      <c r="L5157" s="7">
        <v>30240</v>
      </c>
      <c r="M5157" t="s">
        <v>134</v>
      </c>
      <c r="N5157" t="s">
        <v>34</v>
      </c>
      <c r="O5157" s="3">
        <v>40807</v>
      </c>
      <c r="P5157" s="12">
        <f t="shared" si="242"/>
        <v>2</v>
      </c>
      <c r="Q5157" s="3" t="s">
        <v>14210</v>
      </c>
      <c r="R5157" t="s">
        <v>14235</v>
      </c>
      <c r="S5157" t="s">
        <v>14236</v>
      </c>
      <c r="T5157" t="s">
        <v>14190</v>
      </c>
    </row>
    <row r="5158" spans="1:20" x14ac:dyDescent="0.25">
      <c r="A5158">
        <v>5157</v>
      </c>
      <c r="B5158">
        <v>36709</v>
      </c>
      <c r="C5158" s="3">
        <v>41144</v>
      </c>
      <c r="D5158">
        <v>42</v>
      </c>
      <c r="E5158" s="8">
        <f t="shared" si="241"/>
        <v>6300</v>
      </c>
      <c r="F5158" s="5">
        <v>0.05</v>
      </c>
      <c r="G5158" s="8">
        <f>VLOOKUP($Q5158,Pricebook!$A:$D,4,0)</f>
        <v>150</v>
      </c>
      <c r="H5158" s="10">
        <f t="shared" si="240"/>
        <v>5985</v>
      </c>
      <c r="I5158" t="s">
        <v>1733</v>
      </c>
      <c r="J5158" t="s">
        <v>487</v>
      </c>
      <c r="K5158" t="s">
        <v>2613</v>
      </c>
      <c r="L5158" s="7" t="s">
        <v>2614</v>
      </c>
      <c r="M5158" t="s">
        <v>81</v>
      </c>
      <c r="N5158" t="s">
        <v>34</v>
      </c>
      <c r="O5158" s="3">
        <v>41146</v>
      </c>
      <c r="P5158" s="12">
        <f t="shared" si="242"/>
        <v>2</v>
      </c>
      <c r="Q5158" s="3" t="s">
        <v>14210</v>
      </c>
      <c r="R5158" t="s">
        <v>14235</v>
      </c>
      <c r="S5158" t="s">
        <v>14236</v>
      </c>
      <c r="T5158" t="s">
        <v>14192</v>
      </c>
    </row>
    <row r="5159" spans="1:20" x14ac:dyDescent="0.25">
      <c r="A5159">
        <v>5158</v>
      </c>
      <c r="B5159">
        <v>36737</v>
      </c>
      <c r="C5159" s="3">
        <v>40252</v>
      </c>
      <c r="D5159">
        <v>26</v>
      </c>
      <c r="E5159" s="8">
        <f t="shared" si="241"/>
        <v>3900</v>
      </c>
      <c r="F5159" s="5">
        <v>0.03</v>
      </c>
      <c r="G5159" s="8">
        <f>VLOOKUP($Q5159,Pricebook!$A:$D,4,0)</f>
        <v>150</v>
      </c>
      <c r="H5159" s="10">
        <f t="shared" si="240"/>
        <v>3783</v>
      </c>
      <c r="I5159" t="s">
        <v>405</v>
      </c>
      <c r="J5159" t="s">
        <v>406</v>
      </c>
      <c r="K5159" t="s">
        <v>989</v>
      </c>
      <c r="L5159" s="7" t="s">
        <v>990</v>
      </c>
      <c r="M5159" t="s">
        <v>421</v>
      </c>
      <c r="N5159" t="s">
        <v>61</v>
      </c>
      <c r="O5159" s="3">
        <v>40253</v>
      </c>
      <c r="P5159" s="12">
        <f t="shared" si="242"/>
        <v>1</v>
      </c>
      <c r="Q5159" s="3" t="s">
        <v>14210</v>
      </c>
      <c r="R5159" t="s">
        <v>14235</v>
      </c>
      <c r="S5159" t="s">
        <v>14236</v>
      </c>
      <c r="T5159" t="s">
        <v>14202</v>
      </c>
    </row>
    <row r="5160" spans="1:20" x14ac:dyDescent="0.25">
      <c r="A5160">
        <v>5159</v>
      </c>
      <c r="B5160">
        <v>36737</v>
      </c>
      <c r="C5160" s="3">
        <v>40252</v>
      </c>
      <c r="D5160">
        <v>10</v>
      </c>
      <c r="E5160" s="8">
        <f t="shared" si="241"/>
        <v>1500</v>
      </c>
      <c r="F5160" s="5">
        <v>0.02</v>
      </c>
      <c r="G5160" s="8">
        <f>VLOOKUP($Q5160,Pricebook!$A:$D,4,0)</f>
        <v>150</v>
      </c>
      <c r="H5160" s="10">
        <f t="shared" si="240"/>
        <v>1470</v>
      </c>
      <c r="I5160" t="s">
        <v>405</v>
      </c>
      <c r="J5160" t="s">
        <v>406</v>
      </c>
      <c r="K5160" t="s">
        <v>2615</v>
      </c>
      <c r="L5160" s="7">
        <v>96150</v>
      </c>
      <c r="M5160" t="s">
        <v>114</v>
      </c>
      <c r="N5160" t="s">
        <v>23</v>
      </c>
      <c r="O5160" s="3">
        <v>40253</v>
      </c>
      <c r="P5160" s="12">
        <f t="shared" si="242"/>
        <v>1</v>
      </c>
      <c r="Q5160" s="3" t="s">
        <v>14211</v>
      </c>
      <c r="R5160" t="s">
        <v>14235</v>
      </c>
      <c r="S5160" t="s">
        <v>14237</v>
      </c>
      <c r="T5160" t="s">
        <v>14192</v>
      </c>
    </row>
    <row r="5161" spans="1:20" x14ac:dyDescent="0.25">
      <c r="A5161">
        <v>5160</v>
      </c>
      <c r="B5161">
        <v>36737</v>
      </c>
      <c r="C5161" s="3">
        <v>40252</v>
      </c>
      <c r="D5161">
        <v>10</v>
      </c>
      <c r="E5161" s="8">
        <f t="shared" si="241"/>
        <v>1200</v>
      </c>
      <c r="F5161" s="5">
        <v>0.04</v>
      </c>
      <c r="G5161" s="8">
        <f>VLOOKUP($Q5161,Pricebook!$A:$D,4,0)</f>
        <v>120</v>
      </c>
      <c r="H5161" s="10">
        <f t="shared" si="240"/>
        <v>1152</v>
      </c>
      <c r="I5161" t="s">
        <v>405</v>
      </c>
      <c r="J5161" t="s">
        <v>406</v>
      </c>
      <c r="K5161" t="s">
        <v>2615</v>
      </c>
      <c r="L5161" s="7">
        <v>96150</v>
      </c>
      <c r="M5161" t="s">
        <v>114</v>
      </c>
      <c r="N5161" t="s">
        <v>23</v>
      </c>
      <c r="O5161" s="3">
        <v>40253</v>
      </c>
      <c r="P5161" s="12">
        <f t="shared" si="242"/>
        <v>1</v>
      </c>
      <c r="Q5161" s="3" t="s">
        <v>14212</v>
      </c>
      <c r="R5161" t="s">
        <v>14229</v>
      </c>
      <c r="S5161" t="s">
        <v>14238</v>
      </c>
      <c r="T5161" t="s">
        <v>14201</v>
      </c>
    </row>
    <row r="5162" spans="1:20" x14ac:dyDescent="0.25">
      <c r="A5162">
        <v>5161</v>
      </c>
      <c r="B5162">
        <v>36739</v>
      </c>
      <c r="C5162" s="3">
        <v>40094</v>
      </c>
      <c r="D5162">
        <v>16</v>
      </c>
      <c r="E5162" s="8">
        <f t="shared" si="241"/>
        <v>2560</v>
      </c>
      <c r="F5162" s="5">
        <v>7.0000000000000007E-2</v>
      </c>
      <c r="G5162" s="8">
        <f>VLOOKUP($Q5162,Pricebook!$A:$D,4,0)</f>
        <v>160</v>
      </c>
      <c r="H5162" s="10">
        <f t="shared" si="240"/>
        <v>2380.7999999999997</v>
      </c>
      <c r="I5162" t="s">
        <v>305</v>
      </c>
      <c r="J5162" t="s">
        <v>306</v>
      </c>
      <c r="K5162" t="s">
        <v>771</v>
      </c>
      <c r="L5162" s="7">
        <v>10562</v>
      </c>
      <c r="M5162" t="s">
        <v>60</v>
      </c>
      <c r="N5162" t="s">
        <v>61</v>
      </c>
      <c r="O5162" s="3">
        <v>40096</v>
      </c>
      <c r="P5162" s="12">
        <f t="shared" si="242"/>
        <v>2</v>
      </c>
      <c r="Q5162" s="3" t="s">
        <v>14218</v>
      </c>
      <c r="R5162" t="s">
        <v>14229</v>
      </c>
      <c r="S5162" t="s">
        <v>14244</v>
      </c>
      <c r="T5162" t="s">
        <v>14203</v>
      </c>
    </row>
    <row r="5163" spans="1:20" x14ac:dyDescent="0.25">
      <c r="A5163">
        <v>5162</v>
      </c>
      <c r="B5163">
        <v>36739</v>
      </c>
      <c r="C5163" s="3">
        <v>40094</v>
      </c>
      <c r="D5163">
        <v>27</v>
      </c>
      <c r="E5163" s="8">
        <f t="shared" si="241"/>
        <v>3375</v>
      </c>
      <c r="F5163" s="5">
        <v>7.0000000000000007E-2</v>
      </c>
      <c r="G5163" s="8">
        <f>VLOOKUP($Q5163,Pricebook!$A:$D,4,0)</f>
        <v>125</v>
      </c>
      <c r="H5163" s="10">
        <f t="shared" si="240"/>
        <v>3138.75</v>
      </c>
      <c r="I5163" t="s">
        <v>305</v>
      </c>
      <c r="J5163" t="s">
        <v>306</v>
      </c>
      <c r="K5163" t="s">
        <v>771</v>
      </c>
      <c r="L5163" s="7">
        <v>10562</v>
      </c>
      <c r="M5163" t="s">
        <v>60</v>
      </c>
      <c r="N5163" t="s">
        <v>61</v>
      </c>
      <c r="O5163" s="3">
        <v>40094</v>
      </c>
      <c r="P5163" s="12">
        <f t="shared" si="242"/>
        <v>0</v>
      </c>
      <c r="Q5163" s="3" t="s">
        <v>14208</v>
      </c>
      <c r="R5163" t="s">
        <v>14232</v>
      </c>
      <c r="S5163" t="s">
        <v>14233</v>
      </c>
      <c r="T5163" t="s">
        <v>14190</v>
      </c>
    </row>
    <row r="5164" spans="1:20" x14ac:dyDescent="0.25">
      <c r="A5164">
        <v>5163</v>
      </c>
      <c r="B5164">
        <v>36741</v>
      </c>
      <c r="C5164" s="3">
        <v>40531</v>
      </c>
      <c r="D5164">
        <v>26</v>
      </c>
      <c r="E5164" s="8">
        <f t="shared" si="241"/>
        <v>2860</v>
      </c>
      <c r="F5164" s="5">
        <v>0.08</v>
      </c>
      <c r="G5164" s="8">
        <f>VLOOKUP($Q5164,Pricebook!$A:$D,4,0)</f>
        <v>110</v>
      </c>
      <c r="H5164" s="10">
        <f t="shared" si="240"/>
        <v>2631.2000000000003</v>
      </c>
      <c r="I5164" t="s">
        <v>2616</v>
      </c>
      <c r="J5164" t="s">
        <v>128</v>
      </c>
      <c r="K5164" t="s">
        <v>2617</v>
      </c>
      <c r="L5164" s="7">
        <v>76031</v>
      </c>
      <c r="M5164" t="s">
        <v>48</v>
      </c>
      <c r="N5164" t="s">
        <v>16</v>
      </c>
      <c r="O5164" s="3">
        <v>40534</v>
      </c>
      <c r="P5164" s="12">
        <f t="shared" si="242"/>
        <v>3</v>
      </c>
      <c r="Q5164" s="3" t="s">
        <v>14215</v>
      </c>
      <c r="R5164" t="s">
        <v>14229</v>
      </c>
      <c r="S5164" t="s">
        <v>14241</v>
      </c>
      <c r="T5164" t="s">
        <v>14184</v>
      </c>
    </row>
    <row r="5165" spans="1:20" x14ac:dyDescent="0.25">
      <c r="A5165">
        <v>5164</v>
      </c>
      <c r="B5165">
        <v>36741</v>
      </c>
      <c r="C5165" s="3">
        <v>40531</v>
      </c>
      <c r="D5165">
        <v>6</v>
      </c>
      <c r="E5165" s="8">
        <f t="shared" si="241"/>
        <v>900</v>
      </c>
      <c r="F5165" s="5">
        <v>0.01</v>
      </c>
      <c r="G5165" s="8">
        <f>VLOOKUP($Q5165,Pricebook!$A:$D,4,0)</f>
        <v>150</v>
      </c>
      <c r="H5165" s="10">
        <f t="shared" si="240"/>
        <v>891</v>
      </c>
      <c r="I5165" t="s">
        <v>2616</v>
      </c>
      <c r="J5165" t="s">
        <v>128</v>
      </c>
      <c r="K5165" t="s">
        <v>2617</v>
      </c>
      <c r="L5165" s="7">
        <v>76031</v>
      </c>
      <c r="M5165" t="s">
        <v>48</v>
      </c>
      <c r="N5165" t="s">
        <v>16</v>
      </c>
      <c r="O5165" s="3">
        <v>40533</v>
      </c>
      <c r="P5165" s="12">
        <f t="shared" si="242"/>
        <v>2</v>
      </c>
      <c r="Q5165" s="3" t="s">
        <v>14210</v>
      </c>
      <c r="R5165" t="s">
        <v>14235</v>
      </c>
      <c r="S5165" t="s">
        <v>14236</v>
      </c>
      <c r="T5165" t="s">
        <v>14187</v>
      </c>
    </row>
    <row r="5166" spans="1:20" x14ac:dyDescent="0.25">
      <c r="A5166">
        <v>5165</v>
      </c>
      <c r="B5166">
        <v>36743</v>
      </c>
      <c r="C5166" s="3">
        <v>41160</v>
      </c>
      <c r="D5166">
        <v>3</v>
      </c>
      <c r="E5166" s="8">
        <f t="shared" si="241"/>
        <v>375</v>
      </c>
      <c r="F5166" s="5">
        <v>0.1</v>
      </c>
      <c r="G5166" s="8">
        <f>VLOOKUP($Q5166,Pricebook!$A:$D,4,0)</f>
        <v>125</v>
      </c>
      <c r="H5166" s="10">
        <f t="shared" si="240"/>
        <v>337.5</v>
      </c>
      <c r="I5166" t="s">
        <v>1709</v>
      </c>
      <c r="J5166" t="s">
        <v>244</v>
      </c>
      <c r="K5166" t="s">
        <v>1962</v>
      </c>
      <c r="L5166" s="7" t="s">
        <v>1963</v>
      </c>
      <c r="M5166" t="s">
        <v>60</v>
      </c>
      <c r="N5166" t="s">
        <v>61</v>
      </c>
      <c r="O5166" s="3">
        <v>41161</v>
      </c>
      <c r="P5166" s="12">
        <f t="shared" si="242"/>
        <v>1</v>
      </c>
      <c r="Q5166" s="3" t="s">
        <v>14208</v>
      </c>
      <c r="R5166" t="s">
        <v>14232</v>
      </c>
      <c r="S5166" t="s">
        <v>14233</v>
      </c>
      <c r="T5166" t="s">
        <v>14192</v>
      </c>
    </row>
    <row r="5167" spans="1:20" x14ac:dyDescent="0.25">
      <c r="A5167">
        <v>5166</v>
      </c>
      <c r="B5167">
        <v>36772</v>
      </c>
      <c r="C5167" s="3">
        <v>40313</v>
      </c>
      <c r="D5167">
        <v>8</v>
      </c>
      <c r="E5167" s="8">
        <f t="shared" si="241"/>
        <v>1600</v>
      </c>
      <c r="F5167" s="5">
        <v>7.0000000000000007E-2</v>
      </c>
      <c r="G5167" s="8">
        <f>VLOOKUP($Q5167,Pricebook!$A:$D,4,0)</f>
        <v>200</v>
      </c>
      <c r="H5167" s="10">
        <f t="shared" si="240"/>
        <v>1488</v>
      </c>
      <c r="I5167" t="s">
        <v>1775</v>
      </c>
      <c r="J5167" t="s">
        <v>538</v>
      </c>
      <c r="K5167" t="s">
        <v>2618</v>
      </c>
      <c r="L5167" s="7">
        <v>82604</v>
      </c>
      <c r="M5167" t="s">
        <v>447</v>
      </c>
      <c r="N5167" t="s">
        <v>23</v>
      </c>
      <c r="O5167" s="3">
        <v>40313</v>
      </c>
      <c r="P5167" s="12">
        <f t="shared" si="242"/>
        <v>0</v>
      </c>
      <c r="Q5167" s="3" t="s">
        <v>14214</v>
      </c>
      <c r="R5167" t="s">
        <v>14229</v>
      </c>
      <c r="S5167" t="s">
        <v>14240</v>
      </c>
      <c r="T5167" t="s">
        <v>14192</v>
      </c>
    </row>
    <row r="5168" spans="1:20" x14ac:dyDescent="0.25">
      <c r="A5168">
        <v>5167</v>
      </c>
      <c r="B5168">
        <v>36772</v>
      </c>
      <c r="C5168" s="3">
        <v>40313</v>
      </c>
      <c r="D5168">
        <v>16</v>
      </c>
      <c r="E5168" s="8">
        <f t="shared" si="241"/>
        <v>2400</v>
      </c>
      <c r="F5168" s="5">
        <v>0.09</v>
      </c>
      <c r="G5168" s="8">
        <f>VLOOKUP($Q5168,Pricebook!$A:$D,4,0)</f>
        <v>150</v>
      </c>
      <c r="H5168" s="10">
        <f t="shared" si="240"/>
        <v>2184</v>
      </c>
      <c r="I5168" t="s">
        <v>1775</v>
      </c>
      <c r="J5168" t="s">
        <v>538</v>
      </c>
      <c r="K5168" t="s">
        <v>2618</v>
      </c>
      <c r="L5168" s="7">
        <v>82604</v>
      </c>
      <c r="M5168" t="s">
        <v>447</v>
      </c>
      <c r="N5168" t="s">
        <v>23</v>
      </c>
      <c r="O5168" s="3">
        <v>40315</v>
      </c>
      <c r="P5168" s="12">
        <f t="shared" si="242"/>
        <v>2</v>
      </c>
      <c r="Q5168" s="3" t="s">
        <v>14216</v>
      </c>
      <c r="R5168" t="s">
        <v>14235</v>
      </c>
      <c r="S5168" t="s">
        <v>14242</v>
      </c>
      <c r="T5168" t="s">
        <v>14199</v>
      </c>
    </row>
    <row r="5169" spans="1:20" x14ac:dyDescent="0.25">
      <c r="A5169">
        <v>5168</v>
      </c>
      <c r="B5169">
        <v>36772</v>
      </c>
      <c r="C5169" s="3">
        <v>40313</v>
      </c>
      <c r="D5169">
        <v>47</v>
      </c>
      <c r="E5169" s="8">
        <f t="shared" si="241"/>
        <v>5170</v>
      </c>
      <c r="F5169" s="5">
        <v>0.1</v>
      </c>
      <c r="G5169" s="8">
        <f>VLOOKUP($Q5169,Pricebook!$A:$D,4,0)</f>
        <v>110</v>
      </c>
      <c r="H5169" s="10">
        <f t="shared" si="240"/>
        <v>4653</v>
      </c>
      <c r="I5169" t="s">
        <v>1775</v>
      </c>
      <c r="J5169" t="s">
        <v>538</v>
      </c>
      <c r="K5169" t="s">
        <v>2043</v>
      </c>
      <c r="L5169" s="7">
        <v>98902</v>
      </c>
      <c r="M5169" t="s">
        <v>22</v>
      </c>
      <c r="N5169" t="s">
        <v>23</v>
      </c>
      <c r="O5169" s="3">
        <v>40313</v>
      </c>
      <c r="P5169" s="12">
        <f t="shared" si="242"/>
        <v>0</v>
      </c>
      <c r="Q5169" s="3" t="s">
        <v>14215</v>
      </c>
      <c r="R5169" t="s">
        <v>14229</v>
      </c>
      <c r="S5169" t="s">
        <v>14241</v>
      </c>
      <c r="T5169" t="s">
        <v>14196</v>
      </c>
    </row>
    <row r="5170" spans="1:20" x14ac:dyDescent="0.25">
      <c r="A5170">
        <v>5169</v>
      </c>
      <c r="B5170">
        <v>36773</v>
      </c>
      <c r="C5170" s="3">
        <v>40444</v>
      </c>
      <c r="D5170">
        <v>24</v>
      </c>
      <c r="E5170" s="8">
        <f t="shared" si="241"/>
        <v>2640</v>
      </c>
      <c r="F5170" s="5">
        <v>0.05</v>
      </c>
      <c r="G5170" s="8">
        <f>VLOOKUP($Q5170,Pricebook!$A:$D,4,0)</f>
        <v>110</v>
      </c>
      <c r="H5170" s="10">
        <f t="shared" si="240"/>
        <v>2508</v>
      </c>
      <c r="I5170" t="s">
        <v>1772</v>
      </c>
      <c r="J5170" t="s">
        <v>121</v>
      </c>
      <c r="K5170" t="s">
        <v>2363</v>
      </c>
      <c r="L5170" s="7" t="s">
        <v>2364</v>
      </c>
      <c r="M5170" t="s">
        <v>197</v>
      </c>
      <c r="N5170" t="s">
        <v>23</v>
      </c>
      <c r="O5170" s="3">
        <v>40446</v>
      </c>
      <c r="P5170" s="12">
        <f t="shared" si="242"/>
        <v>2</v>
      </c>
      <c r="Q5170" s="3" t="s">
        <v>14220</v>
      </c>
      <c r="R5170" t="s">
        <v>14229</v>
      </c>
      <c r="S5170" t="s">
        <v>14246</v>
      </c>
      <c r="T5170" t="s">
        <v>14201</v>
      </c>
    </row>
    <row r="5171" spans="1:20" x14ac:dyDescent="0.25">
      <c r="A5171">
        <v>5170</v>
      </c>
      <c r="B5171">
        <v>36800</v>
      </c>
      <c r="C5171" s="3">
        <v>40431</v>
      </c>
      <c r="D5171">
        <v>4</v>
      </c>
      <c r="E5171" s="8">
        <f t="shared" si="241"/>
        <v>680</v>
      </c>
      <c r="F5171" s="5">
        <v>0.05</v>
      </c>
      <c r="G5171" s="8">
        <f>VLOOKUP($Q5171,Pricebook!$A:$D,4,0)</f>
        <v>170</v>
      </c>
      <c r="H5171" s="10">
        <f t="shared" si="240"/>
        <v>646</v>
      </c>
      <c r="I5171" t="s">
        <v>609</v>
      </c>
      <c r="J5171" t="s">
        <v>377</v>
      </c>
      <c r="K5171" t="s">
        <v>1980</v>
      </c>
      <c r="L5171" s="7" t="s">
        <v>2619</v>
      </c>
      <c r="M5171" t="s">
        <v>317</v>
      </c>
      <c r="N5171" t="s">
        <v>61</v>
      </c>
      <c r="O5171" s="3">
        <v>40432</v>
      </c>
      <c r="P5171" s="12">
        <f t="shared" si="242"/>
        <v>1</v>
      </c>
      <c r="Q5171" s="3" t="s">
        <v>14219</v>
      </c>
      <c r="R5171" t="s">
        <v>14229</v>
      </c>
      <c r="S5171" t="s">
        <v>14245</v>
      </c>
      <c r="T5171" t="s">
        <v>14199</v>
      </c>
    </row>
    <row r="5172" spans="1:20" x14ac:dyDescent="0.25">
      <c r="A5172">
        <v>5171</v>
      </c>
      <c r="B5172">
        <v>36803</v>
      </c>
      <c r="C5172" s="3">
        <v>41125</v>
      </c>
      <c r="D5172">
        <v>42</v>
      </c>
      <c r="E5172" s="8">
        <f t="shared" si="241"/>
        <v>8400</v>
      </c>
      <c r="F5172" s="5">
        <v>0.05</v>
      </c>
      <c r="G5172" s="8">
        <f>VLOOKUP($Q5172,Pricebook!$A:$D,4,0)</f>
        <v>200</v>
      </c>
      <c r="H5172" s="10">
        <f t="shared" si="240"/>
        <v>7980</v>
      </c>
      <c r="I5172" t="s">
        <v>1010</v>
      </c>
      <c r="J5172" t="s">
        <v>290</v>
      </c>
      <c r="K5172" t="s">
        <v>1142</v>
      </c>
      <c r="L5172" s="7">
        <v>48911</v>
      </c>
      <c r="M5172" t="s">
        <v>172</v>
      </c>
      <c r="N5172" t="s">
        <v>16</v>
      </c>
      <c r="O5172" s="3">
        <v>41127</v>
      </c>
      <c r="P5172" s="12">
        <f t="shared" si="242"/>
        <v>2</v>
      </c>
      <c r="Q5172" s="3" t="s">
        <v>14214</v>
      </c>
      <c r="R5172" t="s">
        <v>14229</v>
      </c>
      <c r="S5172" t="s">
        <v>14240</v>
      </c>
      <c r="T5172" t="s">
        <v>14188</v>
      </c>
    </row>
    <row r="5173" spans="1:20" x14ac:dyDescent="0.25">
      <c r="A5173">
        <v>5172</v>
      </c>
      <c r="B5173">
        <v>36803</v>
      </c>
      <c r="C5173" s="3">
        <v>41125</v>
      </c>
      <c r="D5173">
        <v>2</v>
      </c>
      <c r="E5173" s="8">
        <f t="shared" si="241"/>
        <v>250</v>
      </c>
      <c r="F5173" s="5">
        <v>0.05</v>
      </c>
      <c r="G5173" s="8">
        <f>VLOOKUP($Q5173,Pricebook!$A:$D,4,0)</f>
        <v>125</v>
      </c>
      <c r="H5173" s="10">
        <f t="shared" si="240"/>
        <v>237.5</v>
      </c>
      <c r="I5173" t="s">
        <v>1010</v>
      </c>
      <c r="J5173" t="s">
        <v>290</v>
      </c>
      <c r="K5173" t="s">
        <v>1142</v>
      </c>
      <c r="L5173" s="7">
        <v>48911</v>
      </c>
      <c r="M5173" t="s">
        <v>172</v>
      </c>
      <c r="N5173" t="s">
        <v>16</v>
      </c>
      <c r="O5173" s="3">
        <v>41127</v>
      </c>
      <c r="P5173" s="12">
        <f t="shared" si="242"/>
        <v>2</v>
      </c>
      <c r="Q5173" s="3" t="s">
        <v>14208</v>
      </c>
      <c r="R5173" t="s">
        <v>14232</v>
      </c>
      <c r="S5173" t="s">
        <v>14233</v>
      </c>
      <c r="T5173" t="s">
        <v>14196</v>
      </c>
    </row>
    <row r="5174" spans="1:20" x14ac:dyDescent="0.25">
      <c r="A5174">
        <v>5173</v>
      </c>
      <c r="B5174">
        <v>36803</v>
      </c>
      <c r="C5174" s="3">
        <v>41125</v>
      </c>
      <c r="D5174">
        <v>2</v>
      </c>
      <c r="E5174" s="8">
        <f t="shared" si="241"/>
        <v>300</v>
      </c>
      <c r="F5174" s="5">
        <v>0.09</v>
      </c>
      <c r="G5174" s="8">
        <f>VLOOKUP($Q5174,Pricebook!$A:$D,4,0)</f>
        <v>150</v>
      </c>
      <c r="H5174" s="10">
        <f t="shared" si="240"/>
        <v>273</v>
      </c>
      <c r="I5174" t="s">
        <v>1010</v>
      </c>
      <c r="J5174" t="s">
        <v>290</v>
      </c>
      <c r="K5174" t="s">
        <v>1142</v>
      </c>
      <c r="L5174" s="7">
        <v>48911</v>
      </c>
      <c r="M5174" t="s">
        <v>172</v>
      </c>
      <c r="N5174" t="s">
        <v>16</v>
      </c>
      <c r="O5174" s="3">
        <v>41127</v>
      </c>
      <c r="P5174" s="12">
        <f t="shared" si="242"/>
        <v>2</v>
      </c>
      <c r="Q5174" s="3" t="s">
        <v>14210</v>
      </c>
      <c r="R5174" t="s">
        <v>14235</v>
      </c>
      <c r="S5174" t="s">
        <v>14236</v>
      </c>
      <c r="T5174" t="s">
        <v>14200</v>
      </c>
    </row>
    <row r="5175" spans="1:20" x14ac:dyDescent="0.25">
      <c r="A5175">
        <v>5174</v>
      </c>
      <c r="B5175">
        <v>36805</v>
      </c>
      <c r="C5175" s="3">
        <v>40526</v>
      </c>
      <c r="D5175">
        <v>7</v>
      </c>
      <c r="E5175" s="8">
        <f t="shared" si="241"/>
        <v>875</v>
      </c>
      <c r="F5175" s="5">
        <v>0</v>
      </c>
      <c r="G5175" s="8">
        <f>VLOOKUP($Q5175,Pricebook!$A:$D,4,0)</f>
        <v>125</v>
      </c>
      <c r="H5175" s="10">
        <f t="shared" si="240"/>
        <v>875</v>
      </c>
      <c r="I5175" t="s">
        <v>500</v>
      </c>
      <c r="J5175" t="s">
        <v>360</v>
      </c>
      <c r="K5175" t="s">
        <v>561</v>
      </c>
      <c r="L5175" s="7">
        <v>48060</v>
      </c>
      <c r="M5175" t="s">
        <v>172</v>
      </c>
      <c r="N5175" t="s">
        <v>16</v>
      </c>
      <c r="O5175" s="3">
        <v>40528</v>
      </c>
      <c r="P5175" s="12">
        <f t="shared" si="242"/>
        <v>2</v>
      </c>
      <c r="Q5175" s="3" t="s">
        <v>14208</v>
      </c>
      <c r="R5175" t="s">
        <v>14232</v>
      </c>
      <c r="S5175" t="s">
        <v>14233</v>
      </c>
      <c r="T5175" t="s">
        <v>14198</v>
      </c>
    </row>
    <row r="5176" spans="1:20" x14ac:dyDescent="0.25">
      <c r="A5176">
        <v>5175</v>
      </c>
      <c r="B5176">
        <v>36805</v>
      </c>
      <c r="C5176" s="3">
        <v>40526</v>
      </c>
      <c r="D5176">
        <v>28</v>
      </c>
      <c r="E5176" s="8">
        <f t="shared" si="241"/>
        <v>4200</v>
      </c>
      <c r="F5176" s="5">
        <v>7.0000000000000007E-2</v>
      </c>
      <c r="G5176" s="8">
        <f>VLOOKUP($Q5176,Pricebook!$A:$D,4,0)</f>
        <v>150</v>
      </c>
      <c r="H5176" s="10">
        <f t="shared" si="240"/>
        <v>3905.9999999999995</v>
      </c>
      <c r="I5176" t="s">
        <v>500</v>
      </c>
      <c r="J5176" t="s">
        <v>360</v>
      </c>
      <c r="K5176" t="s">
        <v>561</v>
      </c>
      <c r="L5176" s="7">
        <v>48060</v>
      </c>
      <c r="M5176" t="s">
        <v>172</v>
      </c>
      <c r="N5176" t="s">
        <v>16</v>
      </c>
      <c r="O5176" s="3">
        <v>40528</v>
      </c>
      <c r="P5176" s="12">
        <f t="shared" si="242"/>
        <v>2</v>
      </c>
      <c r="Q5176" s="3" t="s">
        <v>14210</v>
      </c>
      <c r="R5176" t="s">
        <v>14235</v>
      </c>
      <c r="S5176" t="s">
        <v>14236</v>
      </c>
      <c r="T5176" t="s">
        <v>14186</v>
      </c>
    </row>
    <row r="5177" spans="1:20" x14ac:dyDescent="0.25">
      <c r="A5177">
        <v>5176</v>
      </c>
      <c r="B5177">
        <v>36807</v>
      </c>
      <c r="C5177" s="3">
        <v>39888</v>
      </c>
      <c r="D5177">
        <v>14</v>
      </c>
      <c r="E5177" s="8">
        <f t="shared" si="241"/>
        <v>1540</v>
      </c>
      <c r="F5177" s="5">
        <v>0.1</v>
      </c>
      <c r="G5177" s="8">
        <f>VLOOKUP($Q5177,Pricebook!$A:$D,4,0)</f>
        <v>110</v>
      </c>
      <c r="H5177" s="10">
        <f t="shared" si="240"/>
        <v>1386</v>
      </c>
      <c r="I5177" t="s">
        <v>2353</v>
      </c>
      <c r="J5177" t="s">
        <v>274</v>
      </c>
      <c r="K5177" t="s">
        <v>2354</v>
      </c>
      <c r="L5177" s="7" t="s">
        <v>2355</v>
      </c>
      <c r="M5177" t="s">
        <v>75</v>
      </c>
      <c r="N5177" t="s">
        <v>16</v>
      </c>
      <c r="O5177" s="3">
        <v>39889</v>
      </c>
      <c r="P5177" s="12">
        <f t="shared" si="242"/>
        <v>1</v>
      </c>
      <c r="Q5177" s="3" t="s">
        <v>14220</v>
      </c>
      <c r="R5177" t="s">
        <v>14229</v>
      </c>
      <c r="S5177" t="s">
        <v>14246</v>
      </c>
      <c r="T5177" t="s">
        <v>14196</v>
      </c>
    </row>
    <row r="5178" spans="1:20" x14ac:dyDescent="0.25">
      <c r="A5178">
        <v>5177</v>
      </c>
      <c r="B5178">
        <v>36832</v>
      </c>
      <c r="C5178" s="3">
        <v>41061</v>
      </c>
      <c r="D5178">
        <v>43</v>
      </c>
      <c r="E5178" s="8">
        <f t="shared" si="241"/>
        <v>6880</v>
      </c>
      <c r="F5178" s="5">
        <v>0.09</v>
      </c>
      <c r="G5178" s="8">
        <f>VLOOKUP($Q5178,Pricebook!$A:$D,4,0)</f>
        <v>160</v>
      </c>
      <c r="H5178" s="10">
        <f t="shared" si="240"/>
        <v>6260.8</v>
      </c>
      <c r="I5178" t="s">
        <v>1801</v>
      </c>
      <c r="J5178" t="s">
        <v>303</v>
      </c>
      <c r="K5178" t="s">
        <v>2620</v>
      </c>
      <c r="L5178" s="7">
        <v>94583</v>
      </c>
      <c r="M5178" t="s">
        <v>114</v>
      </c>
      <c r="N5178" t="s">
        <v>23</v>
      </c>
      <c r="O5178" s="3">
        <v>41068</v>
      </c>
      <c r="P5178" s="12">
        <f t="shared" si="242"/>
        <v>7</v>
      </c>
      <c r="Q5178" s="3" t="s">
        <v>14218</v>
      </c>
      <c r="R5178" t="s">
        <v>14229</v>
      </c>
      <c r="S5178" t="s">
        <v>14244</v>
      </c>
      <c r="T5178" t="s">
        <v>14196</v>
      </c>
    </row>
    <row r="5179" spans="1:20" x14ac:dyDescent="0.25">
      <c r="A5179">
        <v>5178</v>
      </c>
      <c r="B5179">
        <v>36832</v>
      </c>
      <c r="C5179" s="3">
        <v>41061</v>
      </c>
      <c r="D5179">
        <v>24</v>
      </c>
      <c r="E5179" s="8">
        <f t="shared" si="241"/>
        <v>3600</v>
      </c>
      <c r="F5179" s="5">
        <v>0.06</v>
      </c>
      <c r="G5179" s="8">
        <f>VLOOKUP($Q5179,Pricebook!$A:$D,4,0)</f>
        <v>150</v>
      </c>
      <c r="H5179" s="10">
        <f t="shared" si="240"/>
        <v>3384</v>
      </c>
      <c r="I5179" t="s">
        <v>1801</v>
      </c>
      <c r="J5179" t="s">
        <v>303</v>
      </c>
      <c r="K5179" t="s">
        <v>2620</v>
      </c>
      <c r="L5179" s="7">
        <v>94583</v>
      </c>
      <c r="M5179" t="s">
        <v>114</v>
      </c>
      <c r="N5179" t="s">
        <v>23</v>
      </c>
      <c r="O5179" s="3">
        <v>41066</v>
      </c>
      <c r="P5179" s="12">
        <f t="shared" si="242"/>
        <v>5</v>
      </c>
      <c r="Q5179" s="3" t="s">
        <v>14211</v>
      </c>
      <c r="R5179" t="s">
        <v>14235</v>
      </c>
      <c r="S5179" t="s">
        <v>14237</v>
      </c>
      <c r="T5179" t="s">
        <v>14190</v>
      </c>
    </row>
    <row r="5180" spans="1:20" x14ac:dyDescent="0.25">
      <c r="A5180">
        <v>5179</v>
      </c>
      <c r="B5180">
        <v>36833</v>
      </c>
      <c r="C5180" s="3">
        <v>41101</v>
      </c>
      <c r="D5180">
        <v>25</v>
      </c>
      <c r="E5180" s="8">
        <f t="shared" si="241"/>
        <v>2750</v>
      </c>
      <c r="F5180" s="5">
        <v>0</v>
      </c>
      <c r="G5180" s="8">
        <f>VLOOKUP($Q5180,Pricebook!$A:$D,4,0)</f>
        <v>110</v>
      </c>
      <c r="H5180" s="10">
        <f t="shared" si="240"/>
        <v>2750</v>
      </c>
      <c r="I5180" t="s">
        <v>507</v>
      </c>
      <c r="J5180" t="s">
        <v>508</v>
      </c>
      <c r="K5180" t="s">
        <v>2458</v>
      </c>
      <c r="L5180" s="7">
        <v>44145</v>
      </c>
      <c r="M5180" t="s">
        <v>210</v>
      </c>
      <c r="N5180" t="s">
        <v>61</v>
      </c>
      <c r="O5180" s="3">
        <v>41108</v>
      </c>
      <c r="P5180" s="12">
        <f t="shared" si="242"/>
        <v>7</v>
      </c>
      <c r="Q5180" s="3" t="s">
        <v>14215</v>
      </c>
      <c r="R5180" t="s">
        <v>14229</v>
      </c>
      <c r="S5180" t="s">
        <v>14241</v>
      </c>
      <c r="T5180" t="s">
        <v>14200</v>
      </c>
    </row>
    <row r="5181" spans="1:20" x14ac:dyDescent="0.25">
      <c r="A5181">
        <v>5180</v>
      </c>
      <c r="B5181">
        <v>36834</v>
      </c>
      <c r="C5181" s="3">
        <v>40171</v>
      </c>
      <c r="D5181">
        <v>11</v>
      </c>
      <c r="E5181" s="8">
        <f t="shared" si="241"/>
        <v>1375</v>
      </c>
      <c r="F5181" s="5">
        <v>0.01</v>
      </c>
      <c r="G5181" s="8">
        <f>VLOOKUP($Q5181,Pricebook!$A:$D,4,0)</f>
        <v>125</v>
      </c>
      <c r="H5181" s="10">
        <f t="shared" si="240"/>
        <v>1361.25</v>
      </c>
      <c r="I5181" t="s">
        <v>1033</v>
      </c>
      <c r="J5181" t="s">
        <v>1014</v>
      </c>
      <c r="K5181" t="s">
        <v>1615</v>
      </c>
      <c r="L5181" s="7">
        <v>48640</v>
      </c>
      <c r="M5181" t="s">
        <v>172</v>
      </c>
      <c r="N5181" t="s">
        <v>16</v>
      </c>
      <c r="O5181" s="3">
        <v>40173</v>
      </c>
      <c r="P5181" s="12">
        <f t="shared" si="242"/>
        <v>2</v>
      </c>
      <c r="Q5181" s="3" t="s">
        <v>14217</v>
      </c>
      <c r="R5181" t="s">
        <v>14232</v>
      </c>
      <c r="S5181" t="s">
        <v>14243</v>
      </c>
      <c r="T5181" t="s">
        <v>14198</v>
      </c>
    </row>
    <row r="5182" spans="1:20" x14ac:dyDescent="0.25">
      <c r="A5182">
        <v>5181</v>
      </c>
      <c r="B5182">
        <v>36835</v>
      </c>
      <c r="C5182" s="3">
        <v>40106</v>
      </c>
      <c r="D5182">
        <v>39</v>
      </c>
      <c r="E5182" s="8">
        <f t="shared" si="241"/>
        <v>6240</v>
      </c>
      <c r="F5182" s="5">
        <v>0.03</v>
      </c>
      <c r="G5182" s="8">
        <f>VLOOKUP($Q5182,Pricebook!$A:$D,4,0)</f>
        <v>160</v>
      </c>
      <c r="H5182" s="10">
        <f t="shared" si="240"/>
        <v>6052.8</v>
      </c>
      <c r="I5182" t="s">
        <v>1052</v>
      </c>
      <c r="J5182" t="s">
        <v>487</v>
      </c>
      <c r="K5182" t="s">
        <v>2612</v>
      </c>
      <c r="L5182" s="7">
        <v>30240</v>
      </c>
      <c r="M5182" t="s">
        <v>134</v>
      </c>
      <c r="N5182" t="s">
        <v>34</v>
      </c>
      <c r="O5182" s="3">
        <v>40108</v>
      </c>
      <c r="P5182" s="12">
        <f t="shared" si="242"/>
        <v>2</v>
      </c>
      <c r="Q5182" s="3" t="s">
        <v>14218</v>
      </c>
      <c r="R5182" t="s">
        <v>14229</v>
      </c>
      <c r="S5182" t="s">
        <v>14244</v>
      </c>
      <c r="T5182" t="s">
        <v>14186</v>
      </c>
    </row>
    <row r="5183" spans="1:20" x14ac:dyDescent="0.25">
      <c r="A5183">
        <v>5182</v>
      </c>
      <c r="B5183">
        <v>36835</v>
      </c>
      <c r="C5183" s="3">
        <v>40106</v>
      </c>
      <c r="D5183">
        <v>25</v>
      </c>
      <c r="E5183" s="8">
        <f t="shared" si="241"/>
        <v>3125</v>
      </c>
      <c r="F5183" s="5">
        <v>0.09</v>
      </c>
      <c r="G5183" s="8">
        <f>VLOOKUP($Q5183,Pricebook!$A:$D,4,0)</f>
        <v>125</v>
      </c>
      <c r="H5183" s="10">
        <f t="shared" si="240"/>
        <v>2843.75</v>
      </c>
      <c r="I5183" t="s">
        <v>1052</v>
      </c>
      <c r="J5183" t="s">
        <v>487</v>
      </c>
      <c r="K5183" t="s">
        <v>2612</v>
      </c>
      <c r="L5183" s="7">
        <v>30240</v>
      </c>
      <c r="M5183" t="s">
        <v>134</v>
      </c>
      <c r="N5183" t="s">
        <v>34</v>
      </c>
      <c r="O5183" s="3">
        <v>40107</v>
      </c>
      <c r="P5183" s="12">
        <f t="shared" si="242"/>
        <v>1</v>
      </c>
      <c r="Q5183" s="3" t="s">
        <v>14221</v>
      </c>
      <c r="R5183" t="s">
        <v>14232</v>
      </c>
      <c r="S5183" t="s">
        <v>14229</v>
      </c>
      <c r="T5183" t="s">
        <v>14184</v>
      </c>
    </row>
    <row r="5184" spans="1:20" x14ac:dyDescent="0.25">
      <c r="A5184">
        <v>5183</v>
      </c>
      <c r="B5184">
        <v>36835</v>
      </c>
      <c r="C5184" s="3">
        <v>40106</v>
      </c>
      <c r="D5184">
        <v>18</v>
      </c>
      <c r="E5184" s="8">
        <f t="shared" si="241"/>
        <v>2250</v>
      </c>
      <c r="F5184" s="5">
        <v>0.03</v>
      </c>
      <c r="G5184" s="8">
        <f>VLOOKUP($Q5184,Pricebook!$A:$D,4,0)</f>
        <v>125</v>
      </c>
      <c r="H5184" s="10">
        <f t="shared" si="240"/>
        <v>2182.5</v>
      </c>
      <c r="I5184" t="s">
        <v>1052</v>
      </c>
      <c r="J5184" t="s">
        <v>487</v>
      </c>
      <c r="K5184" t="s">
        <v>2612</v>
      </c>
      <c r="L5184" s="7">
        <v>30240</v>
      </c>
      <c r="M5184" t="s">
        <v>134</v>
      </c>
      <c r="N5184" t="s">
        <v>34</v>
      </c>
      <c r="O5184" s="3">
        <v>40107</v>
      </c>
      <c r="P5184" s="12">
        <f t="shared" si="242"/>
        <v>1</v>
      </c>
      <c r="Q5184" s="3" t="s">
        <v>14208</v>
      </c>
      <c r="R5184" t="s">
        <v>14232</v>
      </c>
      <c r="S5184" t="s">
        <v>14233</v>
      </c>
      <c r="T5184" t="s">
        <v>14203</v>
      </c>
    </row>
    <row r="5185" spans="1:20" x14ac:dyDescent="0.25">
      <c r="A5185">
        <v>5184</v>
      </c>
      <c r="B5185">
        <v>36836</v>
      </c>
      <c r="C5185" s="3">
        <v>40235</v>
      </c>
      <c r="D5185">
        <v>43</v>
      </c>
      <c r="E5185" s="8">
        <f t="shared" si="241"/>
        <v>6880</v>
      </c>
      <c r="F5185" s="5">
        <v>0.08</v>
      </c>
      <c r="G5185" s="8">
        <f>VLOOKUP($Q5185,Pricebook!$A:$D,4,0)</f>
        <v>160</v>
      </c>
      <c r="H5185" s="10">
        <f t="shared" si="240"/>
        <v>6329.6</v>
      </c>
      <c r="I5185" t="s">
        <v>353</v>
      </c>
      <c r="J5185" t="s">
        <v>265</v>
      </c>
      <c r="K5185" t="s">
        <v>1278</v>
      </c>
      <c r="L5185" s="7">
        <v>94110</v>
      </c>
      <c r="M5185" t="s">
        <v>114</v>
      </c>
      <c r="N5185" t="s">
        <v>23</v>
      </c>
      <c r="O5185" s="3">
        <v>40238</v>
      </c>
      <c r="P5185" s="12">
        <f t="shared" si="242"/>
        <v>3</v>
      </c>
      <c r="Q5185" s="3" t="s">
        <v>14218</v>
      </c>
      <c r="R5185" t="s">
        <v>14229</v>
      </c>
      <c r="S5185" t="s">
        <v>14244</v>
      </c>
      <c r="T5185" t="s">
        <v>14187</v>
      </c>
    </row>
    <row r="5186" spans="1:20" x14ac:dyDescent="0.25">
      <c r="A5186">
        <v>5185</v>
      </c>
      <c r="B5186">
        <v>36838</v>
      </c>
      <c r="C5186" s="3">
        <v>39911</v>
      </c>
      <c r="D5186">
        <v>3</v>
      </c>
      <c r="E5186" s="8">
        <f t="shared" si="241"/>
        <v>600</v>
      </c>
      <c r="F5186" s="5">
        <v>0.06</v>
      </c>
      <c r="G5186" s="8">
        <f>VLOOKUP($Q5186,Pricebook!$A:$D,4,0)</f>
        <v>200</v>
      </c>
      <c r="H5186" s="10">
        <f t="shared" ref="H5186:H5249" si="243">E5186*(1-F5186)</f>
        <v>564</v>
      </c>
      <c r="I5186" t="s">
        <v>1348</v>
      </c>
      <c r="J5186" t="s">
        <v>235</v>
      </c>
      <c r="K5186" t="s">
        <v>2559</v>
      </c>
      <c r="L5186" s="7">
        <v>72762</v>
      </c>
      <c r="M5186" t="s">
        <v>66</v>
      </c>
      <c r="N5186" t="s">
        <v>34</v>
      </c>
      <c r="O5186" s="3">
        <v>39920</v>
      </c>
      <c r="P5186" s="12">
        <f t="shared" si="242"/>
        <v>9</v>
      </c>
      <c r="Q5186" s="3" t="s">
        <v>14214</v>
      </c>
      <c r="R5186" t="s">
        <v>14229</v>
      </c>
      <c r="S5186" t="s">
        <v>14240</v>
      </c>
      <c r="T5186" t="s">
        <v>14189</v>
      </c>
    </row>
    <row r="5187" spans="1:20" x14ac:dyDescent="0.25">
      <c r="A5187">
        <v>5186</v>
      </c>
      <c r="B5187">
        <v>36864</v>
      </c>
      <c r="C5187" s="3">
        <v>41119</v>
      </c>
      <c r="D5187">
        <v>9</v>
      </c>
      <c r="E5187" s="8">
        <f t="shared" ref="E5187:E5250" si="244">G5187*D5187</f>
        <v>1080</v>
      </c>
      <c r="F5187" s="5">
        <v>0.05</v>
      </c>
      <c r="G5187" s="8">
        <f>VLOOKUP($Q5187,Pricebook!$A:$D,4,0)</f>
        <v>120</v>
      </c>
      <c r="H5187" s="10">
        <f t="shared" si="243"/>
        <v>1026</v>
      </c>
      <c r="I5187" t="s">
        <v>2621</v>
      </c>
      <c r="J5187" t="s">
        <v>747</v>
      </c>
      <c r="K5187" t="s">
        <v>2194</v>
      </c>
      <c r="L5187" s="7" t="s">
        <v>2195</v>
      </c>
      <c r="M5187" t="s">
        <v>60</v>
      </c>
      <c r="N5187" t="s">
        <v>61</v>
      </c>
      <c r="O5187" s="3">
        <v>41121</v>
      </c>
      <c r="P5187" s="12">
        <f t="shared" ref="P5187:P5250" si="245">O5187-C5187</f>
        <v>2</v>
      </c>
      <c r="Q5187" s="3" t="s">
        <v>14212</v>
      </c>
      <c r="R5187" t="s">
        <v>14229</v>
      </c>
      <c r="S5187" t="s">
        <v>14238</v>
      </c>
      <c r="T5187" t="s">
        <v>14197</v>
      </c>
    </row>
    <row r="5188" spans="1:20" x14ac:dyDescent="0.25">
      <c r="A5188">
        <v>5187</v>
      </c>
      <c r="B5188">
        <v>36866</v>
      </c>
      <c r="C5188" s="3">
        <v>40261</v>
      </c>
      <c r="D5188">
        <v>32</v>
      </c>
      <c r="E5188" s="8">
        <f t="shared" si="244"/>
        <v>6400</v>
      </c>
      <c r="F5188" s="5">
        <v>0.1</v>
      </c>
      <c r="G5188" s="8">
        <f>VLOOKUP($Q5188,Pricebook!$A:$D,4,0)</f>
        <v>200</v>
      </c>
      <c r="H5188" s="10">
        <f t="shared" si="243"/>
        <v>5760</v>
      </c>
      <c r="I5188" t="s">
        <v>1515</v>
      </c>
      <c r="J5188" t="s">
        <v>185</v>
      </c>
      <c r="K5188" t="s">
        <v>2273</v>
      </c>
      <c r="L5188" s="7" t="s">
        <v>2274</v>
      </c>
      <c r="M5188" t="s">
        <v>48</v>
      </c>
      <c r="N5188" t="s">
        <v>16</v>
      </c>
      <c r="O5188" s="3">
        <v>40263</v>
      </c>
      <c r="P5188" s="12">
        <f t="shared" si="245"/>
        <v>2</v>
      </c>
      <c r="Q5188" s="3" t="s">
        <v>14206</v>
      </c>
      <c r="R5188" t="s">
        <v>14229</v>
      </c>
      <c r="S5188" t="s">
        <v>14230</v>
      </c>
      <c r="T5188" t="s">
        <v>14203</v>
      </c>
    </row>
    <row r="5189" spans="1:20" x14ac:dyDescent="0.25">
      <c r="A5189">
        <v>5188</v>
      </c>
      <c r="B5189">
        <v>36867</v>
      </c>
      <c r="C5189" s="3">
        <v>40061</v>
      </c>
      <c r="D5189">
        <v>21</v>
      </c>
      <c r="E5189" s="8">
        <f t="shared" si="244"/>
        <v>2625</v>
      </c>
      <c r="F5189" s="5">
        <v>0.06</v>
      </c>
      <c r="G5189" s="8">
        <f>VLOOKUP($Q5189,Pricebook!$A:$D,4,0)</f>
        <v>125</v>
      </c>
      <c r="H5189" s="10">
        <f t="shared" si="243"/>
        <v>2467.5</v>
      </c>
      <c r="I5189" t="s">
        <v>1394</v>
      </c>
      <c r="J5189" t="s">
        <v>73</v>
      </c>
      <c r="K5189" t="s">
        <v>1821</v>
      </c>
      <c r="L5189" s="7">
        <v>94704</v>
      </c>
      <c r="M5189" t="s">
        <v>114</v>
      </c>
      <c r="N5189" t="s">
        <v>23</v>
      </c>
      <c r="O5189" s="3">
        <v>40063</v>
      </c>
      <c r="P5189" s="12">
        <f t="shared" si="245"/>
        <v>2</v>
      </c>
      <c r="Q5189" s="3" t="s">
        <v>14221</v>
      </c>
      <c r="R5189" t="s">
        <v>14232</v>
      </c>
      <c r="S5189" t="s">
        <v>14229</v>
      </c>
      <c r="T5189" t="s">
        <v>14184</v>
      </c>
    </row>
    <row r="5190" spans="1:20" x14ac:dyDescent="0.25">
      <c r="A5190">
        <v>5189</v>
      </c>
      <c r="B5190">
        <v>36867</v>
      </c>
      <c r="C5190" s="3">
        <v>40061</v>
      </c>
      <c r="D5190">
        <v>16</v>
      </c>
      <c r="E5190" s="8">
        <f t="shared" si="244"/>
        <v>1920</v>
      </c>
      <c r="F5190" s="5">
        <v>0.09</v>
      </c>
      <c r="G5190" s="8">
        <f>VLOOKUP($Q5190,Pricebook!$A:$D,4,0)</f>
        <v>120</v>
      </c>
      <c r="H5190" s="10">
        <f t="shared" si="243"/>
        <v>1747.2</v>
      </c>
      <c r="I5190" t="s">
        <v>1394</v>
      </c>
      <c r="J5190" t="s">
        <v>73</v>
      </c>
      <c r="K5190" t="s">
        <v>1821</v>
      </c>
      <c r="L5190" s="7">
        <v>94704</v>
      </c>
      <c r="M5190" t="s">
        <v>114</v>
      </c>
      <c r="N5190" t="s">
        <v>23</v>
      </c>
      <c r="O5190" s="3">
        <v>40063</v>
      </c>
      <c r="P5190" s="12">
        <f t="shared" si="245"/>
        <v>2</v>
      </c>
      <c r="Q5190" s="3" t="s">
        <v>14212</v>
      </c>
      <c r="R5190" t="s">
        <v>14229</v>
      </c>
      <c r="S5190" t="s">
        <v>14238</v>
      </c>
      <c r="T5190" t="s">
        <v>14202</v>
      </c>
    </row>
    <row r="5191" spans="1:20" x14ac:dyDescent="0.25">
      <c r="A5191">
        <v>5190</v>
      </c>
      <c r="B5191">
        <v>36896</v>
      </c>
      <c r="C5191" s="3">
        <v>40120</v>
      </c>
      <c r="D5191">
        <v>12</v>
      </c>
      <c r="E5191" s="8">
        <f t="shared" si="244"/>
        <v>2400</v>
      </c>
      <c r="F5191" s="5">
        <v>0</v>
      </c>
      <c r="G5191" s="8">
        <f>VLOOKUP($Q5191,Pricebook!$A:$D,4,0)</f>
        <v>200</v>
      </c>
      <c r="H5191" s="10">
        <f t="shared" si="243"/>
        <v>2400</v>
      </c>
      <c r="I5191" t="s">
        <v>1024</v>
      </c>
      <c r="J5191" t="s">
        <v>212</v>
      </c>
      <c r="K5191" t="s">
        <v>591</v>
      </c>
      <c r="L5191" s="7">
        <v>43402</v>
      </c>
      <c r="M5191" t="s">
        <v>210</v>
      </c>
      <c r="N5191" t="s">
        <v>61</v>
      </c>
      <c r="O5191" s="3">
        <v>40122</v>
      </c>
      <c r="P5191" s="12">
        <f t="shared" si="245"/>
        <v>2</v>
      </c>
      <c r="Q5191" s="3" t="s">
        <v>14214</v>
      </c>
      <c r="R5191" t="s">
        <v>14229</v>
      </c>
      <c r="S5191" t="s">
        <v>14240</v>
      </c>
      <c r="T5191" t="s">
        <v>14199</v>
      </c>
    </row>
    <row r="5192" spans="1:20" x14ac:dyDescent="0.25">
      <c r="A5192">
        <v>5191</v>
      </c>
      <c r="B5192">
        <v>36896</v>
      </c>
      <c r="C5192" s="3">
        <v>40120</v>
      </c>
      <c r="D5192">
        <v>41</v>
      </c>
      <c r="E5192" s="8">
        <f t="shared" si="244"/>
        <v>5125</v>
      </c>
      <c r="F5192" s="5">
        <v>0.04</v>
      </c>
      <c r="G5192" s="8">
        <f>VLOOKUP($Q5192,Pricebook!$A:$D,4,0)</f>
        <v>125</v>
      </c>
      <c r="H5192" s="10">
        <f t="shared" si="243"/>
        <v>4920</v>
      </c>
      <c r="I5192" t="s">
        <v>1024</v>
      </c>
      <c r="J5192" t="s">
        <v>212</v>
      </c>
      <c r="K5192" t="s">
        <v>591</v>
      </c>
      <c r="L5192" s="7">
        <v>43402</v>
      </c>
      <c r="M5192" t="s">
        <v>210</v>
      </c>
      <c r="N5192" t="s">
        <v>61</v>
      </c>
      <c r="O5192" s="3">
        <v>40123</v>
      </c>
      <c r="P5192" s="12">
        <f t="shared" si="245"/>
        <v>3</v>
      </c>
      <c r="Q5192" s="3" t="s">
        <v>14208</v>
      </c>
      <c r="R5192" t="s">
        <v>14232</v>
      </c>
      <c r="S5192" t="s">
        <v>14233</v>
      </c>
      <c r="T5192" t="s">
        <v>14197</v>
      </c>
    </row>
    <row r="5193" spans="1:20" x14ac:dyDescent="0.25">
      <c r="A5193">
        <v>5192</v>
      </c>
      <c r="B5193">
        <v>36896</v>
      </c>
      <c r="C5193" s="3">
        <v>40120</v>
      </c>
      <c r="D5193">
        <v>21</v>
      </c>
      <c r="E5193" s="8">
        <f t="shared" si="244"/>
        <v>4200</v>
      </c>
      <c r="F5193" s="5">
        <v>0.04</v>
      </c>
      <c r="G5193" s="8">
        <f>VLOOKUP($Q5193,Pricebook!$A:$D,4,0)</f>
        <v>200</v>
      </c>
      <c r="H5193" s="10">
        <f t="shared" si="243"/>
        <v>4032</v>
      </c>
      <c r="I5193" t="s">
        <v>1024</v>
      </c>
      <c r="J5193" t="s">
        <v>212</v>
      </c>
      <c r="K5193" t="s">
        <v>591</v>
      </c>
      <c r="L5193" s="7">
        <v>43402</v>
      </c>
      <c r="M5193" t="s">
        <v>210</v>
      </c>
      <c r="N5193" t="s">
        <v>61</v>
      </c>
      <c r="O5193" s="3">
        <v>40120</v>
      </c>
      <c r="P5193" s="12">
        <f t="shared" si="245"/>
        <v>0</v>
      </c>
      <c r="Q5193" s="3" t="s">
        <v>14206</v>
      </c>
      <c r="R5193" t="s">
        <v>14229</v>
      </c>
      <c r="S5193" t="s">
        <v>14230</v>
      </c>
      <c r="T5193" t="s">
        <v>14193</v>
      </c>
    </row>
    <row r="5194" spans="1:20" x14ac:dyDescent="0.25">
      <c r="A5194">
        <v>5193</v>
      </c>
      <c r="B5194">
        <v>36901</v>
      </c>
      <c r="C5194" s="3">
        <v>41165</v>
      </c>
      <c r="D5194">
        <v>30</v>
      </c>
      <c r="E5194" s="8">
        <f t="shared" si="244"/>
        <v>3300</v>
      </c>
      <c r="F5194" s="5">
        <v>0.08</v>
      </c>
      <c r="G5194" s="8">
        <f>VLOOKUP($Q5194,Pricebook!$A:$D,4,0)</f>
        <v>110</v>
      </c>
      <c r="H5194" s="10">
        <f t="shared" si="243"/>
        <v>3036</v>
      </c>
      <c r="I5194" t="s">
        <v>2107</v>
      </c>
      <c r="J5194" t="s">
        <v>290</v>
      </c>
      <c r="K5194" t="s">
        <v>980</v>
      </c>
      <c r="L5194" s="7">
        <v>55126</v>
      </c>
      <c r="M5194" t="s">
        <v>130</v>
      </c>
      <c r="N5194" t="s">
        <v>16</v>
      </c>
      <c r="O5194" s="3">
        <v>41166</v>
      </c>
      <c r="P5194" s="12">
        <f t="shared" si="245"/>
        <v>1</v>
      </c>
      <c r="Q5194" s="3" t="s">
        <v>14215</v>
      </c>
      <c r="R5194" t="s">
        <v>14229</v>
      </c>
      <c r="S5194" t="s">
        <v>14241</v>
      </c>
      <c r="T5194" t="s">
        <v>14201</v>
      </c>
    </row>
    <row r="5195" spans="1:20" x14ac:dyDescent="0.25">
      <c r="A5195">
        <v>5194</v>
      </c>
      <c r="B5195">
        <v>36929</v>
      </c>
      <c r="C5195" s="3">
        <v>41054</v>
      </c>
      <c r="D5195">
        <v>45</v>
      </c>
      <c r="E5195" s="8">
        <f t="shared" si="244"/>
        <v>7650</v>
      </c>
      <c r="F5195" s="5">
        <v>0.04</v>
      </c>
      <c r="G5195" s="8">
        <f>VLOOKUP($Q5195,Pricebook!$A:$D,4,0)</f>
        <v>170</v>
      </c>
      <c r="H5195" s="10">
        <f t="shared" si="243"/>
        <v>7344</v>
      </c>
      <c r="I5195" t="s">
        <v>2046</v>
      </c>
      <c r="J5195" t="s">
        <v>41</v>
      </c>
      <c r="K5195" t="s">
        <v>2570</v>
      </c>
      <c r="L5195" s="7" t="s">
        <v>2571</v>
      </c>
      <c r="M5195" t="s">
        <v>48</v>
      </c>
      <c r="N5195" t="s">
        <v>16</v>
      </c>
      <c r="O5195" s="3">
        <v>41054</v>
      </c>
      <c r="P5195" s="12">
        <f t="shared" si="245"/>
        <v>0</v>
      </c>
      <c r="Q5195" s="3" t="s">
        <v>14219</v>
      </c>
      <c r="R5195" t="s">
        <v>14229</v>
      </c>
      <c r="S5195" t="s">
        <v>14245</v>
      </c>
      <c r="T5195" t="s">
        <v>14202</v>
      </c>
    </row>
    <row r="5196" spans="1:20" x14ac:dyDescent="0.25">
      <c r="A5196">
        <v>5195</v>
      </c>
      <c r="B5196">
        <v>36929</v>
      </c>
      <c r="C5196" s="3">
        <v>41054</v>
      </c>
      <c r="D5196">
        <v>37</v>
      </c>
      <c r="E5196" s="8">
        <f t="shared" si="244"/>
        <v>7400</v>
      </c>
      <c r="F5196" s="5">
        <v>0</v>
      </c>
      <c r="G5196" s="8">
        <f>VLOOKUP($Q5196,Pricebook!$A:$D,4,0)</f>
        <v>200</v>
      </c>
      <c r="H5196" s="10">
        <f t="shared" si="243"/>
        <v>7400</v>
      </c>
      <c r="I5196" t="s">
        <v>2046</v>
      </c>
      <c r="J5196" t="s">
        <v>41</v>
      </c>
      <c r="K5196" t="s">
        <v>2570</v>
      </c>
      <c r="L5196" s="7" t="s">
        <v>2571</v>
      </c>
      <c r="M5196" t="s">
        <v>48</v>
      </c>
      <c r="N5196" t="s">
        <v>16</v>
      </c>
      <c r="O5196" s="3">
        <v>41058</v>
      </c>
      <c r="P5196" s="12">
        <f t="shared" si="245"/>
        <v>4</v>
      </c>
      <c r="Q5196" s="3" t="s">
        <v>14206</v>
      </c>
      <c r="R5196" t="s">
        <v>14229</v>
      </c>
      <c r="S5196" t="s">
        <v>14230</v>
      </c>
      <c r="T5196" t="s">
        <v>14189</v>
      </c>
    </row>
    <row r="5197" spans="1:20" x14ac:dyDescent="0.25">
      <c r="A5197">
        <v>5196</v>
      </c>
      <c r="B5197">
        <v>36930</v>
      </c>
      <c r="C5197" s="3">
        <v>40814</v>
      </c>
      <c r="D5197">
        <v>34</v>
      </c>
      <c r="E5197" s="8">
        <f t="shared" si="244"/>
        <v>5100</v>
      </c>
      <c r="F5197" s="5">
        <v>0.01</v>
      </c>
      <c r="G5197" s="8">
        <f>VLOOKUP($Q5197,Pricebook!$A:$D,4,0)</f>
        <v>150</v>
      </c>
      <c r="H5197" s="10">
        <f t="shared" si="243"/>
        <v>5049</v>
      </c>
      <c r="I5197" t="s">
        <v>1978</v>
      </c>
      <c r="J5197" t="s">
        <v>396</v>
      </c>
      <c r="K5197" t="s">
        <v>1444</v>
      </c>
      <c r="L5197" s="7">
        <v>52240</v>
      </c>
      <c r="M5197" t="s">
        <v>38</v>
      </c>
      <c r="N5197" t="s">
        <v>16</v>
      </c>
      <c r="O5197" s="3">
        <v>40816</v>
      </c>
      <c r="P5197" s="12">
        <f t="shared" si="245"/>
        <v>2</v>
      </c>
      <c r="Q5197" s="3" t="s">
        <v>14210</v>
      </c>
      <c r="R5197" t="s">
        <v>14235</v>
      </c>
      <c r="S5197" t="s">
        <v>14236</v>
      </c>
      <c r="T5197" t="s">
        <v>14184</v>
      </c>
    </row>
    <row r="5198" spans="1:20" x14ac:dyDescent="0.25">
      <c r="A5198">
        <v>5197</v>
      </c>
      <c r="B5198">
        <v>36931</v>
      </c>
      <c r="C5198" s="3">
        <v>40562</v>
      </c>
      <c r="D5198">
        <v>46</v>
      </c>
      <c r="E5198" s="8">
        <f t="shared" si="244"/>
        <v>5520</v>
      </c>
      <c r="F5198" s="5">
        <v>0.1</v>
      </c>
      <c r="G5198" s="8">
        <f>VLOOKUP($Q5198,Pricebook!$A:$D,4,0)</f>
        <v>120</v>
      </c>
      <c r="H5198" s="10">
        <f t="shared" si="243"/>
        <v>4968</v>
      </c>
      <c r="I5198" t="s">
        <v>1078</v>
      </c>
      <c r="J5198" t="s">
        <v>585</v>
      </c>
      <c r="K5198" t="s">
        <v>1338</v>
      </c>
      <c r="L5198" s="7">
        <v>85301</v>
      </c>
      <c r="M5198" t="s">
        <v>70</v>
      </c>
      <c r="N5198" t="s">
        <v>23</v>
      </c>
      <c r="O5198" s="3">
        <v>40562</v>
      </c>
      <c r="P5198" s="12">
        <f t="shared" si="245"/>
        <v>0</v>
      </c>
      <c r="Q5198" s="3" t="s">
        <v>14212</v>
      </c>
      <c r="R5198" t="s">
        <v>14229</v>
      </c>
      <c r="S5198" t="s">
        <v>14238</v>
      </c>
      <c r="T5198" t="s">
        <v>14192</v>
      </c>
    </row>
    <row r="5199" spans="1:20" x14ac:dyDescent="0.25">
      <c r="A5199">
        <v>5198</v>
      </c>
      <c r="B5199">
        <v>36932</v>
      </c>
      <c r="C5199" s="3">
        <v>40001</v>
      </c>
      <c r="D5199">
        <v>20</v>
      </c>
      <c r="E5199" s="8">
        <f t="shared" si="244"/>
        <v>4000</v>
      </c>
      <c r="F5199" s="5">
        <v>0.04</v>
      </c>
      <c r="G5199" s="8">
        <f>VLOOKUP($Q5199,Pricebook!$A:$D,4,0)</f>
        <v>200</v>
      </c>
      <c r="H5199" s="10">
        <f t="shared" si="243"/>
        <v>3840</v>
      </c>
      <c r="I5199" t="s">
        <v>718</v>
      </c>
      <c r="J5199" t="s">
        <v>482</v>
      </c>
      <c r="K5199" t="s">
        <v>2280</v>
      </c>
      <c r="L5199" s="7">
        <v>33461</v>
      </c>
      <c r="M5199" t="s">
        <v>101</v>
      </c>
      <c r="N5199" t="s">
        <v>34</v>
      </c>
      <c r="O5199" s="3">
        <v>40006</v>
      </c>
      <c r="P5199" s="12">
        <f t="shared" si="245"/>
        <v>5</v>
      </c>
      <c r="Q5199" s="3" t="s">
        <v>14206</v>
      </c>
      <c r="R5199" t="s">
        <v>14229</v>
      </c>
      <c r="S5199" t="s">
        <v>14230</v>
      </c>
      <c r="T5199" t="s">
        <v>14197</v>
      </c>
    </row>
    <row r="5200" spans="1:20" x14ac:dyDescent="0.25">
      <c r="A5200">
        <v>5199</v>
      </c>
      <c r="B5200">
        <v>36933</v>
      </c>
      <c r="C5200" s="3">
        <v>40736</v>
      </c>
      <c r="D5200">
        <v>32</v>
      </c>
      <c r="E5200" s="8">
        <f t="shared" si="244"/>
        <v>6400</v>
      </c>
      <c r="F5200" s="5">
        <v>7.0000000000000007E-2</v>
      </c>
      <c r="G5200" s="8">
        <f>VLOOKUP($Q5200,Pricebook!$A:$D,4,0)</f>
        <v>200</v>
      </c>
      <c r="H5200" s="10">
        <f t="shared" si="243"/>
        <v>5952</v>
      </c>
      <c r="I5200" t="s">
        <v>620</v>
      </c>
      <c r="J5200" t="s">
        <v>621</v>
      </c>
      <c r="K5200" t="s">
        <v>1484</v>
      </c>
      <c r="L5200" s="7">
        <v>54401</v>
      </c>
      <c r="M5200" t="s">
        <v>95</v>
      </c>
      <c r="N5200" t="s">
        <v>16</v>
      </c>
      <c r="O5200" s="3">
        <v>40737</v>
      </c>
      <c r="P5200" s="12">
        <f t="shared" si="245"/>
        <v>1</v>
      </c>
      <c r="Q5200" s="3" t="s">
        <v>14214</v>
      </c>
      <c r="R5200" t="s">
        <v>14229</v>
      </c>
      <c r="S5200" t="s">
        <v>14240</v>
      </c>
      <c r="T5200" t="s">
        <v>14202</v>
      </c>
    </row>
    <row r="5201" spans="1:20" x14ac:dyDescent="0.25">
      <c r="A5201">
        <v>5200</v>
      </c>
      <c r="B5201">
        <v>36934</v>
      </c>
      <c r="C5201" s="3">
        <v>40169</v>
      </c>
      <c r="D5201">
        <v>7</v>
      </c>
      <c r="E5201" s="8">
        <f t="shared" si="244"/>
        <v>1050</v>
      </c>
      <c r="F5201" s="5">
        <v>0.02</v>
      </c>
      <c r="G5201" s="8">
        <f>VLOOKUP($Q5201,Pricebook!$A:$D,4,0)</f>
        <v>150</v>
      </c>
      <c r="H5201" s="10">
        <f t="shared" si="243"/>
        <v>1029</v>
      </c>
      <c r="I5201" t="s">
        <v>1209</v>
      </c>
      <c r="J5201" t="s">
        <v>552</v>
      </c>
      <c r="K5201" t="s">
        <v>903</v>
      </c>
      <c r="L5201" s="7">
        <v>97756</v>
      </c>
      <c r="M5201" t="s">
        <v>43</v>
      </c>
      <c r="N5201" t="s">
        <v>23</v>
      </c>
      <c r="O5201" s="3">
        <v>40171</v>
      </c>
      <c r="P5201" s="12">
        <f t="shared" si="245"/>
        <v>2</v>
      </c>
      <c r="Q5201" s="3" t="s">
        <v>14216</v>
      </c>
      <c r="R5201" t="s">
        <v>14235</v>
      </c>
      <c r="S5201" t="s">
        <v>14242</v>
      </c>
      <c r="T5201" t="s">
        <v>14189</v>
      </c>
    </row>
    <row r="5202" spans="1:20" x14ac:dyDescent="0.25">
      <c r="A5202">
        <v>5201</v>
      </c>
      <c r="B5202">
        <v>36934</v>
      </c>
      <c r="C5202" s="3">
        <v>40169</v>
      </c>
      <c r="D5202">
        <v>2</v>
      </c>
      <c r="E5202" s="8">
        <f t="shared" si="244"/>
        <v>220</v>
      </c>
      <c r="F5202" s="5">
        <v>0.1</v>
      </c>
      <c r="G5202" s="8">
        <f>VLOOKUP($Q5202,Pricebook!$A:$D,4,0)</f>
        <v>110</v>
      </c>
      <c r="H5202" s="10">
        <f t="shared" si="243"/>
        <v>198</v>
      </c>
      <c r="I5202" t="s">
        <v>1209</v>
      </c>
      <c r="J5202" t="s">
        <v>552</v>
      </c>
      <c r="K5202" t="s">
        <v>903</v>
      </c>
      <c r="L5202" s="7">
        <v>97756</v>
      </c>
      <c r="M5202" t="s">
        <v>43</v>
      </c>
      <c r="N5202" t="s">
        <v>23</v>
      </c>
      <c r="O5202" s="3">
        <v>40171</v>
      </c>
      <c r="P5202" s="12">
        <f t="shared" si="245"/>
        <v>2</v>
      </c>
      <c r="Q5202" s="3" t="s">
        <v>14215</v>
      </c>
      <c r="R5202" t="s">
        <v>14229</v>
      </c>
      <c r="S5202" t="s">
        <v>14241</v>
      </c>
      <c r="T5202" t="s">
        <v>14192</v>
      </c>
    </row>
    <row r="5203" spans="1:20" x14ac:dyDescent="0.25">
      <c r="A5203">
        <v>5202</v>
      </c>
      <c r="B5203">
        <v>36934</v>
      </c>
      <c r="C5203" s="3">
        <v>40169</v>
      </c>
      <c r="D5203">
        <v>45</v>
      </c>
      <c r="E5203" s="8">
        <f t="shared" si="244"/>
        <v>5625</v>
      </c>
      <c r="F5203" s="5">
        <v>0.01</v>
      </c>
      <c r="G5203" s="8">
        <f>VLOOKUP($Q5203,Pricebook!$A:$D,4,0)</f>
        <v>125</v>
      </c>
      <c r="H5203" s="10">
        <f t="shared" si="243"/>
        <v>5568.75</v>
      </c>
      <c r="I5203" t="s">
        <v>1209</v>
      </c>
      <c r="J5203" t="s">
        <v>552</v>
      </c>
      <c r="K5203" t="s">
        <v>903</v>
      </c>
      <c r="L5203" s="7">
        <v>97756</v>
      </c>
      <c r="M5203" t="s">
        <v>43</v>
      </c>
      <c r="N5203" t="s">
        <v>23</v>
      </c>
      <c r="O5203" s="3">
        <v>40170</v>
      </c>
      <c r="P5203" s="12">
        <f t="shared" si="245"/>
        <v>1</v>
      </c>
      <c r="Q5203" s="3" t="s">
        <v>14209</v>
      </c>
      <c r="R5203" t="s">
        <v>14232</v>
      </c>
      <c r="S5203" t="s">
        <v>14234</v>
      </c>
      <c r="T5203" t="s">
        <v>14191</v>
      </c>
    </row>
    <row r="5204" spans="1:20" x14ac:dyDescent="0.25">
      <c r="A5204">
        <v>5203</v>
      </c>
      <c r="B5204">
        <v>36992</v>
      </c>
      <c r="C5204" s="3">
        <v>40154</v>
      </c>
      <c r="D5204">
        <v>34</v>
      </c>
      <c r="E5204" s="8">
        <f t="shared" si="244"/>
        <v>4760</v>
      </c>
      <c r="F5204" s="5">
        <v>0.04</v>
      </c>
      <c r="G5204" s="8">
        <f>VLOOKUP($Q5204,Pricebook!$A:$D,4,0)</f>
        <v>140</v>
      </c>
      <c r="H5204" s="10">
        <f t="shared" si="243"/>
        <v>4569.5999999999995</v>
      </c>
      <c r="I5204" t="s">
        <v>532</v>
      </c>
      <c r="J5204" t="s">
        <v>20</v>
      </c>
      <c r="K5204" t="s">
        <v>2595</v>
      </c>
      <c r="L5204" s="7" t="s">
        <v>2596</v>
      </c>
      <c r="M5204" t="s">
        <v>436</v>
      </c>
      <c r="N5204" t="s">
        <v>34</v>
      </c>
      <c r="O5204" s="3">
        <v>40156</v>
      </c>
      <c r="P5204" s="12">
        <f t="shared" si="245"/>
        <v>2</v>
      </c>
      <c r="Q5204" s="3" t="s">
        <v>14207</v>
      </c>
      <c r="R5204" t="s">
        <v>14229</v>
      </c>
      <c r="S5204" t="s">
        <v>14231</v>
      </c>
      <c r="T5204" t="s">
        <v>14197</v>
      </c>
    </row>
    <row r="5205" spans="1:20" x14ac:dyDescent="0.25">
      <c r="A5205">
        <v>5204</v>
      </c>
      <c r="B5205">
        <v>36994</v>
      </c>
      <c r="C5205" s="3">
        <v>40711</v>
      </c>
      <c r="D5205">
        <v>40</v>
      </c>
      <c r="E5205" s="8">
        <f t="shared" si="244"/>
        <v>5000</v>
      </c>
      <c r="F5205" s="5">
        <v>0.03</v>
      </c>
      <c r="G5205" s="8">
        <f>VLOOKUP($Q5205,Pricebook!$A:$D,4,0)</f>
        <v>125</v>
      </c>
      <c r="H5205" s="10">
        <f t="shared" si="243"/>
        <v>4850</v>
      </c>
      <c r="I5205" t="s">
        <v>1161</v>
      </c>
      <c r="J5205" t="s">
        <v>193</v>
      </c>
      <c r="K5205" t="s">
        <v>2611</v>
      </c>
      <c r="L5205" s="7">
        <v>87124</v>
      </c>
      <c r="M5205" t="s">
        <v>52</v>
      </c>
      <c r="N5205" t="s">
        <v>23</v>
      </c>
      <c r="O5205" s="3">
        <v>40711</v>
      </c>
      <c r="P5205" s="12">
        <f t="shared" si="245"/>
        <v>0</v>
      </c>
      <c r="Q5205" s="3" t="s">
        <v>14221</v>
      </c>
      <c r="R5205" t="s">
        <v>14232</v>
      </c>
      <c r="S5205" t="s">
        <v>14229</v>
      </c>
      <c r="T5205" t="s">
        <v>14197</v>
      </c>
    </row>
    <row r="5206" spans="1:20" x14ac:dyDescent="0.25">
      <c r="A5206">
        <v>5205</v>
      </c>
      <c r="B5206">
        <v>36997</v>
      </c>
      <c r="C5206" s="3">
        <v>40517</v>
      </c>
      <c r="D5206">
        <v>39</v>
      </c>
      <c r="E5206" s="8">
        <f t="shared" si="244"/>
        <v>7800</v>
      </c>
      <c r="F5206" s="5">
        <v>0</v>
      </c>
      <c r="G5206" s="8">
        <f>VLOOKUP($Q5206,Pricebook!$A:$D,4,0)</f>
        <v>200</v>
      </c>
      <c r="H5206" s="10">
        <f t="shared" si="243"/>
        <v>7800</v>
      </c>
      <c r="I5206" t="s">
        <v>756</v>
      </c>
      <c r="J5206" t="s">
        <v>190</v>
      </c>
      <c r="K5206" t="s">
        <v>758</v>
      </c>
      <c r="L5206" s="7">
        <v>83301</v>
      </c>
      <c r="M5206" t="s">
        <v>197</v>
      </c>
      <c r="N5206" t="s">
        <v>23</v>
      </c>
      <c r="O5206" s="3">
        <v>40518</v>
      </c>
      <c r="P5206" s="12">
        <f t="shared" si="245"/>
        <v>1</v>
      </c>
      <c r="Q5206" s="3" t="s">
        <v>14214</v>
      </c>
      <c r="R5206" t="s">
        <v>14229</v>
      </c>
      <c r="S5206" t="s">
        <v>14240</v>
      </c>
      <c r="T5206" t="s">
        <v>14199</v>
      </c>
    </row>
    <row r="5207" spans="1:20" x14ac:dyDescent="0.25">
      <c r="A5207">
        <v>5206</v>
      </c>
      <c r="B5207">
        <v>36998</v>
      </c>
      <c r="C5207" s="3">
        <v>41181</v>
      </c>
      <c r="D5207">
        <v>50</v>
      </c>
      <c r="E5207" s="8">
        <f t="shared" si="244"/>
        <v>6250</v>
      </c>
      <c r="F5207" s="5">
        <v>7.0000000000000007E-2</v>
      </c>
      <c r="G5207" s="8">
        <f>VLOOKUP($Q5207,Pricebook!$A:$D,4,0)</f>
        <v>125</v>
      </c>
      <c r="H5207" s="10">
        <f t="shared" si="243"/>
        <v>5812.5</v>
      </c>
      <c r="I5207" t="s">
        <v>1064</v>
      </c>
      <c r="J5207" t="s">
        <v>84</v>
      </c>
      <c r="K5207" t="s">
        <v>2297</v>
      </c>
      <c r="L5207" s="7">
        <v>99207</v>
      </c>
      <c r="M5207" t="s">
        <v>22</v>
      </c>
      <c r="N5207" t="s">
        <v>23</v>
      </c>
      <c r="O5207" s="3">
        <v>41186</v>
      </c>
      <c r="P5207" s="12">
        <f t="shared" si="245"/>
        <v>5</v>
      </c>
      <c r="Q5207" s="3" t="s">
        <v>14208</v>
      </c>
      <c r="R5207" t="s">
        <v>14232</v>
      </c>
      <c r="S5207" t="s">
        <v>14233</v>
      </c>
      <c r="T5207" t="s">
        <v>14186</v>
      </c>
    </row>
    <row r="5208" spans="1:20" x14ac:dyDescent="0.25">
      <c r="A5208">
        <v>5207</v>
      </c>
      <c r="B5208">
        <v>36998</v>
      </c>
      <c r="C5208" s="3">
        <v>41181</v>
      </c>
      <c r="D5208">
        <v>41</v>
      </c>
      <c r="E5208" s="8">
        <f t="shared" si="244"/>
        <v>4510</v>
      </c>
      <c r="F5208" s="5">
        <v>0.1</v>
      </c>
      <c r="G5208" s="8">
        <f>VLOOKUP($Q5208,Pricebook!$A:$D,4,0)</f>
        <v>110</v>
      </c>
      <c r="H5208" s="10">
        <f t="shared" si="243"/>
        <v>4059</v>
      </c>
      <c r="I5208" t="s">
        <v>1064</v>
      </c>
      <c r="J5208" t="s">
        <v>84</v>
      </c>
      <c r="K5208" t="s">
        <v>2297</v>
      </c>
      <c r="L5208" s="7">
        <v>99207</v>
      </c>
      <c r="M5208" t="s">
        <v>22</v>
      </c>
      <c r="N5208" t="s">
        <v>23</v>
      </c>
      <c r="O5208" s="3">
        <v>41188</v>
      </c>
      <c r="P5208" s="12">
        <f t="shared" si="245"/>
        <v>7</v>
      </c>
      <c r="Q5208" s="3" t="s">
        <v>14215</v>
      </c>
      <c r="R5208" t="s">
        <v>14229</v>
      </c>
      <c r="S5208" t="s">
        <v>14241</v>
      </c>
      <c r="T5208" t="s">
        <v>14195</v>
      </c>
    </row>
    <row r="5209" spans="1:20" x14ac:dyDescent="0.25">
      <c r="A5209">
        <v>5208</v>
      </c>
      <c r="B5209">
        <v>36998</v>
      </c>
      <c r="C5209" s="3">
        <v>41181</v>
      </c>
      <c r="D5209">
        <v>8</v>
      </c>
      <c r="E5209" s="8">
        <f t="shared" si="244"/>
        <v>880</v>
      </c>
      <c r="F5209" s="5">
        <v>0.02</v>
      </c>
      <c r="G5209" s="8">
        <f>VLOOKUP($Q5209,Pricebook!$A:$D,4,0)</f>
        <v>110</v>
      </c>
      <c r="H5209" s="10">
        <f t="shared" si="243"/>
        <v>862.4</v>
      </c>
      <c r="I5209" t="s">
        <v>1064</v>
      </c>
      <c r="J5209" t="s">
        <v>84</v>
      </c>
      <c r="K5209" t="s">
        <v>2297</v>
      </c>
      <c r="L5209" s="7">
        <v>99207</v>
      </c>
      <c r="M5209" t="s">
        <v>22</v>
      </c>
      <c r="N5209" t="s">
        <v>23</v>
      </c>
      <c r="O5209" s="3">
        <v>41183</v>
      </c>
      <c r="P5209" s="12">
        <f t="shared" si="245"/>
        <v>2</v>
      </c>
      <c r="Q5209" s="3" t="s">
        <v>14215</v>
      </c>
      <c r="R5209" t="s">
        <v>14229</v>
      </c>
      <c r="S5209" t="s">
        <v>14241</v>
      </c>
      <c r="T5209" t="s">
        <v>14201</v>
      </c>
    </row>
    <row r="5210" spans="1:20" x14ac:dyDescent="0.25">
      <c r="A5210">
        <v>5209</v>
      </c>
      <c r="B5210">
        <v>36999</v>
      </c>
      <c r="C5210" s="3">
        <v>40159</v>
      </c>
      <c r="D5210">
        <v>28</v>
      </c>
      <c r="E5210" s="8">
        <f t="shared" si="244"/>
        <v>4200</v>
      </c>
      <c r="F5210" s="5">
        <v>0.06</v>
      </c>
      <c r="G5210" s="8">
        <f>VLOOKUP($Q5210,Pricebook!$A:$D,4,0)</f>
        <v>150</v>
      </c>
      <c r="H5210" s="10">
        <f t="shared" si="243"/>
        <v>3948</v>
      </c>
      <c r="I5210" t="s">
        <v>1930</v>
      </c>
      <c r="J5210" t="s">
        <v>300</v>
      </c>
      <c r="K5210" t="s">
        <v>2590</v>
      </c>
      <c r="L5210" s="7">
        <v>78155</v>
      </c>
      <c r="M5210" t="s">
        <v>48</v>
      </c>
      <c r="N5210" t="s">
        <v>16</v>
      </c>
      <c r="O5210" s="3">
        <v>40160</v>
      </c>
      <c r="P5210" s="12">
        <f t="shared" si="245"/>
        <v>1</v>
      </c>
      <c r="Q5210" s="3" t="s">
        <v>14222</v>
      </c>
      <c r="R5210" t="s">
        <v>14235</v>
      </c>
      <c r="S5210" t="s">
        <v>14247</v>
      </c>
      <c r="T5210" t="s">
        <v>14188</v>
      </c>
    </row>
    <row r="5211" spans="1:20" x14ac:dyDescent="0.25">
      <c r="A5211">
        <v>5210</v>
      </c>
      <c r="B5211">
        <v>36999</v>
      </c>
      <c r="C5211" s="3">
        <v>40159</v>
      </c>
      <c r="D5211">
        <v>3</v>
      </c>
      <c r="E5211" s="8">
        <f t="shared" si="244"/>
        <v>450</v>
      </c>
      <c r="F5211" s="5">
        <v>0.08</v>
      </c>
      <c r="G5211" s="8">
        <f>VLOOKUP($Q5211,Pricebook!$A:$D,4,0)</f>
        <v>150</v>
      </c>
      <c r="H5211" s="10">
        <f t="shared" si="243"/>
        <v>414</v>
      </c>
      <c r="I5211" t="s">
        <v>1930</v>
      </c>
      <c r="J5211" t="s">
        <v>300</v>
      </c>
      <c r="K5211" t="s">
        <v>2590</v>
      </c>
      <c r="L5211" s="7">
        <v>78155</v>
      </c>
      <c r="M5211" t="s">
        <v>48</v>
      </c>
      <c r="N5211" t="s">
        <v>16</v>
      </c>
      <c r="O5211" s="3">
        <v>40160</v>
      </c>
      <c r="P5211" s="12">
        <f t="shared" si="245"/>
        <v>1</v>
      </c>
      <c r="Q5211" s="3" t="s">
        <v>14210</v>
      </c>
      <c r="R5211" t="s">
        <v>14235</v>
      </c>
      <c r="S5211" t="s">
        <v>14236</v>
      </c>
      <c r="T5211" t="s">
        <v>14196</v>
      </c>
    </row>
    <row r="5212" spans="1:20" x14ac:dyDescent="0.25">
      <c r="A5212">
        <v>5211</v>
      </c>
      <c r="B5212">
        <v>37025</v>
      </c>
      <c r="C5212" s="3">
        <v>40127</v>
      </c>
      <c r="D5212">
        <v>37</v>
      </c>
      <c r="E5212" s="8">
        <f t="shared" si="244"/>
        <v>5550</v>
      </c>
      <c r="F5212" s="5">
        <v>0.03</v>
      </c>
      <c r="G5212" s="8">
        <f>VLOOKUP($Q5212,Pricebook!$A:$D,4,0)</f>
        <v>150</v>
      </c>
      <c r="H5212" s="10">
        <f t="shared" si="243"/>
        <v>5383.5</v>
      </c>
      <c r="I5212" t="s">
        <v>1826</v>
      </c>
      <c r="J5212" t="s">
        <v>341</v>
      </c>
      <c r="K5212" t="s">
        <v>2359</v>
      </c>
      <c r="L5212" s="7">
        <v>33156</v>
      </c>
      <c r="M5212" t="s">
        <v>101</v>
      </c>
      <c r="N5212" t="s">
        <v>34</v>
      </c>
      <c r="O5212" s="3">
        <v>40128</v>
      </c>
      <c r="P5212" s="12">
        <f t="shared" si="245"/>
        <v>1</v>
      </c>
      <c r="Q5212" s="3" t="s">
        <v>14211</v>
      </c>
      <c r="R5212" t="s">
        <v>14235</v>
      </c>
      <c r="S5212" t="s">
        <v>14237</v>
      </c>
      <c r="T5212" t="s">
        <v>14184</v>
      </c>
    </row>
    <row r="5213" spans="1:20" x14ac:dyDescent="0.25">
      <c r="A5213">
        <v>5212</v>
      </c>
      <c r="B5213">
        <v>37063</v>
      </c>
      <c r="C5213" s="3">
        <v>41252</v>
      </c>
      <c r="D5213">
        <v>50</v>
      </c>
      <c r="E5213" s="8">
        <f t="shared" si="244"/>
        <v>6250</v>
      </c>
      <c r="F5213" s="5">
        <v>0</v>
      </c>
      <c r="G5213" s="8">
        <f>VLOOKUP($Q5213,Pricebook!$A:$D,4,0)</f>
        <v>125</v>
      </c>
      <c r="H5213" s="10">
        <f t="shared" si="243"/>
        <v>6250</v>
      </c>
      <c r="I5213" t="s">
        <v>570</v>
      </c>
      <c r="J5213" t="s">
        <v>571</v>
      </c>
      <c r="K5213" t="s">
        <v>2622</v>
      </c>
      <c r="L5213" s="7">
        <v>66502</v>
      </c>
      <c r="M5213" t="s">
        <v>153</v>
      </c>
      <c r="N5213" t="s">
        <v>16</v>
      </c>
      <c r="O5213" s="3">
        <v>41253</v>
      </c>
      <c r="P5213" s="12">
        <f t="shared" si="245"/>
        <v>1</v>
      </c>
      <c r="Q5213" s="3" t="s">
        <v>14208</v>
      </c>
      <c r="R5213" t="s">
        <v>14232</v>
      </c>
      <c r="S5213" t="s">
        <v>14233</v>
      </c>
      <c r="T5213" t="s">
        <v>14193</v>
      </c>
    </row>
    <row r="5214" spans="1:20" x14ac:dyDescent="0.25">
      <c r="A5214">
        <v>5213</v>
      </c>
      <c r="B5214">
        <v>37095</v>
      </c>
      <c r="C5214" s="3">
        <v>39882</v>
      </c>
      <c r="D5214">
        <v>3</v>
      </c>
      <c r="E5214" s="8">
        <f t="shared" si="244"/>
        <v>450</v>
      </c>
      <c r="F5214" s="5">
        <v>0.09</v>
      </c>
      <c r="G5214" s="8">
        <f>VLOOKUP($Q5214,Pricebook!$A:$D,4,0)</f>
        <v>150</v>
      </c>
      <c r="H5214" s="10">
        <f t="shared" si="243"/>
        <v>409.5</v>
      </c>
      <c r="I5214" t="s">
        <v>573</v>
      </c>
      <c r="J5214" t="s">
        <v>199</v>
      </c>
      <c r="K5214" t="s">
        <v>2463</v>
      </c>
      <c r="L5214" s="7">
        <v>98198</v>
      </c>
      <c r="M5214" t="s">
        <v>22</v>
      </c>
      <c r="N5214" t="s">
        <v>23</v>
      </c>
      <c r="O5214" s="3">
        <v>39886</v>
      </c>
      <c r="P5214" s="12">
        <f t="shared" si="245"/>
        <v>4</v>
      </c>
      <c r="Q5214" s="3" t="s">
        <v>14216</v>
      </c>
      <c r="R5214" t="s">
        <v>14235</v>
      </c>
      <c r="S5214" t="s">
        <v>14242</v>
      </c>
      <c r="T5214" t="s">
        <v>14192</v>
      </c>
    </row>
    <row r="5215" spans="1:20" x14ac:dyDescent="0.25">
      <c r="A5215">
        <v>5214</v>
      </c>
      <c r="B5215">
        <v>37121</v>
      </c>
      <c r="C5215" s="3">
        <v>40617</v>
      </c>
      <c r="D5215">
        <v>44</v>
      </c>
      <c r="E5215" s="8">
        <f t="shared" si="244"/>
        <v>5500</v>
      </c>
      <c r="F5215" s="5">
        <v>0.01</v>
      </c>
      <c r="G5215" s="8">
        <f>VLOOKUP($Q5215,Pricebook!$A:$D,4,0)</f>
        <v>125</v>
      </c>
      <c r="H5215" s="10">
        <f t="shared" si="243"/>
        <v>5445</v>
      </c>
      <c r="I5215" t="s">
        <v>1624</v>
      </c>
      <c r="J5215" t="s">
        <v>36</v>
      </c>
      <c r="K5215" t="s">
        <v>2385</v>
      </c>
      <c r="L5215" s="7">
        <v>68847</v>
      </c>
      <c r="M5215" t="s">
        <v>440</v>
      </c>
      <c r="N5215" t="s">
        <v>16</v>
      </c>
      <c r="O5215" s="3">
        <v>40618</v>
      </c>
      <c r="P5215" s="12">
        <f t="shared" si="245"/>
        <v>1</v>
      </c>
      <c r="Q5215" s="3" t="s">
        <v>14221</v>
      </c>
      <c r="R5215" t="s">
        <v>14232</v>
      </c>
      <c r="S5215" t="s">
        <v>14229</v>
      </c>
      <c r="T5215" t="s">
        <v>14195</v>
      </c>
    </row>
    <row r="5216" spans="1:20" x14ac:dyDescent="0.25">
      <c r="A5216">
        <v>5215</v>
      </c>
      <c r="B5216">
        <v>37123</v>
      </c>
      <c r="C5216" s="3">
        <v>40957</v>
      </c>
      <c r="D5216">
        <v>50</v>
      </c>
      <c r="E5216" s="8">
        <f t="shared" si="244"/>
        <v>6250</v>
      </c>
      <c r="F5216" s="5">
        <v>0.05</v>
      </c>
      <c r="G5216" s="8">
        <f>VLOOKUP($Q5216,Pricebook!$A:$D,4,0)</f>
        <v>125</v>
      </c>
      <c r="H5216" s="10">
        <f t="shared" si="243"/>
        <v>5937.5</v>
      </c>
      <c r="I5216" t="s">
        <v>523</v>
      </c>
      <c r="J5216" t="s">
        <v>351</v>
      </c>
      <c r="K5216" t="s">
        <v>2503</v>
      </c>
      <c r="L5216" s="7" t="s">
        <v>2504</v>
      </c>
      <c r="M5216" t="s">
        <v>210</v>
      </c>
      <c r="N5216" t="s">
        <v>61</v>
      </c>
      <c r="O5216" s="3">
        <v>40958</v>
      </c>
      <c r="P5216" s="12">
        <f t="shared" si="245"/>
        <v>1</v>
      </c>
      <c r="Q5216" s="3" t="s">
        <v>14209</v>
      </c>
      <c r="R5216" t="s">
        <v>14232</v>
      </c>
      <c r="S5216" t="s">
        <v>14234</v>
      </c>
      <c r="T5216" t="s">
        <v>14198</v>
      </c>
    </row>
    <row r="5217" spans="1:20" x14ac:dyDescent="0.25">
      <c r="A5217">
        <v>5216</v>
      </c>
      <c r="B5217">
        <v>37124</v>
      </c>
      <c r="C5217" s="3">
        <v>40998</v>
      </c>
      <c r="D5217">
        <v>33</v>
      </c>
      <c r="E5217" s="8">
        <f t="shared" si="244"/>
        <v>4950</v>
      </c>
      <c r="F5217" s="5">
        <v>0.1</v>
      </c>
      <c r="G5217" s="8">
        <f>VLOOKUP($Q5217,Pricebook!$A:$D,4,0)</f>
        <v>150</v>
      </c>
      <c r="H5217" s="10">
        <f t="shared" si="243"/>
        <v>4455</v>
      </c>
      <c r="I5217" t="s">
        <v>2585</v>
      </c>
      <c r="J5217" t="s">
        <v>274</v>
      </c>
      <c r="K5217" t="s">
        <v>2586</v>
      </c>
      <c r="L5217" s="7">
        <v>34698</v>
      </c>
      <c r="M5217" t="s">
        <v>101</v>
      </c>
      <c r="N5217" t="s">
        <v>34</v>
      </c>
      <c r="O5217" s="3">
        <v>41000</v>
      </c>
      <c r="P5217" s="12">
        <f t="shared" si="245"/>
        <v>2</v>
      </c>
      <c r="Q5217" s="3" t="s">
        <v>14222</v>
      </c>
      <c r="R5217" t="s">
        <v>14235</v>
      </c>
      <c r="S5217" t="s">
        <v>14247</v>
      </c>
      <c r="T5217" t="s">
        <v>14196</v>
      </c>
    </row>
    <row r="5218" spans="1:20" x14ac:dyDescent="0.25">
      <c r="A5218">
        <v>5217</v>
      </c>
      <c r="B5218">
        <v>37125</v>
      </c>
      <c r="C5218" s="3">
        <v>40192</v>
      </c>
      <c r="D5218">
        <v>46</v>
      </c>
      <c r="E5218" s="8">
        <f t="shared" si="244"/>
        <v>6440</v>
      </c>
      <c r="F5218" s="5">
        <v>0</v>
      </c>
      <c r="G5218" s="8">
        <f>VLOOKUP($Q5218,Pricebook!$A:$D,4,0)</f>
        <v>140</v>
      </c>
      <c r="H5218" s="10">
        <f t="shared" si="243"/>
        <v>6440</v>
      </c>
      <c r="I5218" t="s">
        <v>350</v>
      </c>
      <c r="J5218" t="s">
        <v>351</v>
      </c>
      <c r="K5218" t="s">
        <v>969</v>
      </c>
      <c r="L5218" s="7">
        <v>80027</v>
      </c>
      <c r="M5218" t="s">
        <v>237</v>
      </c>
      <c r="N5218" t="s">
        <v>23</v>
      </c>
      <c r="O5218" s="3">
        <v>40193</v>
      </c>
      <c r="P5218" s="12">
        <f t="shared" si="245"/>
        <v>1</v>
      </c>
      <c r="Q5218" s="3" t="s">
        <v>14213</v>
      </c>
      <c r="R5218" t="s">
        <v>14229</v>
      </c>
      <c r="S5218" t="s">
        <v>14239</v>
      </c>
      <c r="T5218" t="s">
        <v>14185</v>
      </c>
    </row>
    <row r="5219" spans="1:20" x14ac:dyDescent="0.25">
      <c r="A5219">
        <v>5218</v>
      </c>
      <c r="B5219">
        <v>37127</v>
      </c>
      <c r="C5219" s="3">
        <v>40453</v>
      </c>
      <c r="D5219">
        <v>19</v>
      </c>
      <c r="E5219" s="8">
        <f t="shared" si="244"/>
        <v>2090</v>
      </c>
      <c r="F5219" s="5">
        <v>0.03</v>
      </c>
      <c r="G5219" s="8">
        <f>VLOOKUP($Q5219,Pricebook!$A:$D,4,0)</f>
        <v>110</v>
      </c>
      <c r="H5219" s="10">
        <f t="shared" si="243"/>
        <v>2027.3</v>
      </c>
      <c r="I5219" t="s">
        <v>700</v>
      </c>
      <c r="J5219" t="s">
        <v>377</v>
      </c>
      <c r="K5219" t="s">
        <v>2275</v>
      </c>
      <c r="L5219" s="7">
        <v>30907</v>
      </c>
      <c r="M5219" t="s">
        <v>134</v>
      </c>
      <c r="N5219" t="s">
        <v>34</v>
      </c>
      <c r="O5219" s="3">
        <v>40454</v>
      </c>
      <c r="P5219" s="12">
        <f t="shared" si="245"/>
        <v>1</v>
      </c>
      <c r="Q5219" s="3" t="s">
        <v>14215</v>
      </c>
      <c r="R5219" t="s">
        <v>14229</v>
      </c>
      <c r="S5219" t="s">
        <v>14241</v>
      </c>
      <c r="T5219" t="s">
        <v>14189</v>
      </c>
    </row>
    <row r="5220" spans="1:20" x14ac:dyDescent="0.25">
      <c r="A5220">
        <v>5219</v>
      </c>
      <c r="B5220">
        <v>37152</v>
      </c>
      <c r="C5220" s="3">
        <v>40685</v>
      </c>
      <c r="D5220">
        <v>39</v>
      </c>
      <c r="E5220" s="8">
        <f t="shared" si="244"/>
        <v>4875</v>
      </c>
      <c r="F5220" s="5">
        <v>0.02</v>
      </c>
      <c r="G5220" s="8">
        <f>VLOOKUP($Q5220,Pricebook!$A:$D,4,0)</f>
        <v>125</v>
      </c>
      <c r="H5220" s="10">
        <f t="shared" si="243"/>
        <v>4777.5</v>
      </c>
      <c r="I5220" t="s">
        <v>296</v>
      </c>
      <c r="J5220" t="s">
        <v>297</v>
      </c>
      <c r="K5220" t="s">
        <v>622</v>
      </c>
      <c r="L5220" s="7">
        <v>53590</v>
      </c>
      <c r="M5220" t="s">
        <v>95</v>
      </c>
      <c r="N5220" t="s">
        <v>16</v>
      </c>
      <c r="O5220" s="3">
        <v>40687</v>
      </c>
      <c r="P5220" s="12">
        <f t="shared" si="245"/>
        <v>2</v>
      </c>
      <c r="Q5220" s="3" t="s">
        <v>14221</v>
      </c>
      <c r="R5220" t="s">
        <v>14232</v>
      </c>
      <c r="S5220" t="s">
        <v>14229</v>
      </c>
      <c r="T5220" t="s">
        <v>14192</v>
      </c>
    </row>
    <row r="5221" spans="1:20" x14ac:dyDescent="0.25">
      <c r="A5221">
        <v>5220</v>
      </c>
      <c r="B5221">
        <v>37152</v>
      </c>
      <c r="C5221" s="3">
        <v>40685</v>
      </c>
      <c r="D5221">
        <v>45</v>
      </c>
      <c r="E5221" s="8">
        <f t="shared" si="244"/>
        <v>6750</v>
      </c>
      <c r="F5221" s="5">
        <v>0.04</v>
      </c>
      <c r="G5221" s="8">
        <f>VLOOKUP($Q5221,Pricebook!$A:$D,4,0)</f>
        <v>150</v>
      </c>
      <c r="H5221" s="10">
        <f t="shared" si="243"/>
        <v>6480</v>
      </c>
      <c r="I5221" t="s">
        <v>296</v>
      </c>
      <c r="J5221" t="s">
        <v>297</v>
      </c>
      <c r="K5221" t="s">
        <v>622</v>
      </c>
      <c r="L5221" s="7">
        <v>53590</v>
      </c>
      <c r="M5221" t="s">
        <v>95</v>
      </c>
      <c r="N5221" t="s">
        <v>16</v>
      </c>
      <c r="O5221" s="3">
        <v>40687</v>
      </c>
      <c r="P5221" s="12">
        <f t="shared" si="245"/>
        <v>2</v>
      </c>
      <c r="Q5221" s="3" t="s">
        <v>14210</v>
      </c>
      <c r="R5221" t="s">
        <v>14235</v>
      </c>
      <c r="S5221" t="s">
        <v>14236</v>
      </c>
      <c r="T5221" t="s">
        <v>14201</v>
      </c>
    </row>
    <row r="5222" spans="1:20" x14ac:dyDescent="0.25">
      <c r="A5222">
        <v>5221</v>
      </c>
      <c r="B5222">
        <v>37157</v>
      </c>
      <c r="C5222" s="3">
        <v>40229</v>
      </c>
      <c r="D5222">
        <v>39</v>
      </c>
      <c r="E5222" s="8">
        <f t="shared" si="244"/>
        <v>4290</v>
      </c>
      <c r="F5222" s="5">
        <v>0.01</v>
      </c>
      <c r="G5222" s="8">
        <f>VLOOKUP($Q5222,Pricebook!$A:$D,4,0)</f>
        <v>110</v>
      </c>
      <c r="H5222" s="10">
        <f t="shared" si="243"/>
        <v>4247.1000000000004</v>
      </c>
      <c r="I5222" t="s">
        <v>1177</v>
      </c>
      <c r="J5222" t="s">
        <v>41</v>
      </c>
      <c r="K5222" t="s">
        <v>1112</v>
      </c>
      <c r="L5222" s="7">
        <v>35810</v>
      </c>
      <c r="M5222" t="s">
        <v>424</v>
      </c>
      <c r="N5222" t="s">
        <v>34</v>
      </c>
      <c r="O5222" s="3">
        <v>40231</v>
      </c>
      <c r="P5222" s="12">
        <f t="shared" si="245"/>
        <v>2</v>
      </c>
      <c r="Q5222" s="3" t="s">
        <v>14215</v>
      </c>
      <c r="R5222" t="s">
        <v>14229</v>
      </c>
      <c r="S5222" t="s">
        <v>14241</v>
      </c>
      <c r="T5222" t="s">
        <v>14193</v>
      </c>
    </row>
    <row r="5223" spans="1:20" x14ac:dyDescent="0.25">
      <c r="A5223">
        <v>5222</v>
      </c>
      <c r="B5223">
        <v>37158</v>
      </c>
      <c r="C5223" s="3">
        <v>41174</v>
      </c>
      <c r="D5223">
        <v>25</v>
      </c>
      <c r="E5223" s="8">
        <f t="shared" si="244"/>
        <v>2750</v>
      </c>
      <c r="F5223" s="5">
        <v>0.05</v>
      </c>
      <c r="G5223" s="8">
        <f>VLOOKUP($Q5223,Pricebook!$A:$D,4,0)</f>
        <v>110</v>
      </c>
      <c r="H5223" s="10">
        <f t="shared" si="243"/>
        <v>2612.5</v>
      </c>
      <c r="I5223" t="s">
        <v>359</v>
      </c>
      <c r="J5223" t="s">
        <v>360</v>
      </c>
      <c r="K5223" t="s">
        <v>969</v>
      </c>
      <c r="L5223" s="7">
        <v>80027</v>
      </c>
      <c r="M5223" t="s">
        <v>237</v>
      </c>
      <c r="N5223" t="s">
        <v>23</v>
      </c>
      <c r="O5223" s="3">
        <v>41179</v>
      </c>
      <c r="P5223" s="12">
        <f t="shared" si="245"/>
        <v>5</v>
      </c>
      <c r="Q5223" s="3" t="s">
        <v>14215</v>
      </c>
      <c r="R5223" t="s">
        <v>14229</v>
      </c>
      <c r="S5223" t="s">
        <v>14241</v>
      </c>
      <c r="T5223" t="s">
        <v>14197</v>
      </c>
    </row>
    <row r="5224" spans="1:20" x14ac:dyDescent="0.25">
      <c r="A5224">
        <v>5223</v>
      </c>
      <c r="B5224">
        <v>37185</v>
      </c>
      <c r="C5224" s="3">
        <v>41213</v>
      </c>
      <c r="D5224">
        <v>8</v>
      </c>
      <c r="E5224" s="8">
        <f t="shared" si="244"/>
        <v>960</v>
      </c>
      <c r="F5224" s="5">
        <v>0.02</v>
      </c>
      <c r="G5224" s="8">
        <f>VLOOKUP($Q5224,Pricebook!$A:$D,4,0)</f>
        <v>120</v>
      </c>
      <c r="H5224" s="10">
        <f t="shared" si="243"/>
        <v>940.8</v>
      </c>
      <c r="I5224" t="s">
        <v>425</v>
      </c>
      <c r="J5224" t="s">
        <v>344</v>
      </c>
      <c r="K5224" t="s">
        <v>1702</v>
      </c>
      <c r="L5224" s="7">
        <v>47130</v>
      </c>
      <c r="M5224" t="s">
        <v>278</v>
      </c>
      <c r="N5224" t="s">
        <v>16</v>
      </c>
      <c r="O5224" s="3">
        <v>41214</v>
      </c>
      <c r="P5224" s="12">
        <f t="shared" si="245"/>
        <v>1</v>
      </c>
      <c r="Q5224" s="3" t="s">
        <v>14212</v>
      </c>
      <c r="R5224" t="s">
        <v>14229</v>
      </c>
      <c r="S5224" t="s">
        <v>14238</v>
      </c>
      <c r="T5224" t="s">
        <v>14192</v>
      </c>
    </row>
    <row r="5225" spans="1:20" x14ac:dyDescent="0.25">
      <c r="A5225">
        <v>5224</v>
      </c>
      <c r="B5225">
        <v>37188</v>
      </c>
      <c r="C5225" s="3">
        <v>40972</v>
      </c>
      <c r="D5225">
        <v>24</v>
      </c>
      <c r="E5225" s="8">
        <f t="shared" si="244"/>
        <v>2640</v>
      </c>
      <c r="F5225" s="5">
        <v>0.04</v>
      </c>
      <c r="G5225" s="8">
        <f>VLOOKUP($Q5225,Pricebook!$A:$D,4,0)</f>
        <v>110</v>
      </c>
      <c r="H5225" s="10">
        <f t="shared" si="243"/>
        <v>2534.4</v>
      </c>
      <c r="I5225" t="s">
        <v>2080</v>
      </c>
      <c r="J5225" t="s">
        <v>158</v>
      </c>
      <c r="K5225" t="s">
        <v>2569</v>
      </c>
      <c r="L5225" s="7">
        <v>14224</v>
      </c>
      <c r="M5225" t="s">
        <v>60</v>
      </c>
      <c r="N5225" t="s">
        <v>61</v>
      </c>
      <c r="O5225" s="3">
        <v>40973</v>
      </c>
      <c r="P5225" s="12">
        <f t="shared" si="245"/>
        <v>1</v>
      </c>
      <c r="Q5225" s="3" t="s">
        <v>14215</v>
      </c>
      <c r="R5225" t="s">
        <v>14229</v>
      </c>
      <c r="S5225" t="s">
        <v>14241</v>
      </c>
      <c r="T5225" t="s">
        <v>14184</v>
      </c>
    </row>
    <row r="5226" spans="1:20" x14ac:dyDescent="0.25">
      <c r="A5226">
        <v>5225</v>
      </c>
      <c r="B5226">
        <v>37216</v>
      </c>
      <c r="C5226" s="3">
        <v>40512</v>
      </c>
      <c r="D5226">
        <v>24</v>
      </c>
      <c r="E5226" s="8">
        <f t="shared" si="244"/>
        <v>3840</v>
      </c>
      <c r="F5226" s="5">
        <v>0.01</v>
      </c>
      <c r="G5226" s="8">
        <f>VLOOKUP($Q5226,Pricebook!$A:$D,4,0)</f>
        <v>160</v>
      </c>
      <c r="H5226" s="10">
        <f t="shared" si="243"/>
        <v>3801.6</v>
      </c>
      <c r="I5226" t="s">
        <v>2606</v>
      </c>
      <c r="J5226" t="s">
        <v>235</v>
      </c>
      <c r="K5226" t="s">
        <v>2607</v>
      </c>
      <c r="L5226" s="7">
        <v>78641</v>
      </c>
      <c r="M5226" t="s">
        <v>48</v>
      </c>
      <c r="N5226" t="s">
        <v>16</v>
      </c>
      <c r="O5226" s="3">
        <v>40513</v>
      </c>
      <c r="P5226" s="12">
        <f t="shared" si="245"/>
        <v>1</v>
      </c>
      <c r="Q5226" s="3" t="s">
        <v>14218</v>
      </c>
      <c r="R5226" t="s">
        <v>14229</v>
      </c>
      <c r="S5226" t="s">
        <v>14244</v>
      </c>
      <c r="T5226" t="s">
        <v>14193</v>
      </c>
    </row>
    <row r="5227" spans="1:20" x14ac:dyDescent="0.25">
      <c r="A5227">
        <v>5226</v>
      </c>
      <c r="B5227">
        <v>37218</v>
      </c>
      <c r="C5227" s="3">
        <v>40531</v>
      </c>
      <c r="D5227">
        <v>29</v>
      </c>
      <c r="E5227" s="8">
        <f t="shared" si="244"/>
        <v>4930</v>
      </c>
      <c r="F5227" s="5">
        <v>0</v>
      </c>
      <c r="G5227" s="8">
        <f>VLOOKUP($Q5227,Pricebook!$A:$D,4,0)</f>
        <v>170</v>
      </c>
      <c r="H5227" s="10">
        <f t="shared" si="243"/>
        <v>4930</v>
      </c>
      <c r="I5227" t="s">
        <v>477</v>
      </c>
      <c r="J5227" t="s">
        <v>121</v>
      </c>
      <c r="K5227" t="s">
        <v>2623</v>
      </c>
      <c r="L5227" s="7">
        <v>84084</v>
      </c>
      <c r="M5227" t="s">
        <v>201</v>
      </c>
      <c r="N5227" t="s">
        <v>23</v>
      </c>
      <c r="O5227" s="3">
        <v>40533</v>
      </c>
      <c r="P5227" s="12">
        <f t="shared" si="245"/>
        <v>2</v>
      </c>
      <c r="Q5227" s="3" t="s">
        <v>14219</v>
      </c>
      <c r="R5227" t="s">
        <v>14229</v>
      </c>
      <c r="S5227" t="s">
        <v>14245</v>
      </c>
      <c r="T5227" t="s">
        <v>14196</v>
      </c>
    </row>
    <row r="5228" spans="1:20" x14ac:dyDescent="0.25">
      <c r="A5228">
        <v>5227</v>
      </c>
      <c r="B5228">
        <v>37218</v>
      </c>
      <c r="C5228" s="3">
        <v>40531</v>
      </c>
      <c r="D5228">
        <v>23</v>
      </c>
      <c r="E5228" s="8">
        <f t="shared" si="244"/>
        <v>2530</v>
      </c>
      <c r="F5228" s="5">
        <v>0.08</v>
      </c>
      <c r="G5228" s="8">
        <f>VLOOKUP($Q5228,Pricebook!$A:$D,4,0)</f>
        <v>110</v>
      </c>
      <c r="H5228" s="10">
        <f t="shared" si="243"/>
        <v>2327.6</v>
      </c>
      <c r="I5228" t="s">
        <v>477</v>
      </c>
      <c r="J5228" t="s">
        <v>121</v>
      </c>
      <c r="K5228" t="s">
        <v>2623</v>
      </c>
      <c r="L5228" s="7">
        <v>84084</v>
      </c>
      <c r="M5228" t="s">
        <v>201</v>
      </c>
      <c r="N5228" t="s">
        <v>23</v>
      </c>
      <c r="O5228" s="3">
        <v>40532</v>
      </c>
      <c r="P5228" s="12">
        <f t="shared" si="245"/>
        <v>1</v>
      </c>
      <c r="Q5228" s="3" t="s">
        <v>14215</v>
      </c>
      <c r="R5228" t="s">
        <v>14229</v>
      </c>
      <c r="S5228" t="s">
        <v>14241</v>
      </c>
      <c r="T5228" t="s">
        <v>14198</v>
      </c>
    </row>
    <row r="5229" spans="1:20" x14ac:dyDescent="0.25">
      <c r="A5229">
        <v>5228</v>
      </c>
      <c r="B5229">
        <v>37223</v>
      </c>
      <c r="C5229" s="3">
        <v>40857</v>
      </c>
      <c r="D5229">
        <v>21</v>
      </c>
      <c r="E5229" s="8">
        <f t="shared" si="244"/>
        <v>3150</v>
      </c>
      <c r="F5229" s="5">
        <v>7.0000000000000007E-2</v>
      </c>
      <c r="G5229" s="8">
        <f>VLOOKUP($Q5229,Pricebook!$A:$D,4,0)</f>
        <v>150</v>
      </c>
      <c r="H5229" s="10">
        <f t="shared" si="243"/>
        <v>2929.5</v>
      </c>
      <c r="I5229" t="s">
        <v>2451</v>
      </c>
      <c r="J5229" t="s">
        <v>760</v>
      </c>
      <c r="K5229" t="s">
        <v>2452</v>
      </c>
      <c r="L5229" s="7">
        <v>53213</v>
      </c>
      <c r="M5229" t="s">
        <v>95</v>
      </c>
      <c r="N5229" t="s">
        <v>16</v>
      </c>
      <c r="O5229" s="3">
        <v>40861</v>
      </c>
      <c r="P5229" s="12">
        <f t="shared" si="245"/>
        <v>4</v>
      </c>
      <c r="Q5229" s="3" t="s">
        <v>14210</v>
      </c>
      <c r="R5229" t="s">
        <v>14235</v>
      </c>
      <c r="S5229" t="s">
        <v>14236</v>
      </c>
      <c r="T5229" t="s">
        <v>14193</v>
      </c>
    </row>
    <row r="5230" spans="1:20" x14ac:dyDescent="0.25">
      <c r="A5230">
        <v>5229</v>
      </c>
      <c r="B5230">
        <v>37223</v>
      </c>
      <c r="C5230" s="3">
        <v>40857</v>
      </c>
      <c r="D5230">
        <v>40</v>
      </c>
      <c r="E5230" s="8">
        <f t="shared" si="244"/>
        <v>8000</v>
      </c>
      <c r="F5230" s="5">
        <v>0.09</v>
      </c>
      <c r="G5230" s="8">
        <f>VLOOKUP($Q5230,Pricebook!$A:$D,4,0)</f>
        <v>200</v>
      </c>
      <c r="H5230" s="10">
        <f t="shared" si="243"/>
        <v>7280</v>
      </c>
      <c r="I5230" t="s">
        <v>2451</v>
      </c>
      <c r="J5230" t="s">
        <v>760</v>
      </c>
      <c r="K5230" t="s">
        <v>2624</v>
      </c>
      <c r="L5230" s="7">
        <v>53214</v>
      </c>
      <c r="M5230" t="s">
        <v>95</v>
      </c>
      <c r="N5230" t="s">
        <v>16</v>
      </c>
      <c r="O5230" s="3">
        <v>40864</v>
      </c>
      <c r="P5230" s="12">
        <f t="shared" si="245"/>
        <v>7</v>
      </c>
      <c r="Q5230" s="3" t="s">
        <v>14206</v>
      </c>
      <c r="R5230" t="s">
        <v>14229</v>
      </c>
      <c r="S5230" t="s">
        <v>14230</v>
      </c>
      <c r="T5230" t="s">
        <v>14189</v>
      </c>
    </row>
    <row r="5231" spans="1:20" x14ac:dyDescent="0.25">
      <c r="A5231">
        <v>5230</v>
      </c>
      <c r="B5231">
        <v>37223</v>
      </c>
      <c r="C5231" s="3">
        <v>40857</v>
      </c>
      <c r="D5231">
        <v>38</v>
      </c>
      <c r="E5231" s="8">
        <f t="shared" si="244"/>
        <v>7600</v>
      </c>
      <c r="F5231" s="5">
        <v>0.01</v>
      </c>
      <c r="G5231" s="8">
        <f>VLOOKUP($Q5231,Pricebook!$A:$D,4,0)</f>
        <v>200</v>
      </c>
      <c r="H5231" s="10">
        <f t="shared" si="243"/>
        <v>7524</v>
      </c>
      <c r="I5231" t="s">
        <v>2451</v>
      </c>
      <c r="J5231" t="s">
        <v>760</v>
      </c>
      <c r="K5231" t="s">
        <v>2624</v>
      </c>
      <c r="L5231" s="7">
        <v>53214</v>
      </c>
      <c r="M5231" t="s">
        <v>95</v>
      </c>
      <c r="N5231" t="s">
        <v>16</v>
      </c>
      <c r="O5231" s="3">
        <v>40862</v>
      </c>
      <c r="P5231" s="12">
        <f t="shared" si="245"/>
        <v>5</v>
      </c>
      <c r="Q5231" s="3" t="s">
        <v>14206</v>
      </c>
      <c r="R5231" t="s">
        <v>14229</v>
      </c>
      <c r="S5231" t="s">
        <v>14230</v>
      </c>
      <c r="T5231" t="s">
        <v>14199</v>
      </c>
    </row>
    <row r="5232" spans="1:20" x14ac:dyDescent="0.25">
      <c r="A5232">
        <v>5231</v>
      </c>
      <c r="B5232">
        <v>37250</v>
      </c>
      <c r="C5232" s="3">
        <v>40192</v>
      </c>
      <c r="D5232">
        <v>13</v>
      </c>
      <c r="E5232" s="8">
        <f t="shared" si="244"/>
        <v>1430</v>
      </c>
      <c r="F5232" s="5">
        <v>0.03</v>
      </c>
      <c r="G5232" s="8">
        <f>VLOOKUP($Q5232,Pricebook!$A:$D,4,0)</f>
        <v>110</v>
      </c>
      <c r="H5232" s="10">
        <f t="shared" si="243"/>
        <v>1387.1</v>
      </c>
      <c r="I5232" t="s">
        <v>510</v>
      </c>
      <c r="J5232" t="s">
        <v>93</v>
      </c>
      <c r="K5232" t="s">
        <v>2005</v>
      </c>
      <c r="L5232" s="7">
        <v>95037</v>
      </c>
      <c r="M5232" t="s">
        <v>114</v>
      </c>
      <c r="N5232" t="s">
        <v>23</v>
      </c>
      <c r="O5232" s="3">
        <v>40193</v>
      </c>
      <c r="P5232" s="12">
        <f t="shared" si="245"/>
        <v>1</v>
      </c>
      <c r="Q5232" s="3" t="s">
        <v>14220</v>
      </c>
      <c r="R5232" t="s">
        <v>14229</v>
      </c>
      <c r="S5232" t="s">
        <v>14246</v>
      </c>
      <c r="T5232" t="s">
        <v>14193</v>
      </c>
    </row>
    <row r="5233" spans="1:20" x14ac:dyDescent="0.25">
      <c r="A5233">
        <v>5232</v>
      </c>
      <c r="B5233">
        <v>37252</v>
      </c>
      <c r="C5233" s="3">
        <v>40866</v>
      </c>
      <c r="D5233">
        <v>21</v>
      </c>
      <c r="E5233" s="8">
        <f t="shared" si="244"/>
        <v>3570</v>
      </c>
      <c r="F5233" s="5">
        <v>0.03</v>
      </c>
      <c r="G5233" s="8">
        <f>VLOOKUP($Q5233,Pricebook!$A:$D,4,0)</f>
        <v>170</v>
      </c>
      <c r="H5233" s="10">
        <f t="shared" si="243"/>
        <v>3462.9</v>
      </c>
      <c r="I5233" t="s">
        <v>1254</v>
      </c>
      <c r="J5233" t="s">
        <v>121</v>
      </c>
      <c r="K5233" t="s">
        <v>2252</v>
      </c>
      <c r="L5233" s="7">
        <v>72032</v>
      </c>
      <c r="M5233" t="s">
        <v>66</v>
      </c>
      <c r="N5233" t="s">
        <v>34</v>
      </c>
      <c r="O5233" s="3">
        <v>40868</v>
      </c>
      <c r="P5233" s="12">
        <f t="shared" si="245"/>
        <v>2</v>
      </c>
      <c r="Q5233" s="3" t="s">
        <v>14219</v>
      </c>
      <c r="R5233" t="s">
        <v>14229</v>
      </c>
      <c r="S5233" t="s">
        <v>14245</v>
      </c>
      <c r="T5233" t="s">
        <v>14188</v>
      </c>
    </row>
    <row r="5234" spans="1:20" x14ac:dyDescent="0.25">
      <c r="A5234">
        <v>5233</v>
      </c>
      <c r="B5234">
        <v>37252</v>
      </c>
      <c r="C5234" s="3">
        <v>40866</v>
      </c>
      <c r="D5234">
        <v>1</v>
      </c>
      <c r="E5234" s="8">
        <f t="shared" si="244"/>
        <v>150</v>
      </c>
      <c r="F5234" s="5">
        <v>0.02</v>
      </c>
      <c r="G5234" s="8">
        <f>VLOOKUP($Q5234,Pricebook!$A:$D,4,0)</f>
        <v>150</v>
      </c>
      <c r="H5234" s="10">
        <f t="shared" si="243"/>
        <v>147</v>
      </c>
      <c r="I5234" t="s">
        <v>1254</v>
      </c>
      <c r="J5234" t="s">
        <v>121</v>
      </c>
      <c r="K5234" t="s">
        <v>2252</v>
      </c>
      <c r="L5234" s="7">
        <v>72032</v>
      </c>
      <c r="M5234" t="s">
        <v>66</v>
      </c>
      <c r="N5234" t="s">
        <v>34</v>
      </c>
      <c r="O5234" s="3">
        <v>40870</v>
      </c>
      <c r="P5234" s="12">
        <f t="shared" si="245"/>
        <v>4</v>
      </c>
      <c r="Q5234" s="3" t="s">
        <v>14211</v>
      </c>
      <c r="R5234" t="s">
        <v>14235</v>
      </c>
      <c r="S5234" t="s">
        <v>14237</v>
      </c>
      <c r="T5234" t="s">
        <v>14184</v>
      </c>
    </row>
    <row r="5235" spans="1:20" x14ac:dyDescent="0.25">
      <c r="A5235">
        <v>5234</v>
      </c>
      <c r="B5235">
        <v>37252</v>
      </c>
      <c r="C5235" s="3">
        <v>40866</v>
      </c>
      <c r="D5235">
        <v>50</v>
      </c>
      <c r="E5235" s="8">
        <f t="shared" si="244"/>
        <v>7500</v>
      </c>
      <c r="F5235" s="5">
        <v>0.1</v>
      </c>
      <c r="G5235" s="8">
        <f>VLOOKUP($Q5235,Pricebook!$A:$D,4,0)</f>
        <v>150</v>
      </c>
      <c r="H5235" s="10">
        <f t="shared" si="243"/>
        <v>6750</v>
      </c>
      <c r="I5235" t="s">
        <v>1254</v>
      </c>
      <c r="J5235" t="s">
        <v>121</v>
      </c>
      <c r="K5235" t="s">
        <v>2252</v>
      </c>
      <c r="L5235" s="7">
        <v>72032</v>
      </c>
      <c r="M5235" t="s">
        <v>66</v>
      </c>
      <c r="N5235" t="s">
        <v>34</v>
      </c>
      <c r="O5235" s="3">
        <v>40868</v>
      </c>
      <c r="P5235" s="12">
        <f t="shared" si="245"/>
        <v>2</v>
      </c>
      <c r="Q5235" s="3" t="s">
        <v>14211</v>
      </c>
      <c r="R5235" t="s">
        <v>14235</v>
      </c>
      <c r="S5235" t="s">
        <v>14237</v>
      </c>
      <c r="T5235" t="s">
        <v>14186</v>
      </c>
    </row>
    <row r="5236" spans="1:20" x14ac:dyDescent="0.25">
      <c r="A5236">
        <v>5235</v>
      </c>
      <c r="B5236">
        <v>37252</v>
      </c>
      <c r="C5236" s="3">
        <v>40866</v>
      </c>
      <c r="D5236">
        <v>34</v>
      </c>
      <c r="E5236" s="8">
        <f t="shared" si="244"/>
        <v>4250</v>
      </c>
      <c r="F5236" s="5">
        <v>0.03</v>
      </c>
      <c r="G5236" s="8">
        <f>VLOOKUP($Q5236,Pricebook!$A:$D,4,0)</f>
        <v>125</v>
      </c>
      <c r="H5236" s="10">
        <f t="shared" si="243"/>
        <v>4122.5</v>
      </c>
      <c r="I5236" t="s">
        <v>1254</v>
      </c>
      <c r="J5236" t="s">
        <v>121</v>
      </c>
      <c r="K5236" t="s">
        <v>258</v>
      </c>
      <c r="L5236" s="7">
        <v>72701</v>
      </c>
      <c r="M5236" t="s">
        <v>66</v>
      </c>
      <c r="N5236" t="s">
        <v>34</v>
      </c>
      <c r="O5236" s="3">
        <v>40871</v>
      </c>
      <c r="P5236" s="12">
        <f t="shared" si="245"/>
        <v>5</v>
      </c>
      <c r="Q5236" s="3" t="s">
        <v>14217</v>
      </c>
      <c r="R5236" t="s">
        <v>14232</v>
      </c>
      <c r="S5236" t="s">
        <v>14243</v>
      </c>
      <c r="T5236" t="s">
        <v>14194</v>
      </c>
    </row>
    <row r="5237" spans="1:20" x14ac:dyDescent="0.25">
      <c r="A5237">
        <v>5236</v>
      </c>
      <c r="B5237">
        <v>37253</v>
      </c>
      <c r="C5237" s="3">
        <v>41153</v>
      </c>
      <c r="D5237">
        <v>46</v>
      </c>
      <c r="E5237" s="8">
        <f t="shared" si="244"/>
        <v>6900</v>
      </c>
      <c r="F5237" s="5">
        <v>0.09</v>
      </c>
      <c r="G5237" s="8">
        <f>VLOOKUP($Q5237,Pricebook!$A:$D,4,0)</f>
        <v>150</v>
      </c>
      <c r="H5237" s="10">
        <f t="shared" si="243"/>
        <v>6279</v>
      </c>
      <c r="I5237" t="s">
        <v>12</v>
      </c>
      <c r="J5237" t="s">
        <v>13</v>
      </c>
      <c r="K5237" t="s">
        <v>2625</v>
      </c>
      <c r="L5237" s="7">
        <v>60194</v>
      </c>
      <c r="M5237" t="s">
        <v>15</v>
      </c>
      <c r="N5237" t="s">
        <v>16</v>
      </c>
      <c r="O5237" s="3">
        <v>41153</v>
      </c>
      <c r="P5237" s="12">
        <f t="shared" si="245"/>
        <v>0</v>
      </c>
      <c r="Q5237" s="3" t="s">
        <v>14211</v>
      </c>
      <c r="R5237" t="s">
        <v>14235</v>
      </c>
      <c r="S5237" t="s">
        <v>14237</v>
      </c>
      <c r="T5237" t="s">
        <v>14190</v>
      </c>
    </row>
    <row r="5238" spans="1:20" x14ac:dyDescent="0.25">
      <c r="A5238">
        <v>5237</v>
      </c>
      <c r="B5238">
        <v>37254</v>
      </c>
      <c r="C5238" s="3">
        <v>40074</v>
      </c>
      <c r="D5238">
        <v>28</v>
      </c>
      <c r="E5238" s="8">
        <f t="shared" si="244"/>
        <v>3080</v>
      </c>
      <c r="F5238" s="5">
        <v>0.01</v>
      </c>
      <c r="G5238" s="8">
        <f>VLOOKUP($Q5238,Pricebook!$A:$D,4,0)</f>
        <v>110</v>
      </c>
      <c r="H5238" s="10">
        <f t="shared" si="243"/>
        <v>3049.2</v>
      </c>
      <c r="I5238" t="s">
        <v>2169</v>
      </c>
      <c r="J5238" t="s">
        <v>276</v>
      </c>
      <c r="K5238" t="s">
        <v>524</v>
      </c>
      <c r="L5238" s="7">
        <v>54915</v>
      </c>
      <c r="M5238" t="s">
        <v>95</v>
      </c>
      <c r="N5238" t="s">
        <v>16</v>
      </c>
      <c r="O5238" s="3">
        <v>40075</v>
      </c>
      <c r="P5238" s="12">
        <f t="shared" si="245"/>
        <v>1</v>
      </c>
      <c r="Q5238" s="3" t="s">
        <v>14220</v>
      </c>
      <c r="R5238" t="s">
        <v>14229</v>
      </c>
      <c r="S5238" t="s">
        <v>14246</v>
      </c>
      <c r="T5238" t="s">
        <v>14187</v>
      </c>
    </row>
    <row r="5239" spans="1:20" x14ac:dyDescent="0.25">
      <c r="A5239">
        <v>5238</v>
      </c>
      <c r="B5239">
        <v>37281</v>
      </c>
      <c r="C5239" s="3">
        <v>40053</v>
      </c>
      <c r="D5239">
        <v>25</v>
      </c>
      <c r="E5239" s="8">
        <f t="shared" si="244"/>
        <v>3750</v>
      </c>
      <c r="F5239" s="5">
        <v>0.05</v>
      </c>
      <c r="G5239" s="8">
        <f>VLOOKUP($Q5239,Pricebook!$A:$D,4,0)</f>
        <v>150</v>
      </c>
      <c r="H5239" s="10">
        <f t="shared" si="243"/>
        <v>3562.5</v>
      </c>
      <c r="I5239" t="s">
        <v>852</v>
      </c>
      <c r="J5239" t="s">
        <v>594</v>
      </c>
      <c r="K5239" t="s">
        <v>2375</v>
      </c>
      <c r="L5239" s="7">
        <v>67601</v>
      </c>
      <c r="M5239" t="s">
        <v>153</v>
      </c>
      <c r="N5239" t="s">
        <v>16</v>
      </c>
      <c r="O5239" s="3">
        <v>40054</v>
      </c>
      <c r="P5239" s="12">
        <f t="shared" si="245"/>
        <v>1</v>
      </c>
      <c r="Q5239" s="3" t="s">
        <v>14210</v>
      </c>
      <c r="R5239" t="s">
        <v>14235</v>
      </c>
      <c r="S5239" t="s">
        <v>14236</v>
      </c>
      <c r="T5239" t="s">
        <v>14189</v>
      </c>
    </row>
    <row r="5240" spans="1:20" x14ac:dyDescent="0.25">
      <c r="A5240">
        <v>5239</v>
      </c>
      <c r="B5240">
        <v>37287</v>
      </c>
      <c r="C5240" s="3">
        <v>41214</v>
      </c>
      <c r="D5240">
        <v>18</v>
      </c>
      <c r="E5240" s="8">
        <f t="shared" si="244"/>
        <v>2250</v>
      </c>
      <c r="F5240" s="5">
        <v>0.09</v>
      </c>
      <c r="G5240" s="8">
        <f>VLOOKUP($Q5240,Pricebook!$A:$D,4,0)</f>
        <v>125</v>
      </c>
      <c r="H5240" s="10">
        <f t="shared" si="243"/>
        <v>2047.5</v>
      </c>
      <c r="I5240" t="s">
        <v>111</v>
      </c>
      <c r="J5240" t="s">
        <v>112</v>
      </c>
      <c r="K5240" t="s">
        <v>2626</v>
      </c>
      <c r="L5240" s="7" t="s">
        <v>2627</v>
      </c>
      <c r="M5240" t="s">
        <v>317</v>
      </c>
      <c r="N5240" t="s">
        <v>61</v>
      </c>
      <c r="O5240" s="3">
        <v>41218</v>
      </c>
      <c r="P5240" s="12">
        <f t="shared" si="245"/>
        <v>4</v>
      </c>
      <c r="Q5240" s="3" t="s">
        <v>14208</v>
      </c>
      <c r="R5240" t="s">
        <v>14232</v>
      </c>
      <c r="S5240" t="s">
        <v>14233</v>
      </c>
      <c r="T5240" t="s">
        <v>14192</v>
      </c>
    </row>
    <row r="5241" spans="1:20" x14ac:dyDescent="0.25">
      <c r="A5241">
        <v>5240</v>
      </c>
      <c r="B5241">
        <v>37287</v>
      </c>
      <c r="C5241" s="3">
        <v>41214</v>
      </c>
      <c r="D5241">
        <v>22</v>
      </c>
      <c r="E5241" s="8">
        <f t="shared" si="244"/>
        <v>3300</v>
      </c>
      <c r="F5241" s="5">
        <v>0.04</v>
      </c>
      <c r="G5241" s="8">
        <f>VLOOKUP($Q5241,Pricebook!$A:$D,4,0)</f>
        <v>150</v>
      </c>
      <c r="H5241" s="10">
        <f t="shared" si="243"/>
        <v>3168</v>
      </c>
      <c r="I5241" t="s">
        <v>111</v>
      </c>
      <c r="J5241" t="s">
        <v>112</v>
      </c>
      <c r="K5241" t="s">
        <v>649</v>
      </c>
      <c r="L5241" s="7" t="s">
        <v>2350</v>
      </c>
      <c r="M5241" t="s">
        <v>87</v>
      </c>
      <c r="N5241" t="s">
        <v>61</v>
      </c>
      <c r="O5241" s="3">
        <v>41218</v>
      </c>
      <c r="P5241" s="12">
        <f t="shared" si="245"/>
        <v>4</v>
      </c>
      <c r="Q5241" s="3" t="s">
        <v>14210</v>
      </c>
      <c r="R5241" t="s">
        <v>14235</v>
      </c>
      <c r="S5241" t="s">
        <v>14236</v>
      </c>
      <c r="T5241" t="s">
        <v>14192</v>
      </c>
    </row>
    <row r="5242" spans="1:20" x14ac:dyDescent="0.25">
      <c r="A5242">
        <v>5241</v>
      </c>
      <c r="B5242">
        <v>37287</v>
      </c>
      <c r="C5242" s="3">
        <v>41214</v>
      </c>
      <c r="D5242">
        <v>45</v>
      </c>
      <c r="E5242" s="8">
        <f t="shared" si="244"/>
        <v>6300</v>
      </c>
      <c r="F5242" s="5">
        <v>0.05</v>
      </c>
      <c r="G5242" s="8">
        <f>VLOOKUP($Q5242,Pricebook!$A:$D,4,0)</f>
        <v>140</v>
      </c>
      <c r="H5242" s="10">
        <f t="shared" si="243"/>
        <v>5985</v>
      </c>
      <c r="I5242" t="s">
        <v>111</v>
      </c>
      <c r="J5242" t="s">
        <v>112</v>
      </c>
      <c r="K5242" t="s">
        <v>473</v>
      </c>
      <c r="L5242" s="7" t="s">
        <v>474</v>
      </c>
      <c r="M5242" t="s">
        <v>421</v>
      </c>
      <c r="N5242" t="s">
        <v>61</v>
      </c>
      <c r="O5242" s="3">
        <v>41219</v>
      </c>
      <c r="P5242" s="12">
        <f t="shared" si="245"/>
        <v>5</v>
      </c>
      <c r="Q5242" s="3" t="s">
        <v>14213</v>
      </c>
      <c r="R5242" t="s">
        <v>14229</v>
      </c>
      <c r="S5242" t="s">
        <v>14239</v>
      </c>
      <c r="T5242" t="s">
        <v>14188</v>
      </c>
    </row>
    <row r="5243" spans="1:20" x14ac:dyDescent="0.25">
      <c r="A5243">
        <v>5242</v>
      </c>
      <c r="B5243">
        <v>37313</v>
      </c>
      <c r="C5243" s="3">
        <v>41092</v>
      </c>
      <c r="D5243">
        <v>44</v>
      </c>
      <c r="E5243" s="8">
        <f t="shared" si="244"/>
        <v>5500</v>
      </c>
      <c r="F5243" s="5">
        <v>0</v>
      </c>
      <c r="G5243" s="8">
        <f>VLOOKUP($Q5243,Pricebook!$A:$D,4,0)</f>
        <v>125</v>
      </c>
      <c r="H5243" s="10">
        <f t="shared" si="243"/>
        <v>5500</v>
      </c>
      <c r="I5243" t="s">
        <v>527</v>
      </c>
      <c r="J5243" t="s">
        <v>27</v>
      </c>
      <c r="K5243" t="s">
        <v>2108</v>
      </c>
      <c r="L5243" s="7">
        <v>23111</v>
      </c>
      <c r="M5243" t="s">
        <v>368</v>
      </c>
      <c r="N5243" t="s">
        <v>34</v>
      </c>
      <c r="O5243" s="3">
        <v>41093</v>
      </c>
      <c r="P5243" s="12">
        <f t="shared" si="245"/>
        <v>1</v>
      </c>
      <c r="Q5243" s="3" t="s">
        <v>14208</v>
      </c>
      <c r="R5243" t="s">
        <v>14232</v>
      </c>
      <c r="S5243" t="s">
        <v>14233</v>
      </c>
      <c r="T5243" t="s">
        <v>14201</v>
      </c>
    </row>
    <row r="5244" spans="1:20" x14ac:dyDescent="0.25">
      <c r="A5244">
        <v>5243</v>
      </c>
      <c r="B5244">
        <v>37313</v>
      </c>
      <c r="C5244" s="3">
        <v>41092</v>
      </c>
      <c r="D5244">
        <v>17</v>
      </c>
      <c r="E5244" s="8">
        <f t="shared" si="244"/>
        <v>2550</v>
      </c>
      <c r="F5244" s="5">
        <v>7.0000000000000007E-2</v>
      </c>
      <c r="G5244" s="8">
        <f>VLOOKUP($Q5244,Pricebook!$A:$D,4,0)</f>
        <v>150</v>
      </c>
      <c r="H5244" s="10">
        <f t="shared" si="243"/>
        <v>2371.5</v>
      </c>
      <c r="I5244" t="s">
        <v>527</v>
      </c>
      <c r="J5244" t="s">
        <v>27</v>
      </c>
      <c r="K5244" t="s">
        <v>2108</v>
      </c>
      <c r="L5244" s="7">
        <v>23111</v>
      </c>
      <c r="M5244" t="s">
        <v>368</v>
      </c>
      <c r="N5244" t="s">
        <v>34</v>
      </c>
      <c r="O5244" s="3">
        <v>41094</v>
      </c>
      <c r="P5244" s="12">
        <f t="shared" si="245"/>
        <v>2</v>
      </c>
      <c r="Q5244" s="3" t="s">
        <v>14210</v>
      </c>
      <c r="R5244" t="s">
        <v>14235</v>
      </c>
      <c r="S5244" t="s">
        <v>14236</v>
      </c>
      <c r="T5244" t="s">
        <v>14198</v>
      </c>
    </row>
    <row r="5245" spans="1:20" x14ac:dyDescent="0.25">
      <c r="A5245">
        <v>5244</v>
      </c>
      <c r="B5245">
        <v>37314</v>
      </c>
      <c r="C5245" s="3">
        <v>40667</v>
      </c>
      <c r="D5245">
        <v>21</v>
      </c>
      <c r="E5245" s="8">
        <f t="shared" si="244"/>
        <v>2625</v>
      </c>
      <c r="F5245" s="5">
        <v>0.04</v>
      </c>
      <c r="G5245" s="8">
        <f>VLOOKUP($Q5245,Pricebook!$A:$D,4,0)</f>
        <v>125</v>
      </c>
      <c r="H5245" s="10">
        <f t="shared" si="243"/>
        <v>2520</v>
      </c>
      <c r="I5245" t="s">
        <v>2493</v>
      </c>
      <c r="J5245" t="s">
        <v>276</v>
      </c>
      <c r="K5245" t="s">
        <v>2494</v>
      </c>
      <c r="L5245" s="7" t="s">
        <v>2495</v>
      </c>
      <c r="M5245" t="s">
        <v>48</v>
      </c>
      <c r="N5245" t="s">
        <v>16</v>
      </c>
      <c r="O5245" s="3">
        <v>40668</v>
      </c>
      <c r="P5245" s="12">
        <f t="shared" si="245"/>
        <v>1</v>
      </c>
      <c r="Q5245" s="3" t="s">
        <v>14208</v>
      </c>
      <c r="R5245" t="s">
        <v>14232</v>
      </c>
      <c r="S5245" t="s">
        <v>14233</v>
      </c>
      <c r="T5245" t="s">
        <v>14191</v>
      </c>
    </row>
    <row r="5246" spans="1:20" x14ac:dyDescent="0.25">
      <c r="A5246">
        <v>5245</v>
      </c>
      <c r="B5246">
        <v>37315</v>
      </c>
      <c r="C5246" s="3">
        <v>41065</v>
      </c>
      <c r="D5246">
        <v>43</v>
      </c>
      <c r="E5246" s="8">
        <f t="shared" si="244"/>
        <v>4730</v>
      </c>
      <c r="F5246" s="5">
        <v>0.1</v>
      </c>
      <c r="G5246" s="8">
        <f>VLOOKUP($Q5246,Pricebook!$A:$D,4,0)</f>
        <v>110</v>
      </c>
      <c r="H5246" s="10">
        <f t="shared" si="243"/>
        <v>4257</v>
      </c>
      <c r="I5246" t="s">
        <v>2104</v>
      </c>
      <c r="J5246" t="s">
        <v>775</v>
      </c>
      <c r="K5246" t="s">
        <v>2463</v>
      </c>
      <c r="L5246" s="7">
        <v>50315</v>
      </c>
      <c r="M5246" t="s">
        <v>38</v>
      </c>
      <c r="N5246" t="s">
        <v>16</v>
      </c>
      <c r="O5246" s="3">
        <v>41072</v>
      </c>
      <c r="P5246" s="12">
        <f t="shared" si="245"/>
        <v>7</v>
      </c>
      <c r="Q5246" s="3" t="s">
        <v>14215</v>
      </c>
      <c r="R5246" t="s">
        <v>14229</v>
      </c>
      <c r="S5246" t="s">
        <v>14241</v>
      </c>
      <c r="T5246" t="s">
        <v>14187</v>
      </c>
    </row>
    <row r="5247" spans="1:20" x14ac:dyDescent="0.25">
      <c r="A5247">
        <v>5246</v>
      </c>
      <c r="B5247">
        <v>37315</v>
      </c>
      <c r="C5247" s="3">
        <v>41065</v>
      </c>
      <c r="D5247">
        <v>31</v>
      </c>
      <c r="E5247" s="8">
        <f t="shared" si="244"/>
        <v>4650</v>
      </c>
      <c r="F5247" s="5">
        <v>0.05</v>
      </c>
      <c r="G5247" s="8">
        <f>VLOOKUP($Q5247,Pricebook!$A:$D,4,0)</f>
        <v>150</v>
      </c>
      <c r="H5247" s="10">
        <f t="shared" si="243"/>
        <v>4417.5</v>
      </c>
      <c r="I5247" t="s">
        <v>2104</v>
      </c>
      <c r="J5247" t="s">
        <v>775</v>
      </c>
      <c r="K5247" t="s">
        <v>2463</v>
      </c>
      <c r="L5247" s="7">
        <v>50315</v>
      </c>
      <c r="M5247" t="s">
        <v>38</v>
      </c>
      <c r="N5247" t="s">
        <v>16</v>
      </c>
      <c r="O5247" s="3">
        <v>41072</v>
      </c>
      <c r="P5247" s="12">
        <f t="shared" si="245"/>
        <v>7</v>
      </c>
      <c r="Q5247" s="3" t="s">
        <v>14210</v>
      </c>
      <c r="R5247" t="s">
        <v>14235</v>
      </c>
      <c r="S5247" t="s">
        <v>14236</v>
      </c>
      <c r="T5247" t="s">
        <v>14193</v>
      </c>
    </row>
    <row r="5248" spans="1:20" x14ac:dyDescent="0.25">
      <c r="A5248">
        <v>5247</v>
      </c>
      <c r="B5248">
        <v>37318</v>
      </c>
      <c r="C5248" s="3">
        <v>40283</v>
      </c>
      <c r="D5248">
        <v>32</v>
      </c>
      <c r="E5248" s="8">
        <f t="shared" si="244"/>
        <v>4000</v>
      </c>
      <c r="F5248" s="5">
        <v>7.0000000000000007E-2</v>
      </c>
      <c r="G5248" s="8">
        <f>VLOOKUP($Q5248,Pricebook!$A:$D,4,0)</f>
        <v>125</v>
      </c>
      <c r="H5248" s="10">
        <f t="shared" si="243"/>
        <v>3719.9999999999995</v>
      </c>
      <c r="I5248" t="s">
        <v>1127</v>
      </c>
      <c r="J5248" t="s">
        <v>207</v>
      </c>
      <c r="K5248" t="s">
        <v>74</v>
      </c>
      <c r="L5248" s="7">
        <v>73160</v>
      </c>
      <c r="M5248" t="s">
        <v>75</v>
      </c>
      <c r="N5248" t="s">
        <v>16</v>
      </c>
      <c r="O5248" s="3">
        <v>40285</v>
      </c>
      <c r="P5248" s="12">
        <f t="shared" si="245"/>
        <v>2</v>
      </c>
      <c r="Q5248" s="3" t="s">
        <v>14208</v>
      </c>
      <c r="R5248" t="s">
        <v>14232</v>
      </c>
      <c r="S5248" t="s">
        <v>14233</v>
      </c>
      <c r="T5248" t="s">
        <v>14194</v>
      </c>
    </row>
    <row r="5249" spans="1:20" x14ac:dyDescent="0.25">
      <c r="A5249">
        <v>5248</v>
      </c>
      <c r="B5249">
        <v>37319</v>
      </c>
      <c r="C5249" s="3">
        <v>40029</v>
      </c>
      <c r="D5249">
        <v>37</v>
      </c>
      <c r="E5249" s="8">
        <f t="shared" si="244"/>
        <v>6290</v>
      </c>
      <c r="F5249" s="5">
        <v>0.1</v>
      </c>
      <c r="G5249" s="8">
        <f>VLOOKUP($Q5249,Pricebook!$A:$D,4,0)</f>
        <v>170</v>
      </c>
      <c r="H5249" s="10">
        <f t="shared" si="243"/>
        <v>5661</v>
      </c>
      <c r="I5249" t="s">
        <v>2261</v>
      </c>
      <c r="J5249" t="s">
        <v>544</v>
      </c>
      <c r="K5249" t="s">
        <v>2628</v>
      </c>
      <c r="L5249" s="7">
        <v>99301</v>
      </c>
      <c r="M5249" t="s">
        <v>22</v>
      </c>
      <c r="N5249" t="s">
        <v>23</v>
      </c>
      <c r="O5249" s="3">
        <v>40031</v>
      </c>
      <c r="P5249" s="12">
        <f t="shared" si="245"/>
        <v>2</v>
      </c>
      <c r="Q5249" s="3" t="s">
        <v>14219</v>
      </c>
      <c r="R5249" t="s">
        <v>14229</v>
      </c>
      <c r="S5249" t="s">
        <v>14245</v>
      </c>
      <c r="T5249" t="s">
        <v>14199</v>
      </c>
    </row>
    <row r="5250" spans="1:20" x14ac:dyDescent="0.25">
      <c r="A5250">
        <v>5249</v>
      </c>
      <c r="B5250">
        <v>37348</v>
      </c>
      <c r="C5250" s="3">
        <v>39977</v>
      </c>
      <c r="D5250">
        <v>33</v>
      </c>
      <c r="E5250" s="8">
        <f t="shared" si="244"/>
        <v>6600</v>
      </c>
      <c r="F5250" s="5">
        <v>0.08</v>
      </c>
      <c r="G5250" s="8">
        <f>VLOOKUP($Q5250,Pricebook!$A:$D,4,0)</f>
        <v>200</v>
      </c>
      <c r="H5250" s="10">
        <f t="shared" ref="H5250:H5313" si="246">E5250*(1-F5250)</f>
        <v>6072</v>
      </c>
      <c r="I5250" t="s">
        <v>660</v>
      </c>
      <c r="J5250" t="s">
        <v>585</v>
      </c>
      <c r="K5250" t="s">
        <v>505</v>
      </c>
      <c r="L5250" s="7" t="s">
        <v>506</v>
      </c>
      <c r="M5250" t="s">
        <v>368</v>
      </c>
      <c r="N5250" t="s">
        <v>34</v>
      </c>
      <c r="O5250" s="3">
        <v>39980</v>
      </c>
      <c r="P5250" s="12">
        <f t="shared" si="245"/>
        <v>3</v>
      </c>
      <c r="Q5250" s="3" t="s">
        <v>14206</v>
      </c>
      <c r="R5250" t="s">
        <v>14229</v>
      </c>
      <c r="S5250" t="s">
        <v>14230</v>
      </c>
      <c r="T5250" t="s">
        <v>14185</v>
      </c>
    </row>
    <row r="5251" spans="1:20" x14ac:dyDescent="0.25">
      <c r="A5251">
        <v>5250</v>
      </c>
      <c r="B5251">
        <v>37349</v>
      </c>
      <c r="C5251" s="3">
        <v>40224</v>
      </c>
      <c r="D5251">
        <v>8</v>
      </c>
      <c r="E5251" s="8">
        <f t="shared" ref="E5251:E5314" si="247">G5251*D5251</f>
        <v>1000</v>
      </c>
      <c r="F5251" s="5">
        <v>0.03</v>
      </c>
      <c r="G5251" s="8">
        <f>VLOOKUP($Q5251,Pricebook!$A:$D,4,0)</f>
        <v>125</v>
      </c>
      <c r="H5251" s="10">
        <f t="shared" si="246"/>
        <v>970</v>
      </c>
      <c r="I5251" t="s">
        <v>1333</v>
      </c>
      <c r="J5251" t="s">
        <v>46</v>
      </c>
      <c r="K5251" t="s">
        <v>224</v>
      </c>
      <c r="L5251" s="7">
        <v>78666</v>
      </c>
      <c r="M5251" t="s">
        <v>48</v>
      </c>
      <c r="N5251" t="s">
        <v>16</v>
      </c>
      <c r="O5251" s="3">
        <v>40226</v>
      </c>
      <c r="P5251" s="12">
        <f t="shared" ref="P5251:P5314" si="248">O5251-C5251</f>
        <v>2</v>
      </c>
      <c r="Q5251" s="3" t="s">
        <v>14208</v>
      </c>
      <c r="R5251" t="s">
        <v>14232</v>
      </c>
      <c r="S5251" t="s">
        <v>14233</v>
      </c>
      <c r="T5251" t="s">
        <v>14195</v>
      </c>
    </row>
    <row r="5252" spans="1:20" x14ac:dyDescent="0.25">
      <c r="A5252">
        <v>5251</v>
      </c>
      <c r="B5252">
        <v>37350</v>
      </c>
      <c r="C5252" s="3">
        <v>41049</v>
      </c>
      <c r="D5252">
        <v>7</v>
      </c>
      <c r="E5252" s="8">
        <f t="shared" si="247"/>
        <v>840</v>
      </c>
      <c r="F5252" s="5">
        <v>7.0000000000000007E-2</v>
      </c>
      <c r="G5252" s="8">
        <f>VLOOKUP($Q5252,Pricebook!$A:$D,4,0)</f>
        <v>120</v>
      </c>
      <c r="H5252" s="10">
        <f t="shared" si="246"/>
        <v>781.19999999999993</v>
      </c>
      <c r="I5252" t="s">
        <v>961</v>
      </c>
      <c r="J5252" t="s">
        <v>621</v>
      </c>
      <c r="K5252" t="s">
        <v>2168</v>
      </c>
      <c r="L5252" s="7">
        <v>29651</v>
      </c>
      <c r="M5252" t="s">
        <v>163</v>
      </c>
      <c r="N5252" t="s">
        <v>34</v>
      </c>
      <c r="O5252" s="3">
        <v>41050</v>
      </c>
      <c r="P5252" s="12">
        <f t="shared" si="248"/>
        <v>1</v>
      </c>
      <c r="Q5252" s="3" t="s">
        <v>14212</v>
      </c>
      <c r="R5252" t="s">
        <v>14229</v>
      </c>
      <c r="S5252" t="s">
        <v>14238</v>
      </c>
      <c r="T5252" t="s">
        <v>14185</v>
      </c>
    </row>
    <row r="5253" spans="1:20" x14ac:dyDescent="0.25">
      <c r="A5253">
        <v>5252</v>
      </c>
      <c r="B5253">
        <v>37380</v>
      </c>
      <c r="C5253" s="3">
        <v>40634</v>
      </c>
      <c r="D5253">
        <v>29</v>
      </c>
      <c r="E5253" s="8">
        <f t="shared" si="247"/>
        <v>3625</v>
      </c>
      <c r="F5253" s="5">
        <v>0.08</v>
      </c>
      <c r="G5253" s="8">
        <f>VLOOKUP($Q5253,Pricebook!$A:$D,4,0)</f>
        <v>125</v>
      </c>
      <c r="H5253" s="10">
        <f t="shared" si="246"/>
        <v>3335</v>
      </c>
      <c r="I5253" t="s">
        <v>669</v>
      </c>
      <c r="J5253" t="s">
        <v>68</v>
      </c>
      <c r="K5253" t="s">
        <v>2520</v>
      </c>
      <c r="L5253" s="7">
        <v>80219</v>
      </c>
      <c r="M5253" t="s">
        <v>237</v>
      </c>
      <c r="N5253" t="s">
        <v>23</v>
      </c>
      <c r="O5253" s="3">
        <v>40635</v>
      </c>
      <c r="P5253" s="12">
        <f t="shared" si="248"/>
        <v>1</v>
      </c>
      <c r="Q5253" s="3" t="s">
        <v>14221</v>
      </c>
      <c r="R5253" t="s">
        <v>14232</v>
      </c>
      <c r="S5253" t="s">
        <v>14229</v>
      </c>
      <c r="T5253" t="s">
        <v>14203</v>
      </c>
    </row>
    <row r="5254" spans="1:20" x14ac:dyDescent="0.25">
      <c r="A5254">
        <v>5253</v>
      </c>
      <c r="B5254">
        <v>37380</v>
      </c>
      <c r="C5254" s="3">
        <v>40634</v>
      </c>
      <c r="D5254">
        <v>47</v>
      </c>
      <c r="E5254" s="8">
        <f t="shared" si="247"/>
        <v>5170</v>
      </c>
      <c r="F5254" s="5">
        <v>0</v>
      </c>
      <c r="G5254" s="8">
        <f>VLOOKUP($Q5254,Pricebook!$A:$D,4,0)</f>
        <v>110</v>
      </c>
      <c r="H5254" s="10">
        <f t="shared" si="246"/>
        <v>5170</v>
      </c>
      <c r="I5254" t="s">
        <v>669</v>
      </c>
      <c r="J5254" t="s">
        <v>68</v>
      </c>
      <c r="K5254" t="s">
        <v>2520</v>
      </c>
      <c r="L5254" s="7">
        <v>80219</v>
      </c>
      <c r="M5254" t="s">
        <v>237</v>
      </c>
      <c r="N5254" t="s">
        <v>23</v>
      </c>
      <c r="O5254" s="3">
        <v>40635</v>
      </c>
      <c r="P5254" s="12">
        <f t="shared" si="248"/>
        <v>1</v>
      </c>
      <c r="Q5254" s="3" t="s">
        <v>14215</v>
      </c>
      <c r="R5254" t="s">
        <v>14229</v>
      </c>
      <c r="S5254" t="s">
        <v>14241</v>
      </c>
      <c r="T5254" t="s">
        <v>14192</v>
      </c>
    </row>
    <row r="5255" spans="1:20" x14ac:dyDescent="0.25">
      <c r="A5255">
        <v>5254</v>
      </c>
      <c r="B5255">
        <v>37380</v>
      </c>
      <c r="C5255" s="3">
        <v>40634</v>
      </c>
      <c r="D5255">
        <v>42</v>
      </c>
      <c r="E5255" s="8">
        <f t="shared" si="247"/>
        <v>5880</v>
      </c>
      <c r="F5255" s="5">
        <v>7.0000000000000007E-2</v>
      </c>
      <c r="G5255" s="8">
        <f>VLOOKUP($Q5255,Pricebook!$A:$D,4,0)</f>
        <v>140</v>
      </c>
      <c r="H5255" s="10">
        <f t="shared" si="246"/>
        <v>5468.4</v>
      </c>
      <c r="I5255" t="s">
        <v>669</v>
      </c>
      <c r="J5255" t="s">
        <v>68</v>
      </c>
      <c r="K5255" t="s">
        <v>2520</v>
      </c>
      <c r="L5255" s="7">
        <v>80219</v>
      </c>
      <c r="M5255" t="s">
        <v>237</v>
      </c>
      <c r="N5255" t="s">
        <v>23</v>
      </c>
      <c r="O5255" s="3">
        <v>40635</v>
      </c>
      <c r="P5255" s="12">
        <f t="shared" si="248"/>
        <v>1</v>
      </c>
      <c r="Q5255" s="3" t="s">
        <v>14213</v>
      </c>
      <c r="R5255" t="s">
        <v>14229</v>
      </c>
      <c r="S5255" t="s">
        <v>14239</v>
      </c>
      <c r="T5255" t="s">
        <v>14188</v>
      </c>
    </row>
    <row r="5256" spans="1:20" x14ac:dyDescent="0.25">
      <c r="A5256">
        <v>5255</v>
      </c>
      <c r="B5256">
        <v>37410</v>
      </c>
      <c r="C5256" s="3">
        <v>40463</v>
      </c>
      <c r="D5256">
        <v>45</v>
      </c>
      <c r="E5256" s="8">
        <f t="shared" si="247"/>
        <v>6750</v>
      </c>
      <c r="F5256" s="5">
        <v>0.03</v>
      </c>
      <c r="G5256" s="8">
        <f>VLOOKUP($Q5256,Pricebook!$A:$D,4,0)</f>
        <v>150</v>
      </c>
      <c r="H5256" s="10">
        <f t="shared" si="246"/>
        <v>6547.5</v>
      </c>
      <c r="I5256" t="s">
        <v>1216</v>
      </c>
      <c r="J5256" t="s">
        <v>400</v>
      </c>
      <c r="K5256" t="s">
        <v>1711</v>
      </c>
      <c r="L5256" s="7" t="s">
        <v>1712</v>
      </c>
      <c r="M5256" t="s">
        <v>172</v>
      </c>
      <c r="N5256" t="s">
        <v>16</v>
      </c>
      <c r="O5256" s="3">
        <v>40465</v>
      </c>
      <c r="P5256" s="12">
        <f t="shared" si="248"/>
        <v>2</v>
      </c>
      <c r="Q5256" s="3" t="s">
        <v>14216</v>
      </c>
      <c r="R5256" t="s">
        <v>14235</v>
      </c>
      <c r="S5256" t="s">
        <v>14242</v>
      </c>
      <c r="T5256" t="s">
        <v>14194</v>
      </c>
    </row>
    <row r="5257" spans="1:20" x14ac:dyDescent="0.25">
      <c r="A5257">
        <v>5256</v>
      </c>
      <c r="B5257">
        <v>37412</v>
      </c>
      <c r="C5257" s="3">
        <v>41124</v>
      </c>
      <c r="D5257">
        <v>17</v>
      </c>
      <c r="E5257" s="8">
        <f t="shared" si="247"/>
        <v>2380</v>
      </c>
      <c r="F5257" s="5">
        <v>0.03</v>
      </c>
      <c r="G5257" s="8">
        <f>VLOOKUP($Q5257,Pricebook!$A:$D,4,0)</f>
        <v>140</v>
      </c>
      <c r="H5257" s="10">
        <f t="shared" si="246"/>
        <v>2308.6</v>
      </c>
      <c r="I5257" t="s">
        <v>826</v>
      </c>
      <c r="J5257" t="s">
        <v>538</v>
      </c>
      <c r="K5257" t="s">
        <v>2165</v>
      </c>
      <c r="L5257" s="7">
        <v>55128</v>
      </c>
      <c r="M5257" t="s">
        <v>130</v>
      </c>
      <c r="N5257" t="s">
        <v>16</v>
      </c>
      <c r="O5257" s="3">
        <v>41126</v>
      </c>
      <c r="P5257" s="12">
        <f t="shared" si="248"/>
        <v>2</v>
      </c>
      <c r="Q5257" s="3" t="s">
        <v>14207</v>
      </c>
      <c r="R5257" t="s">
        <v>14229</v>
      </c>
      <c r="S5257" t="s">
        <v>14231</v>
      </c>
      <c r="T5257" t="s">
        <v>14199</v>
      </c>
    </row>
    <row r="5258" spans="1:20" x14ac:dyDescent="0.25">
      <c r="A5258">
        <v>5257</v>
      </c>
      <c r="B5258">
        <v>37414</v>
      </c>
      <c r="C5258" s="3">
        <v>40795</v>
      </c>
      <c r="D5258">
        <v>39</v>
      </c>
      <c r="E5258" s="8">
        <f t="shared" si="247"/>
        <v>4875</v>
      </c>
      <c r="F5258" s="5">
        <v>0.09</v>
      </c>
      <c r="G5258" s="8">
        <f>VLOOKUP($Q5258,Pricebook!$A:$D,4,0)</f>
        <v>125</v>
      </c>
      <c r="H5258" s="10">
        <f t="shared" si="246"/>
        <v>4436.25</v>
      </c>
      <c r="I5258" t="s">
        <v>997</v>
      </c>
      <c r="J5258" t="s">
        <v>998</v>
      </c>
      <c r="K5258" t="s">
        <v>315</v>
      </c>
      <c r="L5258" s="7">
        <v>13601</v>
      </c>
      <c r="M5258" t="s">
        <v>60</v>
      </c>
      <c r="N5258" t="s">
        <v>61</v>
      </c>
      <c r="O5258" s="3">
        <v>40797</v>
      </c>
      <c r="P5258" s="12">
        <f t="shared" si="248"/>
        <v>2</v>
      </c>
      <c r="Q5258" s="3" t="s">
        <v>14209</v>
      </c>
      <c r="R5258" t="s">
        <v>14232</v>
      </c>
      <c r="S5258" t="s">
        <v>14234</v>
      </c>
      <c r="T5258" t="s">
        <v>14186</v>
      </c>
    </row>
    <row r="5259" spans="1:20" x14ac:dyDescent="0.25">
      <c r="A5259">
        <v>5258</v>
      </c>
      <c r="B5259">
        <v>37440</v>
      </c>
      <c r="C5259" s="3">
        <v>40352</v>
      </c>
      <c r="D5259">
        <v>31</v>
      </c>
      <c r="E5259" s="8">
        <f t="shared" si="247"/>
        <v>3875</v>
      </c>
      <c r="F5259" s="5">
        <v>0.03</v>
      </c>
      <c r="G5259" s="8">
        <f>VLOOKUP($Q5259,Pricebook!$A:$D,4,0)</f>
        <v>125</v>
      </c>
      <c r="H5259" s="10">
        <f t="shared" si="246"/>
        <v>3758.75</v>
      </c>
      <c r="I5259" t="s">
        <v>530</v>
      </c>
      <c r="J5259" t="s">
        <v>430</v>
      </c>
      <c r="K5259" t="s">
        <v>613</v>
      </c>
      <c r="L5259" s="7">
        <v>58501</v>
      </c>
      <c r="M5259" t="s">
        <v>339</v>
      </c>
      <c r="N5259" t="s">
        <v>16</v>
      </c>
      <c r="O5259" s="3">
        <v>40354</v>
      </c>
      <c r="P5259" s="12">
        <f t="shared" si="248"/>
        <v>2</v>
      </c>
      <c r="Q5259" s="3" t="s">
        <v>14208</v>
      </c>
      <c r="R5259" t="s">
        <v>14232</v>
      </c>
      <c r="S5259" t="s">
        <v>14233</v>
      </c>
      <c r="T5259" t="s">
        <v>14192</v>
      </c>
    </row>
    <row r="5260" spans="1:20" x14ac:dyDescent="0.25">
      <c r="A5260">
        <v>5259</v>
      </c>
      <c r="B5260">
        <v>37440</v>
      </c>
      <c r="C5260" s="3">
        <v>40352</v>
      </c>
      <c r="D5260">
        <v>39</v>
      </c>
      <c r="E5260" s="8">
        <f t="shared" si="247"/>
        <v>6630</v>
      </c>
      <c r="F5260" s="5">
        <v>0.04</v>
      </c>
      <c r="G5260" s="8">
        <f>VLOOKUP($Q5260,Pricebook!$A:$D,4,0)</f>
        <v>170</v>
      </c>
      <c r="H5260" s="10">
        <f t="shared" si="246"/>
        <v>6364.8</v>
      </c>
      <c r="I5260" t="s">
        <v>530</v>
      </c>
      <c r="J5260" t="s">
        <v>430</v>
      </c>
      <c r="K5260" t="s">
        <v>2400</v>
      </c>
      <c r="L5260" s="7" t="s">
        <v>2401</v>
      </c>
      <c r="M5260" t="s">
        <v>43</v>
      </c>
      <c r="N5260" t="s">
        <v>23</v>
      </c>
      <c r="O5260" s="3">
        <v>40353</v>
      </c>
      <c r="P5260" s="12">
        <f t="shared" si="248"/>
        <v>1</v>
      </c>
      <c r="Q5260" s="3" t="s">
        <v>14219</v>
      </c>
      <c r="R5260" t="s">
        <v>14229</v>
      </c>
      <c r="S5260" t="s">
        <v>14245</v>
      </c>
      <c r="T5260" t="s">
        <v>14190</v>
      </c>
    </row>
    <row r="5261" spans="1:20" x14ac:dyDescent="0.25">
      <c r="A5261">
        <v>5260</v>
      </c>
      <c r="B5261">
        <v>37441</v>
      </c>
      <c r="C5261" s="3">
        <v>39868</v>
      </c>
      <c r="D5261">
        <v>46</v>
      </c>
      <c r="E5261" s="8">
        <f t="shared" si="247"/>
        <v>5750</v>
      </c>
      <c r="F5261" s="5">
        <v>0</v>
      </c>
      <c r="G5261" s="8">
        <f>VLOOKUP($Q5261,Pricebook!$A:$D,4,0)</f>
        <v>125</v>
      </c>
      <c r="H5261" s="10">
        <f t="shared" si="246"/>
        <v>5750</v>
      </c>
      <c r="I5261" t="s">
        <v>2169</v>
      </c>
      <c r="J5261" t="s">
        <v>276</v>
      </c>
      <c r="K5261" t="s">
        <v>524</v>
      </c>
      <c r="L5261" s="7">
        <v>54915</v>
      </c>
      <c r="M5261" t="s">
        <v>95</v>
      </c>
      <c r="N5261" t="s">
        <v>16</v>
      </c>
      <c r="O5261" s="3">
        <v>39869</v>
      </c>
      <c r="P5261" s="12">
        <f t="shared" si="248"/>
        <v>1</v>
      </c>
      <c r="Q5261" s="3" t="s">
        <v>14221</v>
      </c>
      <c r="R5261" t="s">
        <v>14232</v>
      </c>
      <c r="S5261" t="s">
        <v>14229</v>
      </c>
      <c r="T5261" t="s">
        <v>14195</v>
      </c>
    </row>
    <row r="5262" spans="1:20" x14ac:dyDescent="0.25">
      <c r="A5262">
        <v>5261</v>
      </c>
      <c r="B5262">
        <v>37441</v>
      </c>
      <c r="C5262" s="3">
        <v>39868</v>
      </c>
      <c r="D5262">
        <v>1</v>
      </c>
      <c r="E5262" s="8">
        <f t="shared" si="247"/>
        <v>120</v>
      </c>
      <c r="F5262" s="5">
        <v>0.09</v>
      </c>
      <c r="G5262" s="8">
        <f>VLOOKUP($Q5262,Pricebook!$A:$D,4,0)</f>
        <v>120</v>
      </c>
      <c r="H5262" s="10">
        <f t="shared" si="246"/>
        <v>109.2</v>
      </c>
      <c r="I5262" t="s">
        <v>2169</v>
      </c>
      <c r="J5262" t="s">
        <v>276</v>
      </c>
      <c r="K5262" t="s">
        <v>524</v>
      </c>
      <c r="L5262" s="7">
        <v>54915</v>
      </c>
      <c r="M5262" t="s">
        <v>95</v>
      </c>
      <c r="N5262" t="s">
        <v>16</v>
      </c>
      <c r="O5262" s="3">
        <v>39870</v>
      </c>
      <c r="P5262" s="12">
        <f t="shared" si="248"/>
        <v>2</v>
      </c>
      <c r="Q5262" s="3" t="s">
        <v>14212</v>
      </c>
      <c r="R5262" t="s">
        <v>14229</v>
      </c>
      <c r="S5262" t="s">
        <v>14238</v>
      </c>
      <c r="T5262" t="s">
        <v>14187</v>
      </c>
    </row>
    <row r="5263" spans="1:20" x14ac:dyDescent="0.25">
      <c r="A5263">
        <v>5262</v>
      </c>
      <c r="B5263">
        <v>37443</v>
      </c>
      <c r="C5263" s="3">
        <v>40283</v>
      </c>
      <c r="D5263">
        <v>50</v>
      </c>
      <c r="E5263" s="8">
        <f t="shared" si="247"/>
        <v>8500</v>
      </c>
      <c r="F5263" s="5">
        <v>0.08</v>
      </c>
      <c r="G5263" s="8">
        <f>VLOOKUP($Q5263,Pricebook!$A:$D,4,0)</f>
        <v>170</v>
      </c>
      <c r="H5263" s="10">
        <f t="shared" si="246"/>
        <v>7820</v>
      </c>
      <c r="I5263" t="s">
        <v>1282</v>
      </c>
      <c r="J5263" t="s">
        <v>538</v>
      </c>
      <c r="K5263" t="s">
        <v>2629</v>
      </c>
      <c r="L5263" s="7" t="s">
        <v>2630</v>
      </c>
      <c r="M5263" t="s">
        <v>317</v>
      </c>
      <c r="N5263" t="s">
        <v>61</v>
      </c>
      <c r="O5263" s="3">
        <v>40283</v>
      </c>
      <c r="P5263" s="12">
        <f t="shared" si="248"/>
        <v>0</v>
      </c>
      <c r="Q5263" s="3" t="s">
        <v>14219</v>
      </c>
      <c r="R5263" t="s">
        <v>14229</v>
      </c>
      <c r="S5263" t="s">
        <v>14245</v>
      </c>
      <c r="T5263" t="s">
        <v>14187</v>
      </c>
    </row>
    <row r="5264" spans="1:20" x14ac:dyDescent="0.25">
      <c r="A5264">
        <v>5263</v>
      </c>
      <c r="B5264">
        <v>37443</v>
      </c>
      <c r="C5264" s="3">
        <v>40283</v>
      </c>
      <c r="D5264">
        <v>21</v>
      </c>
      <c r="E5264" s="8">
        <f t="shared" si="247"/>
        <v>3150</v>
      </c>
      <c r="F5264" s="5">
        <v>0.01</v>
      </c>
      <c r="G5264" s="8">
        <f>VLOOKUP($Q5264,Pricebook!$A:$D,4,0)</f>
        <v>150</v>
      </c>
      <c r="H5264" s="10">
        <f t="shared" si="246"/>
        <v>3118.5</v>
      </c>
      <c r="I5264" t="s">
        <v>1282</v>
      </c>
      <c r="J5264" t="s">
        <v>538</v>
      </c>
      <c r="K5264" t="s">
        <v>2631</v>
      </c>
      <c r="L5264" s="7" t="s">
        <v>2632</v>
      </c>
      <c r="M5264" t="s">
        <v>87</v>
      </c>
      <c r="N5264" t="s">
        <v>61</v>
      </c>
      <c r="O5264" s="3">
        <v>40285</v>
      </c>
      <c r="P5264" s="12">
        <f t="shared" si="248"/>
        <v>2</v>
      </c>
      <c r="Q5264" s="3" t="s">
        <v>14210</v>
      </c>
      <c r="R5264" t="s">
        <v>14235</v>
      </c>
      <c r="S5264" t="s">
        <v>14236</v>
      </c>
      <c r="T5264" t="s">
        <v>14192</v>
      </c>
    </row>
    <row r="5265" spans="1:20" x14ac:dyDescent="0.25">
      <c r="A5265">
        <v>5264</v>
      </c>
      <c r="B5265">
        <v>37445</v>
      </c>
      <c r="C5265" s="3">
        <v>40957</v>
      </c>
      <c r="D5265">
        <v>37</v>
      </c>
      <c r="E5265" s="8">
        <f t="shared" si="247"/>
        <v>6290</v>
      </c>
      <c r="F5265" s="5">
        <v>0.05</v>
      </c>
      <c r="G5265" s="8">
        <f>VLOOKUP($Q5265,Pricebook!$A:$D,4,0)</f>
        <v>170</v>
      </c>
      <c r="H5265" s="10">
        <f t="shared" si="246"/>
        <v>5975.5</v>
      </c>
      <c r="I5265" t="s">
        <v>359</v>
      </c>
      <c r="J5265" t="s">
        <v>360</v>
      </c>
      <c r="K5265" t="s">
        <v>969</v>
      </c>
      <c r="L5265" s="7">
        <v>80027</v>
      </c>
      <c r="M5265" t="s">
        <v>237</v>
      </c>
      <c r="N5265" t="s">
        <v>23</v>
      </c>
      <c r="O5265" s="3">
        <v>40958</v>
      </c>
      <c r="P5265" s="12">
        <f t="shared" si="248"/>
        <v>1</v>
      </c>
      <c r="Q5265" s="3" t="s">
        <v>14219</v>
      </c>
      <c r="R5265" t="s">
        <v>14229</v>
      </c>
      <c r="S5265" t="s">
        <v>14245</v>
      </c>
      <c r="T5265" t="s">
        <v>14198</v>
      </c>
    </row>
    <row r="5266" spans="1:20" x14ac:dyDescent="0.25">
      <c r="A5266">
        <v>5265</v>
      </c>
      <c r="B5266">
        <v>37447</v>
      </c>
      <c r="C5266" s="3">
        <v>40002</v>
      </c>
      <c r="D5266">
        <v>23</v>
      </c>
      <c r="E5266" s="8">
        <f t="shared" si="247"/>
        <v>3680</v>
      </c>
      <c r="F5266" s="5">
        <v>0.02</v>
      </c>
      <c r="G5266" s="8">
        <f>VLOOKUP($Q5266,Pricebook!$A:$D,4,0)</f>
        <v>160</v>
      </c>
      <c r="H5266" s="10">
        <f t="shared" si="246"/>
        <v>3606.4</v>
      </c>
      <c r="I5266" t="s">
        <v>486</v>
      </c>
      <c r="J5266" t="s">
        <v>487</v>
      </c>
      <c r="K5266" t="s">
        <v>181</v>
      </c>
      <c r="L5266" s="7" t="s">
        <v>183</v>
      </c>
      <c r="M5266" t="s">
        <v>91</v>
      </c>
      <c r="N5266" t="s">
        <v>61</v>
      </c>
      <c r="O5266" s="3">
        <v>40006</v>
      </c>
      <c r="P5266" s="12">
        <f t="shared" si="248"/>
        <v>4</v>
      </c>
      <c r="Q5266" s="3" t="s">
        <v>14218</v>
      </c>
      <c r="R5266" t="s">
        <v>14229</v>
      </c>
      <c r="S5266" t="s">
        <v>14244</v>
      </c>
      <c r="T5266" t="s">
        <v>14188</v>
      </c>
    </row>
    <row r="5267" spans="1:20" x14ac:dyDescent="0.25">
      <c r="A5267">
        <v>5266</v>
      </c>
      <c r="B5267">
        <v>37473</v>
      </c>
      <c r="C5267" s="3">
        <v>40087</v>
      </c>
      <c r="D5267">
        <v>42</v>
      </c>
      <c r="E5267" s="8">
        <f t="shared" si="247"/>
        <v>5880</v>
      </c>
      <c r="F5267" s="5">
        <v>0.1</v>
      </c>
      <c r="G5267" s="8">
        <f>VLOOKUP($Q5267,Pricebook!$A:$D,4,0)</f>
        <v>140</v>
      </c>
      <c r="H5267" s="10">
        <f t="shared" si="246"/>
        <v>5292</v>
      </c>
      <c r="I5267" t="s">
        <v>862</v>
      </c>
      <c r="J5267" t="s">
        <v>193</v>
      </c>
      <c r="K5267" t="s">
        <v>1066</v>
      </c>
      <c r="L5267" s="7">
        <v>91505</v>
      </c>
      <c r="M5267" t="s">
        <v>114</v>
      </c>
      <c r="N5267" t="s">
        <v>23</v>
      </c>
      <c r="O5267" s="3">
        <v>40091</v>
      </c>
      <c r="P5267" s="12">
        <f t="shared" si="248"/>
        <v>4</v>
      </c>
      <c r="Q5267" s="3" t="s">
        <v>14207</v>
      </c>
      <c r="R5267" t="s">
        <v>14229</v>
      </c>
      <c r="S5267" t="s">
        <v>14231</v>
      </c>
      <c r="T5267" t="s">
        <v>14194</v>
      </c>
    </row>
    <row r="5268" spans="1:20" x14ac:dyDescent="0.25">
      <c r="A5268">
        <v>5267</v>
      </c>
      <c r="B5268">
        <v>37473</v>
      </c>
      <c r="C5268" s="3">
        <v>40087</v>
      </c>
      <c r="D5268">
        <v>8</v>
      </c>
      <c r="E5268" s="8">
        <f t="shared" si="247"/>
        <v>880</v>
      </c>
      <c r="F5268" s="5">
        <v>0.06</v>
      </c>
      <c r="G5268" s="8">
        <f>VLOOKUP($Q5268,Pricebook!$A:$D,4,0)</f>
        <v>110</v>
      </c>
      <c r="H5268" s="10">
        <f t="shared" si="246"/>
        <v>827.19999999999993</v>
      </c>
      <c r="I5268" t="s">
        <v>862</v>
      </c>
      <c r="J5268" t="s">
        <v>193</v>
      </c>
      <c r="K5268" t="s">
        <v>147</v>
      </c>
      <c r="L5268" s="7" t="s">
        <v>148</v>
      </c>
      <c r="M5268" t="s">
        <v>149</v>
      </c>
      <c r="N5268" t="s">
        <v>61</v>
      </c>
      <c r="O5268" s="3">
        <v>40087</v>
      </c>
      <c r="P5268" s="12">
        <f t="shared" si="248"/>
        <v>0</v>
      </c>
      <c r="Q5268" s="3" t="s">
        <v>14215</v>
      </c>
      <c r="R5268" t="s">
        <v>14229</v>
      </c>
      <c r="S5268" t="s">
        <v>14241</v>
      </c>
      <c r="T5268" t="s">
        <v>14196</v>
      </c>
    </row>
    <row r="5269" spans="1:20" x14ac:dyDescent="0.25">
      <c r="A5269">
        <v>5268</v>
      </c>
      <c r="B5269">
        <v>37505</v>
      </c>
      <c r="C5269" s="3">
        <v>40697</v>
      </c>
      <c r="D5269">
        <v>1</v>
      </c>
      <c r="E5269" s="8">
        <f t="shared" si="247"/>
        <v>110</v>
      </c>
      <c r="F5269" s="5">
        <v>0.03</v>
      </c>
      <c r="G5269" s="8">
        <f>VLOOKUP($Q5269,Pricebook!$A:$D,4,0)</f>
        <v>110</v>
      </c>
      <c r="H5269" s="10">
        <f t="shared" si="246"/>
        <v>106.7</v>
      </c>
      <c r="I5269" t="s">
        <v>810</v>
      </c>
      <c r="J5269" t="s">
        <v>193</v>
      </c>
      <c r="K5269" t="s">
        <v>2598</v>
      </c>
      <c r="L5269" s="7">
        <v>93101</v>
      </c>
      <c r="M5269" t="s">
        <v>114</v>
      </c>
      <c r="N5269" t="s">
        <v>23</v>
      </c>
      <c r="O5269" s="3">
        <v>40699</v>
      </c>
      <c r="P5269" s="12">
        <f t="shared" si="248"/>
        <v>2</v>
      </c>
      <c r="Q5269" s="3" t="s">
        <v>14220</v>
      </c>
      <c r="R5269" t="s">
        <v>14229</v>
      </c>
      <c r="S5269" t="s">
        <v>14246</v>
      </c>
      <c r="T5269" t="s">
        <v>14200</v>
      </c>
    </row>
    <row r="5270" spans="1:20" x14ac:dyDescent="0.25">
      <c r="A5270">
        <v>5269</v>
      </c>
      <c r="B5270">
        <v>37505</v>
      </c>
      <c r="C5270" s="3">
        <v>40697</v>
      </c>
      <c r="D5270">
        <v>9</v>
      </c>
      <c r="E5270" s="8">
        <f t="shared" si="247"/>
        <v>1530</v>
      </c>
      <c r="F5270" s="5">
        <v>0.03</v>
      </c>
      <c r="G5270" s="8">
        <f>VLOOKUP($Q5270,Pricebook!$A:$D,4,0)</f>
        <v>170</v>
      </c>
      <c r="H5270" s="10">
        <f t="shared" si="246"/>
        <v>1484.1</v>
      </c>
      <c r="I5270" t="s">
        <v>810</v>
      </c>
      <c r="J5270" t="s">
        <v>193</v>
      </c>
      <c r="K5270" t="s">
        <v>768</v>
      </c>
      <c r="L5270" s="7">
        <v>95051</v>
      </c>
      <c r="M5270" t="s">
        <v>114</v>
      </c>
      <c r="N5270" t="s">
        <v>23</v>
      </c>
      <c r="O5270" s="3">
        <v>40699</v>
      </c>
      <c r="P5270" s="12">
        <f t="shared" si="248"/>
        <v>2</v>
      </c>
      <c r="Q5270" s="3" t="s">
        <v>14219</v>
      </c>
      <c r="R5270" t="s">
        <v>14229</v>
      </c>
      <c r="S5270" t="s">
        <v>14245</v>
      </c>
      <c r="T5270" t="s">
        <v>14189</v>
      </c>
    </row>
    <row r="5271" spans="1:20" x14ac:dyDescent="0.25">
      <c r="A5271">
        <v>5270</v>
      </c>
      <c r="B5271">
        <v>37505</v>
      </c>
      <c r="C5271" s="3">
        <v>40697</v>
      </c>
      <c r="D5271">
        <v>42</v>
      </c>
      <c r="E5271" s="8">
        <f t="shared" si="247"/>
        <v>6300</v>
      </c>
      <c r="F5271" s="5">
        <v>0.05</v>
      </c>
      <c r="G5271" s="8">
        <f>VLOOKUP($Q5271,Pricebook!$A:$D,4,0)</f>
        <v>150</v>
      </c>
      <c r="H5271" s="10">
        <f t="shared" si="246"/>
        <v>5985</v>
      </c>
      <c r="I5271" t="s">
        <v>810</v>
      </c>
      <c r="J5271" t="s">
        <v>193</v>
      </c>
      <c r="K5271" t="s">
        <v>768</v>
      </c>
      <c r="L5271" s="7">
        <v>95051</v>
      </c>
      <c r="M5271" t="s">
        <v>114</v>
      </c>
      <c r="N5271" t="s">
        <v>23</v>
      </c>
      <c r="O5271" s="3">
        <v>40702</v>
      </c>
      <c r="P5271" s="12">
        <f t="shared" si="248"/>
        <v>5</v>
      </c>
      <c r="Q5271" s="3" t="s">
        <v>14216</v>
      </c>
      <c r="R5271" t="s">
        <v>14235</v>
      </c>
      <c r="S5271" t="s">
        <v>14242</v>
      </c>
      <c r="T5271" t="s">
        <v>14193</v>
      </c>
    </row>
    <row r="5272" spans="1:20" x14ac:dyDescent="0.25">
      <c r="A5272">
        <v>5271</v>
      </c>
      <c r="B5272">
        <v>37510</v>
      </c>
      <c r="C5272" s="3">
        <v>39880</v>
      </c>
      <c r="D5272">
        <v>15</v>
      </c>
      <c r="E5272" s="8">
        <f t="shared" si="247"/>
        <v>3000</v>
      </c>
      <c r="F5272" s="5">
        <v>0.02</v>
      </c>
      <c r="G5272" s="8">
        <f>VLOOKUP($Q5272,Pricebook!$A:$D,4,0)</f>
        <v>200</v>
      </c>
      <c r="H5272" s="10">
        <f t="shared" si="246"/>
        <v>2940</v>
      </c>
      <c r="I5272" t="s">
        <v>2421</v>
      </c>
      <c r="J5272" t="s">
        <v>449</v>
      </c>
      <c r="K5272" t="s">
        <v>2422</v>
      </c>
      <c r="L5272" s="7" t="s">
        <v>2423</v>
      </c>
      <c r="M5272" t="s">
        <v>368</v>
      </c>
      <c r="N5272" t="s">
        <v>34</v>
      </c>
      <c r="O5272" s="3">
        <v>39880</v>
      </c>
      <c r="P5272" s="12">
        <f t="shared" si="248"/>
        <v>0</v>
      </c>
      <c r="Q5272" s="3" t="s">
        <v>14206</v>
      </c>
      <c r="R5272" t="s">
        <v>14229</v>
      </c>
      <c r="S5272" t="s">
        <v>14230</v>
      </c>
      <c r="T5272" t="s">
        <v>14200</v>
      </c>
    </row>
    <row r="5273" spans="1:20" x14ac:dyDescent="0.25">
      <c r="A5273">
        <v>5272</v>
      </c>
      <c r="B5273">
        <v>37537</v>
      </c>
      <c r="C5273" s="3">
        <v>39815</v>
      </c>
      <c r="D5273">
        <v>4</v>
      </c>
      <c r="E5273" s="8">
        <f t="shared" si="247"/>
        <v>500</v>
      </c>
      <c r="F5273" s="5">
        <v>0</v>
      </c>
      <c r="G5273" s="8">
        <f>VLOOKUP($Q5273,Pricebook!$A:$D,4,0)</f>
        <v>125</v>
      </c>
      <c r="H5273" s="10">
        <f t="shared" si="246"/>
        <v>500</v>
      </c>
      <c r="I5273" t="s">
        <v>762</v>
      </c>
      <c r="J5273" t="s">
        <v>79</v>
      </c>
      <c r="K5273" t="s">
        <v>2633</v>
      </c>
      <c r="L5273" s="7">
        <v>94559</v>
      </c>
      <c r="M5273" t="s">
        <v>114</v>
      </c>
      <c r="N5273" t="s">
        <v>23</v>
      </c>
      <c r="O5273" s="3">
        <v>39815</v>
      </c>
      <c r="P5273" s="12">
        <f t="shared" si="248"/>
        <v>0</v>
      </c>
      <c r="Q5273" s="3" t="s">
        <v>14221</v>
      </c>
      <c r="R5273" t="s">
        <v>14232</v>
      </c>
      <c r="S5273" t="s">
        <v>14229</v>
      </c>
      <c r="T5273" t="s">
        <v>14199</v>
      </c>
    </row>
    <row r="5274" spans="1:20" x14ac:dyDescent="0.25">
      <c r="A5274">
        <v>5273</v>
      </c>
      <c r="B5274">
        <v>37537</v>
      </c>
      <c r="C5274" s="3">
        <v>39815</v>
      </c>
      <c r="D5274">
        <v>43</v>
      </c>
      <c r="E5274" s="8">
        <f t="shared" si="247"/>
        <v>5375</v>
      </c>
      <c r="F5274" s="5">
        <v>7.0000000000000007E-2</v>
      </c>
      <c r="G5274" s="8">
        <f>VLOOKUP($Q5274,Pricebook!$A:$D,4,0)</f>
        <v>125</v>
      </c>
      <c r="H5274" s="10">
        <f t="shared" si="246"/>
        <v>4998.75</v>
      </c>
      <c r="I5274" t="s">
        <v>762</v>
      </c>
      <c r="J5274" t="s">
        <v>79</v>
      </c>
      <c r="K5274" t="s">
        <v>2633</v>
      </c>
      <c r="L5274" s="7">
        <v>94559</v>
      </c>
      <c r="M5274" t="s">
        <v>114</v>
      </c>
      <c r="N5274" t="s">
        <v>23</v>
      </c>
      <c r="O5274" s="3">
        <v>39817</v>
      </c>
      <c r="P5274" s="12">
        <f t="shared" si="248"/>
        <v>2</v>
      </c>
      <c r="Q5274" s="3" t="s">
        <v>14221</v>
      </c>
      <c r="R5274" t="s">
        <v>14232</v>
      </c>
      <c r="S5274" t="s">
        <v>14229</v>
      </c>
      <c r="T5274" t="s">
        <v>14199</v>
      </c>
    </row>
    <row r="5275" spans="1:20" x14ac:dyDescent="0.25">
      <c r="A5275">
        <v>5274</v>
      </c>
      <c r="B5275">
        <v>37537</v>
      </c>
      <c r="C5275" s="3">
        <v>39815</v>
      </c>
      <c r="D5275">
        <v>32</v>
      </c>
      <c r="E5275" s="8">
        <f t="shared" si="247"/>
        <v>6400</v>
      </c>
      <c r="F5275" s="5">
        <v>0.05</v>
      </c>
      <c r="G5275" s="8">
        <f>VLOOKUP($Q5275,Pricebook!$A:$D,4,0)</f>
        <v>200</v>
      </c>
      <c r="H5275" s="10">
        <f t="shared" si="246"/>
        <v>6080</v>
      </c>
      <c r="I5275" t="s">
        <v>762</v>
      </c>
      <c r="J5275" t="s">
        <v>79</v>
      </c>
      <c r="K5275" t="s">
        <v>2633</v>
      </c>
      <c r="L5275" s="7">
        <v>94559</v>
      </c>
      <c r="M5275" t="s">
        <v>114</v>
      </c>
      <c r="N5275" t="s">
        <v>23</v>
      </c>
      <c r="O5275" s="3">
        <v>39822</v>
      </c>
      <c r="P5275" s="12">
        <f t="shared" si="248"/>
        <v>7</v>
      </c>
      <c r="Q5275" s="3" t="s">
        <v>14206</v>
      </c>
      <c r="R5275" t="s">
        <v>14229</v>
      </c>
      <c r="S5275" t="s">
        <v>14230</v>
      </c>
      <c r="T5275" t="s">
        <v>14198</v>
      </c>
    </row>
    <row r="5276" spans="1:20" x14ac:dyDescent="0.25">
      <c r="A5276">
        <v>5275</v>
      </c>
      <c r="B5276">
        <v>37541</v>
      </c>
      <c r="C5276" s="3">
        <v>40235</v>
      </c>
      <c r="D5276">
        <v>3</v>
      </c>
      <c r="E5276" s="8">
        <f t="shared" si="247"/>
        <v>450</v>
      </c>
      <c r="F5276" s="5">
        <v>0.01</v>
      </c>
      <c r="G5276" s="8">
        <f>VLOOKUP($Q5276,Pricebook!$A:$D,4,0)</f>
        <v>150</v>
      </c>
      <c r="H5276" s="10">
        <f t="shared" si="246"/>
        <v>445.5</v>
      </c>
      <c r="I5276" t="s">
        <v>369</v>
      </c>
      <c r="J5276" t="s">
        <v>108</v>
      </c>
      <c r="K5276" t="s">
        <v>370</v>
      </c>
      <c r="L5276" s="7">
        <v>62301</v>
      </c>
      <c r="M5276" t="s">
        <v>15</v>
      </c>
      <c r="N5276" t="s">
        <v>16</v>
      </c>
      <c r="O5276" s="3">
        <v>40237</v>
      </c>
      <c r="P5276" s="12">
        <f t="shared" si="248"/>
        <v>2</v>
      </c>
      <c r="Q5276" s="3" t="s">
        <v>14211</v>
      </c>
      <c r="R5276" t="s">
        <v>14235</v>
      </c>
      <c r="S5276" t="s">
        <v>14237</v>
      </c>
      <c r="T5276" t="s">
        <v>14184</v>
      </c>
    </row>
    <row r="5277" spans="1:20" x14ac:dyDescent="0.25">
      <c r="A5277">
        <v>5276</v>
      </c>
      <c r="B5277">
        <v>37541</v>
      </c>
      <c r="C5277" s="3">
        <v>40235</v>
      </c>
      <c r="D5277">
        <v>10</v>
      </c>
      <c r="E5277" s="8">
        <f t="shared" si="247"/>
        <v>1100</v>
      </c>
      <c r="F5277" s="5">
        <v>0.08</v>
      </c>
      <c r="G5277" s="8">
        <f>VLOOKUP($Q5277,Pricebook!$A:$D,4,0)</f>
        <v>110</v>
      </c>
      <c r="H5277" s="10">
        <f t="shared" si="246"/>
        <v>1012</v>
      </c>
      <c r="I5277" t="s">
        <v>369</v>
      </c>
      <c r="J5277" t="s">
        <v>108</v>
      </c>
      <c r="K5277" t="s">
        <v>370</v>
      </c>
      <c r="L5277" s="7">
        <v>62301</v>
      </c>
      <c r="M5277" t="s">
        <v>15</v>
      </c>
      <c r="N5277" t="s">
        <v>16</v>
      </c>
      <c r="O5277" s="3">
        <v>40236</v>
      </c>
      <c r="P5277" s="12">
        <f t="shared" si="248"/>
        <v>1</v>
      </c>
      <c r="Q5277" s="3" t="s">
        <v>14215</v>
      </c>
      <c r="R5277" t="s">
        <v>14229</v>
      </c>
      <c r="S5277" t="s">
        <v>14241</v>
      </c>
      <c r="T5277" t="s">
        <v>14197</v>
      </c>
    </row>
    <row r="5278" spans="1:20" x14ac:dyDescent="0.25">
      <c r="A5278">
        <v>5277</v>
      </c>
      <c r="B5278">
        <v>37541</v>
      </c>
      <c r="C5278" s="3">
        <v>40235</v>
      </c>
      <c r="D5278">
        <v>18</v>
      </c>
      <c r="E5278" s="8">
        <f t="shared" si="247"/>
        <v>3600</v>
      </c>
      <c r="F5278" s="5">
        <v>0.1</v>
      </c>
      <c r="G5278" s="8">
        <f>VLOOKUP($Q5278,Pricebook!$A:$D,4,0)</f>
        <v>200</v>
      </c>
      <c r="H5278" s="10">
        <f t="shared" si="246"/>
        <v>3240</v>
      </c>
      <c r="I5278" t="s">
        <v>369</v>
      </c>
      <c r="J5278" t="s">
        <v>108</v>
      </c>
      <c r="K5278" t="s">
        <v>370</v>
      </c>
      <c r="L5278" s="7">
        <v>62301</v>
      </c>
      <c r="M5278" t="s">
        <v>15</v>
      </c>
      <c r="N5278" t="s">
        <v>16</v>
      </c>
      <c r="O5278" s="3">
        <v>40237</v>
      </c>
      <c r="P5278" s="12">
        <f t="shared" si="248"/>
        <v>2</v>
      </c>
      <c r="Q5278" s="3" t="s">
        <v>14206</v>
      </c>
      <c r="R5278" t="s">
        <v>14229</v>
      </c>
      <c r="S5278" t="s">
        <v>14230</v>
      </c>
      <c r="T5278" t="s">
        <v>14194</v>
      </c>
    </row>
    <row r="5279" spans="1:20" x14ac:dyDescent="0.25">
      <c r="A5279">
        <v>5278</v>
      </c>
      <c r="B5279">
        <v>37542</v>
      </c>
      <c r="C5279" s="3">
        <v>40014</v>
      </c>
      <c r="D5279">
        <v>26</v>
      </c>
      <c r="E5279" s="8">
        <f t="shared" si="247"/>
        <v>3900</v>
      </c>
      <c r="F5279" s="5">
        <v>0.09</v>
      </c>
      <c r="G5279" s="8">
        <f>VLOOKUP($Q5279,Pricebook!$A:$D,4,0)</f>
        <v>150</v>
      </c>
      <c r="H5279" s="10">
        <f t="shared" si="246"/>
        <v>3549</v>
      </c>
      <c r="I5279" t="s">
        <v>1168</v>
      </c>
      <c r="J5279" t="s">
        <v>747</v>
      </c>
      <c r="K5279" t="s">
        <v>1493</v>
      </c>
      <c r="L5279" s="7">
        <v>97526</v>
      </c>
      <c r="M5279" t="s">
        <v>43</v>
      </c>
      <c r="N5279" t="s">
        <v>23</v>
      </c>
      <c r="O5279" s="3">
        <v>40016</v>
      </c>
      <c r="P5279" s="12">
        <f t="shared" si="248"/>
        <v>2</v>
      </c>
      <c r="Q5279" s="3" t="s">
        <v>14210</v>
      </c>
      <c r="R5279" t="s">
        <v>14235</v>
      </c>
      <c r="S5279" t="s">
        <v>14236</v>
      </c>
      <c r="T5279" t="s">
        <v>14192</v>
      </c>
    </row>
    <row r="5280" spans="1:20" x14ac:dyDescent="0.25">
      <c r="A5280">
        <v>5279</v>
      </c>
      <c r="B5280">
        <v>37543</v>
      </c>
      <c r="C5280" s="3">
        <v>40908</v>
      </c>
      <c r="D5280">
        <v>6</v>
      </c>
      <c r="E5280" s="8">
        <f t="shared" si="247"/>
        <v>720</v>
      </c>
      <c r="F5280" s="5">
        <v>0.01</v>
      </c>
      <c r="G5280" s="8">
        <f>VLOOKUP($Q5280,Pricebook!$A:$D,4,0)</f>
        <v>120</v>
      </c>
      <c r="H5280" s="10">
        <f t="shared" si="246"/>
        <v>712.8</v>
      </c>
      <c r="I5280" t="s">
        <v>412</v>
      </c>
      <c r="J5280" t="s">
        <v>327</v>
      </c>
      <c r="K5280" t="s">
        <v>2287</v>
      </c>
      <c r="L5280" s="7">
        <v>85705</v>
      </c>
      <c r="M5280" t="s">
        <v>70</v>
      </c>
      <c r="N5280" t="s">
        <v>23</v>
      </c>
      <c r="O5280" s="3">
        <v>40909</v>
      </c>
      <c r="P5280" s="12">
        <f t="shared" si="248"/>
        <v>1</v>
      </c>
      <c r="Q5280" s="3" t="s">
        <v>14212</v>
      </c>
      <c r="R5280" t="s">
        <v>14229</v>
      </c>
      <c r="S5280" t="s">
        <v>14238</v>
      </c>
      <c r="T5280" t="s">
        <v>14191</v>
      </c>
    </row>
    <row r="5281" spans="1:20" x14ac:dyDescent="0.25">
      <c r="A5281">
        <v>5280</v>
      </c>
      <c r="B5281">
        <v>37572</v>
      </c>
      <c r="C5281" s="3">
        <v>40393</v>
      </c>
      <c r="D5281">
        <v>22</v>
      </c>
      <c r="E5281" s="8">
        <f t="shared" si="247"/>
        <v>3520</v>
      </c>
      <c r="F5281" s="5">
        <v>0.01</v>
      </c>
      <c r="G5281" s="8">
        <f>VLOOKUP($Q5281,Pricebook!$A:$D,4,0)</f>
        <v>160</v>
      </c>
      <c r="H5281" s="10">
        <f t="shared" si="246"/>
        <v>3484.8</v>
      </c>
      <c r="I5281" t="s">
        <v>382</v>
      </c>
      <c r="J5281" t="s">
        <v>327</v>
      </c>
      <c r="K5281" t="s">
        <v>2415</v>
      </c>
      <c r="L5281" s="7" t="s">
        <v>2416</v>
      </c>
      <c r="M5281" t="s">
        <v>210</v>
      </c>
      <c r="N5281" t="s">
        <v>61</v>
      </c>
      <c r="O5281" s="3">
        <v>40395</v>
      </c>
      <c r="P5281" s="12">
        <f t="shared" si="248"/>
        <v>2</v>
      </c>
      <c r="Q5281" s="3" t="s">
        <v>14218</v>
      </c>
      <c r="R5281" t="s">
        <v>14229</v>
      </c>
      <c r="S5281" t="s">
        <v>14244</v>
      </c>
      <c r="T5281" t="s">
        <v>14200</v>
      </c>
    </row>
    <row r="5282" spans="1:20" x14ac:dyDescent="0.25">
      <c r="A5282">
        <v>5281</v>
      </c>
      <c r="B5282">
        <v>37603</v>
      </c>
      <c r="C5282" s="3">
        <v>40506</v>
      </c>
      <c r="D5282">
        <v>50</v>
      </c>
      <c r="E5282" s="8">
        <f t="shared" si="247"/>
        <v>7500</v>
      </c>
      <c r="F5282" s="5">
        <v>0</v>
      </c>
      <c r="G5282" s="8">
        <f>VLOOKUP($Q5282,Pricebook!$A:$D,4,0)</f>
        <v>150</v>
      </c>
      <c r="H5282" s="10">
        <f t="shared" si="246"/>
        <v>7500</v>
      </c>
      <c r="I5282" t="s">
        <v>956</v>
      </c>
      <c r="J5282" t="s">
        <v>452</v>
      </c>
      <c r="K5282" t="s">
        <v>2365</v>
      </c>
      <c r="L5282" s="7">
        <v>41075</v>
      </c>
      <c r="M5282" t="s">
        <v>254</v>
      </c>
      <c r="N5282" t="s">
        <v>34</v>
      </c>
      <c r="O5282" s="3">
        <v>40508</v>
      </c>
      <c r="P5282" s="12">
        <f t="shared" si="248"/>
        <v>2</v>
      </c>
      <c r="Q5282" s="3" t="s">
        <v>14211</v>
      </c>
      <c r="R5282" t="s">
        <v>14235</v>
      </c>
      <c r="S5282" t="s">
        <v>14237</v>
      </c>
      <c r="T5282" t="s">
        <v>14194</v>
      </c>
    </row>
    <row r="5283" spans="1:20" x14ac:dyDescent="0.25">
      <c r="A5283">
        <v>5282</v>
      </c>
      <c r="B5283">
        <v>37603</v>
      </c>
      <c r="C5283" s="3">
        <v>40506</v>
      </c>
      <c r="D5283">
        <v>23</v>
      </c>
      <c r="E5283" s="8">
        <f t="shared" si="247"/>
        <v>3450</v>
      </c>
      <c r="F5283" s="5">
        <v>0.03</v>
      </c>
      <c r="G5283" s="8">
        <f>VLOOKUP($Q5283,Pricebook!$A:$D,4,0)</f>
        <v>150</v>
      </c>
      <c r="H5283" s="10">
        <f t="shared" si="246"/>
        <v>3346.5</v>
      </c>
      <c r="I5283" t="s">
        <v>956</v>
      </c>
      <c r="J5283" t="s">
        <v>452</v>
      </c>
      <c r="K5283" t="s">
        <v>2365</v>
      </c>
      <c r="L5283" s="7">
        <v>41075</v>
      </c>
      <c r="M5283" t="s">
        <v>254</v>
      </c>
      <c r="N5283" t="s">
        <v>34</v>
      </c>
      <c r="O5283" s="3">
        <v>40508</v>
      </c>
      <c r="P5283" s="12">
        <f t="shared" si="248"/>
        <v>2</v>
      </c>
      <c r="Q5283" s="3" t="s">
        <v>14211</v>
      </c>
      <c r="R5283" t="s">
        <v>14235</v>
      </c>
      <c r="S5283" t="s">
        <v>14237</v>
      </c>
      <c r="T5283" t="s">
        <v>14194</v>
      </c>
    </row>
    <row r="5284" spans="1:20" x14ac:dyDescent="0.25">
      <c r="A5284">
        <v>5283</v>
      </c>
      <c r="B5284">
        <v>37606</v>
      </c>
      <c r="C5284" s="3">
        <v>40231</v>
      </c>
      <c r="D5284">
        <v>1</v>
      </c>
      <c r="E5284" s="8">
        <f t="shared" si="247"/>
        <v>110</v>
      </c>
      <c r="F5284" s="5">
        <v>0.05</v>
      </c>
      <c r="G5284" s="8">
        <f>VLOOKUP($Q5284,Pricebook!$A:$D,4,0)</f>
        <v>110</v>
      </c>
      <c r="H5284" s="10">
        <f t="shared" si="246"/>
        <v>104.5</v>
      </c>
      <c r="I5284" t="s">
        <v>1620</v>
      </c>
      <c r="J5284" t="s">
        <v>360</v>
      </c>
      <c r="K5284" t="s">
        <v>1371</v>
      </c>
      <c r="L5284" s="7">
        <v>94526</v>
      </c>
      <c r="M5284" t="s">
        <v>114</v>
      </c>
      <c r="N5284" t="s">
        <v>23</v>
      </c>
      <c r="O5284" s="3">
        <v>40232</v>
      </c>
      <c r="P5284" s="12">
        <f t="shared" si="248"/>
        <v>1</v>
      </c>
      <c r="Q5284" s="3" t="s">
        <v>14215</v>
      </c>
      <c r="R5284" t="s">
        <v>14229</v>
      </c>
      <c r="S5284" t="s">
        <v>14241</v>
      </c>
      <c r="T5284" t="s">
        <v>14196</v>
      </c>
    </row>
    <row r="5285" spans="1:20" x14ac:dyDescent="0.25">
      <c r="A5285">
        <v>5284</v>
      </c>
      <c r="B5285">
        <v>37606</v>
      </c>
      <c r="C5285" s="3">
        <v>40231</v>
      </c>
      <c r="D5285">
        <v>41</v>
      </c>
      <c r="E5285" s="8">
        <f t="shared" si="247"/>
        <v>4920</v>
      </c>
      <c r="F5285" s="5">
        <v>0.03</v>
      </c>
      <c r="G5285" s="8">
        <f>VLOOKUP($Q5285,Pricebook!$A:$D,4,0)</f>
        <v>120</v>
      </c>
      <c r="H5285" s="10">
        <f t="shared" si="246"/>
        <v>4772.3999999999996</v>
      </c>
      <c r="I5285" t="s">
        <v>1620</v>
      </c>
      <c r="J5285" t="s">
        <v>360</v>
      </c>
      <c r="K5285" t="s">
        <v>1371</v>
      </c>
      <c r="L5285" s="7">
        <v>94526</v>
      </c>
      <c r="M5285" t="s">
        <v>114</v>
      </c>
      <c r="N5285" t="s">
        <v>23</v>
      </c>
      <c r="O5285" s="3">
        <v>40233</v>
      </c>
      <c r="P5285" s="12">
        <f t="shared" si="248"/>
        <v>2</v>
      </c>
      <c r="Q5285" s="3" t="s">
        <v>14212</v>
      </c>
      <c r="R5285" t="s">
        <v>14229</v>
      </c>
      <c r="S5285" t="s">
        <v>14238</v>
      </c>
      <c r="T5285" t="s">
        <v>14196</v>
      </c>
    </row>
    <row r="5286" spans="1:20" x14ac:dyDescent="0.25">
      <c r="A5286">
        <v>5285</v>
      </c>
      <c r="B5286">
        <v>37606</v>
      </c>
      <c r="C5286" s="3">
        <v>40231</v>
      </c>
      <c r="D5286">
        <v>21</v>
      </c>
      <c r="E5286" s="8">
        <f t="shared" si="247"/>
        <v>2520</v>
      </c>
      <c r="F5286" s="5">
        <v>0.06</v>
      </c>
      <c r="G5286" s="8">
        <f>VLOOKUP($Q5286,Pricebook!$A:$D,4,0)</f>
        <v>120</v>
      </c>
      <c r="H5286" s="10">
        <f t="shared" si="246"/>
        <v>2368.7999999999997</v>
      </c>
      <c r="I5286" t="s">
        <v>1620</v>
      </c>
      <c r="J5286" t="s">
        <v>360</v>
      </c>
      <c r="K5286" t="s">
        <v>1371</v>
      </c>
      <c r="L5286" s="7">
        <v>94526</v>
      </c>
      <c r="M5286" t="s">
        <v>114</v>
      </c>
      <c r="N5286" t="s">
        <v>23</v>
      </c>
      <c r="O5286" s="3">
        <v>40233</v>
      </c>
      <c r="P5286" s="12">
        <f t="shared" si="248"/>
        <v>2</v>
      </c>
      <c r="Q5286" s="3" t="s">
        <v>14212</v>
      </c>
      <c r="R5286" t="s">
        <v>14229</v>
      </c>
      <c r="S5286" t="s">
        <v>14238</v>
      </c>
      <c r="T5286" t="s">
        <v>14194</v>
      </c>
    </row>
    <row r="5287" spans="1:20" x14ac:dyDescent="0.25">
      <c r="A5287">
        <v>5286</v>
      </c>
      <c r="B5287">
        <v>37634</v>
      </c>
      <c r="C5287" s="3">
        <v>41050</v>
      </c>
      <c r="D5287">
        <v>32</v>
      </c>
      <c r="E5287" s="8">
        <f t="shared" si="247"/>
        <v>6400</v>
      </c>
      <c r="F5287" s="5">
        <v>7.0000000000000007E-2</v>
      </c>
      <c r="G5287" s="8">
        <f>VLOOKUP($Q5287,Pricebook!$A:$D,4,0)</f>
        <v>200</v>
      </c>
      <c r="H5287" s="10">
        <f t="shared" si="246"/>
        <v>5952</v>
      </c>
      <c r="I5287" t="s">
        <v>1626</v>
      </c>
      <c r="J5287" t="s">
        <v>297</v>
      </c>
      <c r="K5287" t="s">
        <v>2027</v>
      </c>
      <c r="L5287" s="7">
        <v>60543</v>
      </c>
      <c r="M5287" t="s">
        <v>15</v>
      </c>
      <c r="N5287" t="s">
        <v>16</v>
      </c>
      <c r="O5287" s="3">
        <v>41051</v>
      </c>
      <c r="P5287" s="12">
        <f t="shared" si="248"/>
        <v>1</v>
      </c>
      <c r="Q5287" s="3" t="s">
        <v>14206</v>
      </c>
      <c r="R5287" t="s">
        <v>14229</v>
      </c>
      <c r="S5287" t="s">
        <v>14230</v>
      </c>
      <c r="T5287" t="s">
        <v>14198</v>
      </c>
    </row>
    <row r="5288" spans="1:20" x14ac:dyDescent="0.25">
      <c r="A5288">
        <v>5287</v>
      </c>
      <c r="B5288">
        <v>37638</v>
      </c>
      <c r="C5288" s="3">
        <v>39834</v>
      </c>
      <c r="D5288">
        <v>33</v>
      </c>
      <c r="E5288" s="8">
        <f t="shared" si="247"/>
        <v>6600</v>
      </c>
      <c r="F5288" s="5">
        <v>7.0000000000000007E-2</v>
      </c>
      <c r="G5288" s="8">
        <f>VLOOKUP($Q5288,Pricebook!$A:$D,4,0)</f>
        <v>200</v>
      </c>
      <c r="H5288" s="10">
        <f t="shared" si="246"/>
        <v>6138</v>
      </c>
      <c r="I5288" t="s">
        <v>427</v>
      </c>
      <c r="J5288" t="s">
        <v>190</v>
      </c>
      <c r="K5288" t="s">
        <v>428</v>
      </c>
      <c r="L5288" s="7">
        <v>11787</v>
      </c>
      <c r="M5288" t="s">
        <v>60</v>
      </c>
      <c r="N5288" t="s">
        <v>61</v>
      </c>
      <c r="O5288" s="3">
        <v>39836</v>
      </c>
      <c r="P5288" s="12">
        <f t="shared" si="248"/>
        <v>2</v>
      </c>
      <c r="Q5288" s="3" t="s">
        <v>14214</v>
      </c>
      <c r="R5288" t="s">
        <v>14229</v>
      </c>
      <c r="S5288" t="s">
        <v>14240</v>
      </c>
      <c r="T5288" t="s">
        <v>14190</v>
      </c>
    </row>
    <row r="5289" spans="1:20" x14ac:dyDescent="0.25">
      <c r="A5289">
        <v>5288</v>
      </c>
      <c r="B5289">
        <v>37667</v>
      </c>
      <c r="C5289" s="3">
        <v>40879</v>
      </c>
      <c r="D5289">
        <v>31</v>
      </c>
      <c r="E5289" s="8">
        <f t="shared" si="247"/>
        <v>4960</v>
      </c>
      <c r="F5289" s="5">
        <v>0.03</v>
      </c>
      <c r="G5289" s="8">
        <f>VLOOKUP($Q5289,Pricebook!$A:$D,4,0)</f>
        <v>160</v>
      </c>
      <c r="H5289" s="10">
        <f t="shared" si="246"/>
        <v>4811.2</v>
      </c>
      <c r="I5289" t="s">
        <v>132</v>
      </c>
      <c r="J5289" t="s">
        <v>55</v>
      </c>
      <c r="K5289" t="s">
        <v>1790</v>
      </c>
      <c r="L5289" s="7">
        <v>30904</v>
      </c>
      <c r="M5289" t="s">
        <v>134</v>
      </c>
      <c r="N5289" t="s">
        <v>34</v>
      </c>
      <c r="O5289" s="3">
        <v>40880</v>
      </c>
      <c r="P5289" s="12">
        <f t="shared" si="248"/>
        <v>1</v>
      </c>
      <c r="Q5289" s="3" t="s">
        <v>14218</v>
      </c>
      <c r="R5289" t="s">
        <v>14229</v>
      </c>
      <c r="S5289" t="s">
        <v>14244</v>
      </c>
      <c r="T5289" t="s">
        <v>14203</v>
      </c>
    </row>
    <row r="5290" spans="1:20" x14ac:dyDescent="0.25">
      <c r="A5290">
        <v>5289</v>
      </c>
      <c r="B5290">
        <v>37668</v>
      </c>
      <c r="C5290" s="3">
        <v>40186</v>
      </c>
      <c r="D5290">
        <v>33</v>
      </c>
      <c r="E5290" s="8">
        <f t="shared" si="247"/>
        <v>4950</v>
      </c>
      <c r="F5290" s="5">
        <v>0.01</v>
      </c>
      <c r="G5290" s="8">
        <f>VLOOKUP($Q5290,Pricebook!$A:$D,4,0)</f>
        <v>150</v>
      </c>
      <c r="H5290" s="10">
        <f t="shared" si="246"/>
        <v>4900.5</v>
      </c>
      <c r="I5290" t="s">
        <v>963</v>
      </c>
      <c r="J5290" t="s">
        <v>520</v>
      </c>
      <c r="K5290" t="s">
        <v>2572</v>
      </c>
      <c r="L5290" s="7">
        <v>93010</v>
      </c>
      <c r="M5290" t="s">
        <v>114</v>
      </c>
      <c r="N5290" t="s">
        <v>23</v>
      </c>
      <c r="O5290" s="3">
        <v>40186</v>
      </c>
      <c r="P5290" s="12">
        <f t="shared" si="248"/>
        <v>0</v>
      </c>
      <c r="Q5290" s="3" t="s">
        <v>14216</v>
      </c>
      <c r="R5290" t="s">
        <v>14235</v>
      </c>
      <c r="S5290" t="s">
        <v>14242</v>
      </c>
      <c r="T5290" t="s">
        <v>14195</v>
      </c>
    </row>
    <row r="5291" spans="1:20" x14ac:dyDescent="0.25">
      <c r="A5291">
        <v>5290</v>
      </c>
      <c r="B5291">
        <v>37669</v>
      </c>
      <c r="C5291" s="3">
        <v>40480</v>
      </c>
      <c r="D5291">
        <v>39</v>
      </c>
      <c r="E5291" s="8">
        <f t="shared" si="247"/>
        <v>6630</v>
      </c>
      <c r="F5291" s="5">
        <v>0.02</v>
      </c>
      <c r="G5291" s="8">
        <f>VLOOKUP($Q5291,Pricebook!$A:$D,4,0)</f>
        <v>170</v>
      </c>
      <c r="H5291" s="10">
        <f t="shared" si="246"/>
        <v>6497.4</v>
      </c>
      <c r="I5291" t="s">
        <v>593</v>
      </c>
      <c r="J5291" t="s">
        <v>594</v>
      </c>
      <c r="K5291" t="s">
        <v>2634</v>
      </c>
      <c r="L5291" s="7">
        <v>45231</v>
      </c>
      <c r="M5291" t="s">
        <v>210</v>
      </c>
      <c r="N5291" t="s">
        <v>61</v>
      </c>
      <c r="O5291" s="3">
        <v>40482</v>
      </c>
      <c r="P5291" s="12">
        <f t="shared" si="248"/>
        <v>2</v>
      </c>
      <c r="Q5291" s="3" t="s">
        <v>14219</v>
      </c>
      <c r="R5291" t="s">
        <v>14229</v>
      </c>
      <c r="S5291" t="s">
        <v>14245</v>
      </c>
      <c r="T5291" t="s">
        <v>14190</v>
      </c>
    </row>
    <row r="5292" spans="1:20" x14ac:dyDescent="0.25">
      <c r="A5292">
        <v>5291</v>
      </c>
      <c r="B5292">
        <v>37669</v>
      </c>
      <c r="C5292" s="3">
        <v>40480</v>
      </c>
      <c r="D5292">
        <v>31</v>
      </c>
      <c r="E5292" s="8">
        <f t="shared" si="247"/>
        <v>3410</v>
      </c>
      <c r="F5292" s="5">
        <v>0.08</v>
      </c>
      <c r="G5292" s="8">
        <f>VLOOKUP($Q5292,Pricebook!$A:$D,4,0)</f>
        <v>110</v>
      </c>
      <c r="H5292" s="10">
        <f t="shared" si="246"/>
        <v>3137.2000000000003</v>
      </c>
      <c r="I5292" t="s">
        <v>593</v>
      </c>
      <c r="J5292" t="s">
        <v>594</v>
      </c>
      <c r="K5292" t="s">
        <v>2634</v>
      </c>
      <c r="L5292" s="7">
        <v>45231</v>
      </c>
      <c r="M5292" t="s">
        <v>210</v>
      </c>
      <c r="N5292" t="s">
        <v>61</v>
      </c>
      <c r="O5292" s="3">
        <v>40482</v>
      </c>
      <c r="P5292" s="12">
        <f t="shared" si="248"/>
        <v>2</v>
      </c>
      <c r="Q5292" s="3" t="s">
        <v>14220</v>
      </c>
      <c r="R5292" t="s">
        <v>14229</v>
      </c>
      <c r="S5292" t="s">
        <v>14246</v>
      </c>
      <c r="T5292" t="s">
        <v>14187</v>
      </c>
    </row>
    <row r="5293" spans="1:20" x14ac:dyDescent="0.25">
      <c r="A5293">
        <v>5292</v>
      </c>
      <c r="B5293">
        <v>37669</v>
      </c>
      <c r="C5293" s="3">
        <v>40480</v>
      </c>
      <c r="D5293">
        <v>4</v>
      </c>
      <c r="E5293" s="8">
        <f t="shared" si="247"/>
        <v>800</v>
      </c>
      <c r="F5293" s="5">
        <v>0</v>
      </c>
      <c r="G5293" s="8">
        <f>VLOOKUP($Q5293,Pricebook!$A:$D,4,0)</f>
        <v>200</v>
      </c>
      <c r="H5293" s="10">
        <f t="shared" si="246"/>
        <v>800</v>
      </c>
      <c r="I5293" t="s">
        <v>593</v>
      </c>
      <c r="J5293" t="s">
        <v>594</v>
      </c>
      <c r="K5293" t="s">
        <v>2634</v>
      </c>
      <c r="L5293" s="7">
        <v>45231</v>
      </c>
      <c r="M5293" t="s">
        <v>210</v>
      </c>
      <c r="N5293" t="s">
        <v>61</v>
      </c>
      <c r="O5293" s="3">
        <v>40483</v>
      </c>
      <c r="P5293" s="12">
        <f t="shared" si="248"/>
        <v>3</v>
      </c>
      <c r="Q5293" s="3" t="s">
        <v>14206</v>
      </c>
      <c r="R5293" t="s">
        <v>14229</v>
      </c>
      <c r="S5293" t="s">
        <v>14230</v>
      </c>
      <c r="T5293" t="s">
        <v>14188</v>
      </c>
    </row>
    <row r="5294" spans="1:20" x14ac:dyDescent="0.25">
      <c r="A5294">
        <v>5293</v>
      </c>
      <c r="B5294">
        <v>37696</v>
      </c>
      <c r="C5294" s="3">
        <v>40003</v>
      </c>
      <c r="D5294">
        <v>5</v>
      </c>
      <c r="E5294" s="8">
        <f t="shared" si="247"/>
        <v>800</v>
      </c>
      <c r="F5294" s="5">
        <v>0.04</v>
      </c>
      <c r="G5294" s="8">
        <f>VLOOKUP($Q5294,Pricebook!$A:$D,4,0)</f>
        <v>160</v>
      </c>
      <c r="H5294" s="10">
        <f t="shared" si="246"/>
        <v>768</v>
      </c>
      <c r="I5294" t="s">
        <v>240</v>
      </c>
      <c r="J5294" t="s">
        <v>241</v>
      </c>
      <c r="K5294" t="s">
        <v>521</v>
      </c>
      <c r="L5294" s="7">
        <v>32174</v>
      </c>
      <c r="M5294" t="s">
        <v>101</v>
      </c>
      <c r="N5294" t="s">
        <v>34</v>
      </c>
      <c r="O5294" s="3">
        <v>40005</v>
      </c>
      <c r="P5294" s="12">
        <f t="shared" si="248"/>
        <v>2</v>
      </c>
      <c r="Q5294" s="3" t="s">
        <v>14218</v>
      </c>
      <c r="R5294" t="s">
        <v>14229</v>
      </c>
      <c r="S5294" t="s">
        <v>14244</v>
      </c>
      <c r="T5294" t="s">
        <v>14191</v>
      </c>
    </row>
    <row r="5295" spans="1:20" x14ac:dyDescent="0.25">
      <c r="A5295">
        <v>5294</v>
      </c>
      <c r="B5295">
        <v>37696</v>
      </c>
      <c r="C5295" s="3">
        <v>40003</v>
      </c>
      <c r="D5295">
        <v>41</v>
      </c>
      <c r="E5295" s="8">
        <f t="shared" si="247"/>
        <v>4510</v>
      </c>
      <c r="F5295" s="5">
        <v>0.02</v>
      </c>
      <c r="G5295" s="8">
        <f>VLOOKUP($Q5295,Pricebook!$A:$D,4,0)</f>
        <v>110</v>
      </c>
      <c r="H5295" s="10">
        <f t="shared" si="246"/>
        <v>4419.8</v>
      </c>
      <c r="I5295" t="s">
        <v>240</v>
      </c>
      <c r="J5295" t="s">
        <v>241</v>
      </c>
      <c r="K5295" t="s">
        <v>521</v>
      </c>
      <c r="L5295" s="7">
        <v>32174</v>
      </c>
      <c r="M5295" t="s">
        <v>101</v>
      </c>
      <c r="N5295" t="s">
        <v>34</v>
      </c>
      <c r="O5295" s="3">
        <v>40003</v>
      </c>
      <c r="P5295" s="12">
        <f t="shared" si="248"/>
        <v>0</v>
      </c>
      <c r="Q5295" s="3" t="s">
        <v>14215</v>
      </c>
      <c r="R5295" t="s">
        <v>14229</v>
      </c>
      <c r="S5295" t="s">
        <v>14241</v>
      </c>
      <c r="T5295" t="s">
        <v>14195</v>
      </c>
    </row>
    <row r="5296" spans="1:20" x14ac:dyDescent="0.25">
      <c r="A5296">
        <v>5295</v>
      </c>
      <c r="B5296">
        <v>37700</v>
      </c>
      <c r="C5296" s="3">
        <v>40155</v>
      </c>
      <c r="D5296">
        <v>27</v>
      </c>
      <c r="E5296" s="8">
        <f t="shared" si="247"/>
        <v>4320</v>
      </c>
      <c r="F5296" s="5">
        <v>0.05</v>
      </c>
      <c r="G5296" s="8">
        <f>VLOOKUP($Q5296,Pricebook!$A:$D,4,0)</f>
        <v>160</v>
      </c>
      <c r="H5296" s="10">
        <f t="shared" si="246"/>
        <v>4104</v>
      </c>
      <c r="I5296" t="s">
        <v>2372</v>
      </c>
      <c r="J5296" t="s">
        <v>400</v>
      </c>
      <c r="K5296" t="s">
        <v>2373</v>
      </c>
      <c r="L5296" s="7">
        <v>83814</v>
      </c>
      <c r="M5296" t="s">
        <v>197</v>
      </c>
      <c r="N5296" t="s">
        <v>23</v>
      </c>
      <c r="O5296" s="3">
        <v>40158</v>
      </c>
      <c r="P5296" s="12">
        <f t="shared" si="248"/>
        <v>3</v>
      </c>
      <c r="Q5296" s="3" t="s">
        <v>14218</v>
      </c>
      <c r="R5296" t="s">
        <v>14229</v>
      </c>
      <c r="S5296" t="s">
        <v>14244</v>
      </c>
      <c r="T5296" t="s">
        <v>14200</v>
      </c>
    </row>
    <row r="5297" spans="1:20" x14ac:dyDescent="0.25">
      <c r="A5297">
        <v>5296</v>
      </c>
      <c r="B5297">
        <v>37702</v>
      </c>
      <c r="C5297" s="3">
        <v>40704</v>
      </c>
      <c r="D5297">
        <v>44</v>
      </c>
      <c r="E5297" s="8">
        <f t="shared" si="247"/>
        <v>8800</v>
      </c>
      <c r="F5297" s="5">
        <v>0.05</v>
      </c>
      <c r="G5297" s="8">
        <f>VLOOKUP($Q5297,Pricebook!$A:$D,4,0)</f>
        <v>200</v>
      </c>
      <c r="H5297" s="10">
        <f t="shared" si="246"/>
        <v>8360</v>
      </c>
      <c r="I5297" t="s">
        <v>519</v>
      </c>
      <c r="J5297" t="s">
        <v>520</v>
      </c>
      <c r="K5297" t="s">
        <v>2462</v>
      </c>
      <c r="L5297" s="7">
        <v>32905</v>
      </c>
      <c r="M5297" t="s">
        <v>101</v>
      </c>
      <c r="N5297" t="s">
        <v>34</v>
      </c>
      <c r="O5297" s="3">
        <v>40706</v>
      </c>
      <c r="P5297" s="12">
        <f t="shared" si="248"/>
        <v>2</v>
      </c>
      <c r="Q5297" s="3" t="s">
        <v>14206</v>
      </c>
      <c r="R5297" t="s">
        <v>14229</v>
      </c>
      <c r="S5297" t="s">
        <v>14230</v>
      </c>
      <c r="T5297" t="s">
        <v>14189</v>
      </c>
    </row>
    <row r="5298" spans="1:20" x14ac:dyDescent="0.25">
      <c r="A5298">
        <v>5297</v>
      </c>
      <c r="B5298">
        <v>37729</v>
      </c>
      <c r="C5298" s="3">
        <v>39828</v>
      </c>
      <c r="D5298">
        <v>48</v>
      </c>
      <c r="E5298" s="8">
        <f t="shared" si="247"/>
        <v>7680</v>
      </c>
      <c r="F5298" s="5">
        <v>0</v>
      </c>
      <c r="G5298" s="8">
        <f>VLOOKUP($Q5298,Pricebook!$A:$D,4,0)</f>
        <v>160</v>
      </c>
      <c r="H5298" s="10">
        <f t="shared" si="246"/>
        <v>7680</v>
      </c>
      <c r="I5298" t="s">
        <v>170</v>
      </c>
      <c r="J5298" t="s">
        <v>103</v>
      </c>
      <c r="K5298" t="s">
        <v>2635</v>
      </c>
      <c r="L5298" s="7">
        <v>49017</v>
      </c>
      <c r="M5298" t="s">
        <v>172</v>
      </c>
      <c r="N5298" t="s">
        <v>16</v>
      </c>
      <c r="O5298" s="3">
        <v>39828</v>
      </c>
      <c r="P5298" s="12">
        <f t="shared" si="248"/>
        <v>0</v>
      </c>
      <c r="Q5298" s="3" t="s">
        <v>14218</v>
      </c>
      <c r="R5298" t="s">
        <v>14229</v>
      </c>
      <c r="S5298" t="s">
        <v>14244</v>
      </c>
      <c r="T5298" t="s">
        <v>14203</v>
      </c>
    </row>
    <row r="5299" spans="1:20" x14ac:dyDescent="0.25">
      <c r="A5299">
        <v>5298</v>
      </c>
      <c r="B5299">
        <v>37731</v>
      </c>
      <c r="C5299" s="3">
        <v>40121</v>
      </c>
      <c r="D5299">
        <v>24</v>
      </c>
      <c r="E5299" s="8">
        <f t="shared" si="247"/>
        <v>2640</v>
      </c>
      <c r="F5299" s="5">
        <v>0.01</v>
      </c>
      <c r="G5299" s="8">
        <f>VLOOKUP($Q5299,Pricebook!$A:$D,4,0)</f>
        <v>110</v>
      </c>
      <c r="H5299" s="10">
        <f t="shared" si="246"/>
        <v>2613.6</v>
      </c>
      <c r="I5299" t="s">
        <v>1757</v>
      </c>
      <c r="J5299" t="s">
        <v>252</v>
      </c>
      <c r="K5299" t="s">
        <v>1260</v>
      </c>
      <c r="L5299" s="7" t="s">
        <v>1261</v>
      </c>
      <c r="M5299" t="s">
        <v>492</v>
      </c>
      <c r="N5299" t="s">
        <v>61</v>
      </c>
      <c r="O5299" s="3">
        <v>40121</v>
      </c>
      <c r="P5299" s="12">
        <f t="shared" si="248"/>
        <v>0</v>
      </c>
      <c r="Q5299" s="3" t="s">
        <v>14215</v>
      </c>
      <c r="R5299" t="s">
        <v>14229</v>
      </c>
      <c r="S5299" t="s">
        <v>14241</v>
      </c>
      <c r="T5299" t="s">
        <v>14189</v>
      </c>
    </row>
    <row r="5300" spans="1:20" x14ac:dyDescent="0.25">
      <c r="A5300">
        <v>5299</v>
      </c>
      <c r="B5300">
        <v>37731</v>
      </c>
      <c r="C5300" s="3">
        <v>40121</v>
      </c>
      <c r="D5300">
        <v>25</v>
      </c>
      <c r="E5300" s="8">
        <f t="shared" si="247"/>
        <v>5000</v>
      </c>
      <c r="F5300" s="5">
        <v>0.09</v>
      </c>
      <c r="G5300" s="8">
        <f>VLOOKUP($Q5300,Pricebook!$A:$D,4,0)</f>
        <v>200</v>
      </c>
      <c r="H5300" s="10">
        <f t="shared" si="246"/>
        <v>4550</v>
      </c>
      <c r="I5300" t="s">
        <v>1757</v>
      </c>
      <c r="J5300" t="s">
        <v>252</v>
      </c>
      <c r="K5300" t="s">
        <v>2636</v>
      </c>
      <c r="L5300" s="7" t="s">
        <v>2637</v>
      </c>
      <c r="M5300" t="s">
        <v>87</v>
      </c>
      <c r="N5300" t="s">
        <v>61</v>
      </c>
      <c r="O5300" s="3">
        <v>40123</v>
      </c>
      <c r="P5300" s="12">
        <f t="shared" si="248"/>
        <v>2</v>
      </c>
      <c r="Q5300" s="3" t="s">
        <v>14214</v>
      </c>
      <c r="R5300" t="s">
        <v>14229</v>
      </c>
      <c r="S5300" t="s">
        <v>14240</v>
      </c>
      <c r="T5300" t="s">
        <v>14185</v>
      </c>
    </row>
    <row r="5301" spans="1:20" x14ac:dyDescent="0.25">
      <c r="A5301">
        <v>5300</v>
      </c>
      <c r="B5301">
        <v>37734</v>
      </c>
      <c r="C5301" s="3">
        <v>40173</v>
      </c>
      <c r="D5301">
        <v>15</v>
      </c>
      <c r="E5301" s="8">
        <f t="shared" si="247"/>
        <v>2250</v>
      </c>
      <c r="F5301" s="5">
        <v>0.08</v>
      </c>
      <c r="G5301" s="8">
        <f>VLOOKUP($Q5301,Pricebook!$A:$D,4,0)</f>
        <v>150</v>
      </c>
      <c r="H5301" s="10">
        <f t="shared" si="246"/>
        <v>2070</v>
      </c>
      <c r="I5301" t="s">
        <v>1159</v>
      </c>
      <c r="J5301" t="s">
        <v>68</v>
      </c>
      <c r="K5301" t="s">
        <v>586</v>
      </c>
      <c r="L5301" s="7">
        <v>11756</v>
      </c>
      <c r="M5301" t="s">
        <v>60</v>
      </c>
      <c r="N5301" t="s">
        <v>61</v>
      </c>
      <c r="O5301" s="3">
        <v>40174</v>
      </c>
      <c r="P5301" s="12">
        <f t="shared" si="248"/>
        <v>1</v>
      </c>
      <c r="Q5301" s="3" t="s">
        <v>14211</v>
      </c>
      <c r="R5301" t="s">
        <v>14235</v>
      </c>
      <c r="S5301" t="s">
        <v>14237</v>
      </c>
      <c r="T5301" t="s">
        <v>14190</v>
      </c>
    </row>
    <row r="5302" spans="1:20" x14ac:dyDescent="0.25">
      <c r="A5302">
        <v>5301</v>
      </c>
      <c r="B5302">
        <v>37734</v>
      </c>
      <c r="C5302" s="3">
        <v>40173</v>
      </c>
      <c r="D5302">
        <v>42</v>
      </c>
      <c r="E5302" s="8">
        <f t="shared" si="247"/>
        <v>5250</v>
      </c>
      <c r="F5302" s="5">
        <v>0</v>
      </c>
      <c r="G5302" s="8">
        <f>VLOOKUP($Q5302,Pricebook!$A:$D,4,0)</f>
        <v>125</v>
      </c>
      <c r="H5302" s="10">
        <f t="shared" si="246"/>
        <v>5250</v>
      </c>
      <c r="I5302" t="s">
        <v>1159</v>
      </c>
      <c r="J5302" t="s">
        <v>68</v>
      </c>
      <c r="K5302" t="s">
        <v>586</v>
      </c>
      <c r="L5302" s="7">
        <v>11756</v>
      </c>
      <c r="M5302" t="s">
        <v>60</v>
      </c>
      <c r="N5302" t="s">
        <v>61</v>
      </c>
      <c r="O5302" s="3">
        <v>40174</v>
      </c>
      <c r="P5302" s="12">
        <f t="shared" si="248"/>
        <v>1</v>
      </c>
      <c r="Q5302" s="3" t="s">
        <v>14208</v>
      </c>
      <c r="R5302" t="s">
        <v>14232</v>
      </c>
      <c r="S5302" t="s">
        <v>14233</v>
      </c>
      <c r="T5302" t="s">
        <v>14188</v>
      </c>
    </row>
    <row r="5303" spans="1:20" x14ac:dyDescent="0.25">
      <c r="A5303">
        <v>5302</v>
      </c>
      <c r="B5303">
        <v>37760</v>
      </c>
      <c r="C5303" s="3">
        <v>40039</v>
      </c>
      <c r="D5303">
        <v>18</v>
      </c>
      <c r="E5303" s="8">
        <f t="shared" si="247"/>
        <v>2700</v>
      </c>
      <c r="F5303" s="5">
        <v>0.01</v>
      </c>
      <c r="G5303" s="8">
        <f>VLOOKUP($Q5303,Pricebook!$A:$D,4,0)</f>
        <v>150</v>
      </c>
      <c r="H5303" s="10">
        <f t="shared" si="246"/>
        <v>2673</v>
      </c>
      <c r="I5303" t="s">
        <v>502</v>
      </c>
      <c r="J5303" t="s">
        <v>118</v>
      </c>
      <c r="K5303" t="s">
        <v>2509</v>
      </c>
      <c r="L5303" s="7">
        <v>21208</v>
      </c>
      <c r="M5303" t="s">
        <v>187</v>
      </c>
      <c r="N5303" t="s">
        <v>61</v>
      </c>
      <c r="O5303" s="3">
        <v>40040</v>
      </c>
      <c r="P5303" s="12">
        <f t="shared" si="248"/>
        <v>1</v>
      </c>
      <c r="Q5303" s="3" t="s">
        <v>14211</v>
      </c>
      <c r="R5303" t="s">
        <v>14235</v>
      </c>
      <c r="S5303" t="s">
        <v>14237</v>
      </c>
      <c r="T5303" t="s">
        <v>14203</v>
      </c>
    </row>
    <row r="5304" spans="1:20" x14ac:dyDescent="0.25">
      <c r="A5304">
        <v>5303</v>
      </c>
      <c r="B5304">
        <v>37760</v>
      </c>
      <c r="C5304" s="3">
        <v>40039</v>
      </c>
      <c r="D5304">
        <v>38</v>
      </c>
      <c r="E5304" s="8">
        <f t="shared" si="247"/>
        <v>5700</v>
      </c>
      <c r="F5304" s="5">
        <v>0.04</v>
      </c>
      <c r="G5304" s="8">
        <f>VLOOKUP($Q5304,Pricebook!$A:$D,4,0)</f>
        <v>150</v>
      </c>
      <c r="H5304" s="10">
        <f t="shared" si="246"/>
        <v>5472</v>
      </c>
      <c r="I5304" t="s">
        <v>502</v>
      </c>
      <c r="J5304" t="s">
        <v>118</v>
      </c>
      <c r="K5304" t="s">
        <v>2509</v>
      </c>
      <c r="L5304" s="7">
        <v>21208</v>
      </c>
      <c r="M5304" t="s">
        <v>187</v>
      </c>
      <c r="N5304" t="s">
        <v>61</v>
      </c>
      <c r="O5304" s="3">
        <v>40041</v>
      </c>
      <c r="P5304" s="12">
        <f t="shared" si="248"/>
        <v>2</v>
      </c>
      <c r="Q5304" s="3" t="s">
        <v>14210</v>
      </c>
      <c r="R5304" t="s">
        <v>14235</v>
      </c>
      <c r="S5304" t="s">
        <v>14236</v>
      </c>
      <c r="T5304" t="s">
        <v>14185</v>
      </c>
    </row>
    <row r="5305" spans="1:20" x14ac:dyDescent="0.25">
      <c r="A5305">
        <v>5304</v>
      </c>
      <c r="B5305">
        <v>37762</v>
      </c>
      <c r="C5305" s="3">
        <v>41066</v>
      </c>
      <c r="D5305">
        <v>20</v>
      </c>
      <c r="E5305" s="8">
        <f t="shared" si="247"/>
        <v>2200</v>
      </c>
      <c r="F5305" s="5">
        <v>0.02</v>
      </c>
      <c r="G5305" s="8">
        <f>VLOOKUP($Q5305,Pricebook!$A:$D,4,0)</f>
        <v>110</v>
      </c>
      <c r="H5305" s="10">
        <f t="shared" si="246"/>
        <v>2156</v>
      </c>
      <c r="I5305" t="s">
        <v>1880</v>
      </c>
      <c r="J5305" t="s">
        <v>760</v>
      </c>
      <c r="K5305" t="s">
        <v>1881</v>
      </c>
      <c r="L5305" s="7" t="s">
        <v>1882</v>
      </c>
      <c r="M5305" t="s">
        <v>368</v>
      </c>
      <c r="N5305" t="s">
        <v>34</v>
      </c>
      <c r="O5305" s="3">
        <v>41067</v>
      </c>
      <c r="P5305" s="12">
        <f t="shared" si="248"/>
        <v>1</v>
      </c>
      <c r="Q5305" s="3" t="s">
        <v>14215</v>
      </c>
      <c r="R5305" t="s">
        <v>14229</v>
      </c>
      <c r="S5305" t="s">
        <v>14241</v>
      </c>
      <c r="T5305" t="s">
        <v>14185</v>
      </c>
    </row>
    <row r="5306" spans="1:20" x14ac:dyDescent="0.25">
      <c r="A5306">
        <v>5305</v>
      </c>
      <c r="B5306">
        <v>37763</v>
      </c>
      <c r="C5306" s="3">
        <v>40947</v>
      </c>
      <c r="D5306">
        <v>29</v>
      </c>
      <c r="E5306" s="8">
        <f t="shared" si="247"/>
        <v>4640</v>
      </c>
      <c r="F5306" s="5">
        <v>0.1</v>
      </c>
      <c r="G5306" s="8">
        <f>VLOOKUP($Q5306,Pricebook!$A:$D,4,0)</f>
        <v>160</v>
      </c>
      <c r="H5306" s="10">
        <f t="shared" si="246"/>
        <v>4176</v>
      </c>
      <c r="I5306" t="s">
        <v>801</v>
      </c>
      <c r="J5306" t="s">
        <v>374</v>
      </c>
      <c r="K5306" t="s">
        <v>1787</v>
      </c>
      <c r="L5306" s="7">
        <v>14150</v>
      </c>
      <c r="M5306" t="s">
        <v>60</v>
      </c>
      <c r="N5306" t="s">
        <v>61</v>
      </c>
      <c r="O5306" s="3">
        <v>40948</v>
      </c>
      <c r="P5306" s="12">
        <f t="shared" si="248"/>
        <v>1</v>
      </c>
      <c r="Q5306" s="3" t="s">
        <v>14218</v>
      </c>
      <c r="R5306" t="s">
        <v>14229</v>
      </c>
      <c r="S5306" t="s">
        <v>14244</v>
      </c>
      <c r="T5306" t="s">
        <v>14199</v>
      </c>
    </row>
    <row r="5307" spans="1:20" x14ac:dyDescent="0.25">
      <c r="A5307">
        <v>5306</v>
      </c>
      <c r="B5307">
        <v>37763</v>
      </c>
      <c r="C5307" s="3">
        <v>40947</v>
      </c>
      <c r="D5307">
        <v>24</v>
      </c>
      <c r="E5307" s="8">
        <f t="shared" si="247"/>
        <v>3600</v>
      </c>
      <c r="F5307" s="5">
        <v>0.1</v>
      </c>
      <c r="G5307" s="8">
        <f>VLOOKUP($Q5307,Pricebook!$A:$D,4,0)</f>
        <v>150</v>
      </c>
      <c r="H5307" s="10">
        <f t="shared" si="246"/>
        <v>3240</v>
      </c>
      <c r="I5307" t="s">
        <v>801</v>
      </c>
      <c r="J5307" t="s">
        <v>374</v>
      </c>
      <c r="K5307" t="s">
        <v>1787</v>
      </c>
      <c r="L5307" s="7">
        <v>14150</v>
      </c>
      <c r="M5307" t="s">
        <v>60</v>
      </c>
      <c r="N5307" t="s">
        <v>61</v>
      </c>
      <c r="O5307" s="3">
        <v>40948</v>
      </c>
      <c r="P5307" s="12">
        <f t="shared" si="248"/>
        <v>1</v>
      </c>
      <c r="Q5307" s="3" t="s">
        <v>14210</v>
      </c>
      <c r="R5307" t="s">
        <v>14235</v>
      </c>
      <c r="S5307" t="s">
        <v>14236</v>
      </c>
      <c r="T5307" t="s">
        <v>14196</v>
      </c>
    </row>
    <row r="5308" spans="1:20" x14ac:dyDescent="0.25">
      <c r="A5308">
        <v>5307</v>
      </c>
      <c r="B5308">
        <v>37765</v>
      </c>
      <c r="C5308" s="3">
        <v>41237</v>
      </c>
      <c r="D5308">
        <v>7</v>
      </c>
      <c r="E5308" s="8">
        <f t="shared" si="247"/>
        <v>1190</v>
      </c>
      <c r="F5308" s="5">
        <v>0.09</v>
      </c>
      <c r="G5308" s="8">
        <f>VLOOKUP($Q5308,Pricebook!$A:$D,4,0)</f>
        <v>170</v>
      </c>
      <c r="H5308" s="10">
        <f t="shared" si="246"/>
        <v>1082.9000000000001</v>
      </c>
      <c r="I5308" t="s">
        <v>2167</v>
      </c>
      <c r="J5308" t="s">
        <v>713</v>
      </c>
      <c r="K5308" t="s">
        <v>2168</v>
      </c>
      <c r="L5308" s="7">
        <v>29651</v>
      </c>
      <c r="M5308" t="s">
        <v>163</v>
      </c>
      <c r="N5308" t="s">
        <v>34</v>
      </c>
      <c r="O5308" s="3">
        <v>41242</v>
      </c>
      <c r="P5308" s="12">
        <f t="shared" si="248"/>
        <v>5</v>
      </c>
      <c r="Q5308" s="3" t="s">
        <v>14219</v>
      </c>
      <c r="R5308" t="s">
        <v>14229</v>
      </c>
      <c r="S5308" t="s">
        <v>14245</v>
      </c>
      <c r="T5308" t="s">
        <v>14198</v>
      </c>
    </row>
    <row r="5309" spans="1:20" x14ac:dyDescent="0.25">
      <c r="A5309">
        <v>5308</v>
      </c>
      <c r="B5309">
        <v>37765</v>
      </c>
      <c r="C5309" s="3">
        <v>41237</v>
      </c>
      <c r="D5309">
        <v>18</v>
      </c>
      <c r="E5309" s="8">
        <f t="shared" si="247"/>
        <v>1980</v>
      </c>
      <c r="F5309" s="5">
        <v>0.01</v>
      </c>
      <c r="G5309" s="8">
        <f>VLOOKUP($Q5309,Pricebook!$A:$D,4,0)</f>
        <v>110</v>
      </c>
      <c r="H5309" s="10">
        <f t="shared" si="246"/>
        <v>1960.2</v>
      </c>
      <c r="I5309" t="s">
        <v>2167</v>
      </c>
      <c r="J5309" t="s">
        <v>713</v>
      </c>
      <c r="K5309" t="s">
        <v>2168</v>
      </c>
      <c r="L5309" s="7">
        <v>29651</v>
      </c>
      <c r="M5309" t="s">
        <v>163</v>
      </c>
      <c r="N5309" t="s">
        <v>34</v>
      </c>
      <c r="O5309" s="3">
        <v>41241</v>
      </c>
      <c r="P5309" s="12">
        <f t="shared" si="248"/>
        <v>4</v>
      </c>
      <c r="Q5309" s="3" t="s">
        <v>14215</v>
      </c>
      <c r="R5309" t="s">
        <v>14229</v>
      </c>
      <c r="S5309" t="s">
        <v>14241</v>
      </c>
      <c r="T5309" t="s">
        <v>14200</v>
      </c>
    </row>
    <row r="5310" spans="1:20" x14ac:dyDescent="0.25">
      <c r="A5310">
        <v>5309</v>
      </c>
      <c r="B5310">
        <v>37765</v>
      </c>
      <c r="C5310" s="3">
        <v>41237</v>
      </c>
      <c r="D5310">
        <v>12</v>
      </c>
      <c r="E5310" s="8">
        <f t="shared" si="247"/>
        <v>1500</v>
      </c>
      <c r="F5310" s="5">
        <v>0.01</v>
      </c>
      <c r="G5310" s="8">
        <f>VLOOKUP($Q5310,Pricebook!$A:$D,4,0)</f>
        <v>125</v>
      </c>
      <c r="H5310" s="10">
        <f t="shared" si="246"/>
        <v>1485</v>
      </c>
      <c r="I5310" t="s">
        <v>2167</v>
      </c>
      <c r="J5310" t="s">
        <v>713</v>
      </c>
      <c r="K5310" t="s">
        <v>743</v>
      </c>
      <c r="L5310" s="7" t="s">
        <v>744</v>
      </c>
      <c r="M5310" t="s">
        <v>163</v>
      </c>
      <c r="N5310" t="s">
        <v>34</v>
      </c>
      <c r="O5310" s="3">
        <v>41242</v>
      </c>
      <c r="P5310" s="12">
        <f t="shared" si="248"/>
        <v>5</v>
      </c>
      <c r="Q5310" s="3" t="s">
        <v>14221</v>
      </c>
      <c r="R5310" t="s">
        <v>14232</v>
      </c>
      <c r="S5310" t="s">
        <v>14229</v>
      </c>
      <c r="T5310" t="s">
        <v>14192</v>
      </c>
    </row>
    <row r="5311" spans="1:20" x14ac:dyDescent="0.25">
      <c r="A5311">
        <v>5310</v>
      </c>
      <c r="B5311">
        <v>37792</v>
      </c>
      <c r="C5311" s="3">
        <v>40906</v>
      </c>
      <c r="D5311">
        <v>14</v>
      </c>
      <c r="E5311" s="8">
        <f t="shared" si="247"/>
        <v>1680</v>
      </c>
      <c r="F5311" s="5">
        <v>0.09</v>
      </c>
      <c r="G5311" s="8">
        <f>VLOOKUP($Q5311,Pricebook!$A:$D,4,0)</f>
        <v>120</v>
      </c>
      <c r="H5311" s="10">
        <f t="shared" si="246"/>
        <v>1528.8</v>
      </c>
      <c r="I5311" t="s">
        <v>2311</v>
      </c>
      <c r="J5311" t="s">
        <v>285</v>
      </c>
      <c r="K5311" t="s">
        <v>782</v>
      </c>
      <c r="L5311" s="7" t="s">
        <v>2560</v>
      </c>
      <c r="M5311" t="s">
        <v>87</v>
      </c>
      <c r="N5311" t="s">
        <v>61</v>
      </c>
      <c r="O5311" s="3">
        <v>40907</v>
      </c>
      <c r="P5311" s="12">
        <f t="shared" si="248"/>
        <v>1</v>
      </c>
      <c r="Q5311" s="3" t="s">
        <v>14212</v>
      </c>
      <c r="R5311" t="s">
        <v>14229</v>
      </c>
      <c r="S5311" t="s">
        <v>14238</v>
      </c>
      <c r="T5311" t="s">
        <v>14199</v>
      </c>
    </row>
    <row r="5312" spans="1:20" x14ac:dyDescent="0.25">
      <c r="A5312">
        <v>5311</v>
      </c>
      <c r="B5312">
        <v>37792</v>
      </c>
      <c r="C5312" s="3">
        <v>40906</v>
      </c>
      <c r="D5312">
        <v>49</v>
      </c>
      <c r="E5312" s="8">
        <f t="shared" si="247"/>
        <v>9800</v>
      </c>
      <c r="F5312" s="5">
        <v>0.01</v>
      </c>
      <c r="G5312" s="8">
        <f>VLOOKUP($Q5312,Pricebook!$A:$D,4,0)</f>
        <v>200</v>
      </c>
      <c r="H5312" s="10">
        <f t="shared" si="246"/>
        <v>9702</v>
      </c>
      <c r="I5312" t="s">
        <v>2311</v>
      </c>
      <c r="J5312" t="s">
        <v>285</v>
      </c>
      <c r="K5312" t="s">
        <v>2638</v>
      </c>
      <c r="L5312" s="7" t="s">
        <v>2639</v>
      </c>
      <c r="M5312" t="s">
        <v>317</v>
      </c>
      <c r="N5312" t="s">
        <v>61</v>
      </c>
      <c r="O5312" s="3">
        <v>40908</v>
      </c>
      <c r="P5312" s="12">
        <f t="shared" si="248"/>
        <v>2</v>
      </c>
      <c r="Q5312" s="3" t="s">
        <v>14214</v>
      </c>
      <c r="R5312" t="s">
        <v>14229</v>
      </c>
      <c r="S5312" t="s">
        <v>14240</v>
      </c>
      <c r="T5312" t="s">
        <v>14202</v>
      </c>
    </row>
    <row r="5313" spans="1:20" x14ac:dyDescent="0.25">
      <c r="A5313">
        <v>5312</v>
      </c>
      <c r="B5313">
        <v>37793</v>
      </c>
      <c r="C5313" s="3">
        <v>40125</v>
      </c>
      <c r="D5313">
        <v>16</v>
      </c>
      <c r="E5313" s="8">
        <f t="shared" si="247"/>
        <v>2240</v>
      </c>
      <c r="F5313" s="5">
        <v>0.08</v>
      </c>
      <c r="G5313" s="8">
        <f>VLOOKUP($Q5313,Pricebook!$A:$D,4,0)</f>
        <v>140</v>
      </c>
      <c r="H5313" s="10">
        <f t="shared" si="246"/>
        <v>2060.8000000000002</v>
      </c>
      <c r="I5313" t="s">
        <v>918</v>
      </c>
      <c r="J5313" t="s">
        <v>482</v>
      </c>
      <c r="K5313" t="s">
        <v>1243</v>
      </c>
      <c r="L5313" s="7">
        <v>60174</v>
      </c>
      <c r="M5313" t="s">
        <v>15</v>
      </c>
      <c r="N5313" t="s">
        <v>16</v>
      </c>
      <c r="O5313" s="3">
        <v>40126</v>
      </c>
      <c r="P5313" s="12">
        <f t="shared" si="248"/>
        <v>1</v>
      </c>
      <c r="Q5313" s="3" t="s">
        <v>14207</v>
      </c>
      <c r="R5313" t="s">
        <v>14229</v>
      </c>
      <c r="S5313" t="s">
        <v>14231</v>
      </c>
      <c r="T5313" t="s">
        <v>14195</v>
      </c>
    </row>
    <row r="5314" spans="1:20" x14ac:dyDescent="0.25">
      <c r="A5314">
        <v>5313</v>
      </c>
      <c r="B5314">
        <v>37794</v>
      </c>
      <c r="C5314" s="3">
        <v>39896</v>
      </c>
      <c r="D5314">
        <v>6</v>
      </c>
      <c r="E5314" s="8">
        <f t="shared" si="247"/>
        <v>750</v>
      </c>
      <c r="F5314" s="5">
        <v>0.08</v>
      </c>
      <c r="G5314" s="8">
        <f>VLOOKUP($Q5314,Pricebook!$A:$D,4,0)</f>
        <v>125</v>
      </c>
      <c r="H5314" s="10">
        <f t="shared" ref="H5314:H5377" si="249">E5314*(1-F5314)</f>
        <v>690</v>
      </c>
      <c r="I5314" t="s">
        <v>1707</v>
      </c>
      <c r="J5314" t="s">
        <v>344</v>
      </c>
      <c r="K5314" t="s">
        <v>2298</v>
      </c>
      <c r="L5314" s="7">
        <v>33971</v>
      </c>
      <c r="M5314" t="s">
        <v>101</v>
      </c>
      <c r="N5314" t="s">
        <v>34</v>
      </c>
      <c r="O5314" s="3">
        <v>39898</v>
      </c>
      <c r="P5314" s="12">
        <f t="shared" si="248"/>
        <v>2</v>
      </c>
      <c r="Q5314" s="3" t="s">
        <v>14208</v>
      </c>
      <c r="R5314" t="s">
        <v>14232</v>
      </c>
      <c r="S5314" t="s">
        <v>14233</v>
      </c>
      <c r="T5314" t="s">
        <v>14199</v>
      </c>
    </row>
    <row r="5315" spans="1:20" x14ac:dyDescent="0.25">
      <c r="A5315">
        <v>5314</v>
      </c>
      <c r="B5315">
        <v>37794</v>
      </c>
      <c r="C5315" s="3">
        <v>39896</v>
      </c>
      <c r="D5315">
        <v>32</v>
      </c>
      <c r="E5315" s="8">
        <f t="shared" ref="E5315:E5378" si="250">G5315*D5315</f>
        <v>6400</v>
      </c>
      <c r="F5315" s="5">
        <v>0.03</v>
      </c>
      <c r="G5315" s="8">
        <f>VLOOKUP($Q5315,Pricebook!$A:$D,4,0)</f>
        <v>200</v>
      </c>
      <c r="H5315" s="10">
        <f t="shared" si="249"/>
        <v>6208</v>
      </c>
      <c r="I5315" t="s">
        <v>1707</v>
      </c>
      <c r="J5315" t="s">
        <v>344</v>
      </c>
      <c r="K5315" t="s">
        <v>2298</v>
      </c>
      <c r="L5315" s="7">
        <v>33971</v>
      </c>
      <c r="M5315" t="s">
        <v>101</v>
      </c>
      <c r="N5315" t="s">
        <v>34</v>
      </c>
      <c r="O5315" s="3">
        <v>39900</v>
      </c>
      <c r="P5315" s="12">
        <f t="shared" ref="P5315:P5378" si="251">O5315-C5315</f>
        <v>4</v>
      </c>
      <c r="Q5315" s="3" t="s">
        <v>14206</v>
      </c>
      <c r="R5315" t="s">
        <v>14229</v>
      </c>
      <c r="S5315" t="s">
        <v>14230</v>
      </c>
      <c r="T5315" t="s">
        <v>14189</v>
      </c>
    </row>
    <row r="5316" spans="1:20" x14ac:dyDescent="0.25">
      <c r="A5316">
        <v>5315</v>
      </c>
      <c r="B5316">
        <v>37798</v>
      </c>
      <c r="C5316" s="3">
        <v>41217</v>
      </c>
      <c r="D5316">
        <v>23</v>
      </c>
      <c r="E5316" s="8">
        <f t="shared" si="250"/>
        <v>2875</v>
      </c>
      <c r="F5316" s="5">
        <v>0.09</v>
      </c>
      <c r="G5316" s="8">
        <f>VLOOKUP($Q5316,Pricebook!$A:$D,4,0)</f>
        <v>125</v>
      </c>
      <c r="H5316" s="10">
        <f t="shared" si="249"/>
        <v>2616.25</v>
      </c>
      <c r="I5316" t="s">
        <v>1844</v>
      </c>
      <c r="J5316" t="s">
        <v>348</v>
      </c>
      <c r="K5316" t="s">
        <v>1074</v>
      </c>
      <c r="L5316" s="7">
        <v>66062</v>
      </c>
      <c r="M5316" t="s">
        <v>153</v>
      </c>
      <c r="N5316" t="s">
        <v>16</v>
      </c>
      <c r="O5316" s="3">
        <v>41217</v>
      </c>
      <c r="P5316" s="12">
        <f t="shared" si="251"/>
        <v>0</v>
      </c>
      <c r="Q5316" s="3" t="s">
        <v>14221</v>
      </c>
      <c r="R5316" t="s">
        <v>14232</v>
      </c>
      <c r="S5316" t="s">
        <v>14229</v>
      </c>
      <c r="T5316" t="s">
        <v>14199</v>
      </c>
    </row>
    <row r="5317" spans="1:20" x14ac:dyDescent="0.25">
      <c r="A5317">
        <v>5316</v>
      </c>
      <c r="B5317">
        <v>37825</v>
      </c>
      <c r="C5317" s="3">
        <v>40016</v>
      </c>
      <c r="D5317">
        <v>44</v>
      </c>
      <c r="E5317" s="8">
        <f t="shared" si="250"/>
        <v>7480</v>
      </c>
      <c r="F5317" s="5">
        <v>0.06</v>
      </c>
      <c r="G5317" s="8">
        <f>VLOOKUP($Q5317,Pricebook!$A:$D,4,0)</f>
        <v>170</v>
      </c>
      <c r="H5317" s="10">
        <f t="shared" si="249"/>
        <v>7031.2</v>
      </c>
      <c r="I5317" t="s">
        <v>791</v>
      </c>
      <c r="J5317" t="s">
        <v>215</v>
      </c>
      <c r="K5317" t="s">
        <v>2338</v>
      </c>
      <c r="L5317" s="7" t="s">
        <v>2339</v>
      </c>
      <c r="M5317" t="s">
        <v>134</v>
      </c>
      <c r="N5317" t="s">
        <v>34</v>
      </c>
      <c r="O5317" s="3">
        <v>40018</v>
      </c>
      <c r="P5317" s="12">
        <f t="shared" si="251"/>
        <v>2</v>
      </c>
      <c r="Q5317" s="3" t="s">
        <v>14219</v>
      </c>
      <c r="R5317" t="s">
        <v>14229</v>
      </c>
      <c r="S5317" t="s">
        <v>14245</v>
      </c>
      <c r="T5317" t="s">
        <v>14202</v>
      </c>
    </row>
    <row r="5318" spans="1:20" x14ac:dyDescent="0.25">
      <c r="A5318">
        <v>5317</v>
      </c>
      <c r="B5318">
        <v>37825</v>
      </c>
      <c r="C5318" s="3">
        <v>40016</v>
      </c>
      <c r="D5318">
        <v>41</v>
      </c>
      <c r="E5318" s="8">
        <f t="shared" si="250"/>
        <v>4510</v>
      </c>
      <c r="F5318" s="5">
        <v>0.06</v>
      </c>
      <c r="G5318" s="8">
        <f>VLOOKUP($Q5318,Pricebook!$A:$D,4,0)</f>
        <v>110</v>
      </c>
      <c r="H5318" s="10">
        <f t="shared" si="249"/>
        <v>4239.3999999999996</v>
      </c>
      <c r="I5318" t="s">
        <v>791</v>
      </c>
      <c r="J5318" t="s">
        <v>215</v>
      </c>
      <c r="K5318" t="s">
        <v>2338</v>
      </c>
      <c r="L5318" s="7" t="s">
        <v>2339</v>
      </c>
      <c r="M5318" t="s">
        <v>134</v>
      </c>
      <c r="N5318" t="s">
        <v>34</v>
      </c>
      <c r="O5318" s="3">
        <v>40023</v>
      </c>
      <c r="P5318" s="12">
        <f t="shared" si="251"/>
        <v>7</v>
      </c>
      <c r="Q5318" s="3" t="s">
        <v>14215</v>
      </c>
      <c r="R5318" t="s">
        <v>14229</v>
      </c>
      <c r="S5318" t="s">
        <v>14241</v>
      </c>
      <c r="T5318" t="s">
        <v>14201</v>
      </c>
    </row>
    <row r="5319" spans="1:20" x14ac:dyDescent="0.25">
      <c r="A5319">
        <v>5318</v>
      </c>
      <c r="B5319">
        <v>37826</v>
      </c>
      <c r="C5319" s="3">
        <v>40656</v>
      </c>
      <c r="D5319">
        <v>45</v>
      </c>
      <c r="E5319" s="8">
        <f t="shared" si="250"/>
        <v>4950</v>
      </c>
      <c r="F5319" s="5">
        <v>0.03</v>
      </c>
      <c r="G5319" s="8">
        <f>VLOOKUP($Q5319,Pricebook!$A:$D,4,0)</f>
        <v>110</v>
      </c>
      <c r="H5319" s="10">
        <f t="shared" si="249"/>
        <v>4801.5</v>
      </c>
      <c r="I5319" t="s">
        <v>1298</v>
      </c>
      <c r="J5319" t="s">
        <v>241</v>
      </c>
      <c r="K5319" t="s">
        <v>2640</v>
      </c>
      <c r="L5319" s="7">
        <v>37086</v>
      </c>
      <c r="M5319" t="s">
        <v>81</v>
      </c>
      <c r="N5319" t="s">
        <v>34</v>
      </c>
      <c r="O5319" s="3">
        <v>40658</v>
      </c>
      <c r="P5319" s="12">
        <f t="shared" si="251"/>
        <v>2</v>
      </c>
      <c r="Q5319" s="3" t="s">
        <v>14215</v>
      </c>
      <c r="R5319" t="s">
        <v>14229</v>
      </c>
      <c r="S5319" t="s">
        <v>14241</v>
      </c>
      <c r="T5319" t="s">
        <v>14187</v>
      </c>
    </row>
    <row r="5320" spans="1:20" x14ac:dyDescent="0.25">
      <c r="A5320">
        <v>5319</v>
      </c>
      <c r="B5320">
        <v>37828</v>
      </c>
      <c r="C5320" s="3">
        <v>40653</v>
      </c>
      <c r="D5320">
        <v>23</v>
      </c>
      <c r="E5320" s="8">
        <f t="shared" si="250"/>
        <v>3450</v>
      </c>
      <c r="F5320" s="5">
        <v>0.04</v>
      </c>
      <c r="G5320" s="8">
        <f>VLOOKUP($Q5320,Pricebook!$A:$D,4,0)</f>
        <v>150</v>
      </c>
      <c r="H5320" s="10">
        <f t="shared" si="249"/>
        <v>3312</v>
      </c>
      <c r="I5320" t="s">
        <v>2206</v>
      </c>
      <c r="J5320" t="s">
        <v>310</v>
      </c>
      <c r="K5320" t="s">
        <v>1112</v>
      </c>
      <c r="L5320" s="7">
        <v>77340</v>
      </c>
      <c r="M5320" t="s">
        <v>48</v>
      </c>
      <c r="N5320" t="s">
        <v>16</v>
      </c>
      <c r="O5320" s="3">
        <v>40658</v>
      </c>
      <c r="P5320" s="12">
        <f t="shared" si="251"/>
        <v>5</v>
      </c>
      <c r="Q5320" s="3" t="s">
        <v>14211</v>
      </c>
      <c r="R5320" t="s">
        <v>14235</v>
      </c>
      <c r="S5320" t="s">
        <v>14237</v>
      </c>
      <c r="T5320" t="s">
        <v>14192</v>
      </c>
    </row>
    <row r="5321" spans="1:20" x14ac:dyDescent="0.25">
      <c r="A5321">
        <v>5320</v>
      </c>
      <c r="B5321">
        <v>37828</v>
      </c>
      <c r="C5321" s="3">
        <v>40653</v>
      </c>
      <c r="D5321">
        <v>42</v>
      </c>
      <c r="E5321" s="8">
        <f t="shared" si="250"/>
        <v>8400</v>
      </c>
      <c r="F5321" s="5">
        <v>0.01</v>
      </c>
      <c r="G5321" s="8">
        <f>VLOOKUP($Q5321,Pricebook!$A:$D,4,0)</f>
        <v>200</v>
      </c>
      <c r="H5321" s="10">
        <f t="shared" si="249"/>
        <v>8316</v>
      </c>
      <c r="I5321" t="s">
        <v>2206</v>
      </c>
      <c r="J5321" t="s">
        <v>310</v>
      </c>
      <c r="K5321" t="s">
        <v>1112</v>
      </c>
      <c r="L5321" s="7">
        <v>77340</v>
      </c>
      <c r="M5321" t="s">
        <v>48</v>
      </c>
      <c r="N5321" t="s">
        <v>16</v>
      </c>
      <c r="O5321" s="3">
        <v>40655</v>
      </c>
      <c r="P5321" s="12">
        <f t="shared" si="251"/>
        <v>2</v>
      </c>
      <c r="Q5321" s="3" t="s">
        <v>14214</v>
      </c>
      <c r="R5321" t="s">
        <v>14229</v>
      </c>
      <c r="S5321" t="s">
        <v>14240</v>
      </c>
      <c r="T5321" t="s">
        <v>14198</v>
      </c>
    </row>
    <row r="5322" spans="1:20" x14ac:dyDescent="0.25">
      <c r="A5322">
        <v>5321</v>
      </c>
      <c r="B5322">
        <v>37829</v>
      </c>
      <c r="C5322" s="3">
        <v>40450</v>
      </c>
      <c r="D5322">
        <v>28</v>
      </c>
      <c r="E5322" s="8">
        <f t="shared" si="250"/>
        <v>3080</v>
      </c>
      <c r="F5322" s="5">
        <v>0</v>
      </c>
      <c r="G5322" s="8">
        <f>VLOOKUP($Q5322,Pricebook!$A:$D,4,0)</f>
        <v>110</v>
      </c>
      <c r="H5322" s="10">
        <f t="shared" si="249"/>
        <v>3080</v>
      </c>
      <c r="I5322" t="s">
        <v>2311</v>
      </c>
      <c r="J5322" t="s">
        <v>285</v>
      </c>
      <c r="K5322" t="s">
        <v>2641</v>
      </c>
      <c r="L5322" s="7" t="s">
        <v>2642</v>
      </c>
      <c r="M5322" t="s">
        <v>317</v>
      </c>
      <c r="N5322" t="s">
        <v>61</v>
      </c>
      <c r="O5322" s="3">
        <v>40452</v>
      </c>
      <c r="P5322" s="12">
        <f t="shared" si="251"/>
        <v>2</v>
      </c>
      <c r="Q5322" s="3" t="s">
        <v>14220</v>
      </c>
      <c r="R5322" t="s">
        <v>14229</v>
      </c>
      <c r="S5322" t="s">
        <v>14246</v>
      </c>
      <c r="T5322" t="s">
        <v>14195</v>
      </c>
    </row>
    <row r="5323" spans="1:20" x14ac:dyDescent="0.25">
      <c r="A5323">
        <v>5322</v>
      </c>
      <c r="B5323">
        <v>37830</v>
      </c>
      <c r="C5323" s="3">
        <v>40041</v>
      </c>
      <c r="D5323">
        <v>39</v>
      </c>
      <c r="E5323" s="8">
        <f t="shared" si="250"/>
        <v>4680</v>
      </c>
      <c r="F5323" s="5">
        <v>0.05</v>
      </c>
      <c r="G5323" s="8">
        <f>VLOOKUP($Q5323,Pricebook!$A:$D,4,0)</f>
        <v>120</v>
      </c>
      <c r="H5323" s="10">
        <f t="shared" si="249"/>
        <v>4446</v>
      </c>
      <c r="I5323" t="s">
        <v>954</v>
      </c>
      <c r="J5323" t="s">
        <v>230</v>
      </c>
      <c r="K5323" t="s">
        <v>955</v>
      </c>
      <c r="L5323" s="7">
        <v>92277</v>
      </c>
      <c r="M5323" t="s">
        <v>114</v>
      </c>
      <c r="N5323" t="s">
        <v>23</v>
      </c>
      <c r="O5323" s="3">
        <v>40043</v>
      </c>
      <c r="P5323" s="12">
        <f t="shared" si="251"/>
        <v>2</v>
      </c>
      <c r="Q5323" s="3" t="s">
        <v>14212</v>
      </c>
      <c r="R5323" t="s">
        <v>14229</v>
      </c>
      <c r="S5323" t="s">
        <v>14238</v>
      </c>
      <c r="T5323" t="s">
        <v>14202</v>
      </c>
    </row>
    <row r="5324" spans="1:20" x14ac:dyDescent="0.25">
      <c r="A5324">
        <v>5323</v>
      </c>
      <c r="B5324">
        <v>37831</v>
      </c>
      <c r="C5324" s="3">
        <v>41116</v>
      </c>
      <c r="D5324">
        <v>30</v>
      </c>
      <c r="E5324" s="8">
        <f t="shared" si="250"/>
        <v>4500</v>
      </c>
      <c r="F5324" s="5">
        <v>0.08</v>
      </c>
      <c r="G5324" s="8">
        <f>VLOOKUP($Q5324,Pricebook!$A:$D,4,0)</f>
        <v>150</v>
      </c>
      <c r="H5324" s="10">
        <f t="shared" si="249"/>
        <v>4140</v>
      </c>
      <c r="I5324" t="s">
        <v>1385</v>
      </c>
      <c r="J5324" t="s">
        <v>998</v>
      </c>
      <c r="K5324" t="s">
        <v>1027</v>
      </c>
      <c r="L5324" s="7" t="s">
        <v>1028</v>
      </c>
      <c r="M5324" t="s">
        <v>421</v>
      </c>
      <c r="N5324" t="s">
        <v>61</v>
      </c>
      <c r="O5324" s="3">
        <v>41118</v>
      </c>
      <c r="P5324" s="12">
        <f t="shared" si="251"/>
        <v>2</v>
      </c>
      <c r="Q5324" s="3" t="s">
        <v>14211</v>
      </c>
      <c r="R5324" t="s">
        <v>14235</v>
      </c>
      <c r="S5324" t="s">
        <v>14237</v>
      </c>
      <c r="T5324" t="s">
        <v>14202</v>
      </c>
    </row>
    <row r="5325" spans="1:20" x14ac:dyDescent="0.25">
      <c r="A5325">
        <v>5324</v>
      </c>
      <c r="B5325">
        <v>37859</v>
      </c>
      <c r="C5325" s="3">
        <v>39902</v>
      </c>
      <c r="D5325">
        <v>2</v>
      </c>
      <c r="E5325" s="8">
        <f t="shared" si="250"/>
        <v>220</v>
      </c>
      <c r="F5325" s="5">
        <v>0.01</v>
      </c>
      <c r="G5325" s="8">
        <f>VLOOKUP($Q5325,Pricebook!$A:$D,4,0)</f>
        <v>110</v>
      </c>
      <c r="H5325" s="10">
        <f t="shared" si="249"/>
        <v>217.8</v>
      </c>
      <c r="I5325" t="s">
        <v>567</v>
      </c>
      <c r="J5325" t="s">
        <v>79</v>
      </c>
      <c r="K5325" t="s">
        <v>2064</v>
      </c>
      <c r="L5325" s="7" t="s">
        <v>2065</v>
      </c>
      <c r="M5325" t="s">
        <v>60</v>
      </c>
      <c r="N5325" t="s">
        <v>61</v>
      </c>
      <c r="O5325" s="3">
        <v>39904</v>
      </c>
      <c r="P5325" s="12">
        <f t="shared" si="251"/>
        <v>2</v>
      </c>
      <c r="Q5325" s="3" t="s">
        <v>14215</v>
      </c>
      <c r="R5325" t="s">
        <v>14229</v>
      </c>
      <c r="S5325" t="s">
        <v>14241</v>
      </c>
      <c r="T5325" t="s">
        <v>14200</v>
      </c>
    </row>
    <row r="5326" spans="1:20" x14ac:dyDescent="0.25">
      <c r="A5326">
        <v>5325</v>
      </c>
      <c r="B5326">
        <v>37860</v>
      </c>
      <c r="C5326" s="3">
        <v>40417</v>
      </c>
      <c r="D5326">
        <v>1</v>
      </c>
      <c r="E5326" s="8">
        <f t="shared" si="250"/>
        <v>125</v>
      </c>
      <c r="F5326" s="5">
        <v>7.0000000000000007E-2</v>
      </c>
      <c r="G5326" s="8">
        <f>VLOOKUP($Q5326,Pricebook!$A:$D,4,0)</f>
        <v>125</v>
      </c>
      <c r="H5326" s="10">
        <f t="shared" si="249"/>
        <v>116.24999999999999</v>
      </c>
      <c r="I5326" t="s">
        <v>2290</v>
      </c>
      <c r="J5326" t="s">
        <v>389</v>
      </c>
      <c r="K5326" t="s">
        <v>272</v>
      </c>
      <c r="L5326" s="7">
        <v>60031</v>
      </c>
      <c r="M5326" t="s">
        <v>15</v>
      </c>
      <c r="N5326" t="s">
        <v>16</v>
      </c>
      <c r="O5326" s="3">
        <v>40419</v>
      </c>
      <c r="P5326" s="12">
        <f t="shared" si="251"/>
        <v>2</v>
      </c>
      <c r="Q5326" s="3" t="s">
        <v>14208</v>
      </c>
      <c r="R5326" t="s">
        <v>14232</v>
      </c>
      <c r="S5326" t="s">
        <v>14233</v>
      </c>
      <c r="T5326" t="s">
        <v>14185</v>
      </c>
    </row>
    <row r="5327" spans="1:20" x14ac:dyDescent="0.25">
      <c r="A5327">
        <v>5326</v>
      </c>
      <c r="B5327">
        <v>37861</v>
      </c>
      <c r="C5327" s="3">
        <v>40905</v>
      </c>
      <c r="D5327">
        <v>32</v>
      </c>
      <c r="E5327" s="8">
        <f t="shared" si="250"/>
        <v>3520</v>
      </c>
      <c r="F5327" s="5">
        <v>0.09</v>
      </c>
      <c r="G5327" s="8">
        <f>VLOOKUP($Q5327,Pricebook!$A:$D,4,0)</f>
        <v>110</v>
      </c>
      <c r="H5327" s="10">
        <f t="shared" si="249"/>
        <v>3203.2000000000003</v>
      </c>
      <c r="I5327" t="s">
        <v>710</v>
      </c>
      <c r="J5327" t="s">
        <v>235</v>
      </c>
      <c r="K5327" t="s">
        <v>1390</v>
      </c>
      <c r="L5327" s="7">
        <v>30605</v>
      </c>
      <c r="M5327" t="s">
        <v>134</v>
      </c>
      <c r="N5327" t="s">
        <v>34</v>
      </c>
      <c r="O5327" s="3">
        <v>40907</v>
      </c>
      <c r="P5327" s="12">
        <f t="shared" si="251"/>
        <v>2</v>
      </c>
      <c r="Q5327" s="3" t="s">
        <v>14215</v>
      </c>
      <c r="R5327" t="s">
        <v>14229</v>
      </c>
      <c r="S5327" t="s">
        <v>14241</v>
      </c>
      <c r="T5327" t="s">
        <v>14187</v>
      </c>
    </row>
    <row r="5328" spans="1:20" x14ac:dyDescent="0.25">
      <c r="A5328">
        <v>5327</v>
      </c>
      <c r="B5328">
        <v>37862</v>
      </c>
      <c r="C5328" s="3">
        <v>39825</v>
      </c>
      <c r="D5328">
        <v>27</v>
      </c>
      <c r="E5328" s="8">
        <f t="shared" si="250"/>
        <v>4590</v>
      </c>
      <c r="F5328" s="5">
        <v>0.01</v>
      </c>
      <c r="G5328" s="8">
        <f>VLOOKUP($Q5328,Pricebook!$A:$D,4,0)</f>
        <v>170</v>
      </c>
      <c r="H5328" s="10">
        <f t="shared" si="249"/>
        <v>4544.1000000000004</v>
      </c>
      <c r="I5328" t="s">
        <v>1121</v>
      </c>
      <c r="J5328" t="s">
        <v>1014</v>
      </c>
      <c r="K5328" t="s">
        <v>691</v>
      </c>
      <c r="L5328" s="7">
        <v>65807</v>
      </c>
      <c r="M5328" t="s">
        <v>358</v>
      </c>
      <c r="N5328" t="s">
        <v>16</v>
      </c>
      <c r="O5328" s="3">
        <v>39828</v>
      </c>
      <c r="P5328" s="12">
        <f t="shared" si="251"/>
        <v>3</v>
      </c>
      <c r="Q5328" s="3" t="s">
        <v>14219</v>
      </c>
      <c r="R5328" t="s">
        <v>14229</v>
      </c>
      <c r="S5328" t="s">
        <v>14245</v>
      </c>
      <c r="T5328" t="s">
        <v>14187</v>
      </c>
    </row>
    <row r="5329" spans="1:20" x14ac:dyDescent="0.25">
      <c r="A5329">
        <v>5328</v>
      </c>
      <c r="B5329">
        <v>37863</v>
      </c>
      <c r="C5329" s="3">
        <v>40598</v>
      </c>
      <c r="D5329">
        <v>27</v>
      </c>
      <c r="E5329" s="8">
        <f t="shared" si="250"/>
        <v>3780</v>
      </c>
      <c r="F5329" s="5">
        <v>0.04</v>
      </c>
      <c r="G5329" s="8">
        <f>VLOOKUP($Q5329,Pricebook!$A:$D,4,0)</f>
        <v>140</v>
      </c>
      <c r="H5329" s="10">
        <f t="shared" si="249"/>
        <v>3628.7999999999997</v>
      </c>
      <c r="I5329" t="s">
        <v>1564</v>
      </c>
      <c r="J5329" t="s">
        <v>276</v>
      </c>
      <c r="K5329" t="s">
        <v>588</v>
      </c>
      <c r="L5329" s="7" t="s">
        <v>2643</v>
      </c>
      <c r="M5329" t="s">
        <v>499</v>
      </c>
      <c r="N5329" t="s">
        <v>61</v>
      </c>
      <c r="O5329" s="3">
        <v>40600</v>
      </c>
      <c r="P5329" s="12">
        <f t="shared" si="251"/>
        <v>2</v>
      </c>
      <c r="Q5329" s="3" t="s">
        <v>14207</v>
      </c>
      <c r="R5329" t="s">
        <v>14229</v>
      </c>
      <c r="S5329" t="s">
        <v>14231</v>
      </c>
      <c r="T5329" t="s">
        <v>14199</v>
      </c>
    </row>
    <row r="5330" spans="1:20" x14ac:dyDescent="0.25">
      <c r="A5330">
        <v>5329</v>
      </c>
      <c r="B5330">
        <v>37888</v>
      </c>
      <c r="C5330" s="3">
        <v>40169</v>
      </c>
      <c r="D5330">
        <v>31</v>
      </c>
      <c r="E5330" s="8">
        <f t="shared" si="250"/>
        <v>4960</v>
      </c>
      <c r="F5330" s="5">
        <v>0.09</v>
      </c>
      <c r="G5330" s="8">
        <f>VLOOKUP($Q5330,Pricebook!$A:$D,4,0)</f>
        <v>160</v>
      </c>
      <c r="H5330" s="10">
        <f t="shared" si="249"/>
        <v>4513.6000000000004</v>
      </c>
      <c r="I5330" t="s">
        <v>1612</v>
      </c>
      <c r="J5330" t="s">
        <v>300</v>
      </c>
      <c r="K5330" t="s">
        <v>2644</v>
      </c>
      <c r="L5330" s="7">
        <v>47302</v>
      </c>
      <c r="M5330" t="s">
        <v>278</v>
      </c>
      <c r="N5330" t="s">
        <v>16</v>
      </c>
      <c r="O5330" s="3">
        <v>40171</v>
      </c>
      <c r="P5330" s="12">
        <f t="shared" si="251"/>
        <v>2</v>
      </c>
      <c r="Q5330" s="3" t="s">
        <v>14218</v>
      </c>
      <c r="R5330" t="s">
        <v>14229</v>
      </c>
      <c r="S5330" t="s">
        <v>14244</v>
      </c>
      <c r="T5330" t="s">
        <v>14200</v>
      </c>
    </row>
    <row r="5331" spans="1:20" x14ac:dyDescent="0.25">
      <c r="A5331">
        <v>5330</v>
      </c>
      <c r="B5331">
        <v>37891</v>
      </c>
      <c r="C5331" s="3">
        <v>40836</v>
      </c>
      <c r="D5331">
        <v>24</v>
      </c>
      <c r="E5331" s="8">
        <f t="shared" si="250"/>
        <v>2640</v>
      </c>
      <c r="F5331" s="5">
        <v>0.04</v>
      </c>
      <c r="G5331" s="8">
        <f>VLOOKUP($Q5331,Pricebook!$A:$D,4,0)</f>
        <v>110</v>
      </c>
      <c r="H5331" s="10">
        <f t="shared" si="249"/>
        <v>2534.4</v>
      </c>
      <c r="I5331" t="s">
        <v>1436</v>
      </c>
      <c r="J5331" t="s">
        <v>314</v>
      </c>
      <c r="K5331" t="s">
        <v>2109</v>
      </c>
      <c r="L5331" s="7" t="s">
        <v>2110</v>
      </c>
      <c r="M5331" t="s">
        <v>232</v>
      </c>
      <c r="N5331" t="s">
        <v>61</v>
      </c>
      <c r="O5331" s="3">
        <v>40838</v>
      </c>
      <c r="P5331" s="12">
        <f t="shared" si="251"/>
        <v>2</v>
      </c>
      <c r="Q5331" s="3" t="s">
        <v>14215</v>
      </c>
      <c r="R5331" t="s">
        <v>14229</v>
      </c>
      <c r="S5331" t="s">
        <v>14241</v>
      </c>
      <c r="T5331" t="s">
        <v>14193</v>
      </c>
    </row>
    <row r="5332" spans="1:20" x14ac:dyDescent="0.25">
      <c r="A5332">
        <v>5331</v>
      </c>
      <c r="B5332">
        <v>37891</v>
      </c>
      <c r="C5332" s="3">
        <v>40836</v>
      </c>
      <c r="D5332">
        <v>21</v>
      </c>
      <c r="E5332" s="8">
        <f t="shared" si="250"/>
        <v>2940</v>
      </c>
      <c r="F5332" s="5">
        <v>0.06</v>
      </c>
      <c r="G5332" s="8">
        <f>VLOOKUP($Q5332,Pricebook!$A:$D,4,0)</f>
        <v>140</v>
      </c>
      <c r="H5332" s="10">
        <f t="shared" si="249"/>
        <v>2763.6</v>
      </c>
      <c r="I5332" t="s">
        <v>1436</v>
      </c>
      <c r="J5332" t="s">
        <v>314</v>
      </c>
      <c r="K5332" t="s">
        <v>2109</v>
      </c>
      <c r="L5332" s="7" t="s">
        <v>2110</v>
      </c>
      <c r="M5332" t="s">
        <v>232</v>
      </c>
      <c r="N5332" t="s">
        <v>61</v>
      </c>
      <c r="O5332" s="3">
        <v>40838</v>
      </c>
      <c r="P5332" s="12">
        <f t="shared" si="251"/>
        <v>2</v>
      </c>
      <c r="Q5332" s="3" t="s">
        <v>14213</v>
      </c>
      <c r="R5332" t="s">
        <v>14229</v>
      </c>
      <c r="S5332" t="s">
        <v>14239</v>
      </c>
      <c r="T5332" t="s">
        <v>14196</v>
      </c>
    </row>
    <row r="5333" spans="1:20" x14ac:dyDescent="0.25">
      <c r="A5333">
        <v>5332</v>
      </c>
      <c r="B5333">
        <v>37891</v>
      </c>
      <c r="C5333" s="3">
        <v>40836</v>
      </c>
      <c r="D5333">
        <v>4</v>
      </c>
      <c r="E5333" s="8">
        <f t="shared" si="250"/>
        <v>500</v>
      </c>
      <c r="F5333" s="5">
        <v>0.02</v>
      </c>
      <c r="G5333" s="8">
        <f>VLOOKUP($Q5333,Pricebook!$A:$D,4,0)</f>
        <v>125</v>
      </c>
      <c r="H5333" s="10">
        <f t="shared" si="249"/>
        <v>490</v>
      </c>
      <c r="I5333" t="s">
        <v>1436</v>
      </c>
      <c r="J5333" t="s">
        <v>314</v>
      </c>
      <c r="K5333" t="s">
        <v>2109</v>
      </c>
      <c r="L5333" s="7" t="s">
        <v>2110</v>
      </c>
      <c r="M5333" t="s">
        <v>232</v>
      </c>
      <c r="N5333" t="s">
        <v>61</v>
      </c>
      <c r="O5333" s="3">
        <v>40836</v>
      </c>
      <c r="P5333" s="12">
        <f t="shared" si="251"/>
        <v>0</v>
      </c>
      <c r="Q5333" s="3" t="s">
        <v>14209</v>
      </c>
      <c r="R5333" t="s">
        <v>14232</v>
      </c>
      <c r="S5333" t="s">
        <v>14234</v>
      </c>
      <c r="T5333" t="s">
        <v>14193</v>
      </c>
    </row>
    <row r="5334" spans="1:20" x14ac:dyDescent="0.25">
      <c r="A5334">
        <v>5333</v>
      </c>
      <c r="B5334">
        <v>37891</v>
      </c>
      <c r="C5334" s="3">
        <v>40836</v>
      </c>
      <c r="D5334">
        <v>33</v>
      </c>
      <c r="E5334" s="8">
        <f t="shared" si="250"/>
        <v>4950</v>
      </c>
      <c r="F5334" s="5">
        <v>0.03</v>
      </c>
      <c r="G5334" s="8">
        <f>VLOOKUP($Q5334,Pricebook!$A:$D,4,0)</f>
        <v>150</v>
      </c>
      <c r="H5334" s="10">
        <f t="shared" si="249"/>
        <v>4801.5</v>
      </c>
      <c r="I5334" t="s">
        <v>1436</v>
      </c>
      <c r="J5334" t="s">
        <v>314</v>
      </c>
      <c r="K5334" t="s">
        <v>2109</v>
      </c>
      <c r="L5334" s="7" t="s">
        <v>2110</v>
      </c>
      <c r="M5334" t="s">
        <v>232</v>
      </c>
      <c r="N5334" t="s">
        <v>61</v>
      </c>
      <c r="O5334" s="3">
        <v>40838</v>
      </c>
      <c r="P5334" s="12">
        <f t="shared" si="251"/>
        <v>2</v>
      </c>
      <c r="Q5334" s="3" t="s">
        <v>14210</v>
      </c>
      <c r="R5334" t="s">
        <v>14235</v>
      </c>
      <c r="S5334" t="s">
        <v>14236</v>
      </c>
      <c r="T5334" t="s">
        <v>14202</v>
      </c>
    </row>
    <row r="5335" spans="1:20" x14ac:dyDescent="0.25">
      <c r="A5335">
        <v>5334</v>
      </c>
      <c r="B5335">
        <v>37893</v>
      </c>
      <c r="C5335" s="3">
        <v>40871</v>
      </c>
      <c r="D5335">
        <v>14</v>
      </c>
      <c r="E5335" s="8">
        <f t="shared" si="250"/>
        <v>2100</v>
      </c>
      <c r="F5335" s="5">
        <v>0.04</v>
      </c>
      <c r="G5335" s="8">
        <f>VLOOKUP($Q5335,Pricebook!$A:$D,4,0)</f>
        <v>150</v>
      </c>
      <c r="H5335" s="10">
        <f t="shared" si="249"/>
        <v>2016</v>
      </c>
      <c r="I5335" t="s">
        <v>120</v>
      </c>
      <c r="J5335" t="s">
        <v>121</v>
      </c>
      <c r="K5335" t="s">
        <v>2188</v>
      </c>
      <c r="L5335" s="7" t="s">
        <v>2189</v>
      </c>
      <c r="M5335" t="s">
        <v>87</v>
      </c>
      <c r="N5335" t="s">
        <v>61</v>
      </c>
      <c r="O5335" s="3">
        <v>40872</v>
      </c>
      <c r="P5335" s="12">
        <f t="shared" si="251"/>
        <v>1</v>
      </c>
      <c r="Q5335" s="3" t="s">
        <v>14211</v>
      </c>
      <c r="R5335" t="s">
        <v>14235</v>
      </c>
      <c r="S5335" t="s">
        <v>14237</v>
      </c>
      <c r="T5335" t="s">
        <v>14190</v>
      </c>
    </row>
    <row r="5336" spans="1:20" x14ac:dyDescent="0.25">
      <c r="A5336">
        <v>5335</v>
      </c>
      <c r="B5336">
        <v>37895</v>
      </c>
      <c r="C5336" s="3">
        <v>40998</v>
      </c>
      <c r="D5336">
        <v>14</v>
      </c>
      <c r="E5336" s="8">
        <f t="shared" si="250"/>
        <v>1540</v>
      </c>
      <c r="F5336" s="5">
        <v>0.1</v>
      </c>
      <c r="G5336" s="8">
        <f>VLOOKUP($Q5336,Pricebook!$A:$D,4,0)</f>
        <v>110</v>
      </c>
      <c r="H5336" s="10">
        <f t="shared" si="249"/>
        <v>1386</v>
      </c>
      <c r="I5336" t="s">
        <v>502</v>
      </c>
      <c r="J5336" t="s">
        <v>118</v>
      </c>
      <c r="K5336" t="s">
        <v>2509</v>
      </c>
      <c r="L5336" s="7">
        <v>21208</v>
      </c>
      <c r="M5336" t="s">
        <v>187</v>
      </c>
      <c r="N5336" t="s">
        <v>61</v>
      </c>
      <c r="O5336" s="3">
        <v>41001</v>
      </c>
      <c r="P5336" s="12">
        <f t="shared" si="251"/>
        <v>3</v>
      </c>
      <c r="Q5336" s="3" t="s">
        <v>14215</v>
      </c>
      <c r="R5336" t="s">
        <v>14229</v>
      </c>
      <c r="S5336" t="s">
        <v>14241</v>
      </c>
      <c r="T5336" t="s">
        <v>14197</v>
      </c>
    </row>
    <row r="5337" spans="1:20" x14ac:dyDescent="0.25">
      <c r="A5337">
        <v>5336</v>
      </c>
      <c r="B5337">
        <v>37920</v>
      </c>
      <c r="C5337" s="3">
        <v>40373</v>
      </c>
      <c r="D5337">
        <v>48</v>
      </c>
      <c r="E5337" s="8">
        <f t="shared" si="250"/>
        <v>7200</v>
      </c>
      <c r="F5337" s="5">
        <v>0.04</v>
      </c>
      <c r="G5337" s="8">
        <f>VLOOKUP($Q5337,Pricebook!$A:$D,4,0)</f>
        <v>150</v>
      </c>
      <c r="H5337" s="10">
        <f t="shared" si="249"/>
        <v>6912</v>
      </c>
      <c r="I5337" t="s">
        <v>628</v>
      </c>
      <c r="J5337" t="s">
        <v>544</v>
      </c>
      <c r="K5337" t="s">
        <v>847</v>
      </c>
      <c r="L5337" s="7" t="s">
        <v>870</v>
      </c>
      <c r="M5337" t="s">
        <v>48</v>
      </c>
      <c r="N5337" t="s">
        <v>16</v>
      </c>
      <c r="O5337" s="3">
        <v>40375</v>
      </c>
      <c r="P5337" s="12">
        <f t="shared" si="251"/>
        <v>2</v>
      </c>
      <c r="Q5337" s="3" t="s">
        <v>14211</v>
      </c>
      <c r="R5337" t="s">
        <v>14235</v>
      </c>
      <c r="S5337" t="s">
        <v>14237</v>
      </c>
      <c r="T5337" t="s">
        <v>14189</v>
      </c>
    </row>
    <row r="5338" spans="1:20" x14ac:dyDescent="0.25">
      <c r="A5338">
        <v>5337</v>
      </c>
      <c r="B5338">
        <v>37923</v>
      </c>
      <c r="C5338" s="3">
        <v>40264</v>
      </c>
      <c r="D5338">
        <v>29</v>
      </c>
      <c r="E5338" s="8">
        <f t="shared" si="250"/>
        <v>3190</v>
      </c>
      <c r="F5338" s="5">
        <v>0.01</v>
      </c>
      <c r="G5338" s="8">
        <f>VLOOKUP($Q5338,Pricebook!$A:$D,4,0)</f>
        <v>110</v>
      </c>
      <c r="H5338" s="10">
        <f t="shared" si="249"/>
        <v>3158.1</v>
      </c>
      <c r="I5338" t="s">
        <v>2455</v>
      </c>
      <c r="J5338" t="s">
        <v>203</v>
      </c>
      <c r="K5338" t="s">
        <v>531</v>
      </c>
      <c r="L5338" s="7">
        <v>28403</v>
      </c>
      <c r="M5338" t="s">
        <v>33</v>
      </c>
      <c r="N5338" t="s">
        <v>34</v>
      </c>
      <c r="O5338" s="3">
        <v>40265</v>
      </c>
      <c r="P5338" s="12">
        <f t="shared" si="251"/>
        <v>1</v>
      </c>
      <c r="Q5338" s="3" t="s">
        <v>14215</v>
      </c>
      <c r="R5338" t="s">
        <v>14229</v>
      </c>
      <c r="S5338" t="s">
        <v>14241</v>
      </c>
      <c r="T5338" t="s">
        <v>14188</v>
      </c>
    </row>
    <row r="5339" spans="1:20" x14ac:dyDescent="0.25">
      <c r="A5339">
        <v>5338</v>
      </c>
      <c r="B5339">
        <v>37924</v>
      </c>
      <c r="C5339" s="3">
        <v>40146</v>
      </c>
      <c r="D5339">
        <v>49</v>
      </c>
      <c r="E5339" s="8">
        <f t="shared" si="250"/>
        <v>9800</v>
      </c>
      <c r="F5339" s="5">
        <v>0.05</v>
      </c>
      <c r="G5339" s="8">
        <f>VLOOKUP($Q5339,Pricebook!$A:$D,4,0)</f>
        <v>200</v>
      </c>
      <c r="H5339" s="10">
        <f t="shared" si="249"/>
        <v>9310</v>
      </c>
      <c r="I5339" t="s">
        <v>1703</v>
      </c>
      <c r="J5339" t="s">
        <v>128</v>
      </c>
      <c r="K5339" t="s">
        <v>863</v>
      </c>
      <c r="L5339" s="7">
        <v>37027</v>
      </c>
      <c r="M5339" t="s">
        <v>81</v>
      </c>
      <c r="N5339" t="s">
        <v>34</v>
      </c>
      <c r="O5339" s="3">
        <v>40146</v>
      </c>
      <c r="P5339" s="12">
        <f t="shared" si="251"/>
        <v>0</v>
      </c>
      <c r="Q5339" s="3" t="s">
        <v>14206</v>
      </c>
      <c r="R5339" t="s">
        <v>14229</v>
      </c>
      <c r="S5339" t="s">
        <v>14230</v>
      </c>
      <c r="T5339" t="s">
        <v>14200</v>
      </c>
    </row>
    <row r="5340" spans="1:20" x14ac:dyDescent="0.25">
      <c r="A5340">
        <v>5339</v>
      </c>
      <c r="B5340">
        <v>37924</v>
      </c>
      <c r="C5340" s="3">
        <v>40146</v>
      </c>
      <c r="D5340">
        <v>21</v>
      </c>
      <c r="E5340" s="8">
        <f t="shared" si="250"/>
        <v>2520</v>
      </c>
      <c r="F5340" s="5">
        <v>0.09</v>
      </c>
      <c r="G5340" s="8">
        <f>VLOOKUP($Q5340,Pricebook!$A:$D,4,0)</f>
        <v>120</v>
      </c>
      <c r="H5340" s="10">
        <f t="shared" si="249"/>
        <v>2293.2000000000003</v>
      </c>
      <c r="I5340" t="s">
        <v>1703</v>
      </c>
      <c r="J5340" t="s">
        <v>128</v>
      </c>
      <c r="K5340" t="s">
        <v>2645</v>
      </c>
      <c r="L5340" s="7" t="s">
        <v>2646</v>
      </c>
      <c r="M5340" t="s">
        <v>655</v>
      </c>
      <c r="N5340" t="s">
        <v>61</v>
      </c>
      <c r="O5340" s="3">
        <v>40146</v>
      </c>
      <c r="P5340" s="12">
        <f t="shared" si="251"/>
        <v>0</v>
      </c>
      <c r="Q5340" s="3" t="s">
        <v>14212</v>
      </c>
      <c r="R5340" t="s">
        <v>14229</v>
      </c>
      <c r="S5340" t="s">
        <v>14238</v>
      </c>
      <c r="T5340" t="s">
        <v>14188</v>
      </c>
    </row>
    <row r="5341" spans="1:20" x14ac:dyDescent="0.25">
      <c r="A5341">
        <v>5340</v>
      </c>
      <c r="B5341">
        <v>37925</v>
      </c>
      <c r="C5341" s="3">
        <v>40447</v>
      </c>
      <c r="D5341">
        <v>46</v>
      </c>
      <c r="E5341" s="8">
        <f t="shared" si="250"/>
        <v>6900</v>
      </c>
      <c r="F5341" s="5">
        <v>0.1</v>
      </c>
      <c r="G5341" s="8">
        <f>VLOOKUP($Q5341,Pricebook!$A:$D,4,0)</f>
        <v>150</v>
      </c>
      <c r="H5341" s="10">
        <f t="shared" si="249"/>
        <v>6210</v>
      </c>
      <c r="I5341" t="s">
        <v>2104</v>
      </c>
      <c r="J5341" t="s">
        <v>775</v>
      </c>
      <c r="K5341" t="s">
        <v>2463</v>
      </c>
      <c r="L5341" s="7">
        <v>50315</v>
      </c>
      <c r="M5341" t="s">
        <v>38</v>
      </c>
      <c r="N5341" t="s">
        <v>16</v>
      </c>
      <c r="O5341" s="3">
        <v>40448</v>
      </c>
      <c r="P5341" s="12">
        <f t="shared" si="251"/>
        <v>1</v>
      </c>
      <c r="Q5341" s="3" t="s">
        <v>14216</v>
      </c>
      <c r="R5341" t="s">
        <v>14235</v>
      </c>
      <c r="S5341" t="s">
        <v>14242</v>
      </c>
      <c r="T5341" t="s">
        <v>14191</v>
      </c>
    </row>
    <row r="5342" spans="1:20" x14ac:dyDescent="0.25">
      <c r="A5342">
        <v>5341</v>
      </c>
      <c r="B5342">
        <v>37925</v>
      </c>
      <c r="C5342" s="3">
        <v>40447</v>
      </c>
      <c r="D5342">
        <v>31</v>
      </c>
      <c r="E5342" s="8">
        <f t="shared" si="250"/>
        <v>4650</v>
      </c>
      <c r="F5342" s="5">
        <v>0.05</v>
      </c>
      <c r="G5342" s="8">
        <f>VLOOKUP($Q5342,Pricebook!$A:$D,4,0)</f>
        <v>150</v>
      </c>
      <c r="H5342" s="10">
        <f t="shared" si="249"/>
        <v>4417.5</v>
      </c>
      <c r="I5342" t="s">
        <v>2104</v>
      </c>
      <c r="J5342" t="s">
        <v>775</v>
      </c>
      <c r="K5342" t="s">
        <v>2463</v>
      </c>
      <c r="L5342" s="7">
        <v>50315</v>
      </c>
      <c r="M5342" t="s">
        <v>38</v>
      </c>
      <c r="N5342" t="s">
        <v>16</v>
      </c>
      <c r="O5342" s="3">
        <v>40448</v>
      </c>
      <c r="P5342" s="12">
        <f t="shared" si="251"/>
        <v>1</v>
      </c>
      <c r="Q5342" s="3" t="s">
        <v>14210</v>
      </c>
      <c r="R5342" t="s">
        <v>14235</v>
      </c>
      <c r="S5342" t="s">
        <v>14236</v>
      </c>
      <c r="T5342" t="s">
        <v>14198</v>
      </c>
    </row>
    <row r="5343" spans="1:20" x14ac:dyDescent="0.25">
      <c r="A5343">
        <v>5342</v>
      </c>
      <c r="B5343">
        <v>37926</v>
      </c>
      <c r="C5343" s="3">
        <v>40064</v>
      </c>
      <c r="D5343">
        <v>31</v>
      </c>
      <c r="E5343" s="8">
        <f t="shared" si="250"/>
        <v>3720</v>
      </c>
      <c r="F5343" s="5">
        <v>0.02</v>
      </c>
      <c r="G5343" s="8">
        <f>VLOOKUP($Q5343,Pricebook!$A:$D,4,0)</f>
        <v>120</v>
      </c>
      <c r="H5343" s="10">
        <f t="shared" si="249"/>
        <v>3645.6</v>
      </c>
      <c r="I5343" t="s">
        <v>1089</v>
      </c>
      <c r="J5343" t="s">
        <v>112</v>
      </c>
      <c r="K5343" t="s">
        <v>2179</v>
      </c>
      <c r="L5343" s="7">
        <v>30338</v>
      </c>
      <c r="M5343" t="s">
        <v>134</v>
      </c>
      <c r="N5343" t="s">
        <v>34</v>
      </c>
      <c r="O5343" s="3">
        <v>40066</v>
      </c>
      <c r="P5343" s="12">
        <f t="shared" si="251"/>
        <v>2</v>
      </c>
      <c r="Q5343" s="3" t="s">
        <v>14212</v>
      </c>
      <c r="R5343" t="s">
        <v>14229</v>
      </c>
      <c r="S5343" t="s">
        <v>14238</v>
      </c>
      <c r="T5343" t="s">
        <v>14199</v>
      </c>
    </row>
    <row r="5344" spans="1:20" x14ac:dyDescent="0.25">
      <c r="A5344">
        <v>5343</v>
      </c>
      <c r="B5344">
        <v>37957</v>
      </c>
      <c r="C5344" s="3">
        <v>40487</v>
      </c>
      <c r="D5344">
        <v>31</v>
      </c>
      <c r="E5344" s="8">
        <f t="shared" si="250"/>
        <v>4960</v>
      </c>
      <c r="F5344" s="5">
        <v>0</v>
      </c>
      <c r="G5344" s="8">
        <f>VLOOKUP($Q5344,Pricebook!$A:$D,4,0)</f>
        <v>160</v>
      </c>
      <c r="H5344" s="10">
        <f t="shared" si="249"/>
        <v>4960</v>
      </c>
      <c r="I5344" t="s">
        <v>1801</v>
      </c>
      <c r="J5344" t="s">
        <v>303</v>
      </c>
      <c r="K5344" t="s">
        <v>2620</v>
      </c>
      <c r="L5344" s="7">
        <v>94583</v>
      </c>
      <c r="M5344" t="s">
        <v>114</v>
      </c>
      <c r="N5344" t="s">
        <v>23</v>
      </c>
      <c r="O5344" s="3">
        <v>40488</v>
      </c>
      <c r="P5344" s="12">
        <f t="shared" si="251"/>
        <v>1</v>
      </c>
      <c r="Q5344" s="3" t="s">
        <v>14218</v>
      </c>
      <c r="R5344" t="s">
        <v>14229</v>
      </c>
      <c r="S5344" t="s">
        <v>14244</v>
      </c>
      <c r="T5344" t="s">
        <v>14185</v>
      </c>
    </row>
    <row r="5345" spans="1:20" x14ac:dyDescent="0.25">
      <c r="A5345">
        <v>5344</v>
      </c>
      <c r="B5345">
        <v>37987</v>
      </c>
      <c r="C5345" s="3">
        <v>39997</v>
      </c>
      <c r="D5345">
        <v>26</v>
      </c>
      <c r="E5345" s="8">
        <f t="shared" si="250"/>
        <v>5200</v>
      </c>
      <c r="F5345" s="5">
        <v>0.1</v>
      </c>
      <c r="G5345" s="8">
        <f>VLOOKUP($Q5345,Pricebook!$A:$D,4,0)</f>
        <v>200</v>
      </c>
      <c r="H5345" s="10">
        <f t="shared" si="249"/>
        <v>4680</v>
      </c>
      <c r="I5345" t="s">
        <v>686</v>
      </c>
      <c r="J5345" t="s">
        <v>468</v>
      </c>
      <c r="K5345" t="s">
        <v>1647</v>
      </c>
      <c r="L5345" s="7">
        <v>32404</v>
      </c>
      <c r="M5345" t="s">
        <v>101</v>
      </c>
      <c r="N5345" t="s">
        <v>34</v>
      </c>
      <c r="O5345" s="3">
        <v>39998</v>
      </c>
      <c r="P5345" s="12">
        <f t="shared" si="251"/>
        <v>1</v>
      </c>
      <c r="Q5345" s="3" t="s">
        <v>14214</v>
      </c>
      <c r="R5345" t="s">
        <v>14229</v>
      </c>
      <c r="S5345" t="s">
        <v>14240</v>
      </c>
      <c r="T5345" t="s">
        <v>14201</v>
      </c>
    </row>
    <row r="5346" spans="1:20" x14ac:dyDescent="0.25">
      <c r="A5346">
        <v>5345</v>
      </c>
      <c r="B5346">
        <v>37987</v>
      </c>
      <c r="C5346" s="3">
        <v>39997</v>
      </c>
      <c r="D5346">
        <v>5</v>
      </c>
      <c r="E5346" s="8">
        <f t="shared" si="250"/>
        <v>625</v>
      </c>
      <c r="F5346" s="5">
        <v>0.1</v>
      </c>
      <c r="G5346" s="8">
        <f>VLOOKUP($Q5346,Pricebook!$A:$D,4,0)</f>
        <v>125</v>
      </c>
      <c r="H5346" s="10">
        <f t="shared" si="249"/>
        <v>562.5</v>
      </c>
      <c r="I5346" t="s">
        <v>686</v>
      </c>
      <c r="J5346" t="s">
        <v>468</v>
      </c>
      <c r="K5346" t="s">
        <v>1647</v>
      </c>
      <c r="L5346" s="7">
        <v>32404</v>
      </c>
      <c r="M5346" t="s">
        <v>101</v>
      </c>
      <c r="N5346" t="s">
        <v>34</v>
      </c>
      <c r="O5346" s="3">
        <v>39998</v>
      </c>
      <c r="P5346" s="12">
        <f t="shared" si="251"/>
        <v>1</v>
      </c>
      <c r="Q5346" s="3" t="s">
        <v>14209</v>
      </c>
      <c r="R5346" t="s">
        <v>14232</v>
      </c>
      <c r="S5346" t="s">
        <v>14234</v>
      </c>
      <c r="T5346" t="s">
        <v>14203</v>
      </c>
    </row>
    <row r="5347" spans="1:20" x14ac:dyDescent="0.25">
      <c r="A5347">
        <v>5346</v>
      </c>
      <c r="B5347">
        <v>37988</v>
      </c>
      <c r="C5347" s="3">
        <v>40638</v>
      </c>
      <c r="D5347">
        <v>12</v>
      </c>
      <c r="E5347" s="8">
        <f t="shared" si="250"/>
        <v>2400</v>
      </c>
      <c r="F5347" s="5">
        <v>0.08</v>
      </c>
      <c r="G5347" s="8">
        <f>VLOOKUP($Q5347,Pricebook!$A:$D,4,0)</f>
        <v>200</v>
      </c>
      <c r="H5347" s="10">
        <f t="shared" si="249"/>
        <v>2208</v>
      </c>
      <c r="I5347" t="s">
        <v>1055</v>
      </c>
      <c r="J5347" t="s">
        <v>13</v>
      </c>
      <c r="K5347" t="s">
        <v>2647</v>
      </c>
      <c r="L5347" s="7" t="s">
        <v>2648</v>
      </c>
      <c r="M5347" t="s">
        <v>172</v>
      </c>
      <c r="N5347" t="s">
        <v>16</v>
      </c>
      <c r="O5347" s="3">
        <v>40638</v>
      </c>
      <c r="P5347" s="12">
        <f t="shared" si="251"/>
        <v>0</v>
      </c>
      <c r="Q5347" s="3" t="s">
        <v>14206</v>
      </c>
      <c r="R5347" t="s">
        <v>14229</v>
      </c>
      <c r="S5347" t="s">
        <v>14230</v>
      </c>
      <c r="T5347" t="s">
        <v>14193</v>
      </c>
    </row>
    <row r="5348" spans="1:20" x14ac:dyDescent="0.25">
      <c r="A5348">
        <v>5347</v>
      </c>
      <c r="B5348">
        <v>38017</v>
      </c>
      <c r="C5348" s="3">
        <v>40379</v>
      </c>
      <c r="D5348">
        <v>26</v>
      </c>
      <c r="E5348" s="8">
        <f t="shared" si="250"/>
        <v>2860</v>
      </c>
      <c r="F5348" s="5">
        <v>0.06</v>
      </c>
      <c r="G5348" s="8">
        <f>VLOOKUP($Q5348,Pricebook!$A:$D,4,0)</f>
        <v>110</v>
      </c>
      <c r="H5348" s="10">
        <f t="shared" si="249"/>
        <v>2688.3999999999996</v>
      </c>
      <c r="I5348" t="s">
        <v>2099</v>
      </c>
      <c r="J5348" t="s">
        <v>306</v>
      </c>
      <c r="K5348" t="s">
        <v>2341</v>
      </c>
      <c r="L5348" s="7">
        <v>67801</v>
      </c>
      <c r="M5348" t="s">
        <v>153</v>
      </c>
      <c r="N5348" t="s">
        <v>16</v>
      </c>
      <c r="O5348" s="3">
        <v>40383</v>
      </c>
      <c r="P5348" s="12">
        <f t="shared" si="251"/>
        <v>4</v>
      </c>
      <c r="Q5348" s="3" t="s">
        <v>14215</v>
      </c>
      <c r="R5348" t="s">
        <v>14229</v>
      </c>
      <c r="S5348" t="s">
        <v>14241</v>
      </c>
      <c r="T5348" t="s">
        <v>14193</v>
      </c>
    </row>
    <row r="5349" spans="1:20" x14ac:dyDescent="0.25">
      <c r="A5349">
        <v>5348</v>
      </c>
      <c r="B5349">
        <v>38017</v>
      </c>
      <c r="C5349" s="3">
        <v>40379</v>
      </c>
      <c r="D5349">
        <v>27</v>
      </c>
      <c r="E5349" s="8">
        <f t="shared" si="250"/>
        <v>4050</v>
      </c>
      <c r="F5349" s="5">
        <v>0.08</v>
      </c>
      <c r="G5349" s="8">
        <f>VLOOKUP($Q5349,Pricebook!$A:$D,4,0)</f>
        <v>150</v>
      </c>
      <c r="H5349" s="10">
        <f t="shared" si="249"/>
        <v>3726</v>
      </c>
      <c r="I5349" t="s">
        <v>2099</v>
      </c>
      <c r="J5349" t="s">
        <v>306</v>
      </c>
      <c r="K5349" t="s">
        <v>2341</v>
      </c>
      <c r="L5349" s="7">
        <v>67801</v>
      </c>
      <c r="M5349" t="s">
        <v>153</v>
      </c>
      <c r="N5349" t="s">
        <v>16</v>
      </c>
      <c r="O5349" s="3">
        <v>40386</v>
      </c>
      <c r="P5349" s="12">
        <f t="shared" si="251"/>
        <v>7</v>
      </c>
      <c r="Q5349" s="3" t="s">
        <v>14210</v>
      </c>
      <c r="R5349" t="s">
        <v>14235</v>
      </c>
      <c r="S5349" t="s">
        <v>14236</v>
      </c>
      <c r="T5349" t="s">
        <v>14192</v>
      </c>
    </row>
    <row r="5350" spans="1:20" x14ac:dyDescent="0.25">
      <c r="A5350">
        <v>5349</v>
      </c>
      <c r="B5350">
        <v>38021</v>
      </c>
      <c r="C5350" s="3">
        <v>39834</v>
      </c>
      <c r="D5350">
        <v>16</v>
      </c>
      <c r="E5350" s="8">
        <f t="shared" si="250"/>
        <v>2720</v>
      </c>
      <c r="F5350" s="5">
        <v>0.04</v>
      </c>
      <c r="G5350" s="8">
        <f>VLOOKUP($Q5350,Pricebook!$A:$D,4,0)</f>
        <v>170</v>
      </c>
      <c r="H5350" s="10">
        <f t="shared" si="249"/>
        <v>2611.1999999999998</v>
      </c>
      <c r="I5350" t="s">
        <v>658</v>
      </c>
      <c r="J5350" t="s">
        <v>396</v>
      </c>
      <c r="K5350" t="s">
        <v>2208</v>
      </c>
      <c r="L5350" s="7" t="s">
        <v>611</v>
      </c>
      <c r="M5350" t="s">
        <v>232</v>
      </c>
      <c r="N5350" t="s">
        <v>61</v>
      </c>
      <c r="O5350" s="3">
        <v>39835</v>
      </c>
      <c r="P5350" s="12">
        <f t="shared" si="251"/>
        <v>1</v>
      </c>
      <c r="Q5350" s="3" t="s">
        <v>14219</v>
      </c>
      <c r="R5350" t="s">
        <v>14229</v>
      </c>
      <c r="S5350" t="s">
        <v>14245</v>
      </c>
      <c r="T5350" t="s">
        <v>14184</v>
      </c>
    </row>
    <row r="5351" spans="1:20" x14ac:dyDescent="0.25">
      <c r="A5351">
        <v>5350</v>
      </c>
      <c r="B5351">
        <v>38021</v>
      </c>
      <c r="C5351" s="3">
        <v>39834</v>
      </c>
      <c r="D5351">
        <v>36</v>
      </c>
      <c r="E5351" s="8">
        <f t="shared" si="250"/>
        <v>7200</v>
      </c>
      <c r="F5351" s="5">
        <v>0.02</v>
      </c>
      <c r="G5351" s="8">
        <f>VLOOKUP($Q5351,Pricebook!$A:$D,4,0)</f>
        <v>200</v>
      </c>
      <c r="H5351" s="10">
        <f t="shared" si="249"/>
        <v>7056</v>
      </c>
      <c r="I5351" t="s">
        <v>658</v>
      </c>
      <c r="J5351" t="s">
        <v>396</v>
      </c>
      <c r="K5351" t="s">
        <v>2208</v>
      </c>
      <c r="L5351" s="7" t="s">
        <v>611</v>
      </c>
      <c r="M5351" t="s">
        <v>232</v>
      </c>
      <c r="N5351" t="s">
        <v>61</v>
      </c>
      <c r="O5351" s="3">
        <v>39835</v>
      </c>
      <c r="P5351" s="12">
        <f t="shared" si="251"/>
        <v>1</v>
      </c>
      <c r="Q5351" s="3" t="s">
        <v>14214</v>
      </c>
      <c r="R5351" t="s">
        <v>14229</v>
      </c>
      <c r="S5351" t="s">
        <v>14240</v>
      </c>
      <c r="T5351" t="s">
        <v>14198</v>
      </c>
    </row>
    <row r="5352" spans="1:20" x14ac:dyDescent="0.25">
      <c r="A5352">
        <v>5351</v>
      </c>
      <c r="B5352">
        <v>38021</v>
      </c>
      <c r="C5352" s="3">
        <v>39834</v>
      </c>
      <c r="D5352">
        <v>46</v>
      </c>
      <c r="E5352" s="8">
        <f t="shared" si="250"/>
        <v>7360</v>
      </c>
      <c r="F5352" s="5">
        <v>0.02</v>
      </c>
      <c r="G5352" s="8">
        <f>VLOOKUP($Q5352,Pricebook!$A:$D,4,0)</f>
        <v>160</v>
      </c>
      <c r="H5352" s="10">
        <f t="shared" si="249"/>
        <v>7212.8</v>
      </c>
      <c r="I5352" t="s">
        <v>658</v>
      </c>
      <c r="J5352" t="s">
        <v>396</v>
      </c>
      <c r="K5352" t="s">
        <v>1488</v>
      </c>
      <c r="L5352" s="7">
        <v>51106</v>
      </c>
      <c r="M5352" t="s">
        <v>38</v>
      </c>
      <c r="N5352" t="s">
        <v>16</v>
      </c>
      <c r="O5352" s="3">
        <v>39836</v>
      </c>
      <c r="P5352" s="12">
        <f t="shared" si="251"/>
        <v>2</v>
      </c>
      <c r="Q5352" s="3" t="s">
        <v>14218</v>
      </c>
      <c r="R5352" t="s">
        <v>14229</v>
      </c>
      <c r="S5352" t="s">
        <v>14244</v>
      </c>
      <c r="T5352" t="s">
        <v>14195</v>
      </c>
    </row>
    <row r="5353" spans="1:20" x14ac:dyDescent="0.25">
      <c r="A5353">
        <v>5352</v>
      </c>
      <c r="B5353">
        <v>38048</v>
      </c>
      <c r="C5353" s="3">
        <v>40202</v>
      </c>
      <c r="D5353">
        <v>42</v>
      </c>
      <c r="E5353" s="8">
        <f t="shared" si="250"/>
        <v>6300</v>
      </c>
      <c r="F5353" s="5">
        <v>0.1</v>
      </c>
      <c r="G5353" s="8">
        <f>VLOOKUP($Q5353,Pricebook!$A:$D,4,0)</f>
        <v>150</v>
      </c>
      <c r="H5353" s="10">
        <f t="shared" si="249"/>
        <v>5670</v>
      </c>
      <c r="I5353" t="s">
        <v>2649</v>
      </c>
      <c r="J5353" t="s">
        <v>303</v>
      </c>
      <c r="K5353" t="s">
        <v>1206</v>
      </c>
      <c r="L5353" s="7">
        <v>11967</v>
      </c>
      <c r="M5353" t="s">
        <v>60</v>
      </c>
      <c r="N5353" t="s">
        <v>61</v>
      </c>
      <c r="O5353" s="3">
        <v>40202</v>
      </c>
      <c r="P5353" s="12">
        <f t="shared" si="251"/>
        <v>0</v>
      </c>
      <c r="Q5353" s="3" t="s">
        <v>14210</v>
      </c>
      <c r="R5353" t="s">
        <v>14235</v>
      </c>
      <c r="S5353" t="s">
        <v>14236</v>
      </c>
      <c r="T5353" t="s">
        <v>14195</v>
      </c>
    </row>
    <row r="5354" spans="1:20" x14ac:dyDescent="0.25">
      <c r="A5354">
        <v>5353</v>
      </c>
      <c r="B5354">
        <v>38048</v>
      </c>
      <c r="C5354" s="3">
        <v>40202</v>
      </c>
      <c r="D5354">
        <v>47</v>
      </c>
      <c r="E5354" s="8">
        <f t="shared" si="250"/>
        <v>5875</v>
      </c>
      <c r="F5354" s="5">
        <v>0.05</v>
      </c>
      <c r="G5354" s="8">
        <f>VLOOKUP($Q5354,Pricebook!$A:$D,4,0)</f>
        <v>125</v>
      </c>
      <c r="H5354" s="10">
        <f t="shared" si="249"/>
        <v>5581.25</v>
      </c>
      <c r="I5354" t="s">
        <v>2649</v>
      </c>
      <c r="J5354" t="s">
        <v>303</v>
      </c>
      <c r="K5354" t="s">
        <v>428</v>
      </c>
      <c r="L5354" s="7">
        <v>11787</v>
      </c>
      <c r="M5354" t="s">
        <v>60</v>
      </c>
      <c r="N5354" t="s">
        <v>61</v>
      </c>
      <c r="O5354" s="3">
        <v>40203</v>
      </c>
      <c r="P5354" s="12">
        <f t="shared" si="251"/>
        <v>1</v>
      </c>
      <c r="Q5354" s="3" t="s">
        <v>14208</v>
      </c>
      <c r="R5354" t="s">
        <v>14232</v>
      </c>
      <c r="S5354" t="s">
        <v>14233</v>
      </c>
      <c r="T5354" t="s">
        <v>14195</v>
      </c>
    </row>
    <row r="5355" spans="1:20" x14ac:dyDescent="0.25">
      <c r="A5355">
        <v>5354</v>
      </c>
      <c r="B5355">
        <v>38050</v>
      </c>
      <c r="C5355" s="3">
        <v>40477</v>
      </c>
      <c r="D5355">
        <v>31</v>
      </c>
      <c r="E5355" s="8">
        <f t="shared" si="250"/>
        <v>3720</v>
      </c>
      <c r="F5355" s="5">
        <v>0.09</v>
      </c>
      <c r="G5355" s="8">
        <f>VLOOKUP($Q5355,Pricebook!$A:$D,4,0)</f>
        <v>120</v>
      </c>
      <c r="H5355" s="10">
        <f t="shared" si="249"/>
        <v>3385.2000000000003</v>
      </c>
      <c r="I5355" t="s">
        <v>742</v>
      </c>
      <c r="J5355" t="s">
        <v>360</v>
      </c>
      <c r="K5355" t="s">
        <v>750</v>
      </c>
      <c r="L5355" s="7">
        <v>29577</v>
      </c>
      <c r="M5355" t="s">
        <v>163</v>
      </c>
      <c r="N5355" t="s">
        <v>34</v>
      </c>
      <c r="O5355" s="3">
        <v>40478</v>
      </c>
      <c r="P5355" s="12">
        <f t="shared" si="251"/>
        <v>1</v>
      </c>
      <c r="Q5355" s="3" t="s">
        <v>14212</v>
      </c>
      <c r="R5355" t="s">
        <v>14229</v>
      </c>
      <c r="S5355" t="s">
        <v>14238</v>
      </c>
      <c r="T5355" t="s">
        <v>14185</v>
      </c>
    </row>
    <row r="5356" spans="1:20" x14ac:dyDescent="0.25">
      <c r="A5356">
        <v>5355</v>
      </c>
      <c r="B5356">
        <v>38050</v>
      </c>
      <c r="C5356" s="3">
        <v>40477</v>
      </c>
      <c r="D5356">
        <v>36</v>
      </c>
      <c r="E5356" s="8">
        <f t="shared" si="250"/>
        <v>4320</v>
      </c>
      <c r="F5356" s="5">
        <v>0.04</v>
      </c>
      <c r="G5356" s="8">
        <f>VLOOKUP($Q5356,Pricebook!$A:$D,4,0)</f>
        <v>120</v>
      </c>
      <c r="H5356" s="10">
        <f t="shared" si="249"/>
        <v>4147.2</v>
      </c>
      <c r="I5356" t="s">
        <v>742</v>
      </c>
      <c r="J5356" t="s">
        <v>360</v>
      </c>
      <c r="K5356" t="s">
        <v>750</v>
      </c>
      <c r="L5356" s="7">
        <v>29577</v>
      </c>
      <c r="M5356" t="s">
        <v>163</v>
      </c>
      <c r="N5356" t="s">
        <v>34</v>
      </c>
      <c r="O5356" s="3">
        <v>40479</v>
      </c>
      <c r="P5356" s="12">
        <f t="shared" si="251"/>
        <v>2</v>
      </c>
      <c r="Q5356" s="3" t="s">
        <v>14212</v>
      </c>
      <c r="R5356" t="s">
        <v>14229</v>
      </c>
      <c r="S5356" t="s">
        <v>14238</v>
      </c>
      <c r="T5356" t="s">
        <v>14185</v>
      </c>
    </row>
    <row r="5357" spans="1:20" x14ac:dyDescent="0.25">
      <c r="A5357">
        <v>5356</v>
      </c>
      <c r="B5357">
        <v>38050</v>
      </c>
      <c r="C5357" s="3">
        <v>40477</v>
      </c>
      <c r="D5357">
        <v>14</v>
      </c>
      <c r="E5357" s="8">
        <f t="shared" si="250"/>
        <v>1750</v>
      </c>
      <c r="F5357" s="5">
        <v>0.04</v>
      </c>
      <c r="G5357" s="8">
        <f>VLOOKUP($Q5357,Pricebook!$A:$D,4,0)</f>
        <v>125</v>
      </c>
      <c r="H5357" s="10">
        <f t="shared" si="249"/>
        <v>1680</v>
      </c>
      <c r="I5357" t="s">
        <v>742</v>
      </c>
      <c r="J5357" t="s">
        <v>360</v>
      </c>
      <c r="K5357" t="s">
        <v>750</v>
      </c>
      <c r="L5357" s="7">
        <v>29577</v>
      </c>
      <c r="M5357" t="s">
        <v>163</v>
      </c>
      <c r="N5357" t="s">
        <v>34</v>
      </c>
      <c r="O5357" s="3">
        <v>40479</v>
      </c>
      <c r="P5357" s="12">
        <f t="shared" si="251"/>
        <v>2</v>
      </c>
      <c r="Q5357" s="3" t="s">
        <v>14209</v>
      </c>
      <c r="R5357" t="s">
        <v>14232</v>
      </c>
      <c r="S5357" t="s">
        <v>14234</v>
      </c>
      <c r="T5357" t="s">
        <v>14191</v>
      </c>
    </row>
    <row r="5358" spans="1:20" x14ac:dyDescent="0.25">
      <c r="A5358">
        <v>5357</v>
      </c>
      <c r="B5358">
        <v>38052</v>
      </c>
      <c r="C5358" s="3">
        <v>40954</v>
      </c>
      <c r="D5358">
        <v>13</v>
      </c>
      <c r="E5358" s="8">
        <f t="shared" si="250"/>
        <v>1950</v>
      </c>
      <c r="F5358" s="5">
        <v>0.03</v>
      </c>
      <c r="G5358" s="8">
        <f>VLOOKUP($Q5358,Pricebook!$A:$D,4,0)</f>
        <v>150</v>
      </c>
      <c r="H5358" s="10">
        <f t="shared" si="249"/>
        <v>1891.5</v>
      </c>
      <c r="I5358" t="s">
        <v>1231</v>
      </c>
      <c r="J5358" t="s">
        <v>400</v>
      </c>
      <c r="K5358" t="s">
        <v>1092</v>
      </c>
      <c r="L5358" s="7">
        <v>76106</v>
      </c>
      <c r="M5358" t="s">
        <v>48</v>
      </c>
      <c r="N5358" t="s">
        <v>16</v>
      </c>
      <c r="O5358" s="3">
        <v>40954</v>
      </c>
      <c r="P5358" s="12">
        <f t="shared" si="251"/>
        <v>0</v>
      </c>
      <c r="Q5358" s="3" t="s">
        <v>14211</v>
      </c>
      <c r="R5358" t="s">
        <v>14235</v>
      </c>
      <c r="S5358" t="s">
        <v>14237</v>
      </c>
      <c r="T5358" t="s">
        <v>14192</v>
      </c>
    </row>
    <row r="5359" spans="1:20" x14ac:dyDescent="0.25">
      <c r="A5359">
        <v>5358</v>
      </c>
      <c r="B5359">
        <v>38080</v>
      </c>
      <c r="C5359" s="3">
        <v>40070</v>
      </c>
      <c r="D5359">
        <v>26</v>
      </c>
      <c r="E5359" s="8">
        <f t="shared" si="250"/>
        <v>2860</v>
      </c>
      <c r="F5359" s="5">
        <v>0.08</v>
      </c>
      <c r="G5359" s="8">
        <f>VLOOKUP($Q5359,Pricebook!$A:$D,4,0)</f>
        <v>110</v>
      </c>
      <c r="H5359" s="10">
        <f t="shared" si="249"/>
        <v>2631.2000000000003</v>
      </c>
      <c r="I5359" t="s">
        <v>1749</v>
      </c>
      <c r="J5359" t="s">
        <v>235</v>
      </c>
      <c r="K5359" t="s">
        <v>1750</v>
      </c>
      <c r="L5359" s="7">
        <v>77301</v>
      </c>
      <c r="M5359" t="s">
        <v>48</v>
      </c>
      <c r="N5359" t="s">
        <v>16</v>
      </c>
      <c r="O5359" s="3">
        <v>40071</v>
      </c>
      <c r="P5359" s="12">
        <f t="shared" si="251"/>
        <v>1</v>
      </c>
      <c r="Q5359" s="3" t="s">
        <v>14215</v>
      </c>
      <c r="R5359" t="s">
        <v>14229</v>
      </c>
      <c r="S5359" t="s">
        <v>14241</v>
      </c>
      <c r="T5359" t="s">
        <v>14184</v>
      </c>
    </row>
    <row r="5360" spans="1:20" x14ac:dyDescent="0.25">
      <c r="A5360">
        <v>5359</v>
      </c>
      <c r="B5360">
        <v>38084</v>
      </c>
      <c r="C5360" s="3">
        <v>39892</v>
      </c>
      <c r="D5360">
        <v>11</v>
      </c>
      <c r="E5360" s="8">
        <f t="shared" si="250"/>
        <v>1210</v>
      </c>
      <c r="F5360" s="5">
        <v>0.02</v>
      </c>
      <c r="G5360" s="8">
        <f>VLOOKUP($Q5360,Pricebook!$A:$D,4,0)</f>
        <v>110</v>
      </c>
      <c r="H5360" s="10">
        <f t="shared" si="249"/>
        <v>1185.8</v>
      </c>
      <c r="I5360" t="s">
        <v>2451</v>
      </c>
      <c r="J5360" t="s">
        <v>760</v>
      </c>
      <c r="K5360" t="s">
        <v>2624</v>
      </c>
      <c r="L5360" s="7">
        <v>53214</v>
      </c>
      <c r="M5360" t="s">
        <v>95</v>
      </c>
      <c r="N5360" t="s">
        <v>16</v>
      </c>
      <c r="O5360" s="3">
        <v>39894</v>
      </c>
      <c r="P5360" s="12">
        <f t="shared" si="251"/>
        <v>2</v>
      </c>
      <c r="Q5360" s="3" t="s">
        <v>14215</v>
      </c>
      <c r="R5360" t="s">
        <v>14229</v>
      </c>
      <c r="S5360" t="s">
        <v>14241</v>
      </c>
      <c r="T5360" t="s">
        <v>14189</v>
      </c>
    </row>
    <row r="5361" spans="1:20" x14ac:dyDescent="0.25">
      <c r="A5361">
        <v>5360</v>
      </c>
      <c r="B5361">
        <v>38084</v>
      </c>
      <c r="C5361" s="3">
        <v>39892</v>
      </c>
      <c r="D5361">
        <v>33</v>
      </c>
      <c r="E5361" s="8">
        <f t="shared" si="250"/>
        <v>4125</v>
      </c>
      <c r="F5361" s="5">
        <v>0.06</v>
      </c>
      <c r="G5361" s="8">
        <f>VLOOKUP($Q5361,Pricebook!$A:$D,4,0)</f>
        <v>125</v>
      </c>
      <c r="H5361" s="10">
        <f t="shared" si="249"/>
        <v>3877.5</v>
      </c>
      <c r="I5361" t="s">
        <v>2451</v>
      </c>
      <c r="J5361" t="s">
        <v>760</v>
      </c>
      <c r="K5361" t="s">
        <v>2650</v>
      </c>
      <c r="L5361" s="7">
        <v>53095</v>
      </c>
      <c r="M5361" t="s">
        <v>95</v>
      </c>
      <c r="N5361" t="s">
        <v>16</v>
      </c>
      <c r="O5361" s="3">
        <v>39894</v>
      </c>
      <c r="P5361" s="12">
        <f t="shared" si="251"/>
        <v>2</v>
      </c>
      <c r="Q5361" s="3" t="s">
        <v>14208</v>
      </c>
      <c r="R5361" t="s">
        <v>14232</v>
      </c>
      <c r="S5361" t="s">
        <v>14233</v>
      </c>
      <c r="T5361" t="s">
        <v>14196</v>
      </c>
    </row>
    <row r="5362" spans="1:20" x14ac:dyDescent="0.25">
      <c r="A5362">
        <v>5361</v>
      </c>
      <c r="B5362">
        <v>38087</v>
      </c>
      <c r="C5362" s="3">
        <v>39865</v>
      </c>
      <c r="D5362">
        <v>18</v>
      </c>
      <c r="E5362" s="8">
        <f t="shared" si="250"/>
        <v>2700</v>
      </c>
      <c r="F5362" s="5">
        <v>0.02</v>
      </c>
      <c r="G5362" s="8">
        <f>VLOOKUP($Q5362,Pricebook!$A:$D,4,0)</f>
        <v>150</v>
      </c>
      <c r="H5362" s="10">
        <f t="shared" si="249"/>
        <v>2646</v>
      </c>
      <c r="I5362" t="s">
        <v>869</v>
      </c>
      <c r="J5362" t="s">
        <v>707</v>
      </c>
      <c r="K5362" t="s">
        <v>1625</v>
      </c>
      <c r="L5362" s="7" t="s">
        <v>2651</v>
      </c>
      <c r="M5362" t="s">
        <v>317</v>
      </c>
      <c r="N5362" t="s">
        <v>61</v>
      </c>
      <c r="O5362" s="3">
        <v>39865</v>
      </c>
      <c r="P5362" s="12">
        <f t="shared" si="251"/>
        <v>0</v>
      </c>
      <c r="Q5362" s="3" t="s">
        <v>14211</v>
      </c>
      <c r="R5362" t="s">
        <v>14235</v>
      </c>
      <c r="S5362" t="s">
        <v>14237</v>
      </c>
      <c r="T5362" t="s">
        <v>14203</v>
      </c>
    </row>
    <row r="5363" spans="1:20" x14ac:dyDescent="0.25">
      <c r="A5363">
        <v>5362</v>
      </c>
      <c r="B5363">
        <v>38117</v>
      </c>
      <c r="C5363" s="3">
        <v>40288</v>
      </c>
      <c r="D5363">
        <v>28</v>
      </c>
      <c r="E5363" s="8">
        <f t="shared" si="250"/>
        <v>5600</v>
      </c>
      <c r="F5363" s="5">
        <v>0.01</v>
      </c>
      <c r="G5363" s="8">
        <f>VLOOKUP($Q5363,Pricebook!$A:$D,4,0)</f>
        <v>200</v>
      </c>
      <c r="H5363" s="10">
        <f t="shared" si="249"/>
        <v>5544</v>
      </c>
      <c r="I5363" t="s">
        <v>1500</v>
      </c>
      <c r="J5363" t="s">
        <v>64</v>
      </c>
      <c r="K5363" t="s">
        <v>1501</v>
      </c>
      <c r="L5363" s="7">
        <v>44256</v>
      </c>
      <c r="M5363" t="s">
        <v>210</v>
      </c>
      <c r="N5363" t="s">
        <v>61</v>
      </c>
      <c r="O5363" s="3">
        <v>40293</v>
      </c>
      <c r="P5363" s="12">
        <f t="shared" si="251"/>
        <v>5</v>
      </c>
      <c r="Q5363" s="3" t="s">
        <v>14206</v>
      </c>
      <c r="R5363" t="s">
        <v>14229</v>
      </c>
      <c r="S5363" t="s">
        <v>14230</v>
      </c>
      <c r="T5363" t="s">
        <v>14189</v>
      </c>
    </row>
    <row r="5364" spans="1:20" x14ac:dyDescent="0.25">
      <c r="A5364">
        <v>5363</v>
      </c>
      <c r="B5364">
        <v>38118</v>
      </c>
      <c r="C5364" s="3">
        <v>40651</v>
      </c>
      <c r="D5364">
        <v>7</v>
      </c>
      <c r="E5364" s="8">
        <f t="shared" si="250"/>
        <v>1050</v>
      </c>
      <c r="F5364" s="5">
        <v>0.09</v>
      </c>
      <c r="G5364" s="8">
        <f>VLOOKUP($Q5364,Pricebook!$A:$D,4,0)</f>
        <v>150</v>
      </c>
      <c r="H5364" s="10">
        <f t="shared" si="249"/>
        <v>955.5</v>
      </c>
      <c r="I5364" t="s">
        <v>643</v>
      </c>
      <c r="J5364" t="s">
        <v>482</v>
      </c>
      <c r="K5364" t="s">
        <v>962</v>
      </c>
      <c r="L5364" s="7">
        <v>38701</v>
      </c>
      <c r="M5364" t="s">
        <v>699</v>
      </c>
      <c r="N5364" t="s">
        <v>34</v>
      </c>
      <c r="O5364" s="3">
        <v>40653</v>
      </c>
      <c r="P5364" s="12">
        <f t="shared" si="251"/>
        <v>2</v>
      </c>
      <c r="Q5364" s="3" t="s">
        <v>14211</v>
      </c>
      <c r="R5364" t="s">
        <v>14235</v>
      </c>
      <c r="S5364" t="s">
        <v>14237</v>
      </c>
      <c r="T5364" t="s">
        <v>14193</v>
      </c>
    </row>
    <row r="5365" spans="1:20" x14ac:dyDescent="0.25">
      <c r="A5365">
        <v>5364</v>
      </c>
      <c r="B5365">
        <v>38145</v>
      </c>
      <c r="C5365" s="3">
        <v>40068</v>
      </c>
      <c r="D5365">
        <v>33</v>
      </c>
      <c r="E5365" s="8">
        <f t="shared" si="250"/>
        <v>5280</v>
      </c>
      <c r="F5365" s="5">
        <v>7.0000000000000007E-2</v>
      </c>
      <c r="G5365" s="8">
        <f>VLOOKUP($Q5365,Pricebook!$A:$D,4,0)</f>
        <v>160</v>
      </c>
      <c r="H5365" s="10">
        <f t="shared" si="249"/>
        <v>4910.3999999999996</v>
      </c>
      <c r="I5365" t="s">
        <v>2046</v>
      </c>
      <c r="J5365" t="s">
        <v>41</v>
      </c>
      <c r="K5365" t="s">
        <v>2570</v>
      </c>
      <c r="L5365" s="7" t="s">
        <v>2571</v>
      </c>
      <c r="M5365" t="s">
        <v>48</v>
      </c>
      <c r="N5365" t="s">
        <v>16</v>
      </c>
      <c r="O5365" s="3">
        <v>40070</v>
      </c>
      <c r="P5365" s="12">
        <f t="shared" si="251"/>
        <v>2</v>
      </c>
      <c r="Q5365" s="3" t="s">
        <v>14218</v>
      </c>
      <c r="R5365" t="s">
        <v>14229</v>
      </c>
      <c r="S5365" t="s">
        <v>14244</v>
      </c>
      <c r="T5365" t="s">
        <v>14201</v>
      </c>
    </row>
    <row r="5366" spans="1:20" x14ac:dyDescent="0.25">
      <c r="A5366">
        <v>5365</v>
      </c>
      <c r="B5366">
        <v>38145</v>
      </c>
      <c r="C5366" s="3">
        <v>40068</v>
      </c>
      <c r="D5366">
        <v>8</v>
      </c>
      <c r="E5366" s="8">
        <f t="shared" si="250"/>
        <v>1000</v>
      </c>
      <c r="F5366" s="5">
        <v>0.01</v>
      </c>
      <c r="G5366" s="8">
        <f>VLOOKUP($Q5366,Pricebook!$A:$D,4,0)</f>
        <v>125</v>
      </c>
      <c r="H5366" s="10">
        <f t="shared" si="249"/>
        <v>990</v>
      </c>
      <c r="I5366" t="s">
        <v>2046</v>
      </c>
      <c r="J5366" t="s">
        <v>41</v>
      </c>
      <c r="K5366" t="s">
        <v>2570</v>
      </c>
      <c r="L5366" s="7" t="s">
        <v>2571</v>
      </c>
      <c r="M5366" t="s">
        <v>48</v>
      </c>
      <c r="N5366" t="s">
        <v>16</v>
      </c>
      <c r="O5366" s="3">
        <v>40069</v>
      </c>
      <c r="P5366" s="12">
        <f t="shared" si="251"/>
        <v>1</v>
      </c>
      <c r="Q5366" s="3" t="s">
        <v>14208</v>
      </c>
      <c r="R5366" t="s">
        <v>14232</v>
      </c>
      <c r="S5366" t="s">
        <v>14233</v>
      </c>
      <c r="T5366" t="s">
        <v>14190</v>
      </c>
    </row>
    <row r="5367" spans="1:20" x14ac:dyDescent="0.25">
      <c r="A5367">
        <v>5366</v>
      </c>
      <c r="B5367">
        <v>38146</v>
      </c>
      <c r="C5367" s="3">
        <v>40884</v>
      </c>
      <c r="D5367">
        <v>41</v>
      </c>
      <c r="E5367" s="8">
        <f t="shared" si="250"/>
        <v>5125</v>
      </c>
      <c r="F5367" s="5">
        <v>0.08</v>
      </c>
      <c r="G5367" s="8">
        <f>VLOOKUP($Q5367,Pricebook!$A:$D,4,0)</f>
        <v>125</v>
      </c>
      <c r="H5367" s="10">
        <f t="shared" si="249"/>
        <v>4715</v>
      </c>
      <c r="I5367" t="s">
        <v>1310</v>
      </c>
      <c r="J5367" t="s">
        <v>363</v>
      </c>
      <c r="K5367" t="s">
        <v>1311</v>
      </c>
      <c r="L5367" s="7">
        <v>19013</v>
      </c>
      <c r="M5367" t="s">
        <v>232</v>
      </c>
      <c r="N5367" t="s">
        <v>61</v>
      </c>
      <c r="O5367" s="3">
        <v>40884</v>
      </c>
      <c r="P5367" s="12">
        <f t="shared" si="251"/>
        <v>0</v>
      </c>
      <c r="Q5367" s="3" t="s">
        <v>14208</v>
      </c>
      <c r="R5367" t="s">
        <v>14232</v>
      </c>
      <c r="S5367" t="s">
        <v>14233</v>
      </c>
      <c r="T5367" t="s">
        <v>14196</v>
      </c>
    </row>
    <row r="5368" spans="1:20" x14ac:dyDescent="0.25">
      <c r="A5368">
        <v>5367</v>
      </c>
      <c r="B5368">
        <v>38146</v>
      </c>
      <c r="C5368" s="3">
        <v>40884</v>
      </c>
      <c r="D5368">
        <v>45</v>
      </c>
      <c r="E5368" s="8">
        <f t="shared" si="250"/>
        <v>7200</v>
      </c>
      <c r="F5368" s="5">
        <v>0.03</v>
      </c>
      <c r="G5368" s="8">
        <f>VLOOKUP($Q5368,Pricebook!$A:$D,4,0)</f>
        <v>160</v>
      </c>
      <c r="H5368" s="10">
        <f t="shared" si="249"/>
        <v>6984</v>
      </c>
      <c r="I5368" t="s">
        <v>1310</v>
      </c>
      <c r="J5368" t="s">
        <v>363</v>
      </c>
      <c r="K5368" t="s">
        <v>397</v>
      </c>
      <c r="L5368" s="7" t="s">
        <v>398</v>
      </c>
      <c r="M5368" t="s">
        <v>43</v>
      </c>
      <c r="N5368" t="s">
        <v>23</v>
      </c>
      <c r="O5368" s="3">
        <v>40888</v>
      </c>
      <c r="P5368" s="12">
        <f t="shared" si="251"/>
        <v>4</v>
      </c>
      <c r="Q5368" s="3" t="s">
        <v>14218</v>
      </c>
      <c r="R5368" t="s">
        <v>14229</v>
      </c>
      <c r="S5368" t="s">
        <v>14244</v>
      </c>
      <c r="T5368" t="s">
        <v>14197</v>
      </c>
    </row>
    <row r="5369" spans="1:20" x14ac:dyDescent="0.25">
      <c r="A5369">
        <v>5368</v>
      </c>
      <c r="B5369">
        <v>38176</v>
      </c>
      <c r="C5369" s="3">
        <v>40405</v>
      </c>
      <c r="D5369">
        <v>39</v>
      </c>
      <c r="E5369" s="8">
        <f t="shared" si="250"/>
        <v>4290</v>
      </c>
      <c r="F5369" s="5">
        <v>0.01</v>
      </c>
      <c r="G5369" s="8">
        <f>VLOOKUP($Q5369,Pricebook!$A:$D,4,0)</f>
        <v>110</v>
      </c>
      <c r="H5369" s="10">
        <f t="shared" si="249"/>
        <v>4247.1000000000004</v>
      </c>
      <c r="I5369" t="s">
        <v>1177</v>
      </c>
      <c r="J5369" t="s">
        <v>41</v>
      </c>
      <c r="K5369" t="s">
        <v>1112</v>
      </c>
      <c r="L5369" s="7">
        <v>35810</v>
      </c>
      <c r="M5369" t="s">
        <v>424</v>
      </c>
      <c r="N5369" t="s">
        <v>34</v>
      </c>
      <c r="O5369" s="3">
        <v>40406</v>
      </c>
      <c r="P5369" s="12">
        <f t="shared" si="251"/>
        <v>1</v>
      </c>
      <c r="Q5369" s="3" t="s">
        <v>14215</v>
      </c>
      <c r="R5369" t="s">
        <v>14229</v>
      </c>
      <c r="S5369" t="s">
        <v>14241</v>
      </c>
      <c r="T5369" t="s">
        <v>14188</v>
      </c>
    </row>
    <row r="5370" spans="1:20" x14ac:dyDescent="0.25">
      <c r="A5370">
        <v>5369</v>
      </c>
      <c r="B5370">
        <v>38176</v>
      </c>
      <c r="C5370" s="3">
        <v>40405</v>
      </c>
      <c r="D5370">
        <v>48</v>
      </c>
      <c r="E5370" s="8">
        <f t="shared" si="250"/>
        <v>5760</v>
      </c>
      <c r="F5370" s="5">
        <v>0.06</v>
      </c>
      <c r="G5370" s="8">
        <f>VLOOKUP($Q5370,Pricebook!$A:$D,4,0)</f>
        <v>120</v>
      </c>
      <c r="H5370" s="10">
        <f t="shared" si="249"/>
        <v>5414.4</v>
      </c>
      <c r="I5370" t="s">
        <v>1177</v>
      </c>
      <c r="J5370" t="s">
        <v>41</v>
      </c>
      <c r="K5370" t="s">
        <v>1112</v>
      </c>
      <c r="L5370" s="7">
        <v>35810</v>
      </c>
      <c r="M5370" t="s">
        <v>424</v>
      </c>
      <c r="N5370" t="s">
        <v>34</v>
      </c>
      <c r="O5370" s="3">
        <v>40407</v>
      </c>
      <c r="P5370" s="12">
        <f t="shared" si="251"/>
        <v>2</v>
      </c>
      <c r="Q5370" s="3" t="s">
        <v>14212</v>
      </c>
      <c r="R5370" t="s">
        <v>14229</v>
      </c>
      <c r="S5370" t="s">
        <v>14238</v>
      </c>
      <c r="T5370" t="s">
        <v>14203</v>
      </c>
    </row>
    <row r="5371" spans="1:20" x14ac:dyDescent="0.25">
      <c r="A5371">
        <v>5370</v>
      </c>
      <c r="B5371">
        <v>38178</v>
      </c>
      <c r="C5371" s="3">
        <v>41150</v>
      </c>
      <c r="D5371">
        <v>32</v>
      </c>
      <c r="E5371" s="8">
        <f t="shared" si="250"/>
        <v>6400</v>
      </c>
      <c r="F5371" s="5">
        <v>0.02</v>
      </c>
      <c r="G5371" s="8">
        <f>VLOOKUP($Q5371,Pricebook!$A:$D,4,0)</f>
        <v>200</v>
      </c>
      <c r="H5371" s="10">
        <f t="shared" si="249"/>
        <v>6272</v>
      </c>
      <c r="I5371" t="s">
        <v>312</v>
      </c>
      <c r="J5371" t="s">
        <v>108</v>
      </c>
      <c r="K5371" t="s">
        <v>2276</v>
      </c>
      <c r="L5371" s="7">
        <v>97005</v>
      </c>
      <c r="M5371" t="s">
        <v>43</v>
      </c>
      <c r="N5371" t="s">
        <v>23</v>
      </c>
      <c r="O5371" s="3">
        <v>41151</v>
      </c>
      <c r="P5371" s="12">
        <f t="shared" si="251"/>
        <v>1</v>
      </c>
      <c r="Q5371" s="3" t="s">
        <v>14214</v>
      </c>
      <c r="R5371" t="s">
        <v>14229</v>
      </c>
      <c r="S5371" t="s">
        <v>14240</v>
      </c>
      <c r="T5371" t="s">
        <v>14191</v>
      </c>
    </row>
    <row r="5372" spans="1:20" x14ac:dyDescent="0.25">
      <c r="A5372">
        <v>5371</v>
      </c>
      <c r="B5372">
        <v>38182</v>
      </c>
      <c r="C5372" s="3">
        <v>41051</v>
      </c>
      <c r="D5372">
        <v>45</v>
      </c>
      <c r="E5372" s="8">
        <f t="shared" si="250"/>
        <v>9000</v>
      </c>
      <c r="F5372" s="5">
        <v>7.0000000000000007E-2</v>
      </c>
      <c r="G5372" s="8">
        <f>VLOOKUP($Q5372,Pricebook!$A:$D,4,0)</f>
        <v>200</v>
      </c>
      <c r="H5372" s="10">
        <f t="shared" si="249"/>
        <v>8370</v>
      </c>
      <c r="I5372" t="s">
        <v>1084</v>
      </c>
      <c r="J5372" t="s">
        <v>274</v>
      </c>
      <c r="K5372" t="s">
        <v>1049</v>
      </c>
      <c r="L5372" s="7">
        <v>37042</v>
      </c>
      <c r="M5372" t="s">
        <v>81</v>
      </c>
      <c r="N5372" t="s">
        <v>34</v>
      </c>
      <c r="O5372" s="3">
        <v>41051</v>
      </c>
      <c r="P5372" s="12">
        <f t="shared" si="251"/>
        <v>0</v>
      </c>
      <c r="Q5372" s="3" t="s">
        <v>14206</v>
      </c>
      <c r="R5372" t="s">
        <v>14229</v>
      </c>
      <c r="S5372" t="s">
        <v>14230</v>
      </c>
      <c r="T5372" t="s">
        <v>14196</v>
      </c>
    </row>
    <row r="5373" spans="1:20" x14ac:dyDescent="0.25">
      <c r="A5373">
        <v>5372</v>
      </c>
      <c r="B5373">
        <v>38210</v>
      </c>
      <c r="C5373" s="3">
        <v>40524</v>
      </c>
      <c r="D5373">
        <v>10</v>
      </c>
      <c r="E5373" s="8">
        <f t="shared" si="250"/>
        <v>1100</v>
      </c>
      <c r="F5373" s="5">
        <v>0.09</v>
      </c>
      <c r="G5373" s="8">
        <f>VLOOKUP($Q5373,Pricebook!$A:$D,4,0)</f>
        <v>110</v>
      </c>
      <c r="H5373" s="10">
        <f t="shared" si="249"/>
        <v>1001</v>
      </c>
      <c r="I5373" t="s">
        <v>1722</v>
      </c>
      <c r="J5373" t="s">
        <v>226</v>
      </c>
      <c r="K5373" t="s">
        <v>1062</v>
      </c>
      <c r="L5373" s="7">
        <v>43229</v>
      </c>
      <c r="M5373" t="s">
        <v>210</v>
      </c>
      <c r="N5373" t="s">
        <v>61</v>
      </c>
      <c r="O5373" s="3">
        <v>40524</v>
      </c>
      <c r="P5373" s="12">
        <f t="shared" si="251"/>
        <v>0</v>
      </c>
      <c r="Q5373" s="3" t="s">
        <v>14215</v>
      </c>
      <c r="R5373" t="s">
        <v>14229</v>
      </c>
      <c r="S5373" t="s">
        <v>14241</v>
      </c>
      <c r="T5373" t="s">
        <v>14190</v>
      </c>
    </row>
    <row r="5374" spans="1:20" x14ac:dyDescent="0.25">
      <c r="A5374">
        <v>5373</v>
      </c>
      <c r="B5374">
        <v>38212</v>
      </c>
      <c r="C5374" s="3">
        <v>40637</v>
      </c>
      <c r="D5374">
        <v>24</v>
      </c>
      <c r="E5374" s="8">
        <f t="shared" si="250"/>
        <v>4800</v>
      </c>
      <c r="F5374" s="5">
        <v>0.09</v>
      </c>
      <c r="G5374" s="8">
        <f>VLOOKUP($Q5374,Pricebook!$A:$D,4,0)</f>
        <v>200</v>
      </c>
      <c r="H5374" s="10">
        <f t="shared" si="249"/>
        <v>4368</v>
      </c>
      <c r="I5374" t="s">
        <v>1370</v>
      </c>
      <c r="J5374" t="s">
        <v>585</v>
      </c>
      <c r="K5374" t="s">
        <v>1923</v>
      </c>
      <c r="L5374" s="7">
        <v>80020</v>
      </c>
      <c r="M5374" t="s">
        <v>237</v>
      </c>
      <c r="N5374" t="s">
        <v>23</v>
      </c>
      <c r="O5374" s="3">
        <v>40638</v>
      </c>
      <c r="P5374" s="12">
        <f t="shared" si="251"/>
        <v>1</v>
      </c>
      <c r="Q5374" s="3" t="s">
        <v>14214</v>
      </c>
      <c r="R5374" t="s">
        <v>14229</v>
      </c>
      <c r="S5374" t="s">
        <v>14240</v>
      </c>
      <c r="T5374" t="s">
        <v>14202</v>
      </c>
    </row>
    <row r="5375" spans="1:20" x14ac:dyDescent="0.25">
      <c r="A5375">
        <v>5374</v>
      </c>
      <c r="B5375">
        <v>38212</v>
      </c>
      <c r="C5375" s="3">
        <v>40637</v>
      </c>
      <c r="D5375">
        <v>46</v>
      </c>
      <c r="E5375" s="8">
        <f t="shared" si="250"/>
        <v>9200</v>
      </c>
      <c r="F5375" s="5">
        <v>7.0000000000000007E-2</v>
      </c>
      <c r="G5375" s="8">
        <f>VLOOKUP($Q5375,Pricebook!$A:$D,4,0)</f>
        <v>200</v>
      </c>
      <c r="H5375" s="10">
        <f t="shared" si="249"/>
        <v>8556</v>
      </c>
      <c r="I5375" t="s">
        <v>1370</v>
      </c>
      <c r="J5375" t="s">
        <v>585</v>
      </c>
      <c r="K5375" t="s">
        <v>2652</v>
      </c>
      <c r="L5375" s="7">
        <v>80104</v>
      </c>
      <c r="M5375" t="s">
        <v>237</v>
      </c>
      <c r="N5375" t="s">
        <v>23</v>
      </c>
      <c r="O5375" s="3">
        <v>40639</v>
      </c>
      <c r="P5375" s="12">
        <f t="shared" si="251"/>
        <v>2</v>
      </c>
      <c r="Q5375" s="3" t="s">
        <v>14206</v>
      </c>
      <c r="R5375" t="s">
        <v>14229</v>
      </c>
      <c r="S5375" t="s">
        <v>14230</v>
      </c>
      <c r="T5375" t="s">
        <v>14185</v>
      </c>
    </row>
    <row r="5376" spans="1:20" x14ac:dyDescent="0.25">
      <c r="A5376">
        <v>5375</v>
      </c>
      <c r="B5376">
        <v>38212</v>
      </c>
      <c r="C5376" s="3">
        <v>40637</v>
      </c>
      <c r="D5376">
        <v>38</v>
      </c>
      <c r="E5376" s="8">
        <f t="shared" si="250"/>
        <v>5700</v>
      </c>
      <c r="F5376" s="5">
        <v>0</v>
      </c>
      <c r="G5376" s="8">
        <f>VLOOKUP($Q5376,Pricebook!$A:$D,4,0)</f>
        <v>150</v>
      </c>
      <c r="H5376" s="10">
        <f t="shared" si="249"/>
        <v>5700</v>
      </c>
      <c r="I5376" t="s">
        <v>1370</v>
      </c>
      <c r="J5376" t="s">
        <v>585</v>
      </c>
      <c r="K5376" t="s">
        <v>2652</v>
      </c>
      <c r="L5376" s="7">
        <v>80104</v>
      </c>
      <c r="M5376" t="s">
        <v>237</v>
      </c>
      <c r="N5376" t="s">
        <v>23</v>
      </c>
      <c r="O5376" s="3">
        <v>40639</v>
      </c>
      <c r="P5376" s="12">
        <f t="shared" si="251"/>
        <v>2</v>
      </c>
      <c r="Q5376" s="3" t="s">
        <v>14210</v>
      </c>
      <c r="R5376" t="s">
        <v>14235</v>
      </c>
      <c r="S5376" t="s">
        <v>14236</v>
      </c>
      <c r="T5376" t="s">
        <v>14189</v>
      </c>
    </row>
    <row r="5377" spans="1:20" x14ac:dyDescent="0.25">
      <c r="A5377">
        <v>5376</v>
      </c>
      <c r="B5377">
        <v>38215</v>
      </c>
      <c r="C5377" s="3">
        <v>40180</v>
      </c>
      <c r="D5377">
        <v>42</v>
      </c>
      <c r="E5377" s="8">
        <f t="shared" si="250"/>
        <v>6300</v>
      </c>
      <c r="F5377" s="5">
        <v>7.0000000000000007E-2</v>
      </c>
      <c r="G5377" s="8">
        <f>VLOOKUP($Q5377,Pricebook!$A:$D,4,0)</f>
        <v>150</v>
      </c>
      <c r="H5377" s="10">
        <f t="shared" si="249"/>
        <v>5859</v>
      </c>
      <c r="I5377" t="s">
        <v>1324</v>
      </c>
      <c r="J5377" t="s">
        <v>374</v>
      </c>
      <c r="K5377" t="s">
        <v>1805</v>
      </c>
      <c r="L5377" s="7">
        <v>28205</v>
      </c>
      <c r="M5377" t="s">
        <v>33</v>
      </c>
      <c r="N5377" t="s">
        <v>34</v>
      </c>
      <c r="O5377" s="3">
        <v>40181</v>
      </c>
      <c r="P5377" s="12">
        <f t="shared" si="251"/>
        <v>1</v>
      </c>
      <c r="Q5377" s="3" t="s">
        <v>14210</v>
      </c>
      <c r="R5377" t="s">
        <v>14235</v>
      </c>
      <c r="S5377" t="s">
        <v>14236</v>
      </c>
      <c r="T5377" t="s">
        <v>14189</v>
      </c>
    </row>
    <row r="5378" spans="1:20" x14ac:dyDescent="0.25">
      <c r="A5378">
        <v>5377</v>
      </c>
      <c r="B5378">
        <v>38215</v>
      </c>
      <c r="C5378" s="3">
        <v>40180</v>
      </c>
      <c r="D5378">
        <v>38</v>
      </c>
      <c r="E5378" s="8">
        <f t="shared" si="250"/>
        <v>4180</v>
      </c>
      <c r="F5378" s="5">
        <v>0.09</v>
      </c>
      <c r="G5378" s="8">
        <f>VLOOKUP($Q5378,Pricebook!$A:$D,4,0)</f>
        <v>110</v>
      </c>
      <c r="H5378" s="10">
        <f t="shared" ref="H5378:H5441" si="252">E5378*(1-F5378)</f>
        <v>3803.8</v>
      </c>
      <c r="I5378" t="s">
        <v>1324</v>
      </c>
      <c r="J5378" t="s">
        <v>374</v>
      </c>
      <c r="K5378" t="s">
        <v>378</v>
      </c>
      <c r="L5378" s="7">
        <v>28027</v>
      </c>
      <c r="M5378" t="s">
        <v>33</v>
      </c>
      <c r="N5378" t="s">
        <v>34</v>
      </c>
      <c r="O5378" s="3">
        <v>40182</v>
      </c>
      <c r="P5378" s="12">
        <f t="shared" si="251"/>
        <v>2</v>
      </c>
      <c r="Q5378" s="3" t="s">
        <v>14215</v>
      </c>
      <c r="R5378" t="s">
        <v>14229</v>
      </c>
      <c r="S5378" t="s">
        <v>14241</v>
      </c>
      <c r="T5378" t="s">
        <v>14195</v>
      </c>
    </row>
    <row r="5379" spans="1:20" x14ac:dyDescent="0.25">
      <c r="A5379">
        <v>5378</v>
      </c>
      <c r="B5379">
        <v>38240</v>
      </c>
      <c r="C5379" s="3">
        <v>40166</v>
      </c>
      <c r="D5379">
        <v>42</v>
      </c>
      <c r="E5379" s="8">
        <f t="shared" ref="E5379:E5442" si="253">G5379*D5379</f>
        <v>6300</v>
      </c>
      <c r="F5379" s="5">
        <v>0.09</v>
      </c>
      <c r="G5379" s="8">
        <f>VLOOKUP($Q5379,Pricebook!$A:$D,4,0)</f>
        <v>150</v>
      </c>
      <c r="H5379" s="10">
        <f t="shared" si="252"/>
        <v>5733</v>
      </c>
      <c r="I5379" t="s">
        <v>1407</v>
      </c>
      <c r="J5379" t="s">
        <v>594</v>
      </c>
      <c r="K5379" t="s">
        <v>969</v>
      </c>
      <c r="L5379" s="7">
        <v>80027</v>
      </c>
      <c r="M5379" t="s">
        <v>237</v>
      </c>
      <c r="N5379" t="s">
        <v>23</v>
      </c>
      <c r="O5379" s="3">
        <v>40168</v>
      </c>
      <c r="P5379" s="12">
        <f t="shared" ref="P5379:P5442" si="254">O5379-C5379</f>
        <v>2</v>
      </c>
      <c r="Q5379" s="3" t="s">
        <v>14211</v>
      </c>
      <c r="R5379" t="s">
        <v>14235</v>
      </c>
      <c r="S5379" t="s">
        <v>14237</v>
      </c>
      <c r="T5379" t="s">
        <v>14193</v>
      </c>
    </row>
    <row r="5380" spans="1:20" x14ac:dyDescent="0.25">
      <c r="A5380">
        <v>5379</v>
      </c>
      <c r="B5380">
        <v>38240</v>
      </c>
      <c r="C5380" s="3">
        <v>40166</v>
      </c>
      <c r="D5380">
        <v>4</v>
      </c>
      <c r="E5380" s="8">
        <f t="shared" si="253"/>
        <v>640</v>
      </c>
      <c r="F5380" s="5">
        <v>0.04</v>
      </c>
      <c r="G5380" s="8">
        <f>VLOOKUP($Q5380,Pricebook!$A:$D,4,0)</f>
        <v>160</v>
      </c>
      <c r="H5380" s="10">
        <f t="shared" si="252"/>
        <v>614.4</v>
      </c>
      <c r="I5380" t="s">
        <v>1407</v>
      </c>
      <c r="J5380" t="s">
        <v>594</v>
      </c>
      <c r="K5380" t="s">
        <v>1409</v>
      </c>
      <c r="L5380" s="7">
        <v>63130</v>
      </c>
      <c r="M5380" t="s">
        <v>358</v>
      </c>
      <c r="N5380" t="s">
        <v>16</v>
      </c>
      <c r="O5380" s="3">
        <v>40166</v>
      </c>
      <c r="P5380" s="12">
        <f t="shared" si="254"/>
        <v>0</v>
      </c>
      <c r="Q5380" s="3" t="s">
        <v>14218</v>
      </c>
      <c r="R5380" t="s">
        <v>14229</v>
      </c>
      <c r="S5380" t="s">
        <v>14244</v>
      </c>
      <c r="T5380" t="s">
        <v>14203</v>
      </c>
    </row>
    <row r="5381" spans="1:20" x14ac:dyDescent="0.25">
      <c r="A5381">
        <v>5380</v>
      </c>
      <c r="B5381">
        <v>38272</v>
      </c>
      <c r="C5381" s="3">
        <v>40862</v>
      </c>
      <c r="D5381">
        <v>39</v>
      </c>
      <c r="E5381" s="8">
        <f t="shared" si="253"/>
        <v>6240</v>
      </c>
      <c r="F5381" s="5">
        <v>7.0000000000000007E-2</v>
      </c>
      <c r="G5381" s="8">
        <f>VLOOKUP($Q5381,Pricebook!$A:$D,4,0)</f>
        <v>160</v>
      </c>
      <c r="H5381" s="10">
        <f t="shared" si="252"/>
        <v>5803.2</v>
      </c>
      <c r="I5381" t="s">
        <v>2374</v>
      </c>
      <c r="J5381" t="s">
        <v>707</v>
      </c>
      <c r="K5381" t="s">
        <v>2375</v>
      </c>
      <c r="L5381" s="7">
        <v>67601</v>
      </c>
      <c r="M5381" t="s">
        <v>153</v>
      </c>
      <c r="N5381" t="s">
        <v>16</v>
      </c>
      <c r="O5381" s="3">
        <v>40864</v>
      </c>
      <c r="P5381" s="12">
        <f t="shared" si="254"/>
        <v>2</v>
      </c>
      <c r="Q5381" s="3" t="s">
        <v>14218</v>
      </c>
      <c r="R5381" t="s">
        <v>14229</v>
      </c>
      <c r="S5381" t="s">
        <v>14244</v>
      </c>
      <c r="T5381" t="s">
        <v>14201</v>
      </c>
    </row>
    <row r="5382" spans="1:20" x14ac:dyDescent="0.25">
      <c r="A5382">
        <v>5381</v>
      </c>
      <c r="B5382">
        <v>38274</v>
      </c>
      <c r="C5382" s="3">
        <v>40704</v>
      </c>
      <c r="D5382">
        <v>9</v>
      </c>
      <c r="E5382" s="8">
        <f t="shared" si="253"/>
        <v>1125</v>
      </c>
      <c r="F5382" s="5">
        <v>0.08</v>
      </c>
      <c r="G5382" s="8">
        <f>VLOOKUP($Q5382,Pricebook!$A:$D,4,0)</f>
        <v>125</v>
      </c>
      <c r="H5382" s="10">
        <f t="shared" si="252"/>
        <v>1035</v>
      </c>
      <c r="I5382" t="s">
        <v>2653</v>
      </c>
      <c r="J5382" t="s">
        <v>58</v>
      </c>
      <c r="K5382" t="s">
        <v>2654</v>
      </c>
      <c r="L5382" s="7">
        <v>44515</v>
      </c>
      <c r="M5382" t="s">
        <v>210</v>
      </c>
      <c r="N5382" t="s">
        <v>61</v>
      </c>
      <c r="O5382" s="3">
        <v>40706</v>
      </c>
      <c r="P5382" s="12">
        <f t="shared" si="254"/>
        <v>2</v>
      </c>
      <c r="Q5382" s="3" t="s">
        <v>14221</v>
      </c>
      <c r="R5382" t="s">
        <v>14232</v>
      </c>
      <c r="S5382" t="s">
        <v>14229</v>
      </c>
      <c r="T5382" t="s">
        <v>14197</v>
      </c>
    </row>
    <row r="5383" spans="1:20" x14ac:dyDescent="0.25">
      <c r="A5383">
        <v>5382</v>
      </c>
      <c r="B5383">
        <v>38274</v>
      </c>
      <c r="C5383" s="3">
        <v>40704</v>
      </c>
      <c r="D5383">
        <v>27</v>
      </c>
      <c r="E5383" s="8">
        <f t="shared" si="253"/>
        <v>5400</v>
      </c>
      <c r="F5383" s="5">
        <v>0.06</v>
      </c>
      <c r="G5383" s="8">
        <f>VLOOKUP($Q5383,Pricebook!$A:$D,4,0)</f>
        <v>200</v>
      </c>
      <c r="H5383" s="10">
        <f t="shared" si="252"/>
        <v>5076</v>
      </c>
      <c r="I5383" t="s">
        <v>2653</v>
      </c>
      <c r="J5383" t="s">
        <v>58</v>
      </c>
      <c r="K5383" t="s">
        <v>2654</v>
      </c>
      <c r="L5383" s="7">
        <v>44515</v>
      </c>
      <c r="M5383" t="s">
        <v>210</v>
      </c>
      <c r="N5383" t="s">
        <v>61</v>
      </c>
      <c r="O5383" s="3">
        <v>40706</v>
      </c>
      <c r="P5383" s="12">
        <f t="shared" si="254"/>
        <v>2</v>
      </c>
      <c r="Q5383" s="3" t="s">
        <v>14206</v>
      </c>
      <c r="R5383" t="s">
        <v>14229</v>
      </c>
      <c r="S5383" t="s">
        <v>14230</v>
      </c>
      <c r="T5383" t="s">
        <v>14189</v>
      </c>
    </row>
    <row r="5384" spans="1:20" x14ac:dyDescent="0.25">
      <c r="A5384">
        <v>5383</v>
      </c>
      <c r="B5384">
        <v>38274</v>
      </c>
      <c r="C5384" s="3">
        <v>40704</v>
      </c>
      <c r="D5384">
        <v>10</v>
      </c>
      <c r="E5384" s="8">
        <f t="shared" si="253"/>
        <v>1500</v>
      </c>
      <c r="F5384" s="5">
        <v>0.02</v>
      </c>
      <c r="G5384" s="8">
        <f>VLOOKUP($Q5384,Pricebook!$A:$D,4,0)</f>
        <v>150</v>
      </c>
      <c r="H5384" s="10">
        <f t="shared" si="252"/>
        <v>1470</v>
      </c>
      <c r="I5384" t="s">
        <v>2653</v>
      </c>
      <c r="J5384" t="s">
        <v>58</v>
      </c>
      <c r="K5384" t="s">
        <v>2654</v>
      </c>
      <c r="L5384" s="7">
        <v>44515</v>
      </c>
      <c r="M5384" t="s">
        <v>210</v>
      </c>
      <c r="N5384" t="s">
        <v>61</v>
      </c>
      <c r="O5384" s="3">
        <v>40705</v>
      </c>
      <c r="P5384" s="12">
        <f t="shared" si="254"/>
        <v>1</v>
      </c>
      <c r="Q5384" s="3" t="s">
        <v>14210</v>
      </c>
      <c r="R5384" t="s">
        <v>14235</v>
      </c>
      <c r="S5384" t="s">
        <v>14236</v>
      </c>
      <c r="T5384" t="s">
        <v>14189</v>
      </c>
    </row>
    <row r="5385" spans="1:20" x14ac:dyDescent="0.25">
      <c r="A5385">
        <v>5384</v>
      </c>
      <c r="B5385">
        <v>38279</v>
      </c>
      <c r="C5385" s="3">
        <v>41028</v>
      </c>
      <c r="D5385">
        <v>1</v>
      </c>
      <c r="E5385" s="8">
        <f t="shared" si="253"/>
        <v>125</v>
      </c>
      <c r="F5385" s="5">
        <v>0.05</v>
      </c>
      <c r="G5385" s="8">
        <f>VLOOKUP($Q5385,Pricebook!$A:$D,4,0)</f>
        <v>125</v>
      </c>
      <c r="H5385" s="10">
        <f t="shared" si="252"/>
        <v>118.75</v>
      </c>
      <c r="I5385" t="s">
        <v>1302</v>
      </c>
      <c r="J5385" t="s">
        <v>374</v>
      </c>
      <c r="K5385" t="s">
        <v>1169</v>
      </c>
      <c r="L5385" s="7">
        <v>97405</v>
      </c>
      <c r="M5385" t="s">
        <v>43</v>
      </c>
      <c r="N5385" t="s">
        <v>23</v>
      </c>
      <c r="O5385" s="3">
        <v>41030</v>
      </c>
      <c r="P5385" s="12">
        <f t="shared" si="254"/>
        <v>2</v>
      </c>
      <c r="Q5385" s="3" t="s">
        <v>14208</v>
      </c>
      <c r="R5385" t="s">
        <v>14232</v>
      </c>
      <c r="S5385" t="s">
        <v>14233</v>
      </c>
      <c r="T5385" t="s">
        <v>14192</v>
      </c>
    </row>
    <row r="5386" spans="1:20" x14ac:dyDescent="0.25">
      <c r="A5386">
        <v>5385</v>
      </c>
      <c r="B5386">
        <v>38304</v>
      </c>
      <c r="C5386" s="3">
        <v>40624</v>
      </c>
      <c r="D5386">
        <v>7</v>
      </c>
      <c r="E5386" s="8">
        <f t="shared" si="253"/>
        <v>1120</v>
      </c>
      <c r="F5386" s="5">
        <v>0.09</v>
      </c>
      <c r="G5386" s="8">
        <f>VLOOKUP($Q5386,Pricebook!$A:$D,4,0)</f>
        <v>160</v>
      </c>
      <c r="H5386" s="10">
        <f t="shared" si="252"/>
        <v>1019.2</v>
      </c>
      <c r="I5386" t="s">
        <v>1968</v>
      </c>
      <c r="J5386" t="s">
        <v>165</v>
      </c>
      <c r="K5386" t="s">
        <v>2322</v>
      </c>
      <c r="L5386" s="7">
        <v>31088</v>
      </c>
      <c r="M5386" t="s">
        <v>134</v>
      </c>
      <c r="N5386" t="s">
        <v>34</v>
      </c>
      <c r="O5386" s="3">
        <v>40626</v>
      </c>
      <c r="P5386" s="12">
        <f t="shared" si="254"/>
        <v>2</v>
      </c>
      <c r="Q5386" s="3" t="s">
        <v>14218</v>
      </c>
      <c r="R5386" t="s">
        <v>14229</v>
      </c>
      <c r="S5386" t="s">
        <v>14244</v>
      </c>
      <c r="T5386" t="s">
        <v>14193</v>
      </c>
    </row>
    <row r="5387" spans="1:20" x14ac:dyDescent="0.25">
      <c r="A5387">
        <v>5386</v>
      </c>
      <c r="B5387">
        <v>38305</v>
      </c>
      <c r="C5387" s="3">
        <v>40663</v>
      </c>
      <c r="D5387">
        <v>21</v>
      </c>
      <c r="E5387" s="8">
        <f t="shared" si="253"/>
        <v>3150</v>
      </c>
      <c r="F5387" s="5">
        <v>0.08</v>
      </c>
      <c r="G5387" s="8">
        <f>VLOOKUP($Q5387,Pricebook!$A:$D,4,0)</f>
        <v>150</v>
      </c>
      <c r="H5387" s="10">
        <f t="shared" si="252"/>
        <v>2898</v>
      </c>
      <c r="I5387" t="s">
        <v>2514</v>
      </c>
      <c r="J5387" t="s">
        <v>303</v>
      </c>
      <c r="K5387" t="s">
        <v>2515</v>
      </c>
      <c r="L5387" s="7">
        <v>14304</v>
      </c>
      <c r="M5387" t="s">
        <v>60</v>
      </c>
      <c r="N5387" t="s">
        <v>61</v>
      </c>
      <c r="O5387" s="3">
        <v>40665</v>
      </c>
      <c r="P5387" s="12">
        <f t="shared" si="254"/>
        <v>2</v>
      </c>
      <c r="Q5387" s="3" t="s">
        <v>14210</v>
      </c>
      <c r="R5387" t="s">
        <v>14235</v>
      </c>
      <c r="S5387" t="s">
        <v>14236</v>
      </c>
      <c r="T5387" t="s">
        <v>14202</v>
      </c>
    </row>
    <row r="5388" spans="1:20" x14ac:dyDescent="0.25">
      <c r="A5388">
        <v>5387</v>
      </c>
      <c r="B5388">
        <v>38310</v>
      </c>
      <c r="C5388" s="3">
        <v>41013</v>
      </c>
      <c r="D5388">
        <v>4</v>
      </c>
      <c r="E5388" s="8">
        <f t="shared" si="253"/>
        <v>680</v>
      </c>
      <c r="F5388" s="5">
        <v>0.08</v>
      </c>
      <c r="G5388" s="8">
        <f>VLOOKUP($Q5388,Pricebook!$A:$D,4,0)</f>
        <v>170</v>
      </c>
      <c r="H5388" s="10">
        <f t="shared" si="252"/>
        <v>625.6</v>
      </c>
      <c r="I5388" t="s">
        <v>931</v>
      </c>
      <c r="J5388" t="s">
        <v>207</v>
      </c>
      <c r="K5388" t="s">
        <v>672</v>
      </c>
      <c r="L5388" s="7">
        <v>47374</v>
      </c>
      <c r="M5388" t="s">
        <v>278</v>
      </c>
      <c r="N5388" t="s">
        <v>16</v>
      </c>
      <c r="O5388" s="3">
        <v>41016</v>
      </c>
      <c r="P5388" s="12">
        <f t="shared" si="254"/>
        <v>3</v>
      </c>
      <c r="Q5388" s="3" t="s">
        <v>14219</v>
      </c>
      <c r="R5388" t="s">
        <v>14229</v>
      </c>
      <c r="S5388" t="s">
        <v>14245</v>
      </c>
      <c r="T5388" t="s">
        <v>14196</v>
      </c>
    </row>
    <row r="5389" spans="1:20" x14ac:dyDescent="0.25">
      <c r="A5389">
        <v>5388</v>
      </c>
      <c r="B5389">
        <v>38311</v>
      </c>
      <c r="C5389" s="3">
        <v>40656</v>
      </c>
      <c r="D5389">
        <v>9</v>
      </c>
      <c r="E5389" s="8">
        <f t="shared" si="253"/>
        <v>1800</v>
      </c>
      <c r="F5389" s="5">
        <v>0.1</v>
      </c>
      <c r="G5389" s="8">
        <f>VLOOKUP($Q5389,Pricebook!$A:$D,4,0)</f>
        <v>200</v>
      </c>
      <c r="H5389" s="10">
        <f t="shared" si="252"/>
        <v>1620</v>
      </c>
      <c r="I5389" t="s">
        <v>1448</v>
      </c>
      <c r="J5389" t="s">
        <v>844</v>
      </c>
      <c r="K5389" t="s">
        <v>1114</v>
      </c>
      <c r="L5389" s="7">
        <v>84106</v>
      </c>
      <c r="M5389" t="s">
        <v>201</v>
      </c>
      <c r="N5389" t="s">
        <v>23</v>
      </c>
      <c r="O5389" s="3">
        <v>40658</v>
      </c>
      <c r="P5389" s="12">
        <f t="shared" si="254"/>
        <v>2</v>
      </c>
      <c r="Q5389" s="3" t="s">
        <v>14206</v>
      </c>
      <c r="R5389" t="s">
        <v>14229</v>
      </c>
      <c r="S5389" t="s">
        <v>14230</v>
      </c>
      <c r="T5389" t="s">
        <v>14196</v>
      </c>
    </row>
    <row r="5390" spans="1:20" x14ac:dyDescent="0.25">
      <c r="A5390">
        <v>5389</v>
      </c>
      <c r="B5390">
        <v>38336</v>
      </c>
      <c r="C5390" s="3">
        <v>41187</v>
      </c>
      <c r="D5390">
        <v>14</v>
      </c>
      <c r="E5390" s="8">
        <f t="shared" si="253"/>
        <v>2240</v>
      </c>
      <c r="F5390" s="5">
        <v>7.0000000000000007E-2</v>
      </c>
      <c r="G5390" s="8">
        <f>VLOOKUP($Q5390,Pricebook!$A:$D,4,0)</f>
        <v>160</v>
      </c>
      <c r="H5390" s="10">
        <f t="shared" si="252"/>
        <v>2083.1999999999998</v>
      </c>
      <c r="I5390" t="s">
        <v>35</v>
      </c>
      <c r="J5390" t="s">
        <v>36</v>
      </c>
      <c r="K5390" t="s">
        <v>2237</v>
      </c>
      <c r="L5390" s="7">
        <v>50021</v>
      </c>
      <c r="M5390" t="s">
        <v>38</v>
      </c>
      <c r="N5390" t="s">
        <v>16</v>
      </c>
      <c r="O5390" s="3">
        <v>41188</v>
      </c>
      <c r="P5390" s="12">
        <f t="shared" si="254"/>
        <v>1</v>
      </c>
      <c r="Q5390" s="3" t="s">
        <v>14218</v>
      </c>
      <c r="R5390" t="s">
        <v>14229</v>
      </c>
      <c r="S5390" t="s">
        <v>14244</v>
      </c>
      <c r="T5390" t="s">
        <v>14193</v>
      </c>
    </row>
    <row r="5391" spans="1:20" x14ac:dyDescent="0.25">
      <c r="A5391">
        <v>5390</v>
      </c>
      <c r="B5391">
        <v>38336</v>
      </c>
      <c r="C5391" s="3">
        <v>41187</v>
      </c>
      <c r="D5391">
        <v>31</v>
      </c>
      <c r="E5391" s="8">
        <f t="shared" si="253"/>
        <v>4650</v>
      </c>
      <c r="F5391" s="5">
        <v>0</v>
      </c>
      <c r="G5391" s="8">
        <f>VLOOKUP($Q5391,Pricebook!$A:$D,4,0)</f>
        <v>150</v>
      </c>
      <c r="H5391" s="10">
        <f t="shared" si="252"/>
        <v>4650</v>
      </c>
      <c r="I5391" t="s">
        <v>35</v>
      </c>
      <c r="J5391" t="s">
        <v>36</v>
      </c>
      <c r="K5391" t="s">
        <v>461</v>
      </c>
      <c r="L5391" s="7">
        <v>52722</v>
      </c>
      <c r="M5391" t="s">
        <v>38</v>
      </c>
      <c r="N5391" t="s">
        <v>16</v>
      </c>
      <c r="O5391" s="3">
        <v>41188</v>
      </c>
      <c r="P5391" s="12">
        <f t="shared" si="254"/>
        <v>1</v>
      </c>
      <c r="Q5391" s="3" t="s">
        <v>14211</v>
      </c>
      <c r="R5391" t="s">
        <v>14235</v>
      </c>
      <c r="S5391" t="s">
        <v>14237</v>
      </c>
      <c r="T5391" t="s">
        <v>14187</v>
      </c>
    </row>
    <row r="5392" spans="1:20" x14ac:dyDescent="0.25">
      <c r="A5392">
        <v>5391</v>
      </c>
      <c r="B5392">
        <v>38337</v>
      </c>
      <c r="C5392" s="3">
        <v>40482</v>
      </c>
      <c r="D5392">
        <v>46</v>
      </c>
      <c r="E5392" s="8">
        <f t="shared" si="253"/>
        <v>5520</v>
      </c>
      <c r="F5392" s="5">
        <v>0.09</v>
      </c>
      <c r="G5392" s="8">
        <f>VLOOKUP($Q5392,Pricebook!$A:$D,4,0)</f>
        <v>120</v>
      </c>
      <c r="H5392" s="10">
        <f t="shared" si="252"/>
        <v>5023.2</v>
      </c>
      <c r="I5392" t="s">
        <v>206</v>
      </c>
      <c r="J5392" t="s">
        <v>207</v>
      </c>
      <c r="K5392" t="s">
        <v>490</v>
      </c>
      <c r="L5392" s="7" t="s">
        <v>491</v>
      </c>
      <c r="M5392" t="s">
        <v>492</v>
      </c>
      <c r="N5392" t="s">
        <v>61</v>
      </c>
      <c r="O5392" s="3">
        <v>40484</v>
      </c>
      <c r="P5392" s="12">
        <f t="shared" si="254"/>
        <v>2</v>
      </c>
      <c r="Q5392" s="3" t="s">
        <v>14212</v>
      </c>
      <c r="R5392" t="s">
        <v>14229</v>
      </c>
      <c r="S5392" t="s">
        <v>14238</v>
      </c>
      <c r="T5392" t="s">
        <v>14185</v>
      </c>
    </row>
    <row r="5393" spans="1:20" x14ac:dyDescent="0.25">
      <c r="A5393">
        <v>5392</v>
      </c>
      <c r="B5393">
        <v>38340</v>
      </c>
      <c r="C5393" s="3">
        <v>39833</v>
      </c>
      <c r="D5393">
        <v>36</v>
      </c>
      <c r="E5393" s="8">
        <f t="shared" si="253"/>
        <v>6120</v>
      </c>
      <c r="F5393" s="5">
        <v>0.02</v>
      </c>
      <c r="G5393" s="8">
        <f>VLOOKUP($Q5393,Pricebook!$A:$D,4,0)</f>
        <v>170</v>
      </c>
      <c r="H5393" s="10">
        <f t="shared" si="252"/>
        <v>5997.5999999999995</v>
      </c>
      <c r="I5393" t="s">
        <v>448</v>
      </c>
      <c r="J5393" t="s">
        <v>449</v>
      </c>
      <c r="K5393" t="s">
        <v>181</v>
      </c>
      <c r="L5393" s="7">
        <v>32771</v>
      </c>
      <c r="M5393" t="s">
        <v>101</v>
      </c>
      <c r="N5393" t="s">
        <v>34</v>
      </c>
      <c r="O5393" s="3">
        <v>39834</v>
      </c>
      <c r="P5393" s="12">
        <f t="shared" si="254"/>
        <v>1</v>
      </c>
      <c r="Q5393" s="3" t="s">
        <v>14219</v>
      </c>
      <c r="R5393" t="s">
        <v>14229</v>
      </c>
      <c r="S5393" t="s">
        <v>14245</v>
      </c>
      <c r="T5393" t="s">
        <v>14198</v>
      </c>
    </row>
    <row r="5394" spans="1:20" x14ac:dyDescent="0.25">
      <c r="A5394">
        <v>5393</v>
      </c>
      <c r="B5394">
        <v>38341</v>
      </c>
      <c r="C5394" s="3">
        <v>39951</v>
      </c>
      <c r="D5394">
        <v>38</v>
      </c>
      <c r="E5394" s="8">
        <f t="shared" si="253"/>
        <v>5700</v>
      </c>
      <c r="F5394" s="5">
        <v>0.09</v>
      </c>
      <c r="G5394" s="8">
        <f>VLOOKUP($Q5394,Pricebook!$A:$D,4,0)</f>
        <v>150</v>
      </c>
      <c r="H5394" s="10">
        <f t="shared" si="252"/>
        <v>5187</v>
      </c>
      <c r="I5394" t="s">
        <v>2038</v>
      </c>
      <c r="J5394" t="s">
        <v>1014</v>
      </c>
      <c r="K5394" t="s">
        <v>2655</v>
      </c>
      <c r="L5394" s="7" t="s">
        <v>2656</v>
      </c>
      <c r="M5394" t="s">
        <v>317</v>
      </c>
      <c r="N5394" t="s">
        <v>61</v>
      </c>
      <c r="O5394" s="3">
        <v>39951</v>
      </c>
      <c r="P5394" s="12">
        <f t="shared" si="254"/>
        <v>0</v>
      </c>
      <c r="Q5394" s="3" t="s">
        <v>14210</v>
      </c>
      <c r="R5394" t="s">
        <v>14235</v>
      </c>
      <c r="S5394" t="s">
        <v>14236</v>
      </c>
      <c r="T5394" t="s">
        <v>14195</v>
      </c>
    </row>
    <row r="5395" spans="1:20" x14ac:dyDescent="0.25">
      <c r="A5395">
        <v>5394</v>
      </c>
      <c r="B5395">
        <v>38341</v>
      </c>
      <c r="C5395" s="3">
        <v>39951</v>
      </c>
      <c r="D5395">
        <v>15</v>
      </c>
      <c r="E5395" s="8">
        <f t="shared" si="253"/>
        <v>2400</v>
      </c>
      <c r="F5395" s="5">
        <v>0.1</v>
      </c>
      <c r="G5395" s="8">
        <f>VLOOKUP($Q5395,Pricebook!$A:$D,4,0)</f>
        <v>160</v>
      </c>
      <c r="H5395" s="10">
        <f t="shared" si="252"/>
        <v>2160</v>
      </c>
      <c r="I5395" t="s">
        <v>2038</v>
      </c>
      <c r="J5395" t="s">
        <v>1014</v>
      </c>
      <c r="K5395" t="s">
        <v>181</v>
      </c>
      <c r="L5395" s="7" t="s">
        <v>183</v>
      </c>
      <c r="M5395" t="s">
        <v>91</v>
      </c>
      <c r="N5395" t="s">
        <v>61</v>
      </c>
      <c r="O5395" s="3">
        <v>39952</v>
      </c>
      <c r="P5395" s="12">
        <f t="shared" si="254"/>
        <v>1</v>
      </c>
      <c r="Q5395" s="3" t="s">
        <v>14218</v>
      </c>
      <c r="R5395" t="s">
        <v>14229</v>
      </c>
      <c r="S5395" t="s">
        <v>14244</v>
      </c>
      <c r="T5395" t="s">
        <v>14203</v>
      </c>
    </row>
    <row r="5396" spans="1:20" x14ac:dyDescent="0.25">
      <c r="A5396">
        <v>5395</v>
      </c>
      <c r="B5396">
        <v>38341</v>
      </c>
      <c r="C5396" s="3">
        <v>39951</v>
      </c>
      <c r="D5396">
        <v>5</v>
      </c>
      <c r="E5396" s="8">
        <f t="shared" si="253"/>
        <v>550</v>
      </c>
      <c r="F5396" s="5">
        <v>7.0000000000000007E-2</v>
      </c>
      <c r="G5396" s="8">
        <f>VLOOKUP($Q5396,Pricebook!$A:$D,4,0)</f>
        <v>110</v>
      </c>
      <c r="H5396" s="10">
        <f t="shared" si="252"/>
        <v>511.49999999999994</v>
      </c>
      <c r="I5396" t="s">
        <v>2038</v>
      </c>
      <c r="J5396" t="s">
        <v>1014</v>
      </c>
      <c r="K5396" t="s">
        <v>1080</v>
      </c>
      <c r="L5396" s="7" t="s">
        <v>1081</v>
      </c>
      <c r="M5396" t="s">
        <v>91</v>
      </c>
      <c r="N5396" t="s">
        <v>61</v>
      </c>
      <c r="O5396" s="3">
        <v>39953</v>
      </c>
      <c r="P5396" s="12">
        <f t="shared" si="254"/>
        <v>2</v>
      </c>
      <c r="Q5396" s="3" t="s">
        <v>14215</v>
      </c>
      <c r="R5396" t="s">
        <v>14229</v>
      </c>
      <c r="S5396" t="s">
        <v>14241</v>
      </c>
      <c r="T5396" t="s">
        <v>14195</v>
      </c>
    </row>
    <row r="5397" spans="1:20" x14ac:dyDescent="0.25">
      <c r="A5397">
        <v>5396</v>
      </c>
      <c r="B5397">
        <v>38369</v>
      </c>
      <c r="C5397" s="3">
        <v>40190</v>
      </c>
      <c r="D5397">
        <v>3</v>
      </c>
      <c r="E5397" s="8">
        <f t="shared" si="253"/>
        <v>375</v>
      </c>
      <c r="F5397" s="5">
        <v>0.02</v>
      </c>
      <c r="G5397" s="8">
        <f>VLOOKUP($Q5397,Pricebook!$A:$D,4,0)</f>
        <v>125</v>
      </c>
      <c r="H5397" s="10">
        <f t="shared" si="252"/>
        <v>367.5</v>
      </c>
      <c r="I5397" t="s">
        <v>667</v>
      </c>
      <c r="J5397" t="s">
        <v>142</v>
      </c>
      <c r="K5397" t="s">
        <v>490</v>
      </c>
      <c r="L5397" s="7" t="s">
        <v>491</v>
      </c>
      <c r="M5397" t="s">
        <v>492</v>
      </c>
      <c r="N5397" t="s">
        <v>61</v>
      </c>
      <c r="O5397" s="3">
        <v>40191</v>
      </c>
      <c r="P5397" s="12">
        <f t="shared" si="254"/>
        <v>1</v>
      </c>
      <c r="Q5397" s="3" t="s">
        <v>14209</v>
      </c>
      <c r="R5397" t="s">
        <v>14232</v>
      </c>
      <c r="S5397" t="s">
        <v>14234</v>
      </c>
      <c r="T5397" t="s">
        <v>14196</v>
      </c>
    </row>
    <row r="5398" spans="1:20" x14ac:dyDescent="0.25">
      <c r="A5398">
        <v>5397</v>
      </c>
      <c r="B5398">
        <v>38370</v>
      </c>
      <c r="C5398" s="3">
        <v>40636</v>
      </c>
      <c r="D5398">
        <v>50</v>
      </c>
      <c r="E5398" s="8">
        <f t="shared" si="253"/>
        <v>5500</v>
      </c>
      <c r="F5398" s="5">
        <v>0</v>
      </c>
      <c r="G5398" s="8">
        <f>VLOOKUP($Q5398,Pricebook!$A:$D,4,0)</f>
        <v>110</v>
      </c>
      <c r="H5398" s="10">
        <f t="shared" si="252"/>
        <v>5500</v>
      </c>
      <c r="I5398" t="s">
        <v>336</v>
      </c>
      <c r="J5398" t="s">
        <v>142</v>
      </c>
      <c r="K5398" t="s">
        <v>691</v>
      </c>
      <c r="L5398" s="7">
        <v>45503</v>
      </c>
      <c r="M5398" t="s">
        <v>210</v>
      </c>
      <c r="N5398" t="s">
        <v>61</v>
      </c>
      <c r="O5398" s="3">
        <v>40638</v>
      </c>
      <c r="P5398" s="12">
        <f t="shared" si="254"/>
        <v>2</v>
      </c>
      <c r="Q5398" s="3" t="s">
        <v>14215</v>
      </c>
      <c r="R5398" t="s">
        <v>14229</v>
      </c>
      <c r="S5398" t="s">
        <v>14241</v>
      </c>
      <c r="T5398" t="s">
        <v>14202</v>
      </c>
    </row>
    <row r="5399" spans="1:20" x14ac:dyDescent="0.25">
      <c r="A5399">
        <v>5398</v>
      </c>
      <c r="B5399">
        <v>38371</v>
      </c>
      <c r="C5399" s="3">
        <v>40125</v>
      </c>
      <c r="D5399">
        <v>24</v>
      </c>
      <c r="E5399" s="8">
        <f t="shared" si="253"/>
        <v>3600</v>
      </c>
      <c r="F5399" s="5">
        <v>0.05</v>
      </c>
      <c r="G5399" s="8">
        <f>VLOOKUP($Q5399,Pricebook!$A:$D,4,0)</f>
        <v>150</v>
      </c>
      <c r="H5399" s="10">
        <f t="shared" si="252"/>
        <v>3420</v>
      </c>
      <c r="I5399" t="s">
        <v>1097</v>
      </c>
      <c r="J5399" t="s">
        <v>389</v>
      </c>
      <c r="K5399" t="s">
        <v>2329</v>
      </c>
      <c r="L5399" s="7">
        <v>11725</v>
      </c>
      <c r="M5399" t="s">
        <v>60</v>
      </c>
      <c r="N5399" t="s">
        <v>61</v>
      </c>
      <c r="O5399" s="3">
        <v>40126</v>
      </c>
      <c r="P5399" s="12">
        <f t="shared" si="254"/>
        <v>1</v>
      </c>
      <c r="Q5399" s="3" t="s">
        <v>14211</v>
      </c>
      <c r="R5399" t="s">
        <v>14235</v>
      </c>
      <c r="S5399" t="s">
        <v>14237</v>
      </c>
      <c r="T5399" t="s">
        <v>14201</v>
      </c>
    </row>
    <row r="5400" spans="1:20" x14ac:dyDescent="0.25">
      <c r="A5400">
        <v>5399</v>
      </c>
      <c r="B5400">
        <v>38372</v>
      </c>
      <c r="C5400" s="3">
        <v>40313</v>
      </c>
      <c r="D5400">
        <v>46</v>
      </c>
      <c r="E5400" s="8">
        <f t="shared" si="253"/>
        <v>5750</v>
      </c>
      <c r="F5400" s="5">
        <v>0</v>
      </c>
      <c r="G5400" s="8">
        <f>VLOOKUP($Q5400,Pricebook!$A:$D,4,0)</f>
        <v>125</v>
      </c>
      <c r="H5400" s="10">
        <f t="shared" si="252"/>
        <v>5750</v>
      </c>
      <c r="I5400" t="s">
        <v>189</v>
      </c>
      <c r="J5400" t="s">
        <v>190</v>
      </c>
      <c r="K5400" t="s">
        <v>1640</v>
      </c>
      <c r="L5400" s="7" t="s">
        <v>1641</v>
      </c>
      <c r="M5400" t="s">
        <v>87</v>
      </c>
      <c r="N5400" t="s">
        <v>61</v>
      </c>
      <c r="O5400" s="3">
        <v>40313</v>
      </c>
      <c r="P5400" s="12">
        <f t="shared" si="254"/>
        <v>0</v>
      </c>
      <c r="Q5400" s="3" t="s">
        <v>14208</v>
      </c>
      <c r="R5400" t="s">
        <v>14232</v>
      </c>
      <c r="S5400" t="s">
        <v>14233</v>
      </c>
      <c r="T5400" t="s">
        <v>14186</v>
      </c>
    </row>
    <row r="5401" spans="1:20" x14ac:dyDescent="0.25">
      <c r="A5401">
        <v>5400</v>
      </c>
      <c r="B5401">
        <v>38372</v>
      </c>
      <c r="C5401" s="3">
        <v>40313</v>
      </c>
      <c r="D5401">
        <v>33</v>
      </c>
      <c r="E5401" s="8">
        <f t="shared" si="253"/>
        <v>3630</v>
      </c>
      <c r="F5401" s="5">
        <v>7.0000000000000007E-2</v>
      </c>
      <c r="G5401" s="8">
        <f>VLOOKUP($Q5401,Pricebook!$A:$D,4,0)</f>
        <v>110</v>
      </c>
      <c r="H5401" s="10">
        <f t="shared" si="252"/>
        <v>3375.8999999999996</v>
      </c>
      <c r="I5401" t="s">
        <v>189</v>
      </c>
      <c r="J5401" t="s">
        <v>190</v>
      </c>
      <c r="K5401" t="s">
        <v>2657</v>
      </c>
      <c r="L5401" s="7" t="s">
        <v>2658</v>
      </c>
      <c r="M5401" t="s">
        <v>421</v>
      </c>
      <c r="N5401" t="s">
        <v>61</v>
      </c>
      <c r="O5401" s="3">
        <v>40314</v>
      </c>
      <c r="P5401" s="12">
        <f t="shared" si="254"/>
        <v>1</v>
      </c>
      <c r="Q5401" s="3" t="s">
        <v>14215</v>
      </c>
      <c r="R5401" t="s">
        <v>14229</v>
      </c>
      <c r="S5401" t="s">
        <v>14241</v>
      </c>
      <c r="T5401" t="s">
        <v>14196</v>
      </c>
    </row>
    <row r="5402" spans="1:20" x14ac:dyDescent="0.25">
      <c r="A5402">
        <v>5401</v>
      </c>
      <c r="B5402">
        <v>38400</v>
      </c>
      <c r="C5402" s="3">
        <v>40161</v>
      </c>
      <c r="D5402">
        <v>8</v>
      </c>
      <c r="E5402" s="8">
        <f t="shared" si="253"/>
        <v>1000</v>
      </c>
      <c r="F5402" s="5">
        <v>0.03</v>
      </c>
      <c r="G5402" s="8">
        <f>VLOOKUP($Q5402,Pricebook!$A:$D,4,0)</f>
        <v>125</v>
      </c>
      <c r="H5402" s="10">
        <f t="shared" si="252"/>
        <v>970</v>
      </c>
      <c r="I5402" t="s">
        <v>223</v>
      </c>
      <c r="J5402" t="s">
        <v>79</v>
      </c>
      <c r="K5402" t="s">
        <v>1931</v>
      </c>
      <c r="L5402" s="7" t="s">
        <v>1932</v>
      </c>
      <c r="M5402" t="s">
        <v>655</v>
      </c>
      <c r="N5402" t="s">
        <v>61</v>
      </c>
      <c r="O5402" s="3">
        <v>40162</v>
      </c>
      <c r="P5402" s="12">
        <f t="shared" si="254"/>
        <v>1</v>
      </c>
      <c r="Q5402" s="3" t="s">
        <v>14208</v>
      </c>
      <c r="R5402" t="s">
        <v>14232</v>
      </c>
      <c r="S5402" t="s">
        <v>14233</v>
      </c>
      <c r="T5402" t="s">
        <v>14187</v>
      </c>
    </row>
    <row r="5403" spans="1:20" x14ac:dyDescent="0.25">
      <c r="A5403">
        <v>5402</v>
      </c>
      <c r="B5403">
        <v>38403</v>
      </c>
      <c r="C5403" s="3">
        <v>40684</v>
      </c>
      <c r="D5403">
        <v>49</v>
      </c>
      <c r="E5403" s="8">
        <f t="shared" si="253"/>
        <v>9800</v>
      </c>
      <c r="F5403" s="5">
        <v>0.01</v>
      </c>
      <c r="G5403" s="8">
        <f>VLOOKUP($Q5403,Pricebook!$A:$D,4,0)</f>
        <v>200</v>
      </c>
      <c r="H5403" s="10">
        <f t="shared" si="252"/>
        <v>9702</v>
      </c>
      <c r="I5403" t="s">
        <v>2493</v>
      </c>
      <c r="J5403" t="s">
        <v>276</v>
      </c>
      <c r="K5403" t="s">
        <v>1534</v>
      </c>
      <c r="L5403" s="7">
        <v>20735</v>
      </c>
      <c r="M5403" t="s">
        <v>187</v>
      </c>
      <c r="N5403" t="s">
        <v>61</v>
      </c>
      <c r="O5403" s="3">
        <v>40688</v>
      </c>
      <c r="P5403" s="12">
        <f t="shared" si="254"/>
        <v>4</v>
      </c>
      <c r="Q5403" s="3" t="s">
        <v>14214</v>
      </c>
      <c r="R5403" t="s">
        <v>14229</v>
      </c>
      <c r="S5403" t="s">
        <v>14240</v>
      </c>
      <c r="T5403" t="s">
        <v>14192</v>
      </c>
    </row>
    <row r="5404" spans="1:20" x14ac:dyDescent="0.25">
      <c r="A5404">
        <v>5403</v>
      </c>
      <c r="B5404">
        <v>38405</v>
      </c>
      <c r="C5404" s="3">
        <v>40374</v>
      </c>
      <c r="D5404">
        <v>29</v>
      </c>
      <c r="E5404" s="8">
        <f t="shared" si="253"/>
        <v>3625</v>
      </c>
      <c r="F5404" s="5">
        <v>0.1</v>
      </c>
      <c r="G5404" s="8">
        <f>VLOOKUP($Q5404,Pricebook!$A:$D,4,0)</f>
        <v>125</v>
      </c>
      <c r="H5404" s="10">
        <f t="shared" si="252"/>
        <v>3262.5</v>
      </c>
      <c r="I5404" t="s">
        <v>2001</v>
      </c>
      <c r="J5404" t="s">
        <v>482</v>
      </c>
      <c r="K5404" t="s">
        <v>2420</v>
      </c>
      <c r="L5404" s="7">
        <v>43302</v>
      </c>
      <c r="M5404" t="s">
        <v>210</v>
      </c>
      <c r="N5404" t="s">
        <v>61</v>
      </c>
      <c r="O5404" s="3">
        <v>40377</v>
      </c>
      <c r="P5404" s="12">
        <f t="shared" si="254"/>
        <v>3</v>
      </c>
      <c r="Q5404" s="3" t="s">
        <v>14208</v>
      </c>
      <c r="R5404" t="s">
        <v>14232</v>
      </c>
      <c r="S5404" t="s">
        <v>14233</v>
      </c>
      <c r="T5404" t="s">
        <v>14192</v>
      </c>
    </row>
    <row r="5405" spans="1:20" x14ac:dyDescent="0.25">
      <c r="A5405">
        <v>5404</v>
      </c>
      <c r="B5405">
        <v>38406</v>
      </c>
      <c r="C5405" s="3">
        <v>40514</v>
      </c>
      <c r="D5405">
        <v>12</v>
      </c>
      <c r="E5405" s="8">
        <f t="shared" si="253"/>
        <v>1500</v>
      </c>
      <c r="F5405" s="5">
        <v>0.01</v>
      </c>
      <c r="G5405" s="8">
        <f>VLOOKUP($Q5405,Pricebook!$A:$D,4,0)</f>
        <v>125</v>
      </c>
      <c r="H5405" s="10">
        <f t="shared" si="252"/>
        <v>1485</v>
      </c>
      <c r="I5405" t="s">
        <v>732</v>
      </c>
      <c r="J5405" t="s">
        <v>300</v>
      </c>
      <c r="K5405" t="s">
        <v>2132</v>
      </c>
      <c r="L5405" s="7">
        <v>95991</v>
      </c>
      <c r="M5405" t="s">
        <v>114</v>
      </c>
      <c r="N5405" t="s">
        <v>23</v>
      </c>
      <c r="O5405" s="3">
        <v>40515</v>
      </c>
      <c r="P5405" s="12">
        <f t="shared" si="254"/>
        <v>1</v>
      </c>
      <c r="Q5405" s="3" t="s">
        <v>14217</v>
      </c>
      <c r="R5405" t="s">
        <v>14232</v>
      </c>
      <c r="S5405" t="s">
        <v>14243</v>
      </c>
      <c r="T5405" t="s">
        <v>14195</v>
      </c>
    </row>
    <row r="5406" spans="1:20" x14ac:dyDescent="0.25">
      <c r="A5406">
        <v>5405</v>
      </c>
      <c r="B5406">
        <v>38437</v>
      </c>
      <c r="C5406" s="3">
        <v>41037</v>
      </c>
      <c r="D5406">
        <v>19</v>
      </c>
      <c r="E5406" s="8">
        <f t="shared" si="253"/>
        <v>2375</v>
      </c>
      <c r="F5406" s="5">
        <v>0.04</v>
      </c>
      <c r="G5406" s="8">
        <f>VLOOKUP($Q5406,Pricebook!$A:$D,4,0)</f>
        <v>125</v>
      </c>
      <c r="H5406" s="10">
        <f t="shared" si="252"/>
        <v>2280</v>
      </c>
      <c r="I5406" t="s">
        <v>1187</v>
      </c>
      <c r="J5406" t="s">
        <v>226</v>
      </c>
      <c r="K5406" t="s">
        <v>2240</v>
      </c>
      <c r="L5406" s="7">
        <v>79605</v>
      </c>
      <c r="M5406" t="s">
        <v>48</v>
      </c>
      <c r="N5406" t="s">
        <v>16</v>
      </c>
      <c r="O5406" s="3">
        <v>41038</v>
      </c>
      <c r="P5406" s="12">
        <f t="shared" si="254"/>
        <v>1</v>
      </c>
      <c r="Q5406" s="3" t="s">
        <v>14209</v>
      </c>
      <c r="R5406" t="s">
        <v>14232</v>
      </c>
      <c r="S5406" t="s">
        <v>14234</v>
      </c>
      <c r="T5406" t="s">
        <v>14193</v>
      </c>
    </row>
    <row r="5407" spans="1:20" x14ac:dyDescent="0.25">
      <c r="A5407">
        <v>5406</v>
      </c>
      <c r="B5407">
        <v>38437</v>
      </c>
      <c r="C5407" s="3">
        <v>41037</v>
      </c>
      <c r="D5407">
        <v>17</v>
      </c>
      <c r="E5407" s="8">
        <f t="shared" si="253"/>
        <v>2040</v>
      </c>
      <c r="F5407" s="5">
        <v>0.08</v>
      </c>
      <c r="G5407" s="8">
        <f>VLOOKUP($Q5407,Pricebook!$A:$D,4,0)</f>
        <v>120</v>
      </c>
      <c r="H5407" s="10">
        <f t="shared" si="252"/>
        <v>1876.8000000000002</v>
      </c>
      <c r="I5407" t="s">
        <v>1187</v>
      </c>
      <c r="J5407" t="s">
        <v>226</v>
      </c>
      <c r="K5407" t="s">
        <v>2659</v>
      </c>
      <c r="L5407" s="7">
        <v>75002</v>
      </c>
      <c r="M5407" t="s">
        <v>48</v>
      </c>
      <c r="N5407" t="s">
        <v>16</v>
      </c>
      <c r="O5407" s="3">
        <v>41038</v>
      </c>
      <c r="P5407" s="12">
        <f t="shared" si="254"/>
        <v>1</v>
      </c>
      <c r="Q5407" s="3" t="s">
        <v>14212</v>
      </c>
      <c r="R5407" t="s">
        <v>14229</v>
      </c>
      <c r="S5407" t="s">
        <v>14238</v>
      </c>
      <c r="T5407" t="s">
        <v>14186</v>
      </c>
    </row>
    <row r="5408" spans="1:20" x14ac:dyDescent="0.25">
      <c r="A5408">
        <v>5407</v>
      </c>
      <c r="B5408">
        <v>38438</v>
      </c>
      <c r="C5408" s="3">
        <v>40694</v>
      </c>
      <c r="D5408">
        <v>16</v>
      </c>
      <c r="E5408" s="8">
        <f t="shared" si="253"/>
        <v>2400</v>
      </c>
      <c r="F5408" s="5">
        <v>0.08</v>
      </c>
      <c r="G5408" s="8">
        <f>VLOOKUP($Q5408,Pricebook!$A:$D,4,0)</f>
        <v>150</v>
      </c>
      <c r="H5408" s="10">
        <f t="shared" si="252"/>
        <v>2208</v>
      </c>
      <c r="I5408" t="s">
        <v>451</v>
      </c>
      <c r="J5408" t="s">
        <v>452</v>
      </c>
      <c r="K5408" t="s">
        <v>2233</v>
      </c>
      <c r="L5408" s="7">
        <v>84663</v>
      </c>
      <c r="M5408" t="s">
        <v>201</v>
      </c>
      <c r="N5408" t="s">
        <v>23</v>
      </c>
      <c r="O5408" s="3">
        <v>40696</v>
      </c>
      <c r="P5408" s="12">
        <f t="shared" si="254"/>
        <v>2</v>
      </c>
      <c r="Q5408" s="3" t="s">
        <v>14211</v>
      </c>
      <c r="R5408" t="s">
        <v>14235</v>
      </c>
      <c r="S5408" t="s">
        <v>14237</v>
      </c>
      <c r="T5408" t="s">
        <v>14198</v>
      </c>
    </row>
    <row r="5409" spans="1:20" x14ac:dyDescent="0.25">
      <c r="A5409">
        <v>5408</v>
      </c>
      <c r="B5409">
        <v>38438</v>
      </c>
      <c r="C5409" s="3">
        <v>40694</v>
      </c>
      <c r="D5409">
        <v>17</v>
      </c>
      <c r="E5409" s="8">
        <f t="shared" si="253"/>
        <v>1870</v>
      </c>
      <c r="F5409" s="5">
        <v>0.05</v>
      </c>
      <c r="G5409" s="8">
        <f>VLOOKUP($Q5409,Pricebook!$A:$D,4,0)</f>
        <v>110</v>
      </c>
      <c r="H5409" s="10">
        <f t="shared" si="252"/>
        <v>1776.5</v>
      </c>
      <c r="I5409" t="s">
        <v>451</v>
      </c>
      <c r="J5409" t="s">
        <v>452</v>
      </c>
      <c r="K5409" t="s">
        <v>2233</v>
      </c>
      <c r="L5409" s="7">
        <v>84663</v>
      </c>
      <c r="M5409" t="s">
        <v>201</v>
      </c>
      <c r="N5409" t="s">
        <v>23</v>
      </c>
      <c r="O5409" s="3">
        <v>40695</v>
      </c>
      <c r="P5409" s="12">
        <f t="shared" si="254"/>
        <v>1</v>
      </c>
      <c r="Q5409" s="3" t="s">
        <v>14215</v>
      </c>
      <c r="R5409" t="s">
        <v>14229</v>
      </c>
      <c r="S5409" t="s">
        <v>14241</v>
      </c>
      <c r="T5409" t="s">
        <v>14201</v>
      </c>
    </row>
    <row r="5410" spans="1:20" x14ac:dyDescent="0.25">
      <c r="A5410">
        <v>5409</v>
      </c>
      <c r="B5410">
        <v>38466</v>
      </c>
      <c r="C5410" s="3">
        <v>40772</v>
      </c>
      <c r="D5410">
        <v>22</v>
      </c>
      <c r="E5410" s="8">
        <f t="shared" si="253"/>
        <v>2420</v>
      </c>
      <c r="F5410" s="5">
        <v>0.08</v>
      </c>
      <c r="G5410" s="8">
        <f>VLOOKUP($Q5410,Pricebook!$A:$D,4,0)</f>
        <v>110</v>
      </c>
      <c r="H5410" s="10">
        <f t="shared" si="252"/>
        <v>2226.4</v>
      </c>
      <c r="I5410" t="s">
        <v>730</v>
      </c>
      <c r="J5410" t="s">
        <v>41</v>
      </c>
      <c r="K5410" t="s">
        <v>731</v>
      </c>
      <c r="L5410" s="7">
        <v>44691</v>
      </c>
      <c r="M5410" t="s">
        <v>210</v>
      </c>
      <c r="N5410" t="s">
        <v>61</v>
      </c>
      <c r="O5410" s="3">
        <v>40773</v>
      </c>
      <c r="P5410" s="12">
        <f t="shared" si="254"/>
        <v>1</v>
      </c>
      <c r="Q5410" s="3" t="s">
        <v>14215</v>
      </c>
      <c r="R5410" t="s">
        <v>14229</v>
      </c>
      <c r="S5410" t="s">
        <v>14241</v>
      </c>
      <c r="T5410" t="s">
        <v>14195</v>
      </c>
    </row>
    <row r="5411" spans="1:20" x14ac:dyDescent="0.25">
      <c r="A5411">
        <v>5410</v>
      </c>
      <c r="B5411">
        <v>38466</v>
      </c>
      <c r="C5411" s="3">
        <v>40772</v>
      </c>
      <c r="D5411">
        <v>37</v>
      </c>
      <c r="E5411" s="8">
        <f t="shared" si="253"/>
        <v>7400</v>
      </c>
      <c r="F5411" s="5">
        <v>0.04</v>
      </c>
      <c r="G5411" s="8">
        <f>VLOOKUP($Q5411,Pricebook!$A:$D,4,0)</f>
        <v>200</v>
      </c>
      <c r="H5411" s="10">
        <f t="shared" si="252"/>
        <v>7104</v>
      </c>
      <c r="I5411" t="s">
        <v>730</v>
      </c>
      <c r="J5411" t="s">
        <v>41</v>
      </c>
      <c r="K5411" t="s">
        <v>383</v>
      </c>
      <c r="L5411" s="7">
        <v>45385</v>
      </c>
      <c r="M5411" t="s">
        <v>210</v>
      </c>
      <c r="N5411" t="s">
        <v>61</v>
      </c>
      <c r="O5411" s="3">
        <v>40774</v>
      </c>
      <c r="P5411" s="12">
        <f t="shared" si="254"/>
        <v>2</v>
      </c>
      <c r="Q5411" s="3" t="s">
        <v>14214</v>
      </c>
      <c r="R5411" t="s">
        <v>14229</v>
      </c>
      <c r="S5411" t="s">
        <v>14240</v>
      </c>
      <c r="T5411" t="s">
        <v>14187</v>
      </c>
    </row>
    <row r="5412" spans="1:20" x14ac:dyDescent="0.25">
      <c r="A5412">
        <v>5411</v>
      </c>
      <c r="B5412">
        <v>38466</v>
      </c>
      <c r="C5412" s="3">
        <v>40772</v>
      </c>
      <c r="D5412">
        <v>15</v>
      </c>
      <c r="E5412" s="8">
        <f t="shared" si="253"/>
        <v>1650</v>
      </c>
      <c r="F5412" s="5">
        <v>0.02</v>
      </c>
      <c r="G5412" s="8">
        <f>VLOOKUP($Q5412,Pricebook!$A:$D,4,0)</f>
        <v>110</v>
      </c>
      <c r="H5412" s="10">
        <f t="shared" si="252"/>
        <v>1617</v>
      </c>
      <c r="I5412" t="s">
        <v>730</v>
      </c>
      <c r="J5412" t="s">
        <v>41</v>
      </c>
      <c r="K5412" t="s">
        <v>383</v>
      </c>
      <c r="L5412" s="7">
        <v>45385</v>
      </c>
      <c r="M5412" t="s">
        <v>210</v>
      </c>
      <c r="N5412" t="s">
        <v>61</v>
      </c>
      <c r="O5412" s="3">
        <v>40773</v>
      </c>
      <c r="P5412" s="12">
        <f t="shared" si="254"/>
        <v>1</v>
      </c>
      <c r="Q5412" s="3" t="s">
        <v>14215</v>
      </c>
      <c r="R5412" t="s">
        <v>14229</v>
      </c>
      <c r="S5412" t="s">
        <v>14241</v>
      </c>
      <c r="T5412" t="s">
        <v>14197</v>
      </c>
    </row>
    <row r="5413" spans="1:20" x14ac:dyDescent="0.25">
      <c r="A5413">
        <v>5412</v>
      </c>
      <c r="B5413">
        <v>38496</v>
      </c>
      <c r="C5413" s="3">
        <v>40229</v>
      </c>
      <c r="D5413">
        <v>23</v>
      </c>
      <c r="E5413" s="8">
        <f t="shared" si="253"/>
        <v>2530</v>
      </c>
      <c r="F5413" s="5">
        <v>7.0000000000000007E-2</v>
      </c>
      <c r="G5413" s="8">
        <f>VLOOKUP($Q5413,Pricebook!$A:$D,4,0)</f>
        <v>110</v>
      </c>
      <c r="H5413" s="10">
        <f t="shared" si="252"/>
        <v>2352.8999999999996</v>
      </c>
      <c r="I5413" t="s">
        <v>72</v>
      </c>
      <c r="J5413" t="s">
        <v>73</v>
      </c>
      <c r="K5413" t="s">
        <v>2660</v>
      </c>
      <c r="L5413" s="7">
        <v>73120</v>
      </c>
      <c r="M5413" t="s">
        <v>75</v>
      </c>
      <c r="N5413" t="s">
        <v>16</v>
      </c>
      <c r="O5413" s="3">
        <v>40231</v>
      </c>
      <c r="P5413" s="12">
        <f t="shared" si="254"/>
        <v>2</v>
      </c>
      <c r="Q5413" s="3" t="s">
        <v>14215</v>
      </c>
      <c r="R5413" t="s">
        <v>14229</v>
      </c>
      <c r="S5413" t="s">
        <v>14241</v>
      </c>
      <c r="T5413" t="s">
        <v>14192</v>
      </c>
    </row>
    <row r="5414" spans="1:20" x14ac:dyDescent="0.25">
      <c r="A5414">
        <v>5413</v>
      </c>
      <c r="B5414">
        <v>38498</v>
      </c>
      <c r="C5414" s="3">
        <v>41026</v>
      </c>
      <c r="D5414">
        <v>30</v>
      </c>
      <c r="E5414" s="8">
        <f t="shared" si="253"/>
        <v>4500</v>
      </c>
      <c r="F5414" s="5">
        <v>7.0000000000000007E-2</v>
      </c>
      <c r="G5414" s="8">
        <f>VLOOKUP($Q5414,Pricebook!$A:$D,4,0)</f>
        <v>150</v>
      </c>
      <c r="H5414" s="10">
        <f t="shared" si="252"/>
        <v>4185</v>
      </c>
      <c r="I5414" t="s">
        <v>656</v>
      </c>
      <c r="J5414" t="s">
        <v>449</v>
      </c>
      <c r="K5414" t="s">
        <v>2661</v>
      </c>
      <c r="L5414" s="7" t="s">
        <v>2662</v>
      </c>
      <c r="M5414" t="s">
        <v>655</v>
      </c>
      <c r="N5414" t="s">
        <v>61</v>
      </c>
      <c r="O5414" s="3">
        <v>41028</v>
      </c>
      <c r="P5414" s="12">
        <f t="shared" si="254"/>
        <v>2</v>
      </c>
      <c r="Q5414" s="3" t="s">
        <v>14211</v>
      </c>
      <c r="R5414" t="s">
        <v>14235</v>
      </c>
      <c r="S5414" t="s">
        <v>14237</v>
      </c>
      <c r="T5414" t="s">
        <v>14199</v>
      </c>
    </row>
    <row r="5415" spans="1:20" x14ac:dyDescent="0.25">
      <c r="A5415">
        <v>5414</v>
      </c>
      <c r="B5415">
        <v>38498</v>
      </c>
      <c r="C5415" s="3">
        <v>41026</v>
      </c>
      <c r="D5415">
        <v>1</v>
      </c>
      <c r="E5415" s="8">
        <f t="shared" si="253"/>
        <v>120</v>
      </c>
      <c r="F5415" s="5">
        <v>0.02</v>
      </c>
      <c r="G5415" s="8">
        <f>VLOOKUP($Q5415,Pricebook!$A:$D,4,0)</f>
        <v>120</v>
      </c>
      <c r="H5415" s="10">
        <f t="shared" si="252"/>
        <v>117.6</v>
      </c>
      <c r="I5415" t="s">
        <v>656</v>
      </c>
      <c r="J5415" t="s">
        <v>449</v>
      </c>
      <c r="K5415" t="s">
        <v>2661</v>
      </c>
      <c r="L5415" s="7" t="s">
        <v>2662</v>
      </c>
      <c r="M5415" t="s">
        <v>655</v>
      </c>
      <c r="N5415" t="s">
        <v>61</v>
      </c>
      <c r="O5415" s="3">
        <v>41029</v>
      </c>
      <c r="P5415" s="12">
        <f t="shared" si="254"/>
        <v>3</v>
      </c>
      <c r="Q5415" s="3" t="s">
        <v>14212</v>
      </c>
      <c r="R5415" t="s">
        <v>14229</v>
      </c>
      <c r="S5415" t="s">
        <v>14238</v>
      </c>
      <c r="T5415" t="s">
        <v>14198</v>
      </c>
    </row>
    <row r="5416" spans="1:20" x14ac:dyDescent="0.25">
      <c r="A5416">
        <v>5415</v>
      </c>
      <c r="B5416">
        <v>38501</v>
      </c>
      <c r="C5416" s="3">
        <v>39931</v>
      </c>
      <c r="D5416">
        <v>11</v>
      </c>
      <c r="E5416" s="8">
        <f t="shared" si="253"/>
        <v>1210</v>
      </c>
      <c r="F5416" s="5">
        <v>0.05</v>
      </c>
      <c r="G5416" s="8">
        <f>VLOOKUP($Q5416,Pricebook!$A:$D,4,0)</f>
        <v>110</v>
      </c>
      <c r="H5416" s="10">
        <f t="shared" si="252"/>
        <v>1149.5</v>
      </c>
      <c r="I5416" t="s">
        <v>1543</v>
      </c>
      <c r="J5416" t="s">
        <v>297</v>
      </c>
      <c r="K5416" t="s">
        <v>878</v>
      </c>
      <c r="L5416" s="7">
        <v>44117</v>
      </c>
      <c r="M5416" t="s">
        <v>210</v>
      </c>
      <c r="N5416" t="s">
        <v>61</v>
      </c>
      <c r="O5416" s="3">
        <v>39932</v>
      </c>
      <c r="P5416" s="12">
        <f t="shared" si="254"/>
        <v>1</v>
      </c>
      <c r="Q5416" s="3" t="s">
        <v>14215</v>
      </c>
      <c r="R5416" t="s">
        <v>14229</v>
      </c>
      <c r="S5416" t="s">
        <v>14241</v>
      </c>
      <c r="T5416" t="s">
        <v>14190</v>
      </c>
    </row>
    <row r="5417" spans="1:20" x14ac:dyDescent="0.25">
      <c r="A5417">
        <v>5416</v>
      </c>
      <c r="B5417">
        <v>38503</v>
      </c>
      <c r="C5417" s="3">
        <v>39938</v>
      </c>
      <c r="D5417">
        <v>47</v>
      </c>
      <c r="E5417" s="8">
        <f t="shared" si="253"/>
        <v>7990</v>
      </c>
      <c r="F5417" s="5">
        <v>0.04</v>
      </c>
      <c r="G5417" s="8">
        <f>VLOOKUP($Q5417,Pricebook!$A:$D,4,0)</f>
        <v>170</v>
      </c>
      <c r="H5417" s="10">
        <f t="shared" si="252"/>
        <v>7670.4</v>
      </c>
      <c r="I5417" t="s">
        <v>1535</v>
      </c>
      <c r="J5417" t="s">
        <v>449</v>
      </c>
      <c r="K5417" t="s">
        <v>1648</v>
      </c>
      <c r="L5417" s="7">
        <v>78550</v>
      </c>
      <c r="M5417" t="s">
        <v>48</v>
      </c>
      <c r="N5417" t="s">
        <v>16</v>
      </c>
      <c r="O5417" s="3">
        <v>39938</v>
      </c>
      <c r="P5417" s="12">
        <f t="shared" si="254"/>
        <v>0</v>
      </c>
      <c r="Q5417" s="3" t="s">
        <v>14219</v>
      </c>
      <c r="R5417" t="s">
        <v>14229</v>
      </c>
      <c r="S5417" t="s">
        <v>14245</v>
      </c>
      <c r="T5417" t="s">
        <v>14203</v>
      </c>
    </row>
    <row r="5418" spans="1:20" x14ac:dyDescent="0.25">
      <c r="A5418">
        <v>5417</v>
      </c>
      <c r="B5418">
        <v>38503</v>
      </c>
      <c r="C5418" s="3">
        <v>39938</v>
      </c>
      <c r="D5418">
        <v>10</v>
      </c>
      <c r="E5418" s="8">
        <f t="shared" si="253"/>
        <v>1500</v>
      </c>
      <c r="F5418" s="5">
        <v>0.02</v>
      </c>
      <c r="G5418" s="8">
        <f>VLOOKUP($Q5418,Pricebook!$A:$D,4,0)</f>
        <v>150</v>
      </c>
      <c r="H5418" s="10">
        <f t="shared" si="252"/>
        <v>1470</v>
      </c>
      <c r="I5418" t="s">
        <v>1535</v>
      </c>
      <c r="J5418" t="s">
        <v>449</v>
      </c>
      <c r="K5418" t="s">
        <v>1648</v>
      </c>
      <c r="L5418" s="7">
        <v>78550</v>
      </c>
      <c r="M5418" t="s">
        <v>48</v>
      </c>
      <c r="N5418" t="s">
        <v>16</v>
      </c>
      <c r="O5418" s="3">
        <v>39938</v>
      </c>
      <c r="P5418" s="12">
        <f t="shared" si="254"/>
        <v>0</v>
      </c>
      <c r="Q5418" s="3" t="s">
        <v>14210</v>
      </c>
      <c r="R5418" t="s">
        <v>14235</v>
      </c>
      <c r="S5418" t="s">
        <v>14236</v>
      </c>
      <c r="T5418" t="s">
        <v>14187</v>
      </c>
    </row>
    <row r="5419" spans="1:20" x14ac:dyDescent="0.25">
      <c r="A5419">
        <v>5418</v>
      </c>
      <c r="B5419">
        <v>38503</v>
      </c>
      <c r="C5419" s="3">
        <v>39938</v>
      </c>
      <c r="D5419">
        <v>32</v>
      </c>
      <c r="E5419" s="8">
        <f t="shared" si="253"/>
        <v>4000</v>
      </c>
      <c r="F5419" s="5">
        <v>0.05</v>
      </c>
      <c r="G5419" s="8">
        <f>VLOOKUP($Q5419,Pricebook!$A:$D,4,0)</f>
        <v>125</v>
      </c>
      <c r="H5419" s="10">
        <f t="shared" si="252"/>
        <v>3800</v>
      </c>
      <c r="I5419" t="s">
        <v>1535</v>
      </c>
      <c r="J5419" t="s">
        <v>449</v>
      </c>
      <c r="K5419" t="s">
        <v>2207</v>
      </c>
      <c r="L5419" s="7">
        <v>77036</v>
      </c>
      <c r="M5419" t="s">
        <v>48</v>
      </c>
      <c r="N5419" t="s">
        <v>16</v>
      </c>
      <c r="O5419" s="3">
        <v>39942</v>
      </c>
      <c r="P5419" s="12">
        <f t="shared" si="254"/>
        <v>4</v>
      </c>
      <c r="Q5419" s="3" t="s">
        <v>14208</v>
      </c>
      <c r="R5419" t="s">
        <v>14232</v>
      </c>
      <c r="S5419" t="s">
        <v>14233</v>
      </c>
      <c r="T5419" t="s">
        <v>14192</v>
      </c>
    </row>
    <row r="5420" spans="1:20" x14ac:dyDescent="0.25">
      <c r="A5420">
        <v>5419</v>
      </c>
      <c r="B5420">
        <v>38528</v>
      </c>
      <c r="C5420" s="3">
        <v>40897</v>
      </c>
      <c r="D5420">
        <v>10</v>
      </c>
      <c r="E5420" s="8">
        <f t="shared" si="253"/>
        <v>2000</v>
      </c>
      <c r="F5420" s="5">
        <v>7.0000000000000007E-2</v>
      </c>
      <c r="G5420" s="8">
        <f>VLOOKUP($Q5420,Pricebook!$A:$D,4,0)</f>
        <v>200</v>
      </c>
      <c r="H5420" s="10">
        <f t="shared" si="252"/>
        <v>1859.9999999999998</v>
      </c>
      <c r="I5420" t="s">
        <v>1433</v>
      </c>
      <c r="J5420" t="s">
        <v>571</v>
      </c>
      <c r="K5420" t="s">
        <v>1512</v>
      </c>
      <c r="L5420" s="7">
        <v>33012</v>
      </c>
      <c r="M5420" t="s">
        <v>101</v>
      </c>
      <c r="N5420" t="s">
        <v>34</v>
      </c>
      <c r="O5420" s="3">
        <v>40899</v>
      </c>
      <c r="P5420" s="12">
        <f t="shared" si="254"/>
        <v>2</v>
      </c>
      <c r="Q5420" s="3" t="s">
        <v>14214</v>
      </c>
      <c r="R5420" t="s">
        <v>14229</v>
      </c>
      <c r="S5420" t="s">
        <v>14240</v>
      </c>
      <c r="T5420" t="s">
        <v>14200</v>
      </c>
    </row>
    <row r="5421" spans="1:20" x14ac:dyDescent="0.25">
      <c r="A5421">
        <v>5420</v>
      </c>
      <c r="B5421">
        <v>38528</v>
      </c>
      <c r="C5421" s="3">
        <v>40897</v>
      </c>
      <c r="D5421">
        <v>36</v>
      </c>
      <c r="E5421" s="8">
        <f t="shared" si="253"/>
        <v>5400</v>
      </c>
      <c r="F5421" s="5">
        <v>7.0000000000000007E-2</v>
      </c>
      <c r="G5421" s="8">
        <f>VLOOKUP($Q5421,Pricebook!$A:$D,4,0)</f>
        <v>150</v>
      </c>
      <c r="H5421" s="10">
        <f t="shared" si="252"/>
        <v>5022</v>
      </c>
      <c r="I5421" t="s">
        <v>1433</v>
      </c>
      <c r="J5421" t="s">
        <v>571</v>
      </c>
      <c r="K5421" t="s">
        <v>1434</v>
      </c>
      <c r="L5421" s="7" t="s">
        <v>1435</v>
      </c>
      <c r="M5421" t="s">
        <v>440</v>
      </c>
      <c r="N5421" t="s">
        <v>16</v>
      </c>
      <c r="O5421" s="3">
        <v>40898</v>
      </c>
      <c r="P5421" s="12">
        <f t="shared" si="254"/>
        <v>1</v>
      </c>
      <c r="Q5421" s="3" t="s">
        <v>14210</v>
      </c>
      <c r="R5421" t="s">
        <v>14235</v>
      </c>
      <c r="S5421" t="s">
        <v>14236</v>
      </c>
      <c r="T5421" t="s">
        <v>14201</v>
      </c>
    </row>
    <row r="5422" spans="1:20" x14ac:dyDescent="0.25">
      <c r="A5422">
        <v>5421</v>
      </c>
      <c r="B5422">
        <v>38529</v>
      </c>
      <c r="C5422" s="3">
        <v>39846</v>
      </c>
      <c r="D5422">
        <v>38</v>
      </c>
      <c r="E5422" s="8">
        <f t="shared" si="253"/>
        <v>5320</v>
      </c>
      <c r="F5422" s="5">
        <v>0.02</v>
      </c>
      <c r="G5422" s="8">
        <f>VLOOKUP($Q5422,Pricebook!$A:$D,4,0)</f>
        <v>140</v>
      </c>
      <c r="H5422" s="10">
        <f t="shared" si="252"/>
        <v>5213.5999999999995</v>
      </c>
      <c r="I5422" t="s">
        <v>1554</v>
      </c>
      <c r="J5422" t="s">
        <v>103</v>
      </c>
      <c r="K5422" t="s">
        <v>964</v>
      </c>
      <c r="L5422" s="7" t="s">
        <v>965</v>
      </c>
      <c r="M5422" t="s">
        <v>197</v>
      </c>
      <c r="N5422" t="s">
        <v>23</v>
      </c>
      <c r="O5422" s="3">
        <v>39846</v>
      </c>
      <c r="P5422" s="12">
        <f t="shared" si="254"/>
        <v>0</v>
      </c>
      <c r="Q5422" s="3" t="s">
        <v>14213</v>
      </c>
      <c r="R5422" t="s">
        <v>14229</v>
      </c>
      <c r="S5422" t="s">
        <v>14239</v>
      </c>
      <c r="T5422" t="s">
        <v>14201</v>
      </c>
    </row>
    <row r="5423" spans="1:20" x14ac:dyDescent="0.25">
      <c r="A5423">
        <v>5422</v>
      </c>
      <c r="B5423">
        <v>38530</v>
      </c>
      <c r="C5423" s="3">
        <v>40650</v>
      </c>
      <c r="D5423">
        <v>47</v>
      </c>
      <c r="E5423" s="8">
        <f t="shared" si="253"/>
        <v>7520</v>
      </c>
      <c r="F5423" s="5">
        <v>0.03</v>
      </c>
      <c r="G5423" s="8">
        <f>VLOOKUP($Q5423,Pricebook!$A:$D,4,0)</f>
        <v>160</v>
      </c>
      <c r="H5423" s="10">
        <f t="shared" si="252"/>
        <v>7294.4</v>
      </c>
      <c r="I5423" t="s">
        <v>264</v>
      </c>
      <c r="J5423" t="s">
        <v>265</v>
      </c>
      <c r="K5423" t="s">
        <v>1704</v>
      </c>
      <c r="L5423" s="7">
        <v>78521</v>
      </c>
      <c r="M5423" t="s">
        <v>48</v>
      </c>
      <c r="N5423" t="s">
        <v>16</v>
      </c>
      <c r="O5423" s="3">
        <v>40650</v>
      </c>
      <c r="P5423" s="12">
        <f t="shared" si="254"/>
        <v>0</v>
      </c>
      <c r="Q5423" s="3" t="s">
        <v>14218</v>
      </c>
      <c r="R5423" t="s">
        <v>14229</v>
      </c>
      <c r="S5423" t="s">
        <v>14244</v>
      </c>
      <c r="T5423" t="s">
        <v>14187</v>
      </c>
    </row>
    <row r="5424" spans="1:20" x14ac:dyDescent="0.25">
      <c r="A5424">
        <v>5423</v>
      </c>
      <c r="B5424">
        <v>38530</v>
      </c>
      <c r="C5424" s="3">
        <v>40650</v>
      </c>
      <c r="D5424">
        <v>13</v>
      </c>
      <c r="E5424" s="8">
        <f t="shared" si="253"/>
        <v>2210</v>
      </c>
      <c r="F5424" s="5">
        <v>0.05</v>
      </c>
      <c r="G5424" s="8">
        <f>VLOOKUP($Q5424,Pricebook!$A:$D,4,0)</f>
        <v>170</v>
      </c>
      <c r="H5424" s="10">
        <f t="shared" si="252"/>
        <v>2099.5</v>
      </c>
      <c r="I5424" t="s">
        <v>264</v>
      </c>
      <c r="J5424" t="s">
        <v>265</v>
      </c>
      <c r="K5424" t="s">
        <v>2663</v>
      </c>
      <c r="L5424" s="7">
        <v>77803</v>
      </c>
      <c r="M5424" t="s">
        <v>48</v>
      </c>
      <c r="N5424" t="s">
        <v>16</v>
      </c>
      <c r="O5424" s="3">
        <v>40650</v>
      </c>
      <c r="P5424" s="12">
        <f t="shared" si="254"/>
        <v>0</v>
      </c>
      <c r="Q5424" s="3" t="s">
        <v>14219</v>
      </c>
      <c r="R5424" t="s">
        <v>14229</v>
      </c>
      <c r="S5424" t="s">
        <v>14245</v>
      </c>
      <c r="T5424" t="s">
        <v>14189</v>
      </c>
    </row>
    <row r="5425" spans="1:20" x14ac:dyDescent="0.25">
      <c r="A5425">
        <v>5424</v>
      </c>
      <c r="B5425">
        <v>38531</v>
      </c>
      <c r="C5425" s="3">
        <v>40882</v>
      </c>
      <c r="D5425">
        <v>26</v>
      </c>
      <c r="E5425" s="8">
        <f t="shared" si="253"/>
        <v>2860</v>
      </c>
      <c r="F5425" s="5">
        <v>0.02</v>
      </c>
      <c r="G5425" s="8">
        <f>VLOOKUP($Q5425,Pricebook!$A:$D,4,0)</f>
        <v>110</v>
      </c>
      <c r="H5425" s="10">
        <f t="shared" si="252"/>
        <v>2802.7999999999997</v>
      </c>
      <c r="I5425" t="s">
        <v>422</v>
      </c>
      <c r="J5425" t="s">
        <v>13</v>
      </c>
      <c r="K5425" t="s">
        <v>2256</v>
      </c>
      <c r="L5425" s="7">
        <v>35601</v>
      </c>
      <c r="M5425" t="s">
        <v>424</v>
      </c>
      <c r="N5425" t="s">
        <v>34</v>
      </c>
      <c r="O5425" s="3">
        <v>40889</v>
      </c>
      <c r="P5425" s="12">
        <f t="shared" si="254"/>
        <v>7</v>
      </c>
      <c r="Q5425" s="3" t="s">
        <v>14215</v>
      </c>
      <c r="R5425" t="s">
        <v>14229</v>
      </c>
      <c r="S5425" t="s">
        <v>14241</v>
      </c>
      <c r="T5425" t="s">
        <v>14186</v>
      </c>
    </row>
    <row r="5426" spans="1:20" x14ac:dyDescent="0.25">
      <c r="A5426">
        <v>5425</v>
      </c>
      <c r="B5426">
        <v>38532</v>
      </c>
      <c r="C5426" s="3">
        <v>41107</v>
      </c>
      <c r="D5426">
        <v>44</v>
      </c>
      <c r="E5426" s="8">
        <f t="shared" si="253"/>
        <v>5280</v>
      </c>
      <c r="F5426" s="5">
        <v>7.0000000000000007E-2</v>
      </c>
      <c r="G5426" s="8">
        <f>VLOOKUP($Q5426,Pricebook!$A:$D,4,0)</f>
        <v>120</v>
      </c>
      <c r="H5426" s="10">
        <f t="shared" si="252"/>
        <v>4910.3999999999996</v>
      </c>
      <c r="I5426" t="s">
        <v>1751</v>
      </c>
      <c r="J5426" t="s">
        <v>142</v>
      </c>
      <c r="K5426" t="s">
        <v>1375</v>
      </c>
      <c r="L5426" s="7">
        <v>44060</v>
      </c>
      <c r="M5426" t="s">
        <v>210</v>
      </c>
      <c r="N5426" t="s">
        <v>61</v>
      </c>
      <c r="O5426" s="3">
        <v>41109</v>
      </c>
      <c r="P5426" s="12">
        <f t="shared" si="254"/>
        <v>2</v>
      </c>
      <c r="Q5426" s="3" t="s">
        <v>14212</v>
      </c>
      <c r="R5426" t="s">
        <v>14229</v>
      </c>
      <c r="S5426" t="s">
        <v>14238</v>
      </c>
      <c r="T5426" t="s">
        <v>14191</v>
      </c>
    </row>
    <row r="5427" spans="1:20" x14ac:dyDescent="0.25">
      <c r="A5427">
        <v>5426</v>
      </c>
      <c r="B5427">
        <v>38561</v>
      </c>
      <c r="C5427" s="3">
        <v>40785</v>
      </c>
      <c r="D5427">
        <v>19</v>
      </c>
      <c r="E5427" s="8">
        <f t="shared" si="253"/>
        <v>2375</v>
      </c>
      <c r="F5427" s="5">
        <v>0.1</v>
      </c>
      <c r="G5427" s="8">
        <f>VLOOKUP($Q5427,Pricebook!$A:$D,4,0)</f>
        <v>125</v>
      </c>
      <c r="H5427" s="10">
        <f t="shared" si="252"/>
        <v>2137.5</v>
      </c>
      <c r="I5427" t="s">
        <v>2664</v>
      </c>
      <c r="J5427" t="s">
        <v>121</v>
      </c>
      <c r="K5427" t="s">
        <v>1192</v>
      </c>
      <c r="L5427" s="7">
        <v>42301</v>
      </c>
      <c r="M5427" t="s">
        <v>254</v>
      </c>
      <c r="N5427" t="s">
        <v>34</v>
      </c>
      <c r="O5427" s="3">
        <v>40787</v>
      </c>
      <c r="P5427" s="12">
        <f t="shared" si="254"/>
        <v>2</v>
      </c>
      <c r="Q5427" s="3" t="s">
        <v>14208</v>
      </c>
      <c r="R5427" t="s">
        <v>14232</v>
      </c>
      <c r="S5427" t="s">
        <v>14233</v>
      </c>
      <c r="T5427" t="s">
        <v>14199</v>
      </c>
    </row>
    <row r="5428" spans="1:20" x14ac:dyDescent="0.25">
      <c r="A5428">
        <v>5427</v>
      </c>
      <c r="B5428">
        <v>38564</v>
      </c>
      <c r="C5428" s="3">
        <v>40119</v>
      </c>
      <c r="D5428">
        <v>37</v>
      </c>
      <c r="E5428" s="8">
        <f t="shared" si="253"/>
        <v>4625</v>
      </c>
      <c r="F5428" s="5">
        <v>0.09</v>
      </c>
      <c r="G5428" s="8">
        <f>VLOOKUP($Q5428,Pricebook!$A:$D,4,0)</f>
        <v>125</v>
      </c>
      <c r="H5428" s="10">
        <f t="shared" si="252"/>
        <v>4208.75</v>
      </c>
      <c r="I5428" t="s">
        <v>414</v>
      </c>
      <c r="J5428" t="s">
        <v>175</v>
      </c>
      <c r="K5428" t="s">
        <v>2377</v>
      </c>
      <c r="L5428" s="7" t="s">
        <v>2378</v>
      </c>
      <c r="M5428" t="s">
        <v>87</v>
      </c>
      <c r="N5428" t="s">
        <v>61</v>
      </c>
      <c r="O5428" s="3">
        <v>40122</v>
      </c>
      <c r="P5428" s="12">
        <f t="shared" si="254"/>
        <v>3</v>
      </c>
      <c r="Q5428" s="3" t="s">
        <v>14221</v>
      </c>
      <c r="R5428" t="s">
        <v>14232</v>
      </c>
      <c r="S5428" t="s">
        <v>14229</v>
      </c>
      <c r="T5428" t="s">
        <v>14197</v>
      </c>
    </row>
    <row r="5429" spans="1:20" x14ac:dyDescent="0.25">
      <c r="A5429">
        <v>5428</v>
      </c>
      <c r="B5429">
        <v>38564</v>
      </c>
      <c r="C5429" s="3">
        <v>40119</v>
      </c>
      <c r="D5429">
        <v>31</v>
      </c>
      <c r="E5429" s="8">
        <f t="shared" si="253"/>
        <v>4650</v>
      </c>
      <c r="F5429" s="5">
        <v>0.08</v>
      </c>
      <c r="G5429" s="8">
        <f>VLOOKUP($Q5429,Pricebook!$A:$D,4,0)</f>
        <v>150</v>
      </c>
      <c r="H5429" s="10">
        <f t="shared" si="252"/>
        <v>4278</v>
      </c>
      <c r="I5429" t="s">
        <v>1689</v>
      </c>
      <c r="J5429" t="s">
        <v>707</v>
      </c>
      <c r="K5429" t="s">
        <v>2166</v>
      </c>
      <c r="L5429" s="7">
        <v>43221</v>
      </c>
      <c r="M5429" t="s">
        <v>210</v>
      </c>
      <c r="N5429" t="s">
        <v>61</v>
      </c>
      <c r="O5429" s="3">
        <v>40120</v>
      </c>
      <c r="P5429" s="12">
        <f t="shared" si="254"/>
        <v>1</v>
      </c>
      <c r="Q5429" s="3" t="s">
        <v>14211</v>
      </c>
      <c r="R5429" t="s">
        <v>14235</v>
      </c>
      <c r="S5429" t="s">
        <v>14237</v>
      </c>
      <c r="T5429" t="s">
        <v>14186</v>
      </c>
    </row>
    <row r="5430" spans="1:20" x14ac:dyDescent="0.25">
      <c r="A5430">
        <v>5429</v>
      </c>
      <c r="B5430">
        <v>38564</v>
      </c>
      <c r="C5430" s="3">
        <v>40119</v>
      </c>
      <c r="D5430">
        <v>21</v>
      </c>
      <c r="E5430" s="8">
        <f t="shared" si="253"/>
        <v>4200</v>
      </c>
      <c r="F5430" s="5">
        <v>0.1</v>
      </c>
      <c r="G5430" s="8">
        <f>VLOOKUP($Q5430,Pricebook!$A:$D,4,0)</f>
        <v>200</v>
      </c>
      <c r="H5430" s="10">
        <f t="shared" si="252"/>
        <v>3780</v>
      </c>
      <c r="I5430" t="s">
        <v>1689</v>
      </c>
      <c r="J5430" t="s">
        <v>707</v>
      </c>
      <c r="K5430" t="s">
        <v>2166</v>
      </c>
      <c r="L5430" s="7">
        <v>43221</v>
      </c>
      <c r="M5430" t="s">
        <v>210</v>
      </c>
      <c r="N5430" t="s">
        <v>61</v>
      </c>
      <c r="O5430" s="3">
        <v>40121</v>
      </c>
      <c r="P5430" s="12">
        <f t="shared" si="254"/>
        <v>2</v>
      </c>
      <c r="Q5430" s="3" t="s">
        <v>14214</v>
      </c>
      <c r="R5430" t="s">
        <v>14229</v>
      </c>
      <c r="S5430" t="s">
        <v>14240</v>
      </c>
      <c r="T5430" t="s">
        <v>14192</v>
      </c>
    </row>
    <row r="5431" spans="1:20" x14ac:dyDescent="0.25">
      <c r="A5431">
        <v>5430</v>
      </c>
      <c r="B5431">
        <v>38565</v>
      </c>
      <c r="C5431" s="3">
        <v>39897</v>
      </c>
      <c r="D5431">
        <v>20</v>
      </c>
      <c r="E5431" s="8">
        <f t="shared" si="253"/>
        <v>2500</v>
      </c>
      <c r="F5431" s="5">
        <v>0.01</v>
      </c>
      <c r="G5431" s="8">
        <f>VLOOKUP($Q5431,Pricebook!$A:$D,4,0)</f>
        <v>125</v>
      </c>
      <c r="H5431" s="10">
        <f t="shared" si="252"/>
        <v>2475</v>
      </c>
      <c r="I5431" t="s">
        <v>460</v>
      </c>
      <c r="J5431" t="s">
        <v>230</v>
      </c>
      <c r="K5431" t="s">
        <v>1281</v>
      </c>
      <c r="L5431" s="7">
        <v>52402</v>
      </c>
      <c r="M5431" t="s">
        <v>38</v>
      </c>
      <c r="N5431" t="s">
        <v>16</v>
      </c>
      <c r="O5431" s="3">
        <v>39899</v>
      </c>
      <c r="P5431" s="12">
        <f t="shared" si="254"/>
        <v>2</v>
      </c>
      <c r="Q5431" s="3" t="s">
        <v>14208</v>
      </c>
      <c r="R5431" t="s">
        <v>14232</v>
      </c>
      <c r="S5431" t="s">
        <v>14233</v>
      </c>
      <c r="T5431" t="s">
        <v>14186</v>
      </c>
    </row>
    <row r="5432" spans="1:20" x14ac:dyDescent="0.25">
      <c r="A5432">
        <v>5431</v>
      </c>
      <c r="B5432">
        <v>38594</v>
      </c>
      <c r="C5432" s="3">
        <v>40148</v>
      </c>
      <c r="D5432">
        <v>26</v>
      </c>
      <c r="E5432" s="8">
        <f t="shared" si="253"/>
        <v>3900</v>
      </c>
      <c r="F5432" s="5">
        <v>7.0000000000000007E-2</v>
      </c>
      <c r="G5432" s="8">
        <f>VLOOKUP($Q5432,Pricebook!$A:$D,4,0)</f>
        <v>150</v>
      </c>
      <c r="H5432" s="10">
        <f t="shared" si="252"/>
        <v>3626.9999999999995</v>
      </c>
      <c r="I5432" t="s">
        <v>692</v>
      </c>
      <c r="J5432" t="s">
        <v>621</v>
      </c>
      <c r="K5432" t="s">
        <v>674</v>
      </c>
      <c r="L5432" s="7">
        <v>92243</v>
      </c>
      <c r="M5432" t="s">
        <v>114</v>
      </c>
      <c r="N5432" t="s">
        <v>23</v>
      </c>
      <c r="O5432" s="3">
        <v>40149</v>
      </c>
      <c r="P5432" s="12">
        <f t="shared" si="254"/>
        <v>1</v>
      </c>
      <c r="Q5432" s="3" t="s">
        <v>14211</v>
      </c>
      <c r="R5432" t="s">
        <v>14235</v>
      </c>
      <c r="S5432" t="s">
        <v>14237</v>
      </c>
      <c r="T5432" t="s">
        <v>14197</v>
      </c>
    </row>
    <row r="5433" spans="1:20" x14ac:dyDescent="0.25">
      <c r="A5433">
        <v>5432</v>
      </c>
      <c r="B5433">
        <v>38596</v>
      </c>
      <c r="C5433" s="3">
        <v>40270</v>
      </c>
      <c r="D5433">
        <v>20</v>
      </c>
      <c r="E5433" s="8">
        <f t="shared" si="253"/>
        <v>2400</v>
      </c>
      <c r="F5433" s="5">
        <v>0.06</v>
      </c>
      <c r="G5433" s="8">
        <f>VLOOKUP($Q5433,Pricebook!$A:$D,4,0)</f>
        <v>120</v>
      </c>
      <c r="H5433" s="10">
        <f t="shared" si="252"/>
        <v>2256</v>
      </c>
      <c r="I5433" t="s">
        <v>532</v>
      </c>
      <c r="J5433" t="s">
        <v>20</v>
      </c>
      <c r="K5433" t="s">
        <v>2595</v>
      </c>
      <c r="L5433" s="7" t="s">
        <v>2596</v>
      </c>
      <c r="M5433" t="s">
        <v>436</v>
      </c>
      <c r="N5433" t="s">
        <v>34</v>
      </c>
      <c r="O5433" s="3">
        <v>40271</v>
      </c>
      <c r="P5433" s="12">
        <f t="shared" si="254"/>
        <v>1</v>
      </c>
      <c r="Q5433" s="3" t="s">
        <v>14212</v>
      </c>
      <c r="R5433" t="s">
        <v>14229</v>
      </c>
      <c r="S5433" t="s">
        <v>14238</v>
      </c>
      <c r="T5433" t="s">
        <v>14189</v>
      </c>
    </row>
    <row r="5434" spans="1:20" x14ac:dyDescent="0.25">
      <c r="A5434">
        <v>5433</v>
      </c>
      <c r="B5434">
        <v>38598</v>
      </c>
      <c r="C5434" s="3">
        <v>40040</v>
      </c>
      <c r="D5434">
        <v>17</v>
      </c>
      <c r="E5434" s="8">
        <f t="shared" si="253"/>
        <v>2125</v>
      </c>
      <c r="F5434" s="5">
        <v>0.04</v>
      </c>
      <c r="G5434" s="8">
        <f>VLOOKUP($Q5434,Pricebook!$A:$D,4,0)</f>
        <v>125</v>
      </c>
      <c r="H5434" s="10">
        <f t="shared" si="252"/>
        <v>2040</v>
      </c>
      <c r="I5434" t="s">
        <v>2665</v>
      </c>
      <c r="J5434" t="s">
        <v>285</v>
      </c>
      <c r="K5434" t="s">
        <v>1217</v>
      </c>
      <c r="L5434" s="7">
        <v>89115</v>
      </c>
      <c r="M5434" t="s">
        <v>1061</v>
      </c>
      <c r="N5434" t="s">
        <v>23</v>
      </c>
      <c r="O5434" s="3">
        <v>40044</v>
      </c>
      <c r="P5434" s="12">
        <f t="shared" si="254"/>
        <v>4</v>
      </c>
      <c r="Q5434" s="3" t="s">
        <v>14217</v>
      </c>
      <c r="R5434" t="s">
        <v>14232</v>
      </c>
      <c r="S5434" t="s">
        <v>14243</v>
      </c>
      <c r="T5434" t="s">
        <v>14194</v>
      </c>
    </row>
    <row r="5435" spans="1:20" x14ac:dyDescent="0.25">
      <c r="A5435">
        <v>5434</v>
      </c>
      <c r="B5435">
        <v>38598</v>
      </c>
      <c r="C5435" s="3">
        <v>40040</v>
      </c>
      <c r="D5435">
        <v>24</v>
      </c>
      <c r="E5435" s="8">
        <f t="shared" si="253"/>
        <v>3000</v>
      </c>
      <c r="F5435" s="5">
        <v>7.0000000000000007E-2</v>
      </c>
      <c r="G5435" s="8">
        <f>VLOOKUP($Q5435,Pricebook!$A:$D,4,0)</f>
        <v>125</v>
      </c>
      <c r="H5435" s="10">
        <f t="shared" si="252"/>
        <v>2790</v>
      </c>
      <c r="I5435" t="s">
        <v>2665</v>
      </c>
      <c r="J5435" t="s">
        <v>285</v>
      </c>
      <c r="K5435" t="s">
        <v>1217</v>
      </c>
      <c r="L5435" s="7">
        <v>89115</v>
      </c>
      <c r="M5435" t="s">
        <v>1061</v>
      </c>
      <c r="N5435" t="s">
        <v>23</v>
      </c>
      <c r="O5435" s="3">
        <v>40045</v>
      </c>
      <c r="P5435" s="12">
        <f t="shared" si="254"/>
        <v>5</v>
      </c>
      <c r="Q5435" s="3" t="s">
        <v>14208</v>
      </c>
      <c r="R5435" t="s">
        <v>14232</v>
      </c>
      <c r="S5435" t="s">
        <v>14233</v>
      </c>
      <c r="T5435" t="s">
        <v>14188</v>
      </c>
    </row>
    <row r="5436" spans="1:20" x14ac:dyDescent="0.25">
      <c r="A5436">
        <v>5435</v>
      </c>
      <c r="B5436">
        <v>38598</v>
      </c>
      <c r="C5436" s="3">
        <v>40040</v>
      </c>
      <c r="D5436">
        <v>27</v>
      </c>
      <c r="E5436" s="8">
        <f t="shared" si="253"/>
        <v>4050</v>
      </c>
      <c r="F5436" s="5">
        <v>0.01</v>
      </c>
      <c r="G5436" s="8">
        <f>VLOOKUP($Q5436,Pricebook!$A:$D,4,0)</f>
        <v>150</v>
      </c>
      <c r="H5436" s="10">
        <f t="shared" si="252"/>
        <v>4009.5</v>
      </c>
      <c r="I5436" t="s">
        <v>2665</v>
      </c>
      <c r="J5436" t="s">
        <v>285</v>
      </c>
      <c r="K5436" t="s">
        <v>1217</v>
      </c>
      <c r="L5436" s="7">
        <v>89115</v>
      </c>
      <c r="M5436" t="s">
        <v>1061</v>
      </c>
      <c r="N5436" t="s">
        <v>23</v>
      </c>
      <c r="O5436" s="3">
        <v>40047</v>
      </c>
      <c r="P5436" s="12">
        <f t="shared" si="254"/>
        <v>7</v>
      </c>
      <c r="Q5436" s="3" t="s">
        <v>14216</v>
      </c>
      <c r="R5436" t="s">
        <v>14235</v>
      </c>
      <c r="S5436" t="s">
        <v>14242</v>
      </c>
      <c r="T5436" t="s">
        <v>14184</v>
      </c>
    </row>
    <row r="5437" spans="1:20" x14ac:dyDescent="0.25">
      <c r="A5437">
        <v>5436</v>
      </c>
      <c r="B5437">
        <v>38599</v>
      </c>
      <c r="C5437" s="3">
        <v>40112</v>
      </c>
      <c r="D5437">
        <v>27</v>
      </c>
      <c r="E5437" s="8">
        <f t="shared" si="253"/>
        <v>5400</v>
      </c>
      <c r="F5437" s="5">
        <v>0.09</v>
      </c>
      <c r="G5437" s="8">
        <f>VLOOKUP($Q5437,Pricebook!$A:$D,4,0)</f>
        <v>200</v>
      </c>
      <c r="H5437" s="10">
        <f t="shared" si="252"/>
        <v>4914</v>
      </c>
      <c r="I5437" t="s">
        <v>1628</v>
      </c>
      <c r="J5437" t="s">
        <v>260</v>
      </c>
      <c r="K5437" t="s">
        <v>490</v>
      </c>
      <c r="L5437" s="7" t="s">
        <v>2666</v>
      </c>
      <c r="M5437" t="s">
        <v>317</v>
      </c>
      <c r="N5437" t="s">
        <v>61</v>
      </c>
      <c r="O5437" s="3">
        <v>40113</v>
      </c>
      <c r="P5437" s="12">
        <f t="shared" si="254"/>
        <v>1</v>
      </c>
      <c r="Q5437" s="3" t="s">
        <v>14206</v>
      </c>
      <c r="R5437" t="s">
        <v>14229</v>
      </c>
      <c r="S5437" t="s">
        <v>14230</v>
      </c>
      <c r="T5437" t="s">
        <v>14203</v>
      </c>
    </row>
    <row r="5438" spans="1:20" x14ac:dyDescent="0.25">
      <c r="A5438">
        <v>5437</v>
      </c>
      <c r="B5438">
        <v>38625</v>
      </c>
      <c r="C5438" s="3">
        <v>40499</v>
      </c>
      <c r="D5438">
        <v>28</v>
      </c>
      <c r="E5438" s="8">
        <f t="shared" si="253"/>
        <v>4200</v>
      </c>
      <c r="F5438" s="5">
        <v>0.06</v>
      </c>
      <c r="G5438" s="8">
        <f>VLOOKUP($Q5438,Pricebook!$A:$D,4,0)</f>
        <v>150</v>
      </c>
      <c r="H5438" s="10">
        <f t="shared" si="252"/>
        <v>3948</v>
      </c>
      <c r="I5438" t="s">
        <v>1197</v>
      </c>
      <c r="J5438" t="s">
        <v>544</v>
      </c>
      <c r="K5438" t="s">
        <v>2142</v>
      </c>
      <c r="L5438" s="7">
        <v>55378</v>
      </c>
      <c r="M5438" t="s">
        <v>130</v>
      </c>
      <c r="N5438" t="s">
        <v>16</v>
      </c>
      <c r="O5438" s="3">
        <v>40501</v>
      </c>
      <c r="P5438" s="12">
        <f t="shared" si="254"/>
        <v>2</v>
      </c>
      <c r="Q5438" s="3" t="s">
        <v>14211</v>
      </c>
      <c r="R5438" t="s">
        <v>14235</v>
      </c>
      <c r="S5438" t="s">
        <v>14237</v>
      </c>
      <c r="T5438" t="s">
        <v>14192</v>
      </c>
    </row>
    <row r="5439" spans="1:20" x14ac:dyDescent="0.25">
      <c r="A5439">
        <v>5438</v>
      </c>
      <c r="B5439">
        <v>38625</v>
      </c>
      <c r="C5439" s="3">
        <v>40499</v>
      </c>
      <c r="D5439">
        <v>12</v>
      </c>
      <c r="E5439" s="8">
        <f t="shared" si="253"/>
        <v>1320</v>
      </c>
      <c r="F5439" s="5">
        <v>0.02</v>
      </c>
      <c r="G5439" s="8">
        <f>VLOOKUP($Q5439,Pricebook!$A:$D,4,0)</f>
        <v>110</v>
      </c>
      <c r="H5439" s="10">
        <f t="shared" si="252"/>
        <v>1293.5999999999999</v>
      </c>
      <c r="I5439" t="s">
        <v>1197</v>
      </c>
      <c r="J5439" t="s">
        <v>544</v>
      </c>
      <c r="K5439" t="s">
        <v>2142</v>
      </c>
      <c r="L5439" s="7">
        <v>55378</v>
      </c>
      <c r="M5439" t="s">
        <v>130</v>
      </c>
      <c r="N5439" t="s">
        <v>16</v>
      </c>
      <c r="O5439" s="3">
        <v>40501</v>
      </c>
      <c r="P5439" s="12">
        <f t="shared" si="254"/>
        <v>2</v>
      </c>
      <c r="Q5439" s="3" t="s">
        <v>14220</v>
      </c>
      <c r="R5439" t="s">
        <v>14229</v>
      </c>
      <c r="S5439" t="s">
        <v>14246</v>
      </c>
      <c r="T5439" t="s">
        <v>14190</v>
      </c>
    </row>
    <row r="5440" spans="1:20" x14ac:dyDescent="0.25">
      <c r="A5440">
        <v>5439</v>
      </c>
      <c r="B5440">
        <v>38628</v>
      </c>
      <c r="C5440" s="3">
        <v>40845</v>
      </c>
      <c r="D5440">
        <v>23</v>
      </c>
      <c r="E5440" s="8">
        <f t="shared" si="253"/>
        <v>3450</v>
      </c>
      <c r="F5440" s="5">
        <v>0.06</v>
      </c>
      <c r="G5440" s="8">
        <f>VLOOKUP($Q5440,Pricebook!$A:$D,4,0)</f>
        <v>150</v>
      </c>
      <c r="H5440" s="10">
        <f t="shared" si="252"/>
        <v>3243</v>
      </c>
      <c r="I5440" t="s">
        <v>755</v>
      </c>
      <c r="J5440" t="s">
        <v>452</v>
      </c>
      <c r="K5440" t="s">
        <v>691</v>
      </c>
      <c r="L5440" s="7">
        <v>22153</v>
      </c>
      <c r="M5440" t="s">
        <v>368</v>
      </c>
      <c r="N5440" t="s">
        <v>34</v>
      </c>
      <c r="O5440" s="3">
        <v>40850</v>
      </c>
      <c r="P5440" s="12">
        <f t="shared" si="254"/>
        <v>5</v>
      </c>
      <c r="Q5440" s="3" t="s">
        <v>14210</v>
      </c>
      <c r="R5440" t="s">
        <v>14235</v>
      </c>
      <c r="S5440" t="s">
        <v>14236</v>
      </c>
      <c r="T5440" t="s">
        <v>14188</v>
      </c>
    </row>
    <row r="5441" spans="1:20" x14ac:dyDescent="0.25">
      <c r="A5441">
        <v>5440</v>
      </c>
      <c r="B5441">
        <v>38630</v>
      </c>
      <c r="C5441" s="3">
        <v>40285</v>
      </c>
      <c r="D5441">
        <v>13</v>
      </c>
      <c r="E5441" s="8">
        <f t="shared" si="253"/>
        <v>1950</v>
      </c>
      <c r="F5441" s="5">
        <v>7.0000000000000007E-2</v>
      </c>
      <c r="G5441" s="8">
        <f>VLOOKUP($Q5441,Pricebook!$A:$D,4,0)</f>
        <v>150</v>
      </c>
      <c r="H5441" s="10">
        <f t="shared" si="252"/>
        <v>1813.4999999999998</v>
      </c>
      <c r="I5441" t="s">
        <v>2491</v>
      </c>
      <c r="J5441" t="s">
        <v>285</v>
      </c>
      <c r="K5441" t="s">
        <v>2492</v>
      </c>
      <c r="L5441" s="7">
        <v>21215</v>
      </c>
      <c r="M5441" t="s">
        <v>187</v>
      </c>
      <c r="N5441" t="s">
        <v>61</v>
      </c>
      <c r="O5441" s="3">
        <v>40286</v>
      </c>
      <c r="P5441" s="12">
        <f t="shared" si="254"/>
        <v>1</v>
      </c>
      <c r="Q5441" s="3" t="s">
        <v>14210</v>
      </c>
      <c r="R5441" t="s">
        <v>14235</v>
      </c>
      <c r="S5441" t="s">
        <v>14236</v>
      </c>
      <c r="T5441" t="s">
        <v>14186</v>
      </c>
    </row>
    <row r="5442" spans="1:20" x14ac:dyDescent="0.25">
      <c r="A5442">
        <v>5441</v>
      </c>
      <c r="B5442">
        <v>38656</v>
      </c>
      <c r="C5442" s="3">
        <v>41131</v>
      </c>
      <c r="D5442">
        <v>41</v>
      </c>
      <c r="E5442" s="8">
        <f t="shared" si="253"/>
        <v>6560</v>
      </c>
      <c r="F5442" s="5">
        <v>0.09</v>
      </c>
      <c r="G5442" s="8">
        <f>VLOOKUP($Q5442,Pricebook!$A:$D,4,0)</f>
        <v>160</v>
      </c>
      <c r="H5442" s="10">
        <f t="shared" ref="H5442:H5505" si="255">E5442*(1-F5442)</f>
        <v>5969.6</v>
      </c>
      <c r="I5442" t="s">
        <v>1038</v>
      </c>
      <c r="J5442" t="s">
        <v>73</v>
      </c>
      <c r="K5442" t="s">
        <v>2667</v>
      </c>
      <c r="L5442" s="7" t="s">
        <v>2668</v>
      </c>
      <c r="M5442" t="s">
        <v>232</v>
      </c>
      <c r="N5442" t="s">
        <v>61</v>
      </c>
      <c r="O5442" s="3">
        <v>41138</v>
      </c>
      <c r="P5442" s="12">
        <f t="shared" si="254"/>
        <v>7</v>
      </c>
      <c r="Q5442" s="3" t="s">
        <v>14218</v>
      </c>
      <c r="R5442" t="s">
        <v>14229</v>
      </c>
      <c r="S5442" t="s">
        <v>14244</v>
      </c>
      <c r="T5442" t="s">
        <v>14196</v>
      </c>
    </row>
    <row r="5443" spans="1:20" x14ac:dyDescent="0.25">
      <c r="A5443">
        <v>5442</v>
      </c>
      <c r="B5443">
        <v>38656</v>
      </c>
      <c r="C5443" s="3">
        <v>41131</v>
      </c>
      <c r="D5443">
        <v>3</v>
      </c>
      <c r="E5443" s="8">
        <f t="shared" ref="E5443:E5506" si="256">G5443*D5443</f>
        <v>375</v>
      </c>
      <c r="F5443" s="5">
        <v>7.0000000000000007E-2</v>
      </c>
      <c r="G5443" s="8">
        <f>VLOOKUP($Q5443,Pricebook!$A:$D,4,0)</f>
        <v>125</v>
      </c>
      <c r="H5443" s="10">
        <f t="shared" si="255"/>
        <v>348.75</v>
      </c>
      <c r="I5443" t="s">
        <v>1038</v>
      </c>
      <c r="J5443" t="s">
        <v>73</v>
      </c>
      <c r="K5443" t="s">
        <v>2667</v>
      </c>
      <c r="L5443" s="7" t="s">
        <v>2668</v>
      </c>
      <c r="M5443" t="s">
        <v>232</v>
      </c>
      <c r="N5443" t="s">
        <v>61</v>
      </c>
      <c r="O5443" s="3">
        <v>41136</v>
      </c>
      <c r="P5443" s="12">
        <f t="shared" ref="P5443:P5506" si="257">O5443-C5443</f>
        <v>5</v>
      </c>
      <c r="Q5443" s="3" t="s">
        <v>14221</v>
      </c>
      <c r="R5443" t="s">
        <v>14232</v>
      </c>
      <c r="S5443" t="s">
        <v>14229</v>
      </c>
      <c r="T5443" t="s">
        <v>14196</v>
      </c>
    </row>
    <row r="5444" spans="1:20" x14ac:dyDescent="0.25">
      <c r="A5444">
        <v>5443</v>
      </c>
      <c r="B5444">
        <v>38656</v>
      </c>
      <c r="C5444" s="3">
        <v>41131</v>
      </c>
      <c r="D5444">
        <v>13</v>
      </c>
      <c r="E5444" s="8">
        <f t="shared" si="256"/>
        <v>2600</v>
      </c>
      <c r="F5444" s="5">
        <v>0.01</v>
      </c>
      <c r="G5444" s="8">
        <f>VLOOKUP($Q5444,Pricebook!$A:$D,4,0)</f>
        <v>200</v>
      </c>
      <c r="H5444" s="10">
        <f t="shared" si="255"/>
        <v>2574</v>
      </c>
      <c r="I5444" t="s">
        <v>1038</v>
      </c>
      <c r="J5444" t="s">
        <v>73</v>
      </c>
      <c r="K5444" t="s">
        <v>1039</v>
      </c>
      <c r="L5444" s="7" t="s">
        <v>1040</v>
      </c>
      <c r="M5444" t="s">
        <v>130</v>
      </c>
      <c r="N5444" t="s">
        <v>16</v>
      </c>
      <c r="O5444" s="3">
        <v>41131</v>
      </c>
      <c r="P5444" s="12">
        <f t="shared" si="257"/>
        <v>0</v>
      </c>
      <c r="Q5444" s="3" t="s">
        <v>14214</v>
      </c>
      <c r="R5444" t="s">
        <v>14229</v>
      </c>
      <c r="S5444" t="s">
        <v>14240</v>
      </c>
      <c r="T5444" t="s">
        <v>14186</v>
      </c>
    </row>
    <row r="5445" spans="1:20" x14ac:dyDescent="0.25">
      <c r="A5445">
        <v>5444</v>
      </c>
      <c r="B5445">
        <v>38657</v>
      </c>
      <c r="C5445" s="3">
        <v>40326</v>
      </c>
      <c r="D5445">
        <v>38</v>
      </c>
      <c r="E5445" s="8">
        <f t="shared" si="256"/>
        <v>5700</v>
      </c>
      <c r="F5445" s="5">
        <v>0.01</v>
      </c>
      <c r="G5445" s="8">
        <f>VLOOKUP($Q5445,Pricebook!$A:$D,4,0)</f>
        <v>150</v>
      </c>
      <c r="H5445" s="10">
        <f t="shared" si="255"/>
        <v>5643</v>
      </c>
      <c r="I5445" t="s">
        <v>1897</v>
      </c>
      <c r="J5445" t="s">
        <v>549</v>
      </c>
      <c r="K5445" t="s">
        <v>2490</v>
      </c>
      <c r="L5445" s="7">
        <v>90640</v>
      </c>
      <c r="M5445" t="s">
        <v>114</v>
      </c>
      <c r="N5445" t="s">
        <v>23</v>
      </c>
      <c r="O5445" s="3">
        <v>40327</v>
      </c>
      <c r="P5445" s="12">
        <f t="shared" si="257"/>
        <v>1</v>
      </c>
      <c r="Q5445" s="3" t="s">
        <v>14211</v>
      </c>
      <c r="R5445" t="s">
        <v>14235</v>
      </c>
      <c r="S5445" t="s">
        <v>14237</v>
      </c>
      <c r="T5445" t="s">
        <v>14193</v>
      </c>
    </row>
    <row r="5446" spans="1:20" x14ac:dyDescent="0.25">
      <c r="A5446">
        <v>5445</v>
      </c>
      <c r="B5446">
        <v>38659</v>
      </c>
      <c r="C5446" s="3">
        <v>40267</v>
      </c>
      <c r="D5446">
        <v>48</v>
      </c>
      <c r="E5446" s="8">
        <f t="shared" si="256"/>
        <v>7200</v>
      </c>
      <c r="F5446" s="5">
        <v>0.04</v>
      </c>
      <c r="G5446" s="8">
        <f>VLOOKUP($Q5446,Pricebook!$A:$D,4,0)</f>
        <v>150</v>
      </c>
      <c r="H5446" s="10">
        <f t="shared" si="255"/>
        <v>6912</v>
      </c>
      <c r="I5446" t="s">
        <v>54</v>
      </c>
      <c r="J5446" t="s">
        <v>55</v>
      </c>
      <c r="K5446" t="s">
        <v>2543</v>
      </c>
      <c r="L5446" s="7">
        <v>27405</v>
      </c>
      <c r="M5446" t="s">
        <v>33</v>
      </c>
      <c r="N5446" t="s">
        <v>34</v>
      </c>
      <c r="O5446" s="3">
        <v>40271</v>
      </c>
      <c r="P5446" s="12">
        <f t="shared" si="257"/>
        <v>4</v>
      </c>
      <c r="Q5446" s="3" t="s">
        <v>14211</v>
      </c>
      <c r="R5446" t="s">
        <v>14235</v>
      </c>
      <c r="S5446" t="s">
        <v>14237</v>
      </c>
      <c r="T5446" t="s">
        <v>14201</v>
      </c>
    </row>
    <row r="5447" spans="1:20" x14ac:dyDescent="0.25">
      <c r="A5447">
        <v>5446</v>
      </c>
      <c r="B5447">
        <v>38659</v>
      </c>
      <c r="C5447" s="3">
        <v>40267</v>
      </c>
      <c r="D5447">
        <v>32</v>
      </c>
      <c r="E5447" s="8">
        <f t="shared" si="256"/>
        <v>4000</v>
      </c>
      <c r="F5447" s="5">
        <v>0.05</v>
      </c>
      <c r="G5447" s="8">
        <f>VLOOKUP($Q5447,Pricebook!$A:$D,4,0)</f>
        <v>125</v>
      </c>
      <c r="H5447" s="10">
        <f t="shared" si="255"/>
        <v>3800</v>
      </c>
      <c r="I5447" t="s">
        <v>54</v>
      </c>
      <c r="J5447" t="s">
        <v>55</v>
      </c>
      <c r="K5447" t="s">
        <v>2543</v>
      </c>
      <c r="L5447" s="7">
        <v>27405</v>
      </c>
      <c r="M5447" t="s">
        <v>33</v>
      </c>
      <c r="N5447" t="s">
        <v>34</v>
      </c>
      <c r="O5447" s="3">
        <v>40274</v>
      </c>
      <c r="P5447" s="12">
        <f t="shared" si="257"/>
        <v>7</v>
      </c>
      <c r="Q5447" s="3" t="s">
        <v>14209</v>
      </c>
      <c r="R5447" t="s">
        <v>14232</v>
      </c>
      <c r="S5447" t="s">
        <v>14234</v>
      </c>
      <c r="T5447" t="s">
        <v>14188</v>
      </c>
    </row>
    <row r="5448" spans="1:20" x14ac:dyDescent="0.25">
      <c r="A5448">
        <v>5447</v>
      </c>
      <c r="B5448">
        <v>38661</v>
      </c>
      <c r="C5448" s="3">
        <v>40951</v>
      </c>
      <c r="D5448">
        <v>48</v>
      </c>
      <c r="E5448" s="8">
        <f t="shared" si="256"/>
        <v>5280</v>
      </c>
      <c r="F5448" s="5">
        <v>0.04</v>
      </c>
      <c r="G5448" s="8">
        <f>VLOOKUP($Q5448,Pricebook!$A:$D,4,0)</f>
        <v>110</v>
      </c>
      <c r="H5448" s="10">
        <f t="shared" si="255"/>
        <v>5068.8</v>
      </c>
      <c r="I5448" t="s">
        <v>1883</v>
      </c>
      <c r="J5448" t="s">
        <v>99</v>
      </c>
      <c r="K5448" t="s">
        <v>2232</v>
      </c>
      <c r="L5448" s="7">
        <v>80004</v>
      </c>
      <c r="M5448" t="s">
        <v>237</v>
      </c>
      <c r="N5448" t="s">
        <v>23</v>
      </c>
      <c r="O5448" s="3">
        <v>40952</v>
      </c>
      <c r="P5448" s="12">
        <f t="shared" si="257"/>
        <v>1</v>
      </c>
      <c r="Q5448" s="3" t="s">
        <v>14215</v>
      </c>
      <c r="R5448" t="s">
        <v>14229</v>
      </c>
      <c r="S5448" t="s">
        <v>14241</v>
      </c>
      <c r="T5448" t="s">
        <v>14193</v>
      </c>
    </row>
    <row r="5449" spans="1:20" x14ac:dyDescent="0.25">
      <c r="A5449">
        <v>5448</v>
      </c>
      <c r="B5449">
        <v>38661</v>
      </c>
      <c r="C5449" s="3">
        <v>40951</v>
      </c>
      <c r="D5449">
        <v>6</v>
      </c>
      <c r="E5449" s="8">
        <f t="shared" si="256"/>
        <v>900</v>
      </c>
      <c r="F5449" s="5">
        <v>0.09</v>
      </c>
      <c r="G5449" s="8">
        <f>VLOOKUP($Q5449,Pricebook!$A:$D,4,0)</f>
        <v>150</v>
      </c>
      <c r="H5449" s="10">
        <f t="shared" si="255"/>
        <v>819</v>
      </c>
      <c r="I5449" t="s">
        <v>1883</v>
      </c>
      <c r="J5449" t="s">
        <v>99</v>
      </c>
      <c r="K5449" t="s">
        <v>2232</v>
      </c>
      <c r="L5449" s="7">
        <v>80004</v>
      </c>
      <c r="M5449" t="s">
        <v>237</v>
      </c>
      <c r="N5449" t="s">
        <v>23</v>
      </c>
      <c r="O5449" s="3">
        <v>40954</v>
      </c>
      <c r="P5449" s="12">
        <f t="shared" si="257"/>
        <v>3</v>
      </c>
      <c r="Q5449" s="3" t="s">
        <v>14210</v>
      </c>
      <c r="R5449" t="s">
        <v>14235</v>
      </c>
      <c r="S5449" t="s">
        <v>14236</v>
      </c>
      <c r="T5449" t="s">
        <v>14191</v>
      </c>
    </row>
    <row r="5450" spans="1:20" x14ac:dyDescent="0.25">
      <c r="A5450">
        <v>5449</v>
      </c>
      <c r="B5450">
        <v>38690</v>
      </c>
      <c r="C5450" s="3">
        <v>40928</v>
      </c>
      <c r="D5450">
        <v>28</v>
      </c>
      <c r="E5450" s="8">
        <f t="shared" si="256"/>
        <v>4200</v>
      </c>
      <c r="F5450" s="5">
        <v>0.02</v>
      </c>
      <c r="G5450" s="8">
        <f>VLOOKUP($Q5450,Pricebook!$A:$D,4,0)</f>
        <v>150</v>
      </c>
      <c r="H5450" s="10">
        <f t="shared" si="255"/>
        <v>4116</v>
      </c>
      <c r="I5450" t="s">
        <v>500</v>
      </c>
      <c r="J5450" t="s">
        <v>360</v>
      </c>
      <c r="K5450" t="s">
        <v>561</v>
      </c>
      <c r="L5450" s="7">
        <v>48060</v>
      </c>
      <c r="M5450" t="s">
        <v>172</v>
      </c>
      <c r="N5450" t="s">
        <v>16</v>
      </c>
      <c r="O5450" s="3">
        <v>40932</v>
      </c>
      <c r="P5450" s="12">
        <f t="shared" si="257"/>
        <v>4</v>
      </c>
      <c r="Q5450" s="3" t="s">
        <v>14216</v>
      </c>
      <c r="R5450" t="s">
        <v>14235</v>
      </c>
      <c r="S5450" t="s">
        <v>14242</v>
      </c>
      <c r="T5450" t="s">
        <v>14202</v>
      </c>
    </row>
    <row r="5451" spans="1:20" x14ac:dyDescent="0.25">
      <c r="A5451">
        <v>5450</v>
      </c>
      <c r="B5451">
        <v>38693</v>
      </c>
      <c r="C5451" s="3">
        <v>40708</v>
      </c>
      <c r="D5451">
        <v>3</v>
      </c>
      <c r="E5451" s="8">
        <f t="shared" si="256"/>
        <v>450</v>
      </c>
      <c r="F5451" s="5">
        <v>0.02</v>
      </c>
      <c r="G5451" s="8">
        <f>VLOOKUP($Q5451,Pricebook!$A:$D,4,0)</f>
        <v>150</v>
      </c>
      <c r="H5451" s="10">
        <f t="shared" si="255"/>
        <v>441</v>
      </c>
      <c r="I5451" t="s">
        <v>736</v>
      </c>
      <c r="J5451" t="s">
        <v>400</v>
      </c>
      <c r="K5451" t="s">
        <v>2669</v>
      </c>
      <c r="L5451" s="7" t="s">
        <v>749</v>
      </c>
      <c r="M5451" t="s">
        <v>358</v>
      </c>
      <c r="N5451" t="s">
        <v>16</v>
      </c>
      <c r="O5451" s="3">
        <v>40715</v>
      </c>
      <c r="P5451" s="12">
        <f t="shared" si="257"/>
        <v>7</v>
      </c>
      <c r="Q5451" s="3" t="s">
        <v>14222</v>
      </c>
      <c r="R5451" t="s">
        <v>14235</v>
      </c>
      <c r="S5451" t="s">
        <v>14247</v>
      </c>
      <c r="T5451" t="s">
        <v>14196</v>
      </c>
    </row>
    <row r="5452" spans="1:20" x14ac:dyDescent="0.25">
      <c r="A5452">
        <v>5451</v>
      </c>
      <c r="B5452">
        <v>38721</v>
      </c>
      <c r="C5452" s="3">
        <v>39896</v>
      </c>
      <c r="D5452">
        <v>17</v>
      </c>
      <c r="E5452" s="8">
        <f t="shared" si="256"/>
        <v>2125</v>
      </c>
      <c r="F5452" s="5">
        <v>0.1</v>
      </c>
      <c r="G5452" s="8">
        <f>VLOOKUP($Q5452,Pricebook!$A:$D,4,0)</f>
        <v>125</v>
      </c>
      <c r="H5452" s="10">
        <f t="shared" si="255"/>
        <v>1912.5</v>
      </c>
      <c r="I5452" t="s">
        <v>1673</v>
      </c>
      <c r="J5452" t="s">
        <v>158</v>
      </c>
      <c r="K5452" t="s">
        <v>2670</v>
      </c>
      <c r="L5452" s="7" t="s">
        <v>2671</v>
      </c>
      <c r="M5452" t="s">
        <v>317</v>
      </c>
      <c r="N5452" t="s">
        <v>61</v>
      </c>
      <c r="O5452" s="3">
        <v>39898</v>
      </c>
      <c r="P5452" s="12">
        <f t="shared" si="257"/>
        <v>2</v>
      </c>
      <c r="Q5452" s="3" t="s">
        <v>14208</v>
      </c>
      <c r="R5452" t="s">
        <v>14232</v>
      </c>
      <c r="S5452" t="s">
        <v>14233</v>
      </c>
      <c r="T5452" t="s">
        <v>14192</v>
      </c>
    </row>
    <row r="5453" spans="1:20" x14ac:dyDescent="0.25">
      <c r="A5453">
        <v>5452</v>
      </c>
      <c r="B5453">
        <v>38721</v>
      </c>
      <c r="C5453" s="3">
        <v>39896</v>
      </c>
      <c r="D5453">
        <v>15</v>
      </c>
      <c r="E5453" s="8">
        <f t="shared" si="256"/>
        <v>1650</v>
      </c>
      <c r="F5453" s="5">
        <v>0.05</v>
      </c>
      <c r="G5453" s="8">
        <f>VLOOKUP($Q5453,Pricebook!$A:$D,4,0)</f>
        <v>110</v>
      </c>
      <c r="H5453" s="10">
        <f t="shared" si="255"/>
        <v>1567.5</v>
      </c>
      <c r="I5453" t="s">
        <v>1673</v>
      </c>
      <c r="J5453" t="s">
        <v>158</v>
      </c>
      <c r="K5453" t="s">
        <v>2672</v>
      </c>
      <c r="L5453" s="7" t="s">
        <v>2673</v>
      </c>
      <c r="M5453" t="s">
        <v>317</v>
      </c>
      <c r="N5453" t="s">
        <v>61</v>
      </c>
      <c r="O5453" s="3">
        <v>39897</v>
      </c>
      <c r="P5453" s="12">
        <f t="shared" si="257"/>
        <v>1</v>
      </c>
      <c r="Q5453" s="3" t="s">
        <v>14220</v>
      </c>
      <c r="R5453" t="s">
        <v>14229</v>
      </c>
      <c r="S5453" t="s">
        <v>14246</v>
      </c>
      <c r="T5453" t="s">
        <v>14191</v>
      </c>
    </row>
    <row r="5454" spans="1:20" x14ac:dyDescent="0.25">
      <c r="A5454">
        <v>5453</v>
      </c>
      <c r="B5454">
        <v>38723</v>
      </c>
      <c r="C5454" s="3">
        <v>41172</v>
      </c>
      <c r="D5454">
        <v>39</v>
      </c>
      <c r="E5454" s="8">
        <f t="shared" si="256"/>
        <v>7800</v>
      </c>
      <c r="F5454" s="5">
        <v>0</v>
      </c>
      <c r="G5454" s="8">
        <f>VLOOKUP($Q5454,Pricebook!$A:$D,4,0)</f>
        <v>200</v>
      </c>
      <c r="H5454" s="10">
        <f t="shared" si="255"/>
        <v>7800</v>
      </c>
      <c r="I5454" t="s">
        <v>1757</v>
      </c>
      <c r="J5454" t="s">
        <v>252</v>
      </c>
      <c r="K5454" t="s">
        <v>143</v>
      </c>
      <c r="L5454" s="7" t="s">
        <v>144</v>
      </c>
      <c r="M5454" t="s">
        <v>91</v>
      </c>
      <c r="N5454" t="s">
        <v>61</v>
      </c>
      <c r="O5454" s="3">
        <v>41174</v>
      </c>
      <c r="P5454" s="12">
        <f t="shared" si="257"/>
        <v>2</v>
      </c>
      <c r="Q5454" s="3" t="s">
        <v>14206</v>
      </c>
      <c r="R5454" t="s">
        <v>14229</v>
      </c>
      <c r="S5454" t="s">
        <v>14230</v>
      </c>
      <c r="T5454" t="s">
        <v>14186</v>
      </c>
    </row>
    <row r="5455" spans="1:20" x14ac:dyDescent="0.25">
      <c r="A5455">
        <v>5454</v>
      </c>
      <c r="B5455">
        <v>38723</v>
      </c>
      <c r="C5455" s="3">
        <v>41172</v>
      </c>
      <c r="D5455">
        <v>9</v>
      </c>
      <c r="E5455" s="8">
        <f t="shared" si="256"/>
        <v>1350</v>
      </c>
      <c r="F5455" s="5">
        <v>0.09</v>
      </c>
      <c r="G5455" s="8">
        <f>VLOOKUP($Q5455,Pricebook!$A:$D,4,0)</f>
        <v>150</v>
      </c>
      <c r="H5455" s="10">
        <f t="shared" si="255"/>
        <v>1228.5</v>
      </c>
      <c r="I5455" t="s">
        <v>1757</v>
      </c>
      <c r="J5455" t="s">
        <v>252</v>
      </c>
      <c r="K5455" t="s">
        <v>1260</v>
      </c>
      <c r="L5455" s="7" t="s">
        <v>1261</v>
      </c>
      <c r="M5455" t="s">
        <v>492</v>
      </c>
      <c r="N5455" t="s">
        <v>61</v>
      </c>
      <c r="O5455" s="3">
        <v>41173</v>
      </c>
      <c r="P5455" s="12">
        <f t="shared" si="257"/>
        <v>1</v>
      </c>
      <c r="Q5455" s="3" t="s">
        <v>14211</v>
      </c>
      <c r="R5455" t="s">
        <v>14235</v>
      </c>
      <c r="S5455" t="s">
        <v>14237</v>
      </c>
      <c r="T5455" t="s">
        <v>14193</v>
      </c>
    </row>
    <row r="5456" spans="1:20" x14ac:dyDescent="0.25">
      <c r="A5456">
        <v>5455</v>
      </c>
      <c r="B5456">
        <v>38726</v>
      </c>
      <c r="C5456" s="3">
        <v>39954</v>
      </c>
      <c r="D5456">
        <v>44</v>
      </c>
      <c r="E5456" s="8">
        <f t="shared" si="256"/>
        <v>7040</v>
      </c>
      <c r="F5456" s="5">
        <v>0.04</v>
      </c>
      <c r="G5456" s="8">
        <f>VLOOKUP($Q5456,Pricebook!$A:$D,4,0)</f>
        <v>160</v>
      </c>
      <c r="H5456" s="10">
        <f t="shared" si="255"/>
        <v>6758.4</v>
      </c>
      <c r="I5456" t="s">
        <v>1479</v>
      </c>
      <c r="J5456" t="s">
        <v>108</v>
      </c>
      <c r="K5456" t="s">
        <v>2674</v>
      </c>
      <c r="L5456" s="7">
        <v>77530</v>
      </c>
      <c r="M5456" t="s">
        <v>48</v>
      </c>
      <c r="N5456" t="s">
        <v>16</v>
      </c>
      <c r="O5456" s="3">
        <v>39956</v>
      </c>
      <c r="P5456" s="12">
        <f t="shared" si="257"/>
        <v>2</v>
      </c>
      <c r="Q5456" s="3" t="s">
        <v>14218</v>
      </c>
      <c r="R5456" t="s">
        <v>14229</v>
      </c>
      <c r="S5456" t="s">
        <v>14244</v>
      </c>
      <c r="T5456" t="s">
        <v>14188</v>
      </c>
    </row>
    <row r="5457" spans="1:20" x14ac:dyDescent="0.25">
      <c r="A5457">
        <v>5456</v>
      </c>
      <c r="B5457">
        <v>38756</v>
      </c>
      <c r="C5457" s="3">
        <v>39940</v>
      </c>
      <c r="D5457">
        <v>43</v>
      </c>
      <c r="E5457" s="8">
        <f t="shared" si="256"/>
        <v>6450</v>
      </c>
      <c r="F5457" s="5">
        <v>0.09</v>
      </c>
      <c r="G5457" s="8">
        <f>VLOOKUP($Q5457,Pricebook!$A:$D,4,0)</f>
        <v>150</v>
      </c>
      <c r="H5457" s="10">
        <f t="shared" si="255"/>
        <v>5869.5</v>
      </c>
      <c r="I5457" t="s">
        <v>2071</v>
      </c>
      <c r="J5457" t="s">
        <v>252</v>
      </c>
      <c r="K5457" t="s">
        <v>1490</v>
      </c>
      <c r="L5457" s="7" t="s">
        <v>1491</v>
      </c>
      <c r="M5457" t="s">
        <v>232</v>
      </c>
      <c r="N5457" t="s">
        <v>61</v>
      </c>
      <c r="O5457" s="3">
        <v>39942</v>
      </c>
      <c r="P5457" s="12">
        <f t="shared" si="257"/>
        <v>2</v>
      </c>
      <c r="Q5457" s="3" t="s">
        <v>14210</v>
      </c>
      <c r="R5457" t="s">
        <v>14235</v>
      </c>
      <c r="S5457" t="s">
        <v>14236</v>
      </c>
      <c r="T5457" t="s">
        <v>14195</v>
      </c>
    </row>
    <row r="5458" spans="1:20" x14ac:dyDescent="0.25">
      <c r="A5458">
        <v>5457</v>
      </c>
      <c r="B5458">
        <v>38758</v>
      </c>
      <c r="C5458" s="3">
        <v>40810</v>
      </c>
      <c r="D5458">
        <v>7</v>
      </c>
      <c r="E5458" s="8">
        <f t="shared" si="256"/>
        <v>1190</v>
      </c>
      <c r="F5458" s="5">
        <v>0</v>
      </c>
      <c r="G5458" s="8">
        <f>VLOOKUP($Q5458,Pricebook!$A:$D,4,0)</f>
        <v>170</v>
      </c>
      <c r="H5458" s="10">
        <f t="shared" si="255"/>
        <v>1190</v>
      </c>
      <c r="I5458" t="s">
        <v>102</v>
      </c>
      <c r="J5458" t="s">
        <v>103</v>
      </c>
      <c r="K5458" t="s">
        <v>1534</v>
      </c>
      <c r="L5458" s="7">
        <v>49236</v>
      </c>
      <c r="M5458" t="s">
        <v>172</v>
      </c>
      <c r="N5458" t="s">
        <v>16</v>
      </c>
      <c r="O5458" s="3">
        <v>40812</v>
      </c>
      <c r="P5458" s="12">
        <f t="shared" si="257"/>
        <v>2</v>
      </c>
      <c r="Q5458" s="3" t="s">
        <v>14219</v>
      </c>
      <c r="R5458" t="s">
        <v>14229</v>
      </c>
      <c r="S5458" t="s">
        <v>14245</v>
      </c>
      <c r="T5458" t="s">
        <v>14195</v>
      </c>
    </row>
    <row r="5459" spans="1:20" x14ac:dyDescent="0.25">
      <c r="A5459">
        <v>5458</v>
      </c>
      <c r="B5459">
        <v>38784</v>
      </c>
      <c r="C5459" s="3">
        <v>40577</v>
      </c>
      <c r="D5459">
        <v>50</v>
      </c>
      <c r="E5459" s="8">
        <f t="shared" si="256"/>
        <v>10000</v>
      </c>
      <c r="F5459" s="5">
        <v>0.09</v>
      </c>
      <c r="G5459" s="8">
        <f>VLOOKUP($Q5459,Pricebook!$A:$D,4,0)</f>
        <v>200</v>
      </c>
      <c r="H5459" s="10">
        <f t="shared" si="255"/>
        <v>9100</v>
      </c>
      <c r="I5459" t="s">
        <v>1638</v>
      </c>
      <c r="J5459" t="s">
        <v>165</v>
      </c>
      <c r="K5459" t="s">
        <v>1786</v>
      </c>
      <c r="L5459" s="7">
        <v>55124</v>
      </c>
      <c r="M5459" t="s">
        <v>130</v>
      </c>
      <c r="N5459" t="s">
        <v>16</v>
      </c>
      <c r="O5459" s="3">
        <v>40579</v>
      </c>
      <c r="P5459" s="12">
        <f t="shared" si="257"/>
        <v>2</v>
      </c>
      <c r="Q5459" s="3" t="s">
        <v>14214</v>
      </c>
      <c r="R5459" t="s">
        <v>14229</v>
      </c>
      <c r="S5459" t="s">
        <v>14240</v>
      </c>
      <c r="T5459" t="s">
        <v>14189</v>
      </c>
    </row>
    <row r="5460" spans="1:20" x14ac:dyDescent="0.25">
      <c r="A5460">
        <v>5459</v>
      </c>
      <c r="B5460">
        <v>38786</v>
      </c>
      <c r="C5460" s="3">
        <v>40712</v>
      </c>
      <c r="D5460">
        <v>10</v>
      </c>
      <c r="E5460" s="8">
        <f t="shared" si="256"/>
        <v>1250</v>
      </c>
      <c r="F5460" s="5">
        <v>0.09</v>
      </c>
      <c r="G5460" s="8">
        <f>VLOOKUP($Q5460,Pricebook!$A:$D,4,0)</f>
        <v>125</v>
      </c>
      <c r="H5460" s="10">
        <f t="shared" si="255"/>
        <v>1137.5</v>
      </c>
      <c r="I5460" t="s">
        <v>1399</v>
      </c>
      <c r="J5460" t="s">
        <v>1014</v>
      </c>
      <c r="K5460" t="s">
        <v>1862</v>
      </c>
      <c r="L5460" s="7">
        <v>34609</v>
      </c>
      <c r="M5460" t="s">
        <v>101</v>
      </c>
      <c r="N5460" t="s">
        <v>34</v>
      </c>
      <c r="O5460" s="3">
        <v>40714</v>
      </c>
      <c r="P5460" s="12">
        <f t="shared" si="257"/>
        <v>2</v>
      </c>
      <c r="Q5460" s="3" t="s">
        <v>14208</v>
      </c>
      <c r="R5460" t="s">
        <v>14232</v>
      </c>
      <c r="S5460" t="s">
        <v>14233</v>
      </c>
      <c r="T5460" t="s">
        <v>14192</v>
      </c>
    </row>
    <row r="5461" spans="1:20" x14ac:dyDescent="0.25">
      <c r="A5461">
        <v>5460</v>
      </c>
      <c r="B5461">
        <v>38787</v>
      </c>
      <c r="C5461" s="3">
        <v>40760</v>
      </c>
      <c r="D5461">
        <v>22</v>
      </c>
      <c r="E5461" s="8">
        <f t="shared" si="256"/>
        <v>2640</v>
      </c>
      <c r="F5461" s="5">
        <v>0.05</v>
      </c>
      <c r="G5461" s="8">
        <f>VLOOKUP($Q5461,Pricebook!$A:$D,4,0)</f>
        <v>120</v>
      </c>
      <c r="H5461" s="10">
        <f t="shared" si="255"/>
        <v>2508</v>
      </c>
      <c r="I5461" t="s">
        <v>1989</v>
      </c>
      <c r="J5461" t="s">
        <v>244</v>
      </c>
      <c r="K5461" t="s">
        <v>397</v>
      </c>
      <c r="L5461" s="7" t="s">
        <v>398</v>
      </c>
      <c r="M5461" t="s">
        <v>43</v>
      </c>
      <c r="N5461" t="s">
        <v>23</v>
      </c>
      <c r="O5461" s="3">
        <v>40760</v>
      </c>
      <c r="P5461" s="12">
        <f t="shared" si="257"/>
        <v>0</v>
      </c>
      <c r="Q5461" s="3" t="s">
        <v>14212</v>
      </c>
      <c r="R5461" t="s">
        <v>14229</v>
      </c>
      <c r="S5461" t="s">
        <v>14238</v>
      </c>
      <c r="T5461" t="s">
        <v>14190</v>
      </c>
    </row>
    <row r="5462" spans="1:20" x14ac:dyDescent="0.25">
      <c r="A5462">
        <v>5461</v>
      </c>
      <c r="B5462">
        <v>38789</v>
      </c>
      <c r="C5462" s="3">
        <v>40496</v>
      </c>
      <c r="D5462">
        <v>9</v>
      </c>
      <c r="E5462" s="8">
        <f t="shared" si="256"/>
        <v>1125</v>
      </c>
      <c r="F5462" s="5">
        <v>0.1</v>
      </c>
      <c r="G5462" s="8">
        <f>VLOOKUP($Q5462,Pricebook!$A:$D,4,0)</f>
        <v>125</v>
      </c>
      <c r="H5462" s="10">
        <f t="shared" si="255"/>
        <v>1012.5</v>
      </c>
      <c r="I5462" t="s">
        <v>1159</v>
      </c>
      <c r="J5462" t="s">
        <v>68</v>
      </c>
      <c r="K5462" t="s">
        <v>586</v>
      </c>
      <c r="L5462" s="7">
        <v>11756</v>
      </c>
      <c r="M5462" t="s">
        <v>60</v>
      </c>
      <c r="N5462" t="s">
        <v>61</v>
      </c>
      <c r="O5462" s="3">
        <v>40497</v>
      </c>
      <c r="P5462" s="12">
        <f t="shared" si="257"/>
        <v>1</v>
      </c>
      <c r="Q5462" s="3" t="s">
        <v>14208</v>
      </c>
      <c r="R5462" t="s">
        <v>14232</v>
      </c>
      <c r="S5462" t="s">
        <v>14233</v>
      </c>
      <c r="T5462" t="s">
        <v>14186</v>
      </c>
    </row>
    <row r="5463" spans="1:20" x14ac:dyDescent="0.25">
      <c r="A5463">
        <v>5462</v>
      </c>
      <c r="B5463">
        <v>38789</v>
      </c>
      <c r="C5463" s="3">
        <v>40496</v>
      </c>
      <c r="D5463">
        <v>4</v>
      </c>
      <c r="E5463" s="8">
        <f t="shared" si="256"/>
        <v>500</v>
      </c>
      <c r="F5463" s="5">
        <v>0.04</v>
      </c>
      <c r="G5463" s="8">
        <f>VLOOKUP($Q5463,Pricebook!$A:$D,4,0)</f>
        <v>125</v>
      </c>
      <c r="H5463" s="10">
        <f t="shared" si="255"/>
        <v>480</v>
      </c>
      <c r="I5463" t="s">
        <v>1159</v>
      </c>
      <c r="J5463" t="s">
        <v>68</v>
      </c>
      <c r="K5463" t="s">
        <v>586</v>
      </c>
      <c r="L5463" s="7">
        <v>11756</v>
      </c>
      <c r="M5463" t="s">
        <v>60</v>
      </c>
      <c r="N5463" t="s">
        <v>61</v>
      </c>
      <c r="O5463" s="3">
        <v>40497</v>
      </c>
      <c r="P5463" s="12">
        <f t="shared" si="257"/>
        <v>1</v>
      </c>
      <c r="Q5463" s="3" t="s">
        <v>14208</v>
      </c>
      <c r="R5463" t="s">
        <v>14232</v>
      </c>
      <c r="S5463" t="s">
        <v>14233</v>
      </c>
      <c r="T5463" t="s">
        <v>14192</v>
      </c>
    </row>
    <row r="5464" spans="1:20" x14ac:dyDescent="0.25">
      <c r="A5464">
        <v>5463</v>
      </c>
      <c r="B5464">
        <v>38791</v>
      </c>
      <c r="C5464" s="3">
        <v>40251</v>
      </c>
      <c r="D5464">
        <v>24</v>
      </c>
      <c r="E5464" s="8">
        <f t="shared" si="256"/>
        <v>3000</v>
      </c>
      <c r="F5464" s="5">
        <v>0.03</v>
      </c>
      <c r="G5464" s="8">
        <f>VLOOKUP($Q5464,Pricebook!$A:$D,4,0)</f>
        <v>125</v>
      </c>
      <c r="H5464" s="10">
        <f t="shared" si="255"/>
        <v>2910</v>
      </c>
      <c r="I5464" t="s">
        <v>1994</v>
      </c>
      <c r="J5464" t="s">
        <v>244</v>
      </c>
      <c r="K5464" t="s">
        <v>2062</v>
      </c>
      <c r="L5464" s="7">
        <v>97128</v>
      </c>
      <c r="M5464" t="s">
        <v>43</v>
      </c>
      <c r="N5464" t="s">
        <v>23</v>
      </c>
      <c r="O5464" s="3">
        <v>40258</v>
      </c>
      <c r="P5464" s="12">
        <f t="shared" si="257"/>
        <v>7</v>
      </c>
      <c r="Q5464" s="3" t="s">
        <v>14209</v>
      </c>
      <c r="R5464" t="s">
        <v>14232</v>
      </c>
      <c r="S5464" t="s">
        <v>14234</v>
      </c>
      <c r="T5464" t="s">
        <v>14201</v>
      </c>
    </row>
    <row r="5465" spans="1:20" x14ac:dyDescent="0.25">
      <c r="A5465">
        <v>5464</v>
      </c>
      <c r="B5465">
        <v>38817</v>
      </c>
      <c r="C5465" s="3">
        <v>41049</v>
      </c>
      <c r="D5465">
        <v>1</v>
      </c>
      <c r="E5465" s="8">
        <f t="shared" si="256"/>
        <v>150</v>
      </c>
      <c r="F5465" s="5">
        <v>0.02</v>
      </c>
      <c r="G5465" s="8">
        <f>VLOOKUP($Q5465,Pricebook!$A:$D,4,0)</f>
        <v>150</v>
      </c>
      <c r="H5465" s="10">
        <f t="shared" si="255"/>
        <v>147</v>
      </c>
      <c r="I5465" t="s">
        <v>98</v>
      </c>
      <c r="J5465" t="s">
        <v>99</v>
      </c>
      <c r="K5465" t="s">
        <v>2398</v>
      </c>
      <c r="L5465" s="7" t="s">
        <v>2399</v>
      </c>
      <c r="M5465" t="s">
        <v>43</v>
      </c>
      <c r="N5465" t="s">
        <v>23</v>
      </c>
      <c r="O5465" s="3">
        <v>41050</v>
      </c>
      <c r="P5465" s="12">
        <f t="shared" si="257"/>
        <v>1</v>
      </c>
      <c r="Q5465" s="3" t="s">
        <v>14211</v>
      </c>
      <c r="R5465" t="s">
        <v>14235</v>
      </c>
      <c r="S5465" t="s">
        <v>14237</v>
      </c>
      <c r="T5465" t="s">
        <v>14203</v>
      </c>
    </row>
    <row r="5466" spans="1:20" x14ac:dyDescent="0.25">
      <c r="A5466">
        <v>5465</v>
      </c>
      <c r="B5466">
        <v>38848</v>
      </c>
      <c r="C5466" s="3">
        <v>41259</v>
      </c>
      <c r="D5466">
        <v>6</v>
      </c>
      <c r="E5466" s="8">
        <f t="shared" si="256"/>
        <v>960</v>
      </c>
      <c r="F5466" s="5">
        <v>0.06</v>
      </c>
      <c r="G5466" s="8">
        <f>VLOOKUP($Q5466,Pricebook!$A:$D,4,0)</f>
        <v>160</v>
      </c>
      <c r="H5466" s="10">
        <f t="shared" si="255"/>
        <v>902.4</v>
      </c>
      <c r="I5466" t="s">
        <v>755</v>
      </c>
      <c r="J5466" t="s">
        <v>452</v>
      </c>
      <c r="K5466" t="s">
        <v>2675</v>
      </c>
      <c r="L5466" s="7">
        <v>23434</v>
      </c>
      <c r="M5466" t="s">
        <v>368</v>
      </c>
      <c r="N5466" t="s">
        <v>34</v>
      </c>
      <c r="O5466" s="3">
        <v>41260</v>
      </c>
      <c r="P5466" s="12">
        <f t="shared" si="257"/>
        <v>1</v>
      </c>
      <c r="Q5466" s="3" t="s">
        <v>14218</v>
      </c>
      <c r="R5466" t="s">
        <v>14229</v>
      </c>
      <c r="S5466" t="s">
        <v>14244</v>
      </c>
      <c r="T5466" t="s">
        <v>14200</v>
      </c>
    </row>
    <row r="5467" spans="1:20" x14ac:dyDescent="0.25">
      <c r="A5467">
        <v>5466</v>
      </c>
      <c r="B5467">
        <v>38850</v>
      </c>
      <c r="C5467" s="3">
        <v>40297</v>
      </c>
      <c r="D5467">
        <v>34</v>
      </c>
      <c r="E5467" s="8">
        <f t="shared" si="256"/>
        <v>4250</v>
      </c>
      <c r="F5467" s="5">
        <v>0.02</v>
      </c>
      <c r="G5467" s="8">
        <f>VLOOKUP($Q5467,Pricebook!$A:$D,4,0)</f>
        <v>125</v>
      </c>
      <c r="H5467" s="10">
        <f t="shared" si="255"/>
        <v>4165</v>
      </c>
      <c r="I5467" t="s">
        <v>2526</v>
      </c>
      <c r="J5467" t="s">
        <v>165</v>
      </c>
      <c r="K5467" t="s">
        <v>2529</v>
      </c>
      <c r="L5467" s="7">
        <v>92691</v>
      </c>
      <c r="M5467" t="s">
        <v>114</v>
      </c>
      <c r="N5467" t="s">
        <v>23</v>
      </c>
      <c r="O5467" s="3">
        <v>40299</v>
      </c>
      <c r="P5467" s="12">
        <f t="shared" si="257"/>
        <v>2</v>
      </c>
      <c r="Q5467" s="3" t="s">
        <v>14209</v>
      </c>
      <c r="R5467" t="s">
        <v>14232</v>
      </c>
      <c r="S5467" t="s">
        <v>14234</v>
      </c>
      <c r="T5467" t="s">
        <v>14198</v>
      </c>
    </row>
    <row r="5468" spans="1:20" x14ac:dyDescent="0.25">
      <c r="A5468">
        <v>5467</v>
      </c>
      <c r="B5468">
        <v>38851</v>
      </c>
      <c r="C5468" s="3">
        <v>41070</v>
      </c>
      <c r="D5468">
        <v>1</v>
      </c>
      <c r="E5468" s="8">
        <f t="shared" si="256"/>
        <v>160</v>
      </c>
      <c r="F5468" s="5">
        <v>0.06</v>
      </c>
      <c r="G5468" s="8">
        <f>VLOOKUP($Q5468,Pricebook!$A:$D,4,0)</f>
        <v>160</v>
      </c>
      <c r="H5468" s="10">
        <f t="shared" si="255"/>
        <v>150.39999999999998</v>
      </c>
      <c r="I5468" t="s">
        <v>111</v>
      </c>
      <c r="J5468" t="s">
        <v>112</v>
      </c>
      <c r="K5468" t="s">
        <v>629</v>
      </c>
      <c r="L5468" s="7" t="s">
        <v>630</v>
      </c>
      <c r="M5468" t="s">
        <v>91</v>
      </c>
      <c r="N5468" t="s">
        <v>61</v>
      </c>
      <c r="O5468" s="3">
        <v>41071</v>
      </c>
      <c r="P5468" s="12">
        <f t="shared" si="257"/>
        <v>1</v>
      </c>
      <c r="Q5468" s="3" t="s">
        <v>14218</v>
      </c>
      <c r="R5468" t="s">
        <v>14229</v>
      </c>
      <c r="S5468" t="s">
        <v>14244</v>
      </c>
      <c r="T5468" t="s">
        <v>14189</v>
      </c>
    </row>
    <row r="5469" spans="1:20" x14ac:dyDescent="0.25">
      <c r="A5469">
        <v>5468</v>
      </c>
      <c r="B5469">
        <v>38852</v>
      </c>
      <c r="C5469" s="3">
        <v>40118</v>
      </c>
      <c r="D5469">
        <v>25</v>
      </c>
      <c r="E5469" s="8">
        <f t="shared" si="256"/>
        <v>4000</v>
      </c>
      <c r="F5469" s="5">
        <v>0.03</v>
      </c>
      <c r="G5469" s="8">
        <f>VLOOKUP($Q5469,Pricebook!$A:$D,4,0)</f>
        <v>160</v>
      </c>
      <c r="H5469" s="10">
        <f t="shared" si="255"/>
        <v>3880</v>
      </c>
      <c r="I5469" t="s">
        <v>667</v>
      </c>
      <c r="J5469" t="s">
        <v>142</v>
      </c>
      <c r="K5469" t="s">
        <v>2676</v>
      </c>
      <c r="L5469" s="7" t="s">
        <v>2677</v>
      </c>
      <c r="M5469" t="s">
        <v>101</v>
      </c>
      <c r="N5469" t="s">
        <v>34</v>
      </c>
      <c r="O5469" s="3">
        <v>40120</v>
      </c>
      <c r="P5469" s="12">
        <f t="shared" si="257"/>
        <v>2</v>
      </c>
      <c r="Q5469" s="3" t="s">
        <v>14218</v>
      </c>
      <c r="R5469" t="s">
        <v>14229</v>
      </c>
      <c r="S5469" t="s">
        <v>14244</v>
      </c>
      <c r="T5469" t="s">
        <v>14202</v>
      </c>
    </row>
    <row r="5470" spans="1:20" x14ac:dyDescent="0.25">
      <c r="A5470">
        <v>5469</v>
      </c>
      <c r="B5470">
        <v>38853</v>
      </c>
      <c r="C5470" s="3">
        <v>40991</v>
      </c>
      <c r="D5470">
        <v>13</v>
      </c>
      <c r="E5470" s="8">
        <f t="shared" si="256"/>
        <v>1950</v>
      </c>
      <c r="F5470" s="5">
        <v>0.04</v>
      </c>
      <c r="G5470" s="8">
        <f>VLOOKUP($Q5470,Pricebook!$A:$D,4,0)</f>
        <v>150</v>
      </c>
      <c r="H5470" s="10">
        <f t="shared" si="255"/>
        <v>1872</v>
      </c>
      <c r="I5470" t="s">
        <v>1986</v>
      </c>
      <c r="J5470" t="s">
        <v>241</v>
      </c>
      <c r="K5470" t="s">
        <v>1023</v>
      </c>
      <c r="L5470" s="7" t="s">
        <v>439</v>
      </c>
      <c r="M5470" t="s">
        <v>440</v>
      </c>
      <c r="N5470" t="s">
        <v>16</v>
      </c>
      <c r="O5470" s="3">
        <v>40995</v>
      </c>
      <c r="P5470" s="12">
        <f t="shared" si="257"/>
        <v>4</v>
      </c>
      <c r="Q5470" s="3" t="s">
        <v>14210</v>
      </c>
      <c r="R5470" t="s">
        <v>14235</v>
      </c>
      <c r="S5470" t="s">
        <v>14236</v>
      </c>
      <c r="T5470" t="s">
        <v>14190</v>
      </c>
    </row>
    <row r="5471" spans="1:20" x14ac:dyDescent="0.25">
      <c r="A5471">
        <v>5470</v>
      </c>
      <c r="B5471">
        <v>38882</v>
      </c>
      <c r="C5471" s="3">
        <v>40161</v>
      </c>
      <c r="D5471">
        <v>40</v>
      </c>
      <c r="E5471" s="8">
        <f t="shared" si="256"/>
        <v>4400</v>
      </c>
      <c r="F5471" s="5">
        <v>0.06</v>
      </c>
      <c r="G5471" s="8">
        <f>VLOOKUP($Q5471,Pricebook!$A:$D,4,0)</f>
        <v>110</v>
      </c>
      <c r="H5471" s="10">
        <f t="shared" si="255"/>
        <v>4136</v>
      </c>
      <c r="I5471" t="s">
        <v>1465</v>
      </c>
      <c r="J5471" t="s">
        <v>594</v>
      </c>
      <c r="K5471" t="s">
        <v>143</v>
      </c>
      <c r="L5471" s="7" t="s">
        <v>144</v>
      </c>
      <c r="M5471" t="s">
        <v>91</v>
      </c>
      <c r="N5471" t="s">
        <v>61</v>
      </c>
      <c r="O5471" s="3">
        <v>40161</v>
      </c>
      <c r="P5471" s="12">
        <f t="shared" si="257"/>
        <v>0</v>
      </c>
      <c r="Q5471" s="3" t="s">
        <v>14215</v>
      </c>
      <c r="R5471" t="s">
        <v>14229</v>
      </c>
      <c r="S5471" t="s">
        <v>14241</v>
      </c>
      <c r="T5471" t="s">
        <v>14185</v>
      </c>
    </row>
    <row r="5472" spans="1:20" x14ac:dyDescent="0.25">
      <c r="A5472">
        <v>5471</v>
      </c>
      <c r="B5472">
        <v>38882</v>
      </c>
      <c r="C5472" s="3">
        <v>40161</v>
      </c>
      <c r="D5472">
        <v>37</v>
      </c>
      <c r="E5472" s="8">
        <f t="shared" si="256"/>
        <v>4625</v>
      </c>
      <c r="F5472" s="5">
        <v>0.1</v>
      </c>
      <c r="G5472" s="8">
        <f>VLOOKUP($Q5472,Pricebook!$A:$D,4,0)</f>
        <v>125</v>
      </c>
      <c r="H5472" s="10">
        <f t="shared" si="255"/>
        <v>4162.5</v>
      </c>
      <c r="I5472" t="s">
        <v>1465</v>
      </c>
      <c r="J5472" t="s">
        <v>594</v>
      </c>
      <c r="K5472" t="s">
        <v>1655</v>
      </c>
      <c r="L5472" s="7" t="s">
        <v>1656</v>
      </c>
      <c r="M5472" t="s">
        <v>130</v>
      </c>
      <c r="N5472" t="s">
        <v>16</v>
      </c>
      <c r="O5472" s="3">
        <v>40162</v>
      </c>
      <c r="P5472" s="12">
        <f t="shared" si="257"/>
        <v>1</v>
      </c>
      <c r="Q5472" s="3" t="s">
        <v>14221</v>
      </c>
      <c r="R5472" t="s">
        <v>14232</v>
      </c>
      <c r="S5472" t="s">
        <v>14229</v>
      </c>
      <c r="T5472" t="s">
        <v>14188</v>
      </c>
    </row>
    <row r="5473" spans="1:20" x14ac:dyDescent="0.25">
      <c r="A5473">
        <v>5472</v>
      </c>
      <c r="B5473">
        <v>38884</v>
      </c>
      <c r="C5473" s="3">
        <v>41138</v>
      </c>
      <c r="D5473">
        <v>47</v>
      </c>
      <c r="E5473" s="8">
        <f t="shared" si="256"/>
        <v>5170</v>
      </c>
      <c r="F5473" s="5">
        <v>0.03</v>
      </c>
      <c r="G5473" s="8">
        <f>VLOOKUP($Q5473,Pricebook!$A:$D,4,0)</f>
        <v>110</v>
      </c>
      <c r="H5473" s="10">
        <f t="shared" si="255"/>
        <v>5014.8999999999996</v>
      </c>
      <c r="I5473" t="s">
        <v>759</v>
      </c>
      <c r="J5473" t="s">
        <v>760</v>
      </c>
      <c r="K5473" t="s">
        <v>1653</v>
      </c>
      <c r="L5473" s="7">
        <v>60188</v>
      </c>
      <c r="M5473" t="s">
        <v>15</v>
      </c>
      <c r="N5473" t="s">
        <v>16</v>
      </c>
      <c r="O5473" s="3">
        <v>41139</v>
      </c>
      <c r="P5473" s="12">
        <f t="shared" si="257"/>
        <v>1</v>
      </c>
      <c r="Q5473" s="3" t="s">
        <v>14215</v>
      </c>
      <c r="R5473" t="s">
        <v>14229</v>
      </c>
      <c r="S5473" t="s">
        <v>14241</v>
      </c>
      <c r="T5473" t="s">
        <v>14188</v>
      </c>
    </row>
    <row r="5474" spans="1:20" x14ac:dyDescent="0.25">
      <c r="A5474">
        <v>5473</v>
      </c>
      <c r="B5474">
        <v>38884</v>
      </c>
      <c r="C5474" s="3">
        <v>41138</v>
      </c>
      <c r="D5474">
        <v>20</v>
      </c>
      <c r="E5474" s="8">
        <f t="shared" si="256"/>
        <v>2500</v>
      </c>
      <c r="F5474" s="5">
        <v>0.06</v>
      </c>
      <c r="G5474" s="8">
        <f>VLOOKUP($Q5474,Pricebook!$A:$D,4,0)</f>
        <v>125</v>
      </c>
      <c r="H5474" s="10">
        <f t="shared" si="255"/>
        <v>2350</v>
      </c>
      <c r="I5474" t="s">
        <v>759</v>
      </c>
      <c r="J5474" t="s">
        <v>760</v>
      </c>
      <c r="K5474" t="s">
        <v>1653</v>
      </c>
      <c r="L5474" s="7">
        <v>60188</v>
      </c>
      <c r="M5474" t="s">
        <v>15</v>
      </c>
      <c r="N5474" t="s">
        <v>16</v>
      </c>
      <c r="O5474" s="3">
        <v>41139</v>
      </c>
      <c r="P5474" s="12">
        <f t="shared" si="257"/>
        <v>1</v>
      </c>
      <c r="Q5474" s="3" t="s">
        <v>14209</v>
      </c>
      <c r="R5474" t="s">
        <v>14232</v>
      </c>
      <c r="S5474" t="s">
        <v>14234</v>
      </c>
      <c r="T5474" t="s">
        <v>14201</v>
      </c>
    </row>
    <row r="5475" spans="1:20" x14ac:dyDescent="0.25">
      <c r="A5475">
        <v>5474</v>
      </c>
      <c r="B5475">
        <v>38886</v>
      </c>
      <c r="C5475" s="3">
        <v>40032</v>
      </c>
      <c r="D5475">
        <v>26</v>
      </c>
      <c r="E5475" s="8">
        <f t="shared" si="256"/>
        <v>3120</v>
      </c>
      <c r="F5475" s="5">
        <v>0.06</v>
      </c>
      <c r="G5475" s="8">
        <f>VLOOKUP($Q5475,Pricebook!$A:$D,4,0)</f>
        <v>120</v>
      </c>
      <c r="H5475" s="10">
        <f t="shared" si="255"/>
        <v>2932.7999999999997</v>
      </c>
      <c r="I5475" t="s">
        <v>2261</v>
      </c>
      <c r="J5475" t="s">
        <v>544</v>
      </c>
      <c r="K5475" t="s">
        <v>2628</v>
      </c>
      <c r="L5475" s="7">
        <v>99301</v>
      </c>
      <c r="M5475" t="s">
        <v>22</v>
      </c>
      <c r="N5475" t="s">
        <v>23</v>
      </c>
      <c r="O5475" s="3">
        <v>40034</v>
      </c>
      <c r="P5475" s="12">
        <f t="shared" si="257"/>
        <v>2</v>
      </c>
      <c r="Q5475" s="3" t="s">
        <v>14212</v>
      </c>
      <c r="R5475" t="s">
        <v>14229</v>
      </c>
      <c r="S5475" t="s">
        <v>14238</v>
      </c>
      <c r="T5475" t="s">
        <v>14195</v>
      </c>
    </row>
    <row r="5476" spans="1:20" x14ac:dyDescent="0.25">
      <c r="A5476">
        <v>5475</v>
      </c>
      <c r="B5476">
        <v>38887</v>
      </c>
      <c r="C5476" s="3">
        <v>40110</v>
      </c>
      <c r="D5476">
        <v>25</v>
      </c>
      <c r="E5476" s="8">
        <f t="shared" si="256"/>
        <v>4000</v>
      </c>
      <c r="F5476" s="5">
        <v>0.02</v>
      </c>
      <c r="G5476" s="8">
        <f>VLOOKUP($Q5476,Pricebook!$A:$D,4,0)</f>
        <v>160</v>
      </c>
      <c r="H5476" s="10">
        <f t="shared" si="255"/>
        <v>3920</v>
      </c>
      <c r="I5476" t="s">
        <v>1989</v>
      </c>
      <c r="J5476" t="s">
        <v>244</v>
      </c>
      <c r="K5476" t="s">
        <v>397</v>
      </c>
      <c r="L5476" s="7" t="s">
        <v>398</v>
      </c>
      <c r="M5476" t="s">
        <v>43</v>
      </c>
      <c r="N5476" t="s">
        <v>23</v>
      </c>
      <c r="O5476" s="3">
        <v>40111</v>
      </c>
      <c r="P5476" s="12">
        <f t="shared" si="257"/>
        <v>1</v>
      </c>
      <c r="Q5476" s="3" t="s">
        <v>14218</v>
      </c>
      <c r="R5476" t="s">
        <v>14229</v>
      </c>
      <c r="S5476" t="s">
        <v>14244</v>
      </c>
      <c r="T5476" t="s">
        <v>14202</v>
      </c>
    </row>
    <row r="5477" spans="1:20" x14ac:dyDescent="0.25">
      <c r="A5477">
        <v>5476</v>
      </c>
      <c r="B5477">
        <v>38887</v>
      </c>
      <c r="C5477" s="3">
        <v>40110</v>
      </c>
      <c r="D5477">
        <v>50</v>
      </c>
      <c r="E5477" s="8">
        <f t="shared" si="256"/>
        <v>6000</v>
      </c>
      <c r="F5477" s="5">
        <v>7.0000000000000007E-2</v>
      </c>
      <c r="G5477" s="8">
        <f>VLOOKUP($Q5477,Pricebook!$A:$D,4,0)</f>
        <v>120</v>
      </c>
      <c r="H5477" s="10">
        <f t="shared" si="255"/>
        <v>5580</v>
      </c>
      <c r="I5477" t="s">
        <v>1989</v>
      </c>
      <c r="J5477" t="s">
        <v>244</v>
      </c>
      <c r="K5477" t="s">
        <v>397</v>
      </c>
      <c r="L5477" s="7" t="s">
        <v>398</v>
      </c>
      <c r="M5477" t="s">
        <v>43</v>
      </c>
      <c r="N5477" t="s">
        <v>23</v>
      </c>
      <c r="O5477" s="3">
        <v>40112</v>
      </c>
      <c r="P5477" s="12">
        <f t="shared" si="257"/>
        <v>2</v>
      </c>
      <c r="Q5477" s="3" t="s">
        <v>14212</v>
      </c>
      <c r="R5477" t="s">
        <v>14229</v>
      </c>
      <c r="S5477" t="s">
        <v>14238</v>
      </c>
      <c r="T5477" t="s">
        <v>14199</v>
      </c>
    </row>
    <row r="5478" spans="1:20" x14ac:dyDescent="0.25">
      <c r="A5478">
        <v>5477</v>
      </c>
      <c r="B5478">
        <v>38912</v>
      </c>
      <c r="C5478" s="3">
        <v>41210</v>
      </c>
      <c r="D5478">
        <v>46</v>
      </c>
      <c r="E5478" s="8">
        <f t="shared" si="256"/>
        <v>6900</v>
      </c>
      <c r="F5478" s="5">
        <v>0.01</v>
      </c>
      <c r="G5478" s="8">
        <f>VLOOKUP($Q5478,Pricebook!$A:$D,4,0)</f>
        <v>150</v>
      </c>
      <c r="H5478" s="10">
        <f t="shared" si="255"/>
        <v>6831</v>
      </c>
      <c r="I5478" t="s">
        <v>814</v>
      </c>
      <c r="J5478" t="s">
        <v>215</v>
      </c>
      <c r="K5478" t="s">
        <v>2527</v>
      </c>
      <c r="L5478" s="7" t="s">
        <v>2528</v>
      </c>
      <c r="M5478" t="s">
        <v>87</v>
      </c>
      <c r="N5478" t="s">
        <v>61</v>
      </c>
      <c r="O5478" s="3">
        <v>41212</v>
      </c>
      <c r="P5478" s="12">
        <f t="shared" si="257"/>
        <v>2</v>
      </c>
      <c r="Q5478" s="3" t="s">
        <v>14211</v>
      </c>
      <c r="R5478" t="s">
        <v>14235</v>
      </c>
      <c r="S5478" t="s">
        <v>14237</v>
      </c>
      <c r="T5478" t="s">
        <v>14196</v>
      </c>
    </row>
    <row r="5479" spans="1:20" x14ac:dyDescent="0.25">
      <c r="A5479">
        <v>5478</v>
      </c>
      <c r="B5479">
        <v>38912</v>
      </c>
      <c r="C5479" s="3">
        <v>41210</v>
      </c>
      <c r="D5479">
        <v>26</v>
      </c>
      <c r="E5479" s="8">
        <f t="shared" si="256"/>
        <v>3900</v>
      </c>
      <c r="F5479" s="5">
        <v>0.02</v>
      </c>
      <c r="G5479" s="8">
        <f>VLOOKUP($Q5479,Pricebook!$A:$D,4,0)</f>
        <v>150</v>
      </c>
      <c r="H5479" s="10">
        <f t="shared" si="255"/>
        <v>3822</v>
      </c>
      <c r="I5479" t="s">
        <v>814</v>
      </c>
      <c r="J5479" t="s">
        <v>215</v>
      </c>
      <c r="K5479" t="s">
        <v>989</v>
      </c>
      <c r="L5479" s="7" t="s">
        <v>990</v>
      </c>
      <c r="M5479" t="s">
        <v>421</v>
      </c>
      <c r="N5479" t="s">
        <v>61</v>
      </c>
      <c r="O5479" s="3">
        <v>41217</v>
      </c>
      <c r="P5479" s="12">
        <f t="shared" si="257"/>
        <v>7</v>
      </c>
      <c r="Q5479" s="3" t="s">
        <v>14210</v>
      </c>
      <c r="R5479" t="s">
        <v>14235</v>
      </c>
      <c r="S5479" t="s">
        <v>14236</v>
      </c>
      <c r="T5479" t="s">
        <v>14186</v>
      </c>
    </row>
    <row r="5480" spans="1:20" x14ac:dyDescent="0.25">
      <c r="A5480">
        <v>5479</v>
      </c>
      <c r="B5480">
        <v>38913</v>
      </c>
      <c r="C5480" s="3">
        <v>40062</v>
      </c>
      <c r="D5480">
        <v>7</v>
      </c>
      <c r="E5480" s="8">
        <f t="shared" si="256"/>
        <v>1120</v>
      </c>
      <c r="F5480" s="5">
        <v>0.03</v>
      </c>
      <c r="G5480" s="8">
        <f>VLOOKUP($Q5480,Pricebook!$A:$D,4,0)</f>
        <v>160</v>
      </c>
      <c r="H5480" s="10">
        <f t="shared" si="255"/>
        <v>1086.3999999999999</v>
      </c>
      <c r="I5480" t="s">
        <v>343</v>
      </c>
      <c r="J5480" t="s">
        <v>344</v>
      </c>
      <c r="K5480" t="s">
        <v>345</v>
      </c>
      <c r="L5480" s="7">
        <v>95070</v>
      </c>
      <c r="M5480" t="s">
        <v>114</v>
      </c>
      <c r="N5480" t="s">
        <v>23</v>
      </c>
      <c r="O5480" s="3">
        <v>40062</v>
      </c>
      <c r="P5480" s="12">
        <f t="shared" si="257"/>
        <v>0</v>
      </c>
      <c r="Q5480" s="3" t="s">
        <v>14218</v>
      </c>
      <c r="R5480" t="s">
        <v>14229</v>
      </c>
      <c r="S5480" t="s">
        <v>14244</v>
      </c>
      <c r="T5480" t="s">
        <v>14191</v>
      </c>
    </row>
    <row r="5481" spans="1:20" x14ac:dyDescent="0.25">
      <c r="A5481">
        <v>5480</v>
      </c>
      <c r="B5481">
        <v>38914</v>
      </c>
      <c r="C5481" s="3">
        <v>41059</v>
      </c>
      <c r="D5481">
        <v>43</v>
      </c>
      <c r="E5481" s="8">
        <f t="shared" si="256"/>
        <v>5375</v>
      </c>
      <c r="F5481" s="5">
        <v>0.08</v>
      </c>
      <c r="G5481" s="8">
        <f>VLOOKUP($Q5481,Pricebook!$A:$D,4,0)</f>
        <v>125</v>
      </c>
      <c r="H5481" s="10">
        <f t="shared" si="255"/>
        <v>4945</v>
      </c>
      <c r="I5481" t="s">
        <v>1994</v>
      </c>
      <c r="J5481" t="s">
        <v>244</v>
      </c>
      <c r="K5481" t="s">
        <v>1309</v>
      </c>
      <c r="L5481" s="7">
        <v>97035</v>
      </c>
      <c r="M5481" t="s">
        <v>43</v>
      </c>
      <c r="N5481" t="s">
        <v>23</v>
      </c>
      <c r="O5481" s="3">
        <v>41060</v>
      </c>
      <c r="P5481" s="12">
        <f t="shared" si="257"/>
        <v>1</v>
      </c>
      <c r="Q5481" s="3" t="s">
        <v>14208</v>
      </c>
      <c r="R5481" t="s">
        <v>14232</v>
      </c>
      <c r="S5481" t="s">
        <v>14233</v>
      </c>
      <c r="T5481" t="s">
        <v>14186</v>
      </c>
    </row>
    <row r="5482" spans="1:20" x14ac:dyDescent="0.25">
      <c r="A5482">
        <v>5481</v>
      </c>
      <c r="B5482">
        <v>38915</v>
      </c>
      <c r="C5482" s="3">
        <v>40073</v>
      </c>
      <c r="D5482">
        <v>12</v>
      </c>
      <c r="E5482" s="8">
        <f t="shared" si="256"/>
        <v>2040</v>
      </c>
      <c r="F5482" s="5">
        <v>0.08</v>
      </c>
      <c r="G5482" s="8">
        <f>VLOOKUP($Q5482,Pricebook!$A:$D,4,0)</f>
        <v>170</v>
      </c>
      <c r="H5482" s="10">
        <f t="shared" si="255"/>
        <v>1876.8000000000002</v>
      </c>
      <c r="I5482" t="s">
        <v>1722</v>
      </c>
      <c r="J5482" t="s">
        <v>226</v>
      </c>
      <c r="K5482" t="s">
        <v>1062</v>
      </c>
      <c r="L5482" s="7">
        <v>43229</v>
      </c>
      <c r="M5482" t="s">
        <v>210</v>
      </c>
      <c r="N5482" t="s">
        <v>61</v>
      </c>
      <c r="O5482" s="3">
        <v>40074</v>
      </c>
      <c r="P5482" s="12">
        <f t="shared" si="257"/>
        <v>1</v>
      </c>
      <c r="Q5482" s="3" t="s">
        <v>14219</v>
      </c>
      <c r="R5482" t="s">
        <v>14229</v>
      </c>
      <c r="S5482" t="s">
        <v>14245</v>
      </c>
      <c r="T5482" t="s">
        <v>14201</v>
      </c>
    </row>
    <row r="5483" spans="1:20" x14ac:dyDescent="0.25">
      <c r="A5483">
        <v>5482</v>
      </c>
      <c r="B5483">
        <v>38915</v>
      </c>
      <c r="C5483" s="3">
        <v>40073</v>
      </c>
      <c r="D5483">
        <v>34</v>
      </c>
      <c r="E5483" s="8">
        <f t="shared" si="256"/>
        <v>4250</v>
      </c>
      <c r="F5483" s="5">
        <v>7.0000000000000007E-2</v>
      </c>
      <c r="G5483" s="8">
        <f>VLOOKUP($Q5483,Pricebook!$A:$D,4,0)</f>
        <v>125</v>
      </c>
      <c r="H5483" s="10">
        <f t="shared" si="255"/>
        <v>3952.4999999999995</v>
      </c>
      <c r="I5483" t="s">
        <v>1722</v>
      </c>
      <c r="J5483" t="s">
        <v>226</v>
      </c>
      <c r="K5483" t="s">
        <v>1062</v>
      </c>
      <c r="L5483" s="7">
        <v>43229</v>
      </c>
      <c r="M5483" t="s">
        <v>210</v>
      </c>
      <c r="N5483" t="s">
        <v>61</v>
      </c>
      <c r="O5483" s="3">
        <v>40075</v>
      </c>
      <c r="P5483" s="12">
        <f t="shared" si="257"/>
        <v>2</v>
      </c>
      <c r="Q5483" s="3" t="s">
        <v>14208</v>
      </c>
      <c r="R5483" t="s">
        <v>14232</v>
      </c>
      <c r="S5483" t="s">
        <v>14233</v>
      </c>
      <c r="T5483" t="s">
        <v>14192</v>
      </c>
    </row>
    <row r="5484" spans="1:20" x14ac:dyDescent="0.25">
      <c r="A5484">
        <v>5483</v>
      </c>
      <c r="B5484">
        <v>38917</v>
      </c>
      <c r="C5484" s="3">
        <v>40503</v>
      </c>
      <c r="D5484">
        <v>11</v>
      </c>
      <c r="E5484" s="8">
        <f t="shared" si="256"/>
        <v>1650</v>
      </c>
      <c r="F5484" s="5">
        <v>0.02</v>
      </c>
      <c r="G5484" s="8">
        <f>VLOOKUP($Q5484,Pricebook!$A:$D,4,0)</f>
        <v>150</v>
      </c>
      <c r="H5484" s="10">
        <f t="shared" si="255"/>
        <v>1617</v>
      </c>
      <c r="I5484" t="s">
        <v>1387</v>
      </c>
      <c r="J5484" t="s">
        <v>215</v>
      </c>
      <c r="K5484" t="s">
        <v>2467</v>
      </c>
      <c r="L5484" s="7" t="s">
        <v>2468</v>
      </c>
      <c r="M5484" t="s">
        <v>358</v>
      </c>
      <c r="N5484" t="s">
        <v>16</v>
      </c>
      <c r="O5484" s="3">
        <v>40510</v>
      </c>
      <c r="P5484" s="12">
        <f t="shared" si="257"/>
        <v>7</v>
      </c>
      <c r="Q5484" s="3" t="s">
        <v>14210</v>
      </c>
      <c r="R5484" t="s">
        <v>14235</v>
      </c>
      <c r="S5484" t="s">
        <v>14236</v>
      </c>
      <c r="T5484" t="s">
        <v>14201</v>
      </c>
    </row>
    <row r="5485" spans="1:20" x14ac:dyDescent="0.25">
      <c r="A5485">
        <v>5484</v>
      </c>
      <c r="B5485">
        <v>38944</v>
      </c>
      <c r="C5485" s="3">
        <v>40288</v>
      </c>
      <c r="D5485">
        <v>17</v>
      </c>
      <c r="E5485" s="8">
        <f t="shared" si="256"/>
        <v>2550</v>
      </c>
      <c r="F5485" s="5">
        <v>0.02</v>
      </c>
      <c r="G5485" s="8">
        <f>VLOOKUP($Q5485,Pricebook!$A:$D,4,0)</f>
        <v>150</v>
      </c>
      <c r="H5485" s="10">
        <f t="shared" si="255"/>
        <v>2499</v>
      </c>
      <c r="I5485" t="s">
        <v>1161</v>
      </c>
      <c r="J5485" t="s">
        <v>193</v>
      </c>
      <c r="K5485" t="s">
        <v>2611</v>
      </c>
      <c r="L5485" s="7">
        <v>87124</v>
      </c>
      <c r="M5485" t="s">
        <v>52</v>
      </c>
      <c r="N5485" t="s">
        <v>23</v>
      </c>
      <c r="O5485" s="3">
        <v>40289</v>
      </c>
      <c r="P5485" s="12">
        <f t="shared" si="257"/>
        <v>1</v>
      </c>
      <c r="Q5485" s="3" t="s">
        <v>14210</v>
      </c>
      <c r="R5485" t="s">
        <v>14235</v>
      </c>
      <c r="S5485" t="s">
        <v>14236</v>
      </c>
      <c r="T5485" t="s">
        <v>14197</v>
      </c>
    </row>
    <row r="5486" spans="1:20" x14ac:dyDescent="0.25">
      <c r="A5486">
        <v>5485</v>
      </c>
      <c r="B5486">
        <v>38944</v>
      </c>
      <c r="C5486" s="3">
        <v>40288</v>
      </c>
      <c r="D5486">
        <v>46</v>
      </c>
      <c r="E5486" s="8">
        <f t="shared" si="256"/>
        <v>5750</v>
      </c>
      <c r="F5486" s="5">
        <v>0.01</v>
      </c>
      <c r="G5486" s="8">
        <f>VLOOKUP($Q5486,Pricebook!$A:$D,4,0)</f>
        <v>125</v>
      </c>
      <c r="H5486" s="10">
        <f t="shared" si="255"/>
        <v>5692.5</v>
      </c>
      <c r="I5486" t="s">
        <v>1161</v>
      </c>
      <c r="J5486" t="s">
        <v>193</v>
      </c>
      <c r="K5486" t="s">
        <v>459</v>
      </c>
      <c r="L5486" s="7">
        <v>88201</v>
      </c>
      <c r="M5486" t="s">
        <v>52</v>
      </c>
      <c r="N5486" t="s">
        <v>23</v>
      </c>
      <c r="O5486" s="3">
        <v>40289</v>
      </c>
      <c r="P5486" s="12">
        <f t="shared" si="257"/>
        <v>1</v>
      </c>
      <c r="Q5486" s="3" t="s">
        <v>14221</v>
      </c>
      <c r="R5486" t="s">
        <v>14232</v>
      </c>
      <c r="S5486" t="s">
        <v>14229</v>
      </c>
      <c r="T5486" t="s">
        <v>14185</v>
      </c>
    </row>
    <row r="5487" spans="1:20" x14ac:dyDescent="0.25">
      <c r="A5487">
        <v>5486</v>
      </c>
      <c r="B5487">
        <v>38944</v>
      </c>
      <c r="C5487" s="3">
        <v>40288</v>
      </c>
      <c r="D5487">
        <v>32</v>
      </c>
      <c r="E5487" s="8">
        <f t="shared" si="256"/>
        <v>3520</v>
      </c>
      <c r="F5487" s="5">
        <v>0.09</v>
      </c>
      <c r="G5487" s="8">
        <f>VLOOKUP($Q5487,Pricebook!$A:$D,4,0)</f>
        <v>110</v>
      </c>
      <c r="H5487" s="10">
        <f t="shared" si="255"/>
        <v>3203.2000000000003</v>
      </c>
      <c r="I5487" t="s">
        <v>1161</v>
      </c>
      <c r="J5487" t="s">
        <v>193</v>
      </c>
      <c r="K5487" t="s">
        <v>459</v>
      </c>
      <c r="L5487" s="7">
        <v>88201</v>
      </c>
      <c r="M5487" t="s">
        <v>52</v>
      </c>
      <c r="N5487" t="s">
        <v>23</v>
      </c>
      <c r="O5487" s="3">
        <v>40290</v>
      </c>
      <c r="P5487" s="12">
        <f t="shared" si="257"/>
        <v>2</v>
      </c>
      <c r="Q5487" s="3" t="s">
        <v>14215</v>
      </c>
      <c r="R5487" t="s">
        <v>14229</v>
      </c>
      <c r="S5487" t="s">
        <v>14241</v>
      </c>
      <c r="T5487" t="s">
        <v>14194</v>
      </c>
    </row>
    <row r="5488" spans="1:20" x14ac:dyDescent="0.25">
      <c r="A5488">
        <v>5487</v>
      </c>
      <c r="B5488">
        <v>38947</v>
      </c>
      <c r="C5488" s="3">
        <v>40146</v>
      </c>
      <c r="D5488">
        <v>20</v>
      </c>
      <c r="E5488" s="8">
        <f t="shared" si="256"/>
        <v>2500</v>
      </c>
      <c r="F5488" s="5">
        <v>0.02</v>
      </c>
      <c r="G5488" s="8">
        <f>VLOOKUP($Q5488,Pricebook!$A:$D,4,0)</f>
        <v>125</v>
      </c>
      <c r="H5488" s="10">
        <f t="shared" si="255"/>
        <v>2450</v>
      </c>
      <c r="I5488" t="s">
        <v>1936</v>
      </c>
      <c r="J5488" t="s">
        <v>212</v>
      </c>
      <c r="K5488" t="s">
        <v>1937</v>
      </c>
      <c r="L5488" s="7" t="s">
        <v>1938</v>
      </c>
      <c r="M5488" t="s">
        <v>210</v>
      </c>
      <c r="N5488" t="s">
        <v>61</v>
      </c>
      <c r="O5488" s="3">
        <v>40148</v>
      </c>
      <c r="P5488" s="12">
        <f t="shared" si="257"/>
        <v>2</v>
      </c>
      <c r="Q5488" s="3" t="s">
        <v>14208</v>
      </c>
      <c r="R5488" t="s">
        <v>14232</v>
      </c>
      <c r="S5488" t="s">
        <v>14233</v>
      </c>
      <c r="T5488" t="s">
        <v>14196</v>
      </c>
    </row>
    <row r="5489" spans="1:20" x14ac:dyDescent="0.25">
      <c r="A5489">
        <v>5488</v>
      </c>
      <c r="B5489">
        <v>38948</v>
      </c>
      <c r="C5489" s="3">
        <v>40699</v>
      </c>
      <c r="D5489">
        <v>9</v>
      </c>
      <c r="E5489" s="8">
        <f t="shared" si="256"/>
        <v>1800</v>
      </c>
      <c r="F5489" s="5">
        <v>0.03</v>
      </c>
      <c r="G5489" s="8">
        <f>VLOOKUP($Q5489,Pricebook!$A:$D,4,0)</f>
        <v>200</v>
      </c>
      <c r="H5489" s="10">
        <f t="shared" si="255"/>
        <v>1746</v>
      </c>
      <c r="I5489" t="s">
        <v>1421</v>
      </c>
      <c r="J5489" t="s">
        <v>434</v>
      </c>
      <c r="K5489" t="s">
        <v>1695</v>
      </c>
      <c r="L5489" s="7">
        <v>92672</v>
      </c>
      <c r="M5489" t="s">
        <v>114</v>
      </c>
      <c r="N5489" t="s">
        <v>23</v>
      </c>
      <c r="O5489" s="3">
        <v>40700</v>
      </c>
      <c r="P5489" s="12">
        <f t="shared" si="257"/>
        <v>1</v>
      </c>
      <c r="Q5489" s="3" t="s">
        <v>14206</v>
      </c>
      <c r="R5489" t="s">
        <v>14229</v>
      </c>
      <c r="S5489" t="s">
        <v>14230</v>
      </c>
      <c r="T5489" t="s">
        <v>14198</v>
      </c>
    </row>
    <row r="5490" spans="1:20" x14ac:dyDescent="0.25">
      <c r="A5490">
        <v>5489</v>
      </c>
      <c r="B5490">
        <v>38948</v>
      </c>
      <c r="C5490" s="3">
        <v>40699</v>
      </c>
      <c r="D5490">
        <v>44</v>
      </c>
      <c r="E5490" s="8">
        <f t="shared" si="256"/>
        <v>6600</v>
      </c>
      <c r="F5490" s="5">
        <v>0.05</v>
      </c>
      <c r="G5490" s="8">
        <f>VLOOKUP($Q5490,Pricebook!$A:$D,4,0)</f>
        <v>150</v>
      </c>
      <c r="H5490" s="10">
        <f t="shared" si="255"/>
        <v>6270</v>
      </c>
      <c r="I5490" t="s">
        <v>1421</v>
      </c>
      <c r="J5490" t="s">
        <v>434</v>
      </c>
      <c r="K5490" t="s">
        <v>1695</v>
      </c>
      <c r="L5490" s="7">
        <v>92672</v>
      </c>
      <c r="M5490" t="s">
        <v>114</v>
      </c>
      <c r="N5490" t="s">
        <v>23</v>
      </c>
      <c r="O5490" s="3">
        <v>40700</v>
      </c>
      <c r="P5490" s="12">
        <f t="shared" si="257"/>
        <v>1</v>
      </c>
      <c r="Q5490" s="3" t="s">
        <v>14210</v>
      </c>
      <c r="R5490" t="s">
        <v>14235</v>
      </c>
      <c r="S5490" t="s">
        <v>14236</v>
      </c>
      <c r="T5490" t="s">
        <v>14202</v>
      </c>
    </row>
    <row r="5491" spans="1:20" x14ac:dyDescent="0.25">
      <c r="A5491">
        <v>5490</v>
      </c>
      <c r="B5491">
        <v>38950</v>
      </c>
      <c r="C5491" s="3">
        <v>40726</v>
      </c>
      <c r="D5491">
        <v>24</v>
      </c>
      <c r="E5491" s="8">
        <f t="shared" si="256"/>
        <v>3840</v>
      </c>
      <c r="F5491" s="5">
        <v>0.02</v>
      </c>
      <c r="G5491" s="8">
        <f>VLOOKUP($Q5491,Pricebook!$A:$D,4,0)</f>
        <v>160</v>
      </c>
      <c r="H5491" s="10">
        <f t="shared" si="255"/>
        <v>3763.2</v>
      </c>
      <c r="I5491" t="s">
        <v>755</v>
      </c>
      <c r="J5491" t="s">
        <v>452</v>
      </c>
      <c r="K5491" t="s">
        <v>2675</v>
      </c>
      <c r="L5491" s="7">
        <v>23434</v>
      </c>
      <c r="M5491" t="s">
        <v>368</v>
      </c>
      <c r="N5491" t="s">
        <v>34</v>
      </c>
      <c r="O5491" s="3">
        <v>40727</v>
      </c>
      <c r="P5491" s="12">
        <f t="shared" si="257"/>
        <v>1</v>
      </c>
      <c r="Q5491" s="3" t="s">
        <v>14218</v>
      </c>
      <c r="R5491" t="s">
        <v>14229</v>
      </c>
      <c r="S5491" t="s">
        <v>14244</v>
      </c>
      <c r="T5491" t="s">
        <v>14184</v>
      </c>
    </row>
    <row r="5492" spans="1:20" x14ac:dyDescent="0.25">
      <c r="A5492">
        <v>5491</v>
      </c>
      <c r="B5492">
        <v>38950</v>
      </c>
      <c r="C5492" s="3">
        <v>40726</v>
      </c>
      <c r="D5492">
        <v>39</v>
      </c>
      <c r="E5492" s="8">
        <f t="shared" si="256"/>
        <v>5460</v>
      </c>
      <c r="F5492" s="5">
        <v>0.08</v>
      </c>
      <c r="G5492" s="8">
        <f>VLOOKUP($Q5492,Pricebook!$A:$D,4,0)</f>
        <v>140</v>
      </c>
      <c r="H5492" s="10">
        <f t="shared" si="255"/>
        <v>5023.2</v>
      </c>
      <c r="I5492" t="s">
        <v>755</v>
      </c>
      <c r="J5492" t="s">
        <v>452</v>
      </c>
      <c r="K5492" t="s">
        <v>2675</v>
      </c>
      <c r="L5492" s="7">
        <v>23434</v>
      </c>
      <c r="M5492" t="s">
        <v>368</v>
      </c>
      <c r="N5492" t="s">
        <v>34</v>
      </c>
      <c r="O5492" s="3">
        <v>40727</v>
      </c>
      <c r="P5492" s="12">
        <f t="shared" si="257"/>
        <v>1</v>
      </c>
      <c r="Q5492" s="3" t="s">
        <v>14213</v>
      </c>
      <c r="R5492" t="s">
        <v>14229</v>
      </c>
      <c r="S5492" t="s">
        <v>14239</v>
      </c>
      <c r="T5492" t="s">
        <v>14191</v>
      </c>
    </row>
    <row r="5493" spans="1:20" x14ac:dyDescent="0.25">
      <c r="A5493">
        <v>5492</v>
      </c>
      <c r="B5493">
        <v>38950</v>
      </c>
      <c r="C5493" s="3">
        <v>40726</v>
      </c>
      <c r="D5493">
        <v>30</v>
      </c>
      <c r="E5493" s="8">
        <f t="shared" si="256"/>
        <v>4200</v>
      </c>
      <c r="F5493" s="5">
        <v>0.03</v>
      </c>
      <c r="G5493" s="8">
        <f>VLOOKUP($Q5493,Pricebook!$A:$D,4,0)</f>
        <v>140</v>
      </c>
      <c r="H5493" s="10">
        <f t="shared" si="255"/>
        <v>4074</v>
      </c>
      <c r="I5493" t="s">
        <v>755</v>
      </c>
      <c r="J5493" t="s">
        <v>452</v>
      </c>
      <c r="K5493" t="s">
        <v>2675</v>
      </c>
      <c r="L5493" s="7">
        <v>23434</v>
      </c>
      <c r="M5493" t="s">
        <v>368</v>
      </c>
      <c r="N5493" t="s">
        <v>34</v>
      </c>
      <c r="O5493" s="3">
        <v>40729</v>
      </c>
      <c r="P5493" s="12">
        <f t="shared" si="257"/>
        <v>3</v>
      </c>
      <c r="Q5493" s="3" t="s">
        <v>14207</v>
      </c>
      <c r="R5493" t="s">
        <v>14229</v>
      </c>
      <c r="S5493" t="s">
        <v>14231</v>
      </c>
      <c r="T5493" t="s">
        <v>14185</v>
      </c>
    </row>
    <row r="5494" spans="1:20" x14ac:dyDescent="0.25">
      <c r="A5494">
        <v>5493</v>
      </c>
      <c r="B5494">
        <v>38976</v>
      </c>
      <c r="C5494" s="3">
        <v>40537</v>
      </c>
      <c r="D5494">
        <v>46</v>
      </c>
      <c r="E5494" s="8">
        <f t="shared" si="256"/>
        <v>5060</v>
      </c>
      <c r="F5494" s="5">
        <v>0.03</v>
      </c>
      <c r="G5494" s="8">
        <f>VLOOKUP($Q5494,Pricebook!$A:$D,4,0)</f>
        <v>110</v>
      </c>
      <c r="H5494" s="10">
        <f t="shared" si="255"/>
        <v>4908.2</v>
      </c>
      <c r="I5494" t="s">
        <v>606</v>
      </c>
      <c r="J5494" t="s">
        <v>50</v>
      </c>
      <c r="K5494" t="s">
        <v>2238</v>
      </c>
      <c r="L5494" s="7" t="s">
        <v>2239</v>
      </c>
      <c r="M5494" t="s">
        <v>87</v>
      </c>
      <c r="N5494" t="s">
        <v>61</v>
      </c>
      <c r="O5494" s="3">
        <v>40539</v>
      </c>
      <c r="P5494" s="12">
        <f t="shared" si="257"/>
        <v>2</v>
      </c>
      <c r="Q5494" s="3" t="s">
        <v>14215</v>
      </c>
      <c r="R5494" t="s">
        <v>14229</v>
      </c>
      <c r="S5494" t="s">
        <v>14241</v>
      </c>
      <c r="T5494" t="s">
        <v>14189</v>
      </c>
    </row>
    <row r="5495" spans="1:20" x14ac:dyDescent="0.25">
      <c r="A5495">
        <v>5494</v>
      </c>
      <c r="B5495">
        <v>38976</v>
      </c>
      <c r="C5495" s="3">
        <v>40537</v>
      </c>
      <c r="D5495">
        <v>16</v>
      </c>
      <c r="E5495" s="8">
        <f t="shared" si="256"/>
        <v>2400</v>
      </c>
      <c r="F5495" s="5">
        <v>0.09</v>
      </c>
      <c r="G5495" s="8">
        <f>VLOOKUP($Q5495,Pricebook!$A:$D,4,0)</f>
        <v>150</v>
      </c>
      <c r="H5495" s="10">
        <f t="shared" si="255"/>
        <v>2184</v>
      </c>
      <c r="I5495" t="s">
        <v>606</v>
      </c>
      <c r="J5495" t="s">
        <v>50</v>
      </c>
      <c r="K5495" t="s">
        <v>1835</v>
      </c>
      <c r="L5495" s="7" t="s">
        <v>1836</v>
      </c>
      <c r="M5495" t="s">
        <v>317</v>
      </c>
      <c r="N5495" t="s">
        <v>61</v>
      </c>
      <c r="O5495" s="3">
        <v>40538</v>
      </c>
      <c r="P5495" s="12">
        <f t="shared" si="257"/>
        <v>1</v>
      </c>
      <c r="Q5495" s="3" t="s">
        <v>14222</v>
      </c>
      <c r="R5495" t="s">
        <v>14235</v>
      </c>
      <c r="S5495" t="s">
        <v>14247</v>
      </c>
      <c r="T5495" t="s">
        <v>14195</v>
      </c>
    </row>
    <row r="5496" spans="1:20" x14ac:dyDescent="0.25">
      <c r="A5496">
        <v>5495</v>
      </c>
      <c r="B5496">
        <v>38978</v>
      </c>
      <c r="C5496" s="3">
        <v>40028</v>
      </c>
      <c r="D5496">
        <v>24</v>
      </c>
      <c r="E5496" s="8">
        <f t="shared" si="256"/>
        <v>3000</v>
      </c>
      <c r="F5496" s="5">
        <v>0</v>
      </c>
      <c r="G5496" s="8">
        <f>VLOOKUP($Q5496,Pricebook!$A:$D,4,0)</f>
        <v>125</v>
      </c>
      <c r="H5496" s="10">
        <f t="shared" si="255"/>
        <v>3000</v>
      </c>
      <c r="I5496" t="s">
        <v>2390</v>
      </c>
      <c r="J5496" t="s">
        <v>760</v>
      </c>
      <c r="K5496" t="s">
        <v>2391</v>
      </c>
      <c r="L5496" s="7">
        <v>30458</v>
      </c>
      <c r="M5496" t="s">
        <v>134</v>
      </c>
      <c r="N5496" t="s">
        <v>34</v>
      </c>
      <c r="O5496" s="3">
        <v>40030</v>
      </c>
      <c r="P5496" s="12">
        <f t="shared" si="257"/>
        <v>2</v>
      </c>
      <c r="Q5496" s="3" t="s">
        <v>14221</v>
      </c>
      <c r="R5496" t="s">
        <v>14232</v>
      </c>
      <c r="S5496" t="s">
        <v>14229</v>
      </c>
      <c r="T5496" t="s">
        <v>14203</v>
      </c>
    </row>
    <row r="5497" spans="1:20" x14ac:dyDescent="0.25">
      <c r="A5497">
        <v>5496</v>
      </c>
      <c r="B5497">
        <v>38979</v>
      </c>
      <c r="C5497" s="3">
        <v>40235</v>
      </c>
      <c r="D5497">
        <v>48</v>
      </c>
      <c r="E5497" s="8">
        <f t="shared" si="256"/>
        <v>6000</v>
      </c>
      <c r="F5497" s="5">
        <v>7.0000000000000007E-2</v>
      </c>
      <c r="G5497" s="8">
        <f>VLOOKUP($Q5497,Pricebook!$A:$D,4,0)</f>
        <v>125</v>
      </c>
      <c r="H5497" s="10">
        <f t="shared" si="255"/>
        <v>5580</v>
      </c>
      <c r="I5497" t="s">
        <v>1254</v>
      </c>
      <c r="J5497" t="s">
        <v>121</v>
      </c>
      <c r="K5497" t="s">
        <v>258</v>
      </c>
      <c r="L5497" s="7">
        <v>72701</v>
      </c>
      <c r="M5497" t="s">
        <v>66</v>
      </c>
      <c r="N5497" t="s">
        <v>34</v>
      </c>
      <c r="O5497" s="3">
        <v>40235</v>
      </c>
      <c r="P5497" s="12">
        <f t="shared" si="257"/>
        <v>0</v>
      </c>
      <c r="Q5497" s="3" t="s">
        <v>14221</v>
      </c>
      <c r="R5497" t="s">
        <v>14232</v>
      </c>
      <c r="S5497" t="s">
        <v>14229</v>
      </c>
      <c r="T5497" t="s">
        <v>14203</v>
      </c>
    </row>
    <row r="5498" spans="1:20" x14ac:dyDescent="0.25">
      <c r="A5498">
        <v>5497</v>
      </c>
      <c r="B5498">
        <v>38979</v>
      </c>
      <c r="C5498" s="3">
        <v>40235</v>
      </c>
      <c r="D5498">
        <v>34</v>
      </c>
      <c r="E5498" s="8">
        <f t="shared" si="256"/>
        <v>5100</v>
      </c>
      <c r="F5498" s="5">
        <v>0.06</v>
      </c>
      <c r="G5498" s="8">
        <f>VLOOKUP($Q5498,Pricebook!$A:$D,4,0)</f>
        <v>150</v>
      </c>
      <c r="H5498" s="10">
        <f t="shared" si="255"/>
        <v>4794</v>
      </c>
      <c r="I5498" t="s">
        <v>1254</v>
      </c>
      <c r="J5498" t="s">
        <v>121</v>
      </c>
      <c r="K5498" t="s">
        <v>258</v>
      </c>
      <c r="L5498" s="7">
        <v>72701</v>
      </c>
      <c r="M5498" t="s">
        <v>66</v>
      </c>
      <c r="N5498" t="s">
        <v>34</v>
      </c>
      <c r="O5498" s="3">
        <v>40240</v>
      </c>
      <c r="P5498" s="12">
        <f t="shared" si="257"/>
        <v>5</v>
      </c>
      <c r="Q5498" s="3" t="s">
        <v>14211</v>
      </c>
      <c r="R5498" t="s">
        <v>14235</v>
      </c>
      <c r="S5498" t="s">
        <v>14237</v>
      </c>
      <c r="T5498" t="s">
        <v>14201</v>
      </c>
    </row>
    <row r="5499" spans="1:20" x14ac:dyDescent="0.25">
      <c r="A5499">
        <v>5498</v>
      </c>
      <c r="B5499">
        <v>38979</v>
      </c>
      <c r="C5499" s="3">
        <v>40235</v>
      </c>
      <c r="D5499">
        <v>31</v>
      </c>
      <c r="E5499" s="8">
        <f t="shared" si="256"/>
        <v>3720</v>
      </c>
      <c r="F5499" s="5">
        <v>0.02</v>
      </c>
      <c r="G5499" s="8">
        <f>VLOOKUP($Q5499,Pricebook!$A:$D,4,0)</f>
        <v>120</v>
      </c>
      <c r="H5499" s="10">
        <f t="shared" si="255"/>
        <v>3645.6</v>
      </c>
      <c r="I5499" t="s">
        <v>1254</v>
      </c>
      <c r="J5499" t="s">
        <v>121</v>
      </c>
      <c r="K5499" t="s">
        <v>258</v>
      </c>
      <c r="L5499" s="7">
        <v>72701</v>
      </c>
      <c r="M5499" t="s">
        <v>66</v>
      </c>
      <c r="N5499" t="s">
        <v>34</v>
      </c>
      <c r="O5499" s="3">
        <v>40240</v>
      </c>
      <c r="P5499" s="12">
        <f t="shared" si="257"/>
        <v>5</v>
      </c>
      <c r="Q5499" s="3" t="s">
        <v>14212</v>
      </c>
      <c r="R5499" t="s">
        <v>14229</v>
      </c>
      <c r="S5499" t="s">
        <v>14238</v>
      </c>
      <c r="T5499" t="s">
        <v>14201</v>
      </c>
    </row>
    <row r="5500" spans="1:20" x14ac:dyDescent="0.25">
      <c r="A5500">
        <v>5499</v>
      </c>
      <c r="B5500">
        <v>38982</v>
      </c>
      <c r="C5500" s="3">
        <v>40011</v>
      </c>
      <c r="D5500">
        <v>43</v>
      </c>
      <c r="E5500" s="8">
        <f t="shared" si="256"/>
        <v>6450</v>
      </c>
      <c r="F5500" s="5">
        <v>0.09</v>
      </c>
      <c r="G5500" s="8">
        <f>VLOOKUP($Q5500,Pricebook!$A:$D,4,0)</f>
        <v>150</v>
      </c>
      <c r="H5500" s="10">
        <f t="shared" si="255"/>
        <v>5869.5</v>
      </c>
      <c r="I5500" t="s">
        <v>793</v>
      </c>
      <c r="J5500" t="s">
        <v>212</v>
      </c>
      <c r="K5500" t="s">
        <v>32</v>
      </c>
      <c r="L5500" s="7">
        <v>27260</v>
      </c>
      <c r="M5500" t="s">
        <v>33</v>
      </c>
      <c r="N5500" t="s">
        <v>34</v>
      </c>
      <c r="O5500" s="3">
        <v>40012</v>
      </c>
      <c r="P5500" s="12">
        <f t="shared" si="257"/>
        <v>1</v>
      </c>
      <c r="Q5500" s="3" t="s">
        <v>14211</v>
      </c>
      <c r="R5500" t="s">
        <v>14235</v>
      </c>
      <c r="S5500" t="s">
        <v>14237</v>
      </c>
      <c r="T5500" t="s">
        <v>14195</v>
      </c>
    </row>
    <row r="5501" spans="1:20" x14ac:dyDescent="0.25">
      <c r="A5501">
        <v>5500</v>
      </c>
      <c r="B5501">
        <v>39008</v>
      </c>
      <c r="C5501" s="3">
        <v>40661</v>
      </c>
      <c r="D5501">
        <v>28</v>
      </c>
      <c r="E5501" s="8">
        <f t="shared" si="256"/>
        <v>3500</v>
      </c>
      <c r="F5501" s="5">
        <v>0</v>
      </c>
      <c r="G5501" s="8">
        <f>VLOOKUP($Q5501,Pricebook!$A:$D,4,0)</f>
        <v>125</v>
      </c>
      <c r="H5501" s="10">
        <f t="shared" si="255"/>
        <v>3500</v>
      </c>
      <c r="I5501" t="s">
        <v>1095</v>
      </c>
      <c r="J5501" t="s">
        <v>520</v>
      </c>
      <c r="K5501" t="s">
        <v>1866</v>
      </c>
      <c r="L5501" s="7">
        <v>33881</v>
      </c>
      <c r="M5501" t="s">
        <v>101</v>
      </c>
      <c r="N5501" t="s">
        <v>34</v>
      </c>
      <c r="O5501" s="3">
        <v>40663</v>
      </c>
      <c r="P5501" s="12">
        <f t="shared" si="257"/>
        <v>2</v>
      </c>
      <c r="Q5501" s="3" t="s">
        <v>14221</v>
      </c>
      <c r="R5501" t="s">
        <v>14232</v>
      </c>
      <c r="S5501" t="s">
        <v>14229</v>
      </c>
      <c r="T5501" t="s">
        <v>14188</v>
      </c>
    </row>
    <row r="5502" spans="1:20" x14ac:dyDescent="0.25">
      <c r="A5502">
        <v>5501</v>
      </c>
      <c r="B5502">
        <v>39015</v>
      </c>
      <c r="C5502" s="3">
        <v>40153</v>
      </c>
      <c r="D5502">
        <v>13</v>
      </c>
      <c r="E5502" s="8">
        <f t="shared" si="256"/>
        <v>1950</v>
      </c>
      <c r="F5502" s="5">
        <v>0.05</v>
      </c>
      <c r="G5502" s="8">
        <f>VLOOKUP($Q5502,Pricebook!$A:$D,4,0)</f>
        <v>150</v>
      </c>
      <c r="H5502" s="10">
        <f t="shared" si="255"/>
        <v>1852.5</v>
      </c>
      <c r="I5502" t="s">
        <v>736</v>
      </c>
      <c r="J5502" t="s">
        <v>400</v>
      </c>
      <c r="K5502" t="s">
        <v>2669</v>
      </c>
      <c r="L5502" s="7" t="s">
        <v>749</v>
      </c>
      <c r="M5502" t="s">
        <v>358</v>
      </c>
      <c r="N5502" t="s">
        <v>16</v>
      </c>
      <c r="O5502" s="3">
        <v>40153</v>
      </c>
      <c r="P5502" s="12">
        <f t="shared" si="257"/>
        <v>0</v>
      </c>
      <c r="Q5502" s="3" t="s">
        <v>14216</v>
      </c>
      <c r="R5502" t="s">
        <v>14235</v>
      </c>
      <c r="S5502" t="s">
        <v>14242</v>
      </c>
      <c r="T5502" t="s">
        <v>14186</v>
      </c>
    </row>
    <row r="5503" spans="1:20" x14ac:dyDescent="0.25">
      <c r="A5503">
        <v>5502</v>
      </c>
      <c r="B5503">
        <v>39015</v>
      </c>
      <c r="C5503" s="3">
        <v>40153</v>
      </c>
      <c r="D5503">
        <v>11</v>
      </c>
      <c r="E5503" s="8">
        <f t="shared" si="256"/>
        <v>1210</v>
      </c>
      <c r="F5503" s="5">
        <v>7.0000000000000007E-2</v>
      </c>
      <c r="G5503" s="8">
        <f>VLOOKUP($Q5503,Pricebook!$A:$D,4,0)</f>
        <v>110</v>
      </c>
      <c r="H5503" s="10">
        <f t="shared" si="255"/>
        <v>1125.3</v>
      </c>
      <c r="I5503" t="s">
        <v>736</v>
      </c>
      <c r="J5503" t="s">
        <v>400</v>
      </c>
      <c r="K5503" t="s">
        <v>2669</v>
      </c>
      <c r="L5503" s="7" t="s">
        <v>749</v>
      </c>
      <c r="M5503" t="s">
        <v>358</v>
      </c>
      <c r="N5503" t="s">
        <v>16</v>
      </c>
      <c r="O5503" s="3">
        <v>40153</v>
      </c>
      <c r="P5503" s="12">
        <f t="shared" si="257"/>
        <v>0</v>
      </c>
      <c r="Q5503" s="3" t="s">
        <v>14215</v>
      </c>
      <c r="R5503" t="s">
        <v>14229</v>
      </c>
      <c r="S5503" t="s">
        <v>14241</v>
      </c>
      <c r="T5503" t="s">
        <v>14190</v>
      </c>
    </row>
    <row r="5504" spans="1:20" x14ac:dyDescent="0.25">
      <c r="A5504">
        <v>5503</v>
      </c>
      <c r="B5504">
        <v>39040</v>
      </c>
      <c r="C5504" s="3">
        <v>39954</v>
      </c>
      <c r="D5504">
        <v>26</v>
      </c>
      <c r="E5504" s="8">
        <f t="shared" si="256"/>
        <v>3900</v>
      </c>
      <c r="F5504" s="5">
        <v>0.03</v>
      </c>
      <c r="G5504" s="8">
        <f>VLOOKUP($Q5504,Pricebook!$A:$D,4,0)</f>
        <v>150</v>
      </c>
      <c r="H5504" s="10">
        <f t="shared" si="255"/>
        <v>3783</v>
      </c>
      <c r="I5504" t="s">
        <v>1201</v>
      </c>
      <c r="J5504" t="s">
        <v>203</v>
      </c>
      <c r="K5504" t="s">
        <v>1420</v>
      </c>
      <c r="L5504" s="7" t="s">
        <v>2135</v>
      </c>
      <c r="M5504" t="s">
        <v>87</v>
      </c>
      <c r="N5504" t="s">
        <v>61</v>
      </c>
      <c r="O5504" s="3">
        <v>39955</v>
      </c>
      <c r="P5504" s="12">
        <f t="shared" si="257"/>
        <v>1</v>
      </c>
      <c r="Q5504" s="3" t="s">
        <v>14210</v>
      </c>
      <c r="R5504" t="s">
        <v>14235</v>
      </c>
      <c r="S5504" t="s">
        <v>14236</v>
      </c>
      <c r="T5504" t="s">
        <v>14187</v>
      </c>
    </row>
    <row r="5505" spans="1:20" x14ac:dyDescent="0.25">
      <c r="A5505">
        <v>5504</v>
      </c>
      <c r="B5505">
        <v>39040</v>
      </c>
      <c r="C5505" s="3">
        <v>39954</v>
      </c>
      <c r="D5505">
        <v>7</v>
      </c>
      <c r="E5505" s="8">
        <f t="shared" si="256"/>
        <v>980</v>
      </c>
      <c r="F5505" s="5">
        <v>0.04</v>
      </c>
      <c r="G5505" s="8">
        <f>VLOOKUP($Q5505,Pricebook!$A:$D,4,0)</f>
        <v>140</v>
      </c>
      <c r="H5505" s="10">
        <f t="shared" si="255"/>
        <v>940.8</v>
      </c>
      <c r="I5505" t="s">
        <v>1201</v>
      </c>
      <c r="J5505" t="s">
        <v>203</v>
      </c>
      <c r="K5505" t="s">
        <v>2440</v>
      </c>
      <c r="L5505" s="7" t="s">
        <v>2441</v>
      </c>
      <c r="M5505" t="s">
        <v>421</v>
      </c>
      <c r="N5505" t="s">
        <v>61</v>
      </c>
      <c r="O5505" s="3">
        <v>39955</v>
      </c>
      <c r="P5505" s="12">
        <f t="shared" si="257"/>
        <v>1</v>
      </c>
      <c r="Q5505" s="3" t="s">
        <v>14213</v>
      </c>
      <c r="R5505" t="s">
        <v>14229</v>
      </c>
      <c r="S5505" t="s">
        <v>14239</v>
      </c>
      <c r="T5505" t="s">
        <v>14196</v>
      </c>
    </row>
    <row r="5506" spans="1:20" x14ac:dyDescent="0.25">
      <c r="A5506">
        <v>5505</v>
      </c>
      <c r="B5506">
        <v>39041</v>
      </c>
      <c r="C5506" s="3">
        <v>40842</v>
      </c>
      <c r="D5506">
        <v>47</v>
      </c>
      <c r="E5506" s="8">
        <f t="shared" si="256"/>
        <v>5875</v>
      </c>
      <c r="F5506" s="5">
        <v>0</v>
      </c>
      <c r="G5506" s="8">
        <f>VLOOKUP($Q5506,Pricebook!$A:$D,4,0)</f>
        <v>125</v>
      </c>
      <c r="H5506" s="10">
        <f t="shared" ref="H5506:H5569" si="258">E5506*(1-F5506)</f>
        <v>5875</v>
      </c>
      <c r="I5506" t="s">
        <v>680</v>
      </c>
      <c r="J5506" t="s">
        <v>185</v>
      </c>
      <c r="K5506" t="s">
        <v>703</v>
      </c>
      <c r="L5506" s="7">
        <v>90712</v>
      </c>
      <c r="M5506" t="s">
        <v>114</v>
      </c>
      <c r="N5506" t="s">
        <v>23</v>
      </c>
      <c r="O5506" s="3">
        <v>40842</v>
      </c>
      <c r="P5506" s="12">
        <f t="shared" si="257"/>
        <v>0</v>
      </c>
      <c r="Q5506" s="3" t="s">
        <v>14208</v>
      </c>
      <c r="R5506" t="s">
        <v>14232</v>
      </c>
      <c r="S5506" t="s">
        <v>14233</v>
      </c>
      <c r="T5506" t="s">
        <v>14194</v>
      </c>
    </row>
    <row r="5507" spans="1:20" x14ac:dyDescent="0.25">
      <c r="A5507">
        <v>5506</v>
      </c>
      <c r="B5507">
        <v>39041</v>
      </c>
      <c r="C5507" s="3">
        <v>40842</v>
      </c>
      <c r="D5507">
        <v>23</v>
      </c>
      <c r="E5507" s="8">
        <f t="shared" ref="E5507:E5570" si="259">G5507*D5507</f>
        <v>2875</v>
      </c>
      <c r="F5507" s="5">
        <v>0.06</v>
      </c>
      <c r="G5507" s="8">
        <f>VLOOKUP($Q5507,Pricebook!$A:$D,4,0)</f>
        <v>125</v>
      </c>
      <c r="H5507" s="10">
        <f t="shared" si="258"/>
        <v>2702.5</v>
      </c>
      <c r="I5507" t="s">
        <v>680</v>
      </c>
      <c r="J5507" t="s">
        <v>185</v>
      </c>
      <c r="K5507" t="s">
        <v>703</v>
      </c>
      <c r="L5507" s="7">
        <v>90712</v>
      </c>
      <c r="M5507" t="s">
        <v>114</v>
      </c>
      <c r="N5507" t="s">
        <v>23</v>
      </c>
      <c r="O5507" s="3">
        <v>40844</v>
      </c>
      <c r="P5507" s="12">
        <f t="shared" ref="P5507:P5570" si="260">O5507-C5507</f>
        <v>2</v>
      </c>
      <c r="Q5507" s="3" t="s">
        <v>14208</v>
      </c>
      <c r="R5507" t="s">
        <v>14232</v>
      </c>
      <c r="S5507" t="s">
        <v>14233</v>
      </c>
      <c r="T5507" t="s">
        <v>14197</v>
      </c>
    </row>
    <row r="5508" spans="1:20" x14ac:dyDescent="0.25">
      <c r="A5508">
        <v>5507</v>
      </c>
      <c r="B5508">
        <v>39043</v>
      </c>
      <c r="C5508" s="3">
        <v>40534</v>
      </c>
      <c r="D5508">
        <v>14</v>
      </c>
      <c r="E5508" s="8">
        <f t="shared" si="259"/>
        <v>2800</v>
      </c>
      <c r="F5508" s="5">
        <v>0.09</v>
      </c>
      <c r="G5508" s="8">
        <f>VLOOKUP($Q5508,Pricebook!$A:$D,4,0)</f>
        <v>200</v>
      </c>
      <c r="H5508" s="10">
        <f t="shared" si="258"/>
        <v>2548</v>
      </c>
      <c r="I5508" t="s">
        <v>742</v>
      </c>
      <c r="J5508" t="s">
        <v>360</v>
      </c>
      <c r="K5508" t="s">
        <v>750</v>
      </c>
      <c r="L5508" s="7">
        <v>29577</v>
      </c>
      <c r="M5508" t="s">
        <v>163</v>
      </c>
      <c r="N5508" t="s">
        <v>34</v>
      </c>
      <c r="O5508" s="3">
        <v>40535</v>
      </c>
      <c r="P5508" s="12">
        <f t="shared" si="260"/>
        <v>1</v>
      </c>
      <c r="Q5508" s="3" t="s">
        <v>14214</v>
      </c>
      <c r="R5508" t="s">
        <v>14229</v>
      </c>
      <c r="S5508" t="s">
        <v>14240</v>
      </c>
      <c r="T5508" t="s">
        <v>14202</v>
      </c>
    </row>
    <row r="5509" spans="1:20" x14ac:dyDescent="0.25">
      <c r="A5509">
        <v>5508</v>
      </c>
      <c r="B5509">
        <v>39043</v>
      </c>
      <c r="C5509" s="3">
        <v>40534</v>
      </c>
      <c r="D5509">
        <v>37</v>
      </c>
      <c r="E5509" s="8">
        <f t="shared" si="259"/>
        <v>7400</v>
      </c>
      <c r="F5509" s="5">
        <v>7.0000000000000007E-2</v>
      </c>
      <c r="G5509" s="8">
        <f>VLOOKUP($Q5509,Pricebook!$A:$D,4,0)</f>
        <v>200</v>
      </c>
      <c r="H5509" s="10">
        <f t="shared" si="258"/>
        <v>6881.9999999999991</v>
      </c>
      <c r="I5509" t="s">
        <v>742</v>
      </c>
      <c r="J5509" t="s">
        <v>360</v>
      </c>
      <c r="K5509" t="s">
        <v>2678</v>
      </c>
      <c r="L5509" s="7">
        <v>29406</v>
      </c>
      <c r="M5509" t="s">
        <v>163</v>
      </c>
      <c r="N5509" t="s">
        <v>34</v>
      </c>
      <c r="O5509" s="3">
        <v>40535</v>
      </c>
      <c r="P5509" s="12">
        <f t="shared" si="260"/>
        <v>1</v>
      </c>
      <c r="Q5509" s="3" t="s">
        <v>14206</v>
      </c>
      <c r="R5509" t="s">
        <v>14229</v>
      </c>
      <c r="S5509" t="s">
        <v>14230</v>
      </c>
      <c r="T5509" t="s">
        <v>14188</v>
      </c>
    </row>
    <row r="5510" spans="1:20" x14ac:dyDescent="0.25">
      <c r="A5510">
        <v>5509</v>
      </c>
      <c r="B5510">
        <v>39072</v>
      </c>
      <c r="C5510" s="3">
        <v>39866</v>
      </c>
      <c r="D5510">
        <v>50</v>
      </c>
      <c r="E5510" s="8">
        <f t="shared" si="259"/>
        <v>6000</v>
      </c>
      <c r="F5510" s="5">
        <v>0.08</v>
      </c>
      <c r="G5510" s="8">
        <f>VLOOKUP($Q5510,Pricebook!$A:$D,4,0)</f>
        <v>120</v>
      </c>
      <c r="H5510" s="10">
        <f t="shared" si="258"/>
        <v>5520</v>
      </c>
      <c r="I5510" t="s">
        <v>1168</v>
      </c>
      <c r="J5510" t="s">
        <v>747</v>
      </c>
      <c r="K5510" t="s">
        <v>1493</v>
      </c>
      <c r="L5510" s="7">
        <v>97526</v>
      </c>
      <c r="M5510" t="s">
        <v>43</v>
      </c>
      <c r="N5510" t="s">
        <v>23</v>
      </c>
      <c r="O5510" s="3">
        <v>39867</v>
      </c>
      <c r="P5510" s="12">
        <f t="shared" si="260"/>
        <v>1</v>
      </c>
      <c r="Q5510" s="3" t="s">
        <v>14212</v>
      </c>
      <c r="R5510" t="s">
        <v>14229</v>
      </c>
      <c r="S5510" t="s">
        <v>14238</v>
      </c>
      <c r="T5510" t="s">
        <v>14194</v>
      </c>
    </row>
    <row r="5511" spans="1:20" x14ac:dyDescent="0.25">
      <c r="A5511">
        <v>5510</v>
      </c>
      <c r="B5511">
        <v>39075</v>
      </c>
      <c r="C5511" s="3">
        <v>40958</v>
      </c>
      <c r="D5511">
        <v>50</v>
      </c>
      <c r="E5511" s="8">
        <f t="shared" si="259"/>
        <v>10000</v>
      </c>
      <c r="F5511" s="5">
        <v>0.01</v>
      </c>
      <c r="G5511" s="8">
        <f>VLOOKUP($Q5511,Pricebook!$A:$D,4,0)</f>
        <v>200</v>
      </c>
      <c r="H5511" s="10">
        <f t="shared" si="258"/>
        <v>9900</v>
      </c>
      <c r="I5511" t="s">
        <v>684</v>
      </c>
      <c r="J5511" t="s">
        <v>576</v>
      </c>
      <c r="K5511" t="s">
        <v>459</v>
      </c>
      <c r="L5511" s="7" t="s">
        <v>1678</v>
      </c>
      <c r="M5511" t="s">
        <v>52</v>
      </c>
      <c r="N5511" t="s">
        <v>23</v>
      </c>
      <c r="O5511" s="3">
        <v>40959</v>
      </c>
      <c r="P5511" s="12">
        <f t="shared" si="260"/>
        <v>1</v>
      </c>
      <c r="Q5511" s="3" t="s">
        <v>14214</v>
      </c>
      <c r="R5511" t="s">
        <v>14229</v>
      </c>
      <c r="S5511" t="s">
        <v>14240</v>
      </c>
      <c r="T5511" t="s">
        <v>14190</v>
      </c>
    </row>
    <row r="5512" spans="1:20" x14ac:dyDescent="0.25">
      <c r="A5512">
        <v>5511</v>
      </c>
      <c r="B5512">
        <v>39076</v>
      </c>
      <c r="C5512" s="3">
        <v>40158</v>
      </c>
      <c r="D5512">
        <v>41</v>
      </c>
      <c r="E5512" s="8">
        <f t="shared" si="259"/>
        <v>4510</v>
      </c>
      <c r="F5512" s="5">
        <v>0.02</v>
      </c>
      <c r="G5512" s="8">
        <f>VLOOKUP($Q5512,Pricebook!$A:$D,4,0)</f>
        <v>110</v>
      </c>
      <c r="H5512" s="10">
        <f t="shared" si="258"/>
        <v>4419.8</v>
      </c>
      <c r="I5512" t="s">
        <v>567</v>
      </c>
      <c r="J5512" t="s">
        <v>79</v>
      </c>
      <c r="K5512" t="s">
        <v>2064</v>
      </c>
      <c r="L5512" s="7" t="s">
        <v>2065</v>
      </c>
      <c r="M5512" t="s">
        <v>60</v>
      </c>
      <c r="N5512" t="s">
        <v>61</v>
      </c>
      <c r="O5512" s="3">
        <v>40159</v>
      </c>
      <c r="P5512" s="12">
        <f t="shared" si="260"/>
        <v>1</v>
      </c>
      <c r="Q5512" s="3" t="s">
        <v>14215</v>
      </c>
      <c r="R5512" t="s">
        <v>14229</v>
      </c>
      <c r="S5512" t="s">
        <v>14241</v>
      </c>
      <c r="T5512" t="s">
        <v>14189</v>
      </c>
    </row>
    <row r="5513" spans="1:20" x14ac:dyDescent="0.25">
      <c r="A5513">
        <v>5512</v>
      </c>
      <c r="B5513">
        <v>39078</v>
      </c>
      <c r="C5513" s="3">
        <v>39987</v>
      </c>
      <c r="D5513">
        <v>10</v>
      </c>
      <c r="E5513" s="8">
        <f t="shared" si="259"/>
        <v>1200</v>
      </c>
      <c r="F5513" s="5">
        <v>7.0000000000000007E-2</v>
      </c>
      <c r="G5513" s="8">
        <f>VLOOKUP($Q5513,Pricebook!$A:$D,4,0)</f>
        <v>120</v>
      </c>
      <c r="H5513" s="10">
        <f t="shared" si="258"/>
        <v>1116</v>
      </c>
      <c r="I5513" t="s">
        <v>1616</v>
      </c>
      <c r="J5513" t="s">
        <v>998</v>
      </c>
      <c r="K5513" t="s">
        <v>1617</v>
      </c>
      <c r="L5513" s="7">
        <v>44646</v>
      </c>
      <c r="M5513" t="s">
        <v>210</v>
      </c>
      <c r="N5513" t="s">
        <v>61</v>
      </c>
      <c r="O5513" s="3">
        <v>39987</v>
      </c>
      <c r="P5513" s="12">
        <f t="shared" si="260"/>
        <v>0</v>
      </c>
      <c r="Q5513" s="3" t="s">
        <v>14212</v>
      </c>
      <c r="R5513" t="s">
        <v>14229</v>
      </c>
      <c r="S5513" t="s">
        <v>14238</v>
      </c>
      <c r="T5513" t="s">
        <v>14203</v>
      </c>
    </row>
    <row r="5514" spans="1:20" x14ac:dyDescent="0.25">
      <c r="A5514">
        <v>5513</v>
      </c>
      <c r="B5514">
        <v>39078</v>
      </c>
      <c r="C5514" s="3">
        <v>39987</v>
      </c>
      <c r="D5514">
        <v>8</v>
      </c>
      <c r="E5514" s="8">
        <f t="shared" si="259"/>
        <v>1200</v>
      </c>
      <c r="F5514" s="5">
        <v>0.02</v>
      </c>
      <c r="G5514" s="8">
        <f>VLOOKUP($Q5514,Pricebook!$A:$D,4,0)</f>
        <v>150</v>
      </c>
      <c r="H5514" s="10">
        <f t="shared" si="258"/>
        <v>1176</v>
      </c>
      <c r="I5514" t="s">
        <v>1616</v>
      </c>
      <c r="J5514" t="s">
        <v>998</v>
      </c>
      <c r="K5514" t="s">
        <v>1501</v>
      </c>
      <c r="L5514" s="7">
        <v>44256</v>
      </c>
      <c r="M5514" t="s">
        <v>210</v>
      </c>
      <c r="N5514" t="s">
        <v>61</v>
      </c>
      <c r="O5514" s="3">
        <v>39994</v>
      </c>
      <c r="P5514" s="12">
        <f t="shared" si="260"/>
        <v>7</v>
      </c>
      <c r="Q5514" s="3" t="s">
        <v>14211</v>
      </c>
      <c r="R5514" t="s">
        <v>14235</v>
      </c>
      <c r="S5514" t="s">
        <v>14237</v>
      </c>
      <c r="T5514" t="s">
        <v>14196</v>
      </c>
    </row>
    <row r="5515" spans="1:20" x14ac:dyDescent="0.25">
      <c r="A5515">
        <v>5514</v>
      </c>
      <c r="B5515">
        <v>39078</v>
      </c>
      <c r="C5515" s="3">
        <v>39987</v>
      </c>
      <c r="D5515">
        <v>26</v>
      </c>
      <c r="E5515" s="8">
        <f t="shared" si="259"/>
        <v>2860</v>
      </c>
      <c r="F5515" s="5">
        <v>0.01</v>
      </c>
      <c r="G5515" s="8">
        <f>VLOOKUP($Q5515,Pricebook!$A:$D,4,0)</f>
        <v>110</v>
      </c>
      <c r="H5515" s="10">
        <f t="shared" si="258"/>
        <v>2831.4</v>
      </c>
      <c r="I5515" t="s">
        <v>1616</v>
      </c>
      <c r="J5515" t="s">
        <v>998</v>
      </c>
      <c r="K5515" t="s">
        <v>1501</v>
      </c>
      <c r="L5515" s="7">
        <v>44256</v>
      </c>
      <c r="M5515" t="s">
        <v>210</v>
      </c>
      <c r="N5515" t="s">
        <v>61</v>
      </c>
      <c r="O5515" s="3">
        <v>39989</v>
      </c>
      <c r="P5515" s="12">
        <f t="shared" si="260"/>
        <v>2</v>
      </c>
      <c r="Q5515" s="3" t="s">
        <v>14215</v>
      </c>
      <c r="R5515" t="s">
        <v>14229</v>
      </c>
      <c r="S5515" t="s">
        <v>14241</v>
      </c>
      <c r="T5515" t="s">
        <v>14184</v>
      </c>
    </row>
    <row r="5516" spans="1:20" x14ac:dyDescent="0.25">
      <c r="A5516">
        <v>5515</v>
      </c>
      <c r="B5516">
        <v>39079</v>
      </c>
      <c r="C5516" s="3">
        <v>40793</v>
      </c>
      <c r="D5516">
        <v>46</v>
      </c>
      <c r="E5516" s="8">
        <f t="shared" si="259"/>
        <v>7360</v>
      </c>
      <c r="F5516" s="5">
        <v>0.09</v>
      </c>
      <c r="G5516" s="8">
        <f>VLOOKUP($Q5516,Pricebook!$A:$D,4,0)</f>
        <v>160</v>
      </c>
      <c r="H5516" s="10">
        <f t="shared" si="258"/>
        <v>6697.6</v>
      </c>
      <c r="I5516" t="s">
        <v>1259</v>
      </c>
      <c r="J5516" t="s">
        <v>747</v>
      </c>
      <c r="K5516" t="s">
        <v>1513</v>
      </c>
      <c r="L5516" s="7" t="s">
        <v>1514</v>
      </c>
      <c r="M5516" t="s">
        <v>149</v>
      </c>
      <c r="N5516" t="s">
        <v>61</v>
      </c>
      <c r="O5516" s="3">
        <v>40793</v>
      </c>
      <c r="P5516" s="12">
        <f t="shared" si="260"/>
        <v>0</v>
      </c>
      <c r="Q5516" s="3" t="s">
        <v>14218</v>
      </c>
      <c r="R5516" t="s">
        <v>14229</v>
      </c>
      <c r="S5516" t="s">
        <v>14244</v>
      </c>
      <c r="T5516" t="s">
        <v>14199</v>
      </c>
    </row>
    <row r="5517" spans="1:20" x14ac:dyDescent="0.25">
      <c r="A5517">
        <v>5516</v>
      </c>
      <c r="B5517">
        <v>39110</v>
      </c>
      <c r="C5517" s="3">
        <v>40214</v>
      </c>
      <c r="D5517">
        <v>14</v>
      </c>
      <c r="E5517" s="8">
        <f t="shared" si="259"/>
        <v>1750</v>
      </c>
      <c r="F5517" s="5">
        <v>0.1</v>
      </c>
      <c r="G5517" s="8">
        <f>VLOOKUP($Q5517,Pricebook!$A:$D,4,0)</f>
        <v>125</v>
      </c>
      <c r="H5517" s="10">
        <f t="shared" si="258"/>
        <v>1575</v>
      </c>
      <c r="I5517" t="s">
        <v>1370</v>
      </c>
      <c r="J5517" t="s">
        <v>585</v>
      </c>
      <c r="K5517" t="s">
        <v>2652</v>
      </c>
      <c r="L5517" s="7">
        <v>80104</v>
      </c>
      <c r="M5517" t="s">
        <v>237</v>
      </c>
      <c r="N5517" t="s">
        <v>23</v>
      </c>
      <c r="O5517" s="3">
        <v>40214</v>
      </c>
      <c r="P5517" s="12">
        <f t="shared" si="260"/>
        <v>0</v>
      </c>
      <c r="Q5517" s="3" t="s">
        <v>14208</v>
      </c>
      <c r="R5517" t="s">
        <v>14232</v>
      </c>
      <c r="S5517" t="s">
        <v>14233</v>
      </c>
      <c r="T5517" t="s">
        <v>14193</v>
      </c>
    </row>
    <row r="5518" spans="1:20" x14ac:dyDescent="0.25">
      <c r="A5518">
        <v>5517</v>
      </c>
      <c r="B5518">
        <v>39111</v>
      </c>
      <c r="C5518" s="3">
        <v>40749</v>
      </c>
      <c r="D5518">
        <v>1</v>
      </c>
      <c r="E5518" s="8">
        <f t="shared" si="259"/>
        <v>200</v>
      </c>
      <c r="F5518" s="5">
        <v>0.09</v>
      </c>
      <c r="G5518" s="8">
        <f>VLOOKUP($Q5518,Pricebook!$A:$D,4,0)</f>
        <v>200</v>
      </c>
      <c r="H5518" s="10">
        <f t="shared" si="258"/>
        <v>182</v>
      </c>
      <c r="I5518" t="s">
        <v>1663</v>
      </c>
      <c r="J5518" t="s">
        <v>50</v>
      </c>
      <c r="K5518" t="s">
        <v>69</v>
      </c>
      <c r="L5518" s="7">
        <v>86314</v>
      </c>
      <c r="M5518" t="s">
        <v>70</v>
      </c>
      <c r="N5518" t="s">
        <v>23</v>
      </c>
      <c r="O5518" s="3">
        <v>40752</v>
      </c>
      <c r="P5518" s="12">
        <f t="shared" si="260"/>
        <v>3</v>
      </c>
      <c r="Q5518" s="3" t="s">
        <v>14206</v>
      </c>
      <c r="R5518" t="s">
        <v>14229</v>
      </c>
      <c r="S5518" t="s">
        <v>14230</v>
      </c>
      <c r="T5518" t="s">
        <v>14188</v>
      </c>
    </row>
    <row r="5519" spans="1:20" x14ac:dyDescent="0.25">
      <c r="A5519">
        <v>5518</v>
      </c>
      <c r="B5519">
        <v>39111</v>
      </c>
      <c r="C5519" s="3">
        <v>40749</v>
      </c>
      <c r="D5519">
        <v>20</v>
      </c>
      <c r="E5519" s="8">
        <f t="shared" si="259"/>
        <v>3000</v>
      </c>
      <c r="F5519" s="5">
        <v>0.05</v>
      </c>
      <c r="G5519" s="8">
        <f>VLOOKUP($Q5519,Pricebook!$A:$D,4,0)</f>
        <v>150</v>
      </c>
      <c r="H5519" s="10">
        <f t="shared" si="258"/>
        <v>2850</v>
      </c>
      <c r="I5519" t="s">
        <v>1663</v>
      </c>
      <c r="J5519" t="s">
        <v>50</v>
      </c>
      <c r="K5519" t="s">
        <v>1664</v>
      </c>
      <c r="L5519" s="7">
        <v>86301</v>
      </c>
      <c r="M5519" t="s">
        <v>70</v>
      </c>
      <c r="N5519" t="s">
        <v>23</v>
      </c>
      <c r="O5519" s="3">
        <v>40751</v>
      </c>
      <c r="P5519" s="12">
        <f t="shared" si="260"/>
        <v>2</v>
      </c>
      <c r="Q5519" s="3" t="s">
        <v>14211</v>
      </c>
      <c r="R5519" t="s">
        <v>14235</v>
      </c>
      <c r="S5519" t="s">
        <v>14237</v>
      </c>
      <c r="T5519" t="s">
        <v>14201</v>
      </c>
    </row>
    <row r="5520" spans="1:20" x14ac:dyDescent="0.25">
      <c r="A5520">
        <v>5519</v>
      </c>
      <c r="B5520">
        <v>39136</v>
      </c>
      <c r="C5520" s="3">
        <v>39988</v>
      </c>
      <c r="D5520">
        <v>49</v>
      </c>
      <c r="E5520" s="8">
        <f t="shared" si="259"/>
        <v>7350</v>
      </c>
      <c r="F5520" s="5">
        <v>0.02</v>
      </c>
      <c r="G5520" s="8">
        <f>VLOOKUP($Q5520,Pricebook!$A:$D,4,0)</f>
        <v>150</v>
      </c>
      <c r="H5520" s="10">
        <f t="shared" si="258"/>
        <v>7203</v>
      </c>
      <c r="I5520" t="s">
        <v>1117</v>
      </c>
      <c r="J5520" t="s">
        <v>235</v>
      </c>
      <c r="K5520" t="s">
        <v>1718</v>
      </c>
      <c r="L5520" s="7">
        <v>92024</v>
      </c>
      <c r="M5520" t="s">
        <v>114</v>
      </c>
      <c r="N5520" t="s">
        <v>23</v>
      </c>
      <c r="O5520" s="3">
        <v>39990</v>
      </c>
      <c r="P5520" s="12">
        <f t="shared" si="260"/>
        <v>2</v>
      </c>
      <c r="Q5520" s="3" t="s">
        <v>14210</v>
      </c>
      <c r="R5520" t="s">
        <v>14235</v>
      </c>
      <c r="S5520" t="s">
        <v>14236</v>
      </c>
      <c r="T5520" t="s">
        <v>14198</v>
      </c>
    </row>
    <row r="5521" spans="1:20" x14ac:dyDescent="0.25">
      <c r="A5521">
        <v>5520</v>
      </c>
      <c r="B5521">
        <v>39139</v>
      </c>
      <c r="C5521" s="3">
        <v>40495</v>
      </c>
      <c r="D5521">
        <v>6</v>
      </c>
      <c r="E5521" s="8">
        <f t="shared" si="259"/>
        <v>900</v>
      </c>
      <c r="F5521" s="5">
        <v>7.0000000000000007E-2</v>
      </c>
      <c r="G5521" s="8">
        <f>VLOOKUP($Q5521,Pricebook!$A:$D,4,0)</f>
        <v>150</v>
      </c>
      <c r="H5521" s="10">
        <f t="shared" si="258"/>
        <v>837</v>
      </c>
      <c r="I5521" t="s">
        <v>412</v>
      </c>
      <c r="J5521" t="s">
        <v>327</v>
      </c>
      <c r="K5521" t="s">
        <v>2287</v>
      </c>
      <c r="L5521" s="7">
        <v>85705</v>
      </c>
      <c r="M5521" t="s">
        <v>70</v>
      </c>
      <c r="N5521" t="s">
        <v>23</v>
      </c>
      <c r="O5521" s="3">
        <v>40495</v>
      </c>
      <c r="P5521" s="12">
        <f t="shared" si="260"/>
        <v>0</v>
      </c>
      <c r="Q5521" s="3" t="s">
        <v>14210</v>
      </c>
      <c r="R5521" t="s">
        <v>14235</v>
      </c>
      <c r="S5521" t="s">
        <v>14236</v>
      </c>
      <c r="T5521" t="s">
        <v>14197</v>
      </c>
    </row>
    <row r="5522" spans="1:20" x14ac:dyDescent="0.25">
      <c r="A5522">
        <v>5521</v>
      </c>
      <c r="B5522">
        <v>39139</v>
      </c>
      <c r="C5522" s="3">
        <v>40495</v>
      </c>
      <c r="D5522">
        <v>50</v>
      </c>
      <c r="E5522" s="8">
        <f t="shared" si="259"/>
        <v>6250</v>
      </c>
      <c r="F5522" s="5">
        <v>0.01</v>
      </c>
      <c r="G5522" s="8">
        <f>VLOOKUP($Q5522,Pricebook!$A:$D,4,0)</f>
        <v>125</v>
      </c>
      <c r="H5522" s="10">
        <f t="shared" si="258"/>
        <v>6187.5</v>
      </c>
      <c r="I5522" t="s">
        <v>412</v>
      </c>
      <c r="J5522" t="s">
        <v>327</v>
      </c>
      <c r="K5522" t="s">
        <v>2679</v>
      </c>
      <c r="L5522" s="7">
        <v>85364</v>
      </c>
      <c r="M5522" t="s">
        <v>70</v>
      </c>
      <c r="N5522" t="s">
        <v>23</v>
      </c>
      <c r="O5522" s="3">
        <v>40497</v>
      </c>
      <c r="P5522" s="12">
        <f t="shared" si="260"/>
        <v>2</v>
      </c>
      <c r="Q5522" s="3" t="s">
        <v>14217</v>
      </c>
      <c r="R5522" t="s">
        <v>14232</v>
      </c>
      <c r="S5522" t="s">
        <v>14243</v>
      </c>
      <c r="T5522" t="s">
        <v>14195</v>
      </c>
    </row>
    <row r="5523" spans="1:20" x14ac:dyDescent="0.25">
      <c r="A5523">
        <v>5522</v>
      </c>
      <c r="B5523">
        <v>39139</v>
      </c>
      <c r="C5523" s="3">
        <v>40495</v>
      </c>
      <c r="D5523">
        <v>31</v>
      </c>
      <c r="E5523" s="8">
        <f t="shared" si="259"/>
        <v>3875</v>
      </c>
      <c r="F5523" s="5">
        <v>0.09</v>
      </c>
      <c r="G5523" s="8">
        <f>VLOOKUP($Q5523,Pricebook!$A:$D,4,0)</f>
        <v>125</v>
      </c>
      <c r="H5523" s="10">
        <f t="shared" si="258"/>
        <v>3526.25</v>
      </c>
      <c r="I5523" t="s">
        <v>412</v>
      </c>
      <c r="J5523" t="s">
        <v>327</v>
      </c>
      <c r="K5523" t="s">
        <v>2679</v>
      </c>
      <c r="L5523" s="7">
        <v>85364</v>
      </c>
      <c r="M5523" t="s">
        <v>70</v>
      </c>
      <c r="N5523" t="s">
        <v>23</v>
      </c>
      <c r="O5523" s="3">
        <v>40497</v>
      </c>
      <c r="P5523" s="12">
        <f t="shared" si="260"/>
        <v>2</v>
      </c>
      <c r="Q5523" s="3" t="s">
        <v>14208</v>
      </c>
      <c r="R5523" t="s">
        <v>14232</v>
      </c>
      <c r="S5523" t="s">
        <v>14233</v>
      </c>
      <c r="T5523" t="s">
        <v>14200</v>
      </c>
    </row>
    <row r="5524" spans="1:20" x14ac:dyDescent="0.25">
      <c r="A5524">
        <v>5523</v>
      </c>
      <c r="B5524">
        <v>39140</v>
      </c>
      <c r="C5524" s="3">
        <v>40448</v>
      </c>
      <c r="D5524">
        <v>26</v>
      </c>
      <c r="E5524" s="8">
        <f t="shared" si="259"/>
        <v>3250</v>
      </c>
      <c r="F5524" s="5">
        <v>0.02</v>
      </c>
      <c r="G5524" s="8">
        <f>VLOOKUP($Q5524,Pricebook!$A:$D,4,0)</f>
        <v>125</v>
      </c>
      <c r="H5524" s="10">
        <f t="shared" si="258"/>
        <v>3185</v>
      </c>
      <c r="I5524" t="s">
        <v>1050</v>
      </c>
      <c r="J5524" t="s">
        <v>199</v>
      </c>
      <c r="K5524" t="s">
        <v>2485</v>
      </c>
      <c r="L5524" s="7">
        <v>98037</v>
      </c>
      <c r="M5524" t="s">
        <v>22</v>
      </c>
      <c r="N5524" t="s">
        <v>23</v>
      </c>
      <c r="O5524" s="3">
        <v>40453</v>
      </c>
      <c r="P5524" s="12">
        <f t="shared" si="260"/>
        <v>5</v>
      </c>
      <c r="Q5524" s="3" t="s">
        <v>14217</v>
      </c>
      <c r="R5524" t="s">
        <v>14232</v>
      </c>
      <c r="S5524" t="s">
        <v>14243</v>
      </c>
      <c r="T5524" t="s">
        <v>14197</v>
      </c>
    </row>
    <row r="5525" spans="1:20" x14ac:dyDescent="0.25">
      <c r="A5525">
        <v>5524</v>
      </c>
      <c r="B5525">
        <v>39141</v>
      </c>
      <c r="C5525" s="3">
        <v>39936</v>
      </c>
      <c r="D5525">
        <v>49</v>
      </c>
      <c r="E5525" s="8">
        <f t="shared" si="259"/>
        <v>5390</v>
      </c>
      <c r="F5525" s="5">
        <v>0.09</v>
      </c>
      <c r="G5525" s="8">
        <f>VLOOKUP($Q5525,Pricebook!$A:$D,4,0)</f>
        <v>110</v>
      </c>
      <c r="H5525" s="10">
        <f t="shared" si="258"/>
        <v>4904.9000000000005</v>
      </c>
      <c r="I5525" t="s">
        <v>371</v>
      </c>
      <c r="J5525" t="s">
        <v>260</v>
      </c>
      <c r="K5525" t="s">
        <v>1551</v>
      </c>
      <c r="L5525" s="7">
        <v>45014</v>
      </c>
      <c r="M5525" t="s">
        <v>210</v>
      </c>
      <c r="N5525" t="s">
        <v>61</v>
      </c>
      <c r="O5525" s="3">
        <v>39938</v>
      </c>
      <c r="P5525" s="12">
        <f t="shared" si="260"/>
        <v>2</v>
      </c>
      <c r="Q5525" s="3" t="s">
        <v>14220</v>
      </c>
      <c r="R5525" t="s">
        <v>14229</v>
      </c>
      <c r="S5525" t="s">
        <v>14246</v>
      </c>
      <c r="T5525" t="s">
        <v>14189</v>
      </c>
    </row>
    <row r="5526" spans="1:20" x14ac:dyDescent="0.25">
      <c r="A5526">
        <v>5525</v>
      </c>
      <c r="B5526">
        <v>39141</v>
      </c>
      <c r="C5526" s="3">
        <v>39936</v>
      </c>
      <c r="D5526">
        <v>47</v>
      </c>
      <c r="E5526" s="8">
        <f t="shared" si="259"/>
        <v>5875</v>
      </c>
      <c r="F5526" s="5">
        <v>0.03</v>
      </c>
      <c r="G5526" s="8">
        <f>VLOOKUP($Q5526,Pricebook!$A:$D,4,0)</f>
        <v>125</v>
      </c>
      <c r="H5526" s="10">
        <f t="shared" si="258"/>
        <v>5698.75</v>
      </c>
      <c r="I5526" t="s">
        <v>371</v>
      </c>
      <c r="J5526" t="s">
        <v>260</v>
      </c>
      <c r="K5526" t="s">
        <v>1551</v>
      </c>
      <c r="L5526" s="7">
        <v>45014</v>
      </c>
      <c r="M5526" t="s">
        <v>210</v>
      </c>
      <c r="N5526" t="s">
        <v>61</v>
      </c>
      <c r="O5526" s="3">
        <v>39938</v>
      </c>
      <c r="P5526" s="12">
        <f t="shared" si="260"/>
        <v>2</v>
      </c>
      <c r="Q5526" s="3" t="s">
        <v>14208</v>
      </c>
      <c r="R5526" t="s">
        <v>14232</v>
      </c>
      <c r="S5526" t="s">
        <v>14233</v>
      </c>
      <c r="T5526" t="s">
        <v>14195</v>
      </c>
    </row>
    <row r="5527" spans="1:20" x14ac:dyDescent="0.25">
      <c r="A5527">
        <v>5526</v>
      </c>
      <c r="B5527">
        <v>39143</v>
      </c>
      <c r="C5527" s="3">
        <v>41005</v>
      </c>
      <c r="D5527">
        <v>46</v>
      </c>
      <c r="E5527" s="8">
        <f t="shared" si="259"/>
        <v>5750</v>
      </c>
      <c r="F5527" s="5">
        <v>0.05</v>
      </c>
      <c r="G5527" s="8">
        <f>VLOOKUP($Q5527,Pricebook!$A:$D,4,0)</f>
        <v>125</v>
      </c>
      <c r="H5527" s="10">
        <f t="shared" si="258"/>
        <v>5462.5</v>
      </c>
      <c r="I5527" t="s">
        <v>799</v>
      </c>
      <c r="J5527" t="s">
        <v>303</v>
      </c>
      <c r="K5527" t="s">
        <v>800</v>
      </c>
      <c r="L5527" s="7">
        <v>70072</v>
      </c>
      <c r="M5527" t="s">
        <v>436</v>
      </c>
      <c r="N5527" t="s">
        <v>34</v>
      </c>
      <c r="O5527" s="3">
        <v>41005</v>
      </c>
      <c r="P5527" s="12">
        <f t="shared" si="260"/>
        <v>0</v>
      </c>
      <c r="Q5527" s="3" t="s">
        <v>14217</v>
      </c>
      <c r="R5527" t="s">
        <v>14232</v>
      </c>
      <c r="S5527" t="s">
        <v>14243</v>
      </c>
      <c r="T5527" t="s">
        <v>14191</v>
      </c>
    </row>
    <row r="5528" spans="1:20" x14ac:dyDescent="0.25">
      <c r="A5528">
        <v>5527</v>
      </c>
      <c r="B5528">
        <v>39168</v>
      </c>
      <c r="C5528" s="3">
        <v>41046</v>
      </c>
      <c r="D5528">
        <v>22</v>
      </c>
      <c r="E5528" s="8">
        <f t="shared" si="259"/>
        <v>3520</v>
      </c>
      <c r="F5528" s="5">
        <v>7.0000000000000007E-2</v>
      </c>
      <c r="G5528" s="8">
        <f>VLOOKUP($Q5528,Pricebook!$A:$D,4,0)</f>
        <v>160</v>
      </c>
      <c r="H5528" s="10">
        <f t="shared" si="258"/>
        <v>3273.6</v>
      </c>
      <c r="I5528" t="s">
        <v>1610</v>
      </c>
      <c r="J5528" t="s">
        <v>482</v>
      </c>
      <c r="K5528" t="s">
        <v>1235</v>
      </c>
      <c r="L5528" s="7" t="s">
        <v>1236</v>
      </c>
      <c r="M5528" t="s">
        <v>95</v>
      </c>
      <c r="N5528" t="s">
        <v>16</v>
      </c>
      <c r="O5528" s="3">
        <v>41049</v>
      </c>
      <c r="P5528" s="12">
        <f t="shared" si="260"/>
        <v>3</v>
      </c>
      <c r="Q5528" s="3" t="s">
        <v>14218</v>
      </c>
      <c r="R5528" t="s">
        <v>14229</v>
      </c>
      <c r="S5528" t="s">
        <v>14244</v>
      </c>
      <c r="T5528" t="s">
        <v>14187</v>
      </c>
    </row>
    <row r="5529" spans="1:20" x14ac:dyDescent="0.25">
      <c r="A5529">
        <v>5528</v>
      </c>
      <c r="B5529">
        <v>39168</v>
      </c>
      <c r="C5529" s="3">
        <v>41046</v>
      </c>
      <c r="D5529">
        <v>50</v>
      </c>
      <c r="E5529" s="8">
        <f t="shared" si="259"/>
        <v>5500</v>
      </c>
      <c r="F5529" s="5">
        <v>0</v>
      </c>
      <c r="G5529" s="8">
        <f>VLOOKUP($Q5529,Pricebook!$A:$D,4,0)</f>
        <v>110</v>
      </c>
      <c r="H5529" s="10">
        <f t="shared" si="258"/>
        <v>5500</v>
      </c>
      <c r="I5529" t="s">
        <v>1610</v>
      </c>
      <c r="J5529" t="s">
        <v>482</v>
      </c>
      <c r="K5529" t="s">
        <v>1235</v>
      </c>
      <c r="L5529" s="7" t="s">
        <v>1236</v>
      </c>
      <c r="M5529" t="s">
        <v>95</v>
      </c>
      <c r="N5529" t="s">
        <v>16</v>
      </c>
      <c r="O5529" s="3">
        <v>41048</v>
      </c>
      <c r="P5529" s="12">
        <f t="shared" si="260"/>
        <v>2</v>
      </c>
      <c r="Q5529" s="3" t="s">
        <v>14215</v>
      </c>
      <c r="R5529" t="s">
        <v>14229</v>
      </c>
      <c r="S5529" t="s">
        <v>14241</v>
      </c>
      <c r="T5529" t="s">
        <v>14189</v>
      </c>
    </row>
    <row r="5530" spans="1:20" x14ac:dyDescent="0.25">
      <c r="A5530">
        <v>5529</v>
      </c>
      <c r="B5530">
        <v>39168</v>
      </c>
      <c r="C5530" s="3">
        <v>41046</v>
      </c>
      <c r="D5530">
        <v>30</v>
      </c>
      <c r="E5530" s="8">
        <f t="shared" si="259"/>
        <v>3600</v>
      </c>
      <c r="F5530" s="5">
        <v>0.06</v>
      </c>
      <c r="G5530" s="8">
        <f>VLOOKUP($Q5530,Pricebook!$A:$D,4,0)</f>
        <v>120</v>
      </c>
      <c r="H5530" s="10">
        <f t="shared" si="258"/>
        <v>3384</v>
      </c>
      <c r="I5530" t="s">
        <v>1610</v>
      </c>
      <c r="J5530" t="s">
        <v>482</v>
      </c>
      <c r="K5530" t="s">
        <v>1235</v>
      </c>
      <c r="L5530" s="7" t="s">
        <v>1236</v>
      </c>
      <c r="M5530" t="s">
        <v>95</v>
      </c>
      <c r="N5530" t="s">
        <v>16</v>
      </c>
      <c r="O5530" s="3">
        <v>41048</v>
      </c>
      <c r="P5530" s="12">
        <f t="shared" si="260"/>
        <v>2</v>
      </c>
      <c r="Q5530" s="3" t="s">
        <v>14212</v>
      </c>
      <c r="R5530" t="s">
        <v>14229</v>
      </c>
      <c r="S5530" t="s">
        <v>14238</v>
      </c>
      <c r="T5530" t="s">
        <v>14190</v>
      </c>
    </row>
    <row r="5531" spans="1:20" x14ac:dyDescent="0.25">
      <c r="A5531">
        <v>5530</v>
      </c>
      <c r="B5531">
        <v>39169</v>
      </c>
      <c r="C5531" s="3">
        <v>40781</v>
      </c>
      <c r="D5531">
        <v>5</v>
      </c>
      <c r="E5531" s="8">
        <f t="shared" si="259"/>
        <v>600</v>
      </c>
      <c r="F5531" s="5">
        <v>0</v>
      </c>
      <c r="G5531" s="8">
        <f>VLOOKUP($Q5531,Pricebook!$A:$D,4,0)</f>
        <v>120</v>
      </c>
      <c r="H5531" s="10">
        <f t="shared" si="258"/>
        <v>600</v>
      </c>
      <c r="I5531" t="s">
        <v>486</v>
      </c>
      <c r="J5531" t="s">
        <v>487</v>
      </c>
      <c r="K5531" t="s">
        <v>1984</v>
      </c>
      <c r="L5531" s="7" t="s">
        <v>1985</v>
      </c>
      <c r="M5531" t="s">
        <v>87</v>
      </c>
      <c r="N5531" t="s">
        <v>61</v>
      </c>
      <c r="O5531" s="3">
        <v>40782</v>
      </c>
      <c r="P5531" s="12">
        <f t="shared" si="260"/>
        <v>1</v>
      </c>
      <c r="Q5531" s="3" t="s">
        <v>14212</v>
      </c>
      <c r="R5531" t="s">
        <v>14229</v>
      </c>
      <c r="S5531" t="s">
        <v>14238</v>
      </c>
      <c r="T5531" t="s">
        <v>14185</v>
      </c>
    </row>
    <row r="5532" spans="1:20" x14ac:dyDescent="0.25">
      <c r="A5532">
        <v>5531</v>
      </c>
      <c r="B5532">
        <v>39172</v>
      </c>
      <c r="C5532" s="3">
        <v>40354</v>
      </c>
      <c r="D5532">
        <v>38</v>
      </c>
      <c r="E5532" s="8">
        <f t="shared" si="259"/>
        <v>6460</v>
      </c>
      <c r="F5532" s="5">
        <v>0.04</v>
      </c>
      <c r="G5532" s="8">
        <f>VLOOKUP($Q5532,Pricebook!$A:$D,4,0)</f>
        <v>170</v>
      </c>
      <c r="H5532" s="10">
        <f t="shared" si="258"/>
        <v>6201.5999999999995</v>
      </c>
      <c r="I5532" t="s">
        <v>1111</v>
      </c>
      <c r="J5532" t="s">
        <v>571</v>
      </c>
      <c r="K5532" t="s">
        <v>1901</v>
      </c>
      <c r="L5532" s="7">
        <v>76053</v>
      </c>
      <c r="M5532" t="s">
        <v>48</v>
      </c>
      <c r="N5532" t="s">
        <v>16</v>
      </c>
      <c r="O5532" s="3">
        <v>40361</v>
      </c>
      <c r="P5532" s="12">
        <f t="shared" si="260"/>
        <v>7</v>
      </c>
      <c r="Q5532" s="3" t="s">
        <v>14219</v>
      </c>
      <c r="R5532" t="s">
        <v>14229</v>
      </c>
      <c r="S5532" t="s">
        <v>14245</v>
      </c>
      <c r="T5532" t="s">
        <v>14190</v>
      </c>
    </row>
    <row r="5533" spans="1:20" x14ac:dyDescent="0.25">
      <c r="A5533">
        <v>5532</v>
      </c>
      <c r="B5533">
        <v>39172</v>
      </c>
      <c r="C5533" s="3">
        <v>40354</v>
      </c>
      <c r="D5533">
        <v>26</v>
      </c>
      <c r="E5533" s="8">
        <f t="shared" si="259"/>
        <v>2860</v>
      </c>
      <c r="F5533" s="5">
        <v>0</v>
      </c>
      <c r="G5533" s="8">
        <f>VLOOKUP($Q5533,Pricebook!$A:$D,4,0)</f>
        <v>110</v>
      </c>
      <c r="H5533" s="10">
        <f t="shared" si="258"/>
        <v>2860</v>
      </c>
      <c r="I5533" t="s">
        <v>1111</v>
      </c>
      <c r="J5533" t="s">
        <v>571</v>
      </c>
      <c r="K5533" t="s">
        <v>1901</v>
      </c>
      <c r="L5533" s="7">
        <v>76053</v>
      </c>
      <c r="M5533" t="s">
        <v>48</v>
      </c>
      <c r="N5533" t="s">
        <v>16</v>
      </c>
      <c r="O5533" s="3">
        <v>40361</v>
      </c>
      <c r="P5533" s="12">
        <f t="shared" si="260"/>
        <v>7</v>
      </c>
      <c r="Q5533" s="3" t="s">
        <v>14215</v>
      </c>
      <c r="R5533" t="s">
        <v>14229</v>
      </c>
      <c r="S5533" t="s">
        <v>14241</v>
      </c>
      <c r="T5533" t="s">
        <v>14202</v>
      </c>
    </row>
    <row r="5534" spans="1:20" x14ac:dyDescent="0.25">
      <c r="A5534">
        <v>5533</v>
      </c>
      <c r="B5534">
        <v>39173</v>
      </c>
      <c r="C5534" s="3">
        <v>39829</v>
      </c>
      <c r="D5534">
        <v>36</v>
      </c>
      <c r="E5534" s="8">
        <f t="shared" si="259"/>
        <v>5040</v>
      </c>
      <c r="F5534" s="5">
        <v>0.09</v>
      </c>
      <c r="G5534" s="8">
        <f>VLOOKUP($Q5534,Pricebook!$A:$D,4,0)</f>
        <v>140</v>
      </c>
      <c r="H5534" s="10">
        <f t="shared" si="258"/>
        <v>4586.4000000000005</v>
      </c>
      <c r="I5534" t="s">
        <v>1353</v>
      </c>
      <c r="J5534" t="s">
        <v>520</v>
      </c>
      <c r="K5534" t="s">
        <v>2018</v>
      </c>
      <c r="L5534" s="7" t="s">
        <v>2019</v>
      </c>
      <c r="M5534" t="s">
        <v>60</v>
      </c>
      <c r="N5534" t="s">
        <v>61</v>
      </c>
      <c r="O5534" s="3">
        <v>39831</v>
      </c>
      <c r="P5534" s="12">
        <f t="shared" si="260"/>
        <v>2</v>
      </c>
      <c r="Q5534" s="3" t="s">
        <v>14213</v>
      </c>
      <c r="R5534" t="s">
        <v>14229</v>
      </c>
      <c r="S5534" t="s">
        <v>14239</v>
      </c>
      <c r="T5534" t="s">
        <v>14191</v>
      </c>
    </row>
    <row r="5535" spans="1:20" x14ac:dyDescent="0.25">
      <c r="A5535">
        <v>5534</v>
      </c>
      <c r="B5535">
        <v>39173</v>
      </c>
      <c r="C5535" s="3">
        <v>39829</v>
      </c>
      <c r="D5535">
        <v>2</v>
      </c>
      <c r="E5535" s="8">
        <f t="shared" si="259"/>
        <v>250</v>
      </c>
      <c r="F5535" s="5">
        <v>0.05</v>
      </c>
      <c r="G5535" s="8">
        <f>VLOOKUP($Q5535,Pricebook!$A:$D,4,0)</f>
        <v>125</v>
      </c>
      <c r="H5535" s="10">
        <f t="shared" si="258"/>
        <v>237.5</v>
      </c>
      <c r="I5535" t="s">
        <v>1353</v>
      </c>
      <c r="J5535" t="s">
        <v>520</v>
      </c>
      <c r="K5535" t="s">
        <v>2018</v>
      </c>
      <c r="L5535" s="7" t="s">
        <v>2019</v>
      </c>
      <c r="M5535" t="s">
        <v>60</v>
      </c>
      <c r="N5535" t="s">
        <v>61</v>
      </c>
      <c r="O5535" s="3">
        <v>39831</v>
      </c>
      <c r="P5535" s="12">
        <f t="shared" si="260"/>
        <v>2</v>
      </c>
      <c r="Q5535" s="3" t="s">
        <v>14209</v>
      </c>
      <c r="R5535" t="s">
        <v>14232</v>
      </c>
      <c r="S5535" t="s">
        <v>14234</v>
      </c>
      <c r="T5535" t="s">
        <v>14191</v>
      </c>
    </row>
    <row r="5536" spans="1:20" x14ac:dyDescent="0.25">
      <c r="A5536">
        <v>5535</v>
      </c>
      <c r="B5536">
        <v>39232</v>
      </c>
      <c r="C5536" s="3">
        <v>40736</v>
      </c>
      <c r="D5536">
        <v>11</v>
      </c>
      <c r="E5536" s="8">
        <f t="shared" si="259"/>
        <v>1210</v>
      </c>
      <c r="F5536" s="5">
        <v>0.1</v>
      </c>
      <c r="G5536" s="8">
        <f>VLOOKUP($Q5536,Pricebook!$A:$D,4,0)</f>
        <v>110</v>
      </c>
      <c r="H5536" s="10">
        <f t="shared" si="258"/>
        <v>1089</v>
      </c>
      <c r="I5536" t="s">
        <v>680</v>
      </c>
      <c r="J5536" t="s">
        <v>185</v>
      </c>
      <c r="K5536" t="s">
        <v>703</v>
      </c>
      <c r="L5536" s="7">
        <v>90712</v>
      </c>
      <c r="M5536" t="s">
        <v>114</v>
      </c>
      <c r="N5536" t="s">
        <v>23</v>
      </c>
      <c r="O5536" s="3">
        <v>40738</v>
      </c>
      <c r="P5536" s="12">
        <f t="shared" si="260"/>
        <v>2</v>
      </c>
      <c r="Q5536" s="3" t="s">
        <v>14215</v>
      </c>
      <c r="R5536" t="s">
        <v>14229</v>
      </c>
      <c r="S5536" t="s">
        <v>14241</v>
      </c>
      <c r="T5536" t="s">
        <v>14195</v>
      </c>
    </row>
    <row r="5537" spans="1:20" x14ac:dyDescent="0.25">
      <c r="A5537">
        <v>5536</v>
      </c>
      <c r="B5537">
        <v>39232</v>
      </c>
      <c r="C5537" s="3">
        <v>40736</v>
      </c>
      <c r="D5537">
        <v>26</v>
      </c>
      <c r="E5537" s="8">
        <f t="shared" si="259"/>
        <v>2860</v>
      </c>
      <c r="F5537" s="5">
        <v>0.06</v>
      </c>
      <c r="G5537" s="8">
        <f>VLOOKUP($Q5537,Pricebook!$A:$D,4,0)</f>
        <v>110</v>
      </c>
      <c r="H5537" s="10">
        <f t="shared" si="258"/>
        <v>2688.3999999999996</v>
      </c>
      <c r="I5537" t="s">
        <v>680</v>
      </c>
      <c r="J5537" t="s">
        <v>185</v>
      </c>
      <c r="K5537" t="s">
        <v>703</v>
      </c>
      <c r="L5537" s="7">
        <v>90712</v>
      </c>
      <c r="M5537" t="s">
        <v>114</v>
      </c>
      <c r="N5537" t="s">
        <v>23</v>
      </c>
      <c r="O5537" s="3">
        <v>40741</v>
      </c>
      <c r="P5537" s="12">
        <f t="shared" si="260"/>
        <v>5</v>
      </c>
      <c r="Q5537" s="3" t="s">
        <v>14215</v>
      </c>
      <c r="R5537" t="s">
        <v>14229</v>
      </c>
      <c r="S5537" t="s">
        <v>14241</v>
      </c>
      <c r="T5537" t="s">
        <v>14194</v>
      </c>
    </row>
    <row r="5538" spans="1:20" x14ac:dyDescent="0.25">
      <c r="A5538">
        <v>5537</v>
      </c>
      <c r="B5538">
        <v>39235</v>
      </c>
      <c r="C5538" s="3">
        <v>40373</v>
      </c>
      <c r="D5538">
        <v>34</v>
      </c>
      <c r="E5538" s="8">
        <f t="shared" si="259"/>
        <v>5780</v>
      </c>
      <c r="F5538" s="5">
        <v>0</v>
      </c>
      <c r="G5538" s="8">
        <f>VLOOKUP($Q5538,Pricebook!$A:$D,4,0)</f>
        <v>170</v>
      </c>
      <c r="H5538" s="10">
        <f t="shared" si="258"/>
        <v>5780</v>
      </c>
      <c r="I5538" t="s">
        <v>1042</v>
      </c>
      <c r="J5538" t="s">
        <v>41</v>
      </c>
      <c r="K5538" t="s">
        <v>661</v>
      </c>
      <c r="L5538" s="7">
        <v>81301</v>
      </c>
      <c r="M5538" t="s">
        <v>237</v>
      </c>
      <c r="N5538" t="s">
        <v>23</v>
      </c>
      <c r="O5538" s="3">
        <v>40375</v>
      </c>
      <c r="P5538" s="12">
        <f t="shared" si="260"/>
        <v>2</v>
      </c>
      <c r="Q5538" s="3" t="s">
        <v>14219</v>
      </c>
      <c r="R5538" t="s">
        <v>14229</v>
      </c>
      <c r="S5538" t="s">
        <v>14245</v>
      </c>
      <c r="T5538" t="s">
        <v>14186</v>
      </c>
    </row>
    <row r="5539" spans="1:20" x14ac:dyDescent="0.25">
      <c r="A5539">
        <v>5538</v>
      </c>
      <c r="B5539">
        <v>39238</v>
      </c>
      <c r="C5539" s="3">
        <v>40447</v>
      </c>
      <c r="D5539">
        <v>9</v>
      </c>
      <c r="E5539" s="8">
        <f t="shared" si="259"/>
        <v>1440</v>
      </c>
      <c r="F5539" s="5">
        <v>0.1</v>
      </c>
      <c r="G5539" s="8">
        <f>VLOOKUP($Q5539,Pricebook!$A:$D,4,0)</f>
        <v>160</v>
      </c>
      <c r="H5539" s="10">
        <f t="shared" si="258"/>
        <v>1296</v>
      </c>
      <c r="I5539" t="s">
        <v>206</v>
      </c>
      <c r="J5539" t="s">
        <v>207</v>
      </c>
      <c r="K5539" t="s">
        <v>2680</v>
      </c>
      <c r="L5539" s="7" t="s">
        <v>2681</v>
      </c>
      <c r="M5539" t="s">
        <v>87</v>
      </c>
      <c r="N5539" t="s">
        <v>61</v>
      </c>
      <c r="O5539" s="3">
        <v>40448</v>
      </c>
      <c r="P5539" s="12">
        <f t="shared" si="260"/>
        <v>1</v>
      </c>
      <c r="Q5539" s="3" t="s">
        <v>14218</v>
      </c>
      <c r="R5539" t="s">
        <v>14229</v>
      </c>
      <c r="S5539" t="s">
        <v>14244</v>
      </c>
      <c r="T5539" t="s">
        <v>14187</v>
      </c>
    </row>
    <row r="5540" spans="1:20" x14ac:dyDescent="0.25">
      <c r="A5540">
        <v>5539</v>
      </c>
      <c r="B5540">
        <v>39265</v>
      </c>
      <c r="C5540" s="3">
        <v>40305</v>
      </c>
      <c r="D5540">
        <v>47</v>
      </c>
      <c r="E5540" s="8">
        <f t="shared" si="259"/>
        <v>5640</v>
      </c>
      <c r="F5540" s="5">
        <v>0.02</v>
      </c>
      <c r="G5540" s="8">
        <f>VLOOKUP($Q5540,Pricebook!$A:$D,4,0)</f>
        <v>120</v>
      </c>
      <c r="H5540" s="10">
        <f t="shared" si="258"/>
        <v>5527.2</v>
      </c>
      <c r="I5540" t="s">
        <v>2682</v>
      </c>
      <c r="J5540" t="s">
        <v>482</v>
      </c>
      <c r="K5540" t="s">
        <v>1122</v>
      </c>
      <c r="L5540" s="7">
        <v>63376</v>
      </c>
      <c r="M5540" t="s">
        <v>358</v>
      </c>
      <c r="N5540" t="s">
        <v>16</v>
      </c>
      <c r="O5540" s="3">
        <v>40306</v>
      </c>
      <c r="P5540" s="12">
        <f t="shared" si="260"/>
        <v>1</v>
      </c>
      <c r="Q5540" s="3" t="s">
        <v>14212</v>
      </c>
      <c r="R5540" t="s">
        <v>14229</v>
      </c>
      <c r="S5540" t="s">
        <v>14238</v>
      </c>
      <c r="T5540" t="s">
        <v>14197</v>
      </c>
    </row>
    <row r="5541" spans="1:20" x14ac:dyDescent="0.25">
      <c r="A5541">
        <v>5540</v>
      </c>
      <c r="B5541">
        <v>39266</v>
      </c>
      <c r="C5541" s="3">
        <v>41148</v>
      </c>
      <c r="D5541">
        <v>4</v>
      </c>
      <c r="E5541" s="8">
        <f t="shared" si="259"/>
        <v>440</v>
      </c>
      <c r="F5541" s="5">
        <v>0.02</v>
      </c>
      <c r="G5541" s="8">
        <f>VLOOKUP($Q5541,Pricebook!$A:$D,4,0)</f>
        <v>110</v>
      </c>
      <c r="H5541" s="10">
        <f t="shared" si="258"/>
        <v>431.2</v>
      </c>
      <c r="I5541" t="s">
        <v>958</v>
      </c>
      <c r="J5541" t="s">
        <v>576</v>
      </c>
      <c r="K5541" t="s">
        <v>1790</v>
      </c>
      <c r="L5541" s="7" t="s">
        <v>1791</v>
      </c>
      <c r="M5541" t="s">
        <v>91</v>
      </c>
      <c r="N5541" t="s">
        <v>61</v>
      </c>
      <c r="O5541" s="3">
        <v>41149</v>
      </c>
      <c r="P5541" s="12">
        <f t="shared" si="260"/>
        <v>1</v>
      </c>
      <c r="Q5541" s="3" t="s">
        <v>14220</v>
      </c>
      <c r="R5541" t="s">
        <v>14229</v>
      </c>
      <c r="S5541" t="s">
        <v>14246</v>
      </c>
      <c r="T5541" t="s">
        <v>14196</v>
      </c>
    </row>
    <row r="5542" spans="1:20" x14ac:dyDescent="0.25">
      <c r="A5542">
        <v>5541</v>
      </c>
      <c r="B5542">
        <v>39266</v>
      </c>
      <c r="C5542" s="3">
        <v>41148</v>
      </c>
      <c r="D5542">
        <v>14</v>
      </c>
      <c r="E5542" s="8">
        <f t="shared" si="259"/>
        <v>2800</v>
      </c>
      <c r="F5542" s="5">
        <v>0.09</v>
      </c>
      <c r="G5542" s="8">
        <f>VLOOKUP($Q5542,Pricebook!$A:$D,4,0)</f>
        <v>200</v>
      </c>
      <c r="H5542" s="10">
        <f t="shared" si="258"/>
        <v>2548</v>
      </c>
      <c r="I5542" t="s">
        <v>958</v>
      </c>
      <c r="J5542" t="s">
        <v>576</v>
      </c>
      <c r="K5542" t="s">
        <v>1368</v>
      </c>
      <c r="L5542" s="7" t="s">
        <v>1369</v>
      </c>
      <c r="M5542" t="s">
        <v>149</v>
      </c>
      <c r="N5542" t="s">
        <v>61</v>
      </c>
      <c r="O5542" s="3">
        <v>41150</v>
      </c>
      <c r="P5542" s="12">
        <f t="shared" si="260"/>
        <v>2</v>
      </c>
      <c r="Q5542" s="3" t="s">
        <v>14214</v>
      </c>
      <c r="R5542" t="s">
        <v>14229</v>
      </c>
      <c r="S5542" t="s">
        <v>14240</v>
      </c>
      <c r="T5542" t="s">
        <v>14199</v>
      </c>
    </row>
    <row r="5543" spans="1:20" x14ac:dyDescent="0.25">
      <c r="A5543">
        <v>5542</v>
      </c>
      <c r="B5543">
        <v>39266</v>
      </c>
      <c r="C5543" s="3">
        <v>41148</v>
      </c>
      <c r="D5543">
        <v>16</v>
      </c>
      <c r="E5543" s="8">
        <f t="shared" si="259"/>
        <v>2720</v>
      </c>
      <c r="F5543" s="5">
        <v>0.09</v>
      </c>
      <c r="G5543" s="8">
        <f>VLOOKUP($Q5543,Pricebook!$A:$D,4,0)</f>
        <v>170</v>
      </c>
      <c r="H5543" s="10">
        <f t="shared" si="258"/>
        <v>2475.2000000000003</v>
      </c>
      <c r="I5543" t="s">
        <v>958</v>
      </c>
      <c r="J5543" t="s">
        <v>576</v>
      </c>
      <c r="K5543" t="s">
        <v>1031</v>
      </c>
      <c r="L5543" s="7" t="s">
        <v>1032</v>
      </c>
      <c r="M5543" t="s">
        <v>492</v>
      </c>
      <c r="N5543" t="s">
        <v>61</v>
      </c>
      <c r="O5543" s="3">
        <v>41150</v>
      </c>
      <c r="P5543" s="12">
        <f t="shared" si="260"/>
        <v>2</v>
      </c>
      <c r="Q5543" s="3" t="s">
        <v>14219</v>
      </c>
      <c r="R5543" t="s">
        <v>14229</v>
      </c>
      <c r="S5543" t="s">
        <v>14245</v>
      </c>
      <c r="T5543" t="s">
        <v>14195</v>
      </c>
    </row>
    <row r="5544" spans="1:20" x14ac:dyDescent="0.25">
      <c r="A5544">
        <v>5543</v>
      </c>
      <c r="B5544">
        <v>39267</v>
      </c>
      <c r="C5544" s="3">
        <v>40196</v>
      </c>
      <c r="D5544">
        <v>26</v>
      </c>
      <c r="E5544" s="8">
        <f t="shared" si="259"/>
        <v>3250</v>
      </c>
      <c r="F5544" s="5">
        <v>0.08</v>
      </c>
      <c r="G5544" s="8">
        <f>VLOOKUP($Q5544,Pricebook!$A:$D,4,0)</f>
        <v>125</v>
      </c>
      <c r="H5544" s="10">
        <f t="shared" si="258"/>
        <v>2990</v>
      </c>
      <c r="I5544" t="s">
        <v>243</v>
      </c>
      <c r="J5544" t="s">
        <v>244</v>
      </c>
      <c r="K5544" t="s">
        <v>616</v>
      </c>
      <c r="L5544" s="7">
        <v>30809</v>
      </c>
      <c r="M5544" t="s">
        <v>134</v>
      </c>
      <c r="N5544" t="s">
        <v>34</v>
      </c>
      <c r="O5544" s="3">
        <v>40198</v>
      </c>
      <c r="P5544" s="12">
        <f t="shared" si="260"/>
        <v>2</v>
      </c>
      <c r="Q5544" s="3" t="s">
        <v>14208</v>
      </c>
      <c r="R5544" t="s">
        <v>14232</v>
      </c>
      <c r="S5544" t="s">
        <v>14233</v>
      </c>
      <c r="T5544" t="s">
        <v>14189</v>
      </c>
    </row>
    <row r="5545" spans="1:20" x14ac:dyDescent="0.25">
      <c r="A5545">
        <v>5544</v>
      </c>
      <c r="B5545">
        <v>39267</v>
      </c>
      <c r="C5545" s="3">
        <v>40196</v>
      </c>
      <c r="D5545">
        <v>46</v>
      </c>
      <c r="E5545" s="8">
        <f t="shared" si="259"/>
        <v>9200</v>
      </c>
      <c r="F5545" s="5">
        <v>0.09</v>
      </c>
      <c r="G5545" s="8">
        <f>VLOOKUP($Q5545,Pricebook!$A:$D,4,0)</f>
        <v>200</v>
      </c>
      <c r="H5545" s="10">
        <f t="shared" si="258"/>
        <v>8372</v>
      </c>
      <c r="I5545" t="s">
        <v>243</v>
      </c>
      <c r="J5545" t="s">
        <v>244</v>
      </c>
      <c r="K5545" t="s">
        <v>616</v>
      </c>
      <c r="L5545" s="7">
        <v>30809</v>
      </c>
      <c r="M5545" t="s">
        <v>134</v>
      </c>
      <c r="N5545" t="s">
        <v>34</v>
      </c>
      <c r="O5545" s="3">
        <v>40197</v>
      </c>
      <c r="P5545" s="12">
        <f t="shared" si="260"/>
        <v>1</v>
      </c>
      <c r="Q5545" s="3" t="s">
        <v>14206</v>
      </c>
      <c r="R5545" t="s">
        <v>14229</v>
      </c>
      <c r="S5545" t="s">
        <v>14230</v>
      </c>
      <c r="T5545" t="s">
        <v>14195</v>
      </c>
    </row>
    <row r="5546" spans="1:20" x14ac:dyDescent="0.25">
      <c r="A5546">
        <v>5545</v>
      </c>
      <c r="B5546">
        <v>39268</v>
      </c>
      <c r="C5546" s="3">
        <v>40655</v>
      </c>
      <c r="D5546">
        <v>44</v>
      </c>
      <c r="E5546" s="8">
        <f t="shared" si="259"/>
        <v>7040</v>
      </c>
      <c r="F5546" s="5">
        <v>0.02</v>
      </c>
      <c r="G5546" s="8">
        <f>VLOOKUP($Q5546,Pricebook!$A:$D,4,0)</f>
        <v>160</v>
      </c>
      <c r="H5546" s="10">
        <f t="shared" si="258"/>
        <v>6899.2</v>
      </c>
      <c r="I5546" t="s">
        <v>1148</v>
      </c>
      <c r="J5546" t="s">
        <v>434</v>
      </c>
      <c r="K5546" t="s">
        <v>394</v>
      </c>
      <c r="L5546" s="7">
        <v>19087</v>
      </c>
      <c r="M5546" t="s">
        <v>232</v>
      </c>
      <c r="N5546" t="s">
        <v>61</v>
      </c>
      <c r="O5546" s="3">
        <v>40657</v>
      </c>
      <c r="P5546" s="12">
        <f t="shared" si="260"/>
        <v>2</v>
      </c>
      <c r="Q5546" s="3" t="s">
        <v>14218</v>
      </c>
      <c r="R5546" t="s">
        <v>14229</v>
      </c>
      <c r="S5546" t="s">
        <v>14244</v>
      </c>
      <c r="T5546" t="s">
        <v>14191</v>
      </c>
    </row>
    <row r="5547" spans="1:20" x14ac:dyDescent="0.25">
      <c r="A5547">
        <v>5546</v>
      </c>
      <c r="B5547">
        <v>39268</v>
      </c>
      <c r="C5547" s="3">
        <v>40655</v>
      </c>
      <c r="D5547">
        <v>45</v>
      </c>
      <c r="E5547" s="8">
        <f t="shared" si="259"/>
        <v>6300</v>
      </c>
      <c r="F5547" s="5">
        <v>0.1</v>
      </c>
      <c r="G5547" s="8">
        <f>VLOOKUP($Q5547,Pricebook!$A:$D,4,0)</f>
        <v>140</v>
      </c>
      <c r="H5547" s="10">
        <f t="shared" si="258"/>
        <v>5670</v>
      </c>
      <c r="I5547" t="s">
        <v>1148</v>
      </c>
      <c r="J5547" t="s">
        <v>434</v>
      </c>
      <c r="K5547" t="s">
        <v>394</v>
      </c>
      <c r="L5547" s="7">
        <v>19087</v>
      </c>
      <c r="M5547" t="s">
        <v>232</v>
      </c>
      <c r="N5547" t="s">
        <v>61</v>
      </c>
      <c r="O5547" s="3">
        <v>40658</v>
      </c>
      <c r="P5547" s="12">
        <f t="shared" si="260"/>
        <v>3</v>
      </c>
      <c r="Q5547" s="3" t="s">
        <v>14213</v>
      </c>
      <c r="R5547" t="s">
        <v>14229</v>
      </c>
      <c r="S5547" t="s">
        <v>14239</v>
      </c>
      <c r="T5547" t="s">
        <v>14192</v>
      </c>
    </row>
    <row r="5548" spans="1:20" x14ac:dyDescent="0.25">
      <c r="A5548">
        <v>5547</v>
      </c>
      <c r="B5548">
        <v>39269</v>
      </c>
      <c r="C5548" s="3">
        <v>41208</v>
      </c>
      <c r="D5548">
        <v>16</v>
      </c>
      <c r="E5548" s="8">
        <f t="shared" si="259"/>
        <v>2400</v>
      </c>
      <c r="F5548" s="5">
        <v>0.06</v>
      </c>
      <c r="G5548" s="8">
        <f>VLOOKUP($Q5548,Pricebook!$A:$D,4,0)</f>
        <v>150</v>
      </c>
      <c r="H5548" s="10">
        <f t="shared" si="258"/>
        <v>2256</v>
      </c>
      <c r="I5548" t="s">
        <v>824</v>
      </c>
      <c r="J5548" t="s">
        <v>434</v>
      </c>
      <c r="K5548" t="s">
        <v>2300</v>
      </c>
      <c r="L5548" s="7">
        <v>76308</v>
      </c>
      <c r="M5548" t="s">
        <v>48</v>
      </c>
      <c r="N5548" t="s">
        <v>16</v>
      </c>
      <c r="O5548" s="3">
        <v>41215</v>
      </c>
      <c r="P5548" s="12">
        <f t="shared" si="260"/>
        <v>7</v>
      </c>
      <c r="Q5548" s="3" t="s">
        <v>14210</v>
      </c>
      <c r="R5548" t="s">
        <v>14235</v>
      </c>
      <c r="S5548" t="s">
        <v>14236</v>
      </c>
      <c r="T5548" t="s">
        <v>14190</v>
      </c>
    </row>
    <row r="5549" spans="1:20" x14ac:dyDescent="0.25">
      <c r="A5549">
        <v>5548</v>
      </c>
      <c r="B5549">
        <v>39270</v>
      </c>
      <c r="C5549" s="3">
        <v>40580</v>
      </c>
      <c r="D5549">
        <v>11</v>
      </c>
      <c r="E5549" s="8">
        <f t="shared" si="259"/>
        <v>1540</v>
      </c>
      <c r="F5549" s="5">
        <v>7.0000000000000007E-2</v>
      </c>
      <c r="G5549" s="8">
        <f>VLOOKUP($Q5549,Pricebook!$A:$D,4,0)</f>
        <v>140</v>
      </c>
      <c r="H5549" s="10">
        <f t="shared" si="258"/>
        <v>1432.1999999999998</v>
      </c>
      <c r="I5549" t="s">
        <v>1279</v>
      </c>
      <c r="J5549" t="s">
        <v>125</v>
      </c>
      <c r="K5549" t="s">
        <v>495</v>
      </c>
      <c r="L5549" s="7">
        <v>80112</v>
      </c>
      <c r="M5549" t="s">
        <v>237</v>
      </c>
      <c r="N5549" t="s">
        <v>23</v>
      </c>
      <c r="O5549" s="3">
        <v>40580</v>
      </c>
      <c r="P5549" s="12">
        <f t="shared" si="260"/>
        <v>0</v>
      </c>
      <c r="Q5549" s="3" t="s">
        <v>14213</v>
      </c>
      <c r="R5549" t="s">
        <v>14229</v>
      </c>
      <c r="S5549" t="s">
        <v>14239</v>
      </c>
      <c r="T5549" t="s">
        <v>14199</v>
      </c>
    </row>
    <row r="5550" spans="1:20" x14ac:dyDescent="0.25">
      <c r="A5550">
        <v>5549</v>
      </c>
      <c r="B5550">
        <v>39300</v>
      </c>
      <c r="C5550" s="3">
        <v>41021</v>
      </c>
      <c r="D5550">
        <v>9</v>
      </c>
      <c r="E5550" s="8">
        <f t="shared" si="259"/>
        <v>1530</v>
      </c>
      <c r="F5550" s="5">
        <v>0.01</v>
      </c>
      <c r="G5550" s="8">
        <f>VLOOKUP($Q5550,Pricebook!$A:$D,4,0)</f>
        <v>170</v>
      </c>
      <c r="H5550" s="10">
        <f t="shared" si="258"/>
        <v>1514.7</v>
      </c>
      <c r="I5550" t="s">
        <v>2489</v>
      </c>
      <c r="J5550" t="s">
        <v>27</v>
      </c>
      <c r="K5550" t="s">
        <v>2683</v>
      </c>
      <c r="L5550" s="7" t="s">
        <v>2684</v>
      </c>
      <c r="M5550" t="s">
        <v>317</v>
      </c>
      <c r="N5550" t="s">
        <v>61</v>
      </c>
      <c r="O5550" s="3">
        <v>41023</v>
      </c>
      <c r="P5550" s="12">
        <f t="shared" si="260"/>
        <v>2</v>
      </c>
      <c r="Q5550" s="3" t="s">
        <v>14219</v>
      </c>
      <c r="R5550" t="s">
        <v>14229</v>
      </c>
      <c r="S5550" t="s">
        <v>14245</v>
      </c>
      <c r="T5550" t="s">
        <v>14198</v>
      </c>
    </row>
    <row r="5551" spans="1:20" x14ac:dyDescent="0.25">
      <c r="A5551">
        <v>5550</v>
      </c>
      <c r="B5551">
        <v>39301</v>
      </c>
      <c r="C5551" s="3">
        <v>39894</v>
      </c>
      <c r="D5551">
        <v>4</v>
      </c>
      <c r="E5551" s="8">
        <f t="shared" si="259"/>
        <v>560</v>
      </c>
      <c r="F5551" s="5">
        <v>0.08</v>
      </c>
      <c r="G5551" s="8">
        <f>VLOOKUP($Q5551,Pricebook!$A:$D,4,0)</f>
        <v>140</v>
      </c>
      <c r="H5551" s="10">
        <f t="shared" si="258"/>
        <v>515.20000000000005</v>
      </c>
      <c r="I5551" t="s">
        <v>1057</v>
      </c>
      <c r="J5551" t="s">
        <v>374</v>
      </c>
      <c r="K5551" t="s">
        <v>1486</v>
      </c>
      <c r="L5551" s="7">
        <v>84020</v>
      </c>
      <c r="M5551" t="s">
        <v>201</v>
      </c>
      <c r="N5551" t="s">
        <v>23</v>
      </c>
      <c r="O5551" s="3">
        <v>39896</v>
      </c>
      <c r="P5551" s="12">
        <f t="shared" si="260"/>
        <v>2</v>
      </c>
      <c r="Q5551" s="3" t="s">
        <v>14207</v>
      </c>
      <c r="R5551" t="s">
        <v>14229</v>
      </c>
      <c r="S5551" t="s">
        <v>14231</v>
      </c>
      <c r="T5551" t="s">
        <v>14188</v>
      </c>
    </row>
    <row r="5552" spans="1:20" x14ac:dyDescent="0.25">
      <c r="A5552">
        <v>5551</v>
      </c>
      <c r="B5552">
        <v>39301</v>
      </c>
      <c r="C5552" s="3">
        <v>39894</v>
      </c>
      <c r="D5552">
        <v>16</v>
      </c>
      <c r="E5552" s="8">
        <f t="shared" si="259"/>
        <v>2400</v>
      </c>
      <c r="F5552" s="5">
        <v>0.1</v>
      </c>
      <c r="G5552" s="8">
        <f>VLOOKUP($Q5552,Pricebook!$A:$D,4,0)</f>
        <v>150</v>
      </c>
      <c r="H5552" s="10">
        <f t="shared" si="258"/>
        <v>2160</v>
      </c>
      <c r="I5552" t="s">
        <v>1057</v>
      </c>
      <c r="J5552" t="s">
        <v>374</v>
      </c>
      <c r="K5552" t="s">
        <v>1494</v>
      </c>
      <c r="L5552" s="7">
        <v>66801</v>
      </c>
      <c r="M5552" t="s">
        <v>153</v>
      </c>
      <c r="N5552" t="s">
        <v>16</v>
      </c>
      <c r="O5552" s="3">
        <v>39895</v>
      </c>
      <c r="P5552" s="12">
        <f t="shared" si="260"/>
        <v>1</v>
      </c>
      <c r="Q5552" s="3" t="s">
        <v>14211</v>
      </c>
      <c r="R5552" t="s">
        <v>14235</v>
      </c>
      <c r="S5552" t="s">
        <v>14237</v>
      </c>
      <c r="T5552" t="s">
        <v>14196</v>
      </c>
    </row>
    <row r="5553" spans="1:20" x14ac:dyDescent="0.25">
      <c r="A5553">
        <v>5552</v>
      </c>
      <c r="B5553">
        <v>39330</v>
      </c>
      <c r="C5553" s="3">
        <v>40376</v>
      </c>
      <c r="D5553">
        <v>29</v>
      </c>
      <c r="E5553" s="8">
        <f t="shared" si="259"/>
        <v>4060</v>
      </c>
      <c r="F5553" s="5">
        <v>0</v>
      </c>
      <c r="G5553" s="8">
        <f>VLOOKUP($Q5553,Pricebook!$A:$D,4,0)</f>
        <v>140</v>
      </c>
      <c r="H5553" s="10">
        <f t="shared" si="258"/>
        <v>4060</v>
      </c>
      <c r="I5553" t="s">
        <v>1769</v>
      </c>
      <c r="J5553" t="s">
        <v>520</v>
      </c>
      <c r="K5553" t="s">
        <v>1770</v>
      </c>
      <c r="L5553" s="7" t="s">
        <v>1771</v>
      </c>
      <c r="M5553" t="s">
        <v>48</v>
      </c>
      <c r="N5553" t="s">
        <v>16</v>
      </c>
      <c r="O5553" s="3">
        <v>40377</v>
      </c>
      <c r="P5553" s="12">
        <f t="shared" si="260"/>
        <v>1</v>
      </c>
      <c r="Q5553" s="3" t="s">
        <v>14207</v>
      </c>
      <c r="R5553" t="s">
        <v>14229</v>
      </c>
      <c r="S5553" t="s">
        <v>14231</v>
      </c>
      <c r="T5553" t="s">
        <v>14193</v>
      </c>
    </row>
    <row r="5554" spans="1:20" x14ac:dyDescent="0.25">
      <c r="A5554">
        <v>5553</v>
      </c>
      <c r="B5554">
        <v>39331</v>
      </c>
      <c r="C5554" s="3">
        <v>40799</v>
      </c>
      <c r="D5554">
        <v>23</v>
      </c>
      <c r="E5554" s="8">
        <f t="shared" si="259"/>
        <v>3680</v>
      </c>
      <c r="F5554" s="5">
        <v>0.06</v>
      </c>
      <c r="G5554" s="8">
        <f>VLOOKUP($Q5554,Pricebook!$A:$D,4,0)</f>
        <v>160</v>
      </c>
      <c r="H5554" s="10">
        <f t="shared" si="258"/>
        <v>3459.2</v>
      </c>
      <c r="I5554" t="s">
        <v>1483</v>
      </c>
      <c r="J5554" t="s">
        <v>290</v>
      </c>
      <c r="K5554" t="s">
        <v>2488</v>
      </c>
      <c r="L5554" s="7">
        <v>32707</v>
      </c>
      <c r="M5554" t="s">
        <v>101</v>
      </c>
      <c r="N5554" t="s">
        <v>34</v>
      </c>
      <c r="O5554" s="3">
        <v>40800</v>
      </c>
      <c r="P5554" s="12">
        <f t="shared" si="260"/>
        <v>1</v>
      </c>
      <c r="Q5554" s="3" t="s">
        <v>14218</v>
      </c>
      <c r="R5554" t="s">
        <v>14229</v>
      </c>
      <c r="S5554" t="s">
        <v>14244</v>
      </c>
      <c r="T5554" t="s">
        <v>14188</v>
      </c>
    </row>
    <row r="5555" spans="1:20" x14ac:dyDescent="0.25">
      <c r="A5555">
        <v>5554</v>
      </c>
      <c r="B5555">
        <v>39332</v>
      </c>
      <c r="C5555" s="3">
        <v>40825</v>
      </c>
      <c r="D5555">
        <v>4</v>
      </c>
      <c r="E5555" s="8">
        <f t="shared" si="259"/>
        <v>500</v>
      </c>
      <c r="F5555" s="5">
        <v>0.01</v>
      </c>
      <c r="G5555" s="8">
        <f>VLOOKUP($Q5555,Pricebook!$A:$D,4,0)</f>
        <v>125</v>
      </c>
      <c r="H5555" s="10">
        <f t="shared" si="258"/>
        <v>495</v>
      </c>
      <c r="I5555" t="s">
        <v>1055</v>
      </c>
      <c r="J5555" t="s">
        <v>13</v>
      </c>
      <c r="K5555" t="s">
        <v>2647</v>
      </c>
      <c r="L5555" s="7" t="s">
        <v>2648</v>
      </c>
      <c r="M5555" t="s">
        <v>172</v>
      </c>
      <c r="N5555" t="s">
        <v>16</v>
      </c>
      <c r="O5555" s="3">
        <v>40826</v>
      </c>
      <c r="P5555" s="12">
        <f t="shared" si="260"/>
        <v>1</v>
      </c>
      <c r="Q5555" s="3" t="s">
        <v>14208</v>
      </c>
      <c r="R5555" t="s">
        <v>14232</v>
      </c>
      <c r="S5555" t="s">
        <v>14233</v>
      </c>
      <c r="T5555" t="s">
        <v>14198</v>
      </c>
    </row>
    <row r="5556" spans="1:20" x14ac:dyDescent="0.25">
      <c r="A5556">
        <v>5555</v>
      </c>
      <c r="B5556">
        <v>39333</v>
      </c>
      <c r="C5556" s="3">
        <v>40226</v>
      </c>
      <c r="D5556">
        <v>31</v>
      </c>
      <c r="E5556" s="8">
        <f t="shared" si="259"/>
        <v>3875</v>
      </c>
      <c r="F5556" s="5">
        <v>0.1</v>
      </c>
      <c r="G5556" s="8">
        <f>VLOOKUP($Q5556,Pricebook!$A:$D,4,0)</f>
        <v>125</v>
      </c>
      <c r="H5556" s="10">
        <f t="shared" si="258"/>
        <v>3487.5</v>
      </c>
      <c r="I5556" t="s">
        <v>1322</v>
      </c>
      <c r="J5556" t="s">
        <v>406</v>
      </c>
      <c r="K5556" t="s">
        <v>1538</v>
      </c>
      <c r="L5556" s="7">
        <v>54302</v>
      </c>
      <c r="M5556" t="s">
        <v>95</v>
      </c>
      <c r="N5556" t="s">
        <v>16</v>
      </c>
      <c r="O5556" s="3">
        <v>40228</v>
      </c>
      <c r="P5556" s="12">
        <f t="shared" si="260"/>
        <v>2</v>
      </c>
      <c r="Q5556" s="3" t="s">
        <v>14221</v>
      </c>
      <c r="R5556" t="s">
        <v>14232</v>
      </c>
      <c r="S5556" t="s">
        <v>14229</v>
      </c>
      <c r="T5556" t="s">
        <v>14203</v>
      </c>
    </row>
    <row r="5557" spans="1:20" x14ac:dyDescent="0.25">
      <c r="A5557">
        <v>5556</v>
      </c>
      <c r="B5557">
        <v>39333</v>
      </c>
      <c r="C5557" s="3">
        <v>40226</v>
      </c>
      <c r="D5557">
        <v>18</v>
      </c>
      <c r="E5557" s="8">
        <f t="shared" si="259"/>
        <v>1980</v>
      </c>
      <c r="F5557" s="5">
        <v>0.01</v>
      </c>
      <c r="G5557" s="8">
        <f>VLOOKUP($Q5557,Pricebook!$A:$D,4,0)</f>
        <v>110</v>
      </c>
      <c r="H5557" s="10">
        <f t="shared" si="258"/>
        <v>1960.2</v>
      </c>
      <c r="I5557" t="s">
        <v>1322</v>
      </c>
      <c r="J5557" t="s">
        <v>406</v>
      </c>
      <c r="K5557" t="s">
        <v>1538</v>
      </c>
      <c r="L5557" s="7">
        <v>54302</v>
      </c>
      <c r="M5557" t="s">
        <v>95</v>
      </c>
      <c r="N5557" t="s">
        <v>16</v>
      </c>
      <c r="O5557" s="3">
        <v>40226</v>
      </c>
      <c r="P5557" s="12">
        <f t="shared" si="260"/>
        <v>0</v>
      </c>
      <c r="Q5557" s="3" t="s">
        <v>14215</v>
      </c>
      <c r="R5557" t="s">
        <v>14229</v>
      </c>
      <c r="S5557" t="s">
        <v>14241</v>
      </c>
      <c r="T5557" t="s">
        <v>14184</v>
      </c>
    </row>
    <row r="5558" spans="1:20" x14ac:dyDescent="0.25">
      <c r="A5558">
        <v>5557</v>
      </c>
      <c r="B5558">
        <v>39335</v>
      </c>
      <c r="C5558" s="3">
        <v>39958</v>
      </c>
      <c r="D5558">
        <v>24</v>
      </c>
      <c r="E5558" s="8">
        <f t="shared" si="259"/>
        <v>3600</v>
      </c>
      <c r="F5558" s="5">
        <v>0.06</v>
      </c>
      <c r="G5558" s="8">
        <f>VLOOKUP($Q5558,Pricebook!$A:$D,4,0)</f>
        <v>150</v>
      </c>
      <c r="H5558" s="10">
        <f t="shared" si="258"/>
        <v>3384</v>
      </c>
      <c r="I5558" t="s">
        <v>2060</v>
      </c>
      <c r="J5558" t="s">
        <v>79</v>
      </c>
      <c r="K5558" t="s">
        <v>307</v>
      </c>
      <c r="L5558" s="7">
        <v>11572</v>
      </c>
      <c r="M5558" t="s">
        <v>60</v>
      </c>
      <c r="N5558" t="s">
        <v>61</v>
      </c>
      <c r="O5558" s="3">
        <v>39959</v>
      </c>
      <c r="P5558" s="12">
        <f t="shared" si="260"/>
        <v>1</v>
      </c>
      <c r="Q5558" s="3" t="s">
        <v>14211</v>
      </c>
      <c r="R5558" t="s">
        <v>14235</v>
      </c>
      <c r="S5558" t="s">
        <v>14237</v>
      </c>
      <c r="T5558" t="s">
        <v>14201</v>
      </c>
    </row>
    <row r="5559" spans="1:20" x14ac:dyDescent="0.25">
      <c r="A5559">
        <v>5558</v>
      </c>
      <c r="B5559">
        <v>39335</v>
      </c>
      <c r="C5559" s="3">
        <v>39958</v>
      </c>
      <c r="D5559">
        <v>34</v>
      </c>
      <c r="E5559" s="8">
        <f t="shared" si="259"/>
        <v>3740</v>
      </c>
      <c r="F5559" s="5">
        <v>0.1</v>
      </c>
      <c r="G5559" s="8">
        <f>VLOOKUP($Q5559,Pricebook!$A:$D,4,0)</f>
        <v>110</v>
      </c>
      <c r="H5559" s="10">
        <f t="shared" si="258"/>
        <v>3366</v>
      </c>
      <c r="I5559" t="s">
        <v>2060</v>
      </c>
      <c r="J5559" t="s">
        <v>79</v>
      </c>
      <c r="K5559" t="s">
        <v>307</v>
      </c>
      <c r="L5559" s="7">
        <v>11572</v>
      </c>
      <c r="M5559" t="s">
        <v>60</v>
      </c>
      <c r="N5559" t="s">
        <v>61</v>
      </c>
      <c r="O5559" s="3">
        <v>39960</v>
      </c>
      <c r="P5559" s="12">
        <f t="shared" si="260"/>
        <v>2</v>
      </c>
      <c r="Q5559" s="3" t="s">
        <v>14220</v>
      </c>
      <c r="R5559" t="s">
        <v>14229</v>
      </c>
      <c r="S5559" t="s">
        <v>14246</v>
      </c>
      <c r="T5559" t="s">
        <v>14197</v>
      </c>
    </row>
    <row r="5560" spans="1:20" x14ac:dyDescent="0.25">
      <c r="A5560">
        <v>5559</v>
      </c>
      <c r="B5560">
        <v>39364</v>
      </c>
      <c r="C5560" s="3">
        <v>41222</v>
      </c>
      <c r="D5560">
        <v>29</v>
      </c>
      <c r="E5560" s="8">
        <f t="shared" si="259"/>
        <v>3625</v>
      </c>
      <c r="F5560" s="5">
        <v>0.06</v>
      </c>
      <c r="G5560" s="8">
        <f>VLOOKUP($Q5560,Pricebook!$A:$D,4,0)</f>
        <v>125</v>
      </c>
      <c r="H5560" s="10">
        <f t="shared" si="258"/>
        <v>3407.5</v>
      </c>
      <c r="I5560" t="s">
        <v>1573</v>
      </c>
      <c r="J5560" t="s">
        <v>597</v>
      </c>
      <c r="K5560" t="s">
        <v>1574</v>
      </c>
      <c r="L5560" s="7">
        <v>62205</v>
      </c>
      <c r="M5560" t="s">
        <v>15</v>
      </c>
      <c r="N5560" t="s">
        <v>16</v>
      </c>
      <c r="O5560" s="3">
        <v>41223</v>
      </c>
      <c r="P5560" s="12">
        <f t="shared" si="260"/>
        <v>1</v>
      </c>
      <c r="Q5560" s="3" t="s">
        <v>14208</v>
      </c>
      <c r="R5560" t="s">
        <v>14232</v>
      </c>
      <c r="S5560" t="s">
        <v>14233</v>
      </c>
      <c r="T5560" t="s">
        <v>14189</v>
      </c>
    </row>
    <row r="5561" spans="1:20" x14ac:dyDescent="0.25">
      <c r="A5561">
        <v>5560</v>
      </c>
      <c r="B5561">
        <v>39364</v>
      </c>
      <c r="C5561" s="3">
        <v>41222</v>
      </c>
      <c r="D5561">
        <v>15</v>
      </c>
      <c r="E5561" s="8">
        <f t="shared" si="259"/>
        <v>2400</v>
      </c>
      <c r="F5561" s="5">
        <v>0.03</v>
      </c>
      <c r="G5561" s="8">
        <f>VLOOKUP($Q5561,Pricebook!$A:$D,4,0)</f>
        <v>160</v>
      </c>
      <c r="H5561" s="10">
        <f t="shared" si="258"/>
        <v>2328</v>
      </c>
      <c r="I5561" t="s">
        <v>1573</v>
      </c>
      <c r="J5561" t="s">
        <v>597</v>
      </c>
      <c r="K5561" t="s">
        <v>464</v>
      </c>
      <c r="L5561" s="7">
        <v>60123</v>
      </c>
      <c r="M5561" t="s">
        <v>15</v>
      </c>
      <c r="N5561" t="s">
        <v>16</v>
      </c>
      <c r="O5561" s="3">
        <v>41224</v>
      </c>
      <c r="P5561" s="12">
        <f t="shared" si="260"/>
        <v>2</v>
      </c>
      <c r="Q5561" s="3" t="s">
        <v>14218</v>
      </c>
      <c r="R5561" t="s">
        <v>14229</v>
      </c>
      <c r="S5561" t="s">
        <v>14244</v>
      </c>
      <c r="T5561" t="s">
        <v>14202</v>
      </c>
    </row>
    <row r="5562" spans="1:20" x14ac:dyDescent="0.25">
      <c r="A5562">
        <v>5561</v>
      </c>
      <c r="B5562">
        <v>39365</v>
      </c>
      <c r="C5562" s="3">
        <v>41043</v>
      </c>
      <c r="D5562">
        <v>32</v>
      </c>
      <c r="E5562" s="8">
        <f t="shared" si="259"/>
        <v>4800</v>
      </c>
      <c r="F5562" s="5">
        <v>0.1</v>
      </c>
      <c r="G5562" s="8">
        <f>VLOOKUP($Q5562,Pricebook!$A:$D,4,0)</f>
        <v>150</v>
      </c>
      <c r="H5562" s="10">
        <f t="shared" si="258"/>
        <v>4320</v>
      </c>
      <c r="I5562" t="s">
        <v>1187</v>
      </c>
      <c r="J5562" t="s">
        <v>226</v>
      </c>
      <c r="K5562" t="s">
        <v>2659</v>
      </c>
      <c r="L5562" s="7">
        <v>75002</v>
      </c>
      <c r="M5562" t="s">
        <v>48</v>
      </c>
      <c r="N5562" t="s">
        <v>16</v>
      </c>
      <c r="O5562" s="3">
        <v>41046</v>
      </c>
      <c r="P5562" s="12">
        <f t="shared" si="260"/>
        <v>3</v>
      </c>
      <c r="Q5562" s="3" t="s">
        <v>14211</v>
      </c>
      <c r="R5562" t="s">
        <v>14235</v>
      </c>
      <c r="S5562" t="s">
        <v>14237</v>
      </c>
      <c r="T5562" t="s">
        <v>14185</v>
      </c>
    </row>
    <row r="5563" spans="1:20" x14ac:dyDescent="0.25">
      <c r="A5563">
        <v>5562</v>
      </c>
      <c r="B5563">
        <v>39367</v>
      </c>
      <c r="C5563" s="3">
        <v>40031</v>
      </c>
      <c r="D5563">
        <v>45</v>
      </c>
      <c r="E5563" s="8">
        <f t="shared" si="259"/>
        <v>7200</v>
      </c>
      <c r="F5563" s="5">
        <v>7.0000000000000007E-2</v>
      </c>
      <c r="G5563" s="8">
        <f>VLOOKUP($Q5563,Pricebook!$A:$D,4,0)</f>
        <v>160</v>
      </c>
      <c r="H5563" s="10">
        <f t="shared" si="258"/>
        <v>6696</v>
      </c>
      <c r="I5563" t="s">
        <v>979</v>
      </c>
      <c r="J5563" t="s">
        <v>58</v>
      </c>
      <c r="K5563" t="s">
        <v>2092</v>
      </c>
      <c r="L5563" s="7">
        <v>66762</v>
      </c>
      <c r="M5563" t="s">
        <v>153</v>
      </c>
      <c r="N5563" t="s">
        <v>16</v>
      </c>
      <c r="O5563" s="3">
        <v>40032</v>
      </c>
      <c r="P5563" s="12">
        <f t="shared" si="260"/>
        <v>1</v>
      </c>
      <c r="Q5563" s="3" t="s">
        <v>14218</v>
      </c>
      <c r="R5563" t="s">
        <v>14229</v>
      </c>
      <c r="S5563" t="s">
        <v>14244</v>
      </c>
      <c r="T5563" t="s">
        <v>14184</v>
      </c>
    </row>
    <row r="5564" spans="1:20" x14ac:dyDescent="0.25">
      <c r="A5564">
        <v>5563</v>
      </c>
      <c r="B5564">
        <v>39367</v>
      </c>
      <c r="C5564" s="3">
        <v>40031</v>
      </c>
      <c r="D5564">
        <v>30</v>
      </c>
      <c r="E5564" s="8">
        <f t="shared" si="259"/>
        <v>3300</v>
      </c>
      <c r="F5564" s="5">
        <v>0</v>
      </c>
      <c r="G5564" s="8">
        <f>VLOOKUP($Q5564,Pricebook!$A:$D,4,0)</f>
        <v>110</v>
      </c>
      <c r="H5564" s="10">
        <f t="shared" si="258"/>
        <v>3300</v>
      </c>
      <c r="I5564" t="s">
        <v>979</v>
      </c>
      <c r="J5564" t="s">
        <v>58</v>
      </c>
      <c r="K5564" t="s">
        <v>2092</v>
      </c>
      <c r="L5564" s="7">
        <v>66762</v>
      </c>
      <c r="M5564" t="s">
        <v>153</v>
      </c>
      <c r="N5564" t="s">
        <v>16</v>
      </c>
      <c r="O5564" s="3">
        <v>40033</v>
      </c>
      <c r="P5564" s="12">
        <f t="shared" si="260"/>
        <v>2</v>
      </c>
      <c r="Q5564" s="3" t="s">
        <v>14220</v>
      </c>
      <c r="R5564" t="s">
        <v>14229</v>
      </c>
      <c r="S5564" t="s">
        <v>14246</v>
      </c>
      <c r="T5564" t="s">
        <v>14192</v>
      </c>
    </row>
    <row r="5565" spans="1:20" x14ac:dyDescent="0.25">
      <c r="A5565">
        <v>5564</v>
      </c>
      <c r="B5565">
        <v>39393</v>
      </c>
      <c r="C5565" s="3">
        <v>40499</v>
      </c>
      <c r="D5565">
        <v>23</v>
      </c>
      <c r="E5565" s="8">
        <f t="shared" si="259"/>
        <v>3450</v>
      </c>
      <c r="F5565" s="5">
        <v>0.09</v>
      </c>
      <c r="G5565" s="8">
        <f>VLOOKUP($Q5565,Pricebook!$A:$D,4,0)</f>
        <v>150</v>
      </c>
      <c r="H5565" s="10">
        <f t="shared" si="258"/>
        <v>3139.5</v>
      </c>
      <c r="I5565" t="s">
        <v>1673</v>
      </c>
      <c r="J5565" t="s">
        <v>158</v>
      </c>
      <c r="K5565" t="s">
        <v>2685</v>
      </c>
      <c r="L5565" s="7" t="s">
        <v>2686</v>
      </c>
      <c r="M5565" t="s">
        <v>317</v>
      </c>
      <c r="N5565" t="s">
        <v>61</v>
      </c>
      <c r="O5565" s="3">
        <v>40501</v>
      </c>
      <c r="P5565" s="12">
        <f t="shared" si="260"/>
        <v>2</v>
      </c>
      <c r="Q5565" s="3" t="s">
        <v>14216</v>
      </c>
      <c r="R5565" t="s">
        <v>14235</v>
      </c>
      <c r="S5565" t="s">
        <v>14242</v>
      </c>
      <c r="T5565" t="s">
        <v>14193</v>
      </c>
    </row>
    <row r="5566" spans="1:20" x14ac:dyDescent="0.25">
      <c r="A5566">
        <v>5565</v>
      </c>
      <c r="B5566">
        <v>39399</v>
      </c>
      <c r="C5566" s="3">
        <v>41260</v>
      </c>
      <c r="D5566">
        <v>28</v>
      </c>
      <c r="E5566" s="8">
        <f t="shared" si="259"/>
        <v>4480</v>
      </c>
      <c r="F5566" s="5">
        <v>0.1</v>
      </c>
      <c r="G5566" s="8">
        <f>VLOOKUP($Q5566,Pricebook!$A:$D,4,0)</f>
        <v>160</v>
      </c>
      <c r="H5566" s="10">
        <f t="shared" si="258"/>
        <v>4032</v>
      </c>
      <c r="I5566" t="s">
        <v>1511</v>
      </c>
      <c r="J5566" t="s">
        <v>327</v>
      </c>
      <c r="K5566" t="s">
        <v>1512</v>
      </c>
      <c r="L5566" s="7">
        <v>33012</v>
      </c>
      <c r="M5566" t="s">
        <v>101</v>
      </c>
      <c r="N5566" t="s">
        <v>34</v>
      </c>
      <c r="O5566" s="3">
        <v>41262</v>
      </c>
      <c r="P5566" s="12">
        <f t="shared" si="260"/>
        <v>2</v>
      </c>
      <c r="Q5566" s="3" t="s">
        <v>14218</v>
      </c>
      <c r="R5566" t="s">
        <v>14229</v>
      </c>
      <c r="S5566" t="s">
        <v>14244</v>
      </c>
      <c r="T5566" t="s">
        <v>14203</v>
      </c>
    </row>
    <row r="5567" spans="1:20" x14ac:dyDescent="0.25">
      <c r="A5567">
        <v>5566</v>
      </c>
      <c r="B5567">
        <v>39425</v>
      </c>
      <c r="C5567" s="3">
        <v>41137</v>
      </c>
      <c r="D5567">
        <v>23</v>
      </c>
      <c r="E5567" s="8">
        <f t="shared" si="259"/>
        <v>3450</v>
      </c>
      <c r="F5567" s="5">
        <v>0.05</v>
      </c>
      <c r="G5567" s="8">
        <f>VLOOKUP($Q5567,Pricebook!$A:$D,4,0)</f>
        <v>150</v>
      </c>
      <c r="H5567" s="10">
        <f t="shared" si="258"/>
        <v>3277.5</v>
      </c>
      <c r="I5567" t="s">
        <v>1161</v>
      </c>
      <c r="J5567" t="s">
        <v>193</v>
      </c>
      <c r="K5567" t="s">
        <v>459</v>
      </c>
      <c r="L5567" s="7">
        <v>88201</v>
      </c>
      <c r="M5567" t="s">
        <v>52</v>
      </c>
      <c r="N5567" t="s">
        <v>23</v>
      </c>
      <c r="O5567" s="3">
        <v>41139</v>
      </c>
      <c r="P5567" s="12">
        <f t="shared" si="260"/>
        <v>2</v>
      </c>
      <c r="Q5567" s="3" t="s">
        <v>14210</v>
      </c>
      <c r="R5567" t="s">
        <v>14235</v>
      </c>
      <c r="S5567" t="s">
        <v>14236</v>
      </c>
      <c r="T5567" t="s">
        <v>14202</v>
      </c>
    </row>
    <row r="5568" spans="1:20" x14ac:dyDescent="0.25">
      <c r="A5568">
        <v>5567</v>
      </c>
      <c r="B5568">
        <v>39426</v>
      </c>
      <c r="C5568" s="3">
        <v>39959</v>
      </c>
      <c r="D5568">
        <v>21</v>
      </c>
      <c r="E5568" s="8">
        <f t="shared" si="259"/>
        <v>2940</v>
      </c>
      <c r="F5568" s="5">
        <v>0.05</v>
      </c>
      <c r="G5568" s="8">
        <f>VLOOKUP($Q5568,Pricebook!$A:$D,4,0)</f>
        <v>140</v>
      </c>
      <c r="H5568" s="10">
        <f t="shared" si="258"/>
        <v>2793</v>
      </c>
      <c r="I5568" t="s">
        <v>673</v>
      </c>
      <c r="J5568" t="s">
        <v>520</v>
      </c>
      <c r="K5568" t="s">
        <v>1705</v>
      </c>
      <c r="L5568" s="7" t="s">
        <v>1706</v>
      </c>
      <c r="M5568" t="s">
        <v>87</v>
      </c>
      <c r="N5568" t="s">
        <v>61</v>
      </c>
      <c r="O5568" s="3">
        <v>39960</v>
      </c>
      <c r="P5568" s="12">
        <f t="shared" si="260"/>
        <v>1</v>
      </c>
      <c r="Q5568" s="3" t="s">
        <v>14213</v>
      </c>
      <c r="R5568" t="s">
        <v>14229</v>
      </c>
      <c r="S5568" t="s">
        <v>14239</v>
      </c>
      <c r="T5568" t="s">
        <v>14200</v>
      </c>
    </row>
    <row r="5569" spans="1:20" x14ac:dyDescent="0.25">
      <c r="A5569">
        <v>5568</v>
      </c>
      <c r="B5569">
        <v>39430</v>
      </c>
      <c r="C5569" s="3">
        <v>39977</v>
      </c>
      <c r="D5569">
        <v>29</v>
      </c>
      <c r="E5569" s="8">
        <f t="shared" si="259"/>
        <v>4350</v>
      </c>
      <c r="F5569" s="5">
        <v>0.03</v>
      </c>
      <c r="G5569" s="8">
        <f>VLOOKUP($Q5569,Pricebook!$A:$D,4,0)</f>
        <v>150</v>
      </c>
      <c r="H5569" s="10">
        <f t="shared" si="258"/>
        <v>4219.5</v>
      </c>
      <c r="I5569" t="s">
        <v>806</v>
      </c>
      <c r="J5569" t="s">
        <v>520</v>
      </c>
      <c r="K5569" t="s">
        <v>2486</v>
      </c>
      <c r="L5569" s="7">
        <v>76039</v>
      </c>
      <c r="M5569" t="s">
        <v>48</v>
      </c>
      <c r="N5569" t="s">
        <v>16</v>
      </c>
      <c r="O5569" s="3">
        <v>39981</v>
      </c>
      <c r="P5569" s="12">
        <f t="shared" si="260"/>
        <v>4</v>
      </c>
      <c r="Q5569" s="3" t="s">
        <v>14211</v>
      </c>
      <c r="R5569" t="s">
        <v>14235</v>
      </c>
      <c r="S5569" t="s">
        <v>14237</v>
      </c>
      <c r="T5569" t="s">
        <v>14198</v>
      </c>
    </row>
    <row r="5570" spans="1:20" x14ac:dyDescent="0.25">
      <c r="A5570">
        <v>5569</v>
      </c>
      <c r="B5570">
        <v>39457</v>
      </c>
      <c r="C5570" s="3">
        <v>40696</v>
      </c>
      <c r="D5570">
        <v>40</v>
      </c>
      <c r="E5570" s="8">
        <f t="shared" si="259"/>
        <v>5000</v>
      </c>
      <c r="F5570" s="5">
        <v>0.03</v>
      </c>
      <c r="G5570" s="8">
        <f>VLOOKUP($Q5570,Pricebook!$A:$D,4,0)</f>
        <v>125</v>
      </c>
      <c r="H5570" s="10">
        <f t="shared" ref="H5570:H5633" si="261">E5570*(1-F5570)</f>
        <v>4850</v>
      </c>
      <c r="I5570" t="s">
        <v>734</v>
      </c>
      <c r="J5570" t="s">
        <v>290</v>
      </c>
      <c r="K5570" t="s">
        <v>2220</v>
      </c>
      <c r="L5570" s="7">
        <v>61401</v>
      </c>
      <c r="M5570" t="s">
        <v>15</v>
      </c>
      <c r="N5570" t="s">
        <v>16</v>
      </c>
      <c r="O5570" s="3">
        <v>40696</v>
      </c>
      <c r="P5570" s="12">
        <f t="shared" si="260"/>
        <v>0</v>
      </c>
      <c r="Q5570" s="3" t="s">
        <v>14221</v>
      </c>
      <c r="R5570" t="s">
        <v>14232</v>
      </c>
      <c r="S5570" t="s">
        <v>14229</v>
      </c>
      <c r="T5570" t="s">
        <v>14188</v>
      </c>
    </row>
    <row r="5571" spans="1:20" x14ac:dyDescent="0.25">
      <c r="A5571">
        <v>5570</v>
      </c>
      <c r="B5571">
        <v>39460</v>
      </c>
      <c r="C5571" s="3">
        <v>39935</v>
      </c>
      <c r="D5571">
        <v>25</v>
      </c>
      <c r="E5571" s="8">
        <f t="shared" ref="E5571:E5634" si="262">G5571*D5571</f>
        <v>4000</v>
      </c>
      <c r="F5571" s="5">
        <v>0.09</v>
      </c>
      <c r="G5571" s="8">
        <f>VLOOKUP($Q5571,Pricebook!$A:$D,4,0)</f>
        <v>160</v>
      </c>
      <c r="H5571" s="10">
        <f t="shared" si="261"/>
        <v>3640</v>
      </c>
      <c r="I5571" t="s">
        <v>2346</v>
      </c>
      <c r="J5571" t="s">
        <v>180</v>
      </c>
      <c r="K5571" t="s">
        <v>2347</v>
      </c>
      <c r="L5571" s="7">
        <v>44312</v>
      </c>
      <c r="M5571" t="s">
        <v>210</v>
      </c>
      <c r="N5571" t="s">
        <v>61</v>
      </c>
      <c r="O5571" s="3">
        <v>39937</v>
      </c>
      <c r="P5571" s="12">
        <f t="shared" ref="P5571:P5634" si="263">O5571-C5571</f>
        <v>2</v>
      </c>
      <c r="Q5571" s="3" t="s">
        <v>14218</v>
      </c>
      <c r="R5571" t="s">
        <v>14229</v>
      </c>
      <c r="S5571" t="s">
        <v>14244</v>
      </c>
      <c r="T5571" t="s">
        <v>14191</v>
      </c>
    </row>
    <row r="5572" spans="1:20" x14ac:dyDescent="0.25">
      <c r="A5572">
        <v>5571</v>
      </c>
      <c r="B5572">
        <v>39460</v>
      </c>
      <c r="C5572" s="3">
        <v>39935</v>
      </c>
      <c r="D5572">
        <v>19</v>
      </c>
      <c r="E5572" s="8">
        <f t="shared" si="262"/>
        <v>2850</v>
      </c>
      <c r="F5572" s="5">
        <v>0.02</v>
      </c>
      <c r="G5572" s="8">
        <f>VLOOKUP($Q5572,Pricebook!$A:$D,4,0)</f>
        <v>150</v>
      </c>
      <c r="H5572" s="10">
        <f t="shared" si="261"/>
        <v>2793</v>
      </c>
      <c r="I5572" t="s">
        <v>2346</v>
      </c>
      <c r="J5572" t="s">
        <v>180</v>
      </c>
      <c r="K5572" t="s">
        <v>2347</v>
      </c>
      <c r="L5572" s="7">
        <v>44312</v>
      </c>
      <c r="M5572" t="s">
        <v>210</v>
      </c>
      <c r="N5572" t="s">
        <v>61</v>
      </c>
      <c r="O5572" s="3">
        <v>39936</v>
      </c>
      <c r="P5572" s="12">
        <f t="shared" si="263"/>
        <v>1</v>
      </c>
      <c r="Q5572" s="3" t="s">
        <v>14210</v>
      </c>
      <c r="R5572" t="s">
        <v>14235</v>
      </c>
      <c r="S5572" t="s">
        <v>14236</v>
      </c>
      <c r="T5572" t="s">
        <v>14201</v>
      </c>
    </row>
    <row r="5573" spans="1:20" x14ac:dyDescent="0.25">
      <c r="A5573">
        <v>5572</v>
      </c>
      <c r="B5573">
        <v>39488</v>
      </c>
      <c r="C5573" s="3">
        <v>39986</v>
      </c>
      <c r="D5573">
        <v>18</v>
      </c>
      <c r="E5573" s="8">
        <f t="shared" si="262"/>
        <v>1980</v>
      </c>
      <c r="F5573" s="5">
        <v>0.04</v>
      </c>
      <c r="G5573" s="8">
        <f>VLOOKUP($Q5573,Pricebook!$A:$D,4,0)</f>
        <v>110</v>
      </c>
      <c r="H5573" s="10">
        <f t="shared" si="261"/>
        <v>1900.8</v>
      </c>
      <c r="I5573" t="s">
        <v>92</v>
      </c>
      <c r="J5573" t="s">
        <v>93</v>
      </c>
      <c r="K5573" t="s">
        <v>2574</v>
      </c>
      <c r="L5573" s="7" t="s">
        <v>2575</v>
      </c>
      <c r="M5573" t="s">
        <v>232</v>
      </c>
      <c r="N5573" t="s">
        <v>61</v>
      </c>
      <c r="O5573" s="3">
        <v>39990</v>
      </c>
      <c r="P5573" s="12">
        <f t="shared" si="263"/>
        <v>4</v>
      </c>
      <c r="Q5573" s="3" t="s">
        <v>14220</v>
      </c>
      <c r="R5573" t="s">
        <v>14229</v>
      </c>
      <c r="S5573" t="s">
        <v>14246</v>
      </c>
      <c r="T5573" t="s">
        <v>14192</v>
      </c>
    </row>
    <row r="5574" spans="1:20" x14ac:dyDescent="0.25">
      <c r="A5574">
        <v>5573</v>
      </c>
      <c r="B5574">
        <v>39490</v>
      </c>
      <c r="C5574" s="3">
        <v>41133</v>
      </c>
      <c r="D5574">
        <v>38</v>
      </c>
      <c r="E5574" s="8">
        <f t="shared" si="262"/>
        <v>4560</v>
      </c>
      <c r="F5574" s="5">
        <v>0.02</v>
      </c>
      <c r="G5574" s="8">
        <f>VLOOKUP($Q5574,Pricebook!$A:$D,4,0)</f>
        <v>120</v>
      </c>
      <c r="H5574" s="10">
        <f t="shared" si="261"/>
        <v>4468.8</v>
      </c>
      <c r="I5574" t="s">
        <v>1078</v>
      </c>
      <c r="J5574" t="s">
        <v>585</v>
      </c>
      <c r="K5574" t="s">
        <v>1338</v>
      </c>
      <c r="L5574" s="7">
        <v>85301</v>
      </c>
      <c r="M5574" t="s">
        <v>70</v>
      </c>
      <c r="N5574" t="s">
        <v>23</v>
      </c>
      <c r="O5574" s="3">
        <v>41133</v>
      </c>
      <c r="P5574" s="12">
        <f t="shared" si="263"/>
        <v>0</v>
      </c>
      <c r="Q5574" s="3" t="s">
        <v>14212</v>
      </c>
      <c r="R5574" t="s">
        <v>14229</v>
      </c>
      <c r="S5574" t="s">
        <v>14238</v>
      </c>
      <c r="T5574" t="s">
        <v>14199</v>
      </c>
    </row>
    <row r="5575" spans="1:20" x14ac:dyDescent="0.25">
      <c r="A5575">
        <v>5574</v>
      </c>
      <c r="B5575">
        <v>39490</v>
      </c>
      <c r="C5575" s="3">
        <v>41133</v>
      </c>
      <c r="D5575">
        <v>17</v>
      </c>
      <c r="E5575" s="8">
        <f t="shared" si="262"/>
        <v>2125</v>
      </c>
      <c r="F5575" s="5">
        <v>0.03</v>
      </c>
      <c r="G5575" s="8">
        <f>VLOOKUP($Q5575,Pricebook!$A:$D,4,0)</f>
        <v>125</v>
      </c>
      <c r="H5575" s="10">
        <f t="shared" si="261"/>
        <v>2061.25</v>
      </c>
      <c r="I5575" t="s">
        <v>1078</v>
      </c>
      <c r="J5575" t="s">
        <v>585</v>
      </c>
      <c r="K5575" t="s">
        <v>1338</v>
      </c>
      <c r="L5575" s="7">
        <v>85301</v>
      </c>
      <c r="M5575" t="s">
        <v>70</v>
      </c>
      <c r="N5575" t="s">
        <v>23</v>
      </c>
      <c r="O5575" s="3">
        <v>41137</v>
      </c>
      <c r="P5575" s="12">
        <f t="shared" si="263"/>
        <v>4</v>
      </c>
      <c r="Q5575" s="3" t="s">
        <v>14209</v>
      </c>
      <c r="R5575" t="s">
        <v>14232</v>
      </c>
      <c r="S5575" t="s">
        <v>14234</v>
      </c>
      <c r="T5575" t="s">
        <v>14193</v>
      </c>
    </row>
    <row r="5576" spans="1:20" x14ac:dyDescent="0.25">
      <c r="A5576">
        <v>5575</v>
      </c>
      <c r="B5576">
        <v>39492</v>
      </c>
      <c r="C5576" s="3">
        <v>40650</v>
      </c>
      <c r="D5576">
        <v>38</v>
      </c>
      <c r="E5576" s="8">
        <f t="shared" si="262"/>
        <v>5700</v>
      </c>
      <c r="F5576" s="5">
        <v>0.03</v>
      </c>
      <c r="G5576" s="8">
        <f>VLOOKUP($Q5576,Pricebook!$A:$D,4,0)</f>
        <v>150</v>
      </c>
      <c r="H5576" s="10">
        <f t="shared" si="261"/>
        <v>5529</v>
      </c>
      <c r="I5576" t="s">
        <v>1848</v>
      </c>
      <c r="J5576" t="s">
        <v>351</v>
      </c>
      <c r="K5576" t="s">
        <v>2172</v>
      </c>
      <c r="L5576" s="7">
        <v>25705</v>
      </c>
      <c r="M5576" t="s">
        <v>655</v>
      </c>
      <c r="N5576" t="s">
        <v>61</v>
      </c>
      <c r="O5576" s="3">
        <v>40652</v>
      </c>
      <c r="P5576" s="12">
        <f t="shared" si="263"/>
        <v>2</v>
      </c>
      <c r="Q5576" s="3" t="s">
        <v>14211</v>
      </c>
      <c r="R5576" t="s">
        <v>14235</v>
      </c>
      <c r="S5576" t="s">
        <v>14237</v>
      </c>
      <c r="T5576" t="s">
        <v>14194</v>
      </c>
    </row>
    <row r="5577" spans="1:20" x14ac:dyDescent="0.25">
      <c r="A5577">
        <v>5576</v>
      </c>
      <c r="B5577">
        <v>39492</v>
      </c>
      <c r="C5577" s="3">
        <v>40650</v>
      </c>
      <c r="D5577">
        <v>40</v>
      </c>
      <c r="E5577" s="8">
        <f t="shared" si="262"/>
        <v>4400</v>
      </c>
      <c r="F5577" s="5">
        <v>0.08</v>
      </c>
      <c r="G5577" s="8">
        <f>VLOOKUP($Q5577,Pricebook!$A:$D,4,0)</f>
        <v>110</v>
      </c>
      <c r="H5577" s="10">
        <f t="shared" si="261"/>
        <v>4048</v>
      </c>
      <c r="I5577" t="s">
        <v>1848</v>
      </c>
      <c r="J5577" t="s">
        <v>351</v>
      </c>
      <c r="K5577" t="s">
        <v>2172</v>
      </c>
      <c r="L5577" s="7">
        <v>25705</v>
      </c>
      <c r="M5577" t="s">
        <v>655</v>
      </c>
      <c r="N5577" t="s">
        <v>61</v>
      </c>
      <c r="O5577" s="3">
        <v>40652</v>
      </c>
      <c r="P5577" s="12">
        <f t="shared" si="263"/>
        <v>2</v>
      </c>
      <c r="Q5577" s="3" t="s">
        <v>14215</v>
      </c>
      <c r="R5577" t="s">
        <v>14229</v>
      </c>
      <c r="S5577" t="s">
        <v>14241</v>
      </c>
      <c r="T5577" t="s">
        <v>14185</v>
      </c>
    </row>
    <row r="5578" spans="1:20" x14ac:dyDescent="0.25">
      <c r="A5578">
        <v>5577</v>
      </c>
      <c r="B5578">
        <v>39492</v>
      </c>
      <c r="C5578" s="3">
        <v>40650</v>
      </c>
      <c r="D5578">
        <v>31</v>
      </c>
      <c r="E5578" s="8">
        <f t="shared" si="262"/>
        <v>4650</v>
      </c>
      <c r="F5578" s="5">
        <v>0.01</v>
      </c>
      <c r="G5578" s="8">
        <f>VLOOKUP($Q5578,Pricebook!$A:$D,4,0)</f>
        <v>150</v>
      </c>
      <c r="H5578" s="10">
        <f t="shared" si="261"/>
        <v>4603.5</v>
      </c>
      <c r="I5578" t="s">
        <v>1848</v>
      </c>
      <c r="J5578" t="s">
        <v>351</v>
      </c>
      <c r="K5578" t="s">
        <v>1116</v>
      </c>
      <c r="L5578" s="7">
        <v>82070</v>
      </c>
      <c r="M5578" t="s">
        <v>447</v>
      </c>
      <c r="N5578" t="s">
        <v>23</v>
      </c>
      <c r="O5578" s="3">
        <v>40653</v>
      </c>
      <c r="P5578" s="12">
        <f t="shared" si="263"/>
        <v>3</v>
      </c>
      <c r="Q5578" s="3" t="s">
        <v>14210</v>
      </c>
      <c r="R5578" t="s">
        <v>14235</v>
      </c>
      <c r="S5578" t="s">
        <v>14236</v>
      </c>
      <c r="T5578" t="s">
        <v>14188</v>
      </c>
    </row>
    <row r="5579" spans="1:20" x14ac:dyDescent="0.25">
      <c r="A5579">
        <v>5578</v>
      </c>
      <c r="B5579">
        <v>39521</v>
      </c>
      <c r="C5579" s="3">
        <v>40034</v>
      </c>
      <c r="D5579">
        <v>28</v>
      </c>
      <c r="E5579" s="8">
        <f t="shared" si="262"/>
        <v>5600</v>
      </c>
      <c r="F5579" s="5">
        <v>0.1</v>
      </c>
      <c r="G5579" s="8">
        <f>VLOOKUP($Q5579,Pricebook!$A:$D,4,0)</f>
        <v>200</v>
      </c>
      <c r="H5579" s="10">
        <f t="shared" si="261"/>
        <v>5040</v>
      </c>
      <c r="I5579" t="s">
        <v>402</v>
      </c>
      <c r="J5579" t="s">
        <v>400</v>
      </c>
      <c r="K5579" t="s">
        <v>2388</v>
      </c>
      <c r="L5579" s="7">
        <v>22015</v>
      </c>
      <c r="M5579" t="s">
        <v>368</v>
      </c>
      <c r="N5579" t="s">
        <v>34</v>
      </c>
      <c r="O5579" s="3">
        <v>40038</v>
      </c>
      <c r="P5579" s="12">
        <f t="shared" si="263"/>
        <v>4</v>
      </c>
      <c r="Q5579" s="3" t="s">
        <v>14214</v>
      </c>
      <c r="R5579" t="s">
        <v>14229</v>
      </c>
      <c r="S5579" t="s">
        <v>14240</v>
      </c>
      <c r="T5579" t="s">
        <v>14197</v>
      </c>
    </row>
    <row r="5580" spans="1:20" x14ac:dyDescent="0.25">
      <c r="A5580">
        <v>5579</v>
      </c>
      <c r="B5580">
        <v>39527</v>
      </c>
      <c r="C5580" s="3">
        <v>40650</v>
      </c>
      <c r="D5580">
        <v>29</v>
      </c>
      <c r="E5580" s="8">
        <f t="shared" si="262"/>
        <v>3190</v>
      </c>
      <c r="F5580" s="5">
        <v>0.01</v>
      </c>
      <c r="G5580" s="8">
        <f>VLOOKUP($Q5580,Pricebook!$A:$D,4,0)</f>
        <v>110</v>
      </c>
      <c r="H5580" s="10">
        <f t="shared" si="261"/>
        <v>3158.1</v>
      </c>
      <c r="I5580" t="s">
        <v>1177</v>
      </c>
      <c r="J5580" t="s">
        <v>41</v>
      </c>
      <c r="K5580" t="s">
        <v>2687</v>
      </c>
      <c r="L5580" s="7" t="s">
        <v>2688</v>
      </c>
      <c r="M5580" t="s">
        <v>130</v>
      </c>
      <c r="N5580" t="s">
        <v>16</v>
      </c>
      <c r="O5580" s="3">
        <v>40659</v>
      </c>
      <c r="P5580" s="12">
        <f t="shared" si="263"/>
        <v>9</v>
      </c>
      <c r="Q5580" s="3" t="s">
        <v>14215</v>
      </c>
      <c r="R5580" t="s">
        <v>14229</v>
      </c>
      <c r="S5580" t="s">
        <v>14241</v>
      </c>
      <c r="T5580" t="s">
        <v>14190</v>
      </c>
    </row>
    <row r="5581" spans="1:20" x14ac:dyDescent="0.25">
      <c r="A5581">
        <v>5580</v>
      </c>
      <c r="B5581">
        <v>39555</v>
      </c>
      <c r="C5581" s="3">
        <v>41156</v>
      </c>
      <c r="D5581">
        <v>38</v>
      </c>
      <c r="E5581" s="8">
        <f t="shared" si="262"/>
        <v>4180</v>
      </c>
      <c r="F5581" s="5">
        <v>0.01</v>
      </c>
      <c r="G5581" s="8">
        <f>VLOOKUP($Q5581,Pricebook!$A:$D,4,0)</f>
        <v>110</v>
      </c>
      <c r="H5581" s="10">
        <f t="shared" si="261"/>
        <v>4138.2</v>
      </c>
      <c r="I5581" t="s">
        <v>1900</v>
      </c>
      <c r="J5581" t="s">
        <v>341</v>
      </c>
      <c r="K5581" t="s">
        <v>2419</v>
      </c>
      <c r="L5581" s="7">
        <v>76248</v>
      </c>
      <c r="M5581" t="s">
        <v>48</v>
      </c>
      <c r="N5581" t="s">
        <v>16</v>
      </c>
      <c r="O5581" s="3">
        <v>41161</v>
      </c>
      <c r="P5581" s="12">
        <f t="shared" si="263"/>
        <v>5</v>
      </c>
      <c r="Q5581" s="3" t="s">
        <v>14220</v>
      </c>
      <c r="R5581" t="s">
        <v>14229</v>
      </c>
      <c r="S5581" t="s">
        <v>14246</v>
      </c>
      <c r="T5581" t="s">
        <v>14197</v>
      </c>
    </row>
    <row r="5582" spans="1:20" x14ac:dyDescent="0.25">
      <c r="A5582">
        <v>5581</v>
      </c>
      <c r="B5582">
        <v>39585</v>
      </c>
      <c r="C5582" s="3">
        <v>40906</v>
      </c>
      <c r="D5582">
        <v>32</v>
      </c>
      <c r="E5582" s="8">
        <f t="shared" si="262"/>
        <v>4000</v>
      </c>
      <c r="F5582" s="5">
        <v>0.01</v>
      </c>
      <c r="G5582" s="8">
        <f>VLOOKUP($Q5582,Pricebook!$A:$D,4,0)</f>
        <v>125</v>
      </c>
      <c r="H5582" s="10">
        <f t="shared" si="261"/>
        <v>3960</v>
      </c>
      <c r="I5582" t="s">
        <v>1008</v>
      </c>
      <c r="J5582" t="s">
        <v>36</v>
      </c>
      <c r="K5582" t="s">
        <v>1211</v>
      </c>
      <c r="L5582" s="7" t="s">
        <v>1212</v>
      </c>
      <c r="M5582" t="s">
        <v>1213</v>
      </c>
      <c r="N5582" t="s">
        <v>23</v>
      </c>
      <c r="O5582" s="3">
        <v>40907</v>
      </c>
      <c r="P5582" s="12">
        <f t="shared" si="263"/>
        <v>1</v>
      </c>
      <c r="Q5582" s="3" t="s">
        <v>14208</v>
      </c>
      <c r="R5582" t="s">
        <v>14232</v>
      </c>
      <c r="S5582" t="s">
        <v>14233</v>
      </c>
      <c r="T5582" t="s">
        <v>14190</v>
      </c>
    </row>
    <row r="5583" spans="1:20" x14ac:dyDescent="0.25">
      <c r="A5583">
        <v>5582</v>
      </c>
      <c r="B5583">
        <v>39586</v>
      </c>
      <c r="C5583" s="3">
        <v>40682</v>
      </c>
      <c r="D5583">
        <v>1</v>
      </c>
      <c r="E5583" s="8">
        <f t="shared" si="262"/>
        <v>160</v>
      </c>
      <c r="F5583" s="5">
        <v>0.04</v>
      </c>
      <c r="G5583" s="8">
        <f>VLOOKUP($Q5583,Pricebook!$A:$D,4,0)</f>
        <v>160</v>
      </c>
      <c r="H5583" s="10">
        <f t="shared" si="261"/>
        <v>153.6</v>
      </c>
      <c r="I5583" t="s">
        <v>1042</v>
      </c>
      <c r="J5583" t="s">
        <v>41</v>
      </c>
      <c r="K5583" t="s">
        <v>661</v>
      </c>
      <c r="L5583" s="7">
        <v>81301</v>
      </c>
      <c r="M5583" t="s">
        <v>237</v>
      </c>
      <c r="N5583" t="s">
        <v>23</v>
      </c>
      <c r="O5583" s="3">
        <v>40684</v>
      </c>
      <c r="P5583" s="12">
        <f t="shared" si="263"/>
        <v>2</v>
      </c>
      <c r="Q5583" s="3" t="s">
        <v>14218</v>
      </c>
      <c r="R5583" t="s">
        <v>14229</v>
      </c>
      <c r="S5583" t="s">
        <v>14244</v>
      </c>
      <c r="T5583" t="s">
        <v>14201</v>
      </c>
    </row>
    <row r="5584" spans="1:20" x14ac:dyDescent="0.25">
      <c r="A5584">
        <v>5583</v>
      </c>
      <c r="B5584">
        <v>39589</v>
      </c>
      <c r="C5584" s="3">
        <v>40027</v>
      </c>
      <c r="D5584">
        <v>42</v>
      </c>
      <c r="E5584" s="8">
        <f t="shared" si="262"/>
        <v>6720</v>
      </c>
      <c r="F5584" s="5">
        <v>0</v>
      </c>
      <c r="G5584" s="8">
        <f>VLOOKUP($Q5584,Pricebook!$A:$D,4,0)</f>
        <v>160</v>
      </c>
      <c r="H5584" s="10">
        <f t="shared" si="261"/>
        <v>6720</v>
      </c>
      <c r="I5584" t="s">
        <v>331</v>
      </c>
      <c r="J5584" t="s">
        <v>142</v>
      </c>
      <c r="K5584" t="s">
        <v>1378</v>
      </c>
      <c r="L5584" s="7">
        <v>53711</v>
      </c>
      <c r="M5584" t="s">
        <v>95</v>
      </c>
      <c r="N5584" t="s">
        <v>16</v>
      </c>
      <c r="O5584" s="3">
        <v>40028</v>
      </c>
      <c r="P5584" s="12">
        <f t="shared" si="263"/>
        <v>1</v>
      </c>
      <c r="Q5584" s="3" t="s">
        <v>14218</v>
      </c>
      <c r="R5584" t="s">
        <v>14229</v>
      </c>
      <c r="S5584" t="s">
        <v>14244</v>
      </c>
      <c r="T5584" t="s">
        <v>14196</v>
      </c>
    </row>
    <row r="5585" spans="1:20" x14ac:dyDescent="0.25">
      <c r="A5585">
        <v>5584</v>
      </c>
      <c r="B5585">
        <v>39589</v>
      </c>
      <c r="C5585" s="3">
        <v>40027</v>
      </c>
      <c r="D5585">
        <v>20</v>
      </c>
      <c r="E5585" s="8">
        <f t="shared" si="262"/>
        <v>4000</v>
      </c>
      <c r="F5585" s="5">
        <v>0.06</v>
      </c>
      <c r="G5585" s="8">
        <f>VLOOKUP($Q5585,Pricebook!$A:$D,4,0)</f>
        <v>200</v>
      </c>
      <c r="H5585" s="10">
        <f t="shared" si="261"/>
        <v>3760</v>
      </c>
      <c r="I5585" t="s">
        <v>331</v>
      </c>
      <c r="J5585" t="s">
        <v>142</v>
      </c>
      <c r="K5585" t="s">
        <v>1378</v>
      </c>
      <c r="L5585" s="7">
        <v>53711</v>
      </c>
      <c r="M5585" t="s">
        <v>95</v>
      </c>
      <c r="N5585" t="s">
        <v>16</v>
      </c>
      <c r="O5585" s="3">
        <v>40027</v>
      </c>
      <c r="P5585" s="12">
        <f t="shared" si="263"/>
        <v>0</v>
      </c>
      <c r="Q5585" s="3" t="s">
        <v>14214</v>
      </c>
      <c r="R5585" t="s">
        <v>14229</v>
      </c>
      <c r="S5585" t="s">
        <v>14240</v>
      </c>
      <c r="T5585" t="s">
        <v>14198</v>
      </c>
    </row>
    <row r="5586" spans="1:20" x14ac:dyDescent="0.25">
      <c r="A5586">
        <v>5585</v>
      </c>
      <c r="B5586">
        <v>39590</v>
      </c>
      <c r="C5586" s="3">
        <v>40677</v>
      </c>
      <c r="D5586">
        <v>9</v>
      </c>
      <c r="E5586" s="8">
        <f t="shared" si="262"/>
        <v>990</v>
      </c>
      <c r="F5586" s="5">
        <v>0</v>
      </c>
      <c r="G5586" s="8">
        <f>VLOOKUP($Q5586,Pricebook!$A:$D,4,0)</f>
        <v>110</v>
      </c>
      <c r="H5586" s="10">
        <f t="shared" si="261"/>
        <v>990</v>
      </c>
      <c r="I5586" t="s">
        <v>2042</v>
      </c>
      <c r="J5586" t="s">
        <v>544</v>
      </c>
      <c r="K5586" t="s">
        <v>2579</v>
      </c>
      <c r="L5586" s="7" t="s">
        <v>2580</v>
      </c>
      <c r="M5586" t="s">
        <v>440</v>
      </c>
      <c r="N5586" t="s">
        <v>16</v>
      </c>
      <c r="O5586" s="3">
        <v>40684</v>
      </c>
      <c r="P5586" s="12">
        <f t="shared" si="263"/>
        <v>7</v>
      </c>
      <c r="Q5586" s="3" t="s">
        <v>14215</v>
      </c>
      <c r="R5586" t="s">
        <v>14229</v>
      </c>
      <c r="S5586" t="s">
        <v>14241</v>
      </c>
      <c r="T5586" t="s">
        <v>14197</v>
      </c>
    </row>
    <row r="5587" spans="1:20" x14ac:dyDescent="0.25">
      <c r="A5587">
        <v>5586</v>
      </c>
      <c r="B5587">
        <v>39617</v>
      </c>
      <c r="C5587" s="3">
        <v>40894</v>
      </c>
      <c r="D5587">
        <v>33</v>
      </c>
      <c r="E5587" s="8">
        <f t="shared" si="262"/>
        <v>4125</v>
      </c>
      <c r="F5587" s="5">
        <v>0.08</v>
      </c>
      <c r="G5587" s="8">
        <f>VLOOKUP($Q5587,Pricebook!$A:$D,4,0)</f>
        <v>125</v>
      </c>
      <c r="H5587" s="10">
        <f t="shared" si="261"/>
        <v>3795</v>
      </c>
      <c r="I5587" t="s">
        <v>797</v>
      </c>
      <c r="J5587" t="s">
        <v>125</v>
      </c>
      <c r="K5587" t="s">
        <v>2689</v>
      </c>
      <c r="L5587" s="7">
        <v>92683</v>
      </c>
      <c r="M5587" t="s">
        <v>114</v>
      </c>
      <c r="N5587" t="s">
        <v>23</v>
      </c>
      <c r="O5587" s="3">
        <v>40896</v>
      </c>
      <c r="P5587" s="12">
        <f t="shared" si="263"/>
        <v>2</v>
      </c>
      <c r="Q5587" s="3" t="s">
        <v>14208</v>
      </c>
      <c r="R5587" t="s">
        <v>14232</v>
      </c>
      <c r="S5587" t="s">
        <v>14233</v>
      </c>
      <c r="T5587" t="s">
        <v>14193</v>
      </c>
    </row>
    <row r="5588" spans="1:20" x14ac:dyDescent="0.25">
      <c r="A5588">
        <v>5587</v>
      </c>
      <c r="B5588">
        <v>39617</v>
      </c>
      <c r="C5588" s="3">
        <v>40894</v>
      </c>
      <c r="D5588">
        <v>28</v>
      </c>
      <c r="E5588" s="8">
        <f t="shared" si="262"/>
        <v>3360</v>
      </c>
      <c r="F5588" s="5">
        <v>0.02</v>
      </c>
      <c r="G5588" s="8">
        <f>VLOOKUP($Q5588,Pricebook!$A:$D,4,0)</f>
        <v>120</v>
      </c>
      <c r="H5588" s="10">
        <f t="shared" si="261"/>
        <v>3292.7999999999997</v>
      </c>
      <c r="I5588" t="s">
        <v>797</v>
      </c>
      <c r="J5588" t="s">
        <v>125</v>
      </c>
      <c r="K5588" t="s">
        <v>2689</v>
      </c>
      <c r="L5588" s="7">
        <v>92683</v>
      </c>
      <c r="M5588" t="s">
        <v>114</v>
      </c>
      <c r="N5588" t="s">
        <v>23</v>
      </c>
      <c r="O5588" s="3">
        <v>40896</v>
      </c>
      <c r="P5588" s="12">
        <f t="shared" si="263"/>
        <v>2</v>
      </c>
      <c r="Q5588" s="3" t="s">
        <v>14212</v>
      </c>
      <c r="R5588" t="s">
        <v>14229</v>
      </c>
      <c r="S5588" t="s">
        <v>14238</v>
      </c>
      <c r="T5588" t="s">
        <v>14187</v>
      </c>
    </row>
    <row r="5589" spans="1:20" x14ac:dyDescent="0.25">
      <c r="A5589">
        <v>5588</v>
      </c>
      <c r="B5589">
        <v>39619</v>
      </c>
      <c r="C5589" s="3">
        <v>40912</v>
      </c>
      <c r="D5589">
        <v>15</v>
      </c>
      <c r="E5589" s="8">
        <f t="shared" si="262"/>
        <v>1875</v>
      </c>
      <c r="F5589" s="5">
        <v>0.02</v>
      </c>
      <c r="G5589" s="8">
        <f>VLOOKUP($Q5589,Pricebook!$A:$D,4,0)</f>
        <v>125</v>
      </c>
      <c r="H5589" s="10">
        <f t="shared" si="261"/>
        <v>1837.5</v>
      </c>
      <c r="I5589" t="s">
        <v>904</v>
      </c>
      <c r="J5589" t="s">
        <v>193</v>
      </c>
      <c r="K5589" t="s">
        <v>1007</v>
      </c>
      <c r="L5589" s="7">
        <v>72756</v>
      </c>
      <c r="M5589" t="s">
        <v>66</v>
      </c>
      <c r="N5589" t="s">
        <v>34</v>
      </c>
      <c r="O5589" s="3">
        <v>40916</v>
      </c>
      <c r="P5589" s="12">
        <f t="shared" si="263"/>
        <v>4</v>
      </c>
      <c r="Q5589" s="3" t="s">
        <v>14208</v>
      </c>
      <c r="R5589" t="s">
        <v>14232</v>
      </c>
      <c r="S5589" t="s">
        <v>14233</v>
      </c>
      <c r="T5589" t="s">
        <v>14195</v>
      </c>
    </row>
    <row r="5590" spans="1:20" x14ac:dyDescent="0.25">
      <c r="A5590">
        <v>5589</v>
      </c>
      <c r="B5590">
        <v>39649</v>
      </c>
      <c r="C5590" s="3">
        <v>40105</v>
      </c>
      <c r="D5590">
        <v>10</v>
      </c>
      <c r="E5590" s="8">
        <f t="shared" si="262"/>
        <v>1500</v>
      </c>
      <c r="F5590" s="5">
        <v>0.01</v>
      </c>
      <c r="G5590" s="8">
        <f>VLOOKUP($Q5590,Pricebook!$A:$D,4,0)</f>
        <v>150</v>
      </c>
      <c r="H5590" s="10">
        <f t="shared" si="261"/>
        <v>1485</v>
      </c>
      <c r="I5590" t="s">
        <v>353</v>
      </c>
      <c r="J5590" t="s">
        <v>265</v>
      </c>
      <c r="K5590" t="s">
        <v>1278</v>
      </c>
      <c r="L5590" s="7">
        <v>94110</v>
      </c>
      <c r="M5590" t="s">
        <v>114</v>
      </c>
      <c r="N5590" t="s">
        <v>23</v>
      </c>
      <c r="O5590" s="3">
        <v>40106</v>
      </c>
      <c r="P5590" s="12">
        <f t="shared" si="263"/>
        <v>1</v>
      </c>
      <c r="Q5590" s="3" t="s">
        <v>14210</v>
      </c>
      <c r="R5590" t="s">
        <v>14235</v>
      </c>
      <c r="S5590" t="s">
        <v>14236</v>
      </c>
      <c r="T5590" t="s">
        <v>14190</v>
      </c>
    </row>
    <row r="5591" spans="1:20" x14ac:dyDescent="0.25">
      <c r="A5591">
        <v>5590</v>
      </c>
      <c r="B5591">
        <v>39649</v>
      </c>
      <c r="C5591" s="3">
        <v>40105</v>
      </c>
      <c r="D5591">
        <v>9</v>
      </c>
      <c r="E5591" s="8">
        <f t="shared" si="262"/>
        <v>990</v>
      </c>
      <c r="F5591" s="5">
        <v>0.01</v>
      </c>
      <c r="G5591" s="8">
        <f>VLOOKUP($Q5591,Pricebook!$A:$D,4,0)</f>
        <v>110</v>
      </c>
      <c r="H5591" s="10">
        <f t="shared" si="261"/>
        <v>980.1</v>
      </c>
      <c r="I5591" t="s">
        <v>353</v>
      </c>
      <c r="J5591" t="s">
        <v>265</v>
      </c>
      <c r="K5591" t="s">
        <v>1565</v>
      </c>
      <c r="L5591" s="7">
        <v>91776</v>
      </c>
      <c r="M5591" t="s">
        <v>114</v>
      </c>
      <c r="N5591" t="s">
        <v>23</v>
      </c>
      <c r="O5591" s="3">
        <v>40107</v>
      </c>
      <c r="P5591" s="12">
        <f t="shared" si="263"/>
        <v>2</v>
      </c>
      <c r="Q5591" s="3" t="s">
        <v>14215</v>
      </c>
      <c r="R5591" t="s">
        <v>14229</v>
      </c>
      <c r="S5591" t="s">
        <v>14241</v>
      </c>
      <c r="T5591" t="s">
        <v>14195</v>
      </c>
    </row>
    <row r="5592" spans="1:20" x14ac:dyDescent="0.25">
      <c r="A5592">
        <v>5591</v>
      </c>
      <c r="B5592">
        <v>39650</v>
      </c>
      <c r="C5592" s="3">
        <v>40389</v>
      </c>
      <c r="D5592">
        <v>10</v>
      </c>
      <c r="E5592" s="8">
        <f t="shared" si="262"/>
        <v>1250</v>
      </c>
      <c r="F5592" s="5">
        <v>0</v>
      </c>
      <c r="G5592" s="8">
        <f>VLOOKUP($Q5592,Pricebook!$A:$D,4,0)</f>
        <v>125</v>
      </c>
      <c r="H5592" s="10">
        <f t="shared" si="261"/>
        <v>1250</v>
      </c>
      <c r="I5592" t="s">
        <v>1115</v>
      </c>
      <c r="J5592" t="s">
        <v>306</v>
      </c>
      <c r="K5592" t="s">
        <v>1414</v>
      </c>
      <c r="L5592" s="7" t="s">
        <v>1415</v>
      </c>
      <c r="M5592" t="s">
        <v>232</v>
      </c>
      <c r="N5592" t="s">
        <v>61</v>
      </c>
      <c r="O5592" s="3">
        <v>40392</v>
      </c>
      <c r="P5592" s="12">
        <f t="shared" si="263"/>
        <v>3</v>
      </c>
      <c r="Q5592" s="3" t="s">
        <v>14221</v>
      </c>
      <c r="R5592" t="s">
        <v>14232</v>
      </c>
      <c r="S5592" t="s">
        <v>14229</v>
      </c>
      <c r="T5592" t="s">
        <v>14203</v>
      </c>
    </row>
    <row r="5593" spans="1:20" x14ac:dyDescent="0.25">
      <c r="A5593">
        <v>5592</v>
      </c>
      <c r="B5593">
        <v>39650</v>
      </c>
      <c r="C5593" s="3">
        <v>40389</v>
      </c>
      <c r="D5593">
        <v>47</v>
      </c>
      <c r="E5593" s="8">
        <f t="shared" si="262"/>
        <v>5875</v>
      </c>
      <c r="F5593" s="5">
        <v>0.08</v>
      </c>
      <c r="G5593" s="8">
        <f>VLOOKUP($Q5593,Pricebook!$A:$D,4,0)</f>
        <v>125</v>
      </c>
      <c r="H5593" s="10">
        <f t="shared" si="261"/>
        <v>5405</v>
      </c>
      <c r="I5593" t="s">
        <v>1115</v>
      </c>
      <c r="J5593" t="s">
        <v>306</v>
      </c>
      <c r="K5593" t="s">
        <v>1414</v>
      </c>
      <c r="L5593" s="7" t="s">
        <v>1415</v>
      </c>
      <c r="M5593" t="s">
        <v>232</v>
      </c>
      <c r="N5593" t="s">
        <v>61</v>
      </c>
      <c r="O5593" s="3">
        <v>40390</v>
      </c>
      <c r="P5593" s="12">
        <f t="shared" si="263"/>
        <v>1</v>
      </c>
      <c r="Q5593" s="3" t="s">
        <v>14208</v>
      </c>
      <c r="R5593" t="s">
        <v>14232</v>
      </c>
      <c r="S5593" t="s">
        <v>14233</v>
      </c>
      <c r="T5593" t="s">
        <v>14201</v>
      </c>
    </row>
    <row r="5594" spans="1:20" x14ac:dyDescent="0.25">
      <c r="A5594">
        <v>5593</v>
      </c>
      <c r="B5594">
        <v>39652</v>
      </c>
      <c r="C5594" s="3">
        <v>41033</v>
      </c>
      <c r="D5594">
        <v>5</v>
      </c>
      <c r="E5594" s="8">
        <f t="shared" si="262"/>
        <v>1000</v>
      </c>
      <c r="F5594" s="5">
        <v>0.03</v>
      </c>
      <c r="G5594" s="8">
        <f>VLOOKUP($Q5594,Pricebook!$A:$D,4,0)</f>
        <v>200</v>
      </c>
      <c r="H5594" s="10">
        <f t="shared" si="261"/>
        <v>970</v>
      </c>
      <c r="I5594" t="s">
        <v>98</v>
      </c>
      <c r="J5594" t="s">
        <v>99</v>
      </c>
      <c r="K5594" t="s">
        <v>2398</v>
      </c>
      <c r="L5594" s="7" t="s">
        <v>2399</v>
      </c>
      <c r="M5594" t="s">
        <v>43</v>
      </c>
      <c r="N5594" t="s">
        <v>23</v>
      </c>
      <c r="O5594" s="3">
        <v>41035</v>
      </c>
      <c r="P5594" s="12">
        <f t="shared" si="263"/>
        <v>2</v>
      </c>
      <c r="Q5594" s="3" t="s">
        <v>14214</v>
      </c>
      <c r="R5594" t="s">
        <v>14229</v>
      </c>
      <c r="S5594" t="s">
        <v>14240</v>
      </c>
      <c r="T5594" t="s">
        <v>14201</v>
      </c>
    </row>
    <row r="5595" spans="1:20" x14ac:dyDescent="0.25">
      <c r="A5595">
        <v>5594</v>
      </c>
      <c r="B5595">
        <v>39652</v>
      </c>
      <c r="C5595" s="3">
        <v>41033</v>
      </c>
      <c r="D5595">
        <v>4</v>
      </c>
      <c r="E5595" s="8">
        <f t="shared" si="262"/>
        <v>600</v>
      </c>
      <c r="F5595" s="5">
        <v>0.03</v>
      </c>
      <c r="G5595" s="8">
        <f>VLOOKUP($Q5595,Pricebook!$A:$D,4,0)</f>
        <v>150</v>
      </c>
      <c r="H5595" s="10">
        <f t="shared" si="261"/>
        <v>582</v>
      </c>
      <c r="I5595" t="s">
        <v>98</v>
      </c>
      <c r="J5595" t="s">
        <v>99</v>
      </c>
      <c r="K5595" t="s">
        <v>2398</v>
      </c>
      <c r="L5595" s="7" t="s">
        <v>2399</v>
      </c>
      <c r="M5595" t="s">
        <v>43</v>
      </c>
      <c r="N5595" t="s">
        <v>23</v>
      </c>
      <c r="O5595" s="3">
        <v>41038</v>
      </c>
      <c r="P5595" s="12">
        <f t="shared" si="263"/>
        <v>5</v>
      </c>
      <c r="Q5595" s="3" t="s">
        <v>14210</v>
      </c>
      <c r="R5595" t="s">
        <v>14235</v>
      </c>
      <c r="S5595" t="s">
        <v>14236</v>
      </c>
      <c r="T5595" t="s">
        <v>14198</v>
      </c>
    </row>
    <row r="5596" spans="1:20" x14ac:dyDescent="0.25">
      <c r="A5596">
        <v>5595</v>
      </c>
      <c r="B5596">
        <v>39654</v>
      </c>
      <c r="C5596" s="3">
        <v>41182</v>
      </c>
      <c r="D5596">
        <v>39</v>
      </c>
      <c r="E5596" s="8">
        <f t="shared" si="262"/>
        <v>6240</v>
      </c>
      <c r="F5596" s="5">
        <v>0.03</v>
      </c>
      <c r="G5596" s="8">
        <f>VLOOKUP($Q5596,Pricebook!$A:$D,4,0)</f>
        <v>160</v>
      </c>
      <c r="H5596" s="10">
        <f t="shared" si="261"/>
        <v>6052.8</v>
      </c>
      <c r="I5596" t="s">
        <v>510</v>
      </c>
      <c r="J5596" t="s">
        <v>93</v>
      </c>
      <c r="K5596" t="s">
        <v>2005</v>
      </c>
      <c r="L5596" s="7">
        <v>95037</v>
      </c>
      <c r="M5596" t="s">
        <v>114</v>
      </c>
      <c r="N5596" t="s">
        <v>23</v>
      </c>
      <c r="O5596" s="3">
        <v>41183</v>
      </c>
      <c r="P5596" s="12">
        <f t="shared" si="263"/>
        <v>1</v>
      </c>
      <c r="Q5596" s="3" t="s">
        <v>14218</v>
      </c>
      <c r="R5596" t="s">
        <v>14229</v>
      </c>
      <c r="S5596" t="s">
        <v>14244</v>
      </c>
      <c r="T5596" t="s">
        <v>14184</v>
      </c>
    </row>
    <row r="5597" spans="1:20" x14ac:dyDescent="0.25">
      <c r="A5597">
        <v>5596</v>
      </c>
      <c r="B5597">
        <v>39655</v>
      </c>
      <c r="C5597" s="3">
        <v>40991</v>
      </c>
      <c r="D5597">
        <v>35</v>
      </c>
      <c r="E5597" s="8">
        <f t="shared" si="262"/>
        <v>5250</v>
      </c>
      <c r="F5597" s="5">
        <v>0.03</v>
      </c>
      <c r="G5597" s="8">
        <f>VLOOKUP($Q5597,Pricebook!$A:$D,4,0)</f>
        <v>150</v>
      </c>
      <c r="H5597" s="10">
        <f t="shared" si="261"/>
        <v>5092.5</v>
      </c>
      <c r="I5597" t="s">
        <v>852</v>
      </c>
      <c r="J5597" t="s">
        <v>594</v>
      </c>
      <c r="K5597" t="s">
        <v>2375</v>
      </c>
      <c r="L5597" s="7">
        <v>67601</v>
      </c>
      <c r="M5597" t="s">
        <v>153</v>
      </c>
      <c r="N5597" t="s">
        <v>16</v>
      </c>
      <c r="O5597" s="3">
        <v>40991</v>
      </c>
      <c r="P5597" s="12">
        <f t="shared" si="263"/>
        <v>0</v>
      </c>
      <c r="Q5597" s="3" t="s">
        <v>14211</v>
      </c>
      <c r="R5597" t="s">
        <v>14235</v>
      </c>
      <c r="S5597" t="s">
        <v>14237</v>
      </c>
      <c r="T5597" t="s">
        <v>14195</v>
      </c>
    </row>
    <row r="5598" spans="1:20" x14ac:dyDescent="0.25">
      <c r="A5598">
        <v>5597</v>
      </c>
      <c r="B5598">
        <v>39682</v>
      </c>
      <c r="C5598" s="3">
        <v>40491</v>
      </c>
      <c r="D5598">
        <v>43</v>
      </c>
      <c r="E5598" s="8">
        <f t="shared" si="262"/>
        <v>4730</v>
      </c>
      <c r="F5598" s="5">
        <v>0.09</v>
      </c>
      <c r="G5598" s="8">
        <f>VLOOKUP($Q5598,Pricebook!$A:$D,4,0)</f>
        <v>110</v>
      </c>
      <c r="H5598" s="10">
        <f t="shared" si="261"/>
        <v>4304.3</v>
      </c>
      <c r="I5598" t="s">
        <v>944</v>
      </c>
      <c r="J5598" t="s">
        <v>406</v>
      </c>
      <c r="K5598" t="s">
        <v>995</v>
      </c>
      <c r="L5598" s="7" t="s">
        <v>996</v>
      </c>
      <c r="M5598" t="s">
        <v>22</v>
      </c>
      <c r="N5598" t="s">
        <v>23</v>
      </c>
      <c r="O5598" s="3">
        <v>40493</v>
      </c>
      <c r="P5598" s="12">
        <f t="shared" si="263"/>
        <v>2</v>
      </c>
      <c r="Q5598" s="3" t="s">
        <v>14215</v>
      </c>
      <c r="R5598" t="s">
        <v>14229</v>
      </c>
      <c r="S5598" t="s">
        <v>14241</v>
      </c>
      <c r="T5598" t="s">
        <v>14194</v>
      </c>
    </row>
    <row r="5599" spans="1:20" x14ac:dyDescent="0.25">
      <c r="A5599">
        <v>5598</v>
      </c>
      <c r="B5599">
        <v>39683</v>
      </c>
      <c r="C5599" s="3">
        <v>40765</v>
      </c>
      <c r="D5599">
        <v>31</v>
      </c>
      <c r="E5599" s="8">
        <f t="shared" si="262"/>
        <v>4960</v>
      </c>
      <c r="F5599" s="5">
        <v>0.04</v>
      </c>
      <c r="G5599" s="8">
        <f>VLOOKUP($Q5599,Pricebook!$A:$D,4,0)</f>
        <v>160</v>
      </c>
      <c r="H5599" s="10">
        <f t="shared" si="261"/>
        <v>4761.5999999999995</v>
      </c>
      <c r="I5599" t="s">
        <v>2017</v>
      </c>
      <c r="J5599" t="s">
        <v>142</v>
      </c>
      <c r="K5599" t="s">
        <v>2368</v>
      </c>
      <c r="L5599" s="7">
        <v>60098</v>
      </c>
      <c r="M5599" t="s">
        <v>15</v>
      </c>
      <c r="N5599" t="s">
        <v>16</v>
      </c>
      <c r="O5599" s="3">
        <v>40768</v>
      </c>
      <c r="P5599" s="12">
        <f t="shared" si="263"/>
        <v>3</v>
      </c>
      <c r="Q5599" s="3" t="s">
        <v>14218</v>
      </c>
      <c r="R5599" t="s">
        <v>14229</v>
      </c>
      <c r="S5599" t="s">
        <v>14244</v>
      </c>
      <c r="T5599" t="s">
        <v>14187</v>
      </c>
    </row>
    <row r="5600" spans="1:20" x14ac:dyDescent="0.25">
      <c r="A5600">
        <v>5599</v>
      </c>
      <c r="B5600">
        <v>39683</v>
      </c>
      <c r="C5600" s="3">
        <v>40765</v>
      </c>
      <c r="D5600">
        <v>41</v>
      </c>
      <c r="E5600" s="8">
        <f t="shared" si="262"/>
        <v>5125</v>
      </c>
      <c r="F5600" s="5">
        <v>0.1</v>
      </c>
      <c r="G5600" s="8">
        <f>VLOOKUP($Q5600,Pricebook!$A:$D,4,0)</f>
        <v>125</v>
      </c>
      <c r="H5600" s="10">
        <f t="shared" si="261"/>
        <v>4612.5</v>
      </c>
      <c r="I5600" t="s">
        <v>2017</v>
      </c>
      <c r="J5600" t="s">
        <v>142</v>
      </c>
      <c r="K5600" t="s">
        <v>2368</v>
      </c>
      <c r="L5600" s="7">
        <v>60098</v>
      </c>
      <c r="M5600" t="s">
        <v>15</v>
      </c>
      <c r="N5600" t="s">
        <v>16</v>
      </c>
      <c r="O5600" s="3">
        <v>40766</v>
      </c>
      <c r="P5600" s="12">
        <f t="shared" si="263"/>
        <v>1</v>
      </c>
      <c r="Q5600" s="3" t="s">
        <v>14221</v>
      </c>
      <c r="R5600" t="s">
        <v>14232</v>
      </c>
      <c r="S5600" t="s">
        <v>14229</v>
      </c>
      <c r="T5600" t="s">
        <v>14185</v>
      </c>
    </row>
    <row r="5601" spans="1:20" x14ac:dyDescent="0.25">
      <c r="A5601">
        <v>5600</v>
      </c>
      <c r="B5601">
        <v>39683</v>
      </c>
      <c r="C5601" s="3">
        <v>40765</v>
      </c>
      <c r="D5601">
        <v>6</v>
      </c>
      <c r="E5601" s="8">
        <f t="shared" si="262"/>
        <v>750</v>
      </c>
      <c r="F5601" s="5">
        <v>0.09</v>
      </c>
      <c r="G5601" s="8">
        <f>VLOOKUP($Q5601,Pricebook!$A:$D,4,0)</f>
        <v>125</v>
      </c>
      <c r="H5601" s="10">
        <f t="shared" si="261"/>
        <v>682.5</v>
      </c>
      <c r="I5601" t="s">
        <v>2017</v>
      </c>
      <c r="J5601" t="s">
        <v>142</v>
      </c>
      <c r="K5601" t="s">
        <v>2368</v>
      </c>
      <c r="L5601" s="7">
        <v>60098</v>
      </c>
      <c r="M5601" t="s">
        <v>15</v>
      </c>
      <c r="N5601" t="s">
        <v>16</v>
      </c>
      <c r="O5601" s="3">
        <v>40766</v>
      </c>
      <c r="P5601" s="12">
        <f t="shared" si="263"/>
        <v>1</v>
      </c>
      <c r="Q5601" s="3" t="s">
        <v>14208</v>
      </c>
      <c r="R5601" t="s">
        <v>14232</v>
      </c>
      <c r="S5601" t="s">
        <v>14233</v>
      </c>
      <c r="T5601" t="s">
        <v>14188</v>
      </c>
    </row>
    <row r="5602" spans="1:20" x14ac:dyDescent="0.25">
      <c r="A5602">
        <v>5601</v>
      </c>
      <c r="B5602">
        <v>39683</v>
      </c>
      <c r="C5602" s="3">
        <v>40765</v>
      </c>
      <c r="D5602">
        <v>30</v>
      </c>
      <c r="E5602" s="8">
        <f t="shared" si="262"/>
        <v>4200</v>
      </c>
      <c r="F5602" s="5">
        <v>0</v>
      </c>
      <c r="G5602" s="8">
        <f>VLOOKUP($Q5602,Pricebook!$A:$D,4,0)</f>
        <v>140</v>
      </c>
      <c r="H5602" s="10">
        <f t="shared" si="261"/>
        <v>4200</v>
      </c>
      <c r="I5602" t="s">
        <v>2017</v>
      </c>
      <c r="J5602" t="s">
        <v>142</v>
      </c>
      <c r="K5602" t="s">
        <v>2368</v>
      </c>
      <c r="L5602" s="7">
        <v>60098</v>
      </c>
      <c r="M5602" t="s">
        <v>15</v>
      </c>
      <c r="N5602" t="s">
        <v>16</v>
      </c>
      <c r="O5602" s="3">
        <v>40767</v>
      </c>
      <c r="P5602" s="12">
        <f t="shared" si="263"/>
        <v>2</v>
      </c>
      <c r="Q5602" s="3" t="s">
        <v>14213</v>
      </c>
      <c r="R5602" t="s">
        <v>14229</v>
      </c>
      <c r="S5602" t="s">
        <v>14239</v>
      </c>
      <c r="T5602" t="s">
        <v>14191</v>
      </c>
    </row>
    <row r="5603" spans="1:20" x14ac:dyDescent="0.25">
      <c r="A5603">
        <v>5602</v>
      </c>
      <c r="B5603">
        <v>39686</v>
      </c>
      <c r="C5603" s="3">
        <v>41068</v>
      </c>
      <c r="D5603">
        <v>2</v>
      </c>
      <c r="E5603" s="8">
        <f t="shared" si="262"/>
        <v>340</v>
      </c>
      <c r="F5603" s="5">
        <v>0.06</v>
      </c>
      <c r="G5603" s="8">
        <f>VLOOKUP($Q5603,Pricebook!$A:$D,4,0)</f>
        <v>170</v>
      </c>
      <c r="H5603" s="10">
        <f t="shared" si="261"/>
        <v>319.59999999999997</v>
      </c>
      <c r="I5603" t="s">
        <v>1703</v>
      </c>
      <c r="J5603" t="s">
        <v>128</v>
      </c>
      <c r="K5603" t="s">
        <v>2645</v>
      </c>
      <c r="L5603" s="7" t="s">
        <v>2646</v>
      </c>
      <c r="M5603" t="s">
        <v>655</v>
      </c>
      <c r="N5603" t="s">
        <v>61</v>
      </c>
      <c r="O5603" s="3">
        <v>41069</v>
      </c>
      <c r="P5603" s="12">
        <f t="shared" si="263"/>
        <v>1</v>
      </c>
      <c r="Q5603" s="3" t="s">
        <v>14219</v>
      </c>
      <c r="R5603" t="s">
        <v>14229</v>
      </c>
      <c r="S5603" t="s">
        <v>14245</v>
      </c>
      <c r="T5603" t="s">
        <v>14196</v>
      </c>
    </row>
    <row r="5604" spans="1:20" x14ac:dyDescent="0.25">
      <c r="A5604">
        <v>5603</v>
      </c>
      <c r="B5604">
        <v>39686</v>
      </c>
      <c r="C5604" s="3">
        <v>41068</v>
      </c>
      <c r="D5604">
        <v>48</v>
      </c>
      <c r="E5604" s="8">
        <f t="shared" si="262"/>
        <v>7200</v>
      </c>
      <c r="F5604" s="5">
        <v>0</v>
      </c>
      <c r="G5604" s="8">
        <f>VLOOKUP($Q5604,Pricebook!$A:$D,4,0)</f>
        <v>150</v>
      </c>
      <c r="H5604" s="10">
        <f t="shared" si="261"/>
        <v>7200</v>
      </c>
      <c r="I5604" t="s">
        <v>1703</v>
      </c>
      <c r="J5604" t="s">
        <v>128</v>
      </c>
      <c r="K5604" t="s">
        <v>2645</v>
      </c>
      <c r="L5604" s="7" t="s">
        <v>2646</v>
      </c>
      <c r="M5604" t="s">
        <v>655</v>
      </c>
      <c r="N5604" t="s">
        <v>61</v>
      </c>
      <c r="O5604" s="3">
        <v>41069</v>
      </c>
      <c r="P5604" s="12">
        <f t="shared" si="263"/>
        <v>1</v>
      </c>
      <c r="Q5604" s="3" t="s">
        <v>14210</v>
      </c>
      <c r="R5604" t="s">
        <v>14235</v>
      </c>
      <c r="S5604" t="s">
        <v>14236</v>
      </c>
      <c r="T5604" t="s">
        <v>14185</v>
      </c>
    </row>
    <row r="5605" spans="1:20" x14ac:dyDescent="0.25">
      <c r="A5605">
        <v>5604</v>
      </c>
      <c r="B5605">
        <v>39717</v>
      </c>
      <c r="C5605" s="3">
        <v>40145</v>
      </c>
      <c r="D5605">
        <v>20</v>
      </c>
      <c r="E5605" s="8">
        <f t="shared" si="262"/>
        <v>4000</v>
      </c>
      <c r="F5605" s="5">
        <v>0.06</v>
      </c>
      <c r="G5605" s="8">
        <f>VLOOKUP($Q5605,Pricebook!$A:$D,4,0)</f>
        <v>200</v>
      </c>
      <c r="H5605" s="10">
        <f t="shared" si="261"/>
        <v>3760</v>
      </c>
      <c r="I5605" t="s">
        <v>1733</v>
      </c>
      <c r="J5605" t="s">
        <v>487</v>
      </c>
      <c r="K5605" t="s">
        <v>2613</v>
      </c>
      <c r="L5605" s="7" t="s">
        <v>2614</v>
      </c>
      <c r="M5605" t="s">
        <v>81</v>
      </c>
      <c r="N5605" t="s">
        <v>34</v>
      </c>
      <c r="O5605" s="3">
        <v>40147</v>
      </c>
      <c r="P5605" s="12">
        <f t="shared" si="263"/>
        <v>2</v>
      </c>
      <c r="Q5605" s="3" t="s">
        <v>14206</v>
      </c>
      <c r="R5605" t="s">
        <v>14229</v>
      </c>
      <c r="S5605" t="s">
        <v>14230</v>
      </c>
      <c r="T5605" t="s">
        <v>14189</v>
      </c>
    </row>
    <row r="5606" spans="1:20" x14ac:dyDescent="0.25">
      <c r="A5606">
        <v>5605</v>
      </c>
      <c r="B5606">
        <v>39744</v>
      </c>
      <c r="C5606" s="3">
        <v>40000</v>
      </c>
      <c r="D5606">
        <v>6</v>
      </c>
      <c r="E5606" s="8">
        <f t="shared" si="262"/>
        <v>660</v>
      </c>
      <c r="F5606" s="5">
        <v>0.01</v>
      </c>
      <c r="G5606" s="8">
        <f>VLOOKUP($Q5606,Pricebook!$A:$D,4,0)</f>
        <v>110</v>
      </c>
      <c r="H5606" s="10">
        <f t="shared" si="261"/>
        <v>653.4</v>
      </c>
      <c r="I5606" t="s">
        <v>96</v>
      </c>
      <c r="J5606" t="s">
        <v>84</v>
      </c>
      <c r="K5606" t="s">
        <v>2605</v>
      </c>
      <c r="L5606" s="7">
        <v>13501</v>
      </c>
      <c r="M5606" t="s">
        <v>60</v>
      </c>
      <c r="N5606" t="s">
        <v>61</v>
      </c>
      <c r="O5606" s="3">
        <v>40002</v>
      </c>
      <c r="P5606" s="12">
        <f t="shared" si="263"/>
        <v>2</v>
      </c>
      <c r="Q5606" s="3" t="s">
        <v>14215</v>
      </c>
      <c r="R5606" t="s">
        <v>14229</v>
      </c>
      <c r="S5606" t="s">
        <v>14241</v>
      </c>
      <c r="T5606" t="s">
        <v>14199</v>
      </c>
    </row>
    <row r="5607" spans="1:20" x14ac:dyDescent="0.25">
      <c r="A5607">
        <v>5606</v>
      </c>
      <c r="B5607">
        <v>39744</v>
      </c>
      <c r="C5607" s="3">
        <v>40000</v>
      </c>
      <c r="D5607">
        <v>9</v>
      </c>
      <c r="E5607" s="8">
        <f t="shared" si="262"/>
        <v>1350</v>
      </c>
      <c r="F5607" s="5">
        <v>0</v>
      </c>
      <c r="G5607" s="8">
        <f>VLOOKUP($Q5607,Pricebook!$A:$D,4,0)</f>
        <v>150</v>
      </c>
      <c r="H5607" s="10">
        <f t="shared" si="261"/>
        <v>1350</v>
      </c>
      <c r="I5607" t="s">
        <v>96</v>
      </c>
      <c r="J5607" t="s">
        <v>84</v>
      </c>
      <c r="K5607" t="s">
        <v>2605</v>
      </c>
      <c r="L5607" s="7">
        <v>13501</v>
      </c>
      <c r="M5607" t="s">
        <v>60</v>
      </c>
      <c r="N5607" t="s">
        <v>61</v>
      </c>
      <c r="O5607" s="3">
        <v>40002</v>
      </c>
      <c r="P5607" s="12">
        <f t="shared" si="263"/>
        <v>2</v>
      </c>
      <c r="Q5607" s="3" t="s">
        <v>14210</v>
      </c>
      <c r="R5607" t="s">
        <v>14235</v>
      </c>
      <c r="S5607" t="s">
        <v>14236</v>
      </c>
      <c r="T5607" t="s">
        <v>14191</v>
      </c>
    </row>
    <row r="5608" spans="1:20" x14ac:dyDescent="0.25">
      <c r="A5608">
        <v>5607</v>
      </c>
      <c r="B5608">
        <v>39744</v>
      </c>
      <c r="C5608" s="3">
        <v>40000</v>
      </c>
      <c r="D5608">
        <v>41</v>
      </c>
      <c r="E5608" s="8">
        <f t="shared" si="262"/>
        <v>6150</v>
      </c>
      <c r="F5608" s="5">
        <v>0.04</v>
      </c>
      <c r="G5608" s="8">
        <f>VLOOKUP($Q5608,Pricebook!$A:$D,4,0)</f>
        <v>150</v>
      </c>
      <c r="H5608" s="10">
        <f t="shared" si="261"/>
        <v>5904</v>
      </c>
      <c r="I5608" t="s">
        <v>96</v>
      </c>
      <c r="J5608" t="s">
        <v>84</v>
      </c>
      <c r="K5608" t="s">
        <v>2605</v>
      </c>
      <c r="L5608" s="7">
        <v>13501</v>
      </c>
      <c r="M5608" t="s">
        <v>60</v>
      </c>
      <c r="N5608" t="s">
        <v>61</v>
      </c>
      <c r="O5608" s="3">
        <v>40001</v>
      </c>
      <c r="P5608" s="12">
        <f t="shared" si="263"/>
        <v>1</v>
      </c>
      <c r="Q5608" s="3" t="s">
        <v>14210</v>
      </c>
      <c r="R5608" t="s">
        <v>14235</v>
      </c>
      <c r="S5608" t="s">
        <v>14236</v>
      </c>
      <c r="T5608" t="s">
        <v>14190</v>
      </c>
    </row>
    <row r="5609" spans="1:20" x14ac:dyDescent="0.25">
      <c r="A5609">
        <v>5608</v>
      </c>
      <c r="B5609">
        <v>39745</v>
      </c>
      <c r="C5609" s="3">
        <v>40667</v>
      </c>
      <c r="D5609">
        <v>8</v>
      </c>
      <c r="E5609" s="8">
        <f t="shared" si="262"/>
        <v>1200</v>
      </c>
      <c r="F5609" s="5">
        <v>0.05</v>
      </c>
      <c r="G5609" s="8">
        <f>VLOOKUP($Q5609,Pricebook!$A:$D,4,0)</f>
        <v>150</v>
      </c>
      <c r="H5609" s="10">
        <f t="shared" si="261"/>
        <v>1140</v>
      </c>
      <c r="I5609" t="s">
        <v>1010</v>
      </c>
      <c r="J5609" t="s">
        <v>290</v>
      </c>
      <c r="K5609" t="s">
        <v>1142</v>
      </c>
      <c r="L5609" s="7">
        <v>48911</v>
      </c>
      <c r="M5609" t="s">
        <v>172</v>
      </c>
      <c r="N5609" t="s">
        <v>16</v>
      </c>
      <c r="O5609" s="3">
        <v>40668</v>
      </c>
      <c r="P5609" s="12">
        <f t="shared" si="263"/>
        <v>1</v>
      </c>
      <c r="Q5609" s="3" t="s">
        <v>14216</v>
      </c>
      <c r="R5609" t="s">
        <v>14235</v>
      </c>
      <c r="S5609" t="s">
        <v>14242</v>
      </c>
      <c r="T5609" t="s">
        <v>14202</v>
      </c>
    </row>
    <row r="5610" spans="1:20" x14ac:dyDescent="0.25">
      <c r="A5610">
        <v>5609</v>
      </c>
      <c r="B5610">
        <v>39749</v>
      </c>
      <c r="C5610" s="3">
        <v>40356</v>
      </c>
      <c r="D5610">
        <v>14</v>
      </c>
      <c r="E5610" s="8">
        <f t="shared" si="262"/>
        <v>1750</v>
      </c>
      <c r="F5610" s="5">
        <v>0</v>
      </c>
      <c r="G5610" s="8">
        <f>VLOOKUP($Q5610,Pricebook!$A:$D,4,0)</f>
        <v>125</v>
      </c>
      <c r="H5610" s="10">
        <f t="shared" si="261"/>
        <v>1750</v>
      </c>
      <c r="I5610" t="s">
        <v>543</v>
      </c>
      <c r="J5610" t="s">
        <v>544</v>
      </c>
      <c r="K5610" t="s">
        <v>2394</v>
      </c>
      <c r="L5610" s="7">
        <v>78852</v>
      </c>
      <c r="M5610" t="s">
        <v>48</v>
      </c>
      <c r="N5610" t="s">
        <v>16</v>
      </c>
      <c r="O5610" s="3">
        <v>40358</v>
      </c>
      <c r="P5610" s="12">
        <f t="shared" si="263"/>
        <v>2</v>
      </c>
      <c r="Q5610" s="3" t="s">
        <v>14208</v>
      </c>
      <c r="R5610" t="s">
        <v>14232</v>
      </c>
      <c r="S5610" t="s">
        <v>14233</v>
      </c>
      <c r="T5610" t="s">
        <v>14197</v>
      </c>
    </row>
    <row r="5611" spans="1:20" x14ac:dyDescent="0.25">
      <c r="A5611">
        <v>5610</v>
      </c>
      <c r="B5611">
        <v>39749</v>
      </c>
      <c r="C5611" s="3">
        <v>40356</v>
      </c>
      <c r="D5611">
        <v>45</v>
      </c>
      <c r="E5611" s="8">
        <f t="shared" si="262"/>
        <v>6750</v>
      </c>
      <c r="F5611" s="5">
        <v>0.01</v>
      </c>
      <c r="G5611" s="8">
        <f>VLOOKUP($Q5611,Pricebook!$A:$D,4,0)</f>
        <v>150</v>
      </c>
      <c r="H5611" s="10">
        <f t="shared" si="261"/>
        <v>6682.5</v>
      </c>
      <c r="I5611" t="s">
        <v>543</v>
      </c>
      <c r="J5611" t="s">
        <v>544</v>
      </c>
      <c r="K5611" t="s">
        <v>2394</v>
      </c>
      <c r="L5611" s="7">
        <v>78852</v>
      </c>
      <c r="M5611" t="s">
        <v>48</v>
      </c>
      <c r="N5611" t="s">
        <v>16</v>
      </c>
      <c r="O5611" s="3">
        <v>40358</v>
      </c>
      <c r="P5611" s="12">
        <f t="shared" si="263"/>
        <v>2</v>
      </c>
      <c r="Q5611" s="3" t="s">
        <v>14216</v>
      </c>
      <c r="R5611" t="s">
        <v>14235</v>
      </c>
      <c r="S5611" t="s">
        <v>14242</v>
      </c>
      <c r="T5611" t="s">
        <v>14192</v>
      </c>
    </row>
    <row r="5612" spans="1:20" x14ac:dyDescent="0.25">
      <c r="A5612">
        <v>5611</v>
      </c>
      <c r="B5612">
        <v>39749</v>
      </c>
      <c r="C5612" s="3">
        <v>40356</v>
      </c>
      <c r="D5612">
        <v>43</v>
      </c>
      <c r="E5612" s="8">
        <f t="shared" si="262"/>
        <v>5160</v>
      </c>
      <c r="F5612" s="5">
        <v>0.06</v>
      </c>
      <c r="G5612" s="8">
        <f>VLOOKUP($Q5612,Pricebook!$A:$D,4,0)</f>
        <v>120</v>
      </c>
      <c r="H5612" s="10">
        <f t="shared" si="261"/>
        <v>4850.3999999999996</v>
      </c>
      <c r="I5612" t="s">
        <v>543</v>
      </c>
      <c r="J5612" t="s">
        <v>544</v>
      </c>
      <c r="K5612" t="s">
        <v>2394</v>
      </c>
      <c r="L5612" s="7">
        <v>78852</v>
      </c>
      <c r="M5612" t="s">
        <v>48</v>
      </c>
      <c r="N5612" t="s">
        <v>16</v>
      </c>
      <c r="O5612" s="3">
        <v>40358</v>
      </c>
      <c r="P5612" s="12">
        <f t="shared" si="263"/>
        <v>2</v>
      </c>
      <c r="Q5612" s="3" t="s">
        <v>14212</v>
      </c>
      <c r="R5612" t="s">
        <v>14229</v>
      </c>
      <c r="S5612" t="s">
        <v>14238</v>
      </c>
      <c r="T5612" t="s">
        <v>14192</v>
      </c>
    </row>
    <row r="5613" spans="1:20" x14ac:dyDescent="0.25">
      <c r="A5613">
        <v>5612</v>
      </c>
      <c r="B5613">
        <v>39750</v>
      </c>
      <c r="C5613" s="3">
        <v>39899</v>
      </c>
      <c r="D5613">
        <v>7</v>
      </c>
      <c r="E5613" s="8">
        <f t="shared" si="262"/>
        <v>1050</v>
      </c>
      <c r="F5613" s="5">
        <v>0.01</v>
      </c>
      <c r="G5613" s="8">
        <f>VLOOKUP($Q5613,Pricebook!$A:$D,4,0)</f>
        <v>150</v>
      </c>
      <c r="H5613" s="10">
        <f t="shared" si="261"/>
        <v>1039.5</v>
      </c>
      <c r="I5613" t="s">
        <v>1168</v>
      </c>
      <c r="J5613" t="s">
        <v>747</v>
      </c>
      <c r="K5613" t="s">
        <v>1493</v>
      </c>
      <c r="L5613" s="7">
        <v>97526</v>
      </c>
      <c r="M5613" t="s">
        <v>43</v>
      </c>
      <c r="N5613" t="s">
        <v>23</v>
      </c>
      <c r="O5613" s="3">
        <v>39900</v>
      </c>
      <c r="P5613" s="12">
        <f t="shared" si="263"/>
        <v>1</v>
      </c>
      <c r="Q5613" s="3" t="s">
        <v>14216</v>
      </c>
      <c r="R5613" t="s">
        <v>14235</v>
      </c>
      <c r="S5613" t="s">
        <v>14242</v>
      </c>
      <c r="T5613" t="s">
        <v>14184</v>
      </c>
    </row>
    <row r="5614" spans="1:20" x14ac:dyDescent="0.25">
      <c r="A5614">
        <v>5613</v>
      </c>
      <c r="B5614">
        <v>39780</v>
      </c>
      <c r="C5614" s="3">
        <v>39971</v>
      </c>
      <c r="D5614">
        <v>33</v>
      </c>
      <c r="E5614" s="8">
        <f t="shared" si="262"/>
        <v>3630</v>
      </c>
      <c r="F5614" s="5">
        <v>0.02</v>
      </c>
      <c r="G5614" s="8">
        <f>VLOOKUP($Q5614,Pricebook!$A:$D,4,0)</f>
        <v>110</v>
      </c>
      <c r="H5614" s="10">
        <f t="shared" si="261"/>
        <v>3557.4</v>
      </c>
      <c r="I5614" t="s">
        <v>1628</v>
      </c>
      <c r="J5614" t="s">
        <v>260</v>
      </c>
      <c r="K5614" t="s">
        <v>2530</v>
      </c>
      <c r="L5614" s="7" t="s">
        <v>2531</v>
      </c>
      <c r="M5614" t="s">
        <v>87</v>
      </c>
      <c r="N5614" t="s">
        <v>61</v>
      </c>
      <c r="O5614" s="3">
        <v>39978</v>
      </c>
      <c r="P5614" s="12">
        <f t="shared" si="263"/>
        <v>7</v>
      </c>
      <c r="Q5614" s="3" t="s">
        <v>14215</v>
      </c>
      <c r="R5614" t="s">
        <v>14229</v>
      </c>
      <c r="S5614" t="s">
        <v>14241</v>
      </c>
      <c r="T5614" t="s">
        <v>14191</v>
      </c>
    </row>
    <row r="5615" spans="1:20" x14ac:dyDescent="0.25">
      <c r="A5615">
        <v>5614</v>
      </c>
      <c r="B5615">
        <v>39780</v>
      </c>
      <c r="C5615" s="3">
        <v>39971</v>
      </c>
      <c r="D5615">
        <v>48</v>
      </c>
      <c r="E5615" s="8">
        <f t="shared" si="262"/>
        <v>6000</v>
      </c>
      <c r="F5615" s="5">
        <v>0.04</v>
      </c>
      <c r="G5615" s="8">
        <f>VLOOKUP($Q5615,Pricebook!$A:$D,4,0)</f>
        <v>125</v>
      </c>
      <c r="H5615" s="10">
        <f t="shared" si="261"/>
        <v>5760</v>
      </c>
      <c r="I5615" t="s">
        <v>1628</v>
      </c>
      <c r="J5615" t="s">
        <v>260</v>
      </c>
      <c r="K5615" t="s">
        <v>815</v>
      </c>
      <c r="L5615" s="7" t="s">
        <v>816</v>
      </c>
      <c r="M5615" t="s">
        <v>91</v>
      </c>
      <c r="N5615" t="s">
        <v>61</v>
      </c>
      <c r="O5615" s="3">
        <v>39973</v>
      </c>
      <c r="P5615" s="12">
        <f t="shared" si="263"/>
        <v>2</v>
      </c>
      <c r="Q5615" s="3" t="s">
        <v>14208</v>
      </c>
      <c r="R5615" t="s">
        <v>14232</v>
      </c>
      <c r="S5615" t="s">
        <v>14233</v>
      </c>
      <c r="T5615" t="s">
        <v>14190</v>
      </c>
    </row>
    <row r="5616" spans="1:20" x14ac:dyDescent="0.25">
      <c r="A5616">
        <v>5615</v>
      </c>
      <c r="B5616">
        <v>39783</v>
      </c>
      <c r="C5616" s="3">
        <v>41172</v>
      </c>
      <c r="D5616">
        <v>19</v>
      </c>
      <c r="E5616" s="8">
        <f t="shared" si="262"/>
        <v>3230</v>
      </c>
      <c r="F5616" s="5">
        <v>0.04</v>
      </c>
      <c r="G5616" s="8">
        <f>VLOOKUP($Q5616,Pricebook!$A:$D,4,0)</f>
        <v>170</v>
      </c>
      <c r="H5616" s="10">
        <f t="shared" si="261"/>
        <v>3100.7999999999997</v>
      </c>
      <c r="I5616" t="s">
        <v>1487</v>
      </c>
      <c r="J5616" t="s">
        <v>482</v>
      </c>
      <c r="K5616" t="s">
        <v>659</v>
      </c>
      <c r="L5616" s="7">
        <v>50158</v>
      </c>
      <c r="M5616" t="s">
        <v>38</v>
      </c>
      <c r="N5616" t="s">
        <v>16</v>
      </c>
      <c r="O5616" s="3">
        <v>41174</v>
      </c>
      <c r="P5616" s="12">
        <f t="shared" si="263"/>
        <v>2</v>
      </c>
      <c r="Q5616" s="3" t="s">
        <v>14219</v>
      </c>
      <c r="R5616" t="s">
        <v>14229</v>
      </c>
      <c r="S5616" t="s">
        <v>14245</v>
      </c>
      <c r="T5616" t="s">
        <v>14198</v>
      </c>
    </row>
    <row r="5617" spans="1:20" x14ac:dyDescent="0.25">
      <c r="A5617">
        <v>5616</v>
      </c>
      <c r="B5617">
        <v>39783</v>
      </c>
      <c r="C5617" s="3">
        <v>41172</v>
      </c>
      <c r="D5617">
        <v>31</v>
      </c>
      <c r="E5617" s="8">
        <f t="shared" si="262"/>
        <v>4960</v>
      </c>
      <c r="F5617" s="5">
        <v>0.02</v>
      </c>
      <c r="G5617" s="8">
        <f>VLOOKUP($Q5617,Pricebook!$A:$D,4,0)</f>
        <v>160</v>
      </c>
      <c r="H5617" s="10">
        <f t="shared" si="261"/>
        <v>4860.8</v>
      </c>
      <c r="I5617" t="s">
        <v>1487</v>
      </c>
      <c r="J5617" t="s">
        <v>482</v>
      </c>
      <c r="K5617" t="s">
        <v>659</v>
      </c>
      <c r="L5617" s="7">
        <v>50158</v>
      </c>
      <c r="M5617" t="s">
        <v>38</v>
      </c>
      <c r="N5617" t="s">
        <v>16</v>
      </c>
      <c r="O5617" s="3">
        <v>41174</v>
      </c>
      <c r="P5617" s="12">
        <f t="shared" si="263"/>
        <v>2</v>
      </c>
      <c r="Q5617" s="3" t="s">
        <v>14218</v>
      </c>
      <c r="R5617" t="s">
        <v>14229</v>
      </c>
      <c r="S5617" t="s">
        <v>14244</v>
      </c>
      <c r="T5617" t="s">
        <v>14184</v>
      </c>
    </row>
    <row r="5618" spans="1:20" x14ac:dyDescent="0.25">
      <c r="A5618">
        <v>5617</v>
      </c>
      <c r="B5618">
        <v>39783</v>
      </c>
      <c r="C5618" s="3">
        <v>41172</v>
      </c>
      <c r="D5618">
        <v>29</v>
      </c>
      <c r="E5618" s="8">
        <f t="shared" si="262"/>
        <v>5800</v>
      </c>
      <c r="F5618" s="5">
        <v>0.02</v>
      </c>
      <c r="G5618" s="8">
        <f>VLOOKUP($Q5618,Pricebook!$A:$D,4,0)</f>
        <v>200</v>
      </c>
      <c r="H5618" s="10">
        <f t="shared" si="261"/>
        <v>5684</v>
      </c>
      <c r="I5618" t="s">
        <v>1487</v>
      </c>
      <c r="J5618" t="s">
        <v>482</v>
      </c>
      <c r="K5618" t="s">
        <v>659</v>
      </c>
      <c r="L5618" s="7">
        <v>50158</v>
      </c>
      <c r="M5618" t="s">
        <v>38</v>
      </c>
      <c r="N5618" t="s">
        <v>16</v>
      </c>
      <c r="O5618" s="3">
        <v>41173</v>
      </c>
      <c r="P5618" s="12">
        <f t="shared" si="263"/>
        <v>1</v>
      </c>
      <c r="Q5618" s="3" t="s">
        <v>14214</v>
      </c>
      <c r="R5618" t="s">
        <v>14229</v>
      </c>
      <c r="S5618" t="s">
        <v>14240</v>
      </c>
      <c r="T5618" t="s">
        <v>14193</v>
      </c>
    </row>
    <row r="5619" spans="1:20" x14ac:dyDescent="0.25">
      <c r="A5619">
        <v>5618</v>
      </c>
      <c r="B5619">
        <v>39808</v>
      </c>
      <c r="C5619" s="3">
        <v>41154</v>
      </c>
      <c r="D5619">
        <v>50</v>
      </c>
      <c r="E5619" s="8">
        <f t="shared" si="262"/>
        <v>5500</v>
      </c>
      <c r="F5619" s="5">
        <v>0.03</v>
      </c>
      <c r="G5619" s="8">
        <f>VLOOKUP($Q5619,Pricebook!$A:$D,4,0)</f>
        <v>110</v>
      </c>
      <c r="H5619" s="10">
        <f t="shared" si="261"/>
        <v>5335</v>
      </c>
      <c r="I5619" t="s">
        <v>2038</v>
      </c>
      <c r="J5619" t="s">
        <v>1014</v>
      </c>
      <c r="K5619" t="s">
        <v>1386</v>
      </c>
      <c r="L5619" s="7">
        <v>95020</v>
      </c>
      <c r="M5619" t="s">
        <v>114</v>
      </c>
      <c r="N5619" t="s">
        <v>23</v>
      </c>
      <c r="O5619" s="3">
        <v>41161</v>
      </c>
      <c r="P5619" s="12">
        <f t="shared" si="263"/>
        <v>7</v>
      </c>
      <c r="Q5619" s="3" t="s">
        <v>14220</v>
      </c>
      <c r="R5619" t="s">
        <v>14229</v>
      </c>
      <c r="S5619" t="s">
        <v>14246</v>
      </c>
      <c r="T5619" t="s">
        <v>14196</v>
      </c>
    </row>
    <row r="5620" spans="1:20" x14ac:dyDescent="0.25">
      <c r="A5620">
        <v>5619</v>
      </c>
      <c r="B5620">
        <v>39808</v>
      </c>
      <c r="C5620" s="3">
        <v>41154</v>
      </c>
      <c r="D5620">
        <v>31</v>
      </c>
      <c r="E5620" s="8">
        <f t="shared" si="262"/>
        <v>4650</v>
      </c>
      <c r="F5620" s="5">
        <v>0.03</v>
      </c>
      <c r="G5620" s="8">
        <f>VLOOKUP($Q5620,Pricebook!$A:$D,4,0)</f>
        <v>150</v>
      </c>
      <c r="H5620" s="10">
        <f t="shared" si="261"/>
        <v>4510.5</v>
      </c>
      <c r="I5620" t="s">
        <v>2038</v>
      </c>
      <c r="J5620" t="s">
        <v>1014</v>
      </c>
      <c r="K5620" t="s">
        <v>1386</v>
      </c>
      <c r="L5620" s="7">
        <v>95020</v>
      </c>
      <c r="M5620" t="s">
        <v>114</v>
      </c>
      <c r="N5620" t="s">
        <v>23</v>
      </c>
      <c r="O5620" s="3">
        <v>41158</v>
      </c>
      <c r="P5620" s="12">
        <f t="shared" si="263"/>
        <v>4</v>
      </c>
      <c r="Q5620" s="3" t="s">
        <v>14210</v>
      </c>
      <c r="R5620" t="s">
        <v>14235</v>
      </c>
      <c r="S5620" t="s">
        <v>14236</v>
      </c>
      <c r="T5620" t="s">
        <v>14201</v>
      </c>
    </row>
    <row r="5621" spans="1:20" x14ac:dyDescent="0.25">
      <c r="A5621">
        <v>5620</v>
      </c>
      <c r="B5621">
        <v>39812</v>
      </c>
      <c r="C5621" s="3">
        <v>39984</v>
      </c>
      <c r="D5621">
        <v>40</v>
      </c>
      <c r="E5621" s="8">
        <f t="shared" si="262"/>
        <v>6400</v>
      </c>
      <c r="F5621" s="5">
        <v>0.05</v>
      </c>
      <c r="G5621" s="8">
        <f>VLOOKUP($Q5621,Pricebook!$A:$D,4,0)</f>
        <v>160</v>
      </c>
      <c r="H5621" s="10">
        <f t="shared" si="261"/>
        <v>6080</v>
      </c>
      <c r="I5621" t="s">
        <v>1279</v>
      </c>
      <c r="J5621" t="s">
        <v>125</v>
      </c>
      <c r="K5621" t="s">
        <v>495</v>
      </c>
      <c r="L5621" s="7">
        <v>80112</v>
      </c>
      <c r="M5621" t="s">
        <v>237</v>
      </c>
      <c r="N5621" t="s">
        <v>23</v>
      </c>
      <c r="O5621" s="3">
        <v>39986</v>
      </c>
      <c r="P5621" s="12">
        <f t="shared" si="263"/>
        <v>2</v>
      </c>
      <c r="Q5621" s="3" t="s">
        <v>14218</v>
      </c>
      <c r="R5621" t="s">
        <v>14229</v>
      </c>
      <c r="S5621" t="s">
        <v>14244</v>
      </c>
      <c r="T5621" t="s">
        <v>14193</v>
      </c>
    </row>
    <row r="5622" spans="1:20" x14ac:dyDescent="0.25">
      <c r="A5622">
        <v>5621</v>
      </c>
      <c r="B5622">
        <v>39813</v>
      </c>
      <c r="C5622" s="3">
        <v>40941</v>
      </c>
      <c r="D5622">
        <v>48</v>
      </c>
      <c r="E5622" s="8">
        <f t="shared" si="262"/>
        <v>5280</v>
      </c>
      <c r="F5622" s="5">
        <v>0.03</v>
      </c>
      <c r="G5622" s="8">
        <f>VLOOKUP($Q5622,Pricebook!$A:$D,4,0)</f>
        <v>110</v>
      </c>
      <c r="H5622" s="10">
        <f t="shared" si="261"/>
        <v>5121.5999999999995</v>
      </c>
      <c r="I5622" t="s">
        <v>1050</v>
      </c>
      <c r="J5622" t="s">
        <v>199</v>
      </c>
      <c r="K5622" t="s">
        <v>2485</v>
      </c>
      <c r="L5622" s="7">
        <v>98037</v>
      </c>
      <c r="M5622" t="s">
        <v>22</v>
      </c>
      <c r="N5622" t="s">
        <v>23</v>
      </c>
      <c r="O5622" s="3">
        <v>40942</v>
      </c>
      <c r="P5622" s="12">
        <f t="shared" si="263"/>
        <v>1</v>
      </c>
      <c r="Q5622" s="3" t="s">
        <v>14215</v>
      </c>
      <c r="R5622" t="s">
        <v>14229</v>
      </c>
      <c r="S5622" t="s">
        <v>14241</v>
      </c>
      <c r="T5622" t="s">
        <v>14193</v>
      </c>
    </row>
    <row r="5623" spans="1:20" x14ac:dyDescent="0.25">
      <c r="A5623">
        <v>5622</v>
      </c>
      <c r="B5623">
        <v>39815</v>
      </c>
      <c r="C5623" s="3">
        <v>39912</v>
      </c>
      <c r="D5623">
        <v>43</v>
      </c>
      <c r="E5623" s="8">
        <f t="shared" si="262"/>
        <v>6450</v>
      </c>
      <c r="F5623" s="5">
        <v>0.05</v>
      </c>
      <c r="G5623" s="8">
        <f>VLOOKUP($Q5623,Pricebook!$A:$D,4,0)</f>
        <v>150</v>
      </c>
      <c r="H5623" s="10">
        <f t="shared" si="261"/>
        <v>6127.5</v>
      </c>
      <c r="I5623" t="s">
        <v>299</v>
      </c>
      <c r="J5623" t="s">
        <v>300</v>
      </c>
      <c r="K5623" t="s">
        <v>1913</v>
      </c>
      <c r="L5623" s="7">
        <v>79762</v>
      </c>
      <c r="M5623" t="s">
        <v>48</v>
      </c>
      <c r="N5623" t="s">
        <v>16</v>
      </c>
      <c r="O5623" s="3">
        <v>39916</v>
      </c>
      <c r="P5623" s="12">
        <f t="shared" si="263"/>
        <v>4</v>
      </c>
      <c r="Q5623" s="3" t="s">
        <v>14210</v>
      </c>
      <c r="R5623" t="s">
        <v>14235</v>
      </c>
      <c r="S5623" t="s">
        <v>14236</v>
      </c>
      <c r="T5623" t="s">
        <v>14199</v>
      </c>
    </row>
    <row r="5624" spans="1:20" x14ac:dyDescent="0.25">
      <c r="A5624">
        <v>5623</v>
      </c>
      <c r="B5624">
        <v>39841</v>
      </c>
      <c r="C5624" s="3">
        <v>40179</v>
      </c>
      <c r="D5624">
        <v>43</v>
      </c>
      <c r="E5624" s="8">
        <f t="shared" si="262"/>
        <v>4730</v>
      </c>
      <c r="F5624" s="5">
        <v>0.01</v>
      </c>
      <c r="G5624" s="8">
        <f>VLOOKUP($Q5624,Pricebook!$A:$D,4,0)</f>
        <v>110</v>
      </c>
      <c r="H5624" s="10">
        <f t="shared" si="261"/>
        <v>4682.7</v>
      </c>
      <c r="I5624" t="s">
        <v>587</v>
      </c>
      <c r="J5624" t="s">
        <v>576</v>
      </c>
      <c r="K5624" t="s">
        <v>2039</v>
      </c>
      <c r="L5624" s="7">
        <v>93727</v>
      </c>
      <c r="M5624" t="s">
        <v>114</v>
      </c>
      <c r="N5624" t="s">
        <v>23</v>
      </c>
      <c r="O5624" s="3">
        <v>40181</v>
      </c>
      <c r="P5624" s="12">
        <f t="shared" si="263"/>
        <v>2</v>
      </c>
      <c r="Q5624" s="3" t="s">
        <v>14215</v>
      </c>
      <c r="R5624" t="s">
        <v>14229</v>
      </c>
      <c r="S5624" t="s">
        <v>14241</v>
      </c>
      <c r="T5624" t="s">
        <v>14198</v>
      </c>
    </row>
    <row r="5625" spans="1:20" x14ac:dyDescent="0.25">
      <c r="A5625">
        <v>5624</v>
      </c>
      <c r="B5625">
        <v>39842</v>
      </c>
      <c r="C5625" s="3">
        <v>40531</v>
      </c>
      <c r="D5625">
        <v>38</v>
      </c>
      <c r="E5625" s="8">
        <f t="shared" si="262"/>
        <v>4750</v>
      </c>
      <c r="F5625" s="5">
        <v>0.08</v>
      </c>
      <c r="G5625" s="8">
        <f>VLOOKUP($Q5625,Pricebook!$A:$D,4,0)</f>
        <v>125</v>
      </c>
      <c r="H5625" s="10">
        <f t="shared" si="261"/>
        <v>4370</v>
      </c>
      <c r="I5625" t="s">
        <v>2118</v>
      </c>
      <c r="J5625" t="s">
        <v>549</v>
      </c>
      <c r="K5625" t="s">
        <v>1660</v>
      </c>
      <c r="L5625" s="7" t="s">
        <v>2690</v>
      </c>
      <c r="M5625" t="s">
        <v>317</v>
      </c>
      <c r="N5625" t="s">
        <v>61</v>
      </c>
      <c r="O5625" s="3">
        <v>40531</v>
      </c>
      <c r="P5625" s="12">
        <f t="shared" si="263"/>
        <v>0</v>
      </c>
      <c r="Q5625" s="3" t="s">
        <v>14208</v>
      </c>
      <c r="R5625" t="s">
        <v>14232</v>
      </c>
      <c r="S5625" t="s">
        <v>14233</v>
      </c>
      <c r="T5625" t="s">
        <v>14186</v>
      </c>
    </row>
    <row r="5626" spans="1:20" x14ac:dyDescent="0.25">
      <c r="A5626">
        <v>5625</v>
      </c>
      <c r="B5626">
        <v>39842</v>
      </c>
      <c r="C5626" s="3">
        <v>40531</v>
      </c>
      <c r="D5626">
        <v>22</v>
      </c>
      <c r="E5626" s="8">
        <f t="shared" si="262"/>
        <v>3300</v>
      </c>
      <c r="F5626" s="5">
        <v>0.01</v>
      </c>
      <c r="G5626" s="8">
        <f>VLOOKUP($Q5626,Pricebook!$A:$D,4,0)</f>
        <v>150</v>
      </c>
      <c r="H5626" s="10">
        <f t="shared" si="261"/>
        <v>3267</v>
      </c>
      <c r="I5626" t="s">
        <v>2118</v>
      </c>
      <c r="J5626" t="s">
        <v>549</v>
      </c>
      <c r="K5626" t="s">
        <v>1004</v>
      </c>
      <c r="L5626" s="7" t="s">
        <v>1005</v>
      </c>
      <c r="M5626" t="s">
        <v>91</v>
      </c>
      <c r="N5626" t="s">
        <v>61</v>
      </c>
      <c r="O5626" s="3">
        <v>40532</v>
      </c>
      <c r="P5626" s="12">
        <f t="shared" si="263"/>
        <v>1</v>
      </c>
      <c r="Q5626" s="3" t="s">
        <v>14210</v>
      </c>
      <c r="R5626" t="s">
        <v>14235</v>
      </c>
      <c r="S5626" t="s">
        <v>14236</v>
      </c>
      <c r="T5626" t="s">
        <v>14198</v>
      </c>
    </row>
    <row r="5627" spans="1:20" x14ac:dyDescent="0.25">
      <c r="A5627">
        <v>5626</v>
      </c>
      <c r="B5627">
        <v>39844</v>
      </c>
      <c r="C5627" s="3">
        <v>40148</v>
      </c>
      <c r="D5627">
        <v>47</v>
      </c>
      <c r="E5627" s="8">
        <f t="shared" si="262"/>
        <v>9400</v>
      </c>
      <c r="F5627" s="5">
        <v>0.09</v>
      </c>
      <c r="G5627" s="8">
        <f>VLOOKUP($Q5627,Pricebook!$A:$D,4,0)</f>
        <v>200</v>
      </c>
      <c r="H5627" s="10">
        <f t="shared" si="261"/>
        <v>8554</v>
      </c>
      <c r="I5627" t="s">
        <v>2044</v>
      </c>
      <c r="J5627" t="s">
        <v>50</v>
      </c>
      <c r="K5627" t="s">
        <v>2045</v>
      </c>
      <c r="L5627" s="7">
        <v>17112</v>
      </c>
      <c r="M5627" t="s">
        <v>232</v>
      </c>
      <c r="N5627" t="s">
        <v>61</v>
      </c>
      <c r="O5627" s="3">
        <v>40149</v>
      </c>
      <c r="P5627" s="12">
        <f t="shared" si="263"/>
        <v>1</v>
      </c>
      <c r="Q5627" s="3" t="s">
        <v>14206</v>
      </c>
      <c r="R5627" t="s">
        <v>14229</v>
      </c>
      <c r="S5627" t="s">
        <v>14230</v>
      </c>
      <c r="T5627" t="s">
        <v>14184</v>
      </c>
    </row>
    <row r="5628" spans="1:20" x14ac:dyDescent="0.25">
      <c r="A5628">
        <v>5627</v>
      </c>
      <c r="B5628">
        <v>39845</v>
      </c>
      <c r="C5628" s="3">
        <v>40062</v>
      </c>
      <c r="D5628">
        <v>44</v>
      </c>
      <c r="E5628" s="8">
        <f t="shared" si="262"/>
        <v>4840</v>
      </c>
      <c r="F5628" s="5">
        <v>0.05</v>
      </c>
      <c r="G5628" s="8">
        <f>VLOOKUP($Q5628,Pricebook!$A:$D,4,0)</f>
        <v>110</v>
      </c>
      <c r="H5628" s="10">
        <f t="shared" si="261"/>
        <v>4598</v>
      </c>
      <c r="I5628" t="s">
        <v>1251</v>
      </c>
      <c r="J5628" t="s">
        <v>136</v>
      </c>
      <c r="K5628" t="s">
        <v>1252</v>
      </c>
      <c r="L5628" s="7" t="s">
        <v>1253</v>
      </c>
      <c r="M5628" t="s">
        <v>130</v>
      </c>
      <c r="N5628" t="s">
        <v>16</v>
      </c>
      <c r="O5628" s="3">
        <v>40063</v>
      </c>
      <c r="P5628" s="12">
        <f t="shared" si="263"/>
        <v>1</v>
      </c>
      <c r="Q5628" s="3" t="s">
        <v>14215</v>
      </c>
      <c r="R5628" t="s">
        <v>14229</v>
      </c>
      <c r="S5628" t="s">
        <v>14241</v>
      </c>
      <c r="T5628" t="s">
        <v>14192</v>
      </c>
    </row>
    <row r="5629" spans="1:20" x14ac:dyDescent="0.25">
      <c r="A5629">
        <v>5628</v>
      </c>
      <c r="B5629">
        <v>39846</v>
      </c>
      <c r="C5629" s="3">
        <v>39871</v>
      </c>
      <c r="D5629">
        <v>14</v>
      </c>
      <c r="E5629" s="8">
        <f t="shared" si="262"/>
        <v>2100</v>
      </c>
      <c r="F5629" s="5">
        <v>0.06</v>
      </c>
      <c r="G5629" s="8">
        <f>VLOOKUP($Q5629,Pricebook!$A:$D,4,0)</f>
        <v>150</v>
      </c>
      <c r="H5629" s="10">
        <f t="shared" si="261"/>
        <v>1974</v>
      </c>
      <c r="I5629" t="s">
        <v>2112</v>
      </c>
      <c r="J5629" t="s">
        <v>235</v>
      </c>
      <c r="K5629" t="s">
        <v>2026</v>
      </c>
      <c r="L5629" s="7">
        <v>60423</v>
      </c>
      <c r="M5629" t="s">
        <v>15</v>
      </c>
      <c r="N5629" t="s">
        <v>16</v>
      </c>
      <c r="O5629" s="3">
        <v>39878</v>
      </c>
      <c r="P5629" s="12">
        <f t="shared" si="263"/>
        <v>7</v>
      </c>
      <c r="Q5629" s="3" t="s">
        <v>14211</v>
      </c>
      <c r="R5629" t="s">
        <v>14235</v>
      </c>
      <c r="S5629" t="s">
        <v>14237</v>
      </c>
      <c r="T5629" t="s">
        <v>14203</v>
      </c>
    </row>
    <row r="5630" spans="1:20" x14ac:dyDescent="0.25">
      <c r="A5630">
        <v>5629</v>
      </c>
      <c r="B5630">
        <v>39846</v>
      </c>
      <c r="C5630" s="3">
        <v>39871</v>
      </c>
      <c r="D5630">
        <v>10</v>
      </c>
      <c r="E5630" s="8">
        <f t="shared" si="262"/>
        <v>1250</v>
      </c>
      <c r="F5630" s="5">
        <v>0.06</v>
      </c>
      <c r="G5630" s="8">
        <f>VLOOKUP($Q5630,Pricebook!$A:$D,4,0)</f>
        <v>125</v>
      </c>
      <c r="H5630" s="10">
        <f t="shared" si="261"/>
        <v>1175</v>
      </c>
      <c r="I5630" t="s">
        <v>2112</v>
      </c>
      <c r="J5630" t="s">
        <v>235</v>
      </c>
      <c r="K5630" t="s">
        <v>642</v>
      </c>
      <c r="L5630" s="7">
        <v>40324</v>
      </c>
      <c r="M5630" t="s">
        <v>254</v>
      </c>
      <c r="N5630" t="s">
        <v>34</v>
      </c>
      <c r="O5630" s="3">
        <v>39878</v>
      </c>
      <c r="P5630" s="12">
        <f t="shared" si="263"/>
        <v>7</v>
      </c>
      <c r="Q5630" s="3" t="s">
        <v>14217</v>
      </c>
      <c r="R5630" t="s">
        <v>14232</v>
      </c>
      <c r="S5630" t="s">
        <v>14243</v>
      </c>
      <c r="T5630" t="s">
        <v>14191</v>
      </c>
    </row>
    <row r="5631" spans="1:20" x14ac:dyDescent="0.25">
      <c r="A5631">
        <v>5630</v>
      </c>
      <c r="B5631">
        <v>39847</v>
      </c>
      <c r="C5631" s="3">
        <v>40272</v>
      </c>
      <c r="D5631">
        <v>29</v>
      </c>
      <c r="E5631" s="8">
        <f t="shared" si="262"/>
        <v>4640</v>
      </c>
      <c r="F5631" s="5">
        <v>0.08</v>
      </c>
      <c r="G5631" s="8">
        <f>VLOOKUP($Q5631,Pricebook!$A:$D,4,0)</f>
        <v>160</v>
      </c>
      <c r="H5631" s="10">
        <f t="shared" si="261"/>
        <v>4268.8</v>
      </c>
      <c r="I5631" t="s">
        <v>1360</v>
      </c>
      <c r="J5631" t="s">
        <v>27</v>
      </c>
      <c r="K5631" t="s">
        <v>1361</v>
      </c>
      <c r="L5631" s="7">
        <v>93905</v>
      </c>
      <c r="M5631" t="s">
        <v>114</v>
      </c>
      <c r="N5631" t="s">
        <v>23</v>
      </c>
      <c r="O5631" s="3">
        <v>40273</v>
      </c>
      <c r="P5631" s="12">
        <f t="shared" si="263"/>
        <v>1</v>
      </c>
      <c r="Q5631" s="3" t="s">
        <v>14218</v>
      </c>
      <c r="R5631" t="s">
        <v>14229</v>
      </c>
      <c r="S5631" t="s">
        <v>14244</v>
      </c>
      <c r="T5631" t="s">
        <v>14184</v>
      </c>
    </row>
    <row r="5632" spans="1:20" x14ac:dyDescent="0.25">
      <c r="A5632">
        <v>5631</v>
      </c>
      <c r="B5632">
        <v>39847</v>
      </c>
      <c r="C5632" s="3">
        <v>40272</v>
      </c>
      <c r="D5632">
        <v>49</v>
      </c>
      <c r="E5632" s="8">
        <f t="shared" si="262"/>
        <v>9800</v>
      </c>
      <c r="F5632" s="5">
        <v>0.08</v>
      </c>
      <c r="G5632" s="8">
        <f>VLOOKUP($Q5632,Pricebook!$A:$D,4,0)</f>
        <v>200</v>
      </c>
      <c r="H5632" s="10">
        <f t="shared" si="261"/>
        <v>9016</v>
      </c>
      <c r="I5632" t="s">
        <v>1360</v>
      </c>
      <c r="J5632" t="s">
        <v>27</v>
      </c>
      <c r="K5632" t="s">
        <v>1361</v>
      </c>
      <c r="L5632" s="7">
        <v>93905</v>
      </c>
      <c r="M5632" t="s">
        <v>114</v>
      </c>
      <c r="N5632" t="s">
        <v>23</v>
      </c>
      <c r="O5632" s="3">
        <v>40273</v>
      </c>
      <c r="P5632" s="12">
        <f t="shared" si="263"/>
        <v>1</v>
      </c>
      <c r="Q5632" s="3" t="s">
        <v>14206</v>
      </c>
      <c r="R5632" t="s">
        <v>14229</v>
      </c>
      <c r="S5632" t="s">
        <v>14230</v>
      </c>
      <c r="T5632" t="s">
        <v>14186</v>
      </c>
    </row>
    <row r="5633" spans="1:20" x14ac:dyDescent="0.25">
      <c r="A5633">
        <v>5632</v>
      </c>
      <c r="B5633">
        <v>39847</v>
      </c>
      <c r="C5633" s="3">
        <v>40272</v>
      </c>
      <c r="D5633">
        <v>20</v>
      </c>
      <c r="E5633" s="8">
        <f t="shared" si="262"/>
        <v>3000</v>
      </c>
      <c r="F5633" s="5">
        <v>0.08</v>
      </c>
      <c r="G5633" s="8">
        <f>VLOOKUP($Q5633,Pricebook!$A:$D,4,0)</f>
        <v>150</v>
      </c>
      <c r="H5633" s="10">
        <f t="shared" si="261"/>
        <v>2760</v>
      </c>
      <c r="I5633" t="s">
        <v>1360</v>
      </c>
      <c r="J5633" t="s">
        <v>27</v>
      </c>
      <c r="K5633" t="s">
        <v>1361</v>
      </c>
      <c r="L5633" s="7">
        <v>93905</v>
      </c>
      <c r="M5633" t="s">
        <v>114</v>
      </c>
      <c r="N5633" t="s">
        <v>23</v>
      </c>
      <c r="O5633" s="3">
        <v>40274</v>
      </c>
      <c r="P5633" s="12">
        <f t="shared" si="263"/>
        <v>2</v>
      </c>
      <c r="Q5633" s="3" t="s">
        <v>14210</v>
      </c>
      <c r="R5633" t="s">
        <v>14235</v>
      </c>
      <c r="S5633" t="s">
        <v>14236</v>
      </c>
      <c r="T5633" t="s">
        <v>14190</v>
      </c>
    </row>
    <row r="5634" spans="1:20" x14ac:dyDescent="0.25">
      <c r="A5634">
        <v>5633</v>
      </c>
      <c r="B5634">
        <v>39872</v>
      </c>
      <c r="C5634" s="3">
        <v>40231</v>
      </c>
      <c r="D5634">
        <v>5</v>
      </c>
      <c r="E5634" s="8">
        <f t="shared" si="262"/>
        <v>1000</v>
      </c>
      <c r="F5634" s="5">
        <v>0.01</v>
      </c>
      <c r="G5634" s="8">
        <f>VLOOKUP($Q5634,Pricebook!$A:$D,4,0)</f>
        <v>200</v>
      </c>
      <c r="H5634" s="10">
        <f t="shared" ref="H5634:H5697" si="264">E5634*(1-F5634)</f>
        <v>990</v>
      </c>
      <c r="I5634" t="s">
        <v>612</v>
      </c>
      <c r="J5634" t="s">
        <v>99</v>
      </c>
      <c r="K5634" t="s">
        <v>2074</v>
      </c>
      <c r="L5634" s="7">
        <v>58701</v>
      </c>
      <c r="M5634" t="s">
        <v>339</v>
      </c>
      <c r="N5634" t="s">
        <v>16</v>
      </c>
      <c r="O5634" s="3">
        <v>40232</v>
      </c>
      <c r="P5634" s="12">
        <f t="shared" si="263"/>
        <v>1</v>
      </c>
      <c r="Q5634" s="3" t="s">
        <v>14214</v>
      </c>
      <c r="R5634" t="s">
        <v>14229</v>
      </c>
      <c r="S5634" t="s">
        <v>14240</v>
      </c>
      <c r="T5634" t="s">
        <v>14188</v>
      </c>
    </row>
    <row r="5635" spans="1:20" x14ac:dyDescent="0.25">
      <c r="A5635">
        <v>5634</v>
      </c>
      <c r="B5635">
        <v>39876</v>
      </c>
      <c r="C5635" s="3">
        <v>41012</v>
      </c>
      <c r="D5635">
        <v>43</v>
      </c>
      <c r="E5635" s="8">
        <f t="shared" ref="E5635:E5698" si="265">G5635*D5635</f>
        <v>6880</v>
      </c>
      <c r="F5635" s="5">
        <v>0.08</v>
      </c>
      <c r="G5635" s="8">
        <f>VLOOKUP($Q5635,Pricebook!$A:$D,4,0)</f>
        <v>160</v>
      </c>
      <c r="H5635" s="10">
        <f t="shared" si="264"/>
        <v>6329.6</v>
      </c>
      <c r="I5635" t="s">
        <v>1287</v>
      </c>
      <c r="J5635" t="s">
        <v>775</v>
      </c>
      <c r="K5635" t="s">
        <v>1388</v>
      </c>
      <c r="L5635" s="7">
        <v>33445</v>
      </c>
      <c r="M5635" t="s">
        <v>101</v>
      </c>
      <c r="N5635" t="s">
        <v>34</v>
      </c>
      <c r="O5635" s="3">
        <v>41014</v>
      </c>
      <c r="P5635" s="12">
        <f t="shared" ref="P5635:P5698" si="266">O5635-C5635</f>
        <v>2</v>
      </c>
      <c r="Q5635" s="3" t="s">
        <v>14218</v>
      </c>
      <c r="R5635" t="s">
        <v>14229</v>
      </c>
      <c r="S5635" t="s">
        <v>14244</v>
      </c>
      <c r="T5635" t="s">
        <v>14187</v>
      </c>
    </row>
    <row r="5636" spans="1:20" x14ac:dyDescent="0.25">
      <c r="A5636">
        <v>5635</v>
      </c>
      <c r="B5636">
        <v>39876</v>
      </c>
      <c r="C5636" s="3">
        <v>41012</v>
      </c>
      <c r="D5636">
        <v>46</v>
      </c>
      <c r="E5636" s="8">
        <f t="shared" si="265"/>
        <v>7360</v>
      </c>
      <c r="F5636" s="5">
        <v>0.05</v>
      </c>
      <c r="G5636" s="8">
        <f>VLOOKUP($Q5636,Pricebook!$A:$D,4,0)</f>
        <v>160</v>
      </c>
      <c r="H5636" s="10">
        <f t="shared" si="264"/>
        <v>6992</v>
      </c>
      <c r="I5636" t="s">
        <v>1287</v>
      </c>
      <c r="J5636" t="s">
        <v>775</v>
      </c>
      <c r="K5636" t="s">
        <v>1388</v>
      </c>
      <c r="L5636" s="7">
        <v>33445</v>
      </c>
      <c r="M5636" t="s">
        <v>101</v>
      </c>
      <c r="N5636" t="s">
        <v>34</v>
      </c>
      <c r="O5636" s="3">
        <v>41014</v>
      </c>
      <c r="P5636" s="12">
        <f t="shared" si="266"/>
        <v>2</v>
      </c>
      <c r="Q5636" s="3" t="s">
        <v>14218</v>
      </c>
      <c r="R5636" t="s">
        <v>14229</v>
      </c>
      <c r="S5636" t="s">
        <v>14244</v>
      </c>
      <c r="T5636" t="s">
        <v>14187</v>
      </c>
    </row>
    <row r="5637" spans="1:20" x14ac:dyDescent="0.25">
      <c r="A5637">
        <v>5636</v>
      </c>
      <c r="B5637">
        <v>39876</v>
      </c>
      <c r="C5637" s="3">
        <v>41012</v>
      </c>
      <c r="D5637">
        <v>41</v>
      </c>
      <c r="E5637" s="8">
        <f t="shared" si="265"/>
        <v>5125</v>
      </c>
      <c r="F5637" s="5">
        <v>0.04</v>
      </c>
      <c r="G5637" s="8">
        <f>VLOOKUP($Q5637,Pricebook!$A:$D,4,0)</f>
        <v>125</v>
      </c>
      <c r="H5637" s="10">
        <f t="shared" si="264"/>
        <v>4920</v>
      </c>
      <c r="I5637" t="s">
        <v>1287</v>
      </c>
      <c r="J5637" t="s">
        <v>775</v>
      </c>
      <c r="K5637" t="s">
        <v>1388</v>
      </c>
      <c r="L5637" s="7">
        <v>33445</v>
      </c>
      <c r="M5637" t="s">
        <v>101</v>
      </c>
      <c r="N5637" t="s">
        <v>34</v>
      </c>
      <c r="O5637" s="3">
        <v>41014</v>
      </c>
      <c r="P5637" s="12">
        <f t="shared" si="266"/>
        <v>2</v>
      </c>
      <c r="Q5637" s="3" t="s">
        <v>14209</v>
      </c>
      <c r="R5637" t="s">
        <v>14232</v>
      </c>
      <c r="S5637" t="s">
        <v>14234</v>
      </c>
      <c r="T5637" t="s">
        <v>14188</v>
      </c>
    </row>
    <row r="5638" spans="1:20" x14ac:dyDescent="0.25">
      <c r="A5638">
        <v>5637</v>
      </c>
      <c r="B5638">
        <v>39877</v>
      </c>
      <c r="C5638" s="3">
        <v>41137</v>
      </c>
      <c r="D5638">
        <v>41</v>
      </c>
      <c r="E5638" s="8">
        <f t="shared" si="265"/>
        <v>5740</v>
      </c>
      <c r="F5638" s="5">
        <v>0.04</v>
      </c>
      <c r="G5638" s="8">
        <f>VLOOKUP($Q5638,Pricebook!$A:$D,4,0)</f>
        <v>140</v>
      </c>
      <c r="H5638" s="10">
        <f t="shared" si="264"/>
        <v>5510.4</v>
      </c>
      <c r="I5638" t="s">
        <v>1177</v>
      </c>
      <c r="J5638" t="s">
        <v>41</v>
      </c>
      <c r="K5638" t="s">
        <v>2687</v>
      </c>
      <c r="L5638" s="7" t="s">
        <v>2688</v>
      </c>
      <c r="M5638" t="s">
        <v>130</v>
      </c>
      <c r="N5638" t="s">
        <v>16</v>
      </c>
      <c r="O5638" s="3">
        <v>41139</v>
      </c>
      <c r="P5638" s="12">
        <f t="shared" si="266"/>
        <v>2</v>
      </c>
      <c r="Q5638" s="3" t="s">
        <v>14213</v>
      </c>
      <c r="R5638" t="s">
        <v>14229</v>
      </c>
      <c r="S5638" t="s">
        <v>14239</v>
      </c>
      <c r="T5638" t="s">
        <v>14191</v>
      </c>
    </row>
    <row r="5639" spans="1:20" x14ac:dyDescent="0.25">
      <c r="A5639">
        <v>5638</v>
      </c>
      <c r="B5639">
        <v>39878</v>
      </c>
      <c r="C5639" s="3">
        <v>40607</v>
      </c>
      <c r="D5639">
        <v>50</v>
      </c>
      <c r="E5639" s="8">
        <f t="shared" si="265"/>
        <v>6250</v>
      </c>
      <c r="F5639" s="5">
        <v>0</v>
      </c>
      <c r="G5639" s="8">
        <f>VLOOKUP($Q5639,Pricebook!$A:$D,4,0)</f>
        <v>125</v>
      </c>
      <c r="H5639" s="10">
        <f t="shared" si="264"/>
        <v>6250</v>
      </c>
      <c r="I5639" t="s">
        <v>259</v>
      </c>
      <c r="J5639" t="s">
        <v>260</v>
      </c>
      <c r="K5639" t="s">
        <v>930</v>
      </c>
      <c r="L5639" s="7">
        <v>14609</v>
      </c>
      <c r="M5639" t="s">
        <v>60</v>
      </c>
      <c r="N5639" t="s">
        <v>61</v>
      </c>
      <c r="O5639" s="3">
        <v>40609</v>
      </c>
      <c r="P5639" s="12">
        <f t="shared" si="266"/>
        <v>2</v>
      </c>
      <c r="Q5639" s="3" t="s">
        <v>14209</v>
      </c>
      <c r="R5639" t="s">
        <v>14232</v>
      </c>
      <c r="S5639" t="s">
        <v>14234</v>
      </c>
      <c r="T5639" t="s">
        <v>14201</v>
      </c>
    </row>
    <row r="5640" spans="1:20" x14ac:dyDescent="0.25">
      <c r="A5640">
        <v>5639</v>
      </c>
      <c r="B5640">
        <v>39904</v>
      </c>
      <c r="C5640" s="3">
        <v>39846</v>
      </c>
      <c r="D5640">
        <v>44</v>
      </c>
      <c r="E5640" s="8">
        <f t="shared" si="265"/>
        <v>5500</v>
      </c>
      <c r="F5640" s="5">
        <v>0</v>
      </c>
      <c r="G5640" s="8">
        <f>VLOOKUP($Q5640,Pricebook!$A:$D,4,0)</f>
        <v>125</v>
      </c>
      <c r="H5640" s="10">
        <f t="shared" si="264"/>
        <v>5500</v>
      </c>
      <c r="I5640" t="s">
        <v>593</v>
      </c>
      <c r="J5640" t="s">
        <v>594</v>
      </c>
      <c r="K5640" t="s">
        <v>2634</v>
      </c>
      <c r="L5640" s="7">
        <v>45231</v>
      </c>
      <c r="M5640" t="s">
        <v>210</v>
      </c>
      <c r="N5640" t="s">
        <v>61</v>
      </c>
      <c r="O5640" s="3">
        <v>39847</v>
      </c>
      <c r="P5640" s="12">
        <f t="shared" si="266"/>
        <v>1</v>
      </c>
      <c r="Q5640" s="3" t="s">
        <v>14208</v>
      </c>
      <c r="R5640" t="s">
        <v>14232</v>
      </c>
      <c r="S5640" t="s">
        <v>14233</v>
      </c>
      <c r="T5640" t="s">
        <v>14194</v>
      </c>
    </row>
    <row r="5641" spans="1:20" x14ac:dyDescent="0.25">
      <c r="A5641">
        <v>5640</v>
      </c>
      <c r="B5641">
        <v>39906</v>
      </c>
      <c r="C5641" s="3">
        <v>39889</v>
      </c>
      <c r="D5641">
        <v>25</v>
      </c>
      <c r="E5641" s="8">
        <f t="shared" si="265"/>
        <v>2750</v>
      </c>
      <c r="F5641" s="5">
        <v>0.04</v>
      </c>
      <c r="G5641" s="8">
        <f>VLOOKUP($Q5641,Pricebook!$A:$D,4,0)</f>
        <v>110</v>
      </c>
      <c r="H5641" s="10">
        <f t="shared" si="264"/>
        <v>2640</v>
      </c>
      <c r="I5641" t="s">
        <v>535</v>
      </c>
      <c r="J5641" t="s">
        <v>452</v>
      </c>
      <c r="K5641" t="s">
        <v>2148</v>
      </c>
      <c r="L5641" s="7">
        <v>53151</v>
      </c>
      <c r="M5641" t="s">
        <v>95</v>
      </c>
      <c r="N5641" t="s">
        <v>16</v>
      </c>
      <c r="O5641" s="3">
        <v>39891</v>
      </c>
      <c r="P5641" s="12">
        <f t="shared" si="266"/>
        <v>2</v>
      </c>
      <c r="Q5641" s="3" t="s">
        <v>14215</v>
      </c>
      <c r="R5641" t="s">
        <v>14229</v>
      </c>
      <c r="S5641" t="s">
        <v>14241</v>
      </c>
      <c r="T5641" t="s">
        <v>14186</v>
      </c>
    </row>
    <row r="5642" spans="1:20" x14ac:dyDescent="0.25">
      <c r="A5642">
        <v>5641</v>
      </c>
      <c r="B5642">
        <v>39907</v>
      </c>
      <c r="C5642" s="3">
        <v>40419</v>
      </c>
      <c r="D5642">
        <v>12</v>
      </c>
      <c r="E5642" s="8">
        <f t="shared" si="265"/>
        <v>1800</v>
      </c>
      <c r="F5642" s="5">
        <v>0.05</v>
      </c>
      <c r="G5642" s="8">
        <f>VLOOKUP($Q5642,Pricebook!$A:$D,4,0)</f>
        <v>150</v>
      </c>
      <c r="H5642" s="10">
        <f t="shared" si="264"/>
        <v>1710</v>
      </c>
      <c r="I5642" t="s">
        <v>1360</v>
      </c>
      <c r="J5642" t="s">
        <v>27</v>
      </c>
      <c r="K5642" t="s">
        <v>2691</v>
      </c>
      <c r="L5642" s="7">
        <v>92404</v>
      </c>
      <c r="M5642" t="s">
        <v>114</v>
      </c>
      <c r="N5642" t="s">
        <v>23</v>
      </c>
      <c r="O5642" s="3">
        <v>40428</v>
      </c>
      <c r="P5642" s="12">
        <f t="shared" si="266"/>
        <v>9</v>
      </c>
      <c r="Q5642" s="3" t="s">
        <v>14211</v>
      </c>
      <c r="R5642" t="s">
        <v>14235</v>
      </c>
      <c r="S5642" t="s">
        <v>14237</v>
      </c>
      <c r="T5642" t="s">
        <v>14190</v>
      </c>
    </row>
    <row r="5643" spans="1:20" x14ac:dyDescent="0.25">
      <c r="A5643">
        <v>5642</v>
      </c>
      <c r="B5643">
        <v>39908</v>
      </c>
      <c r="C5643" s="3">
        <v>39943</v>
      </c>
      <c r="D5643">
        <v>23</v>
      </c>
      <c r="E5643" s="8">
        <f t="shared" si="265"/>
        <v>2760</v>
      </c>
      <c r="F5643" s="5">
        <v>0.1</v>
      </c>
      <c r="G5643" s="8">
        <f>VLOOKUP($Q5643,Pricebook!$A:$D,4,0)</f>
        <v>120</v>
      </c>
      <c r="H5643" s="10">
        <f t="shared" si="264"/>
        <v>2484</v>
      </c>
      <c r="I5643" t="s">
        <v>812</v>
      </c>
      <c r="J5643" t="s">
        <v>99</v>
      </c>
      <c r="K5643" t="s">
        <v>2692</v>
      </c>
      <c r="L5643" s="7">
        <v>27360</v>
      </c>
      <c r="M5643" t="s">
        <v>33</v>
      </c>
      <c r="N5643" t="s">
        <v>34</v>
      </c>
      <c r="O5643" s="3">
        <v>39945</v>
      </c>
      <c r="P5643" s="12">
        <f t="shared" si="266"/>
        <v>2</v>
      </c>
      <c r="Q5643" s="3" t="s">
        <v>14212</v>
      </c>
      <c r="R5643" t="s">
        <v>14229</v>
      </c>
      <c r="S5643" t="s">
        <v>14238</v>
      </c>
      <c r="T5643" t="s">
        <v>14194</v>
      </c>
    </row>
    <row r="5644" spans="1:20" x14ac:dyDescent="0.25">
      <c r="A5644">
        <v>5643</v>
      </c>
      <c r="B5644">
        <v>39909</v>
      </c>
      <c r="C5644" s="3">
        <v>40598</v>
      </c>
      <c r="D5644">
        <v>50</v>
      </c>
      <c r="E5644" s="8">
        <f t="shared" si="265"/>
        <v>7500</v>
      </c>
      <c r="F5644" s="5">
        <v>0</v>
      </c>
      <c r="G5644" s="8">
        <f>VLOOKUP($Q5644,Pricebook!$A:$D,4,0)</f>
        <v>150</v>
      </c>
      <c r="H5644" s="10">
        <f t="shared" si="264"/>
        <v>7500</v>
      </c>
      <c r="I5644" t="s">
        <v>1936</v>
      </c>
      <c r="J5644" t="s">
        <v>212</v>
      </c>
      <c r="K5644" t="s">
        <v>1937</v>
      </c>
      <c r="L5644" s="7" t="s">
        <v>1938</v>
      </c>
      <c r="M5644" t="s">
        <v>210</v>
      </c>
      <c r="N5644" t="s">
        <v>61</v>
      </c>
      <c r="O5644" s="3">
        <v>40606</v>
      </c>
      <c r="P5644" s="12">
        <f t="shared" si="266"/>
        <v>8</v>
      </c>
      <c r="Q5644" s="3" t="s">
        <v>14210</v>
      </c>
      <c r="R5644" t="s">
        <v>14235</v>
      </c>
      <c r="S5644" t="s">
        <v>14236</v>
      </c>
      <c r="T5644" t="s">
        <v>14193</v>
      </c>
    </row>
    <row r="5645" spans="1:20" x14ac:dyDescent="0.25">
      <c r="A5645">
        <v>5644</v>
      </c>
      <c r="B5645">
        <v>39937</v>
      </c>
      <c r="C5645" s="3">
        <v>40686</v>
      </c>
      <c r="D5645">
        <v>42</v>
      </c>
      <c r="E5645" s="8">
        <f t="shared" si="265"/>
        <v>6720</v>
      </c>
      <c r="F5645" s="5">
        <v>7.0000000000000007E-2</v>
      </c>
      <c r="G5645" s="8">
        <f>VLOOKUP($Q5645,Pricebook!$A:$D,4,0)</f>
        <v>160</v>
      </c>
      <c r="H5645" s="10">
        <f t="shared" si="264"/>
        <v>6249.5999999999995</v>
      </c>
      <c r="I5645" t="s">
        <v>809</v>
      </c>
      <c r="J5645" t="s">
        <v>175</v>
      </c>
      <c r="K5645" t="s">
        <v>574</v>
      </c>
      <c r="L5645" s="7">
        <v>98310</v>
      </c>
      <c r="M5645" t="s">
        <v>22</v>
      </c>
      <c r="N5645" t="s">
        <v>23</v>
      </c>
      <c r="O5645" s="3">
        <v>40686</v>
      </c>
      <c r="P5645" s="12">
        <f t="shared" si="266"/>
        <v>0</v>
      </c>
      <c r="Q5645" s="3" t="s">
        <v>14218</v>
      </c>
      <c r="R5645" t="s">
        <v>14229</v>
      </c>
      <c r="S5645" t="s">
        <v>14244</v>
      </c>
      <c r="T5645" t="s">
        <v>14186</v>
      </c>
    </row>
    <row r="5646" spans="1:20" x14ac:dyDescent="0.25">
      <c r="A5646">
        <v>5645</v>
      </c>
      <c r="B5646">
        <v>39938</v>
      </c>
      <c r="C5646" s="3">
        <v>41070</v>
      </c>
      <c r="D5646">
        <v>5</v>
      </c>
      <c r="E5646" s="8">
        <f t="shared" si="265"/>
        <v>600</v>
      </c>
      <c r="F5646" s="5">
        <v>0.1</v>
      </c>
      <c r="G5646" s="8">
        <f>VLOOKUP($Q5646,Pricebook!$A:$D,4,0)</f>
        <v>120</v>
      </c>
      <c r="H5646" s="10">
        <f t="shared" si="264"/>
        <v>540</v>
      </c>
      <c r="I5646" t="s">
        <v>694</v>
      </c>
      <c r="J5646" t="s">
        <v>235</v>
      </c>
      <c r="K5646" t="s">
        <v>2450</v>
      </c>
      <c r="L5646" s="7">
        <v>85023</v>
      </c>
      <c r="M5646" t="s">
        <v>70</v>
      </c>
      <c r="N5646" t="s">
        <v>23</v>
      </c>
      <c r="O5646" s="3">
        <v>41071</v>
      </c>
      <c r="P5646" s="12">
        <f t="shared" si="266"/>
        <v>1</v>
      </c>
      <c r="Q5646" s="3" t="s">
        <v>14212</v>
      </c>
      <c r="R5646" t="s">
        <v>14229</v>
      </c>
      <c r="S5646" t="s">
        <v>14238</v>
      </c>
      <c r="T5646" t="s">
        <v>14201</v>
      </c>
    </row>
    <row r="5647" spans="1:20" x14ac:dyDescent="0.25">
      <c r="A5647">
        <v>5646</v>
      </c>
      <c r="B5647">
        <v>39943</v>
      </c>
      <c r="C5647" s="3">
        <v>41067</v>
      </c>
      <c r="D5647">
        <v>16</v>
      </c>
      <c r="E5647" s="8">
        <f t="shared" si="265"/>
        <v>2400</v>
      </c>
      <c r="F5647" s="5">
        <v>0.02</v>
      </c>
      <c r="G5647" s="8">
        <f>VLOOKUP($Q5647,Pricebook!$A:$D,4,0)</f>
        <v>150</v>
      </c>
      <c r="H5647" s="10">
        <f t="shared" si="264"/>
        <v>2352</v>
      </c>
      <c r="I5647" t="s">
        <v>530</v>
      </c>
      <c r="J5647" t="s">
        <v>430</v>
      </c>
      <c r="K5647" t="s">
        <v>613</v>
      </c>
      <c r="L5647" s="7">
        <v>58501</v>
      </c>
      <c r="M5647" t="s">
        <v>339</v>
      </c>
      <c r="N5647" t="s">
        <v>16</v>
      </c>
      <c r="O5647" s="3">
        <v>41068</v>
      </c>
      <c r="P5647" s="12">
        <f t="shared" si="266"/>
        <v>1</v>
      </c>
      <c r="Q5647" s="3" t="s">
        <v>14211</v>
      </c>
      <c r="R5647" t="s">
        <v>14235</v>
      </c>
      <c r="S5647" t="s">
        <v>14237</v>
      </c>
      <c r="T5647" t="s">
        <v>14195</v>
      </c>
    </row>
    <row r="5648" spans="1:20" x14ac:dyDescent="0.25">
      <c r="A5648">
        <v>5647</v>
      </c>
      <c r="B5648">
        <v>39943</v>
      </c>
      <c r="C5648" s="3">
        <v>41067</v>
      </c>
      <c r="D5648">
        <v>12</v>
      </c>
      <c r="E5648" s="8">
        <f t="shared" si="265"/>
        <v>1800</v>
      </c>
      <c r="F5648" s="5">
        <v>0.09</v>
      </c>
      <c r="G5648" s="8">
        <f>VLOOKUP($Q5648,Pricebook!$A:$D,4,0)</f>
        <v>150</v>
      </c>
      <c r="H5648" s="10">
        <f t="shared" si="264"/>
        <v>1638</v>
      </c>
      <c r="I5648" t="s">
        <v>530</v>
      </c>
      <c r="J5648" t="s">
        <v>430</v>
      </c>
      <c r="K5648" t="s">
        <v>613</v>
      </c>
      <c r="L5648" s="7">
        <v>58501</v>
      </c>
      <c r="M5648" t="s">
        <v>339</v>
      </c>
      <c r="N5648" t="s">
        <v>16</v>
      </c>
      <c r="O5648" s="3">
        <v>41069</v>
      </c>
      <c r="P5648" s="12">
        <f t="shared" si="266"/>
        <v>2</v>
      </c>
      <c r="Q5648" s="3" t="s">
        <v>14210</v>
      </c>
      <c r="R5648" t="s">
        <v>14235</v>
      </c>
      <c r="S5648" t="s">
        <v>14236</v>
      </c>
      <c r="T5648" t="s">
        <v>14190</v>
      </c>
    </row>
    <row r="5649" spans="1:20" x14ac:dyDescent="0.25">
      <c r="A5649">
        <v>5648</v>
      </c>
      <c r="B5649">
        <v>39972</v>
      </c>
      <c r="C5649" s="3">
        <v>41177</v>
      </c>
      <c r="D5649">
        <v>35</v>
      </c>
      <c r="E5649" s="8">
        <f t="shared" si="265"/>
        <v>7000</v>
      </c>
      <c r="F5649" s="5">
        <v>0.03</v>
      </c>
      <c r="G5649" s="8">
        <f>VLOOKUP($Q5649,Pricebook!$A:$D,4,0)</f>
        <v>200</v>
      </c>
      <c r="H5649" s="10">
        <f t="shared" si="264"/>
        <v>6790</v>
      </c>
      <c r="I5649" t="s">
        <v>259</v>
      </c>
      <c r="J5649" t="s">
        <v>260</v>
      </c>
      <c r="K5649" t="s">
        <v>930</v>
      </c>
      <c r="L5649" s="7">
        <v>14609</v>
      </c>
      <c r="M5649" t="s">
        <v>60</v>
      </c>
      <c r="N5649" t="s">
        <v>61</v>
      </c>
      <c r="O5649" s="3">
        <v>41178</v>
      </c>
      <c r="P5649" s="12">
        <f t="shared" si="266"/>
        <v>1</v>
      </c>
      <c r="Q5649" s="3" t="s">
        <v>14214</v>
      </c>
      <c r="R5649" t="s">
        <v>14229</v>
      </c>
      <c r="S5649" t="s">
        <v>14240</v>
      </c>
      <c r="T5649" t="s">
        <v>14189</v>
      </c>
    </row>
    <row r="5650" spans="1:20" x14ac:dyDescent="0.25">
      <c r="A5650">
        <v>5649</v>
      </c>
      <c r="B5650">
        <v>39972</v>
      </c>
      <c r="C5650" s="3">
        <v>41177</v>
      </c>
      <c r="D5650">
        <v>36</v>
      </c>
      <c r="E5650" s="8">
        <f t="shared" si="265"/>
        <v>7200</v>
      </c>
      <c r="F5650" s="5">
        <v>0.01</v>
      </c>
      <c r="G5650" s="8">
        <f>VLOOKUP($Q5650,Pricebook!$A:$D,4,0)</f>
        <v>200</v>
      </c>
      <c r="H5650" s="10">
        <f t="shared" si="264"/>
        <v>7128</v>
      </c>
      <c r="I5650" t="s">
        <v>259</v>
      </c>
      <c r="J5650" t="s">
        <v>260</v>
      </c>
      <c r="K5650" t="s">
        <v>930</v>
      </c>
      <c r="L5650" s="7">
        <v>14609</v>
      </c>
      <c r="M5650" t="s">
        <v>60</v>
      </c>
      <c r="N5650" t="s">
        <v>61</v>
      </c>
      <c r="O5650" s="3">
        <v>41179</v>
      </c>
      <c r="P5650" s="12">
        <f t="shared" si="266"/>
        <v>2</v>
      </c>
      <c r="Q5650" s="3" t="s">
        <v>14214</v>
      </c>
      <c r="R5650" t="s">
        <v>14229</v>
      </c>
      <c r="S5650" t="s">
        <v>14240</v>
      </c>
      <c r="T5650" t="s">
        <v>14202</v>
      </c>
    </row>
    <row r="5651" spans="1:20" x14ac:dyDescent="0.25">
      <c r="A5651">
        <v>5650</v>
      </c>
      <c r="B5651">
        <v>39972</v>
      </c>
      <c r="C5651" s="3">
        <v>41177</v>
      </c>
      <c r="D5651">
        <v>19</v>
      </c>
      <c r="E5651" s="8">
        <f t="shared" si="265"/>
        <v>3040</v>
      </c>
      <c r="F5651" s="5">
        <v>0.05</v>
      </c>
      <c r="G5651" s="8">
        <f>VLOOKUP($Q5651,Pricebook!$A:$D,4,0)</f>
        <v>160</v>
      </c>
      <c r="H5651" s="10">
        <f t="shared" si="264"/>
        <v>2888</v>
      </c>
      <c r="I5651" t="s">
        <v>259</v>
      </c>
      <c r="J5651" t="s">
        <v>260</v>
      </c>
      <c r="K5651" t="s">
        <v>1321</v>
      </c>
      <c r="L5651" s="7">
        <v>13440</v>
      </c>
      <c r="M5651" t="s">
        <v>60</v>
      </c>
      <c r="N5651" t="s">
        <v>61</v>
      </c>
      <c r="O5651" s="3">
        <v>41180</v>
      </c>
      <c r="P5651" s="12">
        <f t="shared" si="266"/>
        <v>3</v>
      </c>
      <c r="Q5651" s="3" t="s">
        <v>14218</v>
      </c>
      <c r="R5651" t="s">
        <v>14229</v>
      </c>
      <c r="S5651" t="s">
        <v>14244</v>
      </c>
      <c r="T5651" t="s">
        <v>14194</v>
      </c>
    </row>
    <row r="5652" spans="1:20" x14ac:dyDescent="0.25">
      <c r="A5652">
        <v>5651</v>
      </c>
      <c r="B5652">
        <v>40001</v>
      </c>
      <c r="C5652" s="3">
        <v>40598</v>
      </c>
      <c r="D5652">
        <v>46</v>
      </c>
      <c r="E5652" s="8">
        <f t="shared" si="265"/>
        <v>7820</v>
      </c>
      <c r="F5652" s="5">
        <v>0.1</v>
      </c>
      <c r="G5652" s="8">
        <f>VLOOKUP($Q5652,Pricebook!$A:$D,4,0)</f>
        <v>170</v>
      </c>
      <c r="H5652" s="10">
        <f t="shared" si="264"/>
        <v>7038</v>
      </c>
      <c r="I5652" t="s">
        <v>2693</v>
      </c>
      <c r="J5652" t="s">
        <v>621</v>
      </c>
      <c r="K5652" t="s">
        <v>2694</v>
      </c>
      <c r="L5652" s="7">
        <v>75019</v>
      </c>
      <c r="M5652" t="s">
        <v>48</v>
      </c>
      <c r="N5652" t="s">
        <v>16</v>
      </c>
      <c r="O5652" s="3">
        <v>40600</v>
      </c>
      <c r="P5652" s="12">
        <f t="shared" si="266"/>
        <v>2</v>
      </c>
      <c r="Q5652" s="3" t="s">
        <v>14219</v>
      </c>
      <c r="R5652" t="s">
        <v>14229</v>
      </c>
      <c r="S5652" t="s">
        <v>14245</v>
      </c>
      <c r="T5652" t="s">
        <v>14185</v>
      </c>
    </row>
    <row r="5653" spans="1:20" x14ac:dyDescent="0.25">
      <c r="A5653">
        <v>5652</v>
      </c>
      <c r="B5653">
        <v>40005</v>
      </c>
      <c r="C5653" s="3">
        <v>40384</v>
      </c>
      <c r="D5653">
        <v>20</v>
      </c>
      <c r="E5653" s="8">
        <f t="shared" si="265"/>
        <v>2500</v>
      </c>
      <c r="F5653" s="5">
        <v>0.1</v>
      </c>
      <c r="G5653" s="8">
        <f>VLOOKUP($Q5653,Pricebook!$A:$D,4,0)</f>
        <v>125</v>
      </c>
      <c r="H5653" s="10">
        <f t="shared" si="264"/>
        <v>2250</v>
      </c>
      <c r="I5653" t="s">
        <v>1282</v>
      </c>
      <c r="J5653" t="s">
        <v>538</v>
      </c>
      <c r="K5653" t="s">
        <v>488</v>
      </c>
      <c r="L5653" s="7" t="s">
        <v>489</v>
      </c>
      <c r="M5653" t="s">
        <v>91</v>
      </c>
      <c r="N5653" t="s">
        <v>61</v>
      </c>
      <c r="O5653" s="3">
        <v>40387</v>
      </c>
      <c r="P5653" s="12">
        <f t="shared" si="266"/>
        <v>3</v>
      </c>
      <c r="Q5653" s="3" t="s">
        <v>14208</v>
      </c>
      <c r="R5653" t="s">
        <v>14232</v>
      </c>
      <c r="S5653" t="s">
        <v>14233</v>
      </c>
      <c r="T5653" t="s">
        <v>14190</v>
      </c>
    </row>
    <row r="5654" spans="1:20" x14ac:dyDescent="0.25">
      <c r="A5654">
        <v>5653</v>
      </c>
      <c r="B5654">
        <v>40005</v>
      </c>
      <c r="C5654" s="3">
        <v>40384</v>
      </c>
      <c r="D5654">
        <v>9</v>
      </c>
      <c r="E5654" s="8">
        <f t="shared" si="265"/>
        <v>1800</v>
      </c>
      <c r="F5654" s="5">
        <v>0.03</v>
      </c>
      <c r="G5654" s="8">
        <f>VLOOKUP($Q5654,Pricebook!$A:$D,4,0)</f>
        <v>200</v>
      </c>
      <c r="H5654" s="10">
        <f t="shared" si="264"/>
        <v>1746</v>
      </c>
      <c r="I5654" t="s">
        <v>1282</v>
      </c>
      <c r="J5654" t="s">
        <v>538</v>
      </c>
      <c r="K5654" t="s">
        <v>2136</v>
      </c>
      <c r="L5654" s="7" t="s">
        <v>2137</v>
      </c>
      <c r="M5654" t="s">
        <v>87</v>
      </c>
      <c r="N5654" t="s">
        <v>61</v>
      </c>
      <c r="O5654" s="3">
        <v>40384</v>
      </c>
      <c r="P5654" s="12">
        <f t="shared" si="266"/>
        <v>0</v>
      </c>
      <c r="Q5654" s="3" t="s">
        <v>14206</v>
      </c>
      <c r="R5654" t="s">
        <v>14229</v>
      </c>
      <c r="S5654" t="s">
        <v>14230</v>
      </c>
      <c r="T5654" t="s">
        <v>14189</v>
      </c>
    </row>
    <row r="5655" spans="1:20" x14ac:dyDescent="0.25">
      <c r="A5655">
        <v>5654</v>
      </c>
      <c r="B5655">
        <v>40006</v>
      </c>
      <c r="C5655" s="3">
        <v>39979</v>
      </c>
      <c r="D5655">
        <v>35</v>
      </c>
      <c r="E5655" s="8">
        <f t="shared" si="265"/>
        <v>5600</v>
      </c>
      <c r="F5655" s="5">
        <v>0.03</v>
      </c>
      <c r="G5655" s="8">
        <f>VLOOKUP($Q5655,Pricebook!$A:$D,4,0)</f>
        <v>160</v>
      </c>
      <c r="H5655" s="10">
        <f t="shared" si="264"/>
        <v>5432</v>
      </c>
      <c r="I5655" t="s">
        <v>1168</v>
      </c>
      <c r="J5655" t="s">
        <v>747</v>
      </c>
      <c r="K5655" t="s">
        <v>2164</v>
      </c>
      <c r="L5655" s="7">
        <v>97030</v>
      </c>
      <c r="M5655" t="s">
        <v>43</v>
      </c>
      <c r="N5655" t="s">
        <v>23</v>
      </c>
      <c r="O5655" s="3">
        <v>39981</v>
      </c>
      <c r="P5655" s="12">
        <f t="shared" si="266"/>
        <v>2</v>
      </c>
      <c r="Q5655" s="3" t="s">
        <v>14218</v>
      </c>
      <c r="R5655" t="s">
        <v>14229</v>
      </c>
      <c r="S5655" t="s">
        <v>14244</v>
      </c>
      <c r="T5655" t="s">
        <v>14185</v>
      </c>
    </row>
    <row r="5656" spans="1:20" x14ac:dyDescent="0.25">
      <c r="A5656">
        <v>5655</v>
      </c>
      <c r="B5656">
        <v>40006</v>
      </c>
      <c r="C5656" s="3">
        <v>39979</v>
      </c>
      <c r="D5656">
        <v>48</v>
      </c>
      <c r="E5656" s="8">
        <f t="shared" si="265"/>
        <v>5760</v>
      </c>
      <c r="F5656" s="5">
        <v>0.04</v>
      </c>
      <c r="G5656" s="8">
        <f>VLOOKUP($Q5656,Pricebook!$A:$D,4,0)</f>
        <v>120</v>
      </c>
      <c r="H5656" s="10">
        <f t="shared" si="264"/>
        <v>5529.5999999999995</v>
      </c>
      <c r="I5656" t="s">
        <v>1168</v>
      </c>
      <c r="J5656" t="s">
        <v>747</v>
      </c>
      <c r="K5656" t="s">
        <v>2164</v>
      </c>
      <c r="L5656" s="7">
        <v>97030</v>
      </c>
      <c r="M5656" t="s">
        <v>43</v>
      </c>
      <c r="N5656" t="s">
        <v>23</v>
      </c>
      <c r="O5656" s="3">
        <v>39980</v>
      </c>
      <c r="P5656" s="12">
        <f t="shared" si="266"/>
        <v>1</v>
      </c>
      <c r="Q5656" s="3" t="s">
        <v>14212</v>
      </c>
      <c r="R5656" t="s">
        <v>14229</v>
      </c>
      <c r="S5656" t="s">
        <v>14238</v>
      </c>
      <c r="T5656" t="s">
        <v>14191</v>
      </c>
    </row>
    <row r="5657" spans="1:20" x14ac:dyDescent="0.25">
      <c r="A5657">
        <v>5656</v>
      </c>
      <c r="B5657">
        <v>40007</v>
      </c>
      <c r="C5657" s="3">
        <v>41151</v>
      </c>
      <c r="D5657">
        <v>45</v>
      </c>
      <c r="E5657" s="8">
        <f t="shared" si="265"/>
        <v>5400</v>
      </c>
      <c r="F5657" s="5">
        <v>0.02</v>
      </c>
      <c r="G5657" s="8">
        <f>VLOOKUP($Q5657,Pricebook!$A:$D,4,0)</f>
        <v>120</v>
      </c>
      <c r="H5657" s="10">
        <f t="shared" si="264"/>
        <v>5292</v>
      </c>
      <c r="I5657" t="s">
        <v>1485</v>
      </c>
      <c r="J5657" t="s">
        <v>482</v>
      </c>
      <c r="K5657" t="s">
        <v>2003</v>
      </c>
      <c r="L5657" s="7">
        <v>84117</v>
      </c>
      <c r="M5657" t="s">
        <v>201</v>
      </c>
      <c r="N5657" t="s">
        <v>23</v>
      </c>
      <c r="O5657" s="3">
        <v>41153</v>
      </c>
      <c r="P5657" s="12">
        <f t="shared" si="266"/>
        <v>2</v>
      </c>
      <c r="Q5657" s="3" t="s">
        <v>14212</v>
      </c>
      <c r="R5657" t="s">
        <v>14229</v>
      </c>
      <c r="S5657" t="s">
        <v>14238</v>
      </c>
      <c r="T5657" t="s">
        <v>14185</v>
      </c>
    </row>
    <row r="5658" spans="1:20" x14ac:dyDescent="0.25">
      <c r="A5658">
        <v>5657</v>
      </c>
      <c r="B5658">
        <v>40032</v>
      </c>
      <c r="C5658" s="3">
        <v>41243</v>
      </c>
      <c r="D5658">
        <v>9</v>
      </c>
      <c r="E5658" s="8">
        <f t="shared" si="265"/>
        <v>1350</v>
      </c>
      <c r="F5658" s="5">
        <v>0.06</v>
      </c>
      <c r="G5658" s="8">
        <f>VLOOKUP($Q5658,Pricebook!$A:$D,4,0)</f>
        <v>150</v>
      </c>
      <c r="H5658" s="10">
        <f t="shared" si="264"/>
        <v>1269</v>
      </c>
      <c r="I5658" t="s">
        <v>1707</v>
      </c>
      <c r="J5658" t="s">
        <v>344</v>
      </c>
      <c r="K5658" t="s">
        <v>2695</v>
      </c>
      <c r="L5658" s="7">
        <v>33063</v>
      </c>
      <c r="M5658" t="s">
        <v>101</v>
      </c>
      <c r="N5658" t="s">
        <v>34</v>
      </c>
      <c r="O5658" s="3">
        <v>41250</v>
      </c>
      <c r="P5658" s="12">
        <f t="shared" si="266"/>
        <v>7</v>
      </c>
      <c r="Q5658" s="3" t="s">
        <v>14216</v>
      </c>
      <c r="R5658" t="s">
        <v>14235</v>
      </c>
      <c r="S5658" t="s">
        <v>14242</v>
      </c>
      <c r="T5658" t="s">
        <v>14187</v>
      </c>
    </row>
    <row r="5659" spans="1:20" x14ac:dyDescent="0.25">
      <c r="A5659">
        <v>5658</v>
      </c>
      <c r="B5659">
        <v>40034</v>
      </c>
      <c r="C5659" s="3">
        <v>40612</v>
      </c>
      <c r="D5659">
        <v>47</v>
      </c>
      <c r="E5659" s="8">
        <f t="shared" si="265"/>
        <v>5170</v>
      </c>
      <c r="F5659" s="5">
        <v>0</v>
      </c>
      <c r="G5659" s="8">
        <f>VLOOKUP($Q5659,Pricebook!$A:$D,4,0)</f>
        <v>110</v>
      </c>
      <c r="H5659" s="10">
        <f t="shared" si="264"/>
        <v>5170</v>
      </c>
      <c r="I5659" t="s">
        <v>753</v>
      </c>
      <c r="J5659" t="s">
        <v>27</v>
      </c>
      <c r="K5659" t="s">
        <v>902</v>
      </c>
      <c r="L5659" s="7">
        <v>98373</v>
      </c>
      <c r="M5659" t="s">
        <v>22</v>
      </c>
      <c r="N5659" t="s">
        <v>23</v>
      </c>
      <c r="O5659" s="3">
        <v>40613</v>
      </c>
      <c r="P5659" s="12">
        <f t="shared" si="266"/>
        <v>1</v>
      </c>
      <c r="Q5659" s="3" t="s">
        <v>14215</v>
      </c>
      <c r="R5659" t="s">
        <v>14229</v>
      </c>
      <c r="S5659" t="s">
        <v>14241</v>
      </c>
      <c r="T5659" t="s">
        <v>14195</v>
      </c>
    </row>
    <row r="5660" spans="1:20" x14ac:dyDescent="0.25">
      <c r="A5660">
        <v>5659</v>
      </c>
      <c r="B5660">
        <v>40036</v>
      </c>
      <c r="C5660" s="3">
        <v>40336</v>
      </c>
      <c r="D5660">
        <v>10</v>
      </c>
      <c r="E5660" s="8">
        <f t="shared" si="265"/>
        <v>1500</v>
      </c>
      <c r="F5660" s="5">
        <v>0.02</v>
      </c>
      <c r="G5660" s="8">
        <f>VLOOKUP($Q5660,Pricebook!$A:$D,4,0)</f>
        <v>150</v>
      </c>
      <c r="H5660" s="10">
        <f t="shared" si="264"/>
        <v>1470</v>
      </c>
      <c r="I5660" t="s">
        <v>2154</v>
      </c>
      <c r="J5660" t="s">
        <v>64</v>
      </c>
      <c r="K5660" t="s">
        <v>1675</v>
      </c>
      <c r="L5660" s="7">
        <v>60516</v>
      </c>
      <c r="M5660" t="s">
        <v>15</v>
      </c>
      <c r="N5660" t="s">
        <v>16</v>
      </c>
      <c r="O5660" s="3">
        <v>40337</v>
      </c>
      <c r="P5660" s="12">
        <f t="shared" si="266"/>
        <v>1</v>
      </c>
      <c r="Q5660" s="3" t="s">
        <v>14210</v>
      </c>
      <c r="R5660" t="s">
        <v>14235</v>
      </c>
      <c r="S5660" t="s">
        <v>14236</v>
      </c>
      <c r="T5660" t="s">
        <v>14191</v>
      </c>
    </row>
    <row r="5661" spans="1:20" x14ac:dyDescent="0.25">
      <c r="A5661">
        <v>5660</v>
      </c>
      <c r="B5661">
        <v>40065</v>
      </c>
      <c r="C5661" s="3">
        <v>40956</v>
      </c>
      <c r="D5661">
        <v>49</v>
      </c>
      <c r="E5661" s="8">
        <f t="shared" si="265"/>
        <v>7350</v>
      </c>
      <c r="F5661" s="5">
        <v>0.06</v>
      </c>
      <c r="G5661" s="8">
        <f>VLOOKUP($Q5661,Pricebook!$A:$D,4,0)</f>
        <v>150</v>
      </c>
      <c r="H5661" s="10">
        <f t="shared" si="264"/>
        <v>6909</v>
      </c>
      <c r="I5661" t="s">
        <v>1448</v>
      </c>
      <c r="J5661" t="s">
        <v>844</v>
      </c>
      <c r="K5661" t="s">
        <v>1114</v>
      </c>
      <c r="L5661" s="7">
        <v>84106</v>
      </c>
      <c r="M5661" t="s">
        <v>201</v>
      </c>
      <c r="N5661" t="s">
        <v>23</v>
      </c>
      <c r="O5661" s="3">
        <v>40957</v>
      </c>
      <c r="P5661" s="12">
        <f t="shared" si="266"/>
        <v>1</v>
      </c>
      <c r="Q5661" s="3" t="s">
        <v>14222</v>
      </c>
      <c r="R5661" t="s">
        <v>14235</v>
      </c>
      <c r="S5661" t="s">
        <v>14247</v>
      </c>
      <c r="T5661" t="s">
        <v>14195</v>
      </c>
    </row>
    <row r="5662" spans="1:20" x14ac:dyDescent="0.25">
      <c r="A5662">
        <v>5661</v>
      </c>
      <c r="B5662">
        <v>40065</v>
      </c>
      <c r="C5662" s="3">
        <v>40956</v>
      </c>
      <c r="D5662">
        <v>4</v>
      </c>
      <c r="E5662" s="8">
        <f t="shared" si="265"/>
        <v>600</v>
      </c>
      <c r="F5662" s="5">
        <v>0.04</v>
      </c>
      <c r="G5662" s="8">
        <f>VLOOKUP($Q5662,Pricebook!$A:$D,4,0)</f>
        <v>150</v>
      </c>
      <c r="H5662" s="10">
        <f t="shared" si="264"/>
        <v>576</v>
      </c>
      <c r="I5662" t="s">
        <v>1448</v>
      </c>
      <c r="J5662" t="s">
        <v>844</v>
      </c>
      <c r="K5662" t="s">
        <v>1114</v>
      </c>
      <c r="L5662" s="7">
        <v>84106</v>
      </c>
      <c r="M5662" t="s">
        <v>201</v>
      </c>
      <c r="N5662" t="s">
        <v>23</v>
      </c>
      <c r="O5662" s="3">
        <v>40957</v>
      </c>
      <c r="P5662" s="12">
        <f t="shared" si="266"/>
        <v>1</v>
      </c>
      <c r="Q5662" s="3" t="s">
        <v>14210</v>
      </c>
      <c r="R5662" t="s">
        <v>14235</v>
      </c>
      <c r="S5662" t="s">
        <v>14236</v>
      </c>
      <c r="T5662" t="s">
        <v>14196</v>
      </c>
    </row>
    <row r="5663" spans="1:20" x14ac:dyDescent="0.25">
      <c r="A5663">
        <v>5662</v>
      </c>
      <c r="B5663">
        <v>40067</v>
      </c>
      <c r="C5663" s="3">
        <v>40956</v>
      </c>
      <c r="D5663">
        <v>38</v>
      </c>
      <c r="E5663" s="8">
        <f t="shared" si="265"/>
        <v>5700</v>
      </c>
      <c r="F5663" s="5">
        <v>0</v>
      </c>
      <c r="G5663" s="8">
        <f>VLOOKUP($Q5663,Pricebook!$A:$D,4,0)</f>
        <v>150</v>
      </c>
      <c r="H5663" s="10">
        <f t="shared" si="264"/>
        <v>5700</v>
      </c>
      <c r="I5663" t="s">
        <v>690</v>
      </c>
      <c r="J5663" t="s">
        <v>58</v>
      </c>
      <c r="K5663" t="s">
        <v>2053</v>
      </c>
      <c r="L5663" s="7">
        <v>60107</v>
      </c>
      <c r="M5663" t="s">
        <v>15</v>
      </c>
      <c r="N5663" t="s">
        <v>16</v>
      </c>
      <c r="O5663" s="3">
        <v>40958</v>
      </c>
      <c r="P5663" s="12">
        <f t="shared" si="266"/>
        <v>2</v>
      </c>
      <c r="Q5663" s="3" t="s">
        <v>14210</v>
      </c>
      <c r="R5663" t="s">
        <v>14235</v>
      </c>
      <c r="S5663" t="s">
        <v>14236</v>
      </c>
      <c r="T5663" t="s">
        <v>14201</v>
      </c>
    </row>
    <row r="5664" spans="1:20" x14ac:dyDescent="0.25">
      <c r="A5664">
        <v>5663</v>
      </c>
      <c r="B5664">
        <v>40068</v>
      </c>
      <c r="C5664" s="3">
        <v>40288</v>
      </c>
      <c r="D5664">
        <v>1</v>
      </c>
      <c r="E5664" s="8">
        <f t="shared" si="265"/>
        <v>125</v>
      </c>
      <c r="F5664" s="5">
        <v>0.02</v>
      </c>
      <c r="G5664" s="8">
        <f>VLOOKUP($Q5664,Pricebook!$A:$D,4,0)</f>
        <v>125</v>
      </c>
      <c r="H5664" s="10">
        <f t="shared" si="264"/>
        <v>122.5</v>
      </c>
      <c r="I5664" t="s">
        <v>1360</v>
      </c>
      <c r="J5664" t="s">
        <v>27</v>
      </c>
      <c r="K5664" t="s">
        <v>2691</v>
      </c>
      <c r="L5664" s="7">
        <v>92404</v>
      </c>
      <c r="M5664" t="s">
        <v>114</v>
      </c>
      <c r="N5664" t="s">
        <v>23</v>
      </c>
      <c r="O5664" s="3">
        <v>40290</v>
      </c>
      <c r="P5664" s="12">
        <f t="shared" si="266"/>
        <v>2</v>
      </c>
      <c r="Q5664" s="3" t="s">
        <v>14221</v>
      </c>
      <c r="R5664" t="s">
        <v>14232</v>
      </c>
      <c r="S5664" t="s">
        <v>14229</v>
      </c>
      <c r="T5664" t="s">
        <v>14191</v>
      </c>
    </row>
    <row r="5665" spans="1:20" x14ac:dyDescent="0.25">
      <c r="A5665">
        <v>5664</v>
      </c>
      <c r="B5665">
        <v>40068</v>
      </c>
      <c r="C5665" s="3">
        <v>40288</v>
      </c>
      <c r="D5665">
        <v>2</v>
      </c>
      <c r="E5665" s="8">
        <f t="shared" si="265"/>
        <v>400</v>
      </c>
      <c r="F5665" s="5">
        <v>0.1</v>
      </c>
      <c r="G5665" s="8">
        <f>VLOOKUP($Q5665,Pricebook!$A:$D,4,0)</f>
        <v>200</v>
      </c>
      <c r="H5665" s="10">
        <f t="shared" si="264"/>
        <v>360</v>
      </c>
      <c r="I5665" t="s">
        <v>1360</v>
      </c>
      <c r="J5665" t="s">
        <v>27</v>
      </c>
      <c r="K5665" t="s">
        <v>2691</v>
      </c>
      <c r="L5665" s="7">
        <v>92404</v>
      </c>
      <c r="M5665" t="s">
        <v>114</v>
      </c>
      <c r="N5665" t="s">
        <v>23</v>
      </c>
      <c r="O5665" s="3">
        <v>40292</v>
      </c>
      <c r="P5665" s="12">
        <f t="shared" si="266"/>
        <v>4</v>
      </c>
      <c r="Q5665" s="3" t="s">
        <v>14206</v>
      </c>
      <c r="R5665" t="s">
        <v>14229</v>
      </c>
      <c r="S5665" t="s">
        <v>14230</v>
      </c>
      <c r="T5665" t="s">
        <v>14186</v>
      </c>
    </row>
    <row r="5666" spans="1:20" x14ac:dyDescent="0.25">
      <c r="A5666">
        <v>5665</v>
      </c>
      <c r="B5666">
        <v>40068</v>
      </c>
      <c r="C5666" s="3">
        <v>40288</v>
      </c>
      <c r="D5666">
        <v>24</v>
      </c>
      <c r="E5666" s="8">
        <f t="shared" si="265"/>
        <v>3000</v>
      </c>
      <c r="F5666" s="5">
        <v>0</v>
      </c>
      <c r="G5666" s="8">
        <f>VLOOKUP($Q5666,Pricebook!$A:$D,4,0)</f>
        <v>125</v>
      </c>
      <c r="H5666" s="10">
        <f t="shared" si="264"/>
        <v>3000</v>
      </c>
      <c r="I5666" t="s">
        <v>1360</v>
      </c>
      <c r="J5666" t="s">
        <v>27</v>
      </c>
      <c r="K5666" t="s">
        <v>2691</v>
      </c>
      <c r="L5666" s="7">
        <v>92404</v>
      </c>
      <c r="M5666" t="s">
        <v>114</v>
      </c>
      <c r="N5666" t="s">
        <v>23</v>
      </c>
      <c r="O5666" s="3">
        <v>40288</v>
      </c>
      <c r="P5666" s="12">
        <f t="shared" si="266"/>
        <v>0</v>
      </c>
      <c r="Q5666" s="3" t="s">
        <v>14209</v>
      </c>
      <c r="R5666" t="s">
        <v>14232</v>
      </c>
      <c r="S5666" t="s">
        <v>14234</v>
      </c>
      <c r="T5666" t="s">
        <v>14198</v>
      </c>
    </row>
    <row r="5667" spans="1:20" x14ac:dyDescent="0.25">
      <c r="A5667">
        <v>5666</v>
      </c>
      <c r="B5667">
        <v>40097</v>
      </c>
      <c r="C5667" s="3">
        <v>39822</v>
      </c>
      <c r="D5667">
        <v>47</v>
      </c>
      <c r="E5667" s="8">
        <f t="shared" si="265"/>
        <v>5640</v>
      </c>
      <c r="F5667" s="5">
        <v>0.1</v>
      </c>
      <c r="G5667" s="8">
        <f>VLOOKUP($Q5667,Pricebook!$A:$D,4,0)</f>
        <v>120</v>
      </c>
      <c r="H5667" s="10">
        <f t="shared" si="264"/>
        <v>5076</v>
      </c>
      <c r="I5667" t="s">
        <v>331</v>
      </c>
      <c r="J5667" t="s">
        <v>142</v>
      </c>
      <c r="K5667" t="s">
        <v>1378</v>
      </c>
      <c r="L5667" s="7">
        <v>53711</v>
      </c>
      <c r="M5667" t="s">
        <v>95</v>
      </c>
      <c r="N5667" t="s">
        <v>16</v>
      </c>
      <c r="O5667" s="3">
        <v>39827</v>
      </c>
      <c r="P5667" s="12">
        <f t="shared" si="266"/>
        <v>5</v>
      </c>
      <c r="Q5667" s="3" t="s">
        <v>14212</v>
      </c>
      <c r="R5667" t="s">
        <v>14229</v>
      </c>
      <c r="S5667" t="s">
        <v>14238</v>
      </c>
      <c r="T5667" t="s">
        <v>14192</v>
      </c>
    </row>
    <row r="5668" spans="1:20" x14ac:dyDescent="0.25">
      <c r="A5668">
        <v>5667</v>
      </c>
      <c r="B5668">
        <v>40098</v>
      </c>
      <c r="C5668" s="3">
        <v>40944</v>
      </c>
      <c r="D5668">
        <v>46</v>
      </c>
      <c r="E5668" s="8">
        <f t="shared" si="265"/>
        <v>7360</v>
      </c>
      <c r="F5668" s="5">
        <v>0</v>
      </c>
      <c r="G5668" s="8">
        <f>VLOOKUP($Q5668,Pricebook!$A:$D,4,0)</f>
        <v>160</v>
      </c>
      <c r="H5668" s="10">
        <f t="shared" si="264"/>
        <v>7360</v>
      </c>
      <c r="I5668" t="s">
        <v>1518</v>
      </c>
      <c r="J5668" t="s">
        <v>594</v>
      </c>
      <c r="K5668" t="s">
        <v>2063</v>
      </c>
      <c r="L5668" s="7">
        <v>85351</v>
      </c>
      <c r="M5668" t="s">
        <v>70</v>
      </c>
      <c r="N5668" t="s">
        <v>23</v>
      </c>
      <c r="O5668" s="3">
        <v>40946</v>
      </c>
      <c r="P5668" s="12">
        <f t="shared" si="266"/>
        <v>2</v>
      </c>
      <c r="Q5668" s="3" t="s">
        <v>14218</v>
      </c>
      <c r="R5668" t="s">
        <v>14229</v>
      </c>
      <c r="S5668" t="s">
        <v>14244</v>
      </c>
      <c r="T5668" t="s">
        <v>14196</v>
      </c>
    </row>
    <row r="5669" spans="1:20" x14ac:dyDescent="0.25">
      <c r="A5669">
        <v>5668</v>
      </c>
      <c r="B5669">
        <v>40098</v>
      </c>
      <c r="C5669" s="3">
        <v>40944</v>
      </c>
      <c r="D5669">
        <v>50</v>
      </c>
      <c r="E5669" s="8">
        <f t="shared" si="265"/>
        <v>5500</v>
      </c>
      <c r="F5669" s="5">
        <v>0</v>
      </c>
      <c r="G5669" s="8">
        <f>VLOOKUP($Q5669,Pricebook!$A:$D,4,0)</f>
        <v>110</v>
      </c>
      <c r="H5669" s="10">
        <f t="shared" si="264"/>
        <v>5500</v>
      </c>
      <c r="I5669" t="s">
        <v>1518</v>
      </c>
      <c r="J5669" t="s">
        <v>594</v>
      </c>
      <c r="K5669" t="s">
        <v>2063</v>
      </c>
      <c r="L5669" s="7">
        <v>85351</v>
      </c>
      <c r="M5669" t="s">
        <v>70</v>
      </c>
      <c r="N5669" t="s">
        <v>23</v>
      </c>
      <c r="O5669" s="3">
        <v>40948</v>
      </c>
      <c r="P5669" s="12">
        <f t="shared" si="266"/>
        <v>4</v>
      </c>
      <c r="Q5669" s="3" t="s">
        <v>14215</v>
      </c>
      <c r="R5669" t="s">
        <v>14229</v>
      </c>
      <c r="S5669" t="s">
        <v>14241</v>
      </c>
      <c r="T5669" t="s">
        <v>14196</v>
      </c>
    </row>
    <row r="5670" spans="1:20" x14ac:dyDescent="0.25">
      <c r="A5670">
        <v>5669</v>
      </c>
      <c r="B5670">
        <v>40100</v>
      </c>
      <c r="C5670" s="3">
        <v>40943</v>
      </c>
      <c r="D5670">
        <v>47</v>
      </c>
      <c r="E5670" s="8">
        <f t="shared" si="265"/>
        <v>5170</v>
      </c>
      <c r="F5670" s="5">
        <v>0</v>
      </c>
      <c r="G5670" s="8">
        <f>VLOOKUP($Q5670,Pricebook!$A:$D,4,0)</f>
        <v>110</v>
      </c>
      <c r="H5670" s="10">
        <f t="shared" si="264"/>
        <v>5170</v>
      </c>
      <c r="I5670" t="s">
        <v>817</v>
      </c>
      <c r="J5670" t="s">
        <v>241</v>
      </c>
      <c r="K5670" t="s">
        <v>951</v>
      </c>
      <c r="L5670" s="7">
        <v>44125</v>
      </c>
      <c r="M5670" t="s">
        <v>210</v>
      </c>
      <c r="N5670" t="s">
        <v>61</v>
      </c>
      <c r="O5670" s="3">
        <v>40947</v>
      </c>
      <c r="P5670" s="12">
        <f t="shared" si="266"/>
        <v>4</v>
      </c>
      <c r="Q5670" s="3" t="s">
        <v>14215</v>
      </c>
      <c r="R5670" t="s">
        <v>14229</v>
      </c>
      <c r="S5670" t="s">
        <v>14241</v>
      </c>
      <c r="T5670" t="s">
        <v>14200</v>
      </c>
    </row>
    <row r="5671" spans="1:20" x14ac:dyDescent="0.25">
      <c r="A5671">
        <v>5670</v>
      </c>
      <c r="B5671">
        <v>40101</v>
      </c>
      <c r="C5671" s="3">
        <v>39844</v>
      </c>
      <c r="D5671">
        <v>46</v>
      </c>
      <c r="E5671" s="8">
        <f t="shared" si="265"/>
        <v>6900</v>
      </c>
      <c r="F5671" s="5">
        <v>0.1</v>
      </c>
      <c r="G5671" s="8">
        <f>VLOOKUP($Q5671,Pricebook!$A:$D,4,0)</f>
        <v>150</v>
      </c>
      <c r="H5671" s="10">
        <f t="shared" si="264"/>
        <v>6210</v>
      </c>
      <c r="I5671" t="s">
        <v>1846</v>
      </c>
      <c r="J5671" t="s">
        <v>180</v>
      </c>
      <c r="K5671" t="s">
        <v>2077</v>
      </c>
      <c r="L5671" s="7">
        <v>72401</v>
      </c>
      <c r="M5671" t="s">
        <v>66</v>
      </c>
      <c r="N5671" t="s">
        <v>34</v>
      </c>
      <c r="O5671" s="3">
        <v>39849</v>
      </c>
      <c r="P5671" s="12">
        <f t="shared" si="266"/>
        <v>5</v>
      </c>
      <c r="Q5671" s="3" t="s">
        <v>14211</v>
      </c>
      <c r="R5671" t="s">
        <v>14235</v>
      </c>
      <c r="S5671" t="s">
        <v>14237</v>
      </c>
      <c r="T5671" t="s">
        <v>14186</v>
      </c>
    </row>
    <row r="5672" spans="1:20" x14ac:dyDescent="0.25">
      <c r="A5672">
        <v>5671</v>
      </c>
      <c r="B5672">
        <v>40102</v>
      </c>
      <c r="C5672" s="3">
        <v>40577</v>
      </c>
      <c r="D5672">
        <v>46</v>
      </c>
      <c r="E5672" s="8">
        <f t="shared" si="265"/>
        <v>7820</v>
      </c>
      <c r="F5672" s="5">
        <v>0.06</v>
      </c>
      <c r="G5672" s="8">
        <f>VLOOKUP($Q5672,Pricebook!$A:$D,4,0)</f>
        <v>170</v>
      </c>
      <c r="H5672" s="10">
        <f t="shared" si="264"/>
        <v>7350.7999999999993</v>
      </c>
      <c r="I5672" t="s">
        <v>329</v>
      </c>
      <c r="J5672" t="s">
        <v>207</v>
      </c>
      <c r="K5672" t="s">
        <v>1658</v>
      </c>
      <c r="L5672" s="7">
        <v>84041</v>
      </c>
      <c r="M5672" t="s">
        <v>201</v>
      </c>
      <c r="N5672" t="s">
        <v>23</v>
      </c>
      <c r="O5672" s="3">
        <v>40579</v>
      </c>
      <c r="P5672" s="12">
        <f t="shared" si="266"/>
        <v>2</v>
      </c>
      <c r="Q5672" s="3" t="s">
        <v>14219</v>
      </c>
      <c r="R5672" t="s">
        <v>14229</v>
      </c>
      <c r="S5672" t="s">
        <v>14245</v>
      </c>
      <c r="T5672" t="s">
        <v>14187</v>
      </c>
    </row>
    <row r="5673" spans="1:20" x14ac:dyDescent="0.25">
      <c r="A5673">
        <v>5672</v>
      </c>
      <c r="B5673">
        <v>40103</v>
      </c>
      <c r="C5673" s="3">
        <v>40445</v>
      </c>
      <c r="D5673">
        <v>7</v>
      </c>
      <c r="E5673" s="8">
        <f t="shared" si="265"/>
        <v>1190</v>
      </c>
      <c r="F5673" s="5">
        <v>0</v>
      </c>
      <c r="G5673" s="8">
        <f>VLOOKUP($Q5673,Pricebook!$A:$D,4,0)</f>
        <v>170</v>
      </c>
      <c r="H5673" s="10">
        <f t="shared" si="264"/>
        <v>1190</v>
      </c>
      <c r="I5673" t="s">
        <v>2046</v>
      </c>
      <c r="J5673" t="s">
        <v>41</v>
      </c>
      <c r="K5673" t="s">
        <v>1031</v>
      </c>
      <c r="L5673" s="7" t="s">
        <v>1032</v>
      </c>
      <c r="M5673" t="s">
        <v>492</v>
      </c>
      <c r="N5673" t="s">
        <v>61</v>
      </c>
      <c r="O5673" s="3">
        <v>40448</v>
      </c>
      <c r="P5673" s="12">
        <f t="shared" si="266"/>
        <v>3</v>
      </c>
      <c r="Q5673" s="3" t="s">
        <v>14219</v>
      </c>
      <c r="R5673" t="s">
        <v>14229</v>
      </c>
      <c r="S5673" t="s">
        <v>14245</v>
      </c>
      <c r="T5673" t="s">
        <v>14186</v>
      </c>
    </row>
    <row r="5674" spans="1:20" x14ac:dyDescent="0.25">
      <c r="A5674">
        <v>5673</v>
      </c>
      <c r="B5674">
        <v>40128</v>
      </c>
      <c r="C5674" s="3">
        <v>39853</v>
      </c>
      <c r="D5674">
        <v>43</v>
      </c>
      <c r="E5674" s="8">
        <f t="shared" si="265"/>
        <v>5375</v>
      </c>
      <c r="F5674" s="5">
        <v>0.01</v>
      </c>
      <c r="G5674" s="8">
        <f>VLOOKUP($Q5674,Pricebook!$A:$D,4,0)</f>
        <v>125</v>
      </c>
      <c r="H5674" s="10">
        <f t="shared" si="264"/>
        <v>5321.25</v>
      </c>
      <c r="I5674" t="s">
        <v>1064</v>
      </c>
      <c r="J5674" t="s">
        <v>84</v>
      </c>
      <c r="K5674" t="s">
        <v>2297</v>
      </c>
      <c r="L5674" s="7">
        <v>99207</v>
      </c>
      <c r="M5674" t="s">
        <v>22</v>
      </c>
      <c r="N5674" t="s">
        <v>23</v>
      </c>
      <c r="O5674" s="3">
        <v>39860</v>
      </c>
      <c r="P5674" s="12">
        <f t="shared" si="266"/>
        <v>7</v>
      </c>
      <c r="Q5674" s="3" t="s">
        <v>14217</v>
      </c>
      <c r="R5674" t="s">
        <v>14232</v>
      </c>
      <c r="S5674" t="s">
        <v>14243</v>
      </c>
      <c r="T5674" t="s">
        <v>14199</v>
      </c>
    </row>
    <row r="5675" spans="1:20" x14ac:dyDescent="0.25">
      <c r="A5675">
        <v>5674</v>
      </c>
      <c r="B5675">
        <v>40131</v>
      </c>
      <c r="C5675" s="3">
        <v>41031</v>
      </c>
      <c r="D5675">
        <v>24</v>
      </c>
      <c r="E5675" s="8">
        <f t="shared" si="265"/>
        <v>2640</v>
      </c>
      <c r="F5675" s="5">
        <v>0.06</v>
      </c>
      <c r="G5675" s="8">
        <f>VLOOKUP($Q5675,Pricebook!$A:$D,4,0)</f>
        <v>110</v>
      </c>
      <c r="H5675" s="10">
        <f t="shared" si="264"/>
        <v>2481.6</v>
      </c>
      <c r="I5675" t="s">
        <v>601</v>
      </c>
      <c r="J5675" t="s">
        <v>396</v>
      </c>
      <c r="K5675" t="s">
        <v>1730</v>
      </c>
      <c r="L5675" s="7" t="s">
        <v>1731</v>
      </c>
      <c r="M5675" t="s">
        <v>492</v>
      </c>
      <c r="N5675" t="s">
        <v>61</v>
      </c>
      <c r="O5675" s="3">
        <v>41031</v>
      </c>
      <c r="P5675" s="12">
        <f t="shared" si="266"/>
        <v>0</v>
      </c>
      <c r="Q5675" s="3" t="s">
        <v>14215</v>
      </c>
      <c r="R5675" t="s">
        <v>14229</v>
      </c>
      <c r="S5675" t="s">
        <v>14241</v>
      </c>
      <c r="T5675" t="s">
        <v>14198</v>
      </c>
    </row>
    <row r="5676" spans="1:20" x14ac:dyDescent="0.25">
      <c r="A5676">
        <v>5675</v>
      </c>
      <c r="B5676">
        <v>40132</v>
      </c>
      <c r="C5676" s="3">
        <v>40962</v>
      </c>
      <c r="D5676">
        <v>26</v>
      </c>
      <c r="E5676" s="8">
        <f t="shared" si="265"/>
        <v>3250</v>
      </c>
      <c r="F5676" s="5">
        <v>0.04</v>
      </c>
      <c r="G5676" s="8">
        <f>VLOOKUP($Q5676,Pricebook!$A:$D,4,0)</f>
        <v>125</v>
      </c>
      <c r="H5676" s="10">
        <f t="shared" si="264"/>
        <v>3120</v>
      </c>
      <c r="I5676" t="s">
        <v>1674</v>
      </c>
      <c r="J5676" t="s">
        <v>199</v>
      </c>
      <c r="K5676" t="s">
        <v>1675</v>
      </c>
      <c r="L5676" s="7">
        <v>60516</v>
      </c>
      <c r="M5676" t="s">
        <v>15</v>
      </c>
      <c r="N5676" t="s">
        <v>16</v>
      </c>
      <c r="O5676" s="3">
        <v>40968</v>
      </c>
      <c r="P5676" s="12">
        <f t="shared" si="266"/>
        <v>6</v>
      </c>
      <c r="Q5676" s="3" t="s">
        <v>14221</v>
      </c>
      <c r="R5676" t="s">
        <v>14232</v>
      </c>
      <c r="S5676" t="s">
        <v>14229</v>
      </c>
      <c r="T5676" t="s">
        <v>14198</v>
      </c>
    </row>
    <row r="5677" spans="1:20" x14ac:dyDescent="0.25">
      <c r="A5677">
        <v>5676</v>
      </c>
      <c r="B5677">
        <v>40132</v>
      </c>
      <c r="C5677" s="3">
        <v>40962</v>
      </c>
      <c r="D5677">
        <v>36</v>
      </c>
      <c r="E5677" s="8">
        <f t="shared" si="265"/>
        <v>4500</v>
      </c>
      <c r="F5677" s="5">
        <v>0.04</v>
      </c>
      <c r="G5677" s="8">
        <f>VLOOKUP($Q5677,Pricebook!$A:$D,4,0)</f>
        <v>125</v>
      </c>
      <c r="H5677" s="10">
        <f t="shared" si="264"/>
        <v>4320</v>
      </c>
      <c r="I5677" t="s">
        <v>1674</v>
      </c>
      <c r="J5677" t="s">
        <v>199</v>
      </c>
      <c r="K5677" t="s">
        <v>1675</v>
      </c>
      <c r="L5677" s="7">
        <v>60516</v>
      </c>
      <c r="M5677" t="s">
        <v>15</v>
      </c>
      <c r="N5677" t="s">
        <v>16</v>
      </c>
      <c r="O5677" s="3">
        <v>40968</v>
      </c>
      <c r="P5677" s="12">
        <f t="shared" si="266"/>
        <v>6</v>
      </c>
      <c r="Q5677" s="3" t="s">
        <v>14209</v>
      </c>
      <c r="R5677" t="s">
        <v>14232</v>
      </c>
      <c r="S5677" t="s">
        <v>14234</v>
      </c>
      <c r="T5677" t="s">
        <v>14188</v>
      </c>
    </row>
    <row r="5678" spans="1:20" x14ac:dyDescent="0.25">
      <c r="A5678">
        <v>5677</v>
      </c>
      <c r="B5678">
        <v>40132</v>
      </c>
      <c r="C5678" s="3">
        <v>40962</v>
      </c>
      <c r="D5678">
        <v>16</v>
      </c>
      <c r="E5678" s="8">
        <f t="shared" si="265"/>
        <v>2560</v>
      </c>
      <c r="F5678" s="5">
        <v>0.09</v>
      </c>
      <c r="G5678" s="8">
        <f>VLOOKUP($Q5678,Pricebook!$A:$D,4,0)</f>
        <v>160</v>
      </c>
      <c r="H5678" s="10">
        <f t="shared" si="264"/>
        <v>2329.6</v>
      </c>
      <c r="I5678" t="s">
        <v>1674</v>
      </c>
      <c r="J5678" t="s">
        <v>199</v>
      </c>
      <c r="K5678" t="s">
        <v>1574</v>
      </c>
      <c r="L5678" s="7">
        <v>62205</v>
      </c>
      <c r="M5678" t="s">
        <v>15</v>
      </c>
      <c r="N5678" t="s">
        <v>16</v>
      </c>
      <c r="O5678" s="3">
        <v>40970</v>
      </c>
      <c r="P5678" s="12">
        <f t="shared" si="266"/>
        <v>8</v>
      </c>
      <c r="Q5678" s="3" t="s">
        <v>14218</v>
      </c>
      <c r="R5678" t="s">
        <v>14229</v>
      </c>
      <c r="S5678" t="s">
        <v>14244</v>
      </c>
      <c r="T5678" t="s">
        <v>14187</v>
      </c>
    </row>
    <row r="5679" spans="1:20" x14ac:dyDescent="0.25">
      <c r="A5679">
        <v>5678</v>
      </c>
      <c r="B5679">
        <v>40134</v>
      </c>
      <c r="C5679" s="3">
        <v>40825</v>
      </c>
      <c r="D5679">
        <v>10</v>
      </c>
      <c r="E5679" s="8">
        <f t="shared" si="265"/>
        <v>1700</v>
      </c>
      <c r="F5679" s="5">
        <v>0.1</v>
      </c>
      <c r="G5679" s="8">
        <f>VLOOKUP($Q5679,Pricebook!$A:$D,4,0)</f>
        <v>170</v>
      </c>
      <c r="H5679" s="10">
        <f t="shared" si="264"/>
        <v>1530</v>
      </c>
      <c r="I5679" t="s">
        <v>1072</v>
      </c>
      <c r="J5679" t="s">
        <v>363</v>
      </c>
      <c r="K5679" t="s">
        <v>1850</v>
      </c>
      <c r="L5679" s="7">
        <v>49442</v>
      </c>
      <c r="M5679" t="s">
        <v>172</v>
      </c>
      <c r="N5679" t="s">
        <v>16</v>
      </c>
      <c r="O5679" s="3">
        <v>40832</v>
      </c>
      <c r="P5679" s="12">
        <f t="shared" si="266"/>
        <v>7</v>
      </c>
      <c r="Q5679" s="3" t="s">
        <v>14219</v>
      </c>
      <c r="R5679" t="s">
        <v>14229</v>
      </c>
      <c r="S5679" t="s">
        <v>14245</v>
      </c>
      <c r="T5679" t="s">
        <v>14199</v>
      </c>
    </row>
    <row r="5680" spans="1:20" x14ac:dyDescent="0.25">
      <c r="A5680">
        <v>5679</v>
      </c>
      <c r="B5680">
        <v>40134</v>
      </c>
      <c r="C5680" s="3">
        <v>40825</v>
      </c>
      <c r="D5680">
        <v>43</v>
      </c>
      <c r="E5680" s="8">
        <f t="shared" si="265"/>
        <v>6450</v>
      </c>
      <c r="F5680" s="5">
        <v>0.01</v>
      </c>
      <c r="G5680" s="8">
        <f>VLOOKUP($Q5680,Pricebook!$A:$D,4,0)</f>
        <v>150</v>
      </c>
      <c r="H5680" s="10">
        <f t="shared" si="264"/>
        <v>6385.5</v>
      </c>
      <c r="I5680" t="s">
        <v>1072</v>
      </c>
      <c r="J5680" t="s">
        <v>363</v>
      </c>
      <c r="K5680" t="s">
        <v>1850</v>
      </c>
      <c r="L5680" s="7">
        <v>49442</v>
      </c>
      <c r="M5680" t="s">
        <v>172</v>
      </c>
      <c r="N5680" t="s">
        <v>16</v>
      </c>
      <c r="O5680" s="3">
        <v>40829</v>
      </c>
      <c r="P5680" s="12">
        <f t="shared" si="266"/>
        <v>4</v>
      </c>
      <c r="Q5680" s="3" t="s">
        <v>14211</v>
      </c>
      <c r="R5680" t="s">
        <v>14235</v>
      </c>
      <c r="S5680" t="s">
        <v>14237</v>
      </c>
      <c r="T5680" t="s">
        <v>14193</v>
      </c>
    </row>
    <row r="5681" spans="1:20" x14ac:dyDescent="0.25">
      <c r="A5681">
        <v>5680</v>
      </c>
      <c r="B5681">
        <v>40134</v>
      </c>
      <c r="C5681" s="3">
        <v>40825</v>
      </c>
      <c r="D5681">
        <v>1</v>
      </c>
      <c r="E5681" s="8">
        <f t="shared" si="265"/>
        <v>110</v>
      </c>
      <c r="F5681" s="5">
        <v>0</v>
      </c>
      <c r="G5681" s="8">
        <f>VLOOKUP($Q5681,Pricebook!$A:$D,4,0)</f>
        <v>110</v>
      </c>
      <c r="H5681" s="10">
        <f t="shared" si="264"/>
        <v>110</v>
      </c>
      <c r="I5681" t="s">
        <v>1072</v>
      </c>
      <c r="J5681" t="s">
        <v>363</v>
      </c>
      <c r="K5681" t="s">
        <v>1850</v>
      </c>
      <c r="L5681" s="7">
        <v>49442</v>
      </c>
      <c r="M5681" t="s">
        <v>172</v>
      </c>
      <c r="N5681" t="s">
        <v>16</v>
      </c>
      <c r="O5681" s="3">
        <v>40830</v>
      </c>
      <c r="P5681" s="12">
        <f t="shared" si="266"/>
        <v>5</v>
      </c>
      <c r="Q5681" s="3" t="s">
        <v>14215</v>
      </c>
      <c r="R5681" t="s">
        <v>14229</v>
      </c>
      <c r="S5681" t="s">
        <v>14241</v>
      </c>
      <c r="T5681" t="s">
        <v>14192</v>
      </c>
    </row>
    <row r="5682" spans="1:20" x14ac:dyDescent="0.25">
      <c r="A5682">
        <v>5681</v>
      </c>
      <c r="B5682">
        <v>40160</v>
      </c>
      <c r="C5682" s="3">
        <v>40101</v>
      </c>
      <c r="D5682">
        <v>23</v>
      </c>
      <c r="E5682" s="8">
        <f t="shared" si="265"/>
        <v>2875</v>
      </c>
      <c r="F5682" s="5">
        <v>0.1</v>
      </c>
      <c r="G5682" s="8">
        <f>VLOOKUP($Q5682,Pricebook!$A:$D,4,0)</f>
        <v>125</v>
      </c>
      <c r="H5682" s="10">
        <f t="shared" si="264"/>
        <v>2587.5</v>
      </c>
      <c r="I5682" t="s">
        <v>734</v>
      </c>
      <c r="J5682" t="s">
        <v>290</v>
      </c>
      <c r="K5682" t="s">
        <v>2220</v>
      </c>
      <c r="L5682" s="7">
        <v>61401</v>
      </c>
      <c r="M5682" t="s">
        <v>15</v>
      </c>
      <c r="N5682" t="s">
        <v>16</v>
      </c>
      <c r="O5682" s="3">
        <v>40102</v>
      </c>
      <c r="P5682" s="12">
        <f t="shared" si="266"/>
        <v>1</v>
      </c>
      <c r="Q5682" s="3" t="s">
        <v>14208</v>
      </c>
      <c r="R5682" t="s">
        <v>14232</v>
      </c>
      <c r="S5682" t="s">
        <v>14233</v>
      </c>
      <c r="T5682" t="s">
        <v>14203</v>
      </c>
    </row>
    <row r="5683" spans="1:20" x14ac:dyDescent="0.25">
      <c r="A5683">
        <v>5682</v>
      </c>
      <c r="B5683">
        <v>40162</v>
      </c>
      <c r="C5683" s="3">
        <v>40202</v>
      </c>
      <c r="D5683">
        <v>28</v>
      </c>
      <c r="E5683" s="8">
        <f t="shared" si="265"/>
        <v>3080</v>
      </c>
      <c r="F5683" s="5">
        <v>0.03</v>
      </c>
      <c r="G5683" s="8">
        <f>VLOOKUP($Q5683,Pricebook!$A:$D,4,0)</f>
        <v>110</v>
      </c>
      <c r="H5683" s="10">
        <f t="shared" si="264"/>
        <v>2987.6</v>
      </c>
      <c r="I5683" t="s">
        <v>117</v>
      </c>
      <c r="J5683" t="s">
        <v>118</v>
      </c>
      <c r="K5683" t="s">
        <v>553</v>
      </c>
      <c r="L5683" s="7" t="s">
        <v>554</v>
      </c>
      <c r="M5683" t="s">
        <v>197</v>
      </c>
      <c r="N5683" t="s">
        <v>23</v>
      </c>
      <c r="O5683" s="3">
        <v>40204</v>
      </c>
      <c r="P5683" s="12">
        <f t="shared" si="266"/>
        <v>2</v>
      </c>
      <c r="Q5683" s="3" t="s">
        <v>14215</v>
      </c>
      <c r="R5683" t="s">
        <v>14229</v>
      </c>
      <c r="S5683" t="s">
        <v>14241</v>
      </c>
      <c r="T5683" t="s">
        <v>14193</v>
      </c>
    </row>
    <row r="5684" spans="1:20" x14ac:dyDescent="0.25">
      <c r="A5684">
        <v>5683</v>
      </c>
      <c r="B5684">
        <v>40164</v>
      </c>
      <c r="C5684" s="3">
        <v>40278</v>
      </c>
      <c r="D5684">
        <v>8</v>
      </c>
      <c r="E5684" s="8">
        <f t="shared" si="265"/>
        <v>1000</v>
      </c>
      <c r="F5684" s="5">
        <v>0.04</v>
      </c>
      <c r="G5684" s="8">
        <f>VLOOKUP($Q5684,Pricebook!$A:$D,4,0)</f>
        <v>125</v>
      </c>
      <c r="H5684" s="10">
        <f t="shared" si="264"/>
        <v>960</v>
      </c>
      <c r="I5684" t="s">
        <v>1216</v>
      </c>
      <c r="J5684" t="s">
        <v>400</v>
      </c>
      <c r="K5684" t="s">
        <v>1711</v>
      </c>
      <c r="L5684" s="7" t="s">
        <v>1712</v>
      </c>
      <c r="M5684" t="s">
        <v>172</v>
      </c>
      <c r="N5684" t="s">
        <v>16</v>
      </c>
      <c r="O5684" s="3">
        <v>40280</v>
      </c>
      <c r="P5684" s="12">
        <f t="shared" si="266"/>
        <v>2</v>
      </c>
      <c r="Q5684" s="3" t="s">
        <v>14208</v>
      </c>
      <c r="R5684" t="s">
        <v>14232</v>
      </c>
      <c r="S5684" t="s">
        <v>14233</v>
      </c>
      <c r="T5684" t="s">
        <v>14198</v>
      </c>
    </row>
    <row r="5685" spans="1:20" x14ac:dyDescent="0.25">
      <c r="A5685">
        <v>5684</v>
      </c>
      <c r="B5685">
        <v>40165</v>
      </c>
      <c r="C5685" s="3">
        <v>40604</v>
      </c>
      <c r="D5685">
        <v>50</v>
      </c>
      <c r="E5685" s="8">
        <f t="shared" si="265"/>
        <v>8500</v>
      </c>
      <c r="F5685" s="5">
        <v>7.0000000000000007E-2</v>
      </c>
      <c r="G5685" s="8">
        <f>VLOOKUP($Q5685,Pricebook!$A:$D,4,0)</f>
        <v>170</v>
      </c>
      <c r="H5685" s="10">
        <f t="shared" si="264"/>
        <v>7904.9999999999991</v>
      </c>
      <c r="I5685" t="s">
        <v>790</v>
      </c>
      <c r="J5685" t="s">
        <v>468</v>
      </c>
      <c r="K5685" t="s">
        <v>666</v>
      </c>
      <c r="L5685" s="7">
        <v>21133</v>
      </c>
      <c r="M5685" t="s">
        <v>187</v>
      </c>
      <c r="N5685" t="s">
        <v>61</v>
      </c>
      <c r="O5685" s="3">
        <v>40607</v>
      </c>
      <c r="P5685" s="12">
        <f t="shared" si="266"/>
        <v>3</v>
      </c>
      <c r="Q5685" s="3" t="s">
        <v>14219</v>
      </c>
      <c r="R5685" t="s">
        <v>14229</v>
      </c>
      <c r="S5685" t="s">
        <v>14245</v>
      </c>
      <c r="T5685" t="s">
        <v>14190</v>
      </c>
    </row>
    <row r="5686" spans="1:20" x14ac:dyDescent="0.25">
      <c r="A5686">
        <v>5685</v>
      </c>
      <c r="B5686">
        <v>40193</v>
      </c>
      <c r="C5686" s="3">
        <v>41154</v>
      </c>
      <c r="D5686">
        <v>34</v>
      </c>
      <c r="E5686" s="8">
        <f t="shared" si="265"/>
        <v>5100</v>
      </c>
      <c r="F5686" s="5">
        <v>7.0000000000000007E-2</v>
      </c>
      <c r="G5686" s="8">
        <f>VLOOKUP($Q5686,Pricebook!$A:$D,4,0)</f>
        <v>150</v>
      </c>
      <c r="H5686" s="10">
        <f t="shared" si="264"/>
        <v>4743</v>
      </c>
      <c r="I5686" t="s">
        <v>107</v>
      </c>
      <c r="J5686" t="s">
        <v>108</v>
      </c>
      <c r="K5686" t="s">
        <v>315</v>
      </c>
      <c r="L5686" s="7" t="s">
        <v>1918</v>
      </c>
      <c r="M5686" t="s">
        <v>95</v>
      </c>
      <c r="N5686" t="s">
        <v>16</v>
      </c>
      <c r="O5686" s="3">
        <v>41154</v>
      </c>
      <c r="P5686" s="12">
        <f t="shared" si="266"/>
        <v>0</v>
      </c>
      <c r="Q5686" s="3" t="s">
        <v>14210</v>
      </c>
      <c r="R5686" t="s">
        <v>14235</v>
      </c>
      <c r="S5686" t="s">
        <v>14236</v>
      </c>
      <c r="T5686" t="s">
        <v>14189</v>
      </c>
    </row>
    <row r="5687" spans="1:20" x14ac:dyDescent="0.25">
      <c r="A5687">
        <v>5686</v>
      </c>
      <c r="B5687">
        <v>40194</v>
      </c>
      <c r="C5687" s="3">
        <v>40457</v>
      </c>
      <c r="D5687">
        <v>30</v>
      </c>
      <c r="E5687" s="8">
        <f t="shared" si="265"/>
        <v>3750</v>
      </c>
      <c r="F5687" s="5">
        <v>0.1</v>
      </c>
      <c r="G5687" s="8">
        <f>VLOOKUP($Q5687,Pricebook!$A:$D,4,0)</f>
        <v>125</v>
      </c>
      <c r="H5687" s="10">
        <f t="shared" si="264"/>
        <v>3375</v>
      </c>
      <c r="I5687" t="s">
        <v>502</v>
      </c>
      <c r="J5687" t="s">
        <v>118</v>
      </c>
      <c r="K5687" t="s">
        <v>2029</v>
      </c>
      <c r="L5687" s="7">
        <v>20854</v>
      </c>
      <c r="M5687" t="s">
        <v>187</v>
      </c>
      <c r="N5687" t="s">
        <v>61</v>
      </c>
      <c r="O5687" s="3">
        <v>40458</v>
      </c>
      <c r="P5687" s="12">
        <f t="shared" si="266"/>
        <v>1</v>
      </c>
      <c r="Q5687" s="3" t="s">
        <v>14221</v>
      </c>
      <c r="R5687" t="s">
        <v>14232</v>
      </c>
      <c r="S5687" t="s">
        <v>14229</v>
      </c>
      <c r="T5687" t="s">
        <v>14191</v>
      </c>
    </row>
    <row r="5688" spans="1:20" x14ac:dyDescent="0.25">
      <c r="A5688">
        <v>5687</v>
      </c>
      <c r="B5688">
        <v>40194</v>
      </c>
      <c r="C5688" s="3">
        <v>40457</v>
      </c>
      <c r="D5688">
        <v>16</v>
      </c>
      <c r="E5688" s="8">
        <f t="shared" si="265"/>
        <v>2400</v>
      </c>
      <c r="F5688" s="5">
        <v>0</v>
      </c>
      <c r="G5688" s="8">
        <f>VLOOKUP($Q5688,Pricebook!$A:$D,4,0)</f>
        <v>150</v>
      </c>
      <c r="H5688" s="10">
        <f t="shared" si="264"/>
        <v>2400</v>
      </c>
      <c r="I5688" t="s">
        <v>502</v>
      </c>
      <c r="J5688" t="s">
        <v>118</v>
      </c>
      <c r="K5688" t="s">
        <v>2029</v>
      </c>
      <c r="L5688" s="7">
        <v>20854</v>
      </c>
      <c r="M5688" t="s">
        <v>187</v>
      </c>
      <c r="N5688" t="s">
        <v>61</v>
      </c>
      <c r="O5688" s="3">
        <v>40459</v>
      </c>
      <c r="P5688" s="12">
        <f t="shared" si="266"/>
        <v>2</v>
      </c>
      <c r="Q5688" s="3" t="s">
        <v>14216</v>
      </c>
      <c r="R5688" t="s">
        <v>14235</v>
      </c>
      <c r="S5688" t="s">
        <v>14242</v>
      </c>
      <c r="T5688" t="s">
        <v>14203</v>
      </c>
    </row>
    <row r="5689" spans="1:20" x14ac:dyDescent="0.25">
      <c r="A5689">
        <v>5688</v>
      </c>
      <c r="B5689">
        <v>40194</v>
      </c>
      <c r="C5689" s="3">
        <v>40457</v>
      </c>
      <c r="D5689">
        <v>34</v>
      </c>
      <c r="E5689" s="8">
        <f t="shared" si="265"/>
        <v>5100</v>
      </c>
      <c r="F5689" s="5">
        <v>0.02</v>
      </c>
      <c r="G5689" s="8">
        <f>VLOOKUP($Q5689,Pricebook!$A:$D,4,0)</f>
        <v>150</v>
      </c>
      <c r="H5689" s="10">
        <f t="shared" si="264"/>
        <v>4998</v>
      </c>
      <c r="I5689" t="s">
        <v>502</v>
      </c>
      <c r="J5689" t="s">
        <v>118</v>
      </c>
      <c r="K5689" t="s">
        <v>2029</v>
      </c>
      <c r="L5689" s="7">
        <v>20854</v>
      </c>
      <c r="M5689" t="s">
        <v>187</v>
      </c>
      <c r="N5689" t="s">
        <v>61</v>
      </c>
      <c r="O5689" s="3">
        <v>40459</v>
      </c>
      <c r="P5689" s="12">
        <f t="shared" si="266"/>
        <v>2</v>
      </c>
      <c r="Q5689" s="3" t="s">
        <v>14210</v>
      </c>
      <c r="R5689" t="s">
        <v>14235</v>
      </c>
      <c r="S5689" t="s">
        <v>14236</v>
      </c>
      <c r="T5689" t="s">
        <v>14193</v>
      </c>
    </row>
    <row r="5690" spans="1:20" x14ac:dyDescent="0.25">
      <c r="A5690">
        <v>5689</v>
      </c>
      <c r="B5690">
        <v>40224</v>
      </c>
      <c r="C5690" s="3">
        <v>39994</v>
      </c>
      <c r="D5690">
        <v>14</v>
      </c>
      <c r="E5690" s="8">
        <f t="shared" si="265"/>
        <v>1750</v>
      </c>
      <c r="F5690" s="5">
        <v>0.05</v>
      </c>
      <c r="G5690" s="8">
        <f>VLOOKUP($Q5690,Pricebook!$A:$D,4,0)</f>
        <v>125</v>
      </c>
      <c r="H5690" s="10">
        <f t="shared" si="264"/>
        <v>1662.5</v>
      </c>
      <c r="I5690" t="s">
        <v>675</v>
      </c>
      <c r="J5690" t="s">
        <v>482</v>
      </c>
      <c r="K5690" t="s">
        <v>2406</v>
      </c>
      <c r="L5690" s="7">
        <v>44133</v>
      </c>
      <c r="M5690" t="s">
        <v>210</v>
      </c>
      <c r="N5690" t="s">
        <v>61</v>
      </c>
      <c r="O5690" s="3">
        <v>40001</v>
      </c>
      <c r="P5690" s="12">
        <f t="shared" si="266"/>
        <v>7</v>
      </c>
      <c r="Q5690" s="3" t="s">
        <v>14208</v>
      </c>
      <c r="R5690" t="s">
        <v>14232</v>
      </c>
      <c r="S5690" t="s">
        <v>14233</v>
      </c>
      <c r="T5690" t="s">
        <v>14203</v>
      </c>
    </row>
    <row r="5691" spans="1:20" x14ac:dyDescent="0.25">
      <c r="A5691">
        <v>5690</v>
      </c>
      <c r="B5691">
        <v>40225</v>
      </c>
      <c r="C5691" s="3">
        <v>40552</v>
      </c>
      <c r="D5691">
        <v>50</v>
      </c>
      <c r="E5691" s="8">
        <f t="shared" si="265"/>
        <v>8000</v>
      </c>
      <c r="F5691" s="5">
        <v>0.06</v>
      </c>
      <c r="G5691" s="8">
        <f>VLOOKUP($Q5691,Pricebook!$A:$D,4,0)</f>
        <v>160</v>
      </c>
      <c r="H5691" s="10">
        <f t="shared" si="264"/>
        <v>7520</v>
      </c>
      <c r="I5691" t="s">
        <v>179</v>
      </c>
      <c r="J5691" t="s">
        <v>180</v>
      </c>
      <c r="K5691" t="s">
        <v>181</v>
      </c>
      <c r="L5691" s="7" t="s">
        <v>182</v>
      </c>
      <c r="M5691" t="s">
        <v>33</v>
      </c>
      <c r="N5691" t="s">
        <v>34</v>
      </c>
      <c r="O5691" s="3">
        <v>40559</v>
      </c>
      <c r="P5691" s="12">
        <f t="shared" si="266"/>
        <v>7</v>
      </c>
      <c r="Q5691" s="3" t="s">
        <v>14218</v>
      </c>
      <c r="R5691" t="s">
        <v>14229</v>
      </c>
      <c r="S5691" t="s">
        <v>14244</v>
      </c>
      <c r="T5691" t="s">
        <v>14187</v>
      </c>
    </row>
    <row r="5692" spans="1:20" x14ac:dyDescent="0.25">
      <c r="A5692">
        <v>5691</v>
      </c>
      <c r="B5692">
        <v>40225</v>
      </c>
      <c r="C5692" s="3">
        <v>40552</v>
      </c>
      <c r="D5692">
        <v>45</v>
      </c>
      <c r="E5692" s="8">
        <f t="shared" si="265"/>
        <v>5625</v>
      </c>
      <c r="F5692" s="5">
        <v>0.05</v>
      </c>
      <c r="G5692" s="8">
        <f>VLOOKUP($Q5692,Pricebook!$A:$D,4,0)</f>
        <v>125</v>
      </c>
      <c r="H5692" s="10">
        <f t="shared" si="264"/>
        <v>5343.75</v>
      </c>
      <c r="I5692" t="s">
        <v>179</v>
      </c>
      <c r="J5692" t="s">
        <v>180</v>
      </c>
      <c r="K5692" t="s">
        <v>181</v>
      </c>
      <c r="L5692" s="7" t="s">
        <v>182</v>
      </c>
      <c r="M5692" t="s">
        <v>33</v>
      </c>
      <c r="N5692" t="s">
        <v>34</v>
      </c>
      <c r="O5692" s="3">
        <v>40554</v>
      </c>
      <c r="P5692" s="12">
        <f t="shared" si="266"/>
        <v>2</v>
      </c>
      <c r="Q5692" s="3" t="s">
        <v>14221</v>
      </c>
      <c r="R5692" t="s">
        <v>14232</v>
      </c>
      <c r="S5692" t="s">
        <v>14229</v>
      </c>
      <c r="T5692" t="s">
        <v>14188</v>
      </c>
    </row>
    <row r="5693" spans="1:20" x14ac:dyDescent="0.25">
      <c r="A5693">
        <v>5692</v>
      </c>
      <c r="B5693">
        <v>40257</v>
      </c>
      <c r="C5693" s="3">
        <v>40411</v>
      </c>
      <c r="D5693">
        <v>24</v>
      </c>
      <c r="E5693" s="8">
        <f t="shared" si="265"/>
        <v>3000</v>
      </c>
      <c r="F5693" s="5">
        <v>0.06</v>
      </c>
      <c r="G5693" s="8">
        <f>VLOOKUP($Q5693,Pricebook!$A:$D,4,0)</f>
        <v>125</v>
      </c>
      <c r="H5693" s="10">
        <f t="shared" si="264"/>
        <v>2820</v>
      </c>
      <c r="I5693" t="s">
        <v>2068</v>
      </c>
      <c r="J5693" t="s">
        <v>64</v>
      </c>
      <c r="K5693" t="s">
        <v>2069</v>
      </c>
      <c r="L5693" s="7" t="s">
        <v>2070</v>
      </c>
      <c r="M5693" t="s">
        <v>81</v>
      </c>
      <c r="N5693" t="s">
        <v>34</v>
      </c>
      <c r="O5693" s="3">
        <v>40412</v>
      </c>
      <c r="P5693" s="12">
        <f t="shared" si="266"/>
        <v>1</v>
      </c>
      <c r="Q5693" s="3" t="s">
        <v>14221</v>
      </c>
      <c r="R5693" t="s">
        <v>14232</v>
      </c>
      <c r="S5693" t="s">
        <v>14229</v>
      </c>
      <c r="T5693" t="s">
        <v>14197</v>
      </c>
    </row>
    <row r="5694" spans="1:20" x14ac:dyDescent="0.25">
      <c r="A5694">
        <v>5693</v>
      </c>
      <c r="B5694">
        <v>40258</v>
      </c>
      <c r="C5694" s="3">
        <v>39912</v>
      </c>
      <c r="D5694">
        <v>31</v>
      </c>
      <c r="E5694" s="8">
        <f t="shared" si="265"/>
        <v>5270</v>
      </c>
      <c r="F5694" s="5">
        <v>0.05</v>
      </c>
      <c r="G5694" s="8">
        <f>VLOOKUP($Q5694,Pricebook!$A:$D,4,0)</f>
        <v>170</v>
      </c>
      <c r="H5694" s="10">
        <f t="shared" si="264"/>
        <v>5006.5</v>
      </c>
      <c r="I5694" t="s">
        <v>1322</v>
      </c>
      <c r="J5694" t="s">
        <v>406</v>
      </c>
      <c r="K5694" t="s">
        <v>2685</v>
      </c>
      <c r="L5694" s="7">
        <v>53220</v>
      </c>
      <c r="M5694" t="s">
        <v>95</v>
      </c>
      <c r="N5694" t="s">
        <v>16</v>
      </c>
      <c r="O5694" s="3">
        <v>39914</v>
      </c>
      <c r="P5694" s="12">
        <f t="shared" si="266"/>
        <v>2</v>
      </c>
      <c r="Q5694" s="3" t="s">
        <v>14219</v>
      </c>
      <c r="R5694" t="s">
        <v>14229</v>
      </c>
      <c r="S5694" t="s">
        <v>14245</v>
      </c>
      <c r="T5694" t="s">
        <v>14188</v>
      </c>
    </row>
    <row r="5695" spans="1:20" x14ac:dyDescent="0.25">
      <c r="A5695">
        <v>5694</v>
      </c>
      <c r="B5695">
        <v>40258</v>
      </c>
      <c r="C5695" s="3">
        <v>39912</v>
      </c>
      <c r="D5695">
        <v>29</v>
      </c>
      <c r="E5695" s="8">
        <f t="shared" si="265"/>
        <v>3480</v>
      </c>
      <c r="F5695" s="5">
        <v>0.08</v>
      </c>
      <c r="G5695" s="8">
        <f>VLOOKUP($Q5695,Pricebook!$A:$D,4,0)</f>
        <v>120</v>
      </c>
      <c r="H5695" s="10">
        <f t="shared" si="264"/>
        <v>3201.6000000000004</v>
      </c>
      <c r="I5695" t="s">
        <v>1322</v>
      </c>
      <c r="J5695" t="s">
        <v>406</v>
      </c>
      <c r="K5695" t="s">
        <v>2685</v>
      </c>
      <c r="L5695" s="7">
        <v>53220</v>
      </c>
      <c r="M5695" t="s">
        <v>95</v>
      </c>
      <c r="N5695" t="s">
        <v>16</v>
      </c>
      <c r="O5695" s="3">
        <v>39913</v>
      </c>
      <c r="P5695" s="12">
        <f t="shared" si="266"/>
        <v>1</v>
      </c>
      <c r="Q5695" s="3" t="s">
        <v>14212</v>
      </c>
      <c r="R5695" t="s">
        <v>14229</v>
      </c>
      <c r="S5695" t="s">
        <v>14238</v>
      </c>
      <c r="T5695" t="s">
        <v>14201</v>
      </c>
    </row>
    <row r="5696" spans="1:20" x14ac:dyDescent="0.25">
      <c r="A5696">
        <v>5695</v>
      </c>
      <c r="B5696">
        <v>40259</v>
      </c>
      <c r="C5696" s="3">
        <v>40463</v>
      </c>
      <c r="D5696">
        <v>4</v>
      </c>
      <c r="E5696" s="8">
        <f t="shared" si="265"/>
        <v>600</v>
      </c>
      <c r="F5696" s="5">
        <v>0.08</v>
      </c>
      <c r="G5696" s="8">
        <f>VLOOKUP($Q5696,Pricebook!$A:$D,4,0)</f>
        <v>150</v>
      </c>
      <c r="H5696" s="10">
        <f t="shared" si="264"/>
        <v>552</v>
      </c>
      <c r="I5696" t="s">
        <v>467</v>
      </c>
      <c r="J5696" t="s">
        <v>468</v>
      </c>
      <c r="K5696" t="s">
        <v>469</v>
      </c>
      <c r="L5696" s="7">
        <v>55060</v>
      </c>
      <c r="M5696" t="s">
        <v>130</v>
      </c>
      <c r="N5696" t="s">
        <v>16</v>
      </c>
      <c r="O5696" s="3">
        <v>40464</v>
      </c>
      <c r="P5696" s="12">
        <f t="shared" si="266"/>
        <v>1</v>
      </c>
      <c r="Q5696" s="3" t="s">
        <v>14211</v>
      </c>
      <c r="R5696" t="s">
        <v>14235</v>
      </c>
      <c r="S5696" t="s">
        <v>14237</v>
      </c>
      <c r="T5696" t="s">
        <v>14192</v>
      </c>
    </row>
    <row r="5697" spans="1:20" x14ac:dyDescent="0.25">
      <c r="A5697">
        <v>5696</v>
      </c>
      <c r="B5697">
        <v>40261</v>
      </c>
      <c r="C5697" s="3">
        <v>40121</v>
      </c>
      <c r="D5697">
        <v>36</v>
      </c>
      <c r="E5697" s="8">
        <f t="shared" si="265"/>
        <v>3960</v>
      </c>
      <c r="F5697" s="5">
        <v>0.03</v>
      </c>
      <c r="G5697" s="8">
        <f>VLOOKUP($Q5697,Pricebook!$A:$D,4,0)</f>
        <v>110</v>
      </c>
      <c r="H5697" s="10">
        <f t="shared" si="264"/>
        <v>3841.2</v>
      </c>
      <c r="I5697" t="s">
        <v>1296</v>
      </c>
      <c r="J5697" t="s">
        <v>203</v>
      </c>
      <c r="K5697" t="s">
        <v>2696</v>
      </c>
      <c r="L5697" s="7">
        <v>33437</v>
      </c>
      <c r="M5697" t="s">
        <v>101</v>
      </c>
      <c r="N5697" t="s">
        <v>34</v>
      </c>
      <c r="O5697" s="3">
        <v>40123</v>
      </c>
      <c r="P5697" s="12">
        <f t="shared" si="266"/>
        <v>2</v>
      </c>
      <c r="Q5697" s="3" t="s">
        <v>14215</v>
      </c>
      <c r="R5697" t="s">
        <v>14229</v>
      </c>
      <c r="S5697" t="s">
        <v>14241</v>
      </c>
      <c r="T5697" t="s">
        <v>14198</v>
      </c>
    </row>
    <row r="5698" spans="1:20" x14ac:dyDescent="0.25">
      <c r="A5698">
        <v>5697</v>
      </c>
      <c r="B5698">
        <v>40261</v>
      </c>
      <c r="C5698" s="3">
        <v>40121</v>
      </c>
      <c r="D5698">
        <v>26</v>
      </c>
      <c r="E5698" s="8">
        <f t="shared" si="265"/>
        <v>3120</v>
      </c>
      <c r="F5698" s="5">
        <v>0.05</v>
      </c>
      <c r="G5698" s="8">
        <f>VLOOKUP($Q5698,Pricebook!$A:$D,4,0)</f>
        <v>120</v>
      </c>
      <c r="H5698" s="10">
        <f t="shared" ref="H5698:H5761" si="267">E5698*(1-F5698)</f>
        <v>2964</v>
      </c>
      <c r="I5698" t="s">
        <v>1296</v>
      </c>
      <c r="J5698" t="s">
        <v>203</v>
      </c>
      <c r="K5698" t="s">
        <v>2696</v>
      </c>
      <c r="L5698" s="7">
        <v>33437</v>
      </c>
      <c r="M5698" t="s">
        <v>101</v>
      </c>
      <c r="N5698" t="s">
        <v>34</v>
      </c>
      <c r="O5698" s="3">
        <v>40123</v>
      </c>
      <c r="P5698" s="12">
        <f t="shared" si="266"/>
        <v>2</v>
      </c>
      <c r="Q5698" s="3" t="s">
        <v>14212</v>
      </c>
      <c r="R5698" t="s">
        <v>14229</v>
      </c>
      <c r="S5698" t="s">
        <v>14238</v>
      </c>
      <c r="T5698" t="s">
        <v>14200</v>
      </c>
    </row>
    <row r="5699" spans="1:20" x14ac:dyDescent="0.25">
      <c r="A5699">
        <v>5698</v>
      </c>
      <c r="B5699">
        <v>40289</v>
      </c>
      <c r="C5699" s="3">
        <v>41239</v>
      </c>
      <c r="D5699">
        <v>26</v>
      </c>
      <c r="E5699" s="8">
        <f t="shared" ref="E5699:E5762" si="268">G5699*D5699</f>
        <v>5200</v>
      </c>
      <c r="F5699" s="5">
        <v>0.01</v>
      </c>
      <c r="G5699" s="8">
        <f>VLOOKUP($Q5699,Pricebook!$A:$D,4,0)</f>
        <v>200</v>
      </c>
      <c r="H5699" s="10">
        <f t="shared" si="267"/>
        <v>5148</v>
      </c>
      <c r="I5699" t="s">
        <v>410</v>
      </c>
      <c r="J5699" t="s">
        <v>20</v>
      </c>
      <c r="K5699" t="s">
        <v>1767</v>
      </c>
      <c r="L5699" s="7">
        <v>23701</v>
      </c>
      <c r="M5699" t="s">
        <v>368</v>
      </c>
      <c r="N5699" t="s">
        <v>34</v>
      </c>
      <c r="O5699" s="3">
        <v>41240</v>
      </c>
      <c r="P5699" s="12">
        <f t="shared" ref="P5699:P5762" si="269">O5699-C5699</f>
        <v>1</v>
      </c>
      <c r="Q5699" s="3" t="s">
        <v>14214</v>
      </c>
      <c r="R5699" t="s">
        <v>14229</v>
      </c>
      <c r="S5699" t="s">
        <v>14240</v>
      </c>
      <c r="T5699" t="s">
        <v>14192</v>
      </c>
    </row>
    <row r="5700" spans="1:20" x14ac:dyDescent="0.25">
      <c r="A5700">
        <v>5699</v>
      </c>
      <c r="B5700">
        <v>40289</v>
      </c>
      <c r="C5700" s="3">
        <v>41239</v>
      </c>
      <c r="D5700">
        <v>4</v>
      </c>
      <c r="E5700" s="8">
        <f t="shared" si="268"/>
        <v>440</v>
      </c>
      <c r="F5700" s="5">
        <v>0.04</v>
      </c>
      <c r="G5700" s="8">
        <f>VLOOKUP($Q5700,Pricebook!$A:$D,4,0)</f>
        <v>110</v>
      </c>
      <c r="H5700" s="10">
        <f t="shared" si="267"/>
        <v>422.4</v>
      </c>
      <c r="I5700" t="s">
        <v>410</v>
      </c>
      <c r="J5700" t="s">
        <v>20</v>
      </c>
      <c r="K5700" t="s">
        <v>1767</v>
      </c>
      <c r="L5700" s="7">
        <v>23701</v>
      </c>
      <c r="M5700" t="s">
        <v>368</v>
      </c>
      <c r="N5700" t="s">
        <v>34</v>
      </c>
      <c r="O5700" s="3">
        <v>41240</v>
      </c>
      <c r="P5700" s="12">
        <f t="shared" si="269"/>
        <v>1</v>
      </c>
      <c r="Q5700" s="3" t="s">
        <v>14215</v>
      </c>
      <c r="R5700" t="s">
        <v>14229</v>
      </c>
      <c r="S5700" t="s">
        <v>14241</v>
      </c>
      <c r="T5700" t="s">
        <v>14190</v>
      </c>
    </row>
    <row r="5701" spans="1:20" x14ac:dyDescent="0.25">
      <c r="A5701">
        <v>5700</v>
      </c>
      <c r="B5701">
        <v>40321</v>
      </c>
      <c r="C5701" s="3">
        <v>40352</v>
      </c>
      <c r="D5701">
        <v>23</v>
      </c>
      <c r="E5701" s="8">
        <f t="shared" si="268"/>
        <v>3680</v>
      </c>
      <c r="F5701" s="5">
        <v>0.09</v>
      </c>
      <c r="G5701" s="8">
        <f>VLOOKUP($Q5701,Pricebook!$A:$D,4,0)</f>
        <v>160</v>
      </c>
      <c r="H5701" s="10">
        <f t="shared" si="267"/>
        <v>3348.8</v>
      </c>
      <c r="I5701" t="s">
        <v>1257</v>
      </c>
      <c r="J5701" t="s">
        <v>351</v>
      </c>
      <c r="K5701" t="s">
        <v>1145</v>
      </c>
      <c r="L5701" s="7">
        <v>37804</v>
      </c>
      <c r="M5701" t="s">
        <v>81</v>
      </c>
      <c r="N5701" t="s">
        <v>34</v>
      </c>
      <c r="O5701" s="3">
        <v>40354</v>
      </c>
      <c r="P5701" s="12">
        <f t="shared" si="269"/>
        <v>2</v>
      </c>
      <c r="Q5701" s="3" t="s">
        <v>14218</v>
      </c>
      <c r="R5701" t="s">
        <v>14229</v>
      </c>
      <c r="S5701" t="s">
        <v>14244</v>
      </c>
      <c r="T5701" t="s">
        <v>14202</v>
      </c>
    </row>
    <row r="5702" spans="1:20" x14ac:dyDescent="0.25">
      <c r="A5702">
        <v>5701</v>
      </c>
      <c r="B5702">
        <v>40321</v>
      </c>
      <c r="C5702" s="3">
        <v>40352</v>
      </c>
      <c r="D5702">
        <v>18</v>
      </c>
      <c r="E5702" s="8">
        <f t="shared" si="268"/>
        <v>3600</v>
      </c>
      <c r="F5702" s="5">
        <v>0.1</v>
      </c>
      <c r="G5702" s="8">
        <f>VLOOKUP($Q5702,Pricebook!$A:$D,4,0)</f>
        <v>200</v>
      </c>
      <c r="H5702" s="10">
        <f t="shared" si="267"/>
        <v>3240</v>
      </c>
      <c r="I5702" t="s">
        <v>1257</v>
      </c>
      <c r="J5702" t="s">
        <v>351</v>
      </c>
      <c r="K5702" t="s">
        <v>1145</v>
      </c>
      <c r="L5702" s="7">
        <v>37804</v>
      </c>
      <c r="M5702" t="s">
        <v>81</v>
      </c>
      <c r="N5702" t="s">
        <v>34</v>
      </c>
      <c r="O5702" s="3">
        <v>40353</v>
      </c>
      <c r="P5702" s="12">
        <f t="shared" si="269"/>
        <v>1</v>
      </c>
      <c r="Q5702" s="3" t="s">
        <v>14206</v>
      </c>
      <c r="R5702" t="s">
        <v>14229</v>
      </c>
      <c r="S5702" t="s">
        <v>14230</v>
      </c>
      <c r="T5702" t="s">
        <v>14197</v>
      </c>
    </row>
    <row r="5703" spans="1:20" x14ac:dyDescent="0.25">
      <c r="A5703">
        <v>5702</v>
      </c>
      <c r="B5703">
        <v>40327</v>
      </c>
      <c r="C5703" s="3">
        <v>40676</v>
      </c>
      <c r="D5703">
        <v>42</v>
      </c>
      <c r="E5703" s="8">
        <f t="shared" si="268"/>
        <v>4620</v>
      </c>
      <c r="F5703" s="5">
        <v>0.06</v>
      </c>
      <c r="G5703" s="8">
        <f>VLOOKUP($Q5703,Pricebook!$A:$D,4,0)</f>
        <v>110</v>
      </c>
      <c r="H5703" s="10">
        <f t="shared" si="267"/>
        <v>4342.8</v>
      </c>
      <c r="I5703" t="s">
        <v>966</v>
      </c>
      <c r="J5703" t="s">
        <v>637</v>
      </c>
      <c r="K5703" t="s">
        <v>2496</v>
      </c>
      <c r="L5703" s="7">
        <v>46530</v>
      </c>
      <c r="M5703" t="s">
        <v>278</v>
      </c>
      <c r="N5703" t="s">
        <v>16</v>
      </c>
      <c r="O5703" s="3">
        <v>40678</v>
      </c>
      <c r="P5703" s="12">
        <f t="shared" si="269"/>
        <v>2</v>
      </c>
      <c r="Q5703" s="3" t="s">
        <v>14220</v>
      </c>
      <c r="R5703" t="s">
        <v>14229</v>
      </c>
      <c r="S5703" t="s">
        <v>14246</v>
      </c>
      <c r="T5703" t="s">
        <v>14195</v>
      </c>
    </row>
    <row r="5704" spans="1:20" x14ac:dyDescent="0.25">
      <c r="A5704">
        <v>5703</v>
      </c>
      <c r="B5704">
        <v>40327</v>
      </c>
      <c r="C5704" s="3">
        <v>40676</v>
      </c>
      <c r="D5704">
        <v>36</v>
      </c>
      <c r="E5704" s="8">
        <f t="shared" si="268"/>
        <v>3960</v>
      </c>
      <c r="F5704" s="5">
        <v>0.09</v>
      </c>
      <c r="G5704" s="8">
        <f>VLOOKUP($Q5704,Pricebook!$A:$D,4,0)</f>
        <v>110</v>
      </c>
      <c r="H5704" s="10">
        <f t="shared" si="267"/>
        <v>3603.6</v>
      </c>
      <c r="I5704" t="s">
        <v>966</v>
      </c>
      <c r="J5704" t="s">
        <v>637</v>
      </c>
      <c r="K5704" t="s">
        <v>2496</v>
      </c>
      <c r="L5704" s="7">
        <v>46530</v>
      </c>
      <c r="M5704" t="s">
        <v>278</v>
      </c>
      <c r="N5704" t="s">
        <v>16</v>
      </c>
      <c r="O5704" s="3">
        <v>40678</v>
      </c>
      <c r="P5704" s="12">
        <f t="shared" si="269"/>
        <v>2</v>
      </c>
      <c r="Q5704" s="3" t="s">
        <v>14215</v>
      </c>
      <c r="R5704" t="s">
        <v>14229</v>
      </c>
      <c r="S5704" t="s">
        <v>14241</v>
      </c>
      <c r="T5704" t="s">
        <v>14196</v>
      </c>
    </row>
    <row r="5705" spans="1:20" x14ac:dyDescent="0.25">
      <c r="A5705">
        <v>5704</v>
      </c>
      <c r="B5705">
        <v>40354</v>
      </c>
      <c r="C5705" s="3">
        <v>39816</v>
      </c>
      <c r="D5705">
        <v>29</v>
      </c>
      <c r="E5705" s="8">
        <f t="shared" si="268"/>
        <v>4640</v>
      </c>
      <c r="F5705" s="5">
        <v>0.03</v>
      </c>
      <c r="G5705" s="8">
        <f>VLOOKUP($Q5705,Pricebook!$A:$D,4,0)</f>
        <v>160</v>
      </c>
      <c r="H5705" s="10">
        <f t="shared" si="267"/>
        <v>4500.8</v>
      </c>
      <c r="I5705" t="s">
        <v>855</v>
      </c>
      <c r="J5705" t="s">
        <v>400</v>
      </c>
      <c r="K5705" t="s">
        <v>2173</v>
      </c>
      <c r="L5705" s="7">
        <v>36869</v>
      </c>
      <c r="M5705" t="s">
        <v>424</v>
      </c>
      <c r="N5705" t="s">
        <v>34</v>
      </c>
      <c r="O5705" s="3">
        <v>39817</v>
      </c>
      <c r="P5705" s="12">
        <f t="shared" si="269"/>
        <v>1</v>
      </c>
      <c r="Q5705" s="3" t="s">
        <v>14218</v>
      </c>
      <c r="R5705" t="s">
        <v>14229</v>
      </c>
      <c r="S5705" t="s">
        <v>14244</v>
      </c>
      <c r="T5705" t="s">
        <v>14190</v>
      </c>
    </row>
    <row r="5706" spans="1:20" x14ac:dyDescent="0.25">
      <c r="A5706">
        <v>5705</v>
      </c>
      <c r="B5706">
        <v>40354</v>
      </c>
      <c r="C5706" s="3">
        <v>39816</v>
      </c>
      <c r="D5706">
        <v>4</v>
      </c>
      <c r="E5706" s="8">
        <f t="shared" si="268"/>
        <v>500</v>
      </c>
      <c r="F5706" s="5">
        <v>0.09</v>
      </c>
      <c r="G5706" s="8">
        <f>VLOOKUP($Q5706,Pricebook!$A:$D,4,0)</f>
        <v>125</v>
      </c>
      <c r="H5706" s="10">
        <f t="shared" si="267"/>
        <v>455</v>
      </c>
      <c r="I5706" t="s">
        <v>855</v>
      </c>
      <c r="J5706" t="s">
        <v>400</v>
      </c>
      <c r="K5706" t="s">
        <v>2173</v>
      </c>
      <c r="L5706" s="7">
        <v>36869</v>
      </c>
      <c r="M5706" t="s">
        <v>424</v>
      </c>
      <c r="N5706" t="s">
        <v>34</v>
      </c>
      <c r="O5706" s="3">
        <v>39817</v>
      </c>
      <c r="P5706" s="12">
        <f t="shared" si="269"/>
        <v>1</v>
      </c>
      <c r="Q5706" s="3" t="s">
        <v>14209</v>
      </c>
      <c r="R5706" t="s">
        <v>14232</v>
      </c>
      <c r="S5706" t="s">
        <v>14234</v>
      </c>
      <c r="T5706" t="s">
        <v>14193</v>
      </c>
    </row>
    <row r="5707" spans="1:20" x14ac:dyDescent="0.25">
      <c r="A5707">
        <v>5706</v>
      </c>
      <c r="B5707">
        <v>40356</v>
      </c>
      <c r="C5707" s="3">
        <v>40166</v>
      </c>
      <c r="D5707">
        <v>48</v>
      </c>
      <c r="E5707" s="8">
        <f t="shared" si="268"/>
        <v>8160</v>
      </c>
      <c r="F5707" s="5">
        <v>0.05</v>
      </c>
      <c r="G5707" s="8">
        <f>VLOOKUP($Q5707,Pricebook!$A:$D,4,0)</f>
        <v>170</v>
      </c>
      <c r="H5707" s="10">
        <f t="shared" si="267"/>
        <v>7752</v>
      </c>
      <c r="I5707" t="s">
        <v>414</v>
      </c>
      <c r="J5707" t="s">
        <v>175</v>
      </c>
      <c r="K5707" t="s">
        <v>2006</v>
      </c>
      <c r="L5707" s="7" t="s">
        <v>2007</v>
      </c>
      <c r="M5707" t="s">
        <v>149</v>
      </c>
      <c r="N5707" t="s">
        <v>61</v>
      </c>
      <c r="O5707" s="3">
        <v>40168</v>
      </c>
      <c r="P5707" s="12">
        <f t="shared" si="269"/>
        <v>2</v>
      </c>
      <c r="Q5707" s="3" t="s">
        <v>14219</v>
      </c>
      <c r="R5707" t="s">
        <v>14229</v>
      </c>
      <c r="S5707" t="s">
        <v>14245</v>
      </c>
      <c r="T5707" t="s">
        <v>14198</v>
      </c>
    </row>
    <row r="5708" spans="1:20" x14ac:dyDescent="0.25">
      <c r="A5708">
        <v>5707</v>
      </c>
      <c r="B5708">
        <v>40357</v>
      </c>
      <c r="C5708" s="3">
        <v>41111</v>
      </c>
      <c r="D5708">
        <v>4</v>
      </c>
      <c r="E5708" s="8">
        <f t="shared" si="268"/>
        <v>680</v>
      </c>
      <c r="F5708" s="5">
        <v>0.05</v>
      </c>
      <c r="G5708" s="8">
        <f>VLOOKUP($Q5708,Pricebook!$A:$D,4,0)</f>
        <v>170</v>
      </c>
      <c r="H5708" s="10">
        <f t="shared" si="267"/>
        <v>646</v>
      </c>
      <c r="I5708" t="s">
        <v>451</v>
      </c>
      <c r="J5708" t="s">
        <v>452</v>
      </c>
      <c r="K5708" t="s">
        <v>2233</v>
      </c>
      <c r="L5708" s="7">
        <v>84663</v>
      </c>
      <c r="M5708" t="s">
        <v>201</v>
      </c>
      <c r="N5708" t="s">
        <v>23</v>
      </c>
      <c r="O5708" s="3">
        <v>41112</v>
      </c>
      <c r="P5708" s="12">
        <f t="shared" si="269"/>
        <v>1</v>
      </c>
      <c r="Q5708" s="3" t="s">
        <v>14219</v>
      </c>
      <c r="R5708" t="s">
        <v>14229</v>
      </c>
      <c r="S5708" t="s">
        <v>14245</v>
      </c>
      <c r="T5708" t="s">
        <v>14187</v>
      </c>
    </row>
    <row r="5709" spans="1:20" x14ac:dyDescent="0.25">
      <c r="A5709">
        <v>5708</v>
      </c>
      <c r="B5709">
        <v>40386</v>
      </c>
      <c r="C5709" s="3">
        <v>40592</v>
      </c>
      <c r="D5709">
        <v>28</v>
      </c>
      <c r="E5709" s="8">
        <f t="shared" si="268"/>
        <v>5600</v>
      </c>
      <c r="F5709" s="5">
        <v>0</v>
      </c>
      <c r="G5709" s="8">
        <f>VLOOKUP($Q5709,Pricebook!$A:$D,4,0)</f>
        <v>200</v>
      </c>
      <c r="H5709" s="10">
        <f t="shared" si="267"/>
        <v>5600</v>
      </c>
      <c r="I5709" t="s">
        <v>1545</v>
      </c>
      <c r="J5709" t="s">
        <v>637</v>
      </c>
      <c r="K5709" t="s">
        <v>1546</v>
      </c>
      <c r="L5709" s="7">
        <v>75150</v>
      </c>
      <c r="M5709" t="s">
        <v>48</v>
      </c>
      <c r="N5709" t="s">
        <v>16</v>
      </c>
      <c r="O5709" s="3">
        <v>40594</v>
      </c>
      <c r="P5709" s="12">
        <f t="shared" si="269"/>
        <v>2</v>
      </c>
      <c r="Q5709" s="3" t="s">
        <v>14214</v>
      </c>
      <c r="R5709" t="s">
        <v>14229</v>
      </c>
      <c r="S5709" t="s">
        <v>14240</v>
      </c>
      <c r="T5709" t="s">
        <v>14190</v>
      </c>
    </row>
    <row r="5710" spans="1:20" x14ac:dyDescent="0.25">
      <c r="A5710">
        <v>5709</v>
      </c>
      <c r="B5710">
        <v>40388</v>
      </c>
      <c r="C5710" s="3">
        <v>41114</v>
      </c>
      <c r="D5710">
        <v>17</v>
      </c>
      <c r="E5710" s="8">
        <f t="shared" si="268"/>
        <v>2040</v>
      </c>
      <c r="F5710" s="5">
        <v>0.1</v>
      </c>
      <c r="G5710" s="8">
        <f>VLOOKUP($Q5710,Pricebook!$A:$D,4,0)</f>
        <v>120</v>
      </c>
      <c r="H5710" s="10">
        <f t="shared" si="267"/>
        <v>1836</v>
      </c>
      <c r="I5710" t="s">
        <v>742</v>
      </c>
      <c r="J5710" t="s">
        <v>360</v>
      </c>
      <c r="K5710" t="s">
        <v>2678</v>
      </c>
      <c r="L5710" s="7">
        <v>29406</v>
      </c>
      <c r="M5710" t="s">
        <v>163</v>
      </c>
      <c r="N5710" t="s">
        <v>34</v>
      </c>
      <c r="O5710" s="3">
        <v>41116</v>
      </c>
      <c r="P5710" s="12">
        <f t="shared" si="269"/>
        <v>2</v>
      </c>
      <c r="Q5710" s="3" t="s">
        <v>14212</v>
      </c>
      <c r="R5710" t="s">
        <v>14229</v>
      </c>
      <c r="S5710" t="s">
        <v>14238</v>
      </c>
      <c r="T5710" t="s">
        <v>14197</v>
      </c>
    </row>
    <row r="5711" spans="1:20" x14ac:dyDescent="0.25">
      <c r="A5711">
        <v>5710</v>
      </c>
      <c r="B5711">
        <v>40420</v>
      </c>
      <c r="C5711" s="3">
        <v>40553</v>
      </c>
      <c r="D5711">
        <v>22</v>
      </c>
      <c r="E5711" s="8">
        <f t="shared" si="268"/>
        <v>3520</v>
      </c>
      <c r="F5711" s="5">
        <v>0.1</v>
      </c>
      <c r="G5711" s="8">
        <f>VLOOKUP($Q5711,Pricebook!$A:$D,4,0)</f>
        <v>160</v>
      </c>
      <c r="H5711" s="10">
        <f t="shared" si="267"/>
        <v>3168</v>
      </c>
      <c r="I5711" t="s">
        <v>1438</v>
      </c>
      <c r="J5711" t="s">
        <v>142</v>
      </c>
      <c r="K5711" t="s">
        <v>1439</v>
      </c>
      <c r="L5711" s="7">
        <v>91360</v>
      </c>
      <c r="M5711" t="s">
        <v>114</v>
      </c>
      <c r="N5711" t="s">
        <v>23</v>
      </c>
      <c r="O5711" s="3">
        <v>40555</v>
      </c>
      <c r="P5711" s="12">
        <f t="shared" si="269"/>
        <v>2</v>
      </c>
      <c r="Q5711" s="3" t="s">
        <v>14218</v>
      </c>
      <c r="R5711" t="s">
        <v>14229</v>
      </c>
      <c r="S5711" t="s">
        <v>14244</v>
      </c>
      <c r="T5711" t="s">
        <v>14199</v>
      </c>
    </row>
    <row r="5712" spans="1:20" x14ac:dyDescent="0.25">
      <c r="A5712">
        <v>5711</v>
      </c>
      <c r="B5712">
        <v>40420</v>
      </c>
      <c r="C5712" s="3">
        <v>40553</v>
      </c>
      <c r="D5712">
        <v>50</v>
      </c>
      <c r="E5712" s="8">
        <f t="shared" si="268"/>
        <v>7500</v>
      </c>
      <c r="F5712" s="5">
        <v>0.08</v>
      </c>
      <c r="G5712" s="8">
        <f>VLOOKUP($Q5712,Pricebook!$A:$D,4,0)</f>
        <v>150</v>
      </c>
      <c r="H5712" s="10">
        <f t="shared" si="267"/>
        <v>6900</v>
      </c>
      <c r="I5712" t="s">
        <v>1438</v>
      </c>
      <c r="J5712" t="s">
        <v>142</v>
      </c>
      <c r="K5712" t="s">
        <v>1439</v>
      </c>
      <c r="L5712" s="7">
        <v>91360</v>
      </c>
      <c r="M5712" t="s">
        <v>114</v>
      </c>
      <c r="N5712" t="s">
        <v>23</v>
      </c>
      <c r="O5712" s="3">
        <v>40555</v>
      </c>
      <c r="P5712" s="12">
        <f t="shared" si="269"/>
        <v>2</v>
      </c>
      <c r="Q5712" s="3" t="s">
        <v>14210</v>
      </c>
      <c r="R5712" t="s">
        <v>14235</v>
      </c>
      <c r="S5712" t="s">
        <v>14236</v>
      </c>
      <c r="T5712" t="s">
        <v>14196</v>
      </c>
    </row>
    <row r="5713" spans="1:20" x14ac:dyDescent="0.25">
      <c r="A5713">
        <v>5712</v>
      </c>
      <c r="B5713">
        <v>40422</v>
      </c>
      <c r="C5713" s="3">
        <v>40742</v>
      </c>
      <c r="D5713">
        <v>39</v>
      </c>
      <c r="E5713" s="8">
        <f t="shared" si="268"/>
        <v>5850</v>
      </c>
      <c r="F5713" s="5">
        <v>0.06</v>
      </c>
      <c r="G5713" s="8">
        <f>VLOOKUP($Q5713,Pricebook!$A:$D,4,0)</f>
        <v>150</v>
      </c>
      <c r="H5713" s="10">
        <f t="shared" si="267"/>
        <v>5499</v>
      </c>
      <c r="I5713" t="s">
        <v>371</v>
      </c>
      <c r="J5713" t="s">
        <v>260</v>
      </c>
      <c r="K5713" t="s">
        <v>1551</v>
      </c>
      <c r="L5713" s="7">
        <v>45014</v>
      </c>
      <c r="M5713" t="s">
        <v>210</v>
      </c>
      <c r="N5713" t="s">
        <v>61</v>
      </c>
      <c r="O5713" s="3">
        <v>40744</v>
      </c>
      <c r="P5713" s="12">
        <f t="shared" si="269"/>
        <v>2</v>
      </c>
      <c r="Q5713" s="3" t="s">
        <v>14210</v>
      </c>
      <c r="R5713" t="s">
        <v>14235</v>
      </c>
      <c r="S5713" t="s">
        <v>14236</v>
      </c>
      <c r="T5713" t="s">
        <v>14198</v>
      </c>
    </row>
    <row r="5714" spans="1:20" x14ac:dyDescent="0.25">
      <c r="A5714">
        <v>5713</v>
      </c>
      <c r="B5714">
        <v>40454</v>
      </c>
      <c r="C5714" s="3">
        <v>40654</v>
      </c>
      <c r="D5714">
        <v>43</v>
      </c>
      <c r="E5714" s="8">
        <f t="shared" si="268"/>
        <v>5160</v>
      </c>
      <c r="F5714" s="5">
        <v>0.1</v>
      </c>
      <c r="G5714" s="8">
        <f>VLOOKUP($Q5714,Pricebook!$A:$D,4,0)</f>
        <v>120</v>
      </c>
      <c r="H5714" s="10">
        <f t="shared" si="267"/>
        <v>4644</v>
      </c>
      <c r="I5714" t="s">
        <v>1588</v>
      </c>
      <c r="J5714" t="s">
        <v>215</v>
      </c>
      <c r="K5714" t="s">
        <v>1509</v>
      </c>
      <c r="L5714" s="7" t="s">
        <v>1510</v>
      </c>
      <c r="M5714" t="s">
        <v>187</v>
      </c>
      <c r="N5714" t="s">
        <v>61</v>
      </c>
      <c r="O5714" s="3">
        <v>40657</v>
      </c>
      <c r="P5714" s="12">
        <f t="shared" si="269"/>
        <v>3</v>
      </c>
      <c r="Q5714" s="3" t="s">
        <v>14212</v>
      </c>
      <c r="R5714" t="s">
        <v>14229</v>
      </c>
      <c r="S5714" t="s">
        <v>14238</v>
      </c>
      <c r="T5714" t="s">
        <v>14187</v>
      </c>
    </row>
    <row r="5715" spans="1:20" x14ac:dyDescent="0.25">
      <c r="A5715">
        <v>5714</v>
      </c>
      <c r="B5715">
        <v>40480</v>
      </c>
      <c r="C5715" s="3">
        <v>40884</v>
      </c>
      <c r="D5715">
        <v>19</v>
      </c>
      <c r="E5715" s="8">
        <f t="shared" si="268"/>
        <v>3040</v>
      </c>
      <c r="F5715" s="5">
        <v>0.06</v>
      </c>
      <c r="G5715" s="8">
        <f>VLOOKUP($Q5715,Pricebook!$A:$D,4,0)</f>
        <v>160</v>
      </c>
      <c r="H5715" s="10">
        <f t="shared" si="267"/>
        <v>2857.6</v>
      </c>
      <c r="I5715" t="s">
        <v>275</v>
      </c>
      <c r="J5715" t="s">
        <v>276</v>
      </c>
      <c r="K5715" t="s">
        <v>2420</v>
      </c>
      <c r="L5715" s="7">
        <v>46952</v>
      </c>
      <c r="M5715" t="s">
        <v>278</v>
      </c>
      <c r="N5715" t="s">
        <v>16</v>
      </c>
      <c r="O5715" s="3">
        <v>40884</v>
      </c>
      <c r="P5715" s="12">
        <f t="shared" si="269"/>
        <v>0</v>
      </c>
      <c r="Q5715" s="3" t="s">
        <v>14218</v>
      </c>
      <c r="R5715" t="s">
        <v>14229</v>
      </c>
      <c r="S5715" t="s">
        <v>14244</v>
      </c>
      <c r="T5715" t="s">
        <v>14184</v>
      </c>
    </row>
    <row r="5716" spans="1:20" x14ac:dyDescent="0.25">
      <c r="A5716">
        <v>5715</v>
      </c>
      <c r="B5716">
        <v>40480</v>
      </c>
      <c r="C5716" s="3">
        <v>40884</v>
      </c>
      <c r="D5716">
        <v>50</v>
      </c>
      <c r="E5716" s="8">
        <f t="shared" si="268"/>
        <v>6250</v>
      </c>
      <c r="F5716" s="5">
        <v>0.1</v>
      </c>
      <c r="G5716" s="8">
        <f>VLOOKUP($Q5716,Pricebook!$A:$D,4,0)</f>
        <v>125</v>
      </c>
      <c r="H5716" s="10">
        <f t="shared" si="267"/>
        <v>5625</v>
      </c>
      <c r="I5716" t="s">
        <v>275</v>
      </c>
      <c r="J5716" t="s">
        <v>276</v>
      </c>
      <c r="K5716" t="s">
        <v>2420</v>
      </c>
      <c r="L5716" s="7">
        <v>46952</v>
      </c>
      <c r="M5716" t="s">
        <v>278</v>
      </c>
      <c r="N5716" t="s">
        <v>16</v>
      </c>
      <c r="O5716" s="3">
        <v>40886</v>
      </c>
      <c r="P5716" s="12">
        <f t="shared" si="269"/>
        <v>2</v>
      </c>
      <c r="Q5716" s="3" t="s">
        <v>14208</v>
      </c>
      <c r="R5716" t="s">
        <v>14232</v>
      </c>
      <c r="S5716" t="s">
        <v>14233</v>
      </c>
      <c r="T5716" t="s">
        <v>14203</v>
      </c>
    </row>
    <row r="5717" spans="1:20" x14ac:dyDescent="0.25">
      <c r="A5717">
        <v>5716</v>
      </c>
      <c r="B5717">
        <v>40485</v>
      </c>
      <c r="C5717" s="3">
        <v>40174</v>
      </c>
      <c r="D5717">
        <v>36</v>
      </c>
      <c r="E5717" s="8">
        <f t="shared" si="268"/>
        <v>3960</v>
      </c>
      <c r="F5717" s="5">
        <v>0.05</v>
      </c>
      <c r="G5717" s="8">
        <f>VLOOKUP($Q5717,Pricebook!$A:$D,4,0)</f>
        <v>110</v>
      </c>
      <c r="H5717" s="10">
        <f t="shared" si="267"/>
        <v>3762</v>
      </c>
      <c r="I5717" t="s">
        <v>1724</v>
      </c>
      <c r="J5717" t="s">
        <v>468</v>
      </c>
      <c r="K5717" t="s">
        <v>1725</v>
      </c>
      <c r="L5717" s="7">
        <v>92374</v>
      </c>
      <c r="M5717" t="s">
        <v>114</v>
      </c>
      <c r="N5717" t="s">
        <v>23</v>
      </c>
      <c r="O5717" s="3">
        <v>40174</v>
      </c>
      <c r="P5717" s="12">
        <f t="shared" si="269"/>
        <v>0</v>
      </c>
      <c r="Q5717" s="3" t="s">
        <v>14215</v>
      </c>
      <c r="R5717" t="s">
        <v>14229</v>
      </c>
      <c r="S5717" t="s">
        <v>14241</v>
      </c>
      <c r="T5717" t="s">
        <v>14195</v>
      </c>
    </row>
    <row r="5718" spans="1:20" x14ac:dyDescent="0.25">
      <c r="A5718">
        <v>5717</v>
      </c>
      <c r="B5718">
        <v>40485</v>
      </c>
      <c r="C5718" s="3">
        <v>40174</v>
      </c>
      <c r="D5718">
        <v>7</v>
      </c>
      <c r="E5718" s="8">
        <f t="shared" si="268"/>
        <v>1050</v>
      </c>
      <c r="F5718" s="5">
        <v>0.01</v>
      </c>
      <c r="G5718" s="8">
        <f>VLOOKUP($Q5718,Pricebook!$A:$D,4,0)</f>
        <v>150</v>
      </c>
      <c r="H5718" s="10">
        <f t="shared" si="267"/>
        <v>1039.5</v>
      </c>
      <c r="I5718" t="s">
        <v>1724</v>
      </c>
      <c r="J5718" t="s">
        <v>468</v>
      </c>
      <c r="K5718" t="s">
        <v>1245</v>
      </c>
      <c r="L5718" s="7">
        <v>90278</v>
      </c>
      <c r="M5718" t="s">
        <v>114</v>
      </c>
      <c r="N5718" t="s">
        <v>23</v>
      </c>
      <c r="O5718" s="3">
        <v>40175</v>
      </c>
      <c r="P5718" s="12">
        <f t="shared" si="269"/>
        <v>1</v>
      </c>
      <c r="Q5718" s="3" t="s">
        <v>14210</v>
      </c>
      <c r="R5718" t="s">
        <v>14235</v>
      </c>
      <c r="S5718" t="s">
        <v>14236</v>
      </c>
      <c r="T5718" t="s">
        <v>14198</v>
      </c>
    </row>
    <row r="5719" spans="1:20" x14ac:dyDescent="0.25">
      <c r="A5719">
        <v>5718</v>
      </c>
      <c r="B5719">
        <v>40512</v>
      </c>
      <c r="C5719" s="3">
        <v>40438</v>
      </c>
      <c r="D5719">
        <v>41</v>
      </c>
      <c r="E5719" s="8">
        <f t="shared" si="268"/>
        <v>4510</v>
      </c>
      <c r="F5719" s="5">
        <v>0.06</v>
      </c>
      <c r="G5719" s="8">
        <f>VLOOKUP($Q5719,Pricebook!$A:$D,4,0)</f>
        <v>110</v>
      </c>
      <c r="H5719" s="10">
        <f t="shared" si="267"/>
        <v>4239.3999999999996</v>
      </c>
      <c r="I5719" t="s">
        <v>2473</v>
      </c>
      <c r="J5719" t="s">
        <v>112</v>
      </c>
      <c r="K5719" t="s">
        <v>2474</v>
      </c>
      <c r="L5719" s="7" t="s">
        <v>2475</v>
      </c>
      <c r="M5719" t="s">
        <v>33</v>
      </c>
      <c r="N5719" t="s">
        <v>34</v>
      </c>
      <c r="O5719" s="3">
        <v>40439</v>
      </c>
      <c r="P5719" s="12">
        <f t="shared" si="269"/>
        <v>1</v>
      </c>
      <c r="Q5719" s="3" t="s">
        <v>14220</v>
      </c>
      <c r="R5719" t="s">
        <v>14229</v>
      </c>
      <c r="S5719" t="s">
        <v>14246</v>
      </c>
      <c r="T5719" t="s">
        <v>14199</v>
      </c>
    </row>
    <row r="5720" spans="1:20" x14ac:dyDescent="0.25">
      <c r="A5720">
        <v>5719</v>
      </c>
      <c r="B5720">
        <v>40518</v>
      </c>
      <c r="C5720" s="3">
        <v>39885</v>
      </c>
      <c r="D5720">
        <v>3</v>
      </c>
      <c r="E5720" s="8">
        <f t="shared" si="268"/>
        <v>480</v>
      </c>
      <c r="F5720" s="5">
        <v>0.05</v>
      </c>
      <c r="G5720" s="8">
        <f>VLOOKUP($Q5720,Pricebook!$A:$D,4,0)</f>
        <v>160</v>
      </c>
      <c r="H5720" s="10">
        <f t="shared" si="267"/>
        <v>456</v>
      </c>
      <c r="I5720" t="s">
        <v>340</v>
      </c>
      <c r="J5720" t="s">
        <v>341</v>
      </c>
      <c r="K5720" t="s">
        <v>2386</v>
      </c>
      <c r="L5720" s="7">
        <v>61554</v>
      </c>
      <c r="M5720" t="s">
        <v>15</v>
      </c>
      <c r="N5720" t="s">
        <v>16</v>
      </c>
      <c r="O5720" s="3">
        <v>39886</v>
      </c>
      <c r="P5720" s="12">
        <f t="shared" si="269"/>
        <v>1</v>
      </c>
      <c r="Q5720" s="3" t="s">
        <v>14218</v>
      </c>
      <c r="R5720" t="s">
        <v>14229</v>
      </c>
      <c r="S5720" t="s">
        <v>14244</v>
      </c>
      <c r="T5720" t="s">
        <v>14184</v>
      </c>
    </row>
    <row r="5721" spans="1:20" x14ac:dyDescent="0.25">
      <c r="A5721">
        <v>5720</v>
      </c>
      <c r="B5721">
        <v>40519</v>
      </c>
      <c r="C5721" s="3">
        <v>40533</v>
      </c>
      <c r="D5721">
        <v>38</v>
      </c>
      <c r="E5721" s="8">
        <f t="shared" si="268"/>
        <v>5320</v>
      </c>
      <c r="F5721" s="5">
        <v>0.08</v>
      </c>
      <c r="G5721" s="8">
        <f>VLOOKUP($Q5721,Pricebook!$A:$D,4,0)</f>
        <v>140</v>
      </c>
      <c r="H5721" s="10">
        <f t="shared" si="267"/>
        <v>4894.4000000000005</v>
      </c>
      <c r="I5721" t="s">
        <v>366</v>
      </c>
      <c r="J5721" t="s">
        <v>215</v>
      </c>
      <c r="K5721" t="s">
        <v>143</v>
      </c>
      <c r="L5721" s="7">
        <v>98002</v>
      </c>
      <c r="M5721" t="s">
        <v>22</v>
      </c>
      <c r="N5721" t="s">
        <v>23</v>
      </c>
      <c r="O5721" s="3">
        <v>40535</v>
      </c>
      <c r="P5721" s="12">
        <f t="shared" si="269"/>
        <v>2</v>
      </c>
      <c r="Q5721" s="3" t="s">
        <v>14213</v>
      </c>
      <c r="R5721" t="s">
        <v>14229</v>
      </c>
      <c r="S5721" t="s">
        <v>14239</v>
      </c>
      <c r="T5721" t="s">
        <v>14191</v>
      </c>
    </row>
    <row r="5722" spans="1:20" x14ac:dyDescent="0.25">
      <c r="A5722">
        <v>5721</v>
      </c>
      <c r="B5722">
        <v>40544</v>
      </c>
      <c r="C5722" s="3">
        <v>39909</v>
      </c>
      <c r="D5722">
        <v>39</v>
      </c>
      <c r="E5722" s="8">
        <f t="shared" si="268"/>
        <v>4875</v>
      </c>
      <c r="F5722" s="5">
        <v>0.06</v>
      </c>
      <c r="G5722" s="8">
        <f>VLOOKUP($Q5722,Pricebook!$A:$D,4,0)</f>
        <v>125</v>
      </c>
      <c r="H5722" s="10">
        <f t="shared" si="267"/>
        <v>4582.5</v>
      </c>
      <c r="I5722" t="s">
        <v>1322</v>
      </c>
      <c r="J5722" t="s">
        <v>406</v>
      </c>
      <c r="K5722" t="s">
        <v>2685</v>
      </c>
      <c r="L5722" s="7">
        <v>53220</v>
      </c>
      <c r="M5722" t="s">
        <v>95</v>
      </c>
      <c r="N5722" t="s">
        <v>16</v>
      </c>
      <c r="O5722" s="3">
        <v>39911</v>
      </c>
      <c r="P5722" s="12">
        <f t="shared" si="269"/>
        <v>2</v>
      </c>
      <c r="Q5722" s="3" t="s">
        <v>14208</v>
      </c>
      <c r="R5722" t="s">
        <v>14232</v>
      </c>
      <c r="S5722" t="s">
        <v>14233</v>
      </c>
      <c r="T5722" t="s">
        <v>14196</v>
      </c>
    </row>
    <row r="5723" spans="1:20" x14ac:dyDescent="0.25">
      <c r="A5723">
        <v>5722</v>
      </c>
      <c r="B5723">
        <v>40547</v>
      </c>
      <c r="C5723" s="3">
        <v>40003</v>
      </c>
      <c r="D5723">
        <v>45</v>
      </c>
      <c r="E5723" s="8">
        <f t="shared" si="268"/>
        <v>6750</v>
      </c>
      <c r="F5723" s="5">
        <v>0.06</v>
      </c>
      <c r="G5723" s="8">
        <f>VLOOKUP($Q5723,Pricebook!$A:$D,4,0)</f>
        <v>150</v>
      </c>
      <c r="H5723" s="10">
        <f t="shared" si="267"/>
        <v>6345</v>
      </c>
      <c r="I5723" t="s">
        <v>2016</v>
      </c>
      <c r="J5723" t="s">
        <v>314</v>
      </c>
      <c r="K5723" t="s">
        <v>304</v>
      </c>
      <c r="L5723" s="7">
        <v>42420</v>
      </c>
      <c r="M5723" t="s">
        <v>254</v>
      </c>
      <c r="N5723" t="s">
        <v>34</v>
      </c>
      <c r="O5723" s="3">
        <v>40005</v>
      </c>
      <c r="P5723" s="12">
        <f t="shared" si="269"/>
        <v>2</v>
      </c>
      <c r="Q5723" s="3" t="s">
        <v>14210</v>
      </c>
      <c r="R5723" t="s">
        <v>14235</v>
      </c>
      <c r="S5723" t="s">
        <v>14236</v>
      </c>
      <c r="T5723" t="s">
        <v>14202</v>
      </c>
    </row>
    <row r="5724" spans="1:20" x14ac:dyDescent="0.25">
      <c r="A5724">
        <v>5723</v>
      </c>
      <c r="B5724">
        <v>40608</v>
      </c>
      <c r="C5724" s="3">
        <v>41140</v>
      </c>
      <c r="D5724">
        <v>29</v>
      </c>
      <c r="E5724" s="8">
        <f t="shared" si="268"/>
        <v>3190</v>
      </c>
      <c r="F5724" s="5">
        <v>0.05</v>
      </c>
      <c r="G5724" s="8">
        <f>VLOOKUP($Q5724,Pricebook!$A:$D,4,0)</f>
        <v>110</v>
      </c>
      <c r="H5724" s="10">
        <f t="shared" si="267"/>
        <v>3030.5</v>
      </c>
      <c r="I5724" t="s">
        <v>273</v>
      </c>
      <c r="J5724" t="s">
        <v>274</v>
      </c>
      <c r="K5724" t="s">
        <v>2697</v>
      </c>
      <c r="L5724" s="7" t="s">
        <v>2698</v>
      </c>
      <c r="M5724" t="s">
        <v>172</v>
      </c>
      <c r="N5724" t="s">
        <v>16</v>
      </c>
      <c r="O5724" s="3">
        <v>41142</v>
      </c>
      <c r="P5724" s="12">
        <f t="shared" si="269"/>
        <v>2</v>
      </c>
      <c r="Q5724" s="3" t="s">
        <v>14215</v>
      </c>
      <c r="R5724" t="s">
        <v>14229</v>
      </c>
      <c r="S5724" t="s">
        <v>14241</v>
      </c>
      <c r="T5724" t="s">
        <v>14185</v>
      </c>
    </row>
    <row r="5725" spans="1:20" x14ac:dyDescent="0.25">
      <c r="A5725">
        <v>5724</v>
      </c>
      <c r="B5725">
        <v>40608</v>
      </c>
      <c r="C5725" s="3">
        <v>41140</v>
      </c>
      <c r="D5725">
        <v>39</v>
      </c>
      <c r="E5725" s="8">
        <f t="shared" si="268"/>
        <v>4290</v>
      </c>
      <c r="F5725" s="5">
        <v>0.01</v>
      </c>
      <c r="G5725" s="8">
        <f>VLOOKUP($Q5725,Pricebook!$A:$D,4,0)</f>
        <v>110</v>
      </c>
      <c r="H5725" s="10">
        <f t="shared" si="267"/>
        <v>4247.1000000000004</v>
      </c>
      <c r="I5725" t="s">
        <v>273</v>
      </c>
      <c r="J5725" t="s">
        <v>274</v>
      </c>
      <c r="K5725" t="s">
        <v>2697</v>
      </c>
      <c r="L5725" s="7" t="s">
        <v>2698</v>
      </c>
      <c r="M5725" t="s">
        <v>172</v>
      </c>
      <c r="N5725" t="s">
        <v>16</v>
      </c>
      <c r="O5725" s="3">
        <v>41141</v>
      </c>
      <c r="P5725" s="12">
        <f t="shared" si="269"/>
        <v>1</v>
      </c>
      <c r="Q5725" s="3" t="s">
        <v>14215</v>
      </c>
      <c r="R5725" t="s">
        <v>14229</v>
      </c>
      <c r="S5725" t="s">
        <v>14241</v>
      </c>
      <c r="T5725" t="s">
        <v>14188</v>
      </c>
    </row>
    <row r="5726" spans="1:20" x14ac:dyDescent="0.25">
      <c r="A5726">
        <v>5725</v>
      </c>
      <c r="B5726">
        <v>40611</v>
      </c>
      <c r="C5726" s="3">
        <v>40996</v>
      </c>
      <c r="D5726">
        <v>12</v>
      </c>
      <c r="E5726" s="8">
        <f t="shared" si="268"/>
        <v>1320</v>
      </c>
      <c r="F5726" s="5">
        <v>0.02</v>
      </c>
      <c r="G5726" s="8">
        <f>VLOOKUP($Q5726,Pricebook!$A:$D,4,0)</f>
        <v>110</v>
      </c>
      <c r="H5726" s="10">
        <f t="shared" si="267"/>
        <v>1293.5999999999999</v>
      </c>
      <c r="I5726" t="s">
        <v>302</v>
      </c>
      <c r="J5726" t="s">
        <v>303</v>
      </c>
      <c r="K5726" t="s">
        <v>304</v>
      </c>
      <c r="L5726" s="7">
        <v>42420</v>
      </c>
      <c r="M5726" t="s">
        <v>254</v>
      </c>
      <c r="N5726" t="s">
        <v>34</v>
      </c>
      <c r="O5726" s="3">
        <v>40998</v>
      </c>
      <c r="P5726" s="12">
        <f t="shared" si="269"/>
        <v>2</v>
      </c>
      <c r="Q5726" s="3" t="s">
        <v>14215</v>
      </c>
      <c r="R5726" t="s">
        <v>14229</v>
      </c>
      <c r="S5726" t="s">
        <v>14241</v>
      </c>
      <c r="T5726" t="s">
        <v>14187</v>
      </c>
    </row>
    <row r="5727" spans="1:20" x14ac:dyDescent="0.25">
      <c r="A5727">
        <v>5726</v>
      </c>
      <c r="B5727">
        <v>40611</v>
      </c>
      <c r="C5727" s="3">
        <v>40996</v>
      </c>
      <c r="D5727">
        <v>43</v>
      </c>
      <c r="E5727" s="8">
        <f t="shared" si="268"/>
        <v>6450</v>
      </c>
      <c r="F5727" s="5">
        <v>0</v>
      </c>
      <c r="G5727" s="8">
        <f>VLOOKUP($Q5727,Pricebook!$A:$D,4,0)</f>
        <v>150</v>
      </c>
      <c r="H5727" s="10">
        <f t="shared" si="267"/>
        <v>6450</v>
      </c>
      <c r="I5727" t="s">
        <v>302</v>
      </c>
      <c r="J5727" t="s">
        <v>303</v>
      </c>
      <c r="K5727" t="s">
        <v>304</v>
      </c>
      <c r="L5727" s="7">
        <v>42420</v>
      </c>
      <c r="M5727" t="s">
        <v>254</v>
      </c>
      <c r="N5727" t="s">
        <v>34</v>
      </c>
      <c r="O5727" s="3">
        <v>40998</v>
      </c>
      <c r="P5727" s="12">
        <f t="shared" si="269"/>
        <v>2</v>
      </c>
      <c r="Q5727" s="3" t="s">
        <v>14210</v>
      </c>
      <c r="R5727" t="s">
        <v>14235</v>
      </c>
      <c r="S5727" t="s">
        <v>14236</v>
      </c>
      <c r="T5727" t="s">
        <v>14189</v>
      </c>
    </row>
    <row r="5728" spans="1:20" x14ac:dyDescent="0.25">
      <c r="A5728">
        <v>5727</v>
      </c>
      <c r="B5728">
        <v>40612</v>
      </c>
      <c r="C5728" s="3">
        <v>40602</v>
      </c>
      <c r="D5728">
        <v>9</v>
      </c>
      <c r="E5728" s="8">
        <f t="shared" si="268"/>
        <v>1080</v>
      </c>
      <c r="F5728" s="5">
        <v>0.1</v>
      </c>
      <c r="G5728" s="8">
        <f>VLOOKUP($Q5728,Pricebook!$A:$D,4,0)</f>
        <v>120</v>
      </c>
      <c r="H5728" s="10">
        <f t="shared" si="267"/>
        <v>972</v>
      </c>
      <c r="I5728" t="s">
        <v>2372</v>
      </c>
      <c r="J5728" t="s">
        <v>400</v>
      </c>
      <c r="K5728" t="s">
        <v>2373</v>
      </c>
      <c r="L5728" s="7">
        <v>83814</v>
      </c>
      <c r="M5728" t="s">
        <v>197</v>
      </c>
      <c r="N5728" t="s">
        <v>23</v>
      </c>
      <c r="O5728" s="3">
        <v>40603</v>
      </c>
      <c r="P5728" s="12">
        <f t="shared" si="269"/>
        <v>1</v>
      </c>
      <c r="Q5728" s="3" t="s">
        <v>14212</v>
      </c>
      <c r="R5728" t="s">
        <v>14229</v>
      </c>
      <c r="S5728" t="s">
        <v>14238</v>
      </c>
      <c r="T5728" t="s">
        <v>14196</v>
      </c>
    </row>
    <row r="5729" spans="1:20" x14ac:dyDescent="0.25">
      <c r="A5729">
        <v>5728</v>
      </c>
      <c r="B5729">
        <v>40643</v>
      </c>
      <c r="C5729" s="3">
        <v>40638</v>
      </c>
      <c r="D5729">
        <v>23</v>
      </c>
      <c r="E5729" s="8">
        <f t="shared" si="268"/>
        <v>2530</v>
      </c>
      <c r="F5729" s="5">
        <v>0.05</v>
      </c>
      <c r="G5729" s="8">
        <f>VLOOKUP($Q5729,Pricebook!$A:$D,4,0)</f>
        <v>110</v>
      </c>
      <c r="H5729" s="10">
        <f t="shared" si="267"/>
        <v>2403.5</v>
      </c>
      <c r="I5729" t="s">
        <v>997</v>
      </c>
      <c r="J5729" t="s">
        <v>998</v>
      </c>
      <c r="K5729" t="s">
        <v>315</v>
      </c>
      <c r="L5729" s="7">
        <v>13601</v>
      </c>
      <c r="M5729" t="s">
        <v>60</v>
      </c>
      <c r="N5729" t="s">
        <v>61</v>
      </c>
      <c r="O5729" s="3">
        <v>40640</v>
      </c>
      <c r="P5729" s="12">
        <f t="shared" si="269"/>
        <v>2</v>
      </c>
      <c r="Q5729" s="3" t="s">
        <v>14220</v>
      </c>
      <c r="R5729" t="s">
        <v>14229</v>
      </c>
      <c r="S5729" t="s">
        <v>14246</v>
      </c>
      <c r="T5729" t="s">
        <v>14200</v>
      </c>
    </row>
    <row r="5730" spans="1:20" x14ac:dyDescent="0.25">
      <c r="A5730">
        <v>5729</v>
      </c>
      <c r="B5730">
        <v>40647</v>
      </c>
      <c r="C5730" s="3">
        <v>40042</v>
      </c>
      <c r="D5730">
        <v>47</v>
      </c>
      <c r="E5730" s="8">
        <f t="shared" si="268"/>
        <v>5170</v>
      </c>
      <c r="F5730" s="5">
        <v>0.03</v>
      </c>
      <c r="G5730" s="8">
        <f>VLOOKUP($Q5730,Pricebook!$A:$D,4,0)</f>
        <v>110</v>
      </c>
      <c r="H5730" s="10">
        <f t="shared" si="267"/>
        <v>5014.8999999999996</v>
      </c>
      <c r="I5730" t="s">
        <v>1900</v>
      </c>
      <c r="J5730" t="s">
        <v>341</v>
      </c>
      <c r="K5730" t="s">
        <v>2419</v>
      </c>
      <c r="L5730" s="7">
        <v>76248</v>
      </c>
      <c r="M5730" t="s">
        <v>48</v>
      </c>
      <c r="N5730" t="s">
        <v>16</v>
      </c>
      <c r="O5730" s="3">
        <v>40043</v>
      </c>
      <c r="P5730" s="12">
        <f t="shared" si="269"/>
        <v>1</v>
      </c>
      <c r="Q5730" s="3" t="s">
        <v>14215</v>
      </c>
      <c r="R5730" t="s">
        <v>14229</v>
      </c>
      <c r="S5730" t="s">
        <v>14241</v>
      </c>
      <c r="T5730" t="s">
        <v>14189</v>
      </c>
    </row>
    <row r="5731" spans="1:20" x14ac:dyDescent="0.25">
      <c r="A5731">
        <v>5730</v>
      </c>
      <c r="B5731">
        <v>40672</v>
      </c>
      <c r="C5731" s="3">
        <v>41211</v>
      </c>
      <c r="D5731">
        <v>16</v>
      </c>
      <c r="E5731" s="8">
        <f t="shared" si="268"/>
        <v>2000</v>
      </c>
      <c r="F5731" s="5">
        <v>0.04</v>
      </c>
      <c r="G5731" s="8">
        <f>VLOOKUP($Q5731,Pricebook!$A:$D,4,0)</f>
        <v>125</v>
      </c>
      <c r="H5731" s="10">
        <f t="shared" si="267"/>
        <v>1920</v>
      </c>
      <c r="I5731" t="s">
        <v>502</v>
      </c>
      <c r="J5731" t="s">
        <v>118</v>
      </c>
      <c r="K5731" t="s">
        <v>2029</v>
      </c>
      <c r="L5731" s="7">
        <v>20854</v>
      </c>
      <c r="M5731" t="s">
        <v>187</v>
      </c>
      <c r="N5731" t="s">
        <v>61</v>
      </c>
      <c r="O5731" s="3">
        <v>41213</v>
      </c>
      <c r="P5731" s="12">
        <f t="shared" si="269"/>
        <v>2</v>
      </c>
      <c r="Q5731" s="3" t="s">
        <v>14217</v>
      </c>
      <c r="R5731" t="s">
        <v>14232</v>
      </c>
      <c r="S5731" t="s">
        <v>14243</v>
      </c>
      <c r="T5731" t="s">
        <v>14185</v>
      </c>
    </row>
    <row r="5732" spans="1:20" x14ac:dyDescent="0.25">
      <c r="A5732">
        <v>5731</v>
      </c>
      <c r="B5732">
        <v>40673</v>
      </c>
      <c r="C5732" s="3">
        <v>40956</v>
      </c>
      <c r="D5732">
        <v>14</v>
      </c>
      <c r="E5732" s="8">
        <f t="shared" si="268"/>
        <v>1540</v>
      </c>
      <c r="F5732" s="5">
        <v>0.02</v>
      </c>
      <c r="G5732" s="8">
        <f>VLOOKUP($Q5732,Pricebook!$A:$D,4,0)</f>
        <v>110</v>
      </c>
      <c r="H5732" s="10">
        <f t="shared" si="267"/>
        <v>1509.2</v>
      </c>
      <c r="I5732" t="s">
        <v>234</v>
      </c>
      <c r="J5732" t="s">
        <v>235</v>
      </c>
      <c r="K5732" t="s">
        <v>703</v>
      </c>
      <c r="L5732" s="7">
        <v>80232</v>
      </c>
      <c r="M5732" t="s">
        <v>237</v>
      </c>
      <c r="N5732" t="s">
        <v>23</v>
      </c>
      <c r="O5732" s="3">
        <v>40961</v>
      </c>
      <c r="P5732" s="12">
        <f t="shared" si="269"/>
        <v>5</v>
      </c>
      <c r="Q5732" s="3" t="s">
        <v>14220</v>
      </c>
      <c r="R5732" t="s">
        <v>14229</v>
      </c>
      <c r="S5732" t="s">
        <v>14246</v>
      </c>
      <c r="T5732" t="s">
        <v>14198</v>
      </c>
    </row>
    <row r="5733" spans="1:20" x14ac:dyDescent="0.25">
      <c r="A5733">
        <v>5732</v>
      </c>
      <c r="B5733">
        <v>40678</v>
      </c>
      <c r="C5733" s="3">
        <v>40296</v>
      </c>
      <c r="D5733">
        <v>42</v>
      </c>
      <c r="E5733" s="8">
        <f t="shared" si="268"/>
        <v>6720</v>
      </c>
      <c r="F5733" s="5">
        <v>7.0000000000000007E-2</v>
      </c>
      <c r="G5733" s="8">
        <f>VLOOKUP($Q5733,Pricebook!$A:$D,4,0)</f>
        <v>160</v>
      </c>
      <c r="H5733" s="10">
        <f t="shared" si="267"/>
        <v>6249.5999999999995</v>
      </c>
      <c r="I5733" t="s">
        <v>1710</v>
      </c>
      <c r="J5733" t="s">
        <v>1076</v>
      </c>
      <c r="K5733" t="s">
        <v>1713</v>
      </c>
      <c r="L5733" s="7">
        <v>89502</v>
      </c>
      <c r="M5733" t="s">
        <v>1061</v>
      </c>
      <c r="N5733" t="s">
        <v>23</v>
      </c>
      <c r="O5733" s="3">
        <v>40303</v>
      </c>
      <c r="P5733" s="12">
        <f t="shared" si="269"/>
        <v>7</v>
      </c>
      <c r="Q5733" s="3" t="s">
        <v>14218</v>
      </c>
      <c r="R5733" t="s">
        <v>14229</v>
      </c>
      <c r="S5733" t="s">
        <v>14244</v>
      </c>
      <c r="T5733" t="s">
        <v>14202</v>
      </c>
    </row>
    <row r="5734" spans="1:20" x14ac:dyDescent="0.25">
      <c r="A5734">
        <v>5733</v>
      </c>
      <c r="B5734">
        <v>40704</v>
      </c>
      <c r="C5734" s="3">
        <v>39820</v>
      </c>
      <c r="D5734">
        <v>6</v>
      </c>
      <c r="E5734" s="8">
        <f t="shared" si="268"/>
        <v>720</v>
      </c>
      <c r="F5734" s="5">
        <v>0.01</v>
      </c>
      <c r="G5734" s="8">
        <f>VLOOKUP($Q5734,Pricebook!$A:$D,4,0)</f>
        <v>120</v>
      </c>
      <c r="H5734" s="10">
        <f t="shared" si="267"/>
        <v>712.8</v>
      </c>
      <c r="I5734" t="s">
        <v>2585</v>
      </c>
      <c r="J5734" t="s">
        <v>274</v>
      </c>
      <c r="K5734" t="s">
        <v>145</v>
      </c>
      <c r="L5734" s="7" t="s">
        <v>146</v>
      </c>
      <c r="M5734" t="s">
        <v>91</v>
      </c>
      <c r="N5734" t="s">
        <v>61</v>
      </c>
      <c r="O5734" s="3">
        <v>39825</v>
      </c>
      <c r="P5734" s="12">
        <f t="shared" si="269"/>
        <v>5</v>
      </c>
      <c r="Q5734" s="3" t="s">
        <v>14212</v>
      </c>
      <c r="R5734" t="s">
        <v>14229</v>
      </c>
      <c r="S5734" t="s">
        <v>14238</v>
      </c>
      <c r="T5734" t="s">
        <v>14194</v>
      </c>
    </row>
    <row r="5735" spans="1:20" x14ac:dyDescent="0.25">
      <c r="A5735">
        <v>5734</v>
      </c>
      <c r="B5735">
        <v>40706</v>
      </c>
      <c r="C5735" s="3">
        <v>40929</v>
      </c>
      <c r="D5735">
        <v>40</v>
      </c>
      <c r="E5735" s="8">
        <f t="shared" si="268"/>
        <v>8000</v>
      </c>
      <c r="F5735" s="5">
        <v>0.08</v>
      </c>
      <c r="G5735" s="8">
        <f>VLOOKUP($Q5735,Pricebook!$A:$D,4,0)</f>
        <v>200</v>
      </c>
      <c r="H5735" s="10">
        <f t="shared" si="267"/>
        <v>7360</v>
      </c>
      <c r="I5735" t="s">
        <v>2008</v>
      </c>
      <c r="J5735" t="s">
        <v>27</v>
      </c>
      <c r="K5735" t="s">
        <v>711</v>
      </c>
      <c r="L5735" s="7">
        <v>32708</v>
      </c>
      <c r="M5735" t="s">
        <v>101</v>
      </c>
      <c r="N5735" t="s">
        <v>34</v>
      </c>
      <c r="O5735" s="3">
        <v>40930</v>
      </c>
      <c r="P5735" s="12">
        <f t="shared" si="269"/>
        <v>1</v>
      </c>
      <c r="Q5735" s="3" t="s">
        <v>14214</v>
      </c>
      <c r="R5735" t="s">
        <v>14229</v>
      </c>
      <c r="S5735" t="s">
        <v>14240</v>
      </c>
      <c r="T5735" t="s">
        <v>14199</v>
      </c>
    </row>
    <row r="5736" spans="1:20" x14ac:dyDescent="0.25">
      <c r="A5736">
        <v>5735</v>
      </c>
      <c r="B5736">
        <v>40707</v>
      </c>
      <c r="C5736" s="3">
        <v>39975</v>
      </c>
      <c r="D5736">
        <v>26</v>
      </c>
      <c r="E5736" s="8">
        <f t="shared" si="268"/>
        <v>3900</v>
      </c>
      <c r="F5736" s="5">
        <v>0</v>
      </c>
      <c r="G5736" s="8">
        <f>VLOOKUP($Q5736,Pricebook!$A:$D,4,0)</f>
        <v>150</v>
      </c>
      <c r="H5736" s="10">
        <f t="shared" si="267"/>
        <v>3900</v>
      </c>
      <c r="I5736" t="s">
        <v>2056</v>
      </c>
      <c r="J5736" t="s">
        <v>190</v>
      </c>
      <c r="K5736" t="s">
        <v>1062</v>
      </c>
      <c r="L5736" s="7" t="s">
        <v>2699</v>
      </c>
      <c r="M5736" t="s">
        <v>440</v>
      </c>
      <c r="N5736" t="s">
        <v>16</v>
      </c>
      <c r="O5736" s="3">
        <v>39977</v>
      </c>
      <c r="P5736" s="12">
        <f t="shared" si="269"/>
        <v>2</v>
      </c>
      <c r="Q5736" s="3" t="s">
        <v>14210</v>
      </c>
      <c r="R5736" t="s">
        <v>14235</v>
      </c>
      <c r="S5736" t="s">
        <v>14236</v>
      </c>
      <c r="T5736" t="s">
        <v>14191</v>
      </c>
    </row>
    <row r="5737" spans="1:20" x14ac:dyDescent="0.25">
      <c r="A5737">
        <v>5736</v>
      </c>
      <c r="B5737">
        <v>40708</v>
      </c>
      <c r="C5737" s="3">
        <v>40098</v>
      </c>
      <c r="D5737">
        <v>15</v>
      </c>
      <c r="E5737" s="8">
        <f t="shared" si="268"/>
        <v>1800</v>
      </c>
      <c r="F5737" s="5">
        <v>0.03</v>
      </c>
      <c r="G5737" s="8">
        <f>VLOOKUP($Q5737,Pricebook!$A:$D,4,0)</f>
        <v>120</v>
      </c>
      <c r="H5737" s="10">
        <f t="shared" si="267"/>
        <v>1746</v>
      </c>
      <c r="I5737" t="s">
        <v>1861</v>
      </c>
      <c r="J5737" t="s">
        <v>64</v>
      </c>
      <c r="K5737" t="s">
        <v>1863</v>
      </c>
      <c r="L5737" s="7">
        <v>33322</v>
      </c>
      <c r="M5737" t="s">
        <v>101</v>
      </c>
      <c r="N5737" t="s">
        <v>34</v>
      </c>
      <c r="O5737" s="3">
        <v>40099</v>
      </c>
      <c r="P5737" s="12">
        <f t="shared" si="269"/>
        <v>1</v>
      </c>
      <c r="Q5737" s="3" t="s">
        <v>14212</v>
      </c>
      <c r="R5737" t="s">
        <v>14229</v>
      </c>
      <c r="S5737" t="s">
        <v>14238</v>
      </c>
      <c r="T5737" t="s">
        <v>14190</v>
      </c>
    </row>
    <row r="5738" spans="1:20" x14ac:dyDescent="0.25">
      <c r="A5738">
        <v>5737</v>
      </c>
      <c r="B5738">
        <v>40770</v>
      </c>
      <c r="C5738" s="3">
        <v>40649</v>
      </c>
      <c r="D5738">
        <v>19</v>
      </c>
      <c r="E5738" s="8">
        <f t="shared" si="268"/>
        <v>3230</v>
      </c>
      <c r="F5738" s="5">
        <v>0.09</v>
      </c>
      <c r="G5738" s="8">
        <f>VLOOKUP($Q5738,Pricebook!$A:$D,4,0)</f>
        <v>170</v>
      </c>
      <c r="H5738" s="10">
        <f t="shared" si="267"/>
        <v>2939.3</v>
      </c>
      <c r="I5738" t="s">
        <v>2041</v>
      </c>
      <c r="J5738" t="s">
        <v>597</v>
      </c>
      <c r="K5738" t="s">
        <v>1599</v>
      </c>
      <c r="L5738" s="7">
        <v>97301</v>
      </c>
      <c r="M5738" t="s">
        <v>43</v>
      </c>
      <c r="N5738" t="s">
        <v>23</v>
      </c>
      <c r="O5738" s="3">
        <v>40654</v>
      </c>
      <c r="P5738" s="12">
        <f t="shared" si="269"/>
        <v>5</v>
      </c>
      <c r="Q5738" s="3" t="s">
        <v>14219</v>
      </c>
      <c r="R5738" t="s">
        <v>14229</v>
      </c>
      <c r="S5738" t="s">
        <v>14245</v>
      </c>
      <c r="T5738" t="s">
        <v>14200</v>
      </c>
    </row>
    <row r="5739" spans="1:20" x14ac:dyDescent="0.25">
      <c r="A5739">
        <v>5738</v>
      </c>
      <c r="B5739">
        <v>40772</v>
      </c>
      <c r="C5739" s="3">
        <v>40952</v>
      </c>
      <c r="D5739">
        <v>15</v>
      </c>
      <c r="E5739" s="8">
        <f t="shared" si="268"/>
        <v>2100</v>
      </c>
      <c r="F5739" s="5">
        <v>0</v>
      </c>
      <c r="G5739" s="8">
        <f>VLOOKUP($Q5739,Pricebook!$A:$D,4,0)</f>
        <v>140</v>
      </c>
      <c r="H5739" s="10">
        <f t="shared" si="267"/>
        <v>2100</v>
      </c>
      <c r="I5739" t="s">
        <v>1968</v>
      </c>
      <c r="J5739" t="s">
        <v>165</v>
      </c>
      <c r="K5739" t="s">
        <v>2322</v>
      </c>
      <c r="L5739" s="7">
        <v>31088</v>
      </c>
      <c r="M5739" t="s">
        <v>134</v>
      </c>
      <c r="N5739" t="s">
        <v>34</v>
      </c>
      <c r="O5739" s="3">
        <v>40953</v>
      </c>
      <c r="P5739" s="12">
        <f t="shared" si="269"/>
        <v>1</v>
      </c>
      <c r="Q5739" s="3" t="s">
        <v>14213</v>
      </c>
      <c r="R5739" t="s">
        <v>14229</v>
      </c>
      <c r="S5739" t="s">
        <v>14239</v>
      </c>
      <c r="T5739" t="s">
        <v>14202</v>
      </c>
    </row>
    <row r="5740" spans="1:20" x14ac:dyDescent="0.25">
      <c r="A5740">
        <v>5739</v>
      </c>
      <c r="B5740">
        <v>40775</v>
      </c>
      <c r="C5740" s="3">
        <v>40499</v>
      </c>
      <c r="D5740">
        <v>23</v>
      </c>
      <c r="E5740" s="8">
        <f t="shared" si="268"/>
        <v>2875</v>
      </c>
      <c r="F5740" s="5">
        <v>7.0000000000000007E-2</v>
      </c>
      <c r="G5740" s="8">
        <f>VLOOKUP($Q5740,Pricebook!$A:$D,4,0)</f>
        <v>125</v>
      </c>
      <c r="H5740" s="10">
        <f t="shared" si="267"/>
        <v>2673.75</v>
      </c>
      <c r="I5740" t="s">
        <v>527</v>
      </c>
      <c r="J5740" t="s">
        <v>27</v>
      </c>
      <c r="K5740" t="s">
        <v>2700</v>
      </c>
      <c r="L5740" s="7">
        <v>23602</v>
      </c>
      <c r="M5740" t="s">
        <v>368</v>
      </c>
      <c r="N5740" t="s">
        <v>34</v>
      </c>
      <c r="O5740" s="3">
        <v>40504</v>
      </c>
      <c r="P5740" s="12">
        <f t="shared" si="269"/>
        <v>5</v>
      </c>
      <c r="Q5740" s="3" t="s">
        <v>14208</v>
      </c>
      <c r="R5740" t="s">
        <v>14232</v>
      </c>
      <c r="S5740" t="s">
        <v>14233</v>
      </c>
      <c r="T5740" t="s">
        <v>14200</v>
      </c>
    </row>
    <row r="5741" spans="1:20" x14ac:dyDescent="0.25">
      <c r="A5741">
        <v>5740</v>
      </c>
      <c r="B5741">
        <v>40800</v>
      </c>
      <c r="C5741" s="3">
        <v>40516</v>
      </c>
      <c r="D5741">
        <v>41</v>
      </c>
      <c r="E5741" s="8">
        <f t="shared" si="268"/>
        <v>4510</v>
      </c>
      <c r="F5741" s="5">
        <v>0.05</v>
      </c>
      <c r="G5741" s="8">
        <f>VLOOKUP($Q5741,Pricebook!$A:$D,4,0)</f>
        <v>110</v>
      </c>
      <c r="H5741" s="10">
        <f t="shared" si="267"/>
        <v>4284.5</v>
      </c>
      <c r="I5741" t="s">
        <v>2044</v>
      </c>
      <c r="J5741" t="s">
        <v>50</v>
      </c>
      <c r="K5741" t="s">
        <v>2045</v>
      </c>
      <c r="L5741" s="7">
        <v>17112</v>
      </c>
      <c r="M5741" t="s">
        <v>232</v>
      </c>
      <c r="N5741" t="s">
        <v>61</v>
      </c>
      <c r="O5741" s="3">
        <v>40516</v>
      </c>
      <c r="P5741" s="12">
        <f t="shared" si="269"/>
        <v>0</v>
      </c>
      <c r="Q5741" s="3" t="s">
        <v>14215</v>
      </c>
      <c r="R5741" t="s">
        <v>14229</v>
      </c>
      <c r="S5741" t="s">
        <v>14241</v>
      </c>
      <c r="T5741" t="s">
        <v>14194</v>
      </c>
    </row>
    <row r="5742" spans="1:20" x14ac:dyDescent="0.25">
      <c r="A5742">
        <v>5741</v>
      </c>
      <c r="B5742">
        <v>40800</v>
      </c>
      <c r="C5742" s="3">
        <v>40516</v>
      </c>
      <c r="D5742">
        <v>18</v>
      </c>
      <c r="E5742" s="8">
        <f t="shared" si="268"/>
        <v>1980</v>
      </c>
      <c r="F5742" s="5">
        <v>0.06</v>
      </c>
      <c r="G5742" s="8">
        <f>VLOOKUP($Q5742,Pricebook!$A:$D,4,0)</f>
        <v>110</v>
      </c>
      <c r="H5742" s="10">
        <f t="shared" si="267"/>
        <v>1861.1999999999998</v>
      </c>
      <c r="I5742" t="s">
        <v>2044</v>
      </c>
      <c r="J5742" t="s">
        <v>50</v>
      </c>
      <c r="K5742" t="s">
        <v>1578</v>
      </c>
      <c r="L5742" s="7">
        <v>46322</v>
      </c>
      <c r="M5742" t="s">
        <v>278</v>
      </c>
      <c r="N5742" t="s">
        <v>16</v>
      </c>
      <c r="O5742" s="3">
        <v>40518</v>
      </c>
      <c r="P5742" s="12">
        <f t="shared" si="269"/>
        <v>2</v>
      </c>
      <c r="Q5742" s="3" t="s">
        <v>14220</v>
      </c>
      <c r="R5742" t="s">
        <v>14229</v>
      </c>
      <c r="S5742" t="s">
        <v>14246</v>
      </c>
      <c r="T5742" t="s">
        <v>14185</v>
      </c>
    </row>
    <row r="5743" spans="1:20" x14ac:dyDescent="0.25">
      <c r="A5743">
        <v>5742</v>
      </c>
      <c r="B5743">
        <v>40801</v>
      </c>
      <c r="C5743" s="3">
        <v>41091</v>
      </c>
      <c r="D5743">
        <v>20</v>
      </c>
      <c r="E5743" s="8">
        <f t="shared" si="268"/>
        <v>2200</v>
      </c>
      <c r="F5743" s="5">
        <v>7.0000000000000007E-2</v>
      </c>
      <c r="G5743" s="8">
        <f>VLOOKUP($Q5743,Pricebook!$A:$D,4,0)</f>
        <v>110</v>
      </c>
      <c r="H5743" s="10">
        <f t="shared" si="267"/>
        <v>2045.9999999999998</v>
      </c>
      <c r="I5743" t="s">
        <v>1614</v>
      </c>
      <c r="J5743" t="s">
        <v>760</v>
      </c>
      <c r="K5743" t="s">
        <v>745</v>
      </c>
      <c r="L5743" s="7">
        <v>48858</v>
      </c>
      <c r="M5743" t="s">
        <v>172</v>
      </c>
      <c r="N5743" t="s">
        <v>16</v>
      </c>
      <c r="O5743" s="3">
        <v>41091</v>
      </c>
      <c r="P5743" s="12">
        <f t="shared" si="269"/>
        <v>0</v>
      </c>
      <c r="Q5743" s="3" t="s">
        <v>14215</v>
      </c>
      <c r="R5743" t="s">
        <v>14229</v>
      </c>
      <c r="S5743" t="s">
        <v>14241</v>
      </c>
      <c r="T5743" t="s">
        <v>14190</v>
      </c>
    </row>
    <row r="5744" spans="1:20" x14ac:dyDescent="0.25">
      <c r="A5744">
        <v>5743</v>
      </c>
      <c r="B5744">
        <v>40802</v>
      </c>
      <c r="C5744" s="3">
        <v>41155</v>
      </c>
      <c r="D5744">
        <v>28</v>
      </c>
      <c r="E5744" s="8">
        <f t="shared" si="268"/>
        <v>4200</v>
      </c>
      <c r="F5744" s="5">
        <v>0.04</v>
      </c>
      <c r="G5744" s="8">
        <f>VLOOKUP($Q5744,Pricebook!$A:$D,4,0)</f>
        <v>150</v>
      </c>
      <c r="H5744" s="10">
        <f t="shared" si="267"/>
        <v>4032</v>
      </c>
      <c r="I5744" t="s">
        <v>968</v>
      </c>
      <c r="J5744" t="s">
        <v>212</v>
      </c>
      <c r="K5744" t="s">
        <v>208</v>
      </c>
      <c r="L5744" s="7" t="s">
        <v>209</v>
      </c>
      <c r="M5744" t="s">
        <v>210</v>
      </c>
      <c r="N5744" t="s">
        <v>61</v>
      </c>
      <c r="O5744" s="3">
        <v>41156</v>
      </c>
      <c r="P5744" s="12">
        <f t="shared" si="269"/>
        <v>1</v>
      </c>
      <c r="Q5744" s="3" t="s">
        <v>14216</v>
      </c>
      <c r="R5744" t="s">
        <v>14235</v>
      </c>
      <c r="S5744" t="s">
        <v>14242</v>
      </c>
      <c r="T5744" t="s">
        <v>14202</v>
      </c>
    </row>
    <row r="5745" spans="1:20" x14ac:dyDescent="0.25">
      <c r="A5745">
        <v>5744</v>
      </c>
      <c r="B5745">
        <v>40803</v>
      </c>
      <c r="C5745" s="3">
        <v>40646</v>
      </c>
      <c r="D5745">
        <v>22</v>
      </c>
      <c r="E5745" s="8">
        <f t="shared" si="268"/>
        <v>3520</v>
      </c>
      <c r="F5745" s="5">
        <v>0.08</v>
      </c>
      <c r="G5745" s="8">
        <f>VLOOKUP($Q5745,Pricebook!$A:$D,4,0)</f>
        <v>160</v>
      </c>
      <c r="H5745" s="10">
        <f t="shared" si="267"/>
        <v>3238.4</v>
      </c>
      <c r="I5745" t="s">
        <v>1290</v>
      </c>
      <c r="J5745" t="s">
        <v>136</v>
      </c>
      <c r="K5745" t="s">
        <v>1344</v>
      </c>
      <c r="L5745" s="7">
        <v>67114</v>
      </c>
      <c r="M5745" t="s">
        <v>153</v>
      </c>
      <c r="N5745" t="s">
        <v>16</v>
      </c>
      <c r="O5745" s="3">
        <v>40651</v>
      </c>
      <c r="P5745" s="12">
        <f t="shared" si="269"/>
        <v>5</v>
      </c>
      <c r="Q5745" s="3" t="s">
        <v>14218</v>
      </c>
      <c r="R5745" t="s">
        <v>14229</v>
      </c>
      <c r="S5745" t="s">
        <v>14244</v>
      </c>
      <c r="T5745" t="s">
        <v>14189</v>
      </c>
    </row>
    <row r="5746" spans="1:20" x14ac:dyDescent="0.25">
      <c r="A5746">
        <v>5745</v>
      </c>
      <c r="B5746">
        <v>40803</v>
      </c>
      <c r="C5746" s="3">
        <v>40646</v>
      </c>
      <c r="D5746">
        <v>35</v>
      </c>
      <c r="E5746" s="8">
        <f t="shared" si="268"/>
        <v>4375</v>
      </c>
      <c r="F5746" s="5">
        <v>0.04</v>
      </c>
      <c r="G5746" s="8">
        <f>VLOOKUP($Q5746,Pricebook!$A:$D,4,0)</f>
        <v>125</v>
      </c>
      <c r="H5746" s="10">
        <f t="shared" si="267"/>
        <v>4200</v>
      </c>
      <c r="I5746" t="s">
        <v>1290</v>
      </c>
      <c r="J5746" t="s">
        <v>136</v>
      </c>
      <c r="K5746" t="s">
        <v>1344</v>
      </c>
      <c r="L5746" s="7">
        <v>67114</v>
      </c>
      <c r="M5746" t="s">
        <v>153</v>
      </c>
      <c r="N5746" t="s">
        <v>16</v>
      </c>
      <c r="O5746" s="3">
        <v>40648</v>
      </c>
      <c r="P5746" s="12">
        <f t="shared" si="269"/>
        <v>2</v>
      </c>
      <c r="Q5746" s="3" t="s">
        <v>14221</v>
      </c>
      <c r="R5746" t="s">
        <v>14232</v>
      </c>
      <c r="S5746" t="s">
        <v>14229</v>
      </c>
      <c r="T5746" t="s">
        <v>14195</v>
      </c>
    </row>
    <row r="5747" spans="1:20" x14ac:dyDescent="0.25">
      <c r="A5747">
        <v>5746</v>
      </c>
      <c r="B5747">
        <v>40804</v>
      </c>
      <c r="C5747" s="3">
        <v>40249</v>
      </c>
      <c r="D5747">
        <v>36</v>
      </c>
      <c r="E5747" s="8">
        <f t="shared" si="268"/>
        <v>4500</v>
      </c>
      <c r="F5747" s="5">
        <v>0.06</v>
      </c>
      <c r="G5747" s="8">
        <f>VLOOKUP($Q5747,Pricebook!$A:$D,4,0)</f>
        <v>125</v>
      </c>
      <c r="H5747" s="10">
        <f t="shared" si="267"/>
        <v>4230</v>
      </c>
      <c r="I5747" t="s">
        <v>164</v>
      </c>
      <c r="J5747" t="s">
        <v>165</v>
      </c>
      <c r="K5747" t="s">
        <v>166</v>
      </c>
      <c r="L5747" s="7">
        <v>60477</v>
      </c>
      <c r="M5747" t="s">
        <v>15</v>
      </c>
      <c r="N5747" t="s">
        <v>16</v>
      </c>
      <c r="O5747" s="3">
        <v>40251</v>
      </c>
      <c r="P5747" s="12">
        <f t="shared" si="269"/>
        <v>2</v>
      </c>
      <c r="Q5747" s="3" t="s">
        <v>14221</v>
      </c>
      <c r="R5747" t="s">
        <v>14232</v>
      </c>
      <c r="S5747" t="s">
        <v>14229</v>
      </c>
      <c r="T5747" t="s">
        <v>14188</v>
      </c>
    </row>
    <row r="5748" spans="1:20" x14ac:dyDescent="0.25">
      <c r="A5748">
        <v>5747</v>
      </c>
      <c r="B5748">
        <v>40806</v>
      </c>
      <c r="C5748" s="3">
        <v>40792</v>
      </c>
      <c r="D5748">
        <v>8</v>
      </c>
      <c r="E5748" s="8">
        <f t="shared" si="268"/>
        <v>1280</v>
      </c>
      <c r="F5748" s="5">
        <v>0</v>
      </c>
      <c r="G5748" s="8">
        <f>VLOOKUP($Q5748,Pricebook!$A:$D,4,0)</f>
        <v>160</v>
      </c>
      <c r="H5748" s="10">
        <f t="shared" si="267"/>
        <v>1280</v>
      </c>
      <c r="I5748" t="s">
        <v>1381</v>
      </c>
      <c r="J5748" t="s">
        <v>151</v>
      </c>
      <c r="K5748" t="s">
        <v>2562</v>
      </c>
      <c r="L5748" s="7">
        <v>66614</v>
      </c>
      <c r="M5748" t="s">
        <v>153</v>
      </c>
      <c r="N5748" t="s">
        <v>16</v>
      </c>
      <c r="O5748" s="3">
        <v>40793</v>
      </c>
      <c r="P5748" s="12">
        <f t="shared" si="269"/>
        <v>1</v>
      </c>
      <c r="Q5748" s="3" t="s">
        <v>14218</v>
      </c>
      <c r="R5748" t="s">
        <v>14229</v>
      </c>
      <c r="S5748" t="s">
        <v>14244</v>
      </c>
      <c r="T5748" t="s">
        <v>14184</v>
      </c>
    </row>
    <row r="5749" spans="1:20" x14ac:dyDescent="0.25">
      <c r="A5749">
        <v>5748</v>
      </c>
      <c r="B5749">
        <v>40832</v>
      </c>
      <c r="C5749" s="3">
        <v>40266</v>
      </c>
      <c r="D5749">
        <v>22</v>
      </c>
      <c r="E5749" s="8">
        <f t="shared" si="268"/>
        <v>2750</v>
      </c>
      <c r="F5749" s="5">
        <v>0.03</v>
      </c>
      <c r="G5749" s="8">
        <f>VLOOKUP($Q5749,Pricebook!$A:$D,4,0)</f>
        <v>125</v>
      </c>
      <c r="H5749" s="10">
        <f t="shared" si="267"/>
        <v>2667.5</v>
      </c>
      <c r="I5749" t="s">
        <v>1919</v>
      </c>
      <c r="J5749" t="s">
        <v>260</v>
      </c>
      <c r="K5749" t="s">
        <v>423</v>
      </c>
      <c r="L5749" s="7">
        <v>35020</v>
      </c>
      <c r="M5749" t="s">
        <v>424</v>
      </c>
      <c r="N5749" t="s">
        <v>34</v>
      </c>
      <c r="O5749" s="3">
        <v>40267</v>
      </c>
      <c r="P5749" s="12">
        <f t="shared" si="269"/>
        <v>1</v>
      </c>
      <c r="Q5749" s="3" t="s">
        <v>14208</v>
      </c>
      <c r="R5749" t="s">
        <v>14232</v>
      </c>
      <c r="S5749" t="s">
        <v>14233</v>
      </c>
      <c r="T5749" t="s">
        <v>14188</v>
      </c>
    </row>
    <row r="5750" spans="1:20" x14ac:dyDescent="0.25">
      <c r="A5750">
        <v>5749</v>
      </c>
      <c r="B5750">
        <v>40833</v>
      </c>
      <c r="C5750" s="3">
        <v>40374</v>
      </c>
      <c r="D5750">
        <v>48</v>
      </c>
      <c r="E5750" s="8">
        <f t="shared" si="268"/>
        <v>7200</v>
      </c>
      <c r="F5750" s="5">
        <v>0.04</v>
      </c>
      <c r="G5750" s="8">
        <f>VLOOKUP($Q5750,Pricebook!$A:$D,4,0)</f>
        <v>150</v>
      </c>
      <c r="H5750" s="10">
        <f t="shared" si="267"/>
        <v>6912</v>
      </c>
      <c r="I5750" t="s">
        <v>2493</v>
      </c>
      <c r="J5750" t="s">
        <v>276</v>
      </c>
      <c r="K5750" t="s">
        <v>1534</v>
      </c>
      <c r="L5750" s="7">
        <v>20735</v>
      </c>
      <c r="M5750" t="s">
        <v>187</v>
      </c>
      <c r="N5750" t="s">
        <v>61</v>
      </c>
      <c r="O5750" s="3">
        <v>40383</v>
      </c>
      <c r="P5750" s="12">
        <f t="shared" si="269"/>
        <v>9</v>
      </c>
      <c r="Q5750" s="3" t="s">
        <v>14210</v>
      </c>
      <c r="R5750" t="s">
        <v>14235</v>
      </c>
      <c r="S5750" t="s">
        <v>14236</v>
      </c>
      <c r="T5750" t="s">
        <v>14200</v>
      </c>
    </row>
    <row r="5751" spans="1:20" x14ac:dyDescent="0.25">
      <c r="A5751">
        <v>5750</v>
      </c>
      <c r="B5751">
        <v>40835</v>
      </c>
      <c r="C5751" s="3">
        <v>40141</v>
      </c>
      <c r="D5751">
        <v>26</v>
      </c>
      <c r="E5751" s="8">
        <f t="shared" si="268"/>
        <v>4160</v>
      </c>
      <c r="F5751" s="5">
        <v>0.06</v>
      </c>
      <c r="G5751" s="8">
        <f>VLOOKUP($Q5751,Pricebook!$A:$D,4,0)</f>
        <v>160</v>
      </c>
      <c r="H5751" s="10">
        <f t="shared" si="267"/>
        <v>3910.3999999999996</v>
      </c>
      <c r="I5751" t="s">
        <v>671</v>
      </c>
      <c r="J5751" t="s">
        <v>549</v>
      </c>
      <c r="K5751" t="s">
        <v>1460</v>
      </c>
      <c r="L5751" s="7">
        <v>46375</v>
      </c>
      <c r="M5751" t="s">
        <v>278</v>
      </c>
      <c r="N5751" t="s">
        <v>16</v>
      </c>
      <c r="O5751" s="3">
        <v>40143</v>
      </c>
      <c r="P5751" s="12">
        <f t="shared" si="269"/>
        <v>2</v>
      </c>
      <c r="Q5751" s="3" t="s">
        <v>14218</v>
      </c>
      <c r="R5751" t="s">
        <v>14229</v>
      </c>
      <c r="S5751" t="s">
        <v>14244</v>
      </c>
      <c r="T5751" t="s">
        <v>14190</v>
      </c>
    </row>
    <row r="5752" spans="1:20" x14ac:dyDescent="0.25">
      <c r="A5752">
        <v>5751</v>
      </c>
      <c r="B5752">
        <v>40835</v>
      </c>
      <c r="C5752" s="3">
        <v>40141</v>
      </c>
      <c r="D5752">
        <v>14</v>
      </c>
      <c r="E5752" s="8">
        <f t="shared" si="268"/>
        <v>2100</v>
      </c>
      <c r="F5752" s="5">
        <v>0.09</v>
      </c>
      <c r="G5752" s="8">
        <f>VLOOKUP($Q5752,Pricebook!$A:$D,4,0)</f>
        <v>150</v>
      </c>
      <c r="H5752" s="10">
        <f t="shared" si="267"/>
        <v>1911</v>
      </c>
      <c r="I5752" t="s">
        <v>671</v>
      </c>
      <c r="J5752" t="s">
        <v>549</v>
      </c>
      <c r="K5752" t="s">
        <v>1460</v>
      </c>
      <c r="L5752" s="7">
        <v>46375</v>
      </c>
      <c r="M5752" t="s">
        <v>278</v>
      </c>
      <c r="N5752" t="s">
        <v>16</v>
      </c>
      <c r="O5752" s="3">
        <v>40143</v>
      </c>
      <c r="P5752" s="12">
        <f t="shared" si="269"/>
        <v>2</v>
      </c>
      <c r="Q5752" s="3" t="s">
        <v>14211</v>
      </c>
      <c r="R5752" t="s">
        <v>14235</v>
      </c>
      <c r="S5752" t="s">
        <v>14237</v>
      </c>
      <c r="T5752" t="s">
        <v>14194</v>
      </c>
    </row>
    <row r="5753" spans="1:20" x14ac:dyDescent="0.25">
      <c r="A5753">
        <v>5752</v>
      </c>
      <c r="B5753">
        <v>40835</v>
      </c>
      <c r="C5753" s="3">
        <v>40141</v>
      </c>
      <c r="D5753">
        <v>1</v>
      </c>
      <c r="E5753" s="8">
        <f t="shared" si="268"/>
        <v>200</v>
      </c>
      <c r="F5753" s="5">
        <v>0.05</v>
      </c>
      <c r="G5753" s="8">
        <f>VLOOKUP($Q5753,Pricebook!$A:$D,4,0)</f>
        <v>200</v>
      </c>
      <c r="H5753" s="10">
        <f t="shared" si="267"/>
        <v>190</v>
      </c>
      <c r="I5753" t="s">
        <v>671</v>
      </c>
      <c r="J5753" t="s">
        <v>549</v>
      </c>
      <c r="K5753" t="s">
        <v>1460</v>
      </c>
      <c r="L5753" s="7">
        <v>46375</v>
      </c>
      <c r="M5753" t="s">
        <v>278</v>
      </c>
      <c r="N5753" t="s">
        <v>16</v>
      </c>
      <c r="O5753" s="3">
        <v>40142</v>
      </c>
      <c r="P5753" s="12">
        <f t="shared" si="269"/>
        <v>1</v>
      </c>
      <c r="Q5753" s="3" t="s">
        <v>14206</v>
      </c>
      <c r="R5753" t="s">
        <v>14229</v>
      </c>
      <c r="S5753" t="s">
        <v>14230</v>
      </c>
      <c r="T5753" t="s">
        <v>14189</v>
      </c>
    </row>
    <row r="5754" spans="1:20" x14ac:dyDescent="0.25">
      <c r="A5754">
        <v>5753</v>
      </c>
      <c r="B5754">
        <v>40838</v>
      </c>
      <c r="C5754" s="3">
        <v>41239</v>
      </c>
      <c r="D5754">
        <v>40</v>
      </c>
      <c r="E5754" s="8">
        <f t="shared" si="268"/>
        <v>5000</v>
      </c>
      <c r="F5754" s="5">
        <v>7.0000000000000007E-2</v>
      </c>
      <c r="G5754" s="8">
        <f>VLOOKUP($Q5754,Pricebook!$A:$D,4,0)</f>
        <v>125</v>
      </c>
      <c r="H5754" s="10">
        <f t="shared" si="267"/>
        <v>4650</v>
      </c>
      <c r="I5754" t="s">
        <v>2470</v>
      </c>
      <c r="J5754" t="s">
        <v>310</v>
      </c>
      <c r="K5754" t="s">
        <v>902</v>
      </c>
      <c r="L5754" s="7">
        <v>98373</v>
      </c>
      <c r="M5754" t="s">
        <v>22</v>
      </c>
      <c r="N5754" t="s">
        <v>23</v>
      </c>
      <c r="O5754" s="3">
        <v>41242</v>
      </c>
      <c r="P5754" s="12">
        <f t="shared" si="269"/>
        <v>3</v>
      </c>
      <c r="Q5754" s="3" t="s">
        <v>14208</v>
      </c>
      <c r="R5754" t="s">
        <v>14232</v>
      </c>
      <c r="S5754" t="s">
        <v>14233</v>
      </c>
      <c r="T5754" t="s">
        <v>14194</v>
      </c>
    </row>
    <row r="5755" spans="1:20" x14ac:dyDescent="0.25">
      <c r="A5755">
        <v>5754</v>
      </c>
      <c r="B5755">
        <v>40838</v>
      </c>
      <c r="C5755" s="3">
        <v>41239</v>
      </c>
      <c r="D5755">
        <v>10</v>
      </c>
      <c r="E5755" s="8">
        <f t="shared" si="268"/>
        <v>1500</v>
      </c>
      <c r="F5755" s="5">
        <v>0.03</v>
      </c>
      <c r="G5755" s="8">
        <f>VLOOKUP($Q5755,Pricebook!$A:$D,4,0)</f>
        <v>150</v>
      </c>
      <c r="H5755" s="10">
        <f t="shared" si="267"/>
        <v>1455</v>
      </c>
      <c r="I5755" t="s">
        <v>2470</v>
      </c>
      <c r="J5755" t="s">
        <v>310</v>
      </c>
      <c r="K5755" t="s">
        <v>902</v>
      </c>
      <c r="L5755" s="7">
        <v>98373</v>
      </c>
      <c r="M5755" t="s">
        <v>22</v>
      </c>
      <c r="N5755" t="s">
        <v>23</v>
      </c>
      <c r="O5755" s="3">
        <v>41240</v>
      </c>
      <c r="P5755" s="12">
        <f t="shared" si="269"/>
        <v>1</v>
      </c>
      <c r="Q5755" s="3" t="s">
        <v>14210</v>
      </c>
      <c r="R5755" t="s">
        <v>14235</v>
      </c>
      <c r="S5755" t="s">
        <v>14236</v>
      </c>
      <c r="T5755" t="s">
        <v>14203</v>
      </c>
    </row>
    <row r="5756" spans="1:20" x14ac:dyDescent="0.25">
      <c r="A5756">
        <v>5755</v>
      </c>
      <c r="B5756">
        <v>40839</v>
      </c>
      <c r="C5756" s="3">
        <v>40999</v>
      </c>
      <c r="D5756">
        <v>23</v>
      </c>
      <c r="E5756" s="8">
        <f t="shared" si="268"/>
        <v>3450</v>
      </c>
      <c r="F5756" s="5">
        <v>0.04</v>
      </c>
      <c r="G5756" s="8">
        <f>VLOOKUP($Q5756,Pricebook!$A:$D,4,0)</f>
        <v>150</v>
      </c>
      <c r="H5756" s="10">
        <f t="shared" si="267"/>
        <v>3312</v>
      </c>
      <c r="I5756" t="s">
        <v>1543</v>
      </c>
      <c r="J5756" t="s">
        <v>297</v>
      </c>
      <c r="K5756" t="s">
        <v>878</v>
      </c>
      <c r="L5756" s="7">
        <v>44117</v>
      </c>
      <c r="M5756" t="s">
        <v>210</v>
      </c>
      <c r="N5756" t="s">
        <v>61</v>
      </c>
      <c r="O5756" s="3">
        <v>41000</v>
      </c>
      <c r="P5756" s="12">
        <f t="shared" si="269"/>
        <v>1</v>
      </c>
      <c r="Q5756" s="3" t="s">
        <v>14216</v>
      </c>
      <c r="R5756" t="s">
        <v>14235</v>
      </c>
      <c r="S5756" t="s">
        <v>14242</v>
      </c>
      <c r="T5756" t="s">
        <v>14203</v>
      </c>
    </row>
    <row r="5757" spans="1:20" x14ac:dyDescent="0.25">
      <c r="A5757">
        <v>5756</v>
      </c>
      <c r="B5757">
        <v>40866</v>
      </c>
      <c r="C5757" s="3">
        <v>40321</v>
      </c>
      <c r="D5757">
        <v>3</v>
      </c>
      <c r="E5757" s="8">
        <f t="shared" si="268"/>
        <v>510</v>
      </c>
      <c r="F5757" s="5">
        <v>0.06</v>
      </c>
      <c r="G5757" s="8">
        <f>VLOOKUP($Q5757,Pricebook!$A:$D,4,0)</f>
        <v>170</v>
      </c>
      <c r="H5757" s="10">
        <f t="shared" si="267"/>
        <v>479.4</v>
      </c>
      <c r="I5757" t="s">
        <v>1812</v>
      </c>
      <c r="J5757" t="s">
        <v>265</v>
      </c>
      <c r="K5757" t="s">
        <v>1741</v>
      </c>
      <c r="L5757" s="7" t="s">
        <v>2701</v>
      </c>
      <c r="M5757" t="s">
        <v>499</v>
      </c>
      <c r="N5757" t="s">
        <v>61</v>
      </c>
      <c r="O5757" s="3">
        <v>40322</v>
      </c>
      <c r="P5757" s="12">
        <f t="shared" si="269"/>
        <v>1</v>
      </c>
      <c r="Q5757" s="3" t="s">
        <v>14219</v>
      </c>
      <c r="R5757" t="s">
        <v>14229</v>
      </c>
      <c r="S5757" t="s">
        <v>14245</v>
      </c>
      <c r="T5757" t="s">
        <v>14185</v>
      </c>
    </row>
    <row r="5758" spans="1:20" x14ac:dyDescent="0.25">
      <c r="A5758">
        <v>5757</v>
      </c>
      <c r="B5758">
        <v>40870</v>
      </c>
      <c r="C5758" s="3">
        <v>40888</v>
      </c>
      <c r="D5758">
        <v>43</v>
      </c>
      <c r="E5758" s="8">
        <f t="shared" si="268"/>
        <v>6450</v>
      </c>
      <c r="F5758" s="5">
        <v>0.08</v>
      </c>
      <c r="G5758" s="8">
        <f>VLOOKUP($Q5758,Pricebook!$A:$D,4,0)</f>
        <v>150</v>
      </c>
      <c r="H5758" s="10">
        <f t="shared" si="267"/>
        <v>5934</v>
      </c>
      <c r="I5758" t="s">
        <v>460</v>
      </c>
      <c r="J5758" t="s">
        <v>449</v>
      </c>
      <c r="K5758" t="s">
        <v>2234</v>
      </c>
      <c r="L5758" s="7">
        <v>11801</v>
      </c>
      <c r="M5758" t="s">
        <v>60</v>
      </c>
      <c r="N5758" t="s">
        <v>61</v>
      </c>
      <c r="O5758" s="3">
        <v>40888</v>
      </c>
      <c r="P5758" s="12">
        <f t="shared" si="269"/>
        <v>0</v>
      </c>
      <c r="Q5758" s="3" t="s">
        <v>14211</v>
      </c>
      <c r="R5758" t="s">
        <v>14235</v>
      </c>
      <c r="S5758" t="s">
        <v>14237</v>
      </c>
      <c r="T5758" t="s">
        <v>14201</v>
      </c>
    </row>
    <row r="5759" spans="1:20" x14ac:dyDescent="0.25">
      <c r="A5759">
        <v>5758</v>
      </c>
      <c r="B5759">
        <v>40870</v>
      </c>
      <c r="C5759" s="3">
        <v>40888</v>
      </c>
      <c r="D5759">
        <v>28</v>
      </c>
      <c r="E5759" s="8">
        <f t="shared" si="268"/>
        <v>3500</v>
      </c>
      <c r="F5759" s="5">
        <v>0</v>
      </c>
      <c r="G5759" s="8">
        <f>VLOOKUP($Q5759,Pricebook!$A:$D,4,0)</f>
        <v>125</v>
      </c>
      <c r="H5759" s="10">
        <f t="shared" si="267"/>
        <v>3500</v>
      </c>
      <c r="I5759" t="s">
        <v>460</v>
      </c>
      <c r="J5759" t="s">
        <v>449</v>
      </c>
      <c r="K5759" t="s">
        <v>2234</v>
      </c>
      <c r="L5759" s="7">
        <v>11801</v>
      </c>
      <c r="M5759" t="s">
        <v>60</v>
      </c>
      <c r="N5759" t="s">
        <v>61</v>
      </c>
      <c r="O5759" s="3">
        <v>40890</v>
      </c>
      <c r="P5759" s="12">
        <f t="shared" si="269"/>
        <v>2</v>
      </c>
      <c r="Q5759" s="3" t="s">
        <v>14208</v>
      </c>
      <c r="R5759" t="s">
        <v>14232</v>
      </c>
      <c r="S5759" t="s">
        <v>14233</v>
      </c>
      <c r="T5759" t="s">
        <v>14202</v>
      </c>
    </row>
    <row r="5760" spans="1:20" x14ac:dyDescent="0.25">
      <c r="A5760">
        <v>5759</v>
      </c>
      <c r="B5760">
        <v>40871</v>
      </c>
      <c r="C5760" s="3">
        <v>40799</v>
      </c>
      <c r="D5760">
        <v>32</v>
      </c>
      <c r="E5760" s="8">
        <f t="shared" si="268"/>
        <v>5120</v>
      </c>
      <c r="F5760" s="5">
        <v>0.03</v>
      </c>
      <c r="G5760" s="8">
        <f>VLOOKUP($Q5760,Pricebook!$A:$D,4,0)</f>
        <v>160</v>
      </c>
      <c r="H5760" s="10">
        <f t="shared" si="267"/>
        <v>4966.3999999999996</v>
      </c>
      <c r="I5760" t="s">
        <v>1463</v>
      </c>
      <c r="J5760" t="s">
        <v>576</v>
      </c>
      <c r="K5760" t="s">
        <v>2523</v>
      </c>
      <c r="L5760" s="7">
        <v>47906</v>
      </c>
      <c r="M5760" t="s">
        <v>278</v>
      </c>
      <c r="N5760" t="s">
        <v>16</v>
      </c>
      <c r="O5760" s="3">
        <v>40801</v>
      </c>
      <c r="P5760" s="12">
        <f t="shared" si="269"/>
        <v>2</v>
      </c>
      <c r="Q5760" s="3" t="s">
        <v>14218</v>
      </c>
      <c r="R5760" t="s">
        <v>14229</v>
      </c>
      <c r="S5760" t="s">
        <v>14244</v>
      </c>
      <c r="T5760" t="s">
        <v>14184</v>
      </c>
    </row>
    <row r="5761" spans="1:20" x14ac:dyDescent="0.25">
      <c r="A5761">
        <v>5760</v>
      </c>
      <c r="B5761">
        <v>40871</v>
      </c>
      <c r="C5761" s="3">
        <v>40799</v>
      </c>
      <c r="D5761">
        <v>18</v>
      </c>
      <c r="E5761" s="8">
        <f t="shared" si="268"/>
        <v>2250</v>
      </c>
      <c r="F5761" s="5">
        <v>0.05</v>
      </c>
      <c r="G5761" s="8">
        <f>VLOOKUP($Q5761,Pricebook!$A:$D,4,0)</f>
        <v>125</v>
      </c>
      <c r="H5761" s="10">
        <f t="shared" si="267"/>
        <v>2137.5</v>
      </c>
      <c r="I5761" t="s">
        <v>1463</v>
      </c>
      <c r="J5761" t="s">
        <v>576</v>
      </c>
      <c r="K5761" t="s">
        <v>2523</v>
      </c>
      <c r="L5761" s="7">
        <v>47906</v>
      </c>
      <c r="M5761" t="s">
        <v>278</v>
      </c>
      <c r="N5761" t="s">
        <v>16</v>
      </c>
      <c r="O5761" s="3">
        <v>40801</v>
      </c>
      <c r="P5761" s="12">
        <f t="shared" si="269"/>
        <v>2</v>
      </c>
      <c r="Q5761" s="3" t="s">
        <v>14221</v>
      </c>
      <c r="R5761" t="s">
        <v>14232</v>
      </c>
      <c r="S5761" t="s">
        <v>14229</v>
      </c>
      <c r="T5761" t="s">
        <v>14187</v>
      </c>
    </row>
    <row r="5762" spans="1:20" x14ac:dyDescent="0.25">
      <c r="A5762">
        <v>5761</v>
      </c>
      <c r="B5762">
        <v>40896</v>
      </c>
      <c r="C5762" s="3">
        <v>40788</v>
      </c>
      <c r="D5762">
        <v>21</v>
      </c>
      <c r="E5762" s="8">
        <f t="shared" si="268"/>
        <v>2310</v>
      </c>
      <c r="F5762" s="5">
        <v>0.03</v>
      </c>
      <c r="G5762" s="8">
        <f>VLOOKUP($Q5762,Pricebook!$A:$D,4,0)</f>
        <v>110</v>
      </c>
      <c r="H5762" s="10">
        <f t="shared" ref="H5762:H5825" si="270">E5762*(1-F5762)</f>
        <v>2240.6999999999998</v>
      </c>
      <c r="I5762" t="s">
        <v>206</v>
      </c>
      <c r="J5762" t="s">
        <v>207</v>
      </c>
      <c r="K5762" t="s">
        <v>475</v>
      </c>
      <c r="L5762" s="7" t="s">
        <v>476</v>
      </c>
      <c r="M5762" t="s">
        <v>421</v>
      </c>
      <c r="N5762" t="s">
        <v>61</v>
      </c>
      <c r="O5762" s="3">
        <v>40789</v>
      </c>
      <c r="P5762" s="12">
        <f t="shared" si="269"/>
        <v>1</v>
      </c>
      <c r="Q5762" s="3" t="s">
        <v>14215</v>
      </c>
      <c r="R5762" t="s">
        <v>14229</v>
      </c>
      <c r="S5762" t="s">
        <v>14241</v>
      </c>
      <c r="T5762" t="s">
        <v>14184</v>
      </c>
    </row>
    <row r="5763" spans="1:20" x14ac:dyDescent="0.25">
      <c r="A5763">
        <v>5762</v>
      </c>
      <c r="B5763">
        <v>40901</v>
      </c>
      <c r="C5763" s="3">
        <v>41119</v>
      </c>
      <c r="D5763">
        <v>40</v>
      </c>
      <c r="E5763" s="8">
        <f t="shared" ref="E5763:E5826" si="271">G5763*D5763</f>
        <v>6000</v>
      </c>
      <c r="F5763" s="5">
        <v>0.02</v>
      </c>
      <c r="G5763" s="8">
        <f>VLOOKUP($Q5763,Pricebook!$A:$D,4,0)</f>
        <v>150</v>
      </c>
      <c r="H5763" s="10">
        <f t="shared" si="270"/>
        <v>5880</v>
      </c>
      <c r="I5763" t="s">
        <v>302</v>
      </c>
      <c r="J5763" t="s">
        <v>303</v>
      </c>
      <c r="K5763" t="s">
        <v>2702</v>
      </c>
      <c r="L5763" s="7">
        <v>42240</v>
      </c>
      <c r="M5763" t="s">
        <v>254</v>
      </c>
      <c r="N5763" t="s">
        <v>34</v>
      </c>
      <c r="O5763" s="3">
        <v>41121</v>
      </c>
      <c r="P5763" s="12">
        <f t="shared" ref="P5763:P5826" si="272">O5763-C5763</f>
        <v>2</v>
      </c>
      <c r="Q5763" s="3" t="s">
        <v>14211</v>
      </c>
      <c r="R5763" t="s">
        <v>14235</v>
      </c>
      <c r="S5763" t="s">
        <v>14237</v>
      </c>
      <c r="T5763" t="s">
        <v>14194</v>
      </c>
    </row>
    <row r="5764" spans="1:20" x14ac:dyDescent="0.25">
      <c r="A5764">
        <v>5763</v>
      </c>
      <c r="B5764">
        <v>40901</v>
      </c>
      <c r="C5764" s="3">
        <v>41119</v>
      </c>
      <c r="D5764">
        <v>22</v>
      </c>
      <c r="E5764" s="8">
        <f t="shared" si="271"/>
        <v>3300</v>
      </c>
      <c r="F5764" s="5">
        <v>0.02</v>
      </c>
      <c r="G5764" s="8">
        <f>VLOOKUP($Q5764,Pricebook!$A:$D,4,0)</f>
        <v>150</v>
      </c>
      <c r="H5764" s="10">
        <f t="shared" si="270"/>
        <v>3234</v>
      </c>
      <c r="I5764" t="s">
        <v>302</v>
      </c>
      <c r="J5764" t="s">
        <v>303</v>
      </c>
      <c r="K5764" t="s">
        <v>2702</v>
      </c>
      <c r="L5764" s="7">
        <v>42240</v>
      </c>
      <c r="M5764" t="s">
        <v>254</v>
      </c>
      <c r="N5764" t="s">
        <v>34</v>
      </c>
      <c r="O5764" s="3">
        <v>41121</v>
      </c>
      <c r="P5764" s="12">
        <f t="shared" si="272"/>
        <v>2</v>
      </c>
      <c r="Q5764" s="3" t="s">
        <v>14210</v>
      </c>
      <c r="R5764" t="s">
        <v>14235</v>
      </c>
      <c r="S5764" t="s">
        <v>14236</v>
      </c>
      <c r="T5764" t="s">
        <v>14202</v>
      </c>
    </row>
    <row r="5765" spans="1:20" x14ac:dyDescent="0.25">
      <c r="A5765">
        <v>5764</v>
      </c>
      <c r="B5765">
        <v>40902</v>
      </c>
      <c r="C5765" s="3">
        <v>40001</v>
      </c>
      <c r="D5765">
        <v>25</v>
      </c>
      <c r="E5765" s="8">
        <f t="shared" si="271"/>
        <v>4000</v>
      </c>
      <c r="F5765" s="5">
        <v>0.02</v>
      </c>
      <c r="G5765" s="8">
        <f>VLOOKUP($Q5765,Pricebook!$A:$D,4,0)</f>
        <v>160</v>
      </c>
      <c r="H5765" s="10">
        <f t="shared" si="270"/>
        <v>3920</v>
      </c>
      <c r="I5765" t="s">
        <v>564</v>
      </c>
      <c r="J5765" t="s">
        <v>36</v>
      </c>
      <c r="K5765" t="s">
        <v>2478</v>
      </c>
      <c r="L5765" s="7">
        <v>60160</v>
      </c>
      <c r="M5765" t="s">
        <v>15</v>
      </c>
      <c r="N5765" t="s">
        <v>16</v>
      </c>
      <c r="O5765" s="3">
        <v>40003</v>
      </c>
      <c r="P5765" s="12">
        <f t="shared" si="272"/>
        <v>2</v>
      </c>
      <c r="Q5765" s="3" t="s">
        <v>14218</v>
      </c>
      <c r="R5765" t="s">
        <v>14229</v>
      </c>
      <c r="S5765" t="s">
        <v>14244</v>
      </c>
      <c r="T5765" t="s">
        <v>14191</v>
      </c>
    </row>
    <row r="5766" spans="1:20" x14ac:dyDescent="0.25">
      <c r="A5766">
        <v>5765</v>
      </c>
      <c r="B5766">
        <v>40928</v>
      </c>
      <c r="C5766" s="3">
        <v>40068</v>
      </c>
      <c r="D5766">
        <v>4</v>
      </c>
      <c r="E5766" s="8">
        <f t="shared" si="271"/>
        <v>600</v>
      </c>
      <c r="F5766" s="5">
        <v>0.01</v>
      </c>
      <c r="G5766" s="8">
        <f>VLOOKUP($Q5766,Pricebook!$A:$D,4,0)</f>
        <v>150</v>
      </c>
      <c r="H5766" s="10">
        <f t="shared" si="270"/>
        <v>594</v>
      </c>
      <c r="I5766" t="s">
        <v>710</v>
      </c>
      <c r="J5766" t="s">
        <v>235</v>
      </c>
      <c r="K5766" t="s">
        <v>1390</v>
      </c>
      <c r="L5766" s="7">
        <v>30605</v>
      </c>
      <c r="M5766" t="s">
        <v>134</v>
      </c>
      <c r="N5766" t="s">
        <v>34</v>
      </c>
      <c r="O5766" s="3">
        <v>40073</v>
      </c>
      <c r="P5766" s="12">
        <f t="shared" si="272"/>
        <v>5</v>
      </c>
      <c r="Q5766" s="3" t="s">
        <v>14210</v>
      </c>
      <c r="R5766" t="s">
        <v>14235</v>
      </c>
      <c r="S5766" t="s">
        <v>14236</v>
      </c>
      <c r="T5766" t="s">
        <v>14201</v>
      </c>
    </row>
    <row r="5767" spans="1:20" x14ac:dyDescent="0.25">
      <c r="A5767">
        <v>5766</v>
      </c>
      <c r="B5767">
        <v>40933</v>
      </c>
      <c r="C5767" s="3">
        <v>41056</v>
      </c>
      <c r="D5767">
        <v>37</v>
      </c>
      <c r="E5767" s="8">
        <f t="shared" si="271"/>
        <v>4440</v>
      </c>
      <c r="F5767" s="5">
        <v>0.06</v>
      </c>
      <c r="G5767" s="8">
        <f>VLOOKUP($Q5767,Pricebook!$A:$D,4,0)</f>
        <v>120</v>
      </c>
      <c r="H5767" s="10">
        <f t="shared" si="270"/>
        <v>4173.5999999999995</v>
      </c>
      <c r="I5767" t="s">
        <v>1577</v>
      </c>
      <c r="J5767" t="s">
        <v>285</v>
      </c>
      <c r="K5767" t="s">
        <v>2361</v>
      </c>
      <c r="L5767" s="7" t="s">
        <v>2362</v>
      </c>
      <c r="M5767" t="s">
        <v>43</v>
      </c>
      <c r="N5767" t="s">
        <v>23</v>
      </c>
      <c r="O5767" s="3">
        <v>41057</v>
      </c>
      <c r="P5767" s="12">
        <f t="shared" si="272"/>
        <v>1</v>
      </c>
      <c r="Q5767" s="3" t="s">
        <v>14212</v>
      </c>
      <c r="R5767" t="s">
        <v>14229</v>
      </c>
      <c r="S5767" t="s">
        <v>14238</v>
      </c>
      <c r="T5767" t="s">
        <v>14190</v>
      </c>
    </row>
    <row r="5768" spans="1:20" x14ac:dyDescent="0.25">
      <c r="A5768">
        <v>5767</v>
      </c>
      <c r="B5768">
        <v>40934</v>
      </c>
      <c r="C5768" s="3">
        <v>40860</v>
      </c>
      <c r="D5768">
        <v>28</v>
      </c>
      <c r="E5768" s="8">
        <f t="shared" si="271"/>
        <v>3360</v>
      </c>
      <c r="F5768" s="5">
        <v>0.01</v>
      </c>
      <c r="G5768" s="8">
        <f>VLOOKUP($Q5768,Pricebook!$A:$D,4,0)</f>
        <v>120</v>
      </c>
      <c r="H5768" s="10">
        <f t="shared" si="270"/>
        <v>3326.4</v>
      </c>
      <c r="I5768" t="s">
        <v>2080</v>
      </c>
      <c r="J5768" t="s">
        <v>158</v>
      </c>
      <c r="K5768" t="s">
        <v>2569</v>
      </c>
      <c r="L5768" s="7">
        <v>14224</v>
      </c>
      <c r="M5768" t="s">
        <v>60</v>
      </c>
      <c r="N5768" t="s">
        <v>61</v>
      </c>
      <c r="O5768" s="3">
        <v>40861</v>
      </c>
      <c r="P5768" s="12">
        <f t="shared" si="272"/>
        <v>1</v>
      </c>
      <c r="Q5768" s="3" t="s">
        <v>14212</v>
      </c>
      <c r="R5768" t="s">
        <v>14229</v>
      </c>
      <c r="S5768" t="s">
        <v>14238</v>
      </c>
      <c r="T5768" t="s">
        <v>14184</v>
      </c>
    </row>
    <row r="5769" spans="1:20" x14ac:dyDescent="0.25">
      <c r="A5769">
        <v>5768</v>
      </c>
      <c r="B5769">
        <v>40934</v>
      </c>
      <c r="C5769" s="3">
        <v>40860</v>
      </c>
      <c r="D5769">
        <v>11</v>
      </c>
      <c r="E5769" s="8">
        <f t="shared" si="271"/>
        <v>1650</v>
      </c>
      <c r="F5769" s="5">
        <v>7.0000000000000007E-2</v>
      </c>
      <c r="G5769" s="8">
        <f>VLOOKUP($Q5769,Pricebook!$A:$D,4,0)</f>
        <v>150</v>
      </c>
      <c r="H5769" s="10">
        <f t="shared" si="270"/>
        <v>1534.5</v>
      </c>
      <c r="I5769" t="s">
        <v>2080</v>
      </c>
      <c r="J5769" t="s">
        <v>158</v>
      </c>
      <c r="K5769" t="s">
        <v>2569</v>
      </c>
      <c r="L5769" s="7">
        <v>14224</v>
      </c>
      <c r="M5769" t="s">
        <v>60</v>
      </c>
      <c r="N5769" t="s">
        <v>61</v>
      </c>
      <c r="O5769" s="3">
        <v>40862</v>
      </c>
      <c r="P5769" s="12">
        <f t="shared" si="272"/>
        <v>2</v>
      </c>
      <c r="Q5769" s="3" t="s">
        <v>14210</v>
      </c>
      <c r="R5769" t="s">
        <v>14235</v>
      </c>
      <c r="S5769" t="s">
        <v>14236</v>
      </c>
      <c r="T5769" t="s">
        <v>14202</v>
      </c>
    </row>
    <row r="5770" spans="1:20" x14ac:dyDescent="0.25">
      <c r="A5770">
        <v>5769</v>
      </c>
      <c r="B5770">
        <v>40961</v>
      </c>
      <c r="C5770" s="3">
        <v>40632</v>
      </c>
      <c r="D5770">
        <v>7</v>
      </c>
      <c r="E5770" s="8">
        <f t="shared" si="271"/>
        <v>1400</v>
      </c>
      <c r="F5770" s="5">
        <v>0.02</v>
      </c>
      <c r="G5770" s="8">
        <f>VLOOKUP($Q5770,Pricebook!$A:$D,4,0)</f>
        <v>200</v>
      </c>
      <c r="H5770" s="10">
        <f t="shared" si="270"/>
        <v>1372</v>
      </c>
      <c r="I5770" t="s">
        <v>1624</v>
      </c>
      <c r="J5770" t="s">
        <v>36</v>
      </c>
      <c r="K5770" t="s">
        <v>2385</v>
      </c>
      <c r="L5770" s="7">
        <v>68847</v>
      </c>
      <c r="M5770" t="s">
        <v>440</v>
      </c>
      <c r="N5770" t="s">
        <v>16</v>
      </c>
      <c r="O5770" s="3">
        <v>40633</v>
      </c>
      <c r="P5770" s="12">
        <f t="shared" si="272"/>
        <v>1</v>
      </c>
      <c r="Q5770" s="3" t="s">
        <v>14214</v>
      </c>
      <c r="R5770" t="s">
        <v>14229</v>
      </c>
      <c r="S5770" t="s">
        <v>14240</v>
      </c>
      <c r="T5770" t="s">
        <v>14193</v>
      </c>
    </row>
    <row r="5771" spans="1:20" x14ac:dyDescent="0.25">
      <c r="A5771">
        <v>5770</v>
      </c>
      <c r="B5771">
        <v>40962</v>
      </c>
      <c r="C5771" s="3">
        <v>40594</v>
      </c>
      <c r="D5771">
        <v>28</v>
      </c>
      <c r="E5771" s="8">
        <f t="shared" si="271"/>
        <v>4760</v>
      </c>
      <c r="F5771" s="5">
        <v>0.03</v>
      </c>
      <c r="G5771" s="8">
        <f>VLOOKUP($Q5771,Pricebook!$A:$D,4,0)</f>
        <v>170</v>
      </c>
      <c r="H5771" s="10">
        <f t="shared" si="270"/>
        <v>4617.2</v>
      </c>
      <c r="I5771" t="s">
        <v>1265</v>
      </c>
      <c r="J5771" t="s">
        <v>55</v>
      </c>
      <c r="K5771" t="s">
        <v>2286</v>
      </c>
      <c r="L5771" s="7">
        <v>65109</v>
      </c>
      <c r="M5771" t="s">
        <v>358</v>
      </c>
      <c r="N5771" t="s">
        <v>16</v>
      </c>
      <c r="O5771" s="3">
        <v>40595</v>
      </c>
      <c r="P5771" s="12">
        <f t="shared" si="272"/>
        <v>1</v>
      </c>
      <c r="Q5771" s="3" t="s">
        <v>14219</v>
      </c>
      <c r="R5771" t="s">
        <v>14229</v>
      </c>
      <c r="S5771" t="s">
        <v>14245</v>
      </c>
      <c r="T5771" t="s">
        <v>14191</v>
      </c>
    </row>
    <row r="5772" spans="1:20" x14ac:dyDescent="0.25">
      <c r="A5772">
        <v>5771</v>
      </c>
      <c r="B5772">
        <v>40962</v>
      </c>
      <c r="C5772" s="3">
        <v>40594</v>
      </c>
      <c r="D5772">
        <v>30</v>
      </c>
      <c r="E5772" s="8">
        <f t="shared" si="271"/>
        <v>4500</v>
      </c>
      <c r="F5772" s="5">
        <v>0</v>
      </c>
      <c r="G5772" s="8">
        <f>VLOOKUP($Q5772,Pricebook!$A:$D,4,0)</f>
        <v>150</v>
      </c>
      <c r="H5772" s="10">
        <f t="shared" si="270"/>
        <v>4500</v>
      </c>
      <c r="I5772" t="s">
        <v>1265</v>
      </c>
      <c r="J5772" t="s">
        <v>55</v>
      </c>
      <c r="K5772" t="s">
        <v>2286</v>
      </c>
      <c r="L5772" s="7">
        <v>65109</v>
      </c>
      <c r="M5772" t="s">
        <v>358</v>
      </c>
      <c r="N5772" t="s">
        <v>16</v>
      </c>
      <c r="O5772" s="3">
        <v>40595</v>
      </c>
      <c r="P5772" s="12">
        <f t="shared" si="272"/>
        <v>1</v>
      </c>
      <c r="Q5772" s="3" t="s">
        <v>14210</v>
      </c>
      <c r="R5772" t="s">
        <v>14235</v>
      </c>
      <c r="S5772" t="s">
        <v>14236</v>
      </c>
      <c r="T5772" t="s">
        <v>14203</v>
      </c>
    </row>
    <row r="5773" spans="1:20" x14ac:dyDescent="0.25">
      <c r="A5773">
        <v>5772</v>
      </c>
      <c r="B5773">
        <v>40964</v>
      </c>
      <c r="C5773" s="3">
        <v>40686</v>
      </c>
      <c r="D5773">
        <v>40</v>
      </c>
      <c r="E5773" s="8">
        <f t="shared" si="271"/>
        <v>5600</v>
      </c>
      <c r="F5773" s="5">
        <v>0</v>
      </c>
      <c r="G5773" s="8">
        <f>VLOOKUP($Q5773,Pricebook!$A:$D,4,0)</f>
        <v>140</v>
      </c>
      <c r="H5773" s="10">
        <f t="shared" si="270"/>
        <v>5600</v>
      </c>
      <c r="I5773" t="s">
        <v>1095</v>
      </c>
      <c r="J5773" t="s">
        <v>520</v>
      </c>
      <c r="K5773" t="s">
        <v>1866</v>
      </c>
      <c r="L5773" s="7">
        <v>33881</v>
      </c>
      <c r="M5773" t="s">
        <v>101</v>
      </c>
      <c r="N5773" t="s">
        <v>34</v>
      </c>
      <c r="O5773" s="3">
        <v>40689</v>
      </c>
      <c r="P5773" s="12">
        <f t="shared" si="272"/>
        <v>3</v>
      </c>
      <c r="Q5773" s="3" t="s">
        <v>14207</v>
      </c>
      <c r="R5773" t="s">
        <v>14229</v>
      </c>
      <c r="S5773" t="s">
        <v>14231</v>
      </c>
      <c r="T5773" t="s">
        <v>14188</v>
      </c>
    </row>
    <row r="5774" spans="1:20" x14ac:dyDescent="0.25">
      <c r="A5774">
        <v>5773</v>
      </c>
      <c r="B5774">
        <v>40965</v>
      </c>
      <c r="C5774" s="3">
        <v>40137</v>
      </c>
      <c r="D5774">
        <v>48</v>
      </c>
      <c r="E5774" s="8">
        <f t="shared" si="271"/>
        <v>6000</v>
      </c>
      <c r="F5774" s="5">
        <v>0.09</v>
      </c>
      <c r="G5774" s="8">
        <f>VLOOKUP($Q5774,Pricebook!$A:$D,4,0)</f>
        <v>125</v>
      </c>
      <c r="H5774" s="10">
        <f t="shared" si="270"/>
        <v>5460</v>
      </c>
      <c r="I5774" t="s">
        <v>1638</v>
      </c>
      <c r="J5774" t="s">
        <v>165</v>
      </c>
      <c r="K5774" t="s">
        <v>1973</v>
      </c>
      <c r="L5774" s="7" t="s">
        <v>1974</v>
      </c>
      <c r="M5774" t="s">
        <v>232</v>
      </c>
      <c r="N5774" t="s">
        <v>61</v>
      </c>
      <c r="O5774" s="3">
        <v>40139</v>
      </c>
      <c r="P5774" s="12">
        <f t="shared" si="272"/>
        <v>2</v>
      </c>
      <c r="Q5774" s="3" t="s">
        <v>14209</v>
      </c>
      <c r="R5774" t="s">
        <v>14232</v>
      </c>
      <c r="S5774" t="s">
        <v>14234</v>
      </c>
      <c r="T5774" t="s">
        <v>14193</v>
      </c>
    </row>
    <row r="5775" spans="1:20" x14ac:dyDescent="0.25">
      <c r="A5775">
        <v>5774</v>
      </c>
      <c r="B5775">
        <v>40965</v>
      </c>
      <c r="C5775" s="3">
        <v>40137</v>
      </c>
      <c r="D5775">
        <v>39</v>
      </c>
      <c r="E5775" s="8">
        <f t="shared" si="271"/>
        <v>5850</v>
      </c>
      <c r="F5775" s="5">
        <v>0.06</v>
      </c>
      <c r="G5775" s="8">
        <f>VLOOKUP($Q5775,Pricebook!$A:$D,4,0)</f>
        <v>150</v>
      </c>
      <c r="H5775" s="10">
        <f t="shared" si="270"/>
        <v>5499</v>
      </c>
      <c r="I5775" t="s">
        <v>1638</v>
      </c>
      <c r="J5775" t="s">
        <v>165</v>
      </c>
      <c r="K5775" t="s">
        <v>1973</v>
      </c>
      <c r="L5775" s="7" t="s">
        <v>1974</v>
      </c>
      <c r="M5775" t="s">
        <v>232</v>
      </c>
      <c r="N5775" t="s">
        <v>61</v>
      </c>
      <c r="O5775" s="3">
        <v>40139</v>
      </c>
      <c r="P5775" s="12">
        <f t="shared" si="272"/>
        <v>2</v>
      </c>
      <c r="Q5775" s="3" t="s">
        <v>14210</v>
      </c>
      <c r="R5775" t="s">
        <v>14235</v>
      </c>
      <c r="S5775" t="s">
        <v>14236</v>
      </c>
      <c r="T5775" t="s">
        <v>14187</v>
      </c>
    </row>
    <row r="5776" spans="1:20" x14ac:dyDescent="0.25">
      <c r="A5776">
        <v>5775</v>
      </c>
      <c r="B5776">
        <v>40965</v>
      </c>
      <c r="C5776" s="3">
        <v>40137</v>
      </c>
      <c r="D5776">
        <v>29</v>
      </c>
      <c r="E5776" s="8">
        <f t="shared" si="271"/>
        <v>3190</v>
      </c>
      <c r="F5776" s="5">
        <v>0.08</v>
      </c>
      <c r="G5776" s="8">
        <f>VLOOKUP($Q5776,Pricebook!$A:$D,4,0)</f>
        <v>110</v>
      </c>
      <c r="H5776" s="10">
        <f t="shared" si="270"/>
        <v>2934.8</v>
      </c>
      <c r="I5776" t="s">
        <v>1638</v>
      </c>
      <c r="J5776" t="s">
        <v>165</v>
      </c>
      <c r="K5776" t="s">
        <v>2436</v>
      </c>
      <c r="L5776" s="7">
        <v>48185</v>
      </c>
      <c r="M5776" t="s">
        <v>172</v>
      </c>
      <c r="N5776" t="s">
        <v>16</v>
      </c>
      <c r="O5776" s="3">
        <v>40138</v>
      </c>
      <c r="P5776" s="12">
        <f t="shared" si="272"/>
        <v>1</v>
      </c>
      <c r="Q5776" s="3" t="s">
        <v>14215</v>
      </c>
      <c r="R5776" t="s">
        <v>14229</v>
      </c>
      <c r="S5776" t="s">
        <v>14241</v>
      </c>
      <c r="T5776" t="s">
        <v>14189</v>
      </c>
    </row>
    <row r="5777" spans="1:20" x14ac:dyDescent="0.25">
      <c r="A5777">
        <v>5776</v>
      </c>
      <c r="B5777">
        <v>40994</v>
      </c>
      <c r="C5777" s="3">
        <v>41191</v>
      </c>
      <c r="D5777">
        <v>42</v>
      </c>
      <c r="E5777" s="8">
        <f t="shared" si="271"/>
        <v>6720</v>
      </c>
      <c r="F5777" s="5">
        <v>0.1</v>
      </c>
      <c r="G5777" s="8">
        <f>VLOOKUP($Q5777,Pricebook!$A:$D,4,0)</f>
        <v>160</v>
      </c>
      <c r="H5777" s="10">
        <f t="shared" si="270"/>
        <v>6048</v>
      </c>
      <c r="I5777" t="s">
        <v>971</v>
      </c>
      <c r="J5777" t="s">
        <v>297</v>
      </c>
      <c r="K5777" t="s">
        <v>2193</v>
      </c>
      <c r="L5777" s="7" t="s">
        <v>2703</v>
      </c>
      <c r="M5777" t="s">
        <v>421</v>
      </c>
      <c r="N5777" t="s">
        <v>61</v>
      </c>
      <c r="O5777" s="3">
        <v>41193</v>
      </c>
      <c r="P5777" s="12">
        <f t="shared" si="272"/>
        <v>2</v>
      </c>
      <c r="Q5777" s="3" t="s">
        <v>14218</v>
      </c>
      <c r="R5777" t="s">
        <v>14229</v>
      </c>
      <c r="S5777" t="s">
        <v>14244</v>
      </c>
      <c r="T5777" t="s">
        <v>14200</v>
      </c>
    </row>
    <row r="5778" spans="1:20" x14ac:dyDescent="0.25">
      <c r="A5778">
        <v>5777</v>
      </c>
      <c r="B5778">
        <v>40997</v>
      </c>
      <c r="C5778" s="3">
        <v>39924</v>
      </c>
      <c r="D5778">
        <v>12</v>
      </c>
      <c r="E5778" s="8">
        <f t="shared" si="271"/>
        <v>1320</v>
      </c>
      <c r="F5778" s="5">
        <v>0.05</v>
      </c>
      <c r="G5778" s="8">
        <f>VLOOKUP($Q5778,Pricebook!$A:$D,4,0)</f>
        <v>110</v>
      </c>
      <c r="H5778" s="10">
        <f t="shared" si="270"/>
        <v>1254</v>
      </c>
      <c r="I5778" t="s">
        <v>982</v>
      </c>
      <c r="J5778" t="s">
        <v>84</v>
      </c>
      <c r="K5778" t="s">
        <v>2370</v>
      </c>
      <c r="L5778" s="7" t="s">
        <v>2371</v>
      </c>
      <c r="M5778" t="s">
        <v>210</v>
      </c>
      <c r="N5778" t="s">
        <v>61</v>
      </c>
      <c r="O5778" s="3">
        <v>39924</v>
      </c>
      <c r="P5778" s="12">
        <f t="shared" si="272"/>
        <v>0</v>
      </c>
      <c r="Q5778" s="3" t="s">
        <v>14215</v>
      </c>
      <c r="R5778" t="s">
        <v>14229</v>
      </c>
      <c r="S5778" t="s">
        <v>14241</v>
      </c>
      <c r="T5778" t="s">
        <v>14189</v>
      </c>
    </row>
    <row r="5779" spans="1:20" x14ac:dyDescent="0.25">
      <c r="A5779">
        <v>5778</v>
      </c>
      <c r="B5779">
        <v>40997</v>
      </c>
      <c r="C5779" s="3">
        <v>39924</v>
      </c>
      <c r="D5779">
        <v>37</v>
      </c>
      <c r="E5779" s="8">
        <f t="shared" si="271"/>
        <v>4440</v>
      </c>
      <c r="F5779" s="5">
        <v>0.05</v>
      </c>
      <c r="G5779" s="8">
        <f>VLOOKUP($Q5779,Pricebook!$A:$D,4,0)</f>
        <v>120</v>
      </c>
      <c r="H5779" s="10">
        <f t="shared" si="270"/>
        <v>4218</v>
      </c>
      <c r="I5779" t="s">
        <v>982</v>
      </c>
      <c r="J5779" t="s">
        <v>84</v>
      </c>
      <c r="K5779" t="s">
        <v>2370</v>
      </c>
      <c r="L5779" s="7" t="s">
        <v>2371</v>
      </c>
      <c r="M5779" t="s">
        <v>210</v>
      </c>
      <c r="N5779" t="s">
        <v>61</v>
      </c>
      <c r="O5779" s="3">
        <v>39931</v>
      </c>
      <c r="P5779" s="12">
        <f t="shared" si="272"/>
        <v>7</v>
      </c>
      <c r="Q5779" s="3" t="s">
        <v>14212</v>
      </c>
      <c r="R5779" t="s">
        <v>14229</v>
      </c>
      <c r="S5779" t="s">
        <v>14238</v>
      </c>
      <c r="T5779" t="s">
        <v>14185</v>
      </c>
    </row>
    <row r="5780" spans="1:20" x14ac:dyDescent="0.25">
      <c r="A5780">
        <v>5779</v>
      </c>
      <c r="B5780">
        <v>40997</v>
      </c>
      <c r="C5780" s="3">
        <v>39924</v>
      </c>
      <c r="D5780">
        <v>1</v>
      </c>
      <c r="E5780" s="8">
        <f t="shared" si="271"/>
        <v>200</v>
      </c>
      <c r="F5780" s="5">
        <v>0.03</v>
      </c>
      <c r="G5780" s="8">
        <f>VLOOKUP($Q5780,Pricebook!$A:$D,4,0)</f>
        <v>200</v>
      </c>
      <c r="H5780" s="10">
        <f t="shared" si="270"/>
        <v>194</v>
      </c>
      <c r="I5780" t="s">
        <v>982</v>
      </c>
      <c r="J5780" t="s">
        <v>84</v>
      </c>
      <c r="K5780" t="s">
        <v>2370</v>
      </c>
      <c r="L5780" s="7" t="s">
        <v>2371</v>
      </c>
      <c r="M5780" t="s">
        <v>210</v>
      </c>
      <c r="N5780" t="s">
        <v>61</v>
      </c>
      <c r="O5780" s="3">
        <v>39926</v>
      </c>
      <c r="P5780" s="12">
        <f t="shared" si="272"/>
        <v>2</v>
      </c>
      <c r="Q5780" s="3" t="s">
        <v>14206</v>
      </c>
      <c r="R5780" t="s">
        <v>14229</v>
      </c>
      <c r="S5780" t="s">
        <v>14230</v>
      </c>
      <c r="T5780" t="s">
        <v>14199</v>
      </c>
    </row>
    <row r="5781" spans="1:20" x14ac:dyDescent="0.25">
      <c r="A5781">
        <v>5780</v>
      </c>
      <c r="B5781">
        <v>40997</v>
      </c>
      <c r="C5781" s="3">
        <v>39924</v>
      </c>
      <c r="D5781">
        <v>33</v>
      </c>
      <c r="E5781" s="8">
        <f t="shared" si="271"/>
        <v>4125</v>
      </c>
      <c r="F5781" s="5">
        <v>0.04</v>
      </c>
      <c r="G5781" s="8">
        <f>VLOOKUP($Q5781,Pricebook!$A:$D,4,0)</f>
        <v>125</v>
      </c>
      <c r="H5781" s="10">
        <f t="shared" si="270"/>
        <v>3960</v>
      </c>
      <c r="I5781" t="s">
        <v>982</v>
      </c>
      <c r="J5781" t="s">
        <v>84</v>
      </c>
      <c r="K5781" t="s">
        <v>2370</v>
      </c>
      <c r="L5781" s="7" t="s">
        <v>2371</v>
      </c>
      <c r="M5781" t="s">
        <v>210</v>
      </c>
      <c r="N5781" t="s">
        <v>61</v>
      </c>
      <c r="O5781" s="3">
        <v>39928</v>
      </c>
      <c r="P5781" s="12">
        <f t="shared" si="272"/>
        <v>4</v>
      </c>
      <c r="Q5781" s="3" t="s">
        <v>14209</v>
      </c>
      <c r="R5781" t="s">
        <v>14232</v>
      </c>
      <c r="S5781" t="s">
        <v>14234</v>
      </c>
      <c r="T5781" t="s">
        <v>14193</v>
      </c>
    </row>
    <row r="5782" spans="1:20" x14ac:dyDescent="0.25">
      <c r="A5782">
        <v>5781</v>
      </c>
      <c r="B5782">
        <v>40998</v>
      </c>
      <c r="C5782" s="3">
        <v>39935</v>
      </c>
      <c r="D5782">
        <v>43</v>
      </c>
      <c r="E5782" s="8">
        <f t="shared" si="271"/>
        <v>6450</v>
      </c>
      <c r="F5782" s="5">
        <v>0.05</v>
      </c>
      <c r="G5782" s="8">
        <f>VLOOKUP($Q5782,Pricebook!$A:$D,4,0)</f>
        <v>150</v>
      </c>
      <c r="H5782" s="10">
        <f t="shared" si="270"/>
        <v>6127.5</v>
      </c>
      <c r="I5782" t="s">
        <v>626</v>
      </c>
      <c r="J5782" t="s">
        <v>27</v>
      </c>
      <c r="K5782" t="s">
        <v>1972</v>
      </c>
      <c r="L5782" s="7">
        <v>93422</v>
      </c>
      <c r="M5782" t="s">
        <v>114</v>
      </c>
      <c r="N5782" t="s">
        <v>23</v>
      </c>
      <c r="O5782" s="3">
        <v>39936</v>
      </c>
      <c r="P5782" s="12">
        <f t="shared" si="272"/>
        <v>1</v>
      </c>
      <c r="Q5782" s="3" t="s">
        <v>14211</v>
      </c>
      <c r="R5782" t="s">
        <v>14235</v>
      </c>
      <c r="S5782" t="s">
        <v>14237</v>
      </c>
      <c r="T5782" t="s">
        <v>14185</v>
      </c>
    </row>
    <row r="5783" spans="1:20" x14ac:dyDescent="0.25">
      <c r="A5783">
        <v>5782</v>
      </c>
      <c r="B5783">
        <v>40998</v>
      </c>
      <c r="C5783" s="3">
        <v>39935</v>
      </c>
      <c r="D5783">
        <v>39</v>
      </c>
      <c r="E5783" s="8">
        <f t="shared" si="271"/>
        <v>4290</v>
      </c>
      <c r="F5783" s="5">
        <v>0.08</v>
      </c>
      <c r="G5783" s="8">
        <f>VLOOKUP($Q5783,Pricebook!$A:$D,4,0)</f>
        <v>110</v>
      </c>
      <c r="H5783" s="10">
        <f t="shared" si="270"/>
        <v>3946.8</v>
      </c>
      <c r="I5783" t="s">
        <v>626</v>
      </c>
      <c r="J5783" t="s">
        <v>27</v>
      </c>
      <c r="K5783" t="s">
        <v>1972</v>
      </c>
      <c r="L5783" s="7">
        <v>93422</v>
      </c>
      <c r="M5783" t="s">
        <v>114</v>
      </c>
      <c r="N5783" t="s">
        <v>23</v>
      </c>
      <c r="O5783" s="3">
        <v>39937</v>
      </c>
      <c r="P5783" s="12">
        <f t="shared" si="272"/>
        <v>2</v>
      </c>
      <c r="Q5783" s="3" t="s">
        <v>14215</v>
      </c>
      <c r="R5783" t="s">
        <v>14229</v>
      </c>
      <c r="S5783" t="s">
        <v>14241</v>
      </c>
      <c r="T5783" t="s">
        <v>14195</v>
      </c>
    </row>
    <row r="5784" spans="1:20" x14ac:dyDescent="0.25">
      <c r="A5784">
        <v>5783</v>
      </c>
      <c r="B5784">
        <v>41026</v>
      </c>
      <c r="C5784" s="3">
        <v>40652</v>
      </c>
      <c r="D5784">
        <v>8</v>
      </c>
      <c r="E5784" s="8">
        <f t="shared" si="271"/>
        <v>1000</v>
      </c>
      <c r="F5784" s="5">
        <v>0.1</v>
      </c>
      <c r="G5784" s="8">
        <f>VLOOKUP($Q5784,Pricebook!$A:$D,4,0)</f>
        <v>125</v>
      </c>
      <c r="H5784" s="10">
        <f t="shared" si="270"/>
        <v>900</v>
      </c>
      <c r="I5784" t="s">
        <v>1986</v>
      </c>
      <c r="J5784" t="s">
        <v>241</v>
      </c>
      <c r="K5784" t="s">
        <v>1023</v>
      </c>
      <c r="L5784" s="7" t="s">
        <v>439</v>
      </c>
      <c r="M5784" t="s">
        <v>440</v>
      </c>
      <c r="N5784" t="s">
        <v>16</v>
      </c>
      <c r="O5784" s="3">
        <v>40653</v>
      </c>
      <c r="P5784" s="12">
        <f t="shared" si="272"/>
        <v>1</v>
      </c>
      <c r="Q5784" s="3" t="s">
        <v>14221</v>
      </c>
      <c r="R5784" t="s">
        <v>14232</v>
      </c>
      <c r="S5784" t="s">
        <v>14229</v>
      </c>
      <c r="T5784" t="s">
        <v>14203</v>
      </c>
    </row>
    <row r="5785" spans="1:20" x14ac:dyDescent="0.25">
      <c r="A5785">
        <v>5784</v>
      </c>
      <c r="B5785">
        <v>41026</v>
      </c>
      <c r="C5785" s="3">
        <v>40652</v>
      </c>
      <c r="D5785">
        <v>19</v>
      </c>
      <c r="E5785" s="8">
        <f t="shared" si="271"/>
        <v>2660</v>
      </c>
      <c r="F5785" s="5">
        <v>0.1</v>
      </c>
      <c r="G5785" s="8">
        <f>VLOOKUP($Q5785,Pricebook!$A:$D,4,0)</f>
        <v>140</v>
      </c>
      <c r="H5785" s="10">
        <f t="shared" si="270"/>
        <v>2394</v>
      </c>
      <c r="I5785" t="s">
        <v>1986</v>
      </c>
      <c r="J5785" t="s">
        <v>241</v>
      </c>
      <c r="K5785" t="s">
        <v>1023</v>
      </c>
      <c r="L5785" s="7" t="s">
        <v>439</v>
      </c>
      <c r="M5785" t="s">
        <v>440</v>
      </c>
      <c r="N5785" t="s">
        <v>16</v>
      </c>
      <c r="O5785" s="3">
        <v>40652</v>
      </c>
      <c r="P5785" s="12">
        <f t="shared" si="272"/>
        <v>0</v>
      </c>
      <c r="Q5785" s="3" t="s">
        <v>14207</v>
      </c>
      <c r="R5785" t="s">
        <v>14229</v>
      </c>
      <c r="S5785" t="s">
        <v>14231</v>
      </c>
      <c r="T5785" t="s">
        <v>14186</v>
      </c>
    </row>
    <row r="5786" spans="1:20" x14ac:dyDescent="0.25">
      <c r="A5786">
        <v>5785</v>
      </c>
      <c r="B5786">
        <v>41056</v>
      </c>
      <c r="C5786" s="3">
        <v>40994</v>
      </c>
      <c r="D5786">
        <v>4</v>
      </c>
      <c r="E5786" s="8">
        <f t="shared" si="271"/>
        <v>600</v>
      </c>
      <c r="F5786" s="5">
        <v>0.08</v>
      </c>
      <c r="G5786" s="8">
        <f>VLOOKUP($Q5786,Pricebook!$A:$D,4,0)</f>
        <v>150</v>
      </c>
      <c r="H5786" s="10">
        <f t="shared" si="270"/>
        <v>552</v>
      </c>
      <c r="I5786" t="s">
        <v>174</v>
      </c>
      <c r="J5786" t="s">
        <v>175</v>
      </c>
      <c r="K5786" t="s">
        <v>176</v>
      </c>
      <c r="L5786" s="7">
        <v>85254</v>
      </c>
      <c r="M5786" t="s">
        <v>70</v>
      </c>
      <c r="N5786" t="s">
        <v>23</v>
      </c>
      <c r="O5786" s="3">
        <v>40997</v>
      </c>
      <c r="P5786" s="12">
        <f t="shared" si="272"/>
        <v>3</v>
      </c>
      <c r="Q5786" s="3" t="s">
        <v>14211</v>
      </c>
      <c r="R5786" t="s">
        <v>14235</v>
      </c>
      <c r="S5786" t="s">
        <v>14237</v>
      </c>
      <c r="T5786" t="s">
        <v>14195</v>
      </c>
    </row>
    <row r="5787" spans="1:20" x14ac:dyDescent="0.25">
      <c r="A5787">
        <v>5786</v>
      </c>
      <c r="B5787">
        <v>41059</v>
      </c>
      <c r="C5787" s="3">
        <v>40435</v>
      </c>
      <c r="D5787">
        <v>26</v>
      </c>
      <c r="E5787" s="8">
        <f t="shared" si="271"/>
        <v>4160</v>
      </c>
      <c r="F5787" s="5">
        <v>0.08</v>
      </c>
      <c r="G5787" s="8">
        <f>VLOOKUP($Q5787,Pricebook!$A:$D,4,0)</f>
        <v>160</v>
      </c>
      <c r="H5787" s="10">
        <f t="shared" si="270"/>
        <v>3827.2000000000003</v>
      </c>
      <c r="I5787" t="s">
        <v>736</v>
      </c>
      <c r="J5787" t="s">
        <v>400</v>
      </c>
      <c r="K5787" t="s">
        <v>2669</v>
      </c>
      <c r="L5787" s="7" t="s">
        <v>749</v>
      </c>
      <c r="M5787" t="s">
        <v>358</v>
      </c>
      <c r="N5787" t="s">
        <v>16</v>
      </c>
      <c r="O5787" s="3">
        <v>40435</v>
      </c>
      <c r="P5787" s="12">
        <f t="shared" si="272"/>
        <v>0</v>
      </c>
      <c r="Q5787" s="3" t="s">
        <v>14218</v>
      </c>
      <c r="R5787" t="s">
        <v>14229</v>
      </c>
      <c r="S5787" t="s">
        <v>14244</v>
      </c>
      <c r="T5787" t="s">
        <v>14199</v>
      </c>
    </row>
    <row r="5788" spans="1:20" x14ac:dyDescent="0.25">
      <c r="A5788">
        <v>5787</v>
      </c>
      <c r="B5788">
        <v>41059</v>
      </c>
      <c r="C5788" s="3">
        <v>40435</v>
      </c>
      <c r="D5788">
        <v>45</v>
      </c>
      <c r="E5788" s="8">
        <f t="shared" si="271"/>
        <v>6750</v>
      </c>
      <c r="F5788" s="5">
        <v>0.09</v>
      </c>
      <c r="G5788" s="8">
        <f>VLOOKUP($Q5788,Pricebook!$A:$D,4,0)</f>
        <v>150</v>
      </c>
      <c r="H5788" s="10">
        <f t="shared" si="270"/>
        <v>6142.5</v>
      </c>
      <c r="I5788" t="s">
        <v>736</v>
      </c>
      <c r="J5788" t="s">
        <v>400</v>
      </c>
      <c r="K5788" t="s">
        <v>2669</v>
      </c>
      <c r="L5788" s="7" t="s">
        <v>749</v>
      </c>
      <c r="M5788" t="s">
        <v>358</v>
      </c>
      <c r="N5788" t="s">
        <v>16</v>
      </c>
      <c r="O5788" s="3">
        <v>40436</v>
      </c>
      <c r="P5788" s="12">
        <f t="shared" si="272"/>
        <v>1</v>
      </c>
      <c r="Q5788" s="3" t="s">
        <v>14216</v>
      </c>
      <c r="R5788" t="s">
        <v>14235</v>
      </c>
      <c r="S5788" t="s">
        <v>14242</v>
      </c>
      <c r="T5788" t="s">
        <v>14186</v>
      </c>
    </row>
    <row r="5789" spans="1:20" x14ac:dyDescent="0.25">
      <c r="A5789">
        <v>5788</v>
      </c>
      <c r="B5789">
        <v>41059</v>
      </c>
      <c r="C5789" s="3">
        <v>40435</v>
      </c>
      <c r="D5789">
        <v>21</v>
      </c>
      <c r="E5789" s="8">
        <f t="shared" si="271"/>
        <v>2520</v>
      </c>
      <c r="F5789" s="5">
        <v>0</v>
      </c>
      <c r="G5789" s="8">
        <f>VLOOKUP($Q5789,Pricebook!$A:$D,4,0)</f>
        <v>120</v>
      </c>
      <c r="H5789" s="10">
        <f t="shared" si="270"/>
        <v>2520</v>
      </c>
      <c r="I5789" t="s">
        <v>736</v>
      </c>
      <c r="J5789" t="s">
        <v>400</v>
      </c>
      <c r="K5789" t="s">
        <v>2669</v>
      </c>
      <c r="L5789" s="7" t="s">
        <v>749</v>
      </c>
      <c r="M5789" t="s">
        <v>358</v>
      </c>
      <c r="N5789" t="s">
        <v>16</v>
      </c>
      <c r="O5789" s="3">
        <v>40437</v>
      </c>
      <c r="P5789" s="12">
        <f t="shared" si="272"/>
        <v>2</v>
      </c>
      <c r="Q5789" s="3" t="s">
        <v>14212</v>
      </c>
      <c r="R5789" t="s">
        <v>14229</v>
      </c>
      <c r="S5789" t="s">
        <v>14238</v>
      </c>
      <c r="T5789" t="s">
        <v>14187</v>
      </c>
    </row>
    <row r="5790" spans="1:20" x14ac:dyDescent="0.25">
      <c r="A5790">
        <v>5789</v>
      </c>
      <c r="B5790">
        <v>41059</v>
      </c>
      <c r="C5790" s="3">
        <v>40435</v>
      </c>
      <c r="D5790">
        <v>45</v>
      </c>
      <c r="E5790" s="8">
        <f t="shared" si="271"/>
        <v>5625</v>
      </c>
      <c r="F5790" s="5">
        <v>0.04</v>
      </c>
      <c r="G5790" s="8">
        <f>VLOOKUP($Q5790,Pricebook!$A:$D,4,0)</f>
        <v>125</v>
      </c>
      <c r="H5790" s="10">
        <f t="shared" si="270"/>
        <v>5400</v>
      </c>
      <c r="I5790" t="s">
        <v>736</v>
      </c>
      <c r="J5790" t="s">
        <v>400</v>
      </c>
      <c r="K5790" t="s">
        <v>2669</v>
      </c>
      <c r="L5790" s="7" t="s">
        <v>749</v>
      </c>
      <c r="M5790" t="s">
        <v>358</v>
      </c>
      <c r="N5790" t="s">
        <v>16</v>
      </c>
      <c r="O5790" s="3">
        <v>40436</v>
      </c>
      <c r="P5790" s="12">
        <f t="shared" si="272"/>
        <v>1</v>
      </c>
      <c r="Q5790" s="3" t="s">
        <v>14209</v>
      </c>
      <c r="R5790" t="s">
        <v>14232</v>
      </c>
      <c r="S5790" t="s">
        <v>14234</v>
      </c>
      <c r="T5790" t="s">
        <v>14189</v>
      </c>
    </row>
    <row r="5791" spans="1:20" x14ac:dyDescent="0.25">
      <c r="A5791">
        <v>5790</v>
      </c>
      <c r="B5791">
        <v>41063</v>
      </c>
      <c r="C5791" s="3">
        <v>41234</v>
      </c>
      <c r="D5791">
        <v>22</v>
      </c>
      <c r="E5791" s="8">
        <f t="shared" si="271"/>
        <v>2640</v>
      </c>
      <c r="F5791" s="5">
        <v>0.01</v>
      </c>
      <c r="G5791" s="8">
        <f>VLOOKUP($Q5791,Pricebook!$A:$D,4,0)</f>
        <v>120</v>
      </c>
      <c r="H5791" s="10">
        <f t="shared" si="270"/>
        <v>2613.6</v>
      </c>
      <c r="I5791" t="s">
        <v>262</v>
      </c>
      <c r="J5791" t="s">
        <v>13</v>
      </c>
      <c r="K5791" t="s">
        <v>1840</v>
      </c>
      <c r="L5791" s="7">
        <v>60185</v>
      </c>
      <c r="M5791" t="s">
        <v>15</v>
      </c>
      <c r="N5791" t="s">
        <v>16</v>
      </c>
      <c r="O5791" s="3">
        <v>41236</v>
      </c>
      <c r="P5791" s="12">
        <f t="shared" si="272"/>
        <v>2</v>
      </c>
      <c r="Q5791" s="3" t="s">
        <v>14212</v>
      </c>
      <c r="R5791" t="s">
        <v>14229</v>
      </c>
      <c r="S5791" t="s">
        <v>14238</v>
      </c>
      <c r="T5791" t="s">
        <v>14197</v>
      </c>
    </row>
    <row r="5792" spans="1:20" x14ac:dyDescent="0.25">
      <c r="A5792">
        <v>5791</v>
      </c>
      <c r="B5792">
        <v>41063</v>
      </c>
      <c r="C5792" s="3">
        <v>41234</v>
      </c>
      <c r="D5792">
        <v>10</v>
      </c>
      <c r="E5792" s="8">
        <f t="shared" si="271"/>
        <v>1500</v>
      </c>
      <c r="F5792" s="5">
        <v>0.04</v>
      </c>
      <c r="G5792" s="8">
        <f>VLOOKUP($Q5792,Pricebook!$A:$D,4,0)</f>
        <v>150</v>
      </c>
      <c r="H5792" s="10">
        <f t="shared" si="270"/>
        <v>1440</v>
      </c>
      <c r="I5792" t="s">
        <v>262</v>
      </c>
      <c r="J5792" t="s">
        <v>13</v>
      </c>
      <c r="K5792" t="s">
        <v>1840</v>
      </c>
      <c r="L5792" s="7">
        <v>60185</v>
      </c>
      <c r="M5792" t="s">
        <v>15</v>
      </c>
      <c r="N5792" t="s">
        <v>16</v>
      </c>
      <c r="O5792" s="3">
        <v>41241</v>
      </c>
      <c r="P5792" s="12">
        <f t="shared" si="272"/>
        <v>7</v>
      </c>
      <c r="Q5792" s="3" t="s">
        <v>14210</v>
      </c>
      <c r="R5792" t="s">
        <v>14235</v>
      </c>
      <c r="S5792" t="s">
        <v>14236</v>
      </c>
      <c r="T5792" t="s">
        <v>14191</v>
      </c>
    </row>
    <row r="5793" spans="1:20" x14ac:dyDescent="0.25">
      <c r="A5793">
        <v>5792</v>
      </c>
      <c r="B5793">
        <v>41063</v>
      </c>
      <c r="C5793" s="3">
        <v>41234</v>
      </c>
      <c r="D5793">
        <v>26</v>
      </c>
      <c r="E5793" s="8">
        <f t="shared" si="271"/>
        <v>3900</v>
      </c>
      <c r="F5793" s="5">
        <v>0.06</v>
      </c>
      <c r="G5793" s="8">
        <f>VLOOKUP($Q5793,Pricebook!$A:$D,4,0)</f>
        <v>150</v>
      </c>
      <c r="H5793" s="10">
        <f t="shared" si="270"/>
        <v>3666</v>
      </c>
      <c r="I5793" t="s">
        <v>262</v>
      </c>
      <c r="J5793" t="s">
        <v>13</v>
      </c>
      <c r="K5793" t="s">
        <v>1840</v>
      </c>
      <c r="L5793" s="7">
        <v>60185</v>
      </c>
      <c r="M5793" t="s">
        <v>15</v>
      </c>
      <c r="N5793" t="s">
        <v>16</v>
      </c>
      <c r="O5793" s="3">
        <v>41241</v>
      </c>
      <c r="P5793" s="12">
        <f t="shared" si="272"/>
        <v>7</v>
      </c>
      <c r="Q5793" s="3" t="s">
        <v>14210</v>
      </c>
      <c r="R5793" t="s">
        <v>14235</v>
      </c>
      <c r="S5793" t="s">
        <v>14236</v>
      </c>
      <c r="T5793" t="s">
        <v>14198</v>
      </c>
    </row>
    <row r="5794" spans="1:20" x14ac:dyDescent="0.25">
      <c r="A5794">
        <v>5793</v>
      </c>
      <c r="B5794">
        <v>41091</v>
      </c>
      <c r="C5794" s="3">
        <v>39957</v>
      </c>
      <c r="D5794">
        <v>32</v>
      </c>
      <c r="E5794" s="8">
        <f t="shared" si="271"/>
        <v>4000</v>
      </c>
      <c r="F5794" s="5">
        <v>0.1</v>
      </c>
      <c r="G5794" s="8">
        <f>VLOOKUP($Q5794,Pricebook!$A:$D,4,0)</f>
        <v>125</v>
      </c>
      <c r="H5794" s="10">
        <f t="shared" si="270"/>
        <v>3600</v>
      </c>
      <c r="I5794" t="s">
        <v>405</v>
      </c>
      <c r="J5794" t="s">
        <v>406</v>
      </c>
      <c r="K5794" t="s">
        <v>2615</v>
      </c>
      <c r="L5794" s="7">
        <v>96150</v>
      </c>
      <c r="M5794" t="s">
        <v>114</v>
      </c>
      <c r="N5794" t="s">
        <v>23</v>
      </c>
      <c r="O5794" s="3">
        <v>39958</v>
      </c>
      <c r="P5794" s="12">
        <f t="shared" si="272"/>
        <v>1</v>
      </c>
      <c r="Q5794" s="3" t="s">
        <v>14221</v>
      </c>
      <c r="R5794" t="s">
        <v>14232</v>
      </c>
      <c r="S5794" t="s">
        <v>14229</v>
      </c>
      <c r="T5794" t="s">
        <v>14185</v>
      </c>
    </row>
    <row r="5795" spans="1:20" x14ac:dyDescent="0.25">
      <c r="A5795">
        <v>5794</v>
      </c>
      <c r="B5795">
        <v>41094</v>
      </c>
      <c r="C5795" s="3">
        <v>39819</v>
      </c>
      <c r="D5795">
        <v>46</v>
      </c>
      <c r="E5795" s="8">
        <f t="shared" si="271"/>
        <v>5060</v>
      </c>
      <c r="F5795" s="5">
        <v>0.09</v>
      </c>
      <c r="G5795" s="8">
        <f>VLOOKUP($Q5795,Pricebook!$A:$D,4,0)</f>
        <v>110</v>
      </c>
      <c r="H5795" s="10">
        <f t="shared" si="270"/>
        <v>4604.6000000000004</v>
      </c>
      <c r="I5795" t="s">
        <v>504</v>
      </c>
      <c r="J5795" t="s">
        <v>203</v>
      </c>
      <c r="K5795" t="s">
        <v>505</v>
      </c>
      <c r="L5795" s="7" t="s">
        <v>506</v>
      </c>
      <c r="M5795" t="s">
        <v>368</v>
      </c>
      <c r="N5795" t="s">
        <v>34</v>
      </c>
      <c r="O5795" s="3">
        <v>39821</v>
      </c>
      <c r="P5795" s="12">
        <f t="shared" si="272"/>
        <v>2</v>
      </c>
      <c r="Q5795" s="3" t="s">
        <v>14215</v>
      </c>
      <c r="R5795" t="s">
        <v>14229</v>
      </c>
      <c r="S5795" t="s">
        <v>14241</v>
      </c>
      <c r="T5795" t="s">
        <v>14198</v>
      </c>
    </row>
    <row r="5796" spans="1:20" x14ac:dyDescent="0.25">
      <c r="A5796">
        <v>5795</v>
      </c>
      <c r="B5796">
        <v>41094</v>
      </c>
      <c r="C5796" s="3">
        <v>39819</v>
      </c>
      <c r="D5796">
        <v>6</v>
      </c>
      <c r="E5796" s="8">
        <f t="shared" si="271"/>
        <v>1200</v>
      </c>
      <c r="F5796" s="5">
        <v>0.05</v>
      </c>
      <c r="G5796" s="8">
        <f>VLOOKUP($Q5796,Pricebook!$A:$D,4,0)</f>
        <v>200</v>
      </c>
      <c r="H5796" s="10">
        <f t="shared" si="270"/>
        <v>1140</v>
      </c>
      <c r="I5796" t="s">
        <v>504</v>
      </c>
      <c r="J5796" t="s">
        <v>203</v>
      </c>
      <c r="K5796" t="s">
        <v>505</v>
      </c>
      <c r="L5796" s="7" t="s">
        <v>506</v>
      </c>
      <c r="M5796" t="s">
        <v>368</v>
      </c>
      <c r="N5796" t="s">
        <v>34</v>
      </c>
      <c r="O5796" s="3">
        <v>39823</v>
      </c>
      <c r="P5796" s="12">
        <f t="shared" si="272"/>
        <v>4</v>
      </c>
      <c r="Q5796" s="3" t="s">
        <v>14206</v>
      </c>
      <c r="R5796" t="s">
        <v>14229</v>
      </c>
      <c r="S5796" t="s">
        <v>14230</v>
      </c>
      <c r="T5796" t="s">
        <v>14188</v>
      </c>
    </row>
    <row r="5797" spans="1:20" x14ac:dyDescent="0.25">
      <c r="A5797">
        <v>5796</v>
      </c>
      <c r="B5797">
        <v>41120</v>
      </c>
      <c r="C5797" s="3">
        <v>41097</v>
      </c>
      <c r="D5797">
        <v>35</v>
      </c>
      <c r="E5797" s="8">
        <f t="shared" si="271"/>
        <v>4375</v>
      </c>
      <c r="F5797" s="5">
        <v>0.09</v>
      </c>
      <c r="G5797" s="8">
        <f>VLOOKUP($Q5797,Pricebook!$A:$D,4,0)</f>
        <v>125</v>
      </c>
      <c r="H5797" s="10">
        <f t="shared" si="270"/>
        <v>3981.25</v>
      </c>
      <c r="I5797" t="s">
        <v>1300</v>
      </c>
      <c r="J5797" t="s">
        <v>269</v>
      </c>
      <c r="K5797" t="s">
        <v>2576</v>
      </c>
      <c r="L5797" s="7">
        <v>77520</v>
      </c>
      <c r="M5797" t="s">
        <v>48</v>
      </c>
      <c r="N5797" t="s">
        <v>16</v>
      </c>
      <c r="O5797" s="3">
        <v>41099</v>
      </c>
      <c r="P5797" s="12">
        <f t="shared" si="272"/>
        <v>2</v>
      </c>
      <c r="Q5797" s="3" t="s">
        <v>14221</v>
      </c>
      <c r="R5797" t="s">
        <v>14232</v>
      </c>
      <c r="S5797" t="s">
        <v>14229</v>
      </c>
      <c r="T5797" t="s">
        <v>14203</v>
      </c>
    </row>
    <row r="5798" spans="1:20" x14ac:dyDescent="0.25">
      <c r="A5798">
        <v>5797</v>
      </c>
      <c r="B5798">
        <v>41120</v>
      </c>
      <c r="C5798" s="3">
        <v>41097</v>
      </c>
      <c r="D5798">
        <v>13</v>
      </c>
      <c r="E5798" s="8">
        <f t="shared" si="271"/>
        <v>1625</v>
      </c>
      <c r="F5798" s="5">
        <v>0.02</v>
      </c>
      <c r="G5798" s="8">
        <f>VLOOKUP($Q5798,Pricebook!$A:$D,4,0)</f>
        <v>125</v>
      </c>
      <c r="H5798" s="10">
        <f t="shared" si="270"/>
        <v>1592.5</v>
      </c>
      <c r="I5798" t="s">
        <v>1300</v>
      </c>
      <c r="J5798" t="s">
        <v>269</v>
      </c>
      <c r="K5798" t="s">
        <v>2576</v>
      </c>
      <c r="L5798" s="7">
        <v>77520</v>
      </c>
      <c r="M5798" t="s">
        <v>48</v>
      </c>
      <c r="N5798" t="s">
        <v>16</v>
      </c>
      <c r="O5798" s="3">
        <v>41099</v>
      </c>
      <c r="P5798" s="12">
        <f t="shared" si="272"/>
        <v>2</v>
      </c>
      <c r="Q5798" s="3" t="s">
        <v>14208</v>
      </c>
      <c r="R5798" t="s">
        <v>14232</v>
      </c>
      <c r="S5798" t="s">
        <v>14233</v>
      </c>
      <c r="T5798" t="s">
        <v>14191</v>
      </c>
    </row>
    <row r="5799" spans="1:20" x14ac:dyDescent="0.25">
      <c r="A5799">
        <v>5798</v>
      </c>
      <c r="B5799">
        <v>41122</v>
      </c>
      <c r="C5799" s="3">
        <v>40230</v>
      </c>
      <c r="D5799">
        <v>29</v>
      </c>
      <c r="E5799" s="8">
        <f t="shared" si="271"/>
        <v>3625</v>
      </c>
      <c r="F5799" s="5">
        <v>0.06</v>
      </c>
      <c r="G5799" s="8">
        <f>VLOOKUP($Q5799,Pricebook!$A:$D,4,0)</f>
        <v>125</v>
      </c>
      <c r="H5799" s="10">
        <f t="shared" si="270"/>
        <v>3407.5</v>
      </c>
      <c r="I5799" t="s">
        <v>1300</v>
      </c>
      <c r="J5799" t="s">
        <v>269</v>
      </c>
      <c r="K5799" t="s">
        <v>2704</v>
      </c>
      <c r="L5799" s="7">
        <v>77705</v>
      </c>
      <c r="M5799" t="s">
        <v>48</v>
      </c>
      <c r="N5799" t="s">
        <v>16</v>
      </c>
      <c r="O5799" s="3">
        <v>40232</v>
      </c>
      <c r="P5799" s="12">
        <f t="shared" si="272"/>
        <v>2</v>
      </c>
      <c r="Q5799" s="3" t="s">
        <v>14208</v>
      </c>
      <c r="R5799" t="s">
        <v>14232</v>
      </c>
      <c r="S5799" t="s">
        <v>14233</v>
      </c>
      <c r="T5799" t="s">
        <v>14197</v>
      </c>
    </row>
    <row r="5800" spans="1:20" x14ac:dyDescent="0.25">
      <c r="A5800">
        <v>5799</v>
      </c>
      <c r="B5800">
        <v>41123</v>
      </c>
      <c r="C5800" s="3">
        <v>40518</v>
      </c>
      <c r="D5800">
        <v>27</v>
      </c>
      <c r="E5800" s="8">
        <f t="shared" si="271"/>
        <v>2970</v>
      </c>
      <c r="F5800" s="5">
        <v>0.04</v>
      </c>
      <c r="G5800" s="8">
        <f>VLOOKUP($Q5800,Pricebook!$A:$D,4,0)</f>
        <v>110</v>
      </c>
      <c r="H5800" s="10">
        <f t="shared" si="270"/>
        <v>2851.2</v>
      </c>
      <c r="I5800" t="s">
        <v>179</v>
      </c>
      <c r="J5800" t="s">
        <v>180</v>
      </c>
      <c r="K5800" t="s">
        <v>478</v>
      </c>
      <c r="L5800" s="7">
        <v>84074</v>
      </c>
      <c r="M5800" t="s">
        <v>201</v>
      </c>
      <c r="N5800" t="s">
        <v>23</v>
      </c>
      <c r="O5800" s="3">
        <v>40523</v>
      </c>
      <c r="P5800" s="12">
        <f t="shared" si="272"/>
        <v>5</v>
      </c>
      <c r="Q5800" s="3" t="s">
        <v>14215</v>
      </c>
      <c r="R5800" t="s">
        <v>14229</v>
      </c>
      <c r="S5800" t="s">
        <v>14241</v>
      </c>
      <c r="T5800" t="s">
        <v>14200</v>
      </c>
    </row>
    <row r="5801" spans="1:20" x14ac:dyDescent="0.25">
      <c r="A5801">
        <v>5800</v>
      </c>
      <c r="B5801">
        <v>41152</v>
      </c>
      <c r="C5801" s="3">
        <v>40789</v>
      </c>
      <c r="D5801">
        <v>49</v>
      </c>
      <c r="E5801" s="8">
        <f t="shared" si="271"/>
        <v>8330</v>
      </c>
      <c r="F5801" s="5">
        <v>0.03</v>
      </c>
      <c r="G5801" s="8">
        <f>VLOOKUP($Q5801,Pricebook!$A:$D,4,0)</f>
        <v>170</v>
      </c>
      <c r="H5801" s="10">
        <f t="shared" si="270"/>
        <v>8080.0999999999995</v>
      </c>
      <c r="I5801" t="s">
        <v>1801</v>
      </c>
      <c r="J5801" t="s">
        <v>303</v>
      </c>
      <c r="K5801" t="s">
        <v>2620</v>
      </c>
      <c r="L5801" s="7">
        <v>94583</v>
      </c>
      <c r="M5801" t="s">
        <v>114</v>
      </c>
      <c r="N5801" t="s">
        <v>23</v>
      </c>
      <c r="O5801" s="3">
        <v>40790</v>
      </c>
      <c r="P5801" s="12">
        <f t="shared" si="272"/>
        <v>1</v>
      </c>
      <c r="Q5801" s="3" t="s">
        <v>14219</v>
      </c>
      <c r="R5801" t="s">
        <v>14229</v>
      </c>
      <c r="S5801" t="s">
        <v>14245</v>
      </c>
      <c r="T5801" t="s">
        <v>14194</v>
      </c>
    </row>
    <row r="5802" spans="1:20" x14ac:dyDescent="0.25">
      <c r="A5802">
        <v>5801</v>
      </c>
      <c r="B5802">
        <v>41152</v>
      </c>
      <c r="C5802" s="3">
        <v>40789</v>
      </c>
      <c r="D5802">
        <v>29</v>
      </c>
      <c r="E5802" s="8">
        <f t="shared" si="271"/>
        <v>4640</v>
      </c>
      <c r="F5802" s="5">
        <v>0.1</v>
      </c>
      <c r="G5802" s="8">
        <f>VLOOKUP($Q5802,Pricebook!$A:$D,4,0)</f>
        <v>160</v>
      </c>
      <c r="H5802" s="10">
        <f t="shared" si="270"/>
        <v>4176</v>
      </c>
      <c r="I5802" t="s">
        <v>1801</v>
      </c>
      <c r="J5802" t="s">
        <v>303</v>
      </c>
      <c r="K5802" t="s">
        <v>2620</v>
      </c>
      <c r="L5802" s="7">
        <v>94583</v>
      </c>
      <c r="M5802" t="s">
        <v>114</v>
      </c>
      <c r="N5802" t="s">
        <v>23</v>
      </c>
      <c r="O5802" s="3">
        <v>40791</v>
      </c>
      <c r="P5802" s="12">
        <f t="shared" si="272"/>
        <v>2</v>
      </c>
      <c r="Q5802" s="3" t="s">
        <v>14218</v>
      </c>
      <c r="R5802" t="s">
        <v>14229</v>
      </c>
      <c r="S5802" t="s">
        <v>14244</v>
      </c>
      <c r="T5802" t="s">
        <v>14201</v>
      </c>
    </row>
    <row r="5803" spans="1:20" x14ac:dyDescent="0.25">
      <c r="A5803">
        <v>5802</v>
      </c>
      <c r="B5803">
        <v>41153</v>
      </c>
      <c r="C5803" s="3">
        <v>39874</v>
      </c>
      <c r="D5803">
        <v>29</v>
      </c>
      <c r="E5803" s="8">
        <f t="shared" si="271"/>
        <v>4350</v>
      </c>
      <c r="F5803" s="5">
        <v>0.1</v>
      </c>
      <c r="G5803" s="8">
        <f>VLOOKUP($Q5803,Pricebook!$A:$D,4,0)</f>
        <v>150</v>
      </c>
      <c r="H5803" s="10">
        <f t="shared" si="270"/>
        <v>3915</v>
      </c>
      <c r="I5803" t="s">
        <v>690</v>
      </c>
      <c r="J5803" t="s">
        <v>58</v>
      </c>
      <c r="K5803" t="s">
        <v>2053</v>
      </c>
      <c r="L5803" s="7">
        <v>60107</v>
      </c>
      <c r="M5803" t="s">
        <v>15</v>
      </c>
      <c r="N5803" t="s">
        <v>16</v>
      </c>
      <c r="O5803" s="3">
        <v>39875</v>
      </c>
      <c r="P5803" s="12">
        <f t="shared" si="272"/>
        <v>1</v>
      </c>
      <c r="Q5803" s="3" t="s">
        <v>14211</v>
      </c>
      <c r="R5803" t="s">
        <v>14235</v>
      </c>
      <c r="S5803" t="s">
        <v>14237</v>
      </c>
      <c r="T5803" t="s">
        <v>14190</v>
      </c>
    </row>
    <row r="5804" spans="1:20" x14ac:dyDescent="0.25">
      <c r="A5804">
        <v>5803</v>
      </c>
      <c r="B5804">
        <v>41154</v>
      </c>
      <c r="C5804" s="3">
        <v>39933</v>
      </c>
      <c r="D5804">
        <v>43</v>
      </c>
      <c r="E5804" s="8">
        <f t="shared" si="271"/>
        <v>5160</v>
      </c>
      <c r="F5804" s="5">
        <v>0.02</v>
      </c>
      <c r="G5804" s="8">
        <f>VLOOKUP($Q5804,Pricebook!$A:$D,4,0)</f>
        <v>120</v>
      </c>
      <c r="H5804" s="10">
        <f t="shared" si="270"/>
        <v>5056.8</v>
      </c>
      <c r="I5804" t="s">
        <v>551</v>
      </c>
      <c r="J5804" t="s">
        <v>552</v>
      </c>
      <c r="K5804" t="s">
        <v>1218</v>
      </c>
      <c r="L5804" s="7">
        <v>89031</v>
      </c>
      <c r="M5804" t="s">
        <v>1061</v>
      </c>
      <c r="N5804" t="s">
        <v>23</v>
      </c>
      <c r="O5804" s="3">
        <v>39935</v>
      </c>
      <c r="P5804" s="12">
        <f t="shared" si="272"/>
        <v>2</v>
      </c>
      <c r="Q5804" s="3" t="s">
        <v>14212</v>
      </c>
      <c r="R5804" t="s">
        <v>14229</v>
      </c>
      <c r="S5804" t="s">
        <v>14238</v>
      </c>
      <c r="T5804" t="s">
        <v>14190</v>
      </c>
    </row>
    <row r="5805" spans="1:20" x14ac:dyDescent="0.25">
      <c r="A5805">
        <v>5804</v>
      </c>
      <c r="B5805">
        <v>41157</v>
      </c>
      <c r="C5805" s="3">
        <v>40649</v>
      </c>
      <c r="D5805">
        <v>39</v>
      </c>
      <c r="E5805" s="8">
        <f t="shared" si="271"/>
        <v>4875</v>
      </c>
      <c r="F5805" s="5">
        <v>0.09</v>
      </c>
      <c r="G5805" s="8">
        <f>VLOOKUP($Q5805,Pricebook!$A:$D,4,0)</f>
        <v>125</v>
      </c>
      <c r="H5805" s="10">
        <f t="shared" si="270"/>
        <v>4436.25</v>
      </c>
      <c r="I5805" t="s">
        <v>444</v>
      </c>
      <c r="J5805" t="s">
        <v>348</v>
      </c>
      <c r="K5805" t="s">
        <v>2236</v>
      </c>
      <c r="L5805" s="7">
        <v>92627</v>
      </c>
      <c r="M5805" t="s">
        <v>114</v>
      </c>
      <c r="N5805" t="s">
        <v>23</v>
      </c>
      <c r="O5805" s="3">
        <v>40651</v>
      </c>
      <c r="P5805" s="12">
        <f t="shared" si="272"/>
        <v>2</v>
      </c>
      <c r="Q5805" s="3" t="s">
        <v>14208</v>
      </c>
      <c r="R5805" t="s">
        <v>14232</v>
      </c>
      <c r="S5805" t="s">
        <v>14233</v>
      </c>
      <c r="T5805" t="s">
        <v>14192</v>
      </c>
    </row>
    <row r="5806" spans="1:20" x14ac:dyDescent="0.25">
      <c r="A5806">
        <v>5805</v>
      </c>
      <c r="B5806">
        <v>41184</v>
      </c>
      <c r="C5806" s="3">
        <v>40808</v>
      </c>
      <c r="D5806">
        <v>7</v>
      </c>
      <c r="E5806" s="8">
        <f t="shared" si="271"/>
        <v>1400</v>
      </c>
      <c r="F5806" s="5">
        <v>0.02</v>
      </c>
      <c r="G5806" s="8">
        <f>VLOOKUP($Q5806,Pricebook!$A:$D,4,0)</f>
        <v>200</v>
      </c>
      <c r="H5806" s="10">
        <f t="shared" si="270"/>
        <v>1372</v>
      </c>
      <c r="I5806" t="s">
        <v>2331</v>
      </c>
      <c r="J5806" t="s">
        <v>707</v>
      </c>
      <c r="K5806" t="s">
        <v>1506</v>
      </c>
      <c r="L5806" s="7">
        <v>60089</v>
      </c>
      <c r="M5806" t="s">
        <v>15</v>
      </c>
      <c r="N5806" t="s">
        <v>16</v>
      </c>
      <c r="O5806" s="3">
        <v>40810</v>
      </c>
      <c r="P5806" s="12">
        <f t="shared" si="272"/>
        <v>2</v>
      </c>
      <c r="Q5806" s="3" t="s">
        <v>14206</v>
      </c>
      <c r="R5806" t="s">
        <v>14229</v>
      </c>
      <c r="S5806" t="s">
        <v>14230</v>
      </c>
      <c r="T5806" t="s">
        <v>14189</v>
      </c>
    </row>
    <row r="5807" spans="1:20" x14ac:dyDescent="0.25">
      <c r="A5807">
        <v>5806</v>
      </c>
      <c r="B5807">
        <v>41185</v>
      </c>
      <c r="C5807" s="3">
        <v>40153</v>
      </c>
      <c r="D5807">
        <v>2</v>
      </c>
      <c r="E5807" s="8">
        <f t="shared" si="271"/>
        <v>220</v>
      </c>
      <c r="F5807" s="5">
        <v>0.08</v>
      </c>
      <c r="G5807" s="8">
        <f>VLOOKUP($Q5807,Pricebook!$A:$D,4,0)</f>
        <v>110</v>
      </c>
      <c r="H5807" s="10">
        <f t="shared" si="270"/>
        <v>202.4</v>
      </c>
      <c r="I5807" t="s">
        <v>1722</v>
      </c>
      <c r="J5807" t="s">
        <v>226</v>
      </c>
      <c r="K5807" t="s">
        <v>1208</v>
      </c>
      <c r="L5807" s="7">
        <v>44221</v>
      </c>
      <c r="M5807" t="s">
        <v>210</v>
      </c>
      <c r="N5807" t="s">
        <v>61</v>
      </c>
      <c r="O5807" s="3">
        <v>40154</v>
      </c>
      <c r="P5807" s="12">
        <f t="shared" si="272"/>
        <v>1</v>
      </c>
      <c r="Q5807" s="3" t="s">
        <v>14215</v>
      </c>
      <c r="R5807" t="s">
        <v>14229</v>
      </c>
      <c r="S5807" t="s">
        <v>14241</v>
      </c>
      <c r="T5807" t="s">
        <v>14195</v>
      </c>
    </row>
    <row r="5808" spans="1:20" x14ac:dyDescent="0.25">
      <c r="A5808">
        <v>5807</v>
      </c>
      <c r="B5808">
        <v>41186</v>
      </c>
      <c r="C5808" s="3">
        <v>40504</v>
      </c>
      <c r="D5808">
        <v>33</v>
      </c>
      <c r="E5808" s="8">
        <f t="shared" si="271"/>
        <v>4950</v>
      </c>
      <c r="F5808" s="5">
        <v>0.08</v>
      </c>
      <c r="G5808" s="8">
        <f>VLOOKUP($Q5808,Pricebook!$A:$D,4,0)</f>
        <v>150</v>
      </c>
      <c r="H5808" s="10">
        <f t="shared" si="270"/>
        <v>4554</v>
      </c>
      <c r="I5808" t="s">
        <v>532</v>
      </c>
      <c r="J5808" t="s">
        <v>20</v>
      </c>
      <c r="K5808" t="s">
        <v>2595</v>
      </c>
      <c r="L5808" s="7" t="s">
        <v>2596</v>
      </c>
      <c r="M5808" t="s">
        <v>436</v>
      </c>
      <c r="N5808" t="s">
        <v>34</v>
      </c>
      <c r="O5808" s="3">
        <v>40505</v>
      </c>
      <c r="P5808" s="12">
        <f t="shared" si="272"/>
        <v>1</v>
      </c>
      <c r="Q5808" s="3" t="s">
        <v>14210</v>
      </c>
      <c r="R5808" t="s">
        <v>14235</v>
      </c>
      <c r="S5808" t="s">
        <v>14236</v>
      </c>
      <c r="T5808" t="s">
        <v>14186</v>
      </c>
    </row>
    <row r="5809" spans="1:20" x14ac:dyDescent="0.25">
      <c r="A5809">
        <v>5808</v>
      </c>
      <c r="B5809">
        <v>41186</v>
      </c>
      <c r="C5809" s="3">
        <v>40504</v>
      </c>
      <c r="D5809">
        <v>13</v>
      </c>
      <c r="E5809" s="8">
        <f t="shared" si="271"/>
        <v>1430</v>
      </c>
      <c r="F5809" s="5">
        <v>0.01</v>
      </c>
      <c r="G5809" s="8">
        <f>VLOOKUP($Q5809,Pricebook!$A:$D,4,0)</f>
        <v>110</v>
      </c>
      <c r="H5809" s="10">
        <f t="shared" si="270"/>
        <v>1415.7</v>
      </c>
      <c r="I5809" t="s">
        <v>532</v>
      </c>
      <c r="J5809" t="s">
        <v>20</v>
      </c>
      <c r="K5809" t="s">
        <v>1779</v>
      </c>
      <c r="L5809" s="7">
        <v>22102</v>
      </c>
      <c r="M5809" t="s">
        <v>368</v>
      </c>
      <c r="N5809" t="s">
        <v>34</v>
      </c>
      <c r="O5809" s="3">
        <v>40506</v>
      </c>
      <c r="P5809" s="12">
        <f t="shared" si="272"/>
        <v>2</v>
      </c>
      <c r="Q5809" s="3" t="s">
        <v>14220</v>
      </c>
      <c r="R5809" t="s">
        <v>14229</v>
      </c>
      <c r="S5809" t="s">
        <v>14246</v>
      </c>
      <c r="T5809" t="s">
        <v>14199</v>
      </c>
    </row>
    <row r="5810" spans="1:20" x14ac:dyDescent="0.25">
      <c r="A5810">
        <v>5809</v>
      </c>
      <c r="B5810">
        <v>41187</v>
      </c>
      <c r="C5810" s="3">
        <v>40451</v>
      </c>
      <c r="D5810">
        <v>9</v>
      </c>
      <c r="E5810" s="8">
        <f t="shared" si="271"/>
        <v>1080</v>
      </c>
      <c r="F5810" s="5">
        <v>0</v>
      </c>
      <c r="G5810" s="8">
        <f>VLOOKUP($Q5810,Pricebook!$A:$D,4,0)</f>
        <v>120</v>
      </c>
      <c r="H5810" s="10">
        <f t="shared" si="270"/>
        <v>1080</v>
      </c>
      <c r="I5810" t="s">
        <v>347</v>
      </c>
      <c r="J5810" t="s">
        <v>348</v>
      </c>
      <c r="K5810" t="s">
        <v>2307</v>
      </c>
      <c r="L5810" s="7">
        <v>77901</v>
      </c>
      <c r="M5810" t="s">
        <v>48</v>
      </c>
      <c r="N5810" t="s">
        <v>16</v>
      </c>
      <c r="O5810" s="3">
        <v>40451</v>
      </c>
      <c r="P5810" s="12">
        <f t="shared" si="272"/>
        <v>0</v>
      </c>
      <c r="Q5810" s="3" t="s">
        <v>14212</v>
      </c>
      <c r="R5810" t="s">
        <v>14229</v>
      </c>
      <c r="S5810" t="s">
        <v>14238</v>
      </c>
      <c r="T5810" t="s">
        <v>14202</v>
      </c>
    </row>
    <row r="5811" spans="1:20" x14ac:dyDescent="0.25">
      <c r="A5811">
        <v>5810</v>
      </c>
      <c r="B5811">
        <v>41187</v>
      </c>
      <c r="C5811" s="3">
        <v>40451</v>
      </c>
      <c r="D5811">
        <v>25</v>
      </c>
      <c r="E5811" s="8">
        <f t="shared" si="271"/>
        <v>2750</v>
      </c>
      <c r="F5811" s="5">
        <v>0.03</v>
      </c>
      <c r="G5811" s="8">
        <f>VLOOKUP($Q5811,Pricebook!$A:$D,4,0)</f>
        <v>110</v>
      </c>
      <c r="H5811" s="10">
        <f t="shared" si="270"/>
        <v>2667.5</v>
      </c>
      <c r="I5811" t="s">
        <v>347</v>
      </c>
      <c r="J5811" t="s">
        <v>348</v>
      </c>
      <c r="K5811" t="s">
        <v>2705</v>
      </c>
      <c r="L5811" s="7">
        <v>76706</v>
      </c>
      <c r="M5811" t="s">
        <v>48</v>
      </c>
      <c r="N5811" t="s">
        <v>16</v>
      </c>
      <c r="O5811" s="3">
        <v>40455</v>
      </c>
      <c r="P5811" s="12">
        <f t="shared" si="272"/>
        <v>4</v>
      </c>
      <c r="Q5811" s="3" t="s">
        <v>14215</v>
      </c>
      <c r="R5811" t="s">
        <v>14229</v>
      </c>
      <c r="S5811" t="s">
        <v>14241</v>
      </c>
      <c r="T5811" t="s">
        <v>14189</v>
      </c>
    </row>
    <row r="5812" spans="1:20" x14ac:dyDescent="0.25">
      <c r="A5812">
        <v>5811</v>
      </c>
      <c r="B5812">
        <v>41189</v>
      </c>
      <c r="C5812" s="3">
        <v>40008</v>
      </c>
      <c r="D5812">
        <v>30</v>
      </c>
      <c r="E5812" s="8">
        <f t="shared" si="271"/>
        <v>3300</v>
      </c>
      <c r="F5812" s="5">
        <v>0.03</v>
      </c>
      <c r="G5812" s="8">
        <f>VLOOKUP($Q5812,Pricebook!$A:$D,4,0)</f>
        <v>110</v>
      </c>
      <c r="H5812" s="10">
        <f t="shared" si="270"/>
        <v>3201</v>
      </c>
      <c r="I5812" t="s">
        <v>912</v>
      </c>
      <c r="J5812" t="s">
        <v>118</v>
      </c>
      <c r="K5812" t="s">
        <v>1437</v>
      </c>
      <c r="L5812" s="7">
        <v>98503</v>
      </c>
      <c r="M5812" t="s">
        <v>22</v>
      </c>
      <c r="N5812" t="s">
        <v>23</v>
      </c>
      <c r="O5812" s="3">
        <v>40013</v>
      </c>
      <c r="P5812" s="12">
        <f t="shared" si="272"/>
        <v>5</v>
      </c>
      <c r="Q5812" s="3" t="s">
        <v>14215</v>
      </c>
      <c r="R5812" t="s">
        <v>14229</v>
      </c>
      <c r="S5812" t="s">
        <v>14241</v>
      </c>
      <c r="T5812" t="s">
        <v>14201</v>
      </c>
    </row>
    <row r="5813" spans="1:20" x14ac:dyDescent="0.25">
      <c r="A5813">
        <v>5812</v>
      </c>
      <c r="B5813">
        <v>41216</v>
      </c>
      <c r="C5813" s="3">
        <v>39995</v>
      </c>
      <c r="D5813">
        <v>8</v>
      </c>
      <c r="E5813" s="8">
        <f t="shared" si="271"/>
        <v>1280</v>
      </c>
      <c r="F5813" s="5">
        <v>0.02</v>
      </c>
      <c r="G5813" s="8">
        <f>VLOOKUP($Q5813,Pricebook!$A:$D,4,0)</f>
        <v>160</v>
      </c>
      <c r="H5813" s="10">
        <f t="shared" si="270"/>
        <v>1254.4000000000001</v>
      </c>
      <c r="I5813" t="s">
        <v>2340</v>
      </c>
      <c r="J5813" t="s">
        <v>747</v>
      </c>
      <c r="K5813" t="s">
        <v>865</v>
      </c>
      <c r="L5813" s="7">
        <v>30269</v>
      </c>
      <c r="M5813" t="s">
        <v>134</v>
      </c>
      <c r="N5813" t="s">
        <v>34</v>
      </c>
      <c r="O5813" s="3">
        <v>39996</v>
      </c>
      <c r="P5813" s="12">
        <f t="shared" si="272"/>
        <v>1</v>
      </c>
      <c r="Q5813" s="3" t="s">
        <v>14218</v>
      </c>
      <c r="R5813" t="s">
        <v>14229</v>
      </c>
      <c r="S5813" t="s">
        <v>14244</v>
      </c>
      <c r="T5813" t="s">
        <v>14187</v>
      </c>
    </row>
    <row r="5814" spans="1:20" x14ac:dyDescent="0.25">
      <c r="A5814">
        <v>5813</v>
      </c>
      <c r="B5814">
        <v>41216</v>
      </c>
      <c r="C5814" s="3">
        <v>39995</v>
      </c>
      <c r="D5814">
        <v>45</v>
      </c>
      <c r="E5814" s="8">
        <f t="shared" si="271"/>
        <v>5625</v>
      </c>
      <c r="F5814" s="5">
        <v>0</v>
      </c>
      <c r="G5814" s="8">
        <f>VLOOKUP($Q5814,Pricebook!$A:$D,4,0)</f>
        <v>125</v>
      </c>
      <c r="H5814" s="10">
        <f t="shared" si="270"/>
        <v>5625</v>
      </c>
      <c r="I5814" t="s">
        <v>2340</v>
      </c>
      <c r="J5814" t="s">
        <v>747</v>
      </c>
      <c r="K5814" t="s">
        <v>865</v>
      </c>
      <c r="L5814" s="7">
        <v>30269</v>
      </c>
      <c r="M5814" t="s">
        <v>134</v>
      </c>
      <c r="N5814" t="s">
        <v>34</v>
      </c>
      <c r="O5814" s="3">
        <v>39997</v>
      </c>
      <c r="P5814" s="12">
        <f t="shared" si="272"/>
        <v>2</v>
      </c>
      <c r="Q5814" s="3" t="s">
        <v>14209</v>
      </c>
      <c r="R5814" t="s">
        <v>14232</v>
      </c>
      <c r="S5814" t="s">
        <v>14234</v>
      </c>
      <c r="T5814" t="s">
        <v>14191</v>
      </c>
    </row>
    <row r="5815" spans="1:20" x14ac:dyDescent="0.25">
      <c r="A5815">
        <v>5814</v>
      </c>
      <c r="B5815">
        <v>41217</v>
      </c>
      <c r="C5815" s="3">
        <v>40737</v>
      </c>
      <c r="D5815">
        <v>23</v>
      </c>
      <c r="E5815" s="8">
        <f t="shared" si="271"/>
        <v>2530</v>
      </c>
      <c r="F5815" s="5">
        <v>0.03</v>
      </c>
      <c r="G5815" s="8">
        <f>VLOOKUP($Q5815,Pricebook!$A:$D,4,0)</f>
        <v>110</v>
      </c>
      <c r="H5815" s="10">
        <f t="shared" si="270"/>
        <v>2454.1</v>
      </c>
      <c r="I5815" t="s">
        <v>716</v>
      </c>
      <c r="J5815" t="s">
        <v>244</v>
      </c>
      <c r="K5815" t="s">
        <v>717</v>
      </c>
      <c r="L5815" s="7">
        <v>55343</v>
      </c>
      <c r="M5815" t="s">
        <v>130</v>
      </c>
      <c r="N5815" t="s">
        <v>16</v>
      </c>
      <c r="O5815" s="3">
        <v>40739</v>
      </c>
      <c r="P5815" s="12">
        <f t="shared" si="272"/>
        <v>2</v>
      </c>
      <c r="Q5815" s="3" t="s">
        <v>14215</v>
      </c>
      <c r="R5815" t="s">
        <v>14229</v>
      </c>
      <c r="S5815" t="s">
        <v>14241</v>
      </c>
      <c r="T5815" t="s">
        <v>14196</v>
      </c>
    </row>
    <row r="5816" spans="1:20" x14ac:dyDescent="0.25">
      <c r="A5816">
        <v>5815</v>
      </c>
      <c r="B5816">
        <v>41221</v>
      </c>
      <c r="C5816" s="3">
        <v>40068</v>
      </c>
      <c r="D5816">
        <v>4</v>
      </c>
      <c r="E5816" s="8">
        <f t="shared" si="271"/>
        <v>800</v>
      </c>
      <c r="F5816" s="5">
        <v>0.06</v>
      </c>
      <c r="G5816" s="8">
        <f>VLOOKUP($Q5816,Pricebook!$A:$D,4,0)</f>
        <v>200</v>
      </c>
      <c r="H5816" s="10">
        <f t="shared" si="270"/>
        <v>752</v>
      </c>
      <c r="I5816" t="s">
        <v>1479</v>
      </c>
      <c r="J5816" t="s">
        <v>108</v>
      </c>
      <c r="K5816" t="s">
        <v>2674</v>
      </c>
      <c r="L5816" s="7">
        <v>77530</v>
      </c>
      <c r="M5816" t="s">
        <v>48</v>
      </c>
      <c r="N5816" t="s">
        <v>16</v>
      </c>
      <c r="O5816" s="3">
        <v>40069</v>
      </c>
      <c r="P5816" s="12">
        <f t="shared" si="272"/>
        <v>1</v>
      </c>
      <c r="Q5816" s="3" t="s">
        <v>14206</v>
      </c>
      <c r="R5816" t="s">
        <v>14229</v>
      </c>
      <c r="S5816" t="s">
        <v>14230</v>
      </c>
      <c r="T5816" t="s">
        <v>14194</v>
      </c>
    </row>
    <row r="5817" spans="1:20" x14ac:dyDescent="0.25">
      <c r="A5817">
        <v>5816</v>
      </c>
      <c r="B5817">
        <v>41253</v>
      </c>
      <c r="C5817" s="3">
        <v>39940</v>
      </c>
      <c r="D5817">
        <v>5</v>
      </c>
      <c r="E5817" s="8">
        <f t="shared" si="271"/>
        <v>750</v>
      </c>
      <c r="F5817" s="5">
        <v>7.0000000000000007E-2</v>
      </c>
      <c r="G5817" s="8">
        <f>VLOOKUP($Q5817,Pricebook!$A:$D,4,0)</f>
        <v>150</v>
      </c>
      <c r="H5817" s="10">
        <f t="shared" si="270"/>
        <v>697.5</v>
      </c>
      <c r="I5817" t="s">
        <v>843</v>
      </c>
      <c r="J5817" t="s">
        <v>844</v>
      </c>
      <c r="K5817" t="s">
        <v>2192</v>
      </c>
      <c r="L5817" s="7">
        <v>44136</v>
      </c>
      <c r="M5817" t="s">
        <v>210</v>
      </c>
      <c r="N5817" t="s">
        <v>61</v>
      </c>
      <c r="O5817" s="3">
        <v>39942</v>
      </c>
      <c r="P5817" s="12">
        <f t="shared" si="272"/>
        <v>2</v>
      </c>
      <c r="Q5817" s="3" t="s">
        <v>14211</v>
      </c>
      <c r="R5817" t="s">
        <v>14235</v>
      </c>
      <c r="S5817" t="s">
        <v>14237</v>
      </c>
      <c r="T5817" t="s">
        <v>14201</v>
      </c>
    </row>
    <row r="5818" spans="1:20" x14ac:dyDescent="0.25">
      <c r="A5818">
        <v>5817</v>
      </c>
      <c r="B5818">
        <v>41254</v>
      </c>
      <c r="C5818" s="3">
        <v>40553</v>
      </c>
      <c r="D5818">
        <v>17</v>
      </c>
      <c r="E5818" s="8">
        <f t="shared" si="271"/>
        <v>2125</v>
      </c>
      <c r="F5818" s="5">
        <v>0.08</v>
      </c>
      <c r="G5818" s="8">
        <f>VLOOKUP($Q5818,Pricebook!$A:$D,4,0)</f>
        <v>125</v>
      </c>
      <c r="H5818" s="10">
        <f t="shared" si="270"/>
        <v>1955</v>
      </c>
      <c r="I5818" t="s">
        <v>2060</v>
      </c>
      <c r="J5818" t="s">
        <v>79</v>
      </c>
      <c r="K5818" t="s">
        <v>307</v>
      </c>
      <c r="L5818" s="7">
        <v>11572</v>
      </c>
      <c r="M5818" t="s">
        <v>60</v>
      </c>
      <c r="N5818" t="s">
        <v>61</v>
      </c>
      <c r="O5818" s="3">
        <v>40555</v>
      </c>
      <c r="P5818" s="12">
        <f t="shared" si="272"/>
        <v>2</v>
      </c>
      <c r="Q5818" s="3" t="s">
        <v>14208</v>
      </c>
      <c r="R5818" t="s">
        <v>14232</v>
      </c>
      <c r="S5818" t="s">
        <v>14233</v>
      </c>
      <c r="T5818" t="s">
        <v>14192</v>
      </c>
    </row>
    <row r="5819" spans="1:20" x14ac:dyDescent="0.25">
      <c r="A5819">
        <v>5818</v>
      </c>
      <c r="B5819">
        <v>41255</v>
      </c>
      <c r="C5819" s="3">
        <v>40104</v>
      </c>
      <c r="D5819">
        <v>22</v>
      </c>
      <c r="E5819" s="8">
        <f t="shared" si="271"/>
        <v>2750</v>
      </c>
      <c r="F5819" s="5">
        <v>0.01</v>
      </c>
      <c r="G5819" s="8">
        <f>VLOOKUP($Q5819,Pricebook!$A:$D,4,0)</f>
        <v>125</v>
      </c>
      <c r="H5819" s="10">
        <f t="shared" si="270"/>
        <v>2722.5</v>
      </c>
      <c r="I5819" t="s">
        <v>1064</v>
      </c>
      <c r="J5819" t="s">
        <v>84</v>
      </c>
      <c r="K5819" t="s">
        <v>1450</v>
      </c>
      <c r="L5819" s="7">
        <v>98408</v>
      </c>
      <c r="M5819" t="s">
        <v>22</v>
      </c>
      <c r="N5819" t="s">
        <v>23</v>
      </c>
      <c r="O5819" s="3">
        <v>40111</v>
      </c>
      <c r="P5819" s="12">
        <f t="shared" si="272"/>
        <v>7</v>
      </c>
      <c r="Q5819" s="3" t="s">
        <v>14208</v>
      </c>
      <c r="R5819" t="s">
        <v>14232</v>
      </c>
      <c r="S5819" t="s">
        <v>14233</v>
      </c>
      <c r="T5819" t="s">
        <v>14196</v>
      </c>
    </row>
    <row r="5820" spans="1:20" x14ac:dyDescent="0.25">
      <c r="A5820">
        <v>5819</v>
      </c>
      <c r="B5820">
        <v>41282</v>
      </c>
      <c r="C5820" s="3">
        <v>39998</v>
      </c>
      <c r="D5820">
        <v>39</v>
      </c>
      <c r="E5820" s="8">
        <f t="shared" si="271"/>
        <v>6240</v>
      </c>
      <c r="F5820" s="5">
        <v>0.08</v>
      </c>
      <c r="G5820" s="8">
        <f>VLOOKUP($Q5820,Pricebook!$A:$D,4,0)</f>
        <v>160</v>
      </c>
      <c r="H5820" s="10">
        <f t="shared" si="270"/>
        <v>5740.8</v>
      </c>
      <c r="I5820" t="s">
        <v>706</v>
      </c>
      <c r="J5820" t="s">
        <v>707</v>
      </c>
      <c r="K5820" t="s">
        <v>708</v>
      </c>
      <c r="L5820" s="7">
        <v>75165</v>
      </c>
      <c r="M5820" t="s">
        <v>48</v>
      </c>
      <c r="N5820" t="s">
        <v>16</v>
      </c>
      <c r="O5820" s="3">
        <v>40000</v>
      </c>
      <c r="P5820" s="12">
        <f t="shared" si="272"/>
        <v>2</v>
      </c>
      <c r="Q5820" s="3" t="s">
        <v>14218</v>
      </c>
      <c r="R5820" t="s">
        <v>14229</v>
      </c>
      <c r="S5820" t="s">
        <v>14244</v>
      </c>
      <c r="T5820" t="s">
        <v>14188</v>
      </c>
    </row>
    <row r="5821" spans="1:20" x14ac:dyDescent="0.25">
      <c r="A5821">
        <v>5820</v>
      </c>
      <c r="B5821">
        <v>41286</v>
      </c>
      <c r="C5821" s="3">
        <v>41168</v>
      </c>
      <c r="D5821">
        <v>40</v>
      </c>
      <c r="E5821" s="8">
        <f t="shared" si="271"/>
        <v>4400</v>
      </c>
      <c r="F5821" s="5">
        <v>0.09</v>
      </c>
      <c r="G5821" s="8">
        <f>VLOOKUP($Q5821,Pricebook!$A:$D,4,0)</f>
        <v>110</v>
      </c>
      <c r="H5821" s="10">
        <f t="shared" si="270"/>
        <v>4004</v>
      </c>
      <c r="I5821" t="s">
        <v>1830</v>
      </c>
      <c r="J5821" t="s">
        <v>327</v>
      </c>
      <c r="K5821" t="s">
        <v>957</v>
      </c>
      <c r="L5821" s="7">
        <v>48021</v>
      </c>
      <c r="M5821" t="s">
        <v>172</v>
      </c>
      <c r="N5821" t="s">
        <v>16</v>
      </c>
      <c r="O5821" s="3">
        <v>41169</v>
      </c>
      <c r="P5821" s="12">
        <f t="shared" si="272"/>
        <v>1</v>
      </c>
      <c r="Q5821" s="3" t="s">
        <v>14215</v>
      </c>
      <c r="R5821" t="s">
        <v>14229</v>
      </c>
      <c r="S5821" t="s">
        <v>14241</v>
      </c>
      <c r="T5821" t="s">
        <v>14190</v>
      </c>
    </row>
    <row r="5822" spans="1:20" x14ac:dyDescent="0.25">
      <c r="A5822">
        <v>5821</v>
      </c>
      <c r="B5822">
        <v>41312</v>
      </c>
      <c r="C5822" s="3">
        <v>40939</v>
      </c>
      <c r="D5822">
        <v>21</v>
      </c>
      <c r="E5822" s="8">
        <f t="shared" si="271"/>
        <v>3150</v>
      </c>
      <c r="F5822" s="5">
        <v>0.05</v>
      </c>
      <c r="G5822" s="8">
        <f>VLOOKUP($Q5822,Pricebook!$A:$D,4,0)</f>
        <v>150</v>
      </c>
      <c r="H5822" s="10">
        <f t="shared" si="270"/>
        <v>2992.5</v>
      </c>
      <c r="I5822" t="s">
        <v>2011</v>
      </c>
      <c r="J5822" t="s">
        <v>314</v>
      </c>
      <c r="K5822" t="s">
        <v>2706</v>
      </c>
      <c r="L5822" s="7">
        <v>75034</v>
      </c>
      <c r="M5822" t="s">
        <v>48</v>
      </c>
      <c r="N5822" t="s">
        <v>16</v>
      </c>
      <c r="O5822" s="3">
        <v>40940</v>
      </c>
      <c r="P5822" s="12">
        <f t="shared" si="272"/>
        <v>1</v>
      </c>
      <c r="Q5822" s="3" t="s">
        <v>14211</v>
      </c>
      <c r="R5822" t="s">
        <v>14235</v>
      </c>
      <c r="S5822" t="s">
        <v>14237</v>
      </c>
      <c r="T5822" t="s">
        <v>14197</v>
      </c>
    </row>
    <row r="5823" spans="1:20" x14ac:dyDescent="0.25">
      <c r="A5823">
        <v>5822</v>
      </c>
      <c r="B5823">
        <v>41316</v>
      </c>
      <c r="C5823" s="3">
        <v>40015</v>
      </c>
      <c r="D5823">
        <v>8</v>
      </c>
      <c r="E5823" s="8">
        <f t="shared" si="271"/>
        <v>1280</v>
      </c>
      <c r="F5823" s="5">
        <v>0.01</v>
      </c>
      <c r="G5823" s="8">
        <f>VLOOKUP($Q5823,Pricebook!$A:$D,4,0)</f>
        <v>160</v>
      </c>
      <c r="H5823" s="10">
        <f t="shared" si="270"/>
        <v>1267.2</v>
      </c>
      <c r="I5823" t="s">
        <v>1038</v>
      </c>
      <c r="J5823" t="s">
        <v>73</v>
      </c>
      <c r="K5823" t="s">
        <v>2667</v>
      </c>
      <c r="L5823" s="7" t="s">
        <v>2668</v>
      </c>
      <c r="M5823" t="s">
        <v>232</v>
      </c>
      <c r="N5823" t="s">
        <v>61</v>
      </c>
      <c r="O5823" s="3">
        <v>40016</v>
      </c>
      <c r="P5823" s="12">
        <f t="shared" si="272"/>
        <v>1</v>
      </c>
      <c r="Q5823" s="3" t="s">
        <v>14218</v>
      </c>
      <c r="R5823" t="s">
        <v>14229</v>
      </c>
      <c r="S5823" t="s">
        <v>14244</v>
      </c>
      <c r="T5823" t="s">
        <v>14197</v>
      </c>
    </row>
    <row r="5824" spans="1:20" x14ac:dyDescent="0.25">
      <c r="A5824">
        <v>5823</v>
      </c>
      <c r="B5824">
        <v>41316</v>
      </c>
      <c r="C5824" s="3">
        <v>40015</v>
      </c>
      <c r="D5824">
        <v>4</v>
      </c>
      <c r="E5824" s="8">
        <f t="shared" si="271"/>
        <v>600</v>
      </c>
      <c r="F5824" s="5">
        <v>0</v>
      </c>
      <c r="G5824" s="8">
        <f>VLOOKUP($Q5824,Pricebook!$A:$D,4,0)</f>
        <v>150</v>
      </c>
      <c r="H5824" s="10">
        <f t="shared" si="270"/>
        <v>600</v>
      </c>
      <c r="I5824" t="s">
        <v>1038</v>
      </c>
      <c r="J5824" t="s">
        <v>73</v>
      </c>
      <c r="K5824" t="s">
        <v>2667</v>
      </c>
      <c r="L5824" s="7" t="s">
        <v>2668</v>
      </c>
      <c r="M5824" t="s">
        <v>232</v>
      </c>
      <c r="N5824" t="s">
        <v>61</v>
      </c>
      <c r="O5824" s="3">
        <v>40018</v>
      </c>
      <c r="P5824" s="12">
        <f t="shared" si="272"/>
        <v>3</v>
      </c>
      <c r="Q5824" s="3" t="s">
        <v>14210</v>
      </c>
      <c r="R5824" t="s">
        <v>14235</v>
      </c>
      <c r="S5824" t="s">
        <v>14236</v>
      </c>
      <c r="T5824" t="s">
        <v>14190</v>
      </c>
    </row>
    <row r="5825" spans="1:20" x14ac:dyDescent="0.25">
      <c r="A5825">
        <v>5824</v>
      </c>
      <c r="B5825">
        <v>41318</v>
      </c>
      <c r="C5825" s="3">
        <v>40825</v>
      </c>
      <c r="D5825">
        <v>21</v>
      </c>
      <c r="E5825" s="8">
        <f t="shared" si="271"/>
        <v>3570</v>
      </c>
      <c r="F5825" s="5">
        <v>0</v>
      </c>
      <c r="G5825" s="8">
        <f>VLOOKUP($Q5825,Pricebook!$A:$D,4,0)</f>
        <v>170</v>
      </c>
      <c r="H5825" s="10">
        <f t="shared" si="270"/>
        <v>3570</v>
      </c>
      <c r="I5825" t="s">
        <v>1515</v>
      </c>
      <c r="J5825" t="s">
        <v>185</v>
      </c>
      <c r="K5825" t="s">
        <v>2273</v>
      </c>
      <c r="L5825" s="7" t="s">
        <v>2274</v>
      </c>
      <c r="M5825" t="s">
        <v>48</v>
      </c>
      <c r="N5825" t="s">
        <v>16</v>
      </c>
      <c r="O5825" s="3">
        <v>40834</v>
      </c>
      <c r="P5825" s="12">
        <f t="shared" si="272"/>
        <v>9</v>
      </c>
      <c r="Q5825" s="3" t="s">
        <v>14219</v>
      </c>
      <c r="R5825" t="s">
        <v>14229</v>
      </c>
      <c r="S5825" t="s">
        <v>14245</v>
      </c>
      <c r="T5825" t="s">
        <v>14187</v>
      </c>
    </row>
    <row r="5826" spans="1:20" x14ac:dyDescent="0.25">
      <c r="A5826">
        <v>5825</v>
      </c>
      <c r="B5826">
        <v>41345</v>
      </c>
      <c r="C5826" s="3">
        <v>40941</v>
      </c>
      <c r="D5826">
        <v>36</v>
      </c>
      <c r="E5826" s="8">
        <f t="shared" si="271"/>
        <v>5040</v>
      </c>
      <c r="F5826" s="5">
        <v>0.04</v>
      </c>
      <c r="G5826" s="8">
        <f>VLOOKUP($Q5826,Pricebook!$A:$D,4,0)</f>
        <v>140</v>
      </c>
      <c r="H5826" s="10">
        <f t="shared" ref="H5826:H5889" si="273">E5826*(1-F5826)</f>
        <v>4838.3999999999996</v>
      </c>
      <c r="I5826" t="s">
        <v>1925</v>
      </c>
      <c r="J5826" t="s">
        <v>260</v>
      </c>
      <c r="K5826" t="s">
        <v>2106</v>
      </c>
      <c r="L5826" s="7">
        <v>76117</v>
      </c>
      <c r="M5826" t="s">
        <v>48</v>
      </c>
      <c r="N5826" t="s">
        <v>16</v>
      </c>
      <c r="O5826" s="3">
        <v>40941</v>
      </c>
      <c r="P5826" s="12">
        <f t="shared" si="272"/>
        <v>0</v>
      </c>
      <c r="Q5826" s="3" t="s">
        <v>14213</v>
      </c>
      <c r="R5826" t="s">
        <v>14229</v>
      </c>
      <c r="S5826" t="s">
        <v>14239</v>
      </c>
      <c r="T5826" t="s">
        <v>14191</v>
      </c>
    </row>
    <row r="5827" spans="1:20" x14ac:dyDescent="0.25">
      <c r="A5827">
        <v>5826</v>
      </c>
      <c r="B5827">
        <v>41349</v>
      </c>
      <c r="C5827" s="3">
        <v>40894</v>
      </c>
      <c r="D5827">
        <v>44</v>
      </c>
      <c r="E5827" s="8">
        <f t="shared" ref="E5827:E5890" si="274">G5827*D5827</f>
        <v>7040</v>
      </c>
      <c r="F5827" s="5">
        <v>0</v>
      </c>
      <c r="G5827" s="8">
        <f>VLOOKUP($Q5827,Pricebook!$A:$D,4,0)</f>
        <v>160</v>
      </c>
      <c r="H5827" s="10">
        <f t="shared" si="273"/>
        <v>7040</v>
      </c>
      <c r="I5827" t="s">
        <v>1360</v>
      </c>
      <c r="J5827" t="s">
        <v>27</v>
      </c>
      <c r="K5827" t="s">
        <v>2691</v>
      </c>
      <c r="L5827" s="7">
        <v>92404</v>
      </c>
      <c r="M5827" t="s">
        <v>114</v>
      </c>
      <c r="N5827" t="s">
        <v>23</v>
      </c>
      <c r="O5827" s="3">
        <v>40895</v>
      </c>
      <c r="P5827" s="12">
        <f t="shared" ref="P5827:P5890" si="275">O5827-C5827</f>
        <v>1</v>
      </c>
      <c r="Q5827" s="3" t="s">
        <v>14218</v>
      </c>
      <c r="R5827" t="s">
        <v>14229</v>
      </c>
      <c r="S5827" t="s">
        <v>14244</v>
      </c>
      <c r="T5827" t="s">
        <v>14194</v>
      </c>
    </row>
    <row r="5828" spans="1:20" x14ac:dyDescent="0.25">
      <c r="A5828">
        <v>5827</v>
      </c>
      <c r="B5828">
        <v>41349</v>
      </c>
      <c r="C5828" s="3">
        <v>40894</v>
      </c>
      <c r="D5828">
        <v>4</v>
      </c>
      <c r="E5828" s="8">
        <f t="shared" si="274"/>
        <v>500</v>
      </c>
      <c r="F5828" s="5">
        <v>0.08</v>
      </c>
      <c r="G5828" s="8">
        <f>VLOOKUP($Q5828,Pricebook!$A:$D,4,0)</f>
        <v>125</v>
      </c>
      <c r="H5828" s="10">
        <f t="shared" si="273"/>
        <v>460</v>
      </c>
      <c r="I5828" t="s">
        <v>1360</v>
      </c>
      <c r="J5828" t="s">
        <v>27</v>
      </c>
      <c r="K5828" t="s">
        <v>2691</v>
      </c>
      <c r="L5828" s="7">
        <v>92404</v>
      </c>
      <c r="M5828" t="s">
        <v>114</v>
      </c>
      <c r="N5828" t="s">
        <v>23</v>
      </c>
      <c r="O5828" s="3">
        <v>40896</v>
      </c>
      <c r="P5828" s="12">
        <f t="shared" si="275"/>
        <v>2</v>
      </c>
      <c r="Q5828" s="3" t="s">
        <v>14208</v>
      </c>
      <c r="R5828" t="s">
        <v>14232</v>
      </c>
      <c r="S5828" t="s">
        <v>14233</v>
      </c>
      <c r="T5828" t="s">
        <v>14197</v>
      </c>
    </row>
    <row r="5829" spans="1:20" x14ac:dyDescent="0.25">
      <c r="A5829">
        <v>5828</v>
      </c>
      <c r="B5829">
        <v>41349</v>
      </c>
      <c r="C5829" s="3">
        <v>40894</v>
      </c>
      <c r="D5829">
        <v>39</v>
      </c>
      <c r="E5829" s="8">
        <f t="shared" si="274"/>
        <v>7800</v>
      </c>
      <c r="F5829" s="5">
        <v>7.0000000000000007E-2</v>
      </c>
      <c r="G5829" s="8">
        <f>VLOOKUP($Q5829,Pricebook!$A:$D,4,0)</f>
        <v>200</v>
      </c>
      <c r="H5829" s="10">
        <f t="shared" si="273"/>
        <v>7253.9999999999991</v>
      </c>
      <c r="I5829" t="s">
        <v>1360</v>
      </c>
      <c r="J5829" t="s">
        <v>27</v>
      </c>
      <c r="K5829" t="s">
        <v>2691</v>
      </c>
      <c r="L5829" s="7">
        <v>92404</v>
      </c>
      <c r="M5829" t="s">
        <v>114</v>
      </c>
      <c r="N5829" t="s">
        <v>23</v>
      </c>
      <c r="O5829" s="3">
        <v>40896</v>
      </c>
      <c r="P5829" s="12">
        <f t="shared" si="275"/>
        <v>2</v>
      </c>
      <c r="Q5829" s="3" t="s">
        <v>14206</v>
      </c>
      <c r="R5829" t="s">
        <v>14229</v>
      </c>
      <c r="S5829" t="s">
        <v>14230</v>
      </c>
      <c r="T5829" t="s">
        <v>14191</v>
      </c>
    </row>
    <row r="5830" spans="1:20" x14ac:dyDescent="0.25">
      <c r="A5830">
        <v>5829</v>
      </c>
      <c r="B5830">
        <v>41350</v>
      </c>
      <c r="C5830" s="3">
        <v>40306</v>
      </c>
      <c r="D5830">
        <v>1</v>
      </c>
      <c r="E5830" s="8">
        <f t="shared" si="274"/>
        <v>200</v>
      </c>
      <c r="F5830" s="5">
        <v>0.01</v>
      </c>
      <c r="G5830" s="8">
        <f>VLOOKUP($Q5830,Pricebook!$A:$D,4,0)</f>
        <v>200</v>
      </c>
      <c r="H5830" s="10">
        <f t="shared" si="273"/>
        <v>198</v>
      </c>
      <c r="I5830" t="s">
        <v>1852</v>
      </c>
      <c r="J5830" t="s">
        <v>360</v>
      </c>
      <c r="K5830" t="s">
        <v>940</v>
      </c>
      <c r="L5830" s="7" t="s">
        <v>941</v>
      </c>
      <c r="M5830" t="s">
        <v>87</v>
      </c>
      <c r="N5830" t="s">
        <v>61</v>
      </c>
      <c r="O5830" s="3">
        <v>40307</v>
      </c>
      <c r="P5830" s="12">
        <f t="shared" si="275"/>
        <v>1</v>
      </c>
      <c r="Q5830" s="3" t="s">
        <v>14206</v>
      </c>
      <c r="R5830" t="s">
        <v>14229</v>
      </c>
      <c r="S5830" t="s">
        <v>14230</v>
      </c>
      <c r="T5830" t="s">
        <v>14191</v>
      </c>
    </row>
    <row r="5831" spans="1:20" x14ac:dyDescent="0.25">
      <c r="A5831">
        <v>5830</v>
      </c>
      <c r="B5831">
        <v>41351</v>
      </c>
      <c r="C5831" s="3">
        <v>40444</v>
      </c>
      <c r="D5831">
        <v>48</v>
      </c>
      <c r="E5831" s="8">
        <f t="shared" si="274"/>
        <v>7200</v>
      </c>
      <c r="F5831" s="5">
        <v>0.08</v>
      </c>
      <c r="G5831" s="8">
        <f>VLOOKUP($Q5831,Pricebook!$A:$D,4,0)</f>
        <v>150</v>
      </c>
      <c r="H5831" s="10">
        <f t="shared" si="273"/>
        <v>6624</v>
      </c>
      <c r="I5831" t="s">
        <v>1926</v>
      </c>
      <c r="J5831" t="s">
        <v>1014</v>
      </c>
      <c r="K5831" t="s">
        <v>1927</v>
      </c>
      <c r="L5831" s="7">
        <v>23320</v>
      </c>
      <c r="M5831" t="s">
        <v>368</v>
      </c>
      <c r="N5831" t="s">
        <v>34</v>
      </c>
      <c r="O5831" s="3">
        <v>40445</v>
      </c>
      <c r="P5831" s="12">
        <f t="shared" si="275"/>
        <v>1</v>
      </c>
      <c r="Q5831" s="3" t="s">
        <v>14210</v>
      </c>
      <c r="R5831" t="s">
        <v>14235</v>
      </c>
      <c r="S5831" t="s">
        <v>14236</v>
      </c>
      <c r="T5831" t="s">
        <v>14192</v>
      </c>
    </row>
    <row r="5832" spans="1:20" x14ac:dyDescent="0.25">
      <c r="A5832">
        <v>5831</v>
      </c>
      <c r="B5832">
        <v>41378</v>
      </c>
      <c r="C5832" s="3">
        <v>41211</v>
      </c>
      <c r="D5832">
        <v>30</v>
      </c>
      <c r="E5832" s="8">
        <f t="shared" si="274"/>
        <v>3750</v>
      </c>
      <c r="F5832" s="5">
        <v>0.03</v>
      </c>
      <c r="G5832" s="8">
        <f>VLOOKUP($Q5832,Pricebook!$A:$D,4,0)</f>
        <v>125</v>
      </c>
      <c r="H5832" s="10">
        <f t="shared" si="273"/>
        <v>3637.5</v>
      </c>
      <c r="I5832" t="s">
        <v>507</v>
      </c>
      <c r="J5832" t="s">
        <v>508</v>
      </c>
      <c r="K5832" t="s">
        <v>2458</v>
      </c>
      <c r="L5832" s="7">
        <v>44145</v>
      </c>
      <c r="M5832" t="s">
        <v>210</v>
      </c>
      <c r="N5832" t="s">
        <v>61</v>
      </c>
      <c r="O5832" s="3">
        <v>41214</v>
      </c>
      <c r="P5832" s="12">
        <f t="shared" si="275"/>
        <v>3</v>
      </c>
      <c r="Q5832" s="3" t="s">
        <v>14221</v>
      </c>
      <c r="R5832" t="s">
        <v>14232</v>
      </c>
      <c r="S5832" t="s">
        <v>14229</v>
      </c>
      <c r="T5832" t="s">
        <v>14203</v>
      </c>
    </row>
    <row r="5833" spans="1:20" x14ac:dyDescent="0.25">
      <c r="A5833">
        <v>5832</v>
      </c>
      <c r="B5833">
        <v>41378</v>
      </c>
      <c r="C5833" s="3">
        <v>41211</v>
      </c>
      <c r="D5833">
        <v>42</v>
      </c>
      <c r="E5833" s="8">
        <f t="shared" si="274"/>
        <v>6300</v>
      </c>
      <c r="F5833" s="5">
        <v>0.05</v>
      </c>
      <c r="G5833" s="8">
        <f>VLOOKUP($Q5833,Pricebook!$A:$D,4,0)</f>
        <v>150</v>
      </c>
      <c r="H5833" s="10">
        <f t="shared" si="273"/>
        <v>5985</v>
      </c>
      <c r="I5833" t="s">
        <v>507</v>
      </c>
      <c r="J5833" t="s">
        <v>508</v>
      </c>
      <c r="K5833" t="s">
        <v>2458</v>
      </c>
      <c r="L5833" s="7">
        <v>44145</v>
      </c>
      <c r="M5833" t="s">
        <v>210</v>
      </c>
      <c r="N5833" t="s">
        <v>61</v>
      </c>
      <c r="O5833" s="3">
        <v>41213</v>
      </c>
      <c r="P5833" s="12">
        <f t="shared" si="275"/>
        <v>2</v>
      </c>
      <c r="Q5833" s="3" t="s">
        <v>14211</v>
      </c>
      <c r="R5833" t="s">
        <v>14235</v>
      </c>
      <c r="S5833" t="s">
        <v>14237</v>
      </c>
      <c r="T5833" t="s">
        <v>14185</v>
      </c>
    </row>
    <row r="5834" spans="1:20" x14ac:dyDescent="0.25">
      <c r="A5834">
        <v>5833</v>
      </c>
      <c r="B5834">
        <v>41383</v>
      </c>
      <c r="C5834" s="3">
        <v>40310</v>
      </c>
      <c r="D5834">
        <v>36</v>
      </c>
      <c r="E5834" s="8">
        <f t="shared" si="274"/>
        <v>5760</v>
      </c>
      <c r="F5834" s="5">
        <v>0.04</v>
      </c>
      <c r="G5834" s="8">
        <f>VLOOKUP($Q5834,Pricebook!$A:$D,4,0)</f>
        <v>160</v>
      </c>
      <c r="H5834" s="10">
        <f t="shared" si="273"/>
        <v>5529.5999999999995</v>
      </c>
      <c r="I5834" t="s">
        <v>1376</v>
      </c>
      <c r="J5834" t="s">
        <v>226</v>
      </c>
      <c r="K5834" t="s">
        <v>145</v>
      </c>
      <c r="L5834" s="7" t="s">
        <v>146</v>
      </c>
      <c r="M5834" t="s">
        <v>91</v>
      </c>
      <c r="N5834" t="s">
        <v>61</v>
      </c>
      <c r="O5834" s="3">
        <v>40317</v>
      </c>
      <c r="P5834" s="12">
        <f t="shared" si="275"/>
        <v>7</v>
      </c>
      <c r="Q5834" s="3" t="s">
        <v>14218</v>
      </c>
      <c r="R5834" t="s">
        <v>14229</v>
      </c>
      <c r="S5834" t="s">
        <v>14244</v>
      </c>
      <c r="T5834" t="s">
        <v>14194</v>
      </c>
    </row>
    <row r="5835" spans="1:20" x14ac:dyDescent="0.25">
      <c r="A5835">
        <v>5834</v>
      </c>
      <c r="B5835">
        <v>41383</v>
      </c>
      <c r="C5835" s="3">
        <v>40310</v>
      </c>
      <c r="D5835">
        <v>38</v>
      </c>
      <c r="E5835" s="8">
        <f t="shared" si="274"/>
        <v>4750</v>
      </c>
      <c r="F5835" s="5">
        <v>0.03</v>
      </c>
      <c r="G5835" s="8">
        <f>VLOOKUP($Q5835,Pricebook!$A:$D,4,0)</f>
        <v>125</v>
      </c>
      <c r="H5835" s="10">
        <f t="shared" si="273"/>
        <v>4607.5</v>
      </c>
      <c r="I5835" t="s">
        <v>1376</v>
      </c>
      <c r="J5835" t="s">
        <v>226</v>
      </c>
      <c r="K5835" t="s">
        <v>2680</v>
      </c>
      <c r="L5835" s="7" t="s">
        <v>2681</v>
      </c>
      <c r="M5835" t="s">
        <v>87</v>
      </c>
      <c r="N5835" t="s">
        <v>61</v>
      </c>
      <c r="O5835" s="3">
        <v>40314</v>
      </c>
      <c r="P5835" s="12">
        <f t="shared" si="275"/>
        <v>4</v>
      </c>
      <c r="Q5835" s="3" t="s">
        <v>14221</v>
      </c>
      <c r="R5835" t="s">
        <v>14232</v>
      </c>
      <c r="S5835" t="s">
        <v>14229</v>
      </c>
      <c r="T5835" t="s">
        <v>14203</v>
      </c>
    </row>
    <row r="5836" spans="1:20" x14ac:dyDescent="0.25">
      <c r="A5836">
        <v>5835</v>
      </c>
      <c r="B5836">
        <v>41409</v>
      </c>
      <c r="C5836" s="3">
        <v>40745</v>
      </c>
      <c r="D5836">
        <v>1</v>
      </c>
      <c r="E5836" s="8">
        <f t="shared" si="274"/>
        <v>160</v>
      </c>
      <c r="F5836" s="5">
        <v>0</v>
      </c>
      <c r="G5836" s="8">
        <f>VLOOKUP($Q5836,Pricebook!$A:$D,4,0)</f>
        <v>160</v>
      </c>
      <c r="H5836" s="10">
        <f t="shared" si="273"/>
        <v>160</v>
      </c>
      <c r="I5836" t="s">
        <v>1075</v>
      </c>
      <c r="J5836" t="s">
        <v>1076</v>
      </c>
      <c r="K5836" t="s">
        <v>1920</v>
      </c>
      <c r="L5836" s="7">
        <v>61701</v>
      </c>
      <c r="M5836" t="s">
        <v>15</v>
      </c>
      <c r="N5836" t="s">
        <v>16</v>
      </c>
      <c r="O5836" s="3">
        <v>40747</v>
      </c>
      <c r="P5836" s="12">
        <f t="shared" si="275"/>
        <v>2</v>
      </c>
      <c r="Q5836" s="3" t="s">
        <v>14218</v>
      </c>
      <c r="R5836" t="s">
        <v>14229</v>
      </c>
      <c r="S5836" t="s">
        <v>14244</v>
      </c>
      <c r="T5836" t="s">
        <v>14196</v>
      </c>
    </row>
    <row r="5837" spans="1:20" x14ac:dyDescent="0.25">
      <c r="A5837">
        <v>5836</v>
      </c>
      <c r="B5837">
        <v>41412</v>
      </c>
      <c r="C5837" s="3">
        <v>40073</v>
      </c>
      <c r="D5837">
        <v>47</v>
      </c>
      <c r="E5837" s="8">
        <f t="shared" si="274"/>
        <v>7520</v>
      </c>
      <c r="F5837" s="5">
        <v>0.03</v>
      </c>
      <c r="G5837" s="8">
        <f>VLOOKUP($Q5837,Pricebook!$A:$D,4,0)</f>
        <v>160</v>
      </c>
      <c r="H5837" s="10">
        <f t="shared" si="273"/>
        <v>7294.4</v>
      </c>
      <c r="I5837" t="s">
        <v>500</v>
      </c>
      <c r="J5837" t="s">
        <v>360</v>
      </c>
      <c r="K5837" t="s">
        <v>561</v>
      </c>
      <c r="L5837" s="7">
        <v>48060</v>
      </c>
      <c r="M5837" t="s">
        <v>172</v>
      </c>
      <c r="N5837" t="s">
        <v>16</v>
      </c>
      <c r="O5837" s="3">
        <v>40075</v>
      </c>
      <c r="P5837" s="12">
        <f t="shared" si="275"/>
        <v>2</v>
      </c>
      <c r="Q5837" s="3" t="s">
        <v>14218</v>
      </c>
      <c r="R5837" t="s">
        <v>14229</v>
      </c>
      <c r="S5837" t="s">
        <v>14244</v>
      </c>
      <c r="T5837" t="s">
        <v>14184</v>
      </c>
    </row>
    <row r="5838" spans="1:20" x14ac:dyDescent="0.25">
      <c r="A5838">
        <v>5837</v>
      </c>
      <c r="B5838">
        <v>41413</v>
      </c>
      <c r="C5838" s="3">
        <v>40863</v>
      </c>
      <c r="D5838">
        <v>17</v>
      </c>
      <c r="E5838" s="8">
        <f t="shared" si="274"/>
        <v>2550</v>
      </c>
      <c r="F5838" s="5">
        <v>0.08</v>
      </c>
      <c r="G5838" s="8">
        <f>VLOOKUP($Q5838,Pricebook!$A:$D,4,0)</f>
        <v>150</v>
      </c>
      <c r="H5838" s="10">
        <f t="shared" si="273"/>
        <v>2346</v>
      </c>
      <c r="I5838" t="s">
        <v>702</v>
      </c>
      <c r="J5838" t="s">
        <v>235</v>
      </c>
      <c r="K5838" t="s">
        <v>2707</v>
      </c>
      <c r="L5838" s="7">
        <v>80501</v>
      </c>
      <c r="M5838" t="s">
        <v>237</v>
      </c>
      <c r="N5838" t="s">
        <v>23</v>
      </c>
      <c r="O5838" s="3">
        <v>40870</v>
      </c>
      <c r="P5838" s="12">
        <f t="shared" si="275"/>
        <v>7</v>
      </c>
      <c r="Q5838" s="3" t="s">
        <v>14222</v>
      </c>
      <c r="R5838" t="s">
        <v>14235</v>
      </c>
      <c r="S5838" t="s">
        <v>14247</v>
      </c>
      <c r="T5838" t="s">
        <v>14197</v>
      </c>
    </row>
    <row r="5839" spans="1:20" x14ac:dyDescent="0.25">
      <c r="A5839">
        <v>5838</v>
      </c>
      <c r="B5839">
        <v>41413</v>
      </c>
      <c r="C5839" s="3">
        <v>40863</v>
      </c>
      <c r="D5839">
        <v>46</v>
      </c>
      <c r="E5839" s="8">
        <f t="shared" si="274"/>
        <v>5750</v>
      </c>
      <c r="F5839" s="5">
        <v>0.08</v>
      </c>
      <c r="G5839" s="8">
        <f>VLOOKUP($Q5839,Pricebook!$A:$D,4,0)</f>
        <v>125</v>
      </c>
      <c r="H5839" s="10">
        <f t="shared" si="273"/>
        <v>5290</v>
      </c>
      <c r="I5839" t="s">
        <v>702</v>
      </c>
      <c r="J5839" t="s">
        <v>235</v>
      </c>
      <c r="K5839" t="s">
        <v>2707</v>
      </c>
      <c r="L5839" s="7">
        <v>80501</v>
      </c>
      <c r="M5839" t="s">
        <v>237</v>
      </c>
      <c r="N5839" t="s">
        <v>23</v>
      </c>
      <c r="O5839" s="3">
        <v>40865</v>
      </c>
      <c r="P5839" s="12">
        <f t="shared" si="275"/>
        <v>2</v>
      </c>
      <c r="Q5839" s="3" t="s">
        <v>14208</v>
      </c>
      <c r="R5839" t="s">
        <v>14232</v>
      </c>
      <c r="S5839" t="s">
        <v>14233</v>
      </c>
      <c r="T5839" t="s">
        <v>14198</v>
      </c>
    </row>
    <row r="5840" spans="1:20" x14ac:dyDescent="0.25">
      <c r="A5840">
        <v>5839</v>
      </c>
      <c r="B5840">
        <v>41413</v>
      </c>
      <c r="C5840" s="3">
        <v>40863</v>
      </c>
      <c r="D5840">
        <v>23</v>
      </c>
      <c r="E5840" s="8">
        <f t="shared" si="274"/>
        <v>2530</v>
      </c>
      <c r="F5840" s="5">
        <v>0.01</v>
      </c>
      <c r="G5840" s="8">
        <f>VLOOKUP($Q5840,Pricebook!$A:$D,4,0)</f>
        <v>110</v>
      </c>
      <c r="H5840" s="10">
        <f t="shared" si="273"/>
        <v>2504.6999999999998</v>
      </c>
      <c r="I5840" t="s">
        <v>702</v>
      </c>
      <c r="J5840" t="s">
        <v>235</v>
      </c>
      <c r="K5840" t="s">
        <v>2707</v>
      </c>
      <c r="L5840" s="7">
        <v>80501</v>
      </c>
      <c r="M5840" t="s">
        <v>237</v>
      </c>
      <c r="N5840" t="s">
        <v>23</v>
      </c>
      <c r="O5840" s="3">
        <v>40867</v>
      </c>
      <c r="P5840" s="12">
        <f t="shared" si="275"/>
        <v>4</v>
      </c>
      <c r="Q5840" s="3" t="s">
        <v>14215</v>
      </c>
      <c r="R5840" t="s">
        <v>14229</v>
      </c>
      <c r="S5840" t="s">
        <v>14241</v>
      </c>
      <c r="T5840" t="s">
        <v>14189</v>
      </c>
    </row>
    <row r="5841" spans="1:20" x14ac:dyDescent="0.25">
      <c r="A5841">
        <v>5840</v>
      </c>
      <c r="B5841">
        <v>41415</v>
      </c>
      <c r="C5841" s="3">
        <v>40127</v>
      </c>
      <c r="D5841">
        <v>10</v>
      </c>
      <c r="E5841" s="8">
        <f t="shared" si="274"/>
        <v>1100</v>
      </c>
      <c r="F5841" s="5">
        <v>0.09</v>
      </c>
      <c r="G5841" s="8">
        <f>VLOOKUP($Q5841,Pricebook!$A:$D,4,0)</f>
        <v>110</v>
      </c>
      <c r="H5841" s="10">
        <f t="shared" si="273"/>
        <v>1001</v>
      </c>
      <c r="I5841" t="s">
        <v>1259</v>
      </c>
      <c r="J5841" t="s">
        <v>747</v>
      </c>
      <c r="K5841" t="s">
        <v>1004</v>
      </c>
      <c r="L5841" s="7" t="s">
        <v>1005</v>
      </c>
      <c r="M5841" t="s">
        <v>91</v>
      </c>
      <c r="N5841" t="s">
        <v>61</v>
      </c>
      <c r="O5841" s="3">
        <v>40132</v>
      </c>
      <c r="P5841" s="12">
        <f t="shared" si="275"/>
        <v>5</v>
      </c>
      <c r="Q5841" s="3" t="s">
        <v>14215</v>
      </c>
      <c r="R5841" t="s">
        <v>14229</v>
      </c>
      <c r="S5841" t="s">
        <v>14241</v>
      </c>
      <c r="T5841" t="s">
        <v>14197</v>
      </c>
    </row>
    <row r="5842" spans="1:20" x14ac:dyDescent="0.25">
      <c r="A5842">
        <v>5841</v>
      </c>
      <c r="B5842">
        <v>41440</v>
      </c>
      <c r="C5842" s="3">
        <v>40078</v>
      </c>
      <c r="D5842">
        <v>20</v>
      </c>
      <c r="E5842" s="8">
        <f t="shared" si="274"/>
        <v>4000</v>
      </c>
      <c r="F5842" s="5">
        <v>0.09</v>
      </c>
      <c r="G5842" s="8">
        <f>VLOOKUP($Q5842,Pricebook!$A:$D,4,0)</f>
        <v>200</v>
      </c>
      <c r="H5842" s="10">
        <f t="shared" si="273"/>
        <v>3640</v>
      </c>
      <c r="I5842" t="s">
        <v>1729</v>
      </c>
      <c r="J5842" t="s">
        <v>13</v>
      </c>
      <c r="K5842" t="s">
        <v>533</v>
      </c>
      <c r="L5842" s="7">
        <v>95687</v>
      </c>
      <c r="M5842" t="s">
        <v>114</v>
      </c>
      <c r="N5842" t="s">
        <v>23</v>
      </c>
      <c r="O5842" s="3">
        <v>40079</v>
      </c>
      <c r="P5842" s="12">
        <f t="shared" si="275"/>
        <v>1</v>
      </c>
      <c r="Q5842" s="3" t="s">
        <v>14214</v>
      </c>
      <c r="R5842" t="s">
        <v>14229</v>
      </c>
      <c r="S5842" t="s">
        <v>14240</v>
      </c>
      <c r="T5842" t="s">
        <v>14191</v>
      </c>
    </row>
    <row r="5843" spans="1:20" x14ac:dyDescent="0.25">
      <c r="A5843">
        <v>5842</v>
      </c>
      <c r="B5843">
        <v>41440</v>
      </c>
      <c r="C5843" s="3">
        <v>40078</v>
      </c>
      <c r="D5843">
        <v>19</v>
      </c>
      <c r="E5843" s="8">
        <f t="shared" si="274"/>
        <v>2375</v>
      </c>
      <c r="F5843" s="5">
        <v>0.01</v>
      </c>
      <c r="G5843" s="8">
        <f>VLOOKUP($Q5843,Pricebook!$A:$D,4,0)</f>
        <v>125</v>
      </c>
      <c r="H5843" s="10">
        <f t="shared" si="273"/>
        <v>2351.25</v>
      </c>
      <c r="I5843" t="s">
        <v>1729</v>
      </c>
      <c r="J5843" t="s">
        <v>13</v>
      </c>
      <c r="K5843" t="s">
        <v>533</v>
      </c>
      <c r="L5843" s="7">
        <v>95687</v>
      </c>
      <c r="M5843" t="s">
        <v>114</v>
      </c>
      <c r="N5843" t="s">
        <v>23</v>
      </c>
      <c r="O5843" s="3">
        <v>40081</v>
      </c>
      <c r="P5843" s="12">
        <f t="shared" si="275"/>
        <v>3</v>
      </c>
      <c r="Q5843" s="3" t="s">
        <v>14209</v>
      </c>
      <c r="R5843" t="s">
        <v>14232</v>
      </c>
      <c r="S5843" t="s">
        <v>14234</v>
      </c>
      <c r="T5843" t="s">
        <v>14201</v>
      </c>
    </row>
    <row r="5844" spans="1:20" x14ac:dyDescent="0.25">
      <c r="A5844">
        <v>5843</v>
      </c>
      <c r="B5844">
        <v>41441</v>
      </c>
      <c r="C5844" s="3">
        <v>40931</v>
      </c>
      <c r="D5844">
        <v>41</v>
      </c>
      <c r="E5844" s="8">
        <f t="shared" si="274"/>
        <v>6560</v>
      </c>
      <c r="F5844" s="5">
        <v>0</v>
      </c>
      <c r="G5844" s="8">
        <f>VLOOKUP($Q5844,Pricebook!$A:$D,4,0)</f>
        <v>160</v>
      </c>
      <c r="H5844" s="10">
        <f t="shared" si="273"/>
        <v>6560</v>
      </c>
      <c r="I5844" t="s">
        <v>567</v>
      </c>
      <c r="J5844" t="s">
        <v>79</v>
      </c>
      <c r="K5844" t="s">
        <v>2708</v>
      </c>
      <c r="L5844" s="7">
        <v>21403</v>
      </c>
      <c r="M5844" t="s">
        <v>187</v>
      </c>
      <c r="N5844" t="s">
        <v>61</v>
      </c>
      <c r="O5844" s="3">
        <v>40932</v>
      </c>
      <c r="P5844" s="12">
        <f t="shared" si="275"/>
        <v>1</v>
      </c>
      <c r="Q5844" s="3" t="s">
        <v>14218</v>
      </c>
      <c r="R5844" t="s">
        <v>14229</v>
      </c>
      <c r="S5844" t="s">
        <v>14244</v>
      </c>
      <c r="T5844" t="s">
        <v>14185</v>
      </c>
    </row>
    <row r="5845" spans="1:20" x14ac:dyDescent="0.25">
      <c r="A5845">
        <v>5844</v>
      </c>
      <c r="B5845">
        <v>41472</v>
      </c>
      <c r="C5845" s="3">
        <v>40201</v>
      </c>
      <c r="D5845">
        <v>48</v>
      </c>
      <c r="E5845" s="8">
        <f t="shared" si="274"/>
        <v>7680</v>
      </c>
      <c r="F5845" s="5">
        <v>0.01</v>
      </c>
      <c r="G5845" s="8">
        <f>VLOOKUP($Q5845,Pricebook!$A:$D,4,0)</f>
        <v>160</v>
      </c>
      <c r="H5845" s="10">
        <f t="shared" si="273"/>
        <v>7603.2</v>
      </c>
      <c r="I5845" t="s">
        <v>57</v>
      </c>
      <c r="J5845" t="s">
        <v>58</v>
      </c>
      <c r="K5845" t="s">
        <v>2089</v>
      </c>
      <c r="L5845" s="7">
        <v>14901</v>
      </c>
      <c r="M5845" t="s">
        <v>60</v>
      </c>
      <c r="N5845" t="s">
        <v>61</v>
      </c>
      <c r="O5845" s="3">
        <v>40208</v>
      </c>
      <c r="P5845" s="12">
        <f t="shared" si="275"/>
        <v>7</v>
      </c>
      <c r="Q5845" s="3" t="s">
        <v>14218</v>
      </c>
      <c r="R5845" t="s">
        <v>14229</v>
      </c>
      <c r="S5845" t="s">
        <v>14244</v>
      </c>
      <c r="T5845" t="s">
        <v>14187</v>
      </c>
    </row>
    <row r="5846" spans="1:20" x14ac:dyDescent="0.25">
      <c r="A5846">
        <v>5845</v>
      </c>
      <c r="B5846">
        <v>41474</v>
      </c>
      <c r="C5846" s="3">
        <v>39923</v>
      </c>
      <c r="D5846">
        <v>35</v>
      </c>
      <c r="E5846" s="8">
        <f t="shared" si="274"/>
        <v>4375</v>
      </c>
      <c r="F5846" s="5">
        <v>0</v>
      </c>
      <c r="G5846" s="8">
        <f>VLOOKUP($Q5846,Pricebook!$A:$D,4,0)</f>
        <v>125</v>
      </c>
      <c r="H5846" s="10">
        <f t="shared" si="273"/>
        <v>4375</v>
      </c>
      <c r="I5846" t="s">
        <v>1616</v>
      </c>
      <c r="J5846" t="s">
        <v>998</v>
      </c>
      <c r="K5846" t="s">
        <v>1501</v>
      </c>
      <c r="L5846" s="7">
        <v>44256</v>
      </c>
      <c r="M5846" t="s">
        <v>210</v>
      </c>
      <c r="N5846" t="s">
        <v>61</v>
      </c>
      <c r="O5846" s="3">
        <v>39925</v>
      </c>
      <c r="P5846" s="12">
        <f t="shared" si="275"/>
        <v>2</v>
      </c>
      <c r="Q5846" s="3" t="s">
        <v>14217</v>
      </c>
      <c r="R5846" t="s">
        <v>14232</v>
      </c>
      <c r="S5846" t="s">
        <v>14243</v>
      </c>
      <c r="T5846" t="s">
        <v>14185</v>
      </c>
    </row>
    <row r="5847" spans="1:20" x14ac:dyDescent="0.25">
      <c r="A5847">
        <v>5846</v>
      </c>
      <c r="B5847">
        <v>41474</v>
      </c>
      <c r="C5847" s="3">
        <v>39923</v>
      </c>
      <c r="D5847">
        <v>50</v>
      </c>
      <c r="E5847" s="8">
        <f t="shared" si="274"/>
        <v>7500</v>
      </c>
      <c r="F5847" s="5">
        <v>0.09</v>
      </c>
      <c r="G5847" s="8">
        <f>VLOOKUP($Q5847,Pricebook!$A:$D,4,0)</f>
        <v>150</v>
      </c>
      <c r="H5847" s="10">
        <f t="shared" si="273"/>
        <v>6825</v>
      </c>
      <c r="I5847" t="s">
        <v>1616</v>
      </c>
      <c r="J5847" t="s">
        <v>998</v>
      </c>
      <c r="K5847" t="s">
        <v>1501</v>
      </c>
      <c r="L5847" s="7">
        <v>44256</v>
      </c>
      <c r="M5847" t="s">
        <v>210</v>
      </c>
      <c r="N5847" t="s">
        <v>61</v>
      </c>
      <c r="O5847" s="3">
        <v>39925</v>
      </c>
      <c r="P5847" s="12">
        <f t="shared" si="275"/>
        <v>2</v>
      </c>
      <c r="Q5847" s="3" t="s">
        <v>14211</v>
      </c>
      <c r="R5847" t="s">
        <v>14235</v>
      </c>
      <c r="S5847" t="s">
        <v>14237</v>
      </c>
      <c r="T5847" t="s">
        <v>14201</v>
      </c>
    </row>
    <row r="5848" spans="1:20" x14ac:dyDescent="0.25">
      <c r="A5848">
        <v>5847</v>
      </c>
      <c r="B5848">
        <v>41476</v>
      </c>
      <c r="C5848" s="3">
        <v>40329</v>
      </c>
      <c r="D5848">
        <v>48</v>
      </c>
      <c r="E5848" s="8">
        <f t="shared" si="274"/>
        <v>6720</v>
      </c>
      <c r="F5848" s="5">
        <v>7.0000000000000007E-2</v>
      </c>
      <c r="G5848" s="8">
        <f>VLOOKUP($Q5848,Pricebook!$A:$D,4,0)</f>
        <v>140</v>
      </c>
      <c r="H5848" s="10">
        <f t="shared" si="273"/>
        <v>6249.5999999999995</v>
      </c>
      <c r="I5848" t="s">
        <v>1638</v>
      </c>
      <c r="J5848" t="s">
        <v>165</v>
      </c>
      <c r="K5848" t="s">
        <v>1973</v>
      </c>
      <c r="L5848" s="7" t="s">
        <v>1974</v>
      </c>
      <c r="M5848" t="s">
        <v>232</v>
      </c>
      <c r="N5848" t="s">
        <v>61</v>
      </c>
      <c r="O5848" s="3">
        <v>40330</v>
      </c>
      <c r="P5848" s="12">
        <f t="shared" si="275"/>
        <v>1</v>
      </c>
      <c r="Q5848" s="3" t="s">
        <v>14213</v>
      </c>
      <c r="R5848" t="s">
        <v>14229</v>
      </c>
      <c r="S5848" t="s">
        <v>14239</v>
      </c>
      <c r="T5848" t="s">
        <v>14202</v>
      </c>
    </row>
    <row r="5849" spans="1:20" x14ac:dyDescent="0.25">
      <c r="A5849">
        <v>5848</v>
      </c>
      <c r="B5849">
        <v>41504</v>
      </c>
      <c r="C5849" s="3">
        <v>41210</v>
      </c>
      <c r="D5849">
        <v>20</v>
      </c>
      <c r="E5849" s="8">
        <f t="shared" si="274"/>
        <v>4000</v>
      </c>
      <c r="F5849" s="5">
        <v>7.0000000000000007E-2</v>
      </c>
      <c r="G5849" s="8">
        <f>VLOOKUP($Q5849,Pricebook!$A:$D,4,0)</f>
        <v>200</v>
      </c>
      <c r="H5849" s="10">
        <f t="shared" si="273"/>
        <v>3719.9999999999995</v>
      </c>
      <c r="I5849" t="s">
        <v>606</v>
      </c>
      <c r="J5849" t="s">
        <v>50</v>
      </c>
      <c r="K5849" t="s">
        <v>1031</v>
      </c>
      <c r="L5849" s="7" t="s">
        <v>1032</v>
      </c>
      <c r="M5849" t="s">
        <v>492</v>
      </c>
      <c r="N5849" t="s">
        <v>61</v>
      </c>
      <c r="O5849" s="3">
        <v>41212</v>
      </c>
      <c r="P5849" s="12">
        <f t="shared" si="275"/>
        <v>2</v>
      </c>
      <c r="Q5849" s="3" t="s">
        <v>14206</v>
      </c>
      <c r="R5849" t="s">
        <v>14229</v>
      </c>
      <c r="S5849" t="s">
        <v>14230</v>
      </c>
      <c r="T5849" t="s">
        <v>14198</v>
      </c>
    </row>
    <row r="5850" spans="1:20" x14ac:dyDescent="0.25">
      <c r="A5850">
        <v>5849</v>
      </c>
      <c r="B5850">
        <v>41508</v>
      </c>
      <c r="C5850" s="3">
        <v>40445</v>
      </c>
      <c r="D5850">
        <v>39</v>
      </c>
      <c r="E5850" s="8">
        <f t="shared" si="274"/>
        <v>4875</v>
      </c>
      <c r="F5850" s="5">
        <v>0.05</v>
      </c>
      <c r="G5850" s="8">
        <f>VLOOKUP($Q5850,Pricebook!$A:$D,4,0)</f>
        <v>125</v>
      </c>
      <c r="H5850" s="10">
        <f t="shared" si="273"/>
        <v>4631.25</v>
      </c>
      <c r="I5850" t="s">
        <v>141</v>
      </c>
      <c r="J5850" t="s">
        <v>142</v>
      </c>
      <c r="K5850" t="s">
        <v>147</v>
      </c>
      <c r="L5850" s="7" t="s">
        <v>1003</v>
      </c>
      <c r="M5850" t="s">
        <v>210</v>
      </c>
      <c r="N5850" t="s">
        <v>61</v>
      </c>
      <c r="O5850" s="3">
        <v>40447</v>
      </c>
      <c r="P5850" s="12">
        <f t="shared" si="275"/>
        <v>2</v>
      </c>
      <c r="Q5850" s="3" t="s">
        <v>14221</v>
      </c>
      <c r="R5850" t="s">
        <v>14232</v>
      </c>
      <c r="S5850" t="s">
        <v>14229</v>
      </c>
      <c r="T5850" t="s">
        <v>14185</v>
      </c>
    </row>
    <row r="5851" spans="1:20" x14ac:dyDescent="0.25">
      <c r="A5851">
        <v>5850</v>
      </c>
      <c r="B5851">
        <v>41539</v>
      </c>
      <c r="C5851" s="3">
        <v>40666</v>
      </c>
      <c r="D5851">
        <v>24</v>
      </c>
      <c r="E5851" s="8">
        <f t="shared" si="274"/>
        <v>2880</v>
      </c>
      <c r="F5851" s="5">
        <v>0.04</v>
      </c>
      <c r="G5851" s="8">
        <f>VLOOKUP($Q5851,Pricebook!$A:$D,4,0)</f>
        <v>120</v>
      </c>
      <c r="H5851" s="10">
        <f t="shared" si="273"/>
        <v>2764.7999999999997</v>
      </c>
      <c r="I5851" t="s">
        <v>767</v>
      </c>
      <c r="J5851" t="s">
        <v>520</v>
      </c>
      <c r="K5851" t="s">
        <v>2709</v>
      </c>
      <c r="L5851" s="7">
        <v>95062</v>
      </c>
      <c r="M5851" t="s">
        <v>114</v>
      </c>
      <c r="N5851" t="s">
        <v>23</v>
      </c>
      <c r="O5851" s="3">
        <v>40668</v>
      </c>
      <c r="P5851" s="12">
        <f t="shared" si="275"/>
        <v>2</v>
      </c>
      <c r="Q5851" s="3" t="s">
        <v>14212</v>
      </c>
      <c r="R5851" t="s">
        <v>14229</v>
      </c>
      <c r="S5851" t="s">
        <v>14238</v>
      </c>
      <c r="T5851" t="s">
        <v>14186</v>
      </c>
    </row>
    <row r="5852" spans="1:20" x14ac:dyDescent="0.25">
      <c r="A5852">
        <v>5851</v>
      </c>
      <c r="B5852">
        <v>41539</v>
      </c>
      <c r="C5852" s="3">
        <v>40666</v>
      </c>
      <c r="D5852">
        <v>41</v>
      </c>
      <c r="E5852" s="8">
        <f t="shared" si="274"/>
        <v>6150</v>
      </c>
      <c r="F5852" s="5">
        <v>0.04</v>
      </c>
      <c r="G5852" s="8">
        <f>VLOOKUP($Q5852,Pricebook!$A:$D,4,0)</f>
        <v>150</v>
      </c>
      <c r="H5852" s="10">
        <f t="shared" si="273"/>
        <v>5904</v>
      </c>
      <c r="I5852" t="s">
        <v>767</v>
      </c>
      <c r="J5852" t="s">
        <v>520</v>
      </c>
      <c r="K5852" t="s">
        <v>2709</v>
      </c>
      <c r="L5852" s="7">
        <v>95062</v>
      </c>
      <c r="M5852" t="s">
        <v>114</v>
      </c>
      <c r="N5852" t="s">
        <v>23</v>
      </c>
      <c r="O5852" s="3">
        <v>40667</v>
      </c>
      <c r="P5852" s="12">
        <f t="shared" si="275"/>
        <v>1</v>
      </c>
      <c r="Q5852" s="3" t="s">
        <v>14210</v>
      </c>
      <c r="R5852" t="s">
        <v>14235</v>
      </c>
      <c r="S5852" t="s">
        <v>14236</v>
      </c>
      <c r="T5852" t="s">
        <v>14198</v>
      </c>
    </row>
    <row r="5853" spans="1:20" x14ac:dyDescent="0.25">
      <c r="A5853">
        <v>5852</v>
      </c>
      <c r="B5853">
        <v>41542</v>
      </c>
      <c r="C5853" s="3">
        <v>40082</v>
      </c>
      <c r="D5853">
        <v>47</v>
      </c>
      <c r="E5853" s="8">
        <f t="shared" si="274"/>
        <v>5875</v>
      </c>
      <c r="F5853" s="5">
        <v>0.03</v>
      </c>
      <c r="G5853" s="8">
        <f>VLOOKUP($Q5853,Pricebook!$A:$D,4,0)</f>
        <v>125</v>
      </c>
      <c r="H5853" s="10">
        <f t="shared" si="273"/>
        <v>5698.75</v>
      </c>
      <c r="I5853" t="s">
        <v>1348</v>
      </c>
      <c r="J5853" t="s">
        <v>235</v>
      </c>
      <c r="K5853" t="s">
        <v>2710</v>
      </c>
      <c r="L5853" s="7">
        <v>72301</v>
      </c>
      <c r="M5853" t="s">
        <v>66</v>
      </c>
      <c r="N5853" t="s">
        <v>34</v>
      </c>
      <c r="O5853" s="3">
        <v>40083</v>
      </c>
      <c r="P5853" s="12">
        <f t="shared" si="275"/>
        <v>1</v>
      </c>
      <c r="Q5853" s="3" t="s">
        <v>14209</v>
      </c>
      <c r="R5853" t="s">
        <v>14232</v>
      </c>
      <c r="S5853" t="s">
        <v>14234</v>
      </c>
      <c r="T5853" t="s">
        <v>14188</v>
      </c>
    </row>
    <row r="5854" spans="1:20" x14ac:dyDescent="0.25">
      <c r="A5854">
        <v>5853</v>
      </c>
      <c r="B5854">
        <v>41543</v>
      </c>
      <c r="C5854" s="3">
        <v>39850</v>
      </c>
      <c r="D5854">
        <v>45</v>
      </c>
      <c r="E5854" s="8">
        <f t="shared" si="274"/>
        <v>5625</v>
      </c>
      <c r="F5854" s="5">
        <v>0.03</v>
      </c>
      <c r="G5854" s="8">
        <f>VLOOKUP($Q5854,Pricebook!$A:$D,4,0)</f>
        <v>125</v>
      </c>
      <c r="H5854" s="10">
        <f t="shared" si="273"/>
        <v>5456.25</v>
      </c>
      <c r="I5854" t="s">
        <v>1624</v>
      </c>
      <c r="J5854" t="s">
        <v>36</v>
      </c>
      <c r="K5854" t="s">
        <v>929</v>
      </c>
      <c r="L5854" s="7">
        <v>68502</v>
      </c>
      <c r="M5854" t="s">
        <v>440</v>
      </c>
      <c r="N5854" t="s">
        <v>16</v>
      </c>
      <c r="O5854" s="3">
        <v>39854</v>
      </c>
      <c r="P5854" s="12">
        <f t="shared" si="275"/>
        <v>4</v>
      </c>
      <c r="Q5854" s="3" t="s">
        <v>14221</v>
      </c>
      <c r="R5854" t="s">
        <v>14232</v>
      </c>
      <c r="S5854" t="s">
        <v>14229</v>
      </c>
      <c r="T5854" t="s">
        <v>14191</v>
      </c>
    </row>
    <row r="5855" spans="1:20" x14ac:dyDescent="0.25">
      <c r="A5855">
        <v>5854</v>
      </c>
      <c r="B5855">
        <v>41543</v>
      </c>
      <c r="C5855" s="3">
        <v>39850</v>
      </c>
      <c r="D5855">
        <v>24</v>
      </c>
      <c r="E5855" s="8">
        <f t="shared" si="274"/>
        <v>3600</v>
      </c>
      <c r="F5855" s="5">
        <v>0.03</v>
      </c>
      <c r="G5855" s="8">
        <f>VLOOKUP($Q5855,Pricebook!$A:$D,4,0)</f>
        <v>150</v>
      </c>
      <c r="H5855" s="10">
        <f t="shared" si="273"/>
        <v>3492</v>
      </c>
      <c r="I5855" t="s">
        <v>1624</v>
      </c>
      <c r="J5855" t="s">
        <v>36</v>
      </c>
      <c r="K5855" t="s">
        <v>929</v>
      </c>
      <c r="L5855" s="7">
        <v>68502</v>
      </c>
      <c r="M5855" t="s">
        <v>440</v>
      </c>
      <c r="N5855" t="s">
        <v>16</v>
      </c>
      <c r="O5855" s="3">
        <v>39854</v>
      </c>
      <c r="P5855" s="12">
        <f t="shared" si="275"/>
        <v>4</v>
      </c>
      <c r="Q5855" s="3" t="s">
        <v>14210</v>
      </c>
      <c r="R5855" t="s">
        <v>14235</v>
      </c>
      <c r="S5855" t="s">
        <v>14236</v>
      </c>
      <c r="T5855" t="s">
        <v>14198</v>
      </c>
    </row>
    <row r="5856" spans="1:20" x14ac:dyDescent="0.25">
      <c r="A5856">
        <v>5855</v>
      </c>
      <c r="B5856">
        <v>41569</v>
      </c>
      <c r="C5856" s="3">
        <v>40380</v>
      </c>
      <c r="D5856">
        <v>49</v>
      </c>
      <c r="E5856" s="8">
        <f t="shared" si="274"/>
        <v>5390</v>
      </c>
      <c r="F5856" s="5">
        <v>0.06</v>
      </c>
      <c r="G5856" s="8">
        <f>VLOOKUP($Q5856,Pricebook!$A:$D,4,0)</f>
        <v>110</v>
      </c>
      <c r="H5856" s="10">
        <f t="shared" si="273"/>
        <v>5066.5999999999995</v>
      </c>
      <c r="I5856" t="s">
        <v>322</v>
      </c>
      <c r="J5856" t="s">
        <v>185</v>
      </c>
      <c r="K5856" t="s">
        <v>805</v>
      </c>
      <c r="L5856" s="7">
        <v>44903</v>
      </c>
      <c r="M5856" t="s">
        <v>210</v>
      </c>
      <c r="N5856" t="s">
        <v>61</v>
      </c>
      <c r="O5856" s="3">
        <v>40381</v>
      </c>
      <c r="P5856" s="12">
        <f t="shared" si="275"/>
        <v>1</v>
      </c>
      <c r="Q5856" s="3" t="s">
        <v>14215</v>
      </c>
      <c r="R5856" t="s">
        <v>14229</v>
      </c>
      <c r="S5856" t="s">
        <v>14241</v>
      </c>
      <c r="T5856" t="s">
        <v>14193</v>
      </c>
    </row>
    <row r="5857" spans="1:20" x14ac:dyDescent="0.25">
      <c r="A5857">
        <v>5856</v>
      </c>
      <c r="B5857">
        <v>41569</v>
      </c>
      <c r="C5857" s="3">
        <v>40380</v>
      </c>
      <c r="D5857">
        <v>16</v>
      </c>
      <c r="E5857" s="8">
        <f t="shared" si="274"/>
        <v>2000</v>
      </c>
      <c r="F5857" s="5">
        <v>0.03</v>
      </c>
      <c r="G5857" s="8">
        <f>VLOOKUP($Q5857,Pricebook!$A:$D,4,0)</f>
        <v>125</v>
      </c>
      <c r="H5857" s="10">
        <f t="shared" si="273"/>
        <v>1940</v>
      </c>
      <c r="I5857" t="s">
        <v>1055</v>
      </c>
      <c r="J5857" t="s">
        <v>13</v>
      </c>
      <c r="K5857" t="s">
        <v>2647</v>
      </c>
      <c r="L5857" s="7" t="s">
        <v>2648</v>
      </c>
      <c r="M5857" t="s">
        <v>172</v>
      </c>
      <c r="N5857" t="s">
        <v>16</v>
      </c>
      <c r="O5857" s="3">
        <v>40382</v>
      </c>
      <c r="P5857" s="12">
        <f t="shared" si="275"/>
        <v>2</v>
      </c>
      <c r="Q5857" s="3" t="s">
        <v>14208</v>
      </c>
      <c r="R5857" t="s">
        <v>14232</v>
      </c>
      <c r="S5857" t="s">
        <v>14233</v>
      </c>
      <c r="T5857" t="s">
        <v>14198</v>
      </c>
    </row>
    <row r="5858" spans="1:20" x14ac:dyDescent="0.25">
      <c r="A5858">
        <v>5857</v>
      </c>
      <c r="B5858">
        <v>41570</v>
      </c>
      <c r="C5858" s="3">
        <v>40515</v>
      </c>
      <c r="D5858">
        <v>24</v>
      </c>
      <c r="E5858" s="8">
        <f t="shared" si="274"/>
        <v>2640</v>
      </c>
      <c r="F5858" s="5">
        <v>0.09</v>
      </c>
      <c r="G5858" s="8">
        <f>VLOOKUP($Q5858,Pricebook!$A:$D,4,0)</f>
        <v>110</v>
      </c>
      <c r="H5858" s="10">
        <f t="shared" si="273"/>
        <v>2402.4</v>
      </c>
      <c r="I5858" t="s">
        <v>275</v>
      </c>
      <c r="J5858" t="s">
        <v>276</v>
      </c>
      <c r="K5858" t="s">
        <v>2420</v>
      </c>
      <c r="L5858" s="7">
        <v>46952</v>
      </c>
      <c r="M5858" t="s">
        <v>278</v>
      </c>
      <c r="N5858" t="s">
        <v>16</v>
      </c>
      <c r="O5858" s="3">
        <v>40517</v>
      </c>
      <c r="P5858" s="12">
        <f t="shared" si="275"/>
        <v>2</v>
      </c>
      <c r="Q5858" s="3" t="s">
        <v>14215</v>
      </c>
      <c r="R5858" t="s">
        <v>14229</v>
      </c>
      <c r="S5858" t="s">
        <v>14241</v>
      </c>
      <c r="T5858" t="s">
        <v>14202</v>
      </c>
    </row>
    <row r="5859" spans="1:20" x14ac:dyDescent="0.25">
      <c r="A5859">
        <v>5858</v>
      </c>
      <c r="B5859">
        <v>41571</v>
      </c>
      <c r="C5859" s="3">
        <v>40700</v>
      </c>
      <c r="D5859">
        <v>42</v>
      </c>
      <c r="E5859" s="8">
        <f t="shared" si="274"/>
        <v>5040</v>
      </c>
      <c r="F5859" s="5">
        <v>0</v>
      </c>
      <c r="G5859" s="8">
        <f>VLOOKUP($Q5859,Pricebook!$A:$D,4,0)</f>
        <v>120</v>
      </c>
      <c r="H5859" s="10">
        <f t="shared" si="273"/>
        <v>5040</v>
      </c>
      <c r="I5859" t="s">
        <v>1760</v>
      </c>
      <c r="J5859" t="s">
        <v>406</v>
      </c>
      <c r="K5859" t="s">
        <v>323</v>
      </c>
      <c r="L5859" s="7">
        <v>45801</v>
      </c>
      <c r="M5859" t="s">
        <v>210</v>
      </c>
      <c r="N5859" t="s">
        <v>61</v>
      </c>
      <c r="O5859" s="3">
        <v>40709</v>
      </c>
      <c r="P5859" s="12">
        <f t="shared" si="275"/>
        <v>9</v>
      </c>
      <c r="Q5859" s="3" t="s">
        <v>14212</v>
      </c>
      <c r="R5859" t="s">
        <v>14229</v>
      </c>
      <c r="S5859" t="s">
        <v>14238</v>
      </c>
      <c r="T5859" t="s">
        <v>14191</v>
      </c>
    </row>
    <row r="5860" spans="1:20" x14ac:dyDescent="0.25">
      <c r="A5860">
        <v>5859</v>
      </c>
      <c r="B5860">
        <v>41574</v>
      </c>
      <c r="C5860" s="3">
        <v>40441</v>
      </c>
      <c r="D5860">
        <v>23</v>
      </c>
      <c r="E5860" s="8">
        <f t="shared" si="274"/>
        <v>2760</v>
      </c>
      <c r="F5860" s="5">
        <v>0.01</v>
      </c>
      <c r="G5860" s="8">
        <f>VLOOKUP($Q5860,Pricebook!$A:$D,4,0)</f>
        <v>120</v>
      </c>
      <c r="H5860" s="10">
        <f t="shared" si="273"/>
        <v>2732.4</v>
      </c>
      <c r="I5860" t="s">
        <v>2038</v>
      </c>
      <c r="J5860" t="s">
        <v>1014</v>
      </c>
      <c r="K5860" t="s">
        <v>1386</v>
      </c>
      <c r="L5860" s="7">
        <v>95020</v>
      </c>
      <c r="M5860" t="s">
        <v>114</v>
      </c>
      <c r="N5860" t="s">
        <v>23</v>
      </c>
      <c r="O5860" s="3">
        <v>40443</v>
      </c>
      <c r="P5860" s="12">
        <f t="shared" si="275"/>
        <v>2</v>
      </c>
      <c r="Q5860" s="3" t="s">
        <v>14212</v>
      </c>
      <c r="R5860" t="s">
        <v>14229</v>
      </c>
      <c r="S5860" t="s">
        <v>14238</v>
      </c>
      <c r="T5860" t="s">
        <v>14199</v>
      </c>
    </row>
    <row r="5861" spans="1:20" x14ac:dyDescent="0.25">
      <c r="A5861">
        <v>5860</v>
      </c>
      <c r="B5861">
        <v>41604</v>
      </c>
      <c r="C5861" s="3">
        <v>39854</v>
      </c>
      <c r="D5861">
        <v>22</v>
      </c>
      <c r="E5861" s="8">
        <f t="shared" si="274"/>
        <v>3520</v>
      </c>
      <c r="F5861" s="5">
        <v>0.06</v>
      </c>
      <c r="G5861" s="8">
        <f>VLOOKUP($Q5861,Pricebook!$A:$D,4,0)</f>
        <v>160</v>
      </c>
      <c r="H5861" s="10">
        <f t="shared" si="273"/>
        <v>3308.7999999999997</v>
      </c>
      <c r="I5861" t="s">
        <v>806</v>
      </c>
      <c r="J5861" t="s">
        <v>520</v>
      </c>
      <c r="K5861" t="s">
        <v>2486</v>
      </c>
      <c r="L5861" s="7">
        <v>76039</v>
      </c>
      <c r="M5861" t="s">
        <v>48</v>
      </c>
      <c r="N5861" t="s">
        <v>16</v>
      </c>
      <c r="O5861" s="3">
        <v>39855</v>
      </c>
      <c r="P5861" s="12">
        <f t="shared" si="275"/>
        <v>1</v>
      </c>
      <c r="Q5861" s="3" t="s">
        <v>14218</v>
      </c>
      <c r="R5861" t="s">
        <v>14229</v>
      </c>
      <c r="S5861" t="s">
        <v>14244</v>
      </c>
      <c r="T5861" t="s">
        <v>14188</v>
      </c>
    </row>
    <row r="5862" spans="1:20" x14ac:dyDescent="0.25">
      <c r="A5862">
        <v>5861</v>
      </c>
      <c r="B5862">
        <v>41605</v>
      </c>
      <c r="C5862" s="3">
        <v>40537</v>
      </c>
      <c r="D5862">
        <v>4</v>
      </c>
      <c r="E5862" s="8">
        <f t="shared" si="274"/>
        <v>640</v>
      </c>
      <c r="F5862" s="5">
        <v>0.02</v>
      </c>
      <c r="G5862" s="8">
        <f>VLOOKUP($Q5862,Pricebook!$A:$D,4,0)</f>
        <v>160</v>
      </c>
      <c r="H5862" s="10">
        <f t="shared" si="273"/>
        <v>627.20000000000005</v>
      </c>
      <c r="I5862" t="s">
        <v>755</v>
      </c>
      <c r="J5862" t="s">
        <v>452</v>
      </c>
      <c r="K5862" t="s">
        <v>2675</v>
      </c>
      <c r="L5862" s="7">
        <v>23434</v>
      </c>
      <c r="M5862" t="s">
        <v>368</v>
      </c>
      <c r="N5862" t="s">
        <v>34</v>
      </c>
      <c r="O5862" s="3">
        <v>40538</v>
      </c>
      <c r="P5862" s="12">
        <f t="shared" si="275"/>
        <v>1</v>
      </c>
      <c r="Q5862" s="3" t="s">
        <v>14218</v>
      </c>
      <c r="R5862" t="s">
        <v>14229</v>
      </c>
      <c r="S5862" t="s">
        <v>14244</v>
      </c>
      <c r="T5862" t="s">
        <v>14188</v>
      </c>
    </row>
    <row r="5863" spans="1:20" x14ac:dyDescent="0.25">
      <c r="A5863">
        <v>5862</v>
      </c>
      <c r="B5863">
        <v>41606</v>
      </c>
      <c r="C5863" s="3">
        <v>39987</v>
      </c>
      <c r="D5863">
        <v>23</v>
      </c>
      <c r="E5863" s="8">
        <f t="shared" si="274"/>
        <v>2875</v>
      </c>
      <c r="F5863" s="5">
        <v>0.09</v>
      </c>
      <c r="G5863" s="8">
        <f>VLOOKUP($Q5863,Pricebook!$A:$D,4,0)</f>
        <v>125</v>
      </c>
      <c r="H5863" s="10">
        <f t="shared" si="273"/>
        <v>2616.25</v>
      </c>
      <c r="I5863" t="s">
        <v>803</v>
      </c>
      <c r="J5863" t="s">
        <v>93</v>
      </c>
      <c r="K5863" t="s">
        <v>887</v>
      </c>
      <c r="L5863" s="7" t="s">
        <v>2591</v>
      </c>
      <c r="M5863" t="s">
        <v>440</v>
      </c>
      <c r="N5863" t="s">
        <v>16</v>
      </c>
      <c r="O5863" s="3">
        <v>39988</v>
      </c>
      <c r="P5863" s="12">
        <f t="shared" si="275"/>
        <v>1</v>
      </c>
      <c r="Q5863" s="3" t="s">
        <v>14217</v>
      </c>
      <c r="R5863" t="s">
        <v>14232</v>
      </c>
      <c r="S5863" t="s">
        <v>14243</v>
      </c>
      <c r="T5863" t="s">
        <v>14185</v>
      </c>
    </row>
    <row r="5864" spans="1:20" x14ac:dyDescent="0.25">
      <c r="A5864">
        <v>5863</v>
      </c>
      <c r="B5864">
        <v>41606</v>
      </c>
      <c r="C5864" s="3">
        <v>39987</v>
      </c>
      <c r="D5864">
        <v>30</v>
      </c>
      <c r="E5864" s="8">
        <f t="shared" si="274"/>
        <v>3600</v>
      </c>
      <c r="F5864" s="5">
        <v>0.09</v>
      </c>
      <c r="G5864" s="8">
        <f>VLOOKUP($Q5864,Pricebook!$A:$D,4,0)</f>
        <v>120</v>
      </c>
      <c r="H5864" s="10">
        <f t="shared" si="273"/>
        <v>3276</v>
      </c>
      <c r="I5864" t="s">
        <v>803</v>
      </c>
      <c r="J5864" t="s">
        <v>93</v>
      </c>
      <c r="K5864" t="s">
        <v>887</v>
      </c>
      <c r="L5864" s="7" t="s">
        <v>2591</v>
      </c>
      <c r="M5864" t="s">
        <v>440</v>
      </c>
      <c r="N5864" t="s">
        <v>16</v>
      </c>
      <c r="O5864" s="3">
        <v>39988</v>
      </c>
      <c r="P5864" s="12">
        <f t="shared" si="275"/>
        <v>1</v>
      </c>
      <c r="Q5864" s="3" t="s">
        <v>14212</v>
      </c>
      <c r="R5864" t="s">
        <v>14229</v>
      </c>
      <c r="S5864" t="s">
        <v>14238</v>
      </c>
      <c r="T5864" t="s">
        <v>14195</v>
      </c>
    </row>
    <row r="5865" spans="1:20" x14ac:dyDescent="0.25">
      <c r="A5865">
        <v>5864</v>
      </c>
      <c r="B5865">
        <v>41607</v>
      </c>
      <c r="C5865" s="3">
        <v>40166</v>
      </c>
      <c r="D5865">
        <v>36</v>
      </c>
      <c r="E5865" s="8">
        <f t="shared" si="274"/>
        <v>5760</v>
      </c>
      <c r="F5865" s="5">
        <v>0.1</v>
      </c>
      <c r="G5865" s="8">
        <f>VLOOKUP($Q5865,Pricebook!$A:$D,4,0)</f>
        <v>160</v>
      </c>
      <c r="H5865" s="10">
        <f t="shared" si="273"/>
        <v>5184</v>
      </c>
      <c r="I5865" t="s">
        <v>609</v>
      </c>
      <c r="J5865" t="s">
        <v>377</v>
      </c>
      <c r="K5865" t="s">
        <v>2711</v>
      </c>
      <c r="L5865" s="7" t="s">
        <v>2712</v>
      </c>
      <c r="M5865" t="s">
        <v>421</v>
      </c>
      <c r="N5865" t="s">
        <v>61</v>
      </c>
      <c r="O5865" s="3">
        <v>40168</v>
      </c>
      <c r="P5865" s="12">
        <f t="shared" si="275"/>
        <v>2</v>
      </c>
      <c r="Q5865" s="3" t="s">
        <v>14218</v>
      </c>
      <c r="R5865" t="s">
        <v>14229</v>
      </c>
      <c r="S5865" t="s">
        <v>14244</v>
      </c>
      <c r="T5865" t="s">
        <v>14193</v>
      </c>
    </row>
    <row r="5866" spans="1:20" x14ac:dyDescent="0.25">
      <c r="A5866">
        <v>5865</v>
      </c>
      <c r="B5866">
        <v>41632</v>
      </c>
      <c r="C5866" s="3">
        <v>40513</v>
      </c>
      <c r="D5866">
        <v>34</v>
      </c>
      <c r="E5866" s="8">
        <f t="shared" si="274"/>
        <v>5100</v>
      </c>
      <c r="F5866" s="5">
        <v>0.05</v>
      </c>
      <c r="G5866" s="8">
        <f>VLOOKUP($Q5866,Pricebook!$A:$D,4,0)</f>
        <v>150</v>
      </c>
      <c r="H5866" s="10">
        <f t="shared" si="273"/>
        <v>4845</v>
      </c>
      <c r="I5866" t="s">
        <v>855</v>
      </c>
      <c r="J5866" t="s">
        <v>400</v>
      </c>
      <c r="K5866" t="s">
        <v>2173</v>
      </c>
      <c r="L5866" s="7">
        <v>36869</v>
      </c>
      <c r="M5866" t="s">
        <v>424</v>
      </c>
      <c r="N5866" t="s">
        <v>34</v>
      </c>
      <c r="O5866" s="3">
        <v>40520</v>
      </c>
      <c r="P5866" s="12">
        <f t="shared" si="275"/>
        <v>7</v>
      </c>
      <c r="Q5866" s="3" t="s">
        <v>14210</v>
      </c>
      <c r="R5866" t="s">
        <v>14235</v>
      </c>
      <c r="S5866" t="s">
        <v>14236</v>
      </c>
      <c r="T5866" t="s">
        <v>14187</v>
      </c>
    </row>
    <row r="5867" spans="1:20" x14ac:dyDescent="0.25">
      <c r="A5867">
        <v>5866</v>
      </c>
      <c r="B5867">
        <v>41633</v>
      </c>
      <c r="C5867" s="3">
        <v>40491</v>
      </c>
      <c r="D5867">
        <v>29</v>
      </c>
      <c r="E5867" s="8">
        <f t="shared" si="274"/>
        <v>3625</v>
      </c>
      <c r="F5867" s="5">
        <v>0</v>
      </c>
      <c r="G5867" s="8">
        <f>VLOOKUP($Q5867,Pricebook!$A:$D,4,0)</f>
        <v>125</v>
      </c>
      <c r="H5867" s="10">
        <f t="shared" si="273"/>
        <v>3625</v>
      </c>
      <c r="I5867" t="s">
        <v>273</v>
      </c>
      <c r="J5867" t="s">
        <v>274</v>
      </c>
      <c r="K5867" t="s">
        <v>2697</v>
      </c>
      <c r="L5867" s="7" t="s">
        <v>2698</v>
      </c>
      <c r="M5867" t="s">
        <v>172</v>
      </c>
      <c r="N5867" t="s">
        <v>16</v>
      </c>
      <c r="O5867" s="3">
        <v>40491</v>
      </c>
      <c r="P5867" s="12">
        <f t="shared" si="275"/>
        <v>0</v>
      </c>
      <c r="Q5867" s="3" t="s">
        <v>14221</v>
      </c>
      <c r="R5867" t="s">
        <v>14232</v>
      </c>
      <c r="S5867" t="s">
        <v>14229</v>
      </c>
      <c r="T5867" t="s">
        <v>14188</v>
      </c>
    </row>
    <row r="5868" spans="1:20" x14ac:dyDescent="0.25">
      <c r="A5868">
        <v>5867</v>
      </c>
      <c r="B5868">
        <v>41634</v>
      </c>
      <c r="C5868" s="3">
        <v>41251</v>
      </c>
      <c r="D5868">
        <v>7</v>
      </c>
      <c r="E5868" s="8">
        <f t="shared" si="274"/>
        <v>1050</v>
      </c>
      <c r="F5868" s="5">
        <v>0.06</v>
      </c>
      <c r="G5868" s="8">
        <f>VLOOKUP($Q5868,Pricebook!$A:$D,4,0)</f>
        <v>150</v>
      </c>
      <c r="H5868" s="10">
        <f t="shared" si="273"/>
        <v>987</v>
      </c>
      <c r="I5868" t="s">
        <v>302</v>
      </c>
      <c r="J5868" t="s">
        <v>303</v>
      </c>
      <c r="K5868" t="s">
        <v>2702</v>
      </c>
      <c r="L5868" s="7">
        <v>42240</v>
      </c>
      <c r="M5868" t="s">
        <v>254</v>
      </c>
      <c r="N5868" t="s">
        <v>34</v>
      </c>
      <c r="O5868" s="3">
        <v>41252</v>
      </c>
      <c r="P5868" s="12">
        <f t="shared" si="275"/>
        <v>1</v>
      </c>
      <c r="Q5868" s="3" t="s">
        <v>14211</v>
      </c>
      <c r="R5868" t="s">
        <v>14235</v>
      </c>
      <c r="S5868" t="s">
        <v>14237</v>
      </c>
      <c r="T5868" t="s">
        <v>14203</v>
      </c>
    </row>
    <row r="5869" spans="1:20" x14ac:dyDescent="0.25">
      <c r="A5869">
        <v>5868</v>
      </c>
      <c r="B5869">
        <v>41634</v>
      </c>
      <c r="C5869" s="3">
        <v>41251</v>
      </c>
      <c r="D5869">
        <v>10</v>
      </c>
      <c r="E5869" s="8">
        <f t="shared" si="274"/>
        <v>1200</v>
      </c>
      <c r="F5869" s="5">
        <v>0.01</v>
      </c>
      <c r="G5869" s="8">
        <f>VLOOKUP($Q5869,Pricebook!$A:$D,4,0)</f>
        <v>120</v>
      </c>
      <c r="H5869" s="10">
        <f t="shared" si="273"/>
        <v>1188</v>
      </c>
      <c r="I5869" t="s">
        <v>302</v>
      </c>
      <c r="J5869" t="s">
        <v>303</v>
      </c>
      <c r="K5869" t="s">
        <v>2702</v>
      </c>
      <c r="L5869" s="7">
        <v>42240</v>
      </c>
      <c r="M5869" t="s">
        <v>254</v>
      </c>
      <c r="N5869" t="s">
        <v>34</v>
      </c>
      <c r="O5869" s="3">
        <v>41253</v>
      </c>
      <c r="P5869" s="12">
        <f t="shared" si="275"/>
        <v>2</v>
      </c>
      <c r="Q5869" s="3" t="s">
        <v>14212</v>
      </c>
      <c r="R5869" t="s">
        <v>14229</v>
      </c>
      <c r="S5869" t="s">
        <v>14238</v>
      </c>
      <c r="T5869" t="s">
        <v>14194</v>
      </c>
    </row>
    <row r="5870" spans="1:20" x14ac:dyDescent="0.25">
      <c r="A5870">
        <v>5869</v>
      </c>
      <c r="B5870">
        <v>41636</v>
      </c>
      <c r="C5870" s="3">
        <v>40039</v>
      </c>
      <c r="D5870">
        <v>47</v>
      </c>
      <c r="E5870" s="8">
        <f t="shared" si="274"/>
        <v>5875</v>
      </c>
      <c r="F5870" s="5">
        <v>0.03</v>
      </c>
      <c r="G5870" s="8">
        <f>VLOOKUP($Q5870,Pricebook!$A:$D,4,0)</f>
        <v>125</v>
      </c>
      <c r="H5870" s="10">
        <f t="shared" si="273"/>
        <v>5698.75</v>
      </c>
      <c r="I5870" t="s">
        <v>1784</v>
      </c>
      <c r="J5870" t="s">
        <v>314</v>
      </c>
      <c r="K5870" t="s">
        <v>1785</v>
      </c>
      <c r="L5870" s="7">
        <v>28115</v>
      </c>
      <c r="M5870" t="s">
        <v>33</v>
      </c>
      <c r="N5870" t="s">
        <v>34</v>
      </c>
      <c r="O5870" s="3">
        <v>40040</v>
      </c>
      <c r="P5870" s="12">
        <f t="shared" si="275"/>
        <v>1</v>
      </c>
      <c r="Q5870" s="3" t="s">
        <v>14208</v>
      </c>
      <c r="R5870" t="s">
        <v>14232</v>
      </c>
      <c r="S5870" t="s">
        <v>14233</v>
      </c>
      <c r="T5870" t="s">
        <v>14192</v>
      </c>
    </row>
    <row r="5871" spans="1:20" x14ac:dyDescent="0.25">
      <c r="A5871">
        <v>5870</v>
      </c>
      <c r="B5871">
        <v>41636</v>
      </c>
      <c r="C5871" s="3">
        <v>40039</v>
      </c>
      <c r="D5871">
        <v>25</v>
      </c>
      <c r="E5871" s="8">
        <f t="shared" si="274"/>
        <v>3000</v>
      </c>
      <c r="F5871" s="5">
        <v>0.05</v>
      </c>
      <c r="G5871" s="8">
        <f>VLOOKUP($Q5871,Pricebook!$A:$D,4,0)</f>
        <v>120</v>
      </c>
      <c r="H5871" s="10">
        <f t="shared" si="273"/>
        <v>2850</v>
      </c>
      <c r="I5871" t="s">
        <v>1784</v>
      </c>
      <c r="J5871" t="s">
        <v>314</v>
      </c>
      <c r="K5871" t="s">
        <v>770</v>
      </c>
      <c r="L5871" s="7">
        <v>28560</v>
      </c>
      <c r="M5871" t="s">
        <v>33</v>
      </c>
      <c r="N5871" t="s">
        <v>34</v>
      </c>
      <c r="O5871" s="3">
        <v>40041</v>
      </c>
      <c r="P5871" s="12">
        <f t="shared" si="275"/>
        <v>2</v>
      </c>
      <c r="Q5871" s="3" t="s">
        <v>14212</v>
      </c>
      <c r="R5871" t="s">
        <v>14229</v>
      </c>
      <c r="S5871" t="s">
        <v>14238</v>
      </c>
      <c r="T5871" t="s">
        <v>14203</v>
      </c>
    </row>
    <row r="5872" spans="1:20" x14ac:dyDescent="0.25">
      <c r="A5872">
        <v>5871</v>
      </c>
      <c r="B5872">
        <v>41636</v>
      </c>
      <c r="C5872" s="3">
        <v>40039</v>
      </c>
      <c r="D5872">
        <v>27</v>
      </c>
      <c r="E5872" s="8">
        <f t="shared" si="274"/>
        <v>4050</v>
      </c>
      <c r="F5872" s="5">
        <v>0.03</v>
      </c>
      <c r="G5872" s="8">
        <f>VLOOKUP($Q5872,Pricebook!$A:$D,4,0)</f>
        <v>150</v>
      </c>
      <c r="H5872" s="10">
        <f t="shared" si="273"/>
        <v>3928.5</v>
      </c>
      <c r="I5872" t="s">
        <v>1784</v>
      </c>
      <c r="J5872" t="s">
        <v>314</v>
      </c>
      <c r="K5872" t="s">
        <v>770</v>
      </c>
      <c r="L5872" s="7">
        <v>28560</v>
      </c>
      <c r="M5872" t="s">
        <v>33</v>
      </c>
      <c r="N5872" t="s">
        <v>34</v>
      </c>
      <c r="O5872" s="3">
        <v>40041</v>
      </c>
      <c r="P5872" s="12">
        <f t="shared" si="275"/>
        <v>2</v>
      </c>
      <c r="Q5872" s="3" t="s">
        <v>14210</v>
      </c>
      <c r="R5872" t="s">
        <v>14235</v>
      </c>
      <c r="S5872" t="s">
        <v>14236</v>
      </c>
      <c r="T5872" t="s">
        <v>14185</v>
      </c>
    </row>
    <row r="5873" spans="1:20" x14ac:dyDescent="0.25">
      <c r="A5873">
        <v>5872</v>
      </c>
      <c r="B5873">
        <v>41664</v>
      </c>
      <c r="C5873" s="3">
        <v>40881</v>
      </c>
      <c r="D5873">
        <v>5</v>
      </c>
      <c r="E5873" s="8">
        <f t="shared" si="274"/>
        <v>750</v>
      </c>
      <c r="F5873" s="5">
        <v>0</v>
      </c>
      <c r="G5873" s="8">
        <f>VLOOKUP($Q5873,Pricebook!$A:$D,4,0)</f>
        <v>150</v>
      </c>
      <c r="H5873" s="10">
        <f t="shared" si="273"/>
        <v>750</v>
      </c>
      <c r="I5873" t="s">
        <v>1593</v>
      </c>
      <c r="J5873" t="s">
        <v>99</v>
      </c>
      <c r="K5873" t="s">
        <v>1719</v>
      </c>
      <c r="L5873" s="7">
        <v>63044</v>
      </c>
      <c r="M5873" t="s">
        <v>358</v>
      </c>
      <c r="N5873" t="s">
        <v>16</v>
      </c>
      <c r="O5873" s="3">
        <v>40881</v>
      </c>
      <c r="P5873" s="12">
        <f t="shared" si="275"/>
        <v>0</v>
      </c>
      <c r="Q5873" s="3" t="s">
        <v>14211</v>
      </c>
      <c r="R5873" t="s">
        <v>14235</v>
      </c>
      <c r="S5873" t="s">
        <v>14237</v>
      </c>
      <c r="T5873" t="s">
        <v>14199</v>
      </c>
    </row>
    <row r="5874" spans="1:20" x14ac:dyDescent="0.25">
      <c r="A5874">
        <v>5873</v>
      </c>
      <c r="B5874">
        <v>41664</v>
      </c>
      <c r="C5874" s="3">
        <v>40881</v>
      </c>
      <c r="D5874">
        <v>40</v>
      </c>
      <c r="E5874" s="8">
        <f t="shared" si="274"/>
        <v>4800</v>
      </c>
      <c r="F5874" s="5">
        <v>7.0000000000000007E-2</v>
      </c>
      <c r="G5874" s="8">
        <f>VLOOKUP($Q5874,Pricebook!$A:$D,4,0)</f>
        <v>120</v>
      </c>
      <c r="H5874" s="10">
        <f t="shared" si="273"/>
        <v>4464</v>
      </c>
      <c r="I5874" t="s">
        <v>1593</v>
      </c>
      <c r="J5874" t="s">
        <v>99</v>
      </c>
      <c r="K5874" t="s">
        <v>1719</v>
      </c>
      <c r="L5874" s="7">
        <v>63044</v>
      </c>
      <c r="M5874" t="s">
        <v>358</v>
      </c>
      <c r="N5874" t="s">
        <v>16</v>
      </c>
      <c r="O5874" s="3">
        <v>40883</v>
      </c>
      <c r="P5874" s="12">
        <f t="shared" si="275"/>
        <v>2</v>
      </c>
      <c r="Q5874" s="3" t="s">
        <v>14212</v>
      </c>
      <c r="R5874" t="s">
        <v>14229</v>
      </c>
      <c r="S5874" t="s">
        <v>14238</v>
      </c>
      <c r="T5874" t="s">
        <v>14203</v>
      </c>
    </row>
    <row r="5875" spans="1:20" x14ac:dyDescent="0.25">
      <c r="A5875">
        <v>5874</v>
      </c>
      <c r="B5875">
        <v>41666</v>
      </c>
      <c r="C5875" s="3">
        <v>40971</v>
      </c>
      <c r="D5875">
        <v>26</v>
      </c>
      <c r="E5875" s="8">
        <f t="shared" si="274"/>
        <v>3900</v>
      </c>
      <c r="F5875" s="5">
        <v>0.1</v>
      </c>
      <c r="G5875" s="8">
        <f>VLOOKUP($Q5875,Pricebook!$A:$D,4,0)</f>
        <v>150</v>
      </c>
      <c r="H5875" s="10">
        <f t="shared" si="273"/>
        <v>3510</v>
      </c>
      <c r="I5875" t="s">
        <v>1970</v>
      </c>
      <c r="J5875" t="s">
        <v>118</v>
      </c>
      <c r="K5875" t="s">
        <v>2713</v>
      </c>
      <c r="L5875" s="7" t="s">
        <v>2714</v>
      </c>
      <c r="M5875" t="s">
        <v>421</v>
      </c>
      <c r="N5875" t="s">
        <v>61</v>
      </c>
      <c r="O5875" s="3">
        <v>40972</v>
      </c>
      <c r="P5875" s="12">
        <f t="shared" si="275"/>
        <v>1</v>
      </c>
      <c r="Q5875" s="3" t="s">
        <v>14210</v>
      </c>
      <c r="R5875" t="s">
        <v>14235</v>
      </c>
      <c r="S5875" t="s">
        <v>14236</v>
      </c>
      <c r="T5875" t="s">
        <v>14192</v>
      </c>
    </row>
    <row r="5876" spans="1:20" x14ac:dyDescent="0.25">
      <c r="A5876">
        <v>5875</v>
      </c>
      <c r="B5876">
        <v>41667</v>
      </c>
      <c r="C5876" s="3">
        <v>41080</v>
      </c>
      <c r="D5876">
        <v>18</v>
      </c>
      <c r="E5876" s="8">
        <f t="shared" si="274"/>
        <v>2700</v>
      </c>
      <c r="F5876" s="5">
        <v>0.03</v>
      </c>
      <c r="G5876" s="8">
        <f>VLOOKUP($Q5876,Pricebook!$A:$D,4,0)</f>
        <v>150</v>
      </c>
      <c r="H5876" s="10">
        <f t="shared" si="273"/>
        <v>2619</v>
      </c>
      <c r="I5876" t="s">
        <v>2421</v>
      </c>
      <c r="J5876" t="s">
        <v>449</v>
      </c>
      <c r="K5876" t="s">
        <v>2422</v>
      </c>
      <c r="L5876" s="7" t="s">
        <v>2423</v>
      </c>
      <c r="M5876" t="s">
        <v>368</v>
      </c>
      <c r="N5876" t="s">
        <v>34</v>
      </c>
      <c r="O5876" s="3">
        <v>41083</v>
      </c>
      <c r="P5876" s="12">
        <f t="shared" si="275"/>
        <v>3</v>
      </c>
      <c r="Q5876" s="3" t="s">
        <v>14210</v>
      </c>
      <c r="R5876" t="s">
        <v>14235</v>
      </c>
      <c r="S5876" t="s">
        <v>14236</v>
      </c>
      <c r="T5876" t="s">
        <v>14201</v>
      </c>
    </row>
    <row r="5877" spans="1:20" x14ac:dyDescent="0.25">
      <c r="A5877">
        <v>5876</v>
      </c>
      <c r="B5877">
        <v>41671</v>
      </c>
      <c r="C5877" s="3">
        <v>41246</v>
      </c>
      <c r="D5877">
        <v>49</v>
      </c>
      <c r="E5877" s="8">
        <f t="shared" si="274"/>
        <v>6860</v>
      </c>
      <c r="F5877" s="5">
        <v>0.02</v>
      </c>
      <c r="G5877" s="8">
        <f>VLOOKUP($Q5877,Pricebook!$A:$D,4,0)</f>
        <v>140</v>
      </c>
      <c r="H5877" s="10">
        <f t="shared" si="273"/>
        <v>6722.8</v>
      </c>
      <c r="I5877" t="s">
        <v>2565</v>
      </c>
      <c r="J5877" t="s">
        <v>55</v>
      </c>
      <c r="K5877" t="s">
        <v>480</v>
      </c>
      <c r="L5877" s="7">
        <v>55113</v>
      </c>
      <c r="M5877" t="s">
        <v>130</v>
      </c>
      <c r="N5877" t="s">
        <v>16</v>
      </c>
      <c r="O5877" s="3">
        <v>41248</v>
      </c>
      <c r="P5877" s="12">
        <f t="shared" si="275"/>
        <v>2</v>
      </c>
      <c r="Q5877" s="3" t="s">
        <v>14207</v>
      </c>
      <c r="R5877" t="s">
        <v>14229</v>
      </c>
      <c r="S5877" t="s">
        <v>14231</v>
      </c>
      <c r="T5877" t="s">
        <v>14197</v>
      </c>
    </row>
    <row r="5878" spans="1:20" x14ac:dyDescent="0.25">
      <c r="A5878">
        <v>5877</v>
      </c>
      <c r="B5878">
        <v>41696</v>
      </c>
      <c r="C5878" s="3">
        <v>40007</v>
      </c>
      <c r="D5878">
        <v>45</v>
      </c>
      <c r="E5878" s="8">
        <f t="shared" si="274"/>
        <v>7650</v>
      </c>
      <c r="F5878" s="5">
        <v>0.03</v>
      </c>
      <c r="G5878" s="8">
        <f>VLOOKUP($Q5878,Pricebook!$A:$D,4,0)</f>
        <v>170</v>
      </c>
      <c r="H5878" s="10">
        <f t="shared" si="273"/>
        <v>7420.5</v>
      </c>
      <c r="I5878" t="s">
        <v>2097</v>
      </c>
      <c r="J5878" t="s">
        <v>374</v>
      </c>
      <c r="K5878" t="s">
        <v>2098</v>
      </c>
      <c r="L5878" s="7">
        <v>60061</v>
      </c>
      <c r="M5878" t="s">
        <v>15</v>
      </c>
      <c r="N5878" t="s">
        <v>16</v>
      </c>
      <c r="O5878" s="3">
        <v>40009</v>
      </c>
      <c r="P5878" s="12">
        <f t="shared" si="275"/>
        <v>2</v>
      </c>
      <c r="Q5878" s="3" t="s">
        <v>14219</v>
      </c>
      <c r="R5878" t="s">
        <v>14229</v>
      </c>
      <c r="S5878" t="s">
        <v>14245</v>
      </c>
      <c r="T5878" t="s">
        <v>14192</v>
      </c>
    </row>
    <row r="5879" spans="1:20" x14ac:dyDescent="0.25">
      <c r="A5879">
        <v>5878</v>
      </c>
      <c r="B5879">
        <v>41702</v>
      </c>
      <c r="C5879" s="3">
        <v>40534</v>
      </c>
      <c r="D5879">
        <v>21</v>
      </c>
      <c r="E5879" s="8">
        <f t="shared" si="274"/>
        <v>3150</v>
      </c>
      <c r="F5879" s="5">
        <v>0.03</v>
      </c>
      <c r="G5879" s="8">
        <f>VLOOKUP($Q5879,Pricebook!$A:$D,4,0)</f>
        <v>150</v>
      </c>
      <c r="H5879" s="10">
        <f t="shared" si="273"/>
        <v>3055.5</v>
      </c>
      <c r="I5879" t="s">
        <v>1026</v>
      </c>
      <c r="J5879" t="s">
        <v>180</v>
      </c>
      <c r="K5879" t="s">
        <v>2354</v>
      </c>
      <c r="L5879" s="7" t="s">
        <v>2355</v>
      </c>
      <c r="M5879" t="s">
        <v>75</v>
      </c>
      <c r="N5879" t="s">
        <v>16</v>
      </c>
      <c r="O5879" s="3">
        <v>40535</v>
      </c>
      <c r="P5879" s="12">
        <f t="shared" si="275"/>
        <v>1</v>
      </c>
      <c r="Q5879" s="3" t="s">
        <v>14211</v>
      </c>
      <c r="R5879" t="s">
        <v>14235</v>
      </c>
      <c r="S5879" t="s">
        <v>14237</v>
      </c>
      <c r="T5879" t="s">
        <v>14196</v>
      </c>
    </row>
    <row r="5880" spans="1:20" x14ac:dyDescent="0.25">
      <c r="A5880">
        <v>5879</v>
      </c>
      <c r="B5880">
        <v>41702</v>
      </c>
      <c r="C5880" s="3">
        <v>40534</v>
      </c>
      <c r="D5880">
        <v>5</v>
      </c>
      <c r="E5880" s="8">
        <f t="shared" si="274"/>
        <v>550</v>
      </c>
      <c r="F5880" s="5">
        <v>0.02</v>
      </c>
      <c r="G5880" s="8">
        <f>VLOOKUP($Q5880,Pricebook!$A:$D,4,0)</f>
        <v>110</v>
      </c>
      <c r="H5880" s="10">
        <f t="shared" si="273"/>
        <v>539</v>
      </c>
      <c r="I5880" t="s">
        <v>1026</v>
      </c>
      <c r="J5880" t="s">
        <v>180</v>
      </c>
      <c r="K5880" t="s">
        <v>2354</v>
      </c>
      <c r="L5880" s="7" t="s">
        <v>2355</v>
      </c>
      <c r="M5880" t="s">
        <v>75</v>
      </c>
      <c r="N5880" t="s">
        <v>16</v>
      </c>
      <c r="O5880" s="3">
        <v>40536</v>
      </c>
      <c r="P5880" s="12">
        <f t="shared" si="275"/>
        <v>2</v>
      </c>
      <c r="Q5880" s="3" t="s">
        <v>14215</v>
      </c>
      <c r="R5880" t="s">
        <v>14229</v>
      </c>
      <c r="S5880" t="s">
        <v>14241</v>
      </c>
      <c r="T5880" t="s">
        <v>14198</v>
      </c>
    </row>
    <row r="5881" spans="1:20" x14ac:dyDescent="0.25">
      <c r="A5881">
        <v>5880</v>
      </c>
      <c r="B5881">
        <v>41728</v>
      </c>
      <c r="C5881" s="3">
        <v>40086</v>
      </c>
      <c r="D5881">
        <v>28</v>
      </c>
      <c r="E5881" s="8">
        <f t="shared" si="274"/>
        <v>4480</v>
      </c>
      <c r="F5881" s="5">
        <v>0.08</v>
      </c>
      <c r="G5881" s="8">
        <f>VLOOKUP($Q5881,Pricebook!$A:$D,4,0)</f>
        <v>160</v>
      </c>
      <c r="H5881" s="10">
        <f t="shared" si="273"/>
        <v>4121.6000000000004</v>
      </c>
      <c r="I5881" t="s">
        <v>593</v>
      </c>
      <c r="J5881" t="s">
        <v>594</v>
      </c>
      <c r="K5881" t="s">
        <v>2634</v>
      </c>
      <c r="L5881" s="7">
        <v>45231</v>
      </c>
      <c r="M5881" t="s">
        <v>210</v>
      </c>
      <c r="N5881" t="s">
        <v>61</v>
      </c>
      <c r="O5881" s="3">
        <v>40088</v>
      </c>
      <c r="P5881" s="12">
        <f t="shared" si="275"/>
        <v>2</v>
      </c>
      <c r="Q5881" s="3" t="s">
        <v>14218</v>
      </c>
      <c r="R5881" t="s">
        <v>14229</v>
      </c>
      <c r="S5881" t="s">
        <v>14244</v>
      </c>
      <c r="T5881" t="s">
        <v>14193</v>
      </c>
    </row>
    <row r="5882" spans="1:20" x14ac:dyDescent="0.25">
      <c r="A5882">
        <v>5881</v>
      </c>
      <c r="B5882">
        <v>41728</v>
      </c>
      <c r="C5882" s="3">
        <v>40086</v>
      </c>
      <c r="D5882">
        <v>10</v>
      </c>
      <c r="E5882" s="8">
        <f t="shared" si="274"/>
        <v>1250</v>
      </c>
      <c r="F5882" s="5">
        <v>0.02</v>
      </c>
      <c r="G5882" s="8">
        <f>VLOOKUP($Q5882,Pricebook!$A:$D,4,0)</f>
        <v>125</v>
      </c>
      <c r="H5882" s="10">
        <f t="shared" si="273"/>
        <v>1225</v>
      </c>
      <c r="I5882" t="s">
        <v>593</v>
      </c>
      <c r="J5882" t="s">
        <v>594</v>
      </c>
      <c r="K5882" t="s">
        <v>2634</v>
      </c>
      <c r="L5882" s="7">
        <v>45231</v>
      </c>
      <c r="M5882" t="s">
        <v>210</v>
      </c>
      <c r="N5882" t="s">
        <v>61</v>
      </c>
      <c r="O5882" s="3">
        <v>40087</v>
      </c>
      <c r="P5882" s="12">
        <f t="shared" si="275"/>
        <v>1</v>
      </c>
      <c r="Q5882" s="3" t="s">
        <v>14221</v>
      </c>
      <c r="R5882" t="s">
        <v>14232</v>
      </c>
      <c r="S5882" t="s">
        <v>14229</v>
      </c>
      <c r="T5882" t="s">
        <v>14186</v>
      </c>
    </row>
    <row r="5883" spans="1:20" x14ac:dyDescent="0.25">
      <c r="A5883">
        <v>5882</v>
      </c>
      <c r="B5883">
        <v>41760</v>
      </c>
      <c r="C5883" s="3">
        <v>40935</v>
      </c>
      <c r="D5883">
        <v>21</v>
      </c>
      <c r="E5883" s="8">
        <f t="shared" si="274"/>
        <v>3360</v>
      </c>
      <c r="F5883" s="5">
        <v>0.04</v>
      </c>
      <c r="G5883" s="8">
        <f>VLOOKUP($Q5883,Pricebook!$A:$D,4,0)</f>
        <v>160</v>
      </c>
      <c r="H5883" s="10">
        <f t="shared" si="273"/>
        <v>3225.6</v>
      </c>
      <c r="I5883" t="s">
        <v>1635</v>
      </c>
      <c r="J5883" t="s">
        <v>775</v>
      </c>
      <c r="K5883" t="s">
        <v>2609</v>
      </c>
      <c r="L5883" s="7">
        <v>98801</v>
      </c>
      <c r="M5883" t="s">
        <v>22</v>
      </c>
      <c r="N5883" t="s">
        <v>23</v>
      </c>
      <c r="O5883" s="3">
        <v>40940</v>
      </c>
      <c r="P5883" s="12">
        <f t="shared" si="275"/>
        <v>5</v>
      </c>
      <c r="Q5883" s="3" t="s">
        <v>14218</v>
      </c>
      <c r="R5883" t="s">
        <v>14229</v>
      </c>
      <c r="S5883" t="s">
        <v>14244</v>
      </c>
      <c r="T5883" t="s">
        <v>14186</v>
      </c>
    </row>
    <row r="5884" spans="1:20" x14ac:dyDescent="0.25">
      <c r="A5884">
        <v>5883</v>
      </c>
      <c r="B5884">
        <v>41760</v>
      </c>
      <c r="C5884" s="3">
        <v>40935</v>
      </c>
      <c r="D5884">
        <v>22</v>
      </c>
      <c r="E5884" s="8">
        <f t="shared" si="274"/>
        <v>2750</v>
      </c>
      <c r="F5884" s="5">
        <v>0</v>
      </c>
      <c r="G5884" s="8">
        <f>VLOOKUP($Q5884,Pricebook!$A:$D,4,0)</f>
        <v>125</v>
      </c>
      <c r="H5884" s="10">
        <f t="shared" si="273"/>
        <v>2750</v>
      </c>
      <c r="I5884" t="s">
        <v>1635</v>
      </c>
      <c r="J5884" t="s">
        <v>775</v>
      </c>
      <c r="K5884" t="s">
        <v>2609</v>
      </c>
      <c r="L5884" s="7">
        <v>98801</v>
      </c>
      <c r="M5884" t="s">
        <v>22</v>
      </c>
      <c r="N5884" t="s">
        <v>23</v>
      </c>
      <c r="O5884" s="3">
        <v>40942</v>
      </c>
      <c r="P5884" s="12">
        <f t="shared" si="275"/>
        <v>7</v>
      </c>
      <c r="Q5884" s="3" t="s">
        <v>14208</v>
      </c>
      <c r="R5884" t="s">
        <v>14232</v>
      </c>
      <c r="S5884" t="s">
        <v>14233</v>
      </c>
      <c r="T5884" t="s">
        <v>14186</v>
      </c>
    </row>
    <row r="5885" spans="1:20" x14ac:dyDescent="0.25">
      <c r="A5885">
        <v>5884</v>
      </c>
      <c r="B5885">
        <v>41760</v>
      </c>
      <c r="C5885" s="3">
        <v>40935</v>
      </c>
      <c r="D5885">
        <v>7</v>
      </c>
      <c r="E5885" s="8">
        <f t="shared" si="274"/>
        <v>1050</v>
      </c>
      <c r="F5885" s="5">
        <v>0.08</v>
      </c>
      <c r="G5885" s="8">
        <f>VLOOKUP($Q5885,Pricebook!$A:$D,4,0)</f>
        <v>150</v>
      </c>
      <c r="H5885" s="10">
        <f t="shared" si="273"/>
        <v>966</v>
      </c>
      <c r="I5885" t="s">
        <v>1635</v>
      </c>
      <c r="J5885" t="s">
        <v>775</v>
      </c>
      <c r="K5885" t="s">
        <v>2609</v>
      </c>
      <c r="L5885" s="7">
        <v>98801</v>
      </c>
      <c r="M5885" t="s">
        <v>22</v>
      </c>
      <c r="N5885" t="s">
        <v>23</v>
      </c>
      <c r="O5885" s="3">
        <v>40940</v>
      </c>
      <c r="P5885" s="12">
        <f t="shared" si="275"/>
        <v>5</v>
      </c>
      <c r="Q5885" s="3" t="s">
        <v>14210</v>
      </c>
      <c r="R5885" t="s">
        <v>14235</v>
      </c>
      <c r="S5885" t="s">
        <v>14236</v>
      </c>
      <c r="T5885" t="s">
        <v>14192</v>
      </c>
    </row>
    <row r="5886" spans="1:20" x14ac:dyDescent="0.25">
      <c r="A5886">
        <v>5885</v>
      </c>
      <c r="B5886">
        <v>41760</v>
      </c>
      <c r="C5886" s="3">
        <v>40935</v>
      </c>
      <c r="D5886">
        <v>40</v>
      </c>
      <c r="E5886" s="8">
        <f t="shared" si="274"/>
        <v>6000</v>
      </c>
      <c r="F5886" s="5">
        <v>0.05</v>
      </c>
      <c r="G5886" s="8">
        <f>VLOOKUP($Q5886,Pricebook!$A:$D,4,0)</f>
        <v>150</v>
      </c>
      <c r="H5886" s="10">
        <f t="shared" si="273"/>
        <v>5700</v>
      </c>
      <c r="I5886" t="s">
        <v>1635</v>
      </c>
      <c r="J5886" t="s">
        <v>775</v>
      </c>
      <c r="K5886" t="s">
        <v>2609</v>
      </c>
      <c r="L5886" s="7">
        <v>98801</v>
      </c>
      <c r="M5886" t="s">
        <v>22</v>
      </c>
      <c r="N5886" t="s">
        <v>23</v>
      </c>
      <c r="O5886" s="3">
        <v>40940</v>
      </c>
      <c r="P5886" s="12">
        <f t="shared" si="275"/>
        <v>5</v>
      </c>
      <c r="Q5886" s="3" t="s">
        <v>14210</v>
      </c>
      <c r="R5886" t="s">
        <v>14235</v>
      </c>
      <c r="S5886" t="s">
        <v>14236</v>
      </c>
      <c r="T5886" t="s">
        <v>14187</v>
      </c>
    </row>
    <row r="5887" spans="1:20" x14ac:dyDescent="0.25">
      <c r="A5887">
        <v>5886</v>
      </c>
      <c r="B5887">
        <v>41764</v>
      </c>
      <c r="C5887" s="3">
        <v>40091</v>
      </c>
      <c r="D5887">
        <v>16</v>
      </c>
      <c r="E5887" s="8">
        <f t="shared" si="274"/>
        <v>2000</v>
      </c>
      <c r="F5887" s="5">
        <v>0.03</v>
      </c>
      <c r="G5887" s="8">
        <f>VLOOKUP($Q5887,Pricebook!$A:$D,4,0)</f>
        <v>125</v>
      </c>
      <c r="H5887" s="10">
        <f t="shared" si="273"/>
        <v>1940</v>
      </c>
      <c r="I5887" t="s">
        <v>1760</v>
      </c>
      <c r="J5887" t="s">
        <v>406</v>
      </c>
      <c r="K5887" t="s">
        <v>323</v>
      </c>
      <c r="L5887" s="7">
        <v>45801</v>
      </c>
      <c r="M5887" t="s">
        <v>210</v>
      </c>
      <c r="N5887" t="s">
        <v>61</v>
      </c>
      <c r="O5887" s="3">
        <v>40093</v>
      </c>
      <c r="P5887" s="12">
        <f t="shared" si="275"/>
        <v>2</v>
      </c>
      <c r="Q5887" s="3" t="s">
        <v>14209</v>
      </c>
      <c r="R5887" t="s">
        <v>14232</v>
      </c>
      <c r="S5887" t="s">
        <v>14234</v>
      </c>
      <c r="T5887" t="s">
        <v>14192</v>
      </c>
    </row>
    <row r="5888" spans="1:20" x14ac:dyDescent="0.25">
      <c r="A5888">
        <v>5887</v>
      </c>
      <c r="B5888">
        <v>41765</v>
      </c>
      <c r="C5888" s="3">
        <v>40156</v>
      </c>
      <c r="D5888">
        <v>41</v>
      </c>
      <c r="E5888" s="8">
        <f t="shared" si="274"/>
        <v>6560</v>
      </c>
      <c r="F5888" s="5">
        <v>0.03</v>
      </c>
      <c r="G5888" s="8">
        <f>VLOOKUP($Q5888,Pricebook!$A:$D,4,0)</f>
        <v>160</v>
      </c>
      <c r="H5888" s="10">
        <f t="shared" si="273"/>
        <v>6363.2</v>
      </c>
      <c r="I5888" t="s">
        <v>2451</v>
      </c>
      <c r="J5888" t="s">
        <v>760</v>
      </c>
      <c r="K5888" t="s">
        <v>2650</v>
      </c>
      <c r="L5888" s="7">
        <v>53095</v>
      </c>
      <c r="M5888" t="s">
        <v>95</v>
      </c>
      <c r="N5888" t="s">
        <v>16</v>
      </c>
      <c r="O5888" s="3">
        <v>40158</v>
      </c>
      <c r="P5888" s="12">
        <f t="shared" si="275"/>
        <v>2</v>
      </c>
      <c r="Q5888" s="3" t="s">
        <v>14218</v>
      </c>
      <c r="R5888" t="s">
        <v>14229</v>
      </c>
      <c r="S5888" t="s">
        <v>14244</v>
      </c>
      <c r="T5888" t="s">
        <v>14197</v>
      </c>
    </row>
    <row r="5889" spans="1:20" x14ac:dyDescent="0.25">
      <c r="A5889">
        <v>5888</v>
      </c>
      <c r="B5889">
        <v>41766</v>
      </c>
      <c r="C5889" s="3">
        <v>41163</v>
      </c>
      <c r="D5889">
        <v>7</v>
      </c>
      <c r="E5889" s="8">
        <f t="shared" si="274"/>
        <v>1120</v>
      </c>
      <c r="F5889" s="5">
        <v>0</v>
      </c>
      <c r="G5889" s="8">
        <f>VLOOKUP($Q5889,Pricebook!$A:$D,4,0)</f>
        <v>160</v>
      </c>
      <c r="H5889" s="10">
        <f t="shared" si="273"/>
        <v>1120</v>
      </c>
      <c r="I5889" t="s">
        <v>376</v>
      </c>
      <c r="J5889" t="s">
        <v>377</v>
      </c>
      <c r="K5889" t="s">
        <v>378</v>
      </c>
      <c r="L5889" s="7" t="s">
        <v>2715</v>
      </c>
      <c r="M5889" t="s">
        <v>317</v>
      </c>
      <c r="N5889" t="s">
        <v>61</v>
      </c>
      <c r="O5889" s="3">
        <v>41164</v>
      </c>
      <c r="P5889" s="12">
        <f t="shared" si="275"/>
        <v>1</v>
      </c>
      <c r="Q5889" s="3" t="s">
        <v>14218</v>
      </c>
      <c r="R5889" t="s">
        <v>14229</v>
      </c>
      <c r="S5889" t="s">
        <v>14244</v>
      </c>
      <c r="T5889" t="s">
        <v>14198</v>
      </c>
    </row>
    <row r="5890" spans="1:20" x14ac:dyDescent="0.25">
      <c r="A5890">
        <v>5889</v>
      </c>
      <c r="B5890">
        <v>41766</v>
      </c>
      <c r="C5890" s="3">
        <v>41163</v>
      </c>
      <c r="D5890">
        <v>10</v>
      </c>
      <c r="E5890" s="8">
        <f t="shared" si="274"/>
        <v>1500</v>
      </c>
      <c r="F5890" s="5">
        <v>0.01</v>
      </c>
      <c r="G5890" s="8">
        <f>VLOOKUP($Q5890,Pricebook!$A:$D,4,0)</f>
        <v>150</v>
      </c>
      <c r="H5890" s="10">
        <f t="shared" ref="H5890:H5953" si="276">E5890*(1-F5890)</f>
        <v>1485</v>
      </c>
      <c r="I5890" t="s">
        <v>376</v>
      </c>
      <c r="J5890" t="s">
        <v>377</v>
      </c>
      <c r="K5890" t="s">
        <v>253</v>
      </c>
      <c r="L5890" s="7">
        <v>42071</v>
      </c>
      <c r="M5890" t="s">
        <v>254</v>
      </c>
      <c r="N5890" t="s">
        <v>34</v>
      </c>
      <c r="O5890" s="3">
        <v>41164</v>
      </c>
      <c r="P5890" s="12">
        <f t="shared" si="275"/>
        <v>1</v>
      </c>
      <c r="Q5890" s="3" t="s">
        <v>14216</v>
      </c>
      <c r="R5890" t="s">
        <v>14235</v>
      </c>
      <c r="S5890" t="s">
        <v>14242</v>
      </c>
      <c r="T5890" t="s">
        <v>14185</v>
      </c>
    </row>
    <row r="5891" spans="1:20" x14ac:dyDescent="0.25">
      <c r="A5891">
        <v>5890</v>
      </c>
      <c r="B5891">
        <v>41793</v>
      </c>
      <c r="C5891" s="3">
        <v>39948</v>
      </c>
      <c r="D5891">
        <v>48</v>
      </c>
      <c r="E5891" s="8">
        <f t="shared" ref="E5891:E5954" si="277">G5891*D5891</f>
        <v>6000</v>
      </c>
      <c r="F5891" s="5">
        <v>0.05</v>
      </c>
      <c r="G5891" s="8">
        <f>VLOOKUP($Q5891,Pricebook!$A:$D,4,0)</f>
        <v>125</v>
      </c>
      <c r="H5891" s="10">
        <f t="shared" si="276"/>
        <v>5700</v>
      </c>
      <c r="I5891" t="s">
        <v>1497</v>
      </c>
      <c r="J5891" t="s">
        <v>508</v>
      </c>
      <c r="K5891" t="s">
        <v>2009</v>
      </c>
      <c r="L5891" s="7">
        <v>59601</v>
      </c>
      <c r="M5891" t="s">
        <v>1213</v>
      </c>
      <c r="N5891" t="s">
        <v>23</v>
      </c>
      <c r="O5891" s="3">
        <v>39949</v>
      </c>
      <c r="P5891" s="12">
        <f t="shared" ref="P5891:P5954" si="278">O5891-C5891</f>
        <v>1</v>
      </c>
      <c r="Q5891" s="3" t="s">
        <v>14208</v>
      </c>
      <c r="R5891" t="s">
        <v>14232</v>
      </c>
      <c r="S5891" t="s">
        <v>14233</v>
      </c>
      <c r="T5891" t="s">
        <v>14203</v>
      </c>
    </row>
    <row r="5892" spans="1:20" x14ac:dyDescent="0.25">
      <c r="A5892">
        <v>5891</v>
      </c>
      <c r="B5892">
        <v>41794</v>
      </c>
      <c r="C5892" s="3">
        <v>40690</v>
      </c>
      <c r="D5892">
        <v>48</v>
      </c>
      <c r="E5892" s="8">
        <f t="shared" si="277"/>
        <v>5760</v>
      </c>
      <c r="F5892" s="5">
        <v>0.06</v>
      </c>
      <c r="G5892" s="8">
        <f>VLOOKUP($Q5892,Pricebook!$A:$D,4,0)</f>
        <v>120</v>
      </c>
      <c r="H5892" s="10">
        <f t="shared" si="276"/>
        <v>5414.4</v>
      </c>
      <c r="I5892" t="s">
        <v>1485</v>
      </c>
      <c r="J5892" t="s">
        <v>482</v>
      </c>
      <c r="K5892" t="s">
        <v>2716</v>
      </c>
      <c r="L5892" s="7">
        <v>84037</v>
      </c>
      <c r="M5892" t="s">
        <v>201</v>
      </c>
      <c r="N5892" t="s">
        <v>23</v>
      </c>
      <c r="O5892" s="3">
        <v>40691</v>
      </c>
      <c r="P5892" s="12">
        <f t="shared" si="278"/>
        <v>1</v>
      </c>
      <c r="Q5892" s="3" t="s">
        <v>14212</v>
      </c>
      <c r="R5892" t="s">
        <v>14229</v>
      </c>
      <c r="S5892" t="s">
        <v>14238</v>
      </c>
      <c r="T5892" t="s">
        <v>14188</v>
      </c>
    </row>
    <row r="5893" spans="1:20" x14ac:dyDescent="0.25">
      <c r="A5893">
        <v>5892</v>
      </c>
      <c r="B5893">
        <v>41794</v>
      </c>
      <c r="C5893" s="3">
        <v>40690</v>
      </c>
      <c r="D5893">
        <v>21</v>
      </c>
      <c r="E5893" s="8">
        <f t="shared" si="277"/>
        <v>2520</v>
      </c>
      <c r="F5893" s="5">
        <v>0.04</v>
      </c>
      <c r="G5893" s="8">
        <f>VLOOKUP($Q5893,Pricebook!$A:$D,4,0)</f>
        <v>120</v>
      </c>
      <c r="H5893" s="10">
        <f t="shared" si="276"/>
        <v>2419.1999999999998</v>
      </c>
      <c r="I5893" t="s">
        <v>1485</v>
      </c>
      <c r="J5893" t="s">
        <v>482</v>
      </c>
      <c r="K5893" t="s">
        <v>2716</v>
      </c>
      <c r="L5893" s="7">
        <v>84037</v>
      </c>
      <c r="M5893" t="s">
        <v>201</v>
      </c>
      <c r="N5893" t="s">
        <v>23</v>
      </c>
      <c r="O5893" s="3">
        <v>40692</v>
      </c>
      <c r="P5893" s="12">
        <f t="shared" si="278"/>
        <v>2</v>
      </c>
      <c r="Q5893" s="3" t="s">
        <v>14212</v>
      </c>
      <c r="R5893" t="s">
        <v>14229</v>
      </c>
      <c r="S5893" t="s">
        <v>14238</v>
      </c>
      <c r="T5893" t="s">
        <v>14195</v>
      </c>
    </row>
    <row r="5894" spans="1:20" x14ac:dyDescent="0.25">
      <c r="A5894">
        <v>5893</v>
      </c>
      <c r="B5894">
        <v>41794</v>
      </c>
      <c r="C5894" s="3">
        <v>40690</v>
      </c>
      <c r="D5894">
        <v>49</v>
      </c>
      <c r="E5894" s="8">
        <f t="shared" si="277"/>
        <v>7350</v>
      </c>
      <c r="F5894" s="5">
        <v>0.06</v>
      </c>
      <c r="G5894" s="8">
        <f>VLOOKUP($Q5894,Pricebook!$A:$D,4,0)</f>
        <v>150</v>
      </c>
      <c r="H5894" s="10">
        <f t="shared" si="276"/>
        <v>6909</v>
      </c>
      <c r="I5894" t="s">
        <v>1485</v>
      </c>
      <c r="J5894" t="s">
        <v>482</v>
      </c>
      <c r="K5894" t="s">
        <v>2716</v>
      </c>
      <c r="L5894" s="7">
        <v>84037</v>
      </c>
      <c r="M5894" t="s">
        <v>201</v>
      </c>
      <c r="N5894" t="s">
        <v>23</v>
      </c>
      <c r="O5894" s="3">
        <v>40692</v>
      </c>
      <c r="P5894" s="12">
        <f t="shared" si="278"/>
        <v>2</v>
      </c>
      <c r="Q5894" s="3" t="s">
        <v>14210</v>
      </c>
      <c r="R5894" t="s">
        <v>14235</v>
      </c>
      <c r="S5894" t="s">
        <v>14236</v>
      </c>
      <c r="T5894" t="s">
        <v>14189</v>
      </c>
    </row>
    <row r="5895" spans="1:20" x14ac:dyDescent="0.25">
      <c r="A5895">
        <v>5894</v>
      </c>
      <c r="B5895">
        <v>41799</v>
      </c>
      <c r="C5895" s="3">
        <v>39987</v>
      </c>
      <c r="D5895">
        <v>21</v>
      </c>
      <c r="E5895" s="8">
        <f t="shared" si="277"/>
        <v>3150</v>
      </c>
      <c r="F5895" s="5">
        <v>0.04</v>
      </c>
      <c r="G5895" s="8">
        <f>VLOOKUP($Q5895,Pricebook!$A:$D,4,0)</f>
        <v>150</v>
      </c>
      <c r="H5895" s="10">
        <f t="shared" si="276"/>
        <v>3024</v>
      </c>
      <c r="I5895" t="s">
        <v>54</v>
      </c>
      <c r="J5895" t="s">
        <v>55</v>
      </c>
      <c r="K5895" t="s">
        <v>2543</v>
      </c>
      <c r="L5895" s="7">
        <v>27405</v>
      </c>
      <c r="M5895" t="s">
        <v>33</v>
      </c>
      <c r="N5895" t="s">
        <v>34</v>
      </c>
      <c r="O5895" s="3">
        <v>39988</v>
      </c>
      <c r="P5895" s="12">
        <f t="shared" si="278"/>
        <v>1</v>
      </c>
      <c r="Q5895" s="3" t="s">
        <v>14210</v>
      </c>
      <c r="R5895" t="s">
        <v>14235</v>
      </c>
      <c r="S5895" t="s">
        <v>14236</v>
      </c>
      <c r="T5895" t="s">
        <v>14186</v>
      </c>
    </row>
    <row r="5896" spans="1:20" x14ac:dyDescent="0.25">
      <c r="A5896">
        <v>5895</v>
      </c>
      <c r="B5896">
        <v>41824</v>
      </c>
      <c r="C5896" s="3">
        <v>40363</v>
      </c>
      <c r="D5896">
        <v>8</v>
      </c>
      <c r="E5896" s="8">
        <f t="shared" si="277"/>
        <v>1280</v>
      </c>
      <c r="F5896" s="5">
        <v>0.01</v>
      </c>
      <c r="G5896" s="8">
        <f>VLOOKUP($Q5896,Pricebook!$A:$D,4,0)</f>
        <v>160</v>
      </c>
      <c r="H5896" s="10">
        <f t="shared" si="276"/>
        <v>1267.2</v>
      </c>
      <c r="I5896" t="s">
        <v>702</v>
      </c>
      <c r="J5896" t="s">
        <v>235</v>
      </c>
      <c r="K5896" t="s">
        <v>2707</v>
      </c>
      <c r="L5896" s="7">
        <v>80501</v>
      </c>
      <c r="M5896" t="s">
        <v>237</v>
      </c>
      <c r="N5896" t="s">
        <v>23</v>
      </c>
      <c r="O5896" s="3">
        <v>40364</v>
      </c>
      <c r="P5896" s="12">
        <f t="shared" si="278"/>
        <v>1</v>
      </c>
      <c r="Q5896" s="3" t="s">
        <v>14218</v>
      </c>
      <c r="R5896" t="s">
        <v>14229</v>
      </c>
      <c r="S5896" t="s">
        <v>14244</v>
      </c>
      <c r="T5896" t="s">
        <v>14194</v>
      </c>
    </row>
    <row r="5897" spans="1:20" x14ac:dyDescent="0.25">
      <c r="A5897">
        <v>5896</v>
      </c>
      <c r="B5897">
        <v>41824</v>
      </c>
      <c r="C5897" s="3">
        <v>40363</v>
      </c>
      <c r="D5897">
        <v>33</v>
      </c>
      <c r="E5897" s="8">
        <f t="shared" si="277"/>
        <v>3960</v>
      </c>
      <c r="F5897" s="5">
        <v>0.09</v>
      </c>
      <c r="G5897" s="8">
        <f>VLOOKUP($Q5897,Pricebook!$A:$D,4,0)</f>
        <v>120</v>
      </c>
      <c r="H5897" s="10">
        <f t="shared" si="276"/>
        <v>3603.6</v>
      </c>
      <c r="I5897" t="s">
        <v>702</v>
      </c>
      <c r="J5897" t="s">
        <v>235</v>
      </c>
      <c r="K5897" t="s">
        <v>1889</v>
      </c>
      <c r="L5897" s="7">
        <v>80538</v>
      </c>
      <c r="M5897" t="s">
        <v>237</v>
      </c>
      <c r="N5897" t="s">
        <v>23</v>
      </c>
      <c r="O5897" s="3">
        <v>40365</v>
      </c>
      <c r="P5897" s="12">
        <f t="shared" si="278"/>
        <v>2</v>
      </c>
      <c r="Q5897" s="3" t="s">
        <v>14212</v>
      </c>
      <c r="R5897" t="s">
        <v>14229</v>
      </c>
      <c r="S5897" t="s">
        <v>14238</v>
      </c>
      <c r="T5897" t="s">
        <v>14197</v>
      </c>
    </row>
    <row r="5898" spans="1:20" x14ac:dyDescent="0.25">
      <c r="A5898">
        <v>5897</v>
      </c>
      <c r="B5898">
        <v>41825</v>
      </c>
      <c r="C5898" s="3">
        <v>40047</v>
      </c>
      <c r="D5898">
        <v>43</v>
      </c>
      <c r="E5898" s="8">
        <f t="shared" si="277"/>
        <v>6450</v>
      </c>
      <c r="F5898" s="5">
        <v>0.02</v>
      </c>
      <c r="G5898" s="8">
        <f>VLOOKUP($Q5898,Pricebook!$A:$D,4,0)</f>
        <v>150</v>
      </c>
      <c r="H5898" s="10">
        <f t="shared" si="276"/>
        <v>6321</v>
      </c>
      <c r="I5898" t="s">
        <v>1521</v>
      </c>
      <c r="J5898" t="s">
        <v>775</v>
      </c>
      <c r="K5898" t="s">
        <v>1522</v>
      </c>
      <c r="L5898" s="7">
        <v>36608</v>
      </c>
      <c r="M5898" t="s">
        <v>424</v>
      </c>
      <c r="N5898" t="s">
        <v>34</v>
      </c>
      <c r="O5898" s="3">
        <v>40048</v>
      </c>
      <c r="P5898" s="12">
        <f t="shared" si="278"/>
        <v>1</v>
      </c>
      <c r="Q5898" s="3" t="s">
        <v>14211</v>
      </c>
      <c r="R5898" t="s">
        <v>14235</v>
      </c>
      <c r="S5898" t="s">
        <v>14237</v>
      </c>
      <c r="T5898" t="s">
        <v>14185</v>
      </c>
    </row>
    <row r="5899" spans="1:20" x14ac:dyDescent="0.25">
      <c r="A5899">
        <v>5898</v>
      </c>
      <c r="B5899">
        <v>41825</v>
      </c>
      <c r="C5899" s="3">
        <v>40047</v>
      </c>
      <c r="D5899">
        <v>50</v>
      </c>
      <c r="E5899" s="8">
        <f t="shared" si="277"/>
        <v>6250</v>
      </c>
      <c r="F5899" s="5">
        <v>0.03</v>
      </c>
      <c r="G5899" s="8">
        <f>VLOOKUP($Q5899,Pricebook!$A:$D,4,0)</f>
        <v>125</v>
      </c>
      <c r="H5899" s="10">
        <f t="shared" si="276"/>
        <v>6062.5</v>
      </c>
      <c r="I5899" t="s">
        <v>414</v>
      </c>
      <c r="J5899" t="s">
        <v>175</v>
      </c>
      <c r="K5899" t="s">
        <v>181</v>
      </c>
      <c r="L5899" s="7" t="s">
        <v>183</v>
      </c>
      <c r="M5899" t="s">
        <v>91</v>
      </c>
      <c r="N5899" t="s">
        <v>61</v>
      </c>
      <c r="O5899" s="3">
        <v>40047</v>
      </c>
      <c r="P5899" s="12">
        <f t="shared" si="278"/>
        <v>0</v>
      </c>
      <c r="Q5899" s="3" t="s">
        <v>14221</v>
      </c>
      <c r="R5899" t="s">
        <v>14232</v>
      </c>
      <c r="S5899" t="s">
        <v>14229</v>
      </c>
      <c r="T5899" t="s">
        <v>14200</v>
      </c>
    </row>
    <row r="5900" spans="1:20" x14ac:dyDescent="0.25">
      <c r="A5900">
        <v>5899</v>
      </c>
      <c r="B5900">
        <v>41826</v>
      </c>
      <c r="C5900" s="3">
        <v>40467</v>
      </c>
      <c r="D5900">
        <v>4</v>
      </c>
      <c r="E5900" s="8">
        <f t="shared" si="277"/>
        <v>500</v>
      </c>
      <c r="F5900" s="5">
        <v>0.03</v>
      </c>
      <c r="G5900" s="8">
        <f>VLOOKUP($Q5900,Pricebook!$A:$D,4,0)</f>
        <v>125</v>
      </c>
      <c r="H5900" s="10">
        <f t="shared" si="276"/>
        <v>485</v>
      </c>
      <c r="I5900" t="s">
        <v>1628</v>
      </c>
      <c r="J5900" t="s">
        <v>260</v>
      </c>
      <c r="K5900" t="s">
        <v>832</v>
      </c>
      <c r="L5900" s="7" t="s">
        <v>833</v>
      </c>
      <c r="M5900" t="s">
        <v>91</v>
      </c>
      <c r="N5900" t="s">
        <v>61</v>
      </c>
      <c r="O5900" s="3">
        <v>40469</v>
      </c>
      <c r="P5900" s="12">
        <f t="shared" si="278"/>
        <v>2</v>
      </c>
      <c r="Q5900" s="3" t="s">
        <v>14208</v>
      </c>
      <c r="R5900" t="s">
        <v>14232</v>
      </c>
      <c r="S5900" t="s">
        <v>14233</v>
      </c>
      <c r="T5900" t="s">
        <v>14191</v>
      </c>
    </row>
    <row r="5901" spans="1:20" x14ac:dyDescent="0.25">
      <c r="A5901">
        <v>5900</v>
      </c>
      <c r="B5901">
        <v>41826</v>
      </c>
      <c r="C5901" s="3">
        <v>40467</v>
      </c>
      <c r="D5901">
        <v>2</v>
      </c>
      <c r="E5901" s="8">
        <f t="shared" si="277"/>
        <v>250</v>
      </c>
      <c r="F5901" s="5">
        <v>0.05</v>
      </c>
      <c r="G5901" s="8">
        <f>VLOOKUP($Q5901,Pricebook!$A:$D,4,0)</f>
        <v>125</v>
      </c>
      <c r="H5901" s="10">
        <f t="shared" si="276"/>
        <v>237.5</v>
      </c>
      <c r="I5901" t="s">
        <v>1628</v>
      </c>
      <c r="J5901" t="s">
        <v>260</v>
      </c>
      <c r="K5901" t="s">
        <v>2717</v>
      </c>
      <c r="L5901" s="7" t="s">
        <v>2718</v>
      </c>
      <c r="M5901" t="s">
        <v>87</v>
      </c>
      <c r="N5901" t="s">
        <v>61</v>
      </c>
      <c r="O5901" s="3">
        <v>40469</v>
      </c>
      <c r="P5901" s="12">
        <f t="shared" si="278"/>
        <v>2</v>
      </c>
      <c r="Q5901" s="3" t="s">
        <v>14221</v>
      </c>
      <c r="R5901" t="s">
        <v>14232</v>
      </c>
      <c r="S5901" t="s">
        <v>14229</v>
      </c>
      <c r="T5901" t="s">
        <v>14184</v>
      </c>
    </row>
    <row r="5902" spans="1:20" x14ac:dyDescent="0.25">
      <c r="A5902">
        <v>5901</v>
      </c>
      <c r="B5902">
        <v>41830</v>
      </c>
      <c r="C5902" s="3">
        <v>40956</v>
      </c>
      <c r="D5902">
        <v>42</v>
      </c>
      <c r="E5902" s="8">
        <f t="shared" si="277"/>
        <v>6300</v>
      </c>
      <c r="F5902" s="5">
        <v>0</v>
      </c>
      <c r="G5902" s="8">
        <f>VLOOKUP($Q5902,Pricebook!$A:$D,4,0)</f>
        <v>150</v>
      </c>
      <c r="H5902" s="10">
        <f t="shared" si="276"/>
        <v>6300</v>
      </c>
      <c r="I5902" t="s">
        <v>906</v>
      </c>
      <c r="J5902" t="s">
        <v>552</v>
      </c>
      <c r="K5902" t="s">
        <v>1098</v>
      </c>
      <c r="L5902" s="7">
        <v>11720</v>
      </c>
      <c r="M5902" t="s">
        <v>60</v>
      </c>
      <c r="N5902" t="s">
        <v>61</v>
      </c>
      <c r="O5902" s="3">
        <v>40963</v>
      </c>
      <c r="P5902" s="12">
        <f t="shared" si="278"/>
        <v>7</v>
      </c>
      <c r="Q5902" s="3" t="s">
        <v>14216</v>
      </c>
      <c r="R5902" t="s">
        <v>14235</v>
      </c>
      <c r="S5902" t="s">
        <v>14242</v>
      </c>
      <c r="T5902" t="s">
        <v>14193</v>
      </c>
    </row>
    <row r="5903" spans="1:20" x14ac:dyDescent="0.25">
      <c r="A5903">
        <v>5902</v>
      </c>
      <c r="B5903">
        <v>41831</v>
      </c>
      <c r="C5903" s="3">
        <v>41111</v>
      </c>
      <c r="D5903">
        <v>43</v>
      </c>
      <c r="E5903" s="8">
        <f t="shared" si="277"/>
        <v>6450</v>
      </c>
      <c r="F5903" s="5">
        <v>0.03</v>
      </c>
      <c r="G5903" s="8">
        <f>VLOOKUP($Q5903,Pricebook!$A:$D,4,0)</f>
        <v>150</v>
      </c>
      <c r="H5903" s="10">
        <f t="shared" si="276"/>
        <v>6256.5</v>
      </c>
      <c r="I5903" t="s">
        <v>916</v>
      </c>
      <c r="J5903" t="s">
        <v>594</v>
      </c>
      <c r="K5903" t="s">
        <v>1832</v>
      </c>
      <c r="L5903" s="7">
        <v>92804</v>
      </c>
      <c r="M5903" t="s">
        <v>114</v>
      </c>
      <c r="N5903" t="s">
        <v>23</v>
      </c>
      <c r="O5903" s="3">
        <v>41113</v>
      </c>
      <c r="P5903" s="12">
        <f t="shared" si="278"/>
        <v>2</v>
      </c>
      <c r="Q5903" s="3" t="s">
        <v>14216</v>
      </c>
      <c r="R5903" t="s">
        <v>14235</v>
      </c>
      <c r="S5903" t="s">
        <v>14242</v>
      </c>
      <c r="T5903" t="s">
        <v>14201</v>
      </c>
    </row>
    <row r="5904" spans="1:20" x14ac:dyDescent="0.25">
      <c r="A5904">
        <v>5903</v>
      </c>
      <c r="B5904">
        <v>41831</v>
      </c>
      <c r="C5904" s="3">
        <v>41111</v>
      </c>
      <c r="D5904">
        <v>38</v>
      </c>
      <c r="E5904" s="8">
        <f t="shared" si="277"/>
        <v>4180</v>
      </c>
      <c r="F5904" s="5">
        <v>0.05</v>
      </c>
      <c r="G5904" s="8">
        <f>VLOOKUP($Q5904,Pricebook!$A:$D,4,0)</f>
        <v>110</v>
      </c>
      <c r="H5904" s="10">
        <f t="shared" si="276"/>
        <v>3971</v>
      </c>
      <c r="I5904" t="s">
        <v>916</v>
      </c>
      <c r="J5904" t="s">
        <v>594</v>
      </c>
      <c r="K5904" t="s">
        <v>1832</v>
      </c>
      <c r="L5904" s="7">
        <v>92804</v>
      </c>
      <c r="M5904" t="s">
        <v>114</v>
      </c>
      <c r="N5904" t="s">
        <v>23</v>
      </c>
      <c r="O5904" s="3">
        <v>41112</v>
      </c>
      <c r="P5904" s="12">
        <f t="shared" si="278"/>
        <v>1</v>
      </c>
      <c r="Q5904" s="3" t="s">
        <v>14215</v>
      </c>
      <c r="R5904" t="s">
        <v>14229</v>
      </c>
      <c r="S5904" t="s">
        <v>14241</v>
      </c>
      <c r="T5904" t="s">
        <v>14188</v>
      </c>
    </row>
    <row r="5905" spans="1:20" x14ac:dyDescent="0.25">
      <c r="A5905">
        <v>5904</v>
      </c>
      <c r="B5905">
        <v>41857</v>
      </c>
      <c r="C5905" s="3">
        <v>40669</v>
      </c>
      <c r="D5905">
        <v>45</v>
      </c>
      <c r="E5905" s="8">
        <f t="shared" si="277"/>
        <v>5625</v>
      </c>
      <c r="F5905" s="5">
        <v>0.04</v>
      </c>
      <c r="G5905" s="8">
        <f>VLOOKUP($Q5905,Pricebook!$A:$D,4,0)</f>
        <v>125</v>
      </c>
      <c r="H5905" s="10">
        <f t="shared" si="276"/>
        <v>5400</v>
      </c>
      <c r="I5905" t="s">
        <v>736</v>
      </c>
      <c r="J5905" t="s">
        <v>400</v>
      </c>
      <c r="K5905" t="s">
        <v>435</v>
      </c>
      <c r="L5905" s="7">
        <v>28110</v>
      </c>
      <c r="M5905" t="s">
        <v>33</v>
      </c>
      <c r="N5905" t="s">
        <v>34</v>
      </c>
      <c r="O5905" s="3">
        <v>40674</v>
      </c>
      <c r="P5905" s="12">
        <f t="shared" si="278"/>
        <v>5</v>
      </c>
      <c r="Q5905" s="3" t="s">
        <v>14208</v>
      </c>
      <c r="R5905" t="s">
        <v>14232</v>
      </c>
      <c r="S5905" t="s">
        <v>14233</v>
      </c>
      <c r="T5905" t="s">
        <v>14198</v>
      </c>
    </row>
    <row r="5906" spans="1:20" x14ac:dyDescent="0.25">
      <c r="A5906">
        <v>5905</v>
      </c>
      <c r="B5906">
        <v>41861</v>
      </c>
      <c r="C5906" s="3">
        <v>40508</v>
      </c>
      <c r="D5906">
        <v>24</v>
      </c>
      <c r="E5906" s="8">
        <f t="shared" si="277"/>
        <v>2640</v>
      </c>
      <c r="F5906" s="5">
        <v>0.02</v>
      </c>
      <c r="G5906" s="8">
        <f>VLOOKUP($Q5906,Pricebook!$A:$D,4,0)</f>
        <v>110</v>
      </c>
      <c r="H5906" s="10">
        <f t="shared" si="276"/>
        <v>2587.1999999999998</v>
      </c>
      <c r="I5906" t="s">
        <v>1598</v>
      </c>
      <c r="J5906" t="s">
        <v>303</v>
      </c>
      <c r="K5906" t="s">
        <v>256</v>
      </c>
      <c r="L5906" s="7">
        <v>15146</v>
      </c>
      <c r="M5906" t="s">
        <v>232</v>
      </c>
      <c r="N5906" t="s">
        <v>61</v>
      </c>
      <c r="O5906" s="3">
        <v>40510</v>
      </c>
      <c r="P5906" s="12">
        <f t="shared" si="278"/>
        <v>2</v>
      </c>
      <c r="Q5906" s="3" t="s">
        <v>14215</v>
      </c>
      <c r="R5906" t="s">
        <v>14229</v>
      </c>
      <c r="S5906" t="s">
        <v>14241</v>
      </c>
      <c r="T5906" t="s">
        <v>14203</v>
      </c>
    </row>
    <row r="5907" spans="1:20" x14ac:dyDescent="0.25">
      <c r="A5907">
        <v>5906</v>
      </c>
      <c r="B5907">
        <v>41888</v>
      </c>
      <c r="C5907" s="3">
        <v>39872</v>
      </c>
      <c r="D5907">
        <v>18</v>
      </c>
      <c r="E5907" s="8">
        <f t="shared" si="277"/>
        <v>2880</v>
      </c>
      <c r="F5907" s="5">
        <v>0.1</v>
      </c>
      <c r="G5907" s="8">
        <f>VLOOKUP($Q5907,Pricebook!$A:$D,4,0)</f>
        <v>160</v>
      </c>
      <c r="H5907" s="10">
        <f t="shared" si="276"/>
        <v>2592</v>
      </c>
      <c r="I5907" t="s">
        <v>963</v>
      </c>
      <c r="J5907" t="s">
        <v>520</v>
      </c>
      <c r="K5907" t="s">
        <v>2572</v>
      </c>
      <c r="L5907" s="7">
        <v>93010</v>
      </c>
      <c r="M5907" t="s">
        <v>114</v>
      </c>
      <c r="N5907" t="s">
        <v>23</v>
      </c>
      <c r="O5907" s="3">
        <v>39881</v>
      </c>
      <c r="P5907" s="12">
        <f t="shared" si="278"/>
        <v>9</v>
      </c>
      <c r="Q5907" s="3" t="s">
        <v>14218</v>
      </c>
      <c r="R5907" t="s">
        <v>14229</v>
      </c>
      <c r="S5907" t="s">
        <v>14244</v>
      </c>
      <c r="T5907" t="s">
        <v>14193</v>
      </c>
    </row>
    <row r="5908" spans="1:20" x14ac:dyDescent="0.25">
      <c r="A5908">
        <v>5907</v>
      </c>
      <c r="B5908">
        <v>41888</v>
      </c>
      <c r="C5908" s="3">
        <v>39872</v>
      </c>
      <c r="D5908">
        <v>23</v>
      </c>
      <c r="E5908" s="8">
        <f t="shared" si="277"/>
        <v>3450</v>
      </c>
      <c r="F5908" s="5">
        <v>0.08</v>
      </c>
      <c r="G5908" s="8">
        <f>VLOOKUP($Q5908,Pricebook!$A:$D,4,0)</f>
        <v>150</v>
      </c>
      <c r="H5908" s="10">
        <f t="shared" si="276"/>
        <v>3174</v>
      </c>
      <c r="I5908" t="s">
        <v>963</v>
      </c>
      <c r="J5908" t="s">
        <v>520</v>
      </c>
      <c r="K5908" t="s">
        <v>2572</v>
      </c>
      <c r="L5908" s="7">
        <v>93010</v>
      </c>
      <c r="M5908" t="s">
        <v>114</v>
      </c>
      <c r="N5908" t="s">
        <v>23</v>
      </c>
      <c r="O5908" s="3">
        <v>39876</v>
      </c>
      <c r="P5908" s="12">
        <f t="shared" si="278"/>
        <v>4</v>
      </c>
      <c r="Q5908" s="3" t="s">
        <v>14211</v>
      </c>
      <c r="R5908" t="s">
        <v>14235</v>
      </c>
      <c r="S5908" t="s">
        <v>14237</v>
      </c>
      <c r="T5908" t="s">
        <v>14184</v>
      </c>
    </row>
    <row r="5909" spans="1:20" x14ac:dyDescent="0.25">
      <c r="A5909">
        <v>5908</v>
      </c>
      <c r="B5909">
        <v>41888</v>
      </c>
      <c r="C5909" s="3">
        <v>39872</v>
      </c>
      <c r="D5909">
        <v>29</v>
      </c>
      <c r="E5909" s="8">
        <f t="shared" si="277"/>
        <v>4350</v>
      </c>
      <c r="F5909" s="5">
        <v>0.1</v>
      </c>
      <c r="G5909" s="8">
        <f>VLOOKUP($Q5909,Pricebook!$A:$D,4,0)</f>
        <v>150</v>
      </c>
      <c r="H5909" s="10">
        <f t="shared" si="276"/>
        <v>3915</v>
      </c>
      <c r="I5909" t="s">
        <v>963</v>
      </c>
      <c r="J5909" t="s">
        <v>520</v>
      </c>
      <c r="K5909" t="s">
        <v>2572</v>
      </c>
      <c r="L5909" s="7">
        <v>93010</v>
      </c>
      <c r="M5909" t="s">
        <v>114</v>
      </c>
      <c r="N5909" t="s">
        <v>23</v>
      </c>
      <c r="O5909" s="3">
        <v>39872</v>
      </c>
      <c r="P5909" s="12">
        <f t="shared" si="278"/>
        <v>0</v>
      </c>
      <c r="Q5909" s="3" t="s">
        <v>14210</v>
      </c>
      <c r="R5909" t="s">
        <v>14235</v>
      </c>
      <c r="S5909" t="s">
        <v>14236</v>
      </c>
      <c r="T5909" t="s">
        <v>14184</v>
      </c>
    </row>
    <row r="5910" spans="1:20" x14ac:dyDescent="0.25">
      <c r="A5910">
        <v>5909</v>
      </c>
      <c r="B5910">
        <v>41891</v>
      </c>
      <c r="C5910" s="3">
        <v>40685</v>
      </c>
      <c r="D5910">
        <v>22</v>
      </c>
      <c r="E5910" s="8">
        <f t="shared" si="277"/>
        <v>2750</v>
      </c>
      <c r="F5910" s="5">
        <v>0.08</v>
      </c>
      <c r="G5910" s="8">
        <f>VLOOKUP($Q5910,Pricebook!$A:$D,4,0)</f>
        <v>125</v>
      </c>
      <c r="H5910" s="10">
        <f t="shared" si="276"/>
        <v>2530</v>
      </c>
      <c r="I5910" t="s">
        <v>45</v>
      </c>
      <c r="J5910" t="s">
        <v>46</v>
      </c>
      <c r="K5910" t="s">
        <v>514</v>
      </c>
      <c r="L5910" s="7">
        <v>78577</v>
      </c>
      <c r="M5910" t="s">
        <v>48</v>
      </c>
      <c r="N5910" t="s">
        <v>16</v>
      </c>
      <c r="O5910" s="3">
        <v>40686</v>
      </c>
      <c r="P5910" s="12">
        <f t="shared" si="278"/>
        <v>1</v>
      </c>
      <c r="Q5910" s="3" t="s">
        <v>14208</v>
      </c>
      <c r="R5910" t="s">
        <v>14232</v>
      </c>
      <c r="S5910" t="s">
        <v>14233</v>
      </c>
      <c r="T5910" t="s">
        <v>14190</v>
      </c>
    </row>
    <row r="5911" spans="1:20" x14ac:dyDescent="0.25">
      <c r="A5911">
        <v>5910</v>
      </c>
      <c r="B5911">
        <v>41895</v>
      </c>
      <c r="C5911" s="3">
        <v>40553</v>
      </c>
      <c r="D5911">
        <v>8</v>
      </c>
      <c r="E5911" s="8">
        <f t="shared" si="277"/>
        <v>1200</v>
      </c>
      <c r="F5911" s="5">
        <v>0.05</v>
      </c>
      <c r="G5911" s="8">
        <f>VLOOKUP($Q5911,Pricebook!$A:$D,4,0)</f>
        <v>150</v>
      </c>
      <c r="H5911" s="10">
        <f t="shared" si="276"/>
        <v>1140</v>
      </c>
      <c r="I5911" t="s">
        <v>1607</v>
      </c>
      <c r="J5911" t="s">
        <v>594</v>
      </c>
      <c r="K5911" t="s">
        <v>1608</v>
      </c>
      <c r="L5911" s="7" t="s">
        <v>1609</v>
      </c>
      <c r="M5911" t="s">
        <v>172</v>
      </c>
      <c r="N5911" t="s">
        <v>16</v>
      </c>
      <c r="O5911" s="3">
        <v>40555</v>
      </c>
      <c r="P5911" s="12">
        <f t="shared" si="278"/>
        <v>2</v>
      </c>
      <c r="Q5911" s="3" t="s">
        <v>14222</v>
      </c>
      <c r="R5911" t="s">
        <v>14235</v>
      </c>
      <c r="S5911" t="s">
        <v>14247</v>
      </c>
      <c r="T5911" t="s">
        <v>14201</v>
      </c>
    </row>
    <row r="5912" spans="1:20" x14ac:dyDescent="0.25">
      <c r="A5912">
        <v>5911</v>
      </c>
      <c r="B5912">
        <v>41921</v>
      </c>
      <c r="C5912" s="3">
        <v>40962</v>
      </c>
      <c r="D5912">
        <v>32</v>
      </c>
      <c r="E5912" s="8">
        <f t="shared" si="277"/>
        <v>4000</v>
      </c>
      <c r="F5912" s="5">
        <v>0.04</v>
      </c>
      <c r="G5912" s="8">
        <f>VLOOKUP($Q5912,Pricebook!$A:$D,4,0)</f>
        <v>125</v>
      </c>
      <c r="H5912" s="10">
        <f t="shared" si="276"/>
        <v>3840</v>
      </c>
      <c r="I5912" t="s">
        <v>1170</v>
      </c>
      <c r="J5912" t="s">
        <v>344</v>
      </c>
      <c r="K5912" t="s">
        <v>1171</v>
      </c>
      <c r="L5912" s="7">
        <v>88310</v>
      </c>
      <c r="M5912" t="s">
        <v>52</v>
      </c>
      <c r="N5912" t="s">
        <v>23</v>
      </c>
      <c r="O5912" s="3">
        <v>40965</v>
      </c>
      <c r="P5912" s="12">
        <f t="shared" si="278"/>
        <v>3</v>
      </c>
      <c r="Q5912" s="3" t="s">
        <v>14221</v>
      </c>
      <c r="R5912" t="s">
        <v>14232</v>
      </c>
      <c r="S5912" t="s">
        <v>14229</v>
      </c>
      <c r="T5912" t="s">
        <v>14185</v>
      </c>
    </row>
    <row r="5913" spans="1:20" x14ac:dyDescent="0.25">
      <c r="A5913">
        <v>5912</v>
      </c>
      <c r="B5913">
        <v>41921</v>
      </c>
      <c r="C5913" s="3">
        <v>40962</v>
      </c>
      <c r="D5913">
        <v>29</v>
      </c>
      <c r="E5913" s="8">
        <f t="shared" si="277"/>
        <v>3190</v>
      </c>
      <c r="F5913" s="5">
        <v>0.04</v>
      </c>
      <c r="G5913" s="8">
        <f>VLOOKUP($Q5913,Pricebook!$A:$D,4,0)</f>
        <v>110</v>
      </c>
      <c r="H5913" s="10">
        <f t="shared" si="276"/>
        <v>3062.4</v>
      </c>
      <c r="I5913" t="s">
        <v>1170</v>
      </c>
      <c r="J5913" t="s">
        <v>344</v>
      </c>
      <c r="K5913" t="s">
        <v>1171</v>
      </c>
      <c r="L5913" s="7">
        <v>88310</v>
      </c>
      <c r="M5913" t="s">
        <v>52</v>
      </c>
      <c r="N5913" t="s">
        <v>23</v>
      </c>
      <c r="O5913" s="3">
        <v>40963</v>
      </c>
      <c r="P5913" s="12">
        <f t="shared" si="278"/>
        <v>1</v>
      </c>
      <c r="Q5913" s="3" t="s">
        <v>14220</v>
      </c>
      <c r="R5913" t="s">
        <v>14229</v>
      </c>
      <c r="S5913" t="s">
        <v>14246</v>
      </c>
      <c r="T5913" t="s">
        <v>14200</v>
      </c>
    </row>
    <row r="5914" spans="1:20" x14ac:dyDescent="0.25">
      <c r="A5914">
        <v>5913</v>
      </c>
      <c r="B5914">
        <v>41926</v>
      </c>
      <c r="C5914" s="3">
        <v>40579</v>
      </c>
      <c r="D5914">
        <v>17</v>
      </c>
      <c r="E5914" s="8">
        <f t="shared" si="277"/>
        <v>1870</v>
      </c>
      <c r="F5914" s="5">
        <v>0.08</v>
      </c>
      <c r="G5914" s="8">
        <f>VLOOKUP($Q5914,Pricebook!$A:$D,4,0)</f>
        <v>110</v>
      </c>
      <c r="H5914" s="10">
        <f t="shared" si="276"/>
        <v>1720.4</v>
      </c>
      <c r="I5914" t="s">
        <v>2056</v>
      </c>
      <c r="J5914" t="s">
        <v>190</v>
      </c>
      <c r="K5914" t="s">
        <v>1062</v>
      </c>
      <c r="L5914" s="7" t="s">
        <v>2699</v>
      </c>
      <c r="M5914" t="s">
        <v>440</v>
      </c>
      <c r="N5914" t="s">
        <v>16</v>
      </c>
      <c r="O5914" s="3">
        <v>40580</v>
      </c>
      <c r="P5914" s="12">
        <f t="shared" si="278"/>
        <v>1</v>
      </c>
      <c r="Q5914" s="3" t="s">
        <v>14215</v>
      </c>
      <c r="R5914" t="s">
        <v>14229</v>
      </c>
      <c r="S5914" t="s">
        <v>14241</v>
      </c>
      <c r="T5914" t="s">
        <v>14184</v>
      </c>
    </row>
    <row r="5915" spans="1:20" x14ac:dyDescent="0.25">
      <c r="A5915">
        <v>5914</v>
      </c>
      <c r="B5915">
        <v>41926</v>
      </c>
      <c r="C5915" s="3">
        <v>40579</v>
      </c>
      <c r="D5915">
        <v>43</v>
      </c>
      <c r="E5915" s="8">
        <f t="shared" si="277"/>
        <v>8600</v>
      </c>
      <c r="F5915" s="5">
        <v>0</v>
      </c>
      <c r="G5915" s="8">
        <f>VLOOKUP($Q5915,Pricebook!$A:$D,4,0)</f>
        <v>200</v>
      </c>
      <c r="H5915" s="10">
        <f t="shared" si="276"/>
        <v>8600</v>
      </c>
      <c r="I5915" t="s">
        <v>2056</v>
      </c>
      <c r="J5915" t="s">
        <v>190</v>
      </c>
      <c r="K5915" t="s">
        <v>1062</v>
      </c>
      <c r="L5915" s="7" t="s">
        <v>2699</v>
      </c>
      <c r="M5915" t="s">
        <v>440</v>
      </c>
      <c r="N5915" t="s">
        <v>16</v>
      </c>
      <c r="O5915" s="3">
        <v>40579</v>
      </c>
      <c r="P5915" s="12">
        <f t="shared" si="278"/>
        <v>0</v>
      </c>
      <c r="Q5915" s="3" t="s">
        <v>14206</v>
      </c>
      <c r="R5915" t="s">
        <v>14229</v>
      </c>
      <c r="S5915" t="s">
        <v>14230</v>
      </c>
      <c r="T5915" t="s">
        <v>14197</v>
      </c>
    </row>
    <row r="5916" spans="1:20" x14ac:dyDescent="0.25">
      <c r="A5916">
        <v>5915</v>
      </c>
      <c r="B5916">
        <v>41927</v>
      </c>
      <c r="C5916" s="3">
        <v>41103</v>
      </c>
      <c r="D5916">
        <v>46</v>
      </c>
      <c r="E5916" s="8">
        <f t="shared" si="277"/>
        <v>5060</v>
      </c>
      <c r="F5916" s="5">
        <v>0.02</v>
      </c>
      <c r="G5916" s="8">
        <f>VLOOKUP($Q5916,Pricebook!$A:$D,4,0)</f>
        <v>110</v>
      </c>
      <c r="H5916" s="10">
        <f t="shared" si="276"/>
        <v>4958.8</v>
      </c>
      <c r="I5916" t="s">
        <v>127</v>
      </c>
      <c r="J5916" t="s">
        <v>128</v>
      </c>
      <c r="K5916" t="s">
        <v>2524</v>
      </c>
      <c r="L5916" s="7">
        <v>55445</v>
      </c>
      <c r="M5916" t="s">
        <v>130</v>
      </c>
      <c r="N5916" t="s">
        <v>16</v>
      </c>
      <c r="O5916" s="3">
        <v>41106</v>
      </c>
      <c r="P5916" s="12">
        <f t="shared" si="278"/>
        <v>3</v>
      </c>
      <c r="Q5916" s="3" t="s">
        <v>14215</v>
      </c>
      <c r="R5916" t="s">
        <v>14229</v>
      </c>
      <c r="S5916" t="s">
        <v>14241</v>
      </c>
      <c r="T5916" t="s">
        <v>14191</v>
      </c>
    </row>
    <row r="5917" spans="1:20" x14ac:dyDescent="0.25">
      <c r="A5917">
        <v>5916</v>
      </c>
      <c r="B5917">
        <v>41956</v>
      </c>
      <c r="C5917" s="3">
        <v>40889</v>
      </c>
      <c r="D5917">
        <v>22</v>
      </c>
      <c r="E5917" s="8">
        <f t="shared" si="277"/>
        <v>4400</v>
      </c>
      <c r="F5917" s="5">
        <v>0.06</v>
      </c>
      <c r="G5917" s="8">
        <f>VLOOKUP($Q5917,Pricebook!$A:$D,4,0)</f>
        <v>200</v>
      </c>
      <c r="H5917" s="10">
        <f t="shared" si="276"/>
        <v>4136</v>
      </c>
      <c r="I5917" t="s">
        <v>2719</v>
      </c>
      <c r="J5917" t="s">
        <v>180</v>
      </c>
      <c r="K5917" t="s">
        <v>2573</v>
      </c>
      <c r="L5917" s="7">
        <v>40356</v>
      </c>
      <c r="M5917" t="s">
        <v>254</v>
      </c>
      <c r="N5917" t="s">
        <v>34</v>
      </c>
      <c r="O5917" s="3">
        <v>40890</v>
      </c>
      <c r="P5917" s="12">
        <f t="shared" si="278"/>
        <v>1</v>
      </c>
      <c r="Q5917" s="3" t="s">
        <v>14206</v>
      </c>
      <c r="R5917" t="s">
        <v>14229</v>
      </c>
      <c r="S5917" t="s">
        <v>14230</v>
      </c>
      <c r="T5917" t="s">
        <v>14184</v>
      </c>
    </row>
    <row r="5918" spans="1:20" x14ac:dyDescent="0.25">
      <c r="A5918">
        <v>5917</v>
      </c>
      <c r="B5918">
        <v>41956</v>
      </c>
      <c r="C5918" s="3">
        <v>40889</v>
      </c>
      <c r="D5918">
        <v>16</v>
      </c>
      <c r="E5918" s="8">
        <f t="shared" si="277"/>
        <v>2400</v>
      </c>
      <c r="F5918" s="5">
        <v>0</v>
      </c>
      <c r="G5918" s="8">
        <f>VLOOKUP($Q5918,Pricebook!$A:$D,4,0)</f>
        <v>150</v>
      </c>
      <c r="H5918" s="10">
        <f t="shared" si="276"/>
        <v>2400</v>
      </c>
      <c r="I5918" t="s">
        <v>2719</v>
      </c>
      <c r="J5918" t="s">
        <v>180</v>
      </c>
      <c r="K5918" t="s">
        <v>1192</v>
      </c>
      <c r="L5918" s="7">
        <v>42301</v>
      </c>
      <c r="M5918" t="s">
        <v>254</v>
      </c>
      <c r="N5918" t="s">
        <v>34</v>
      </c>
      <c r="O5918" s="3">
        <v>40891</v>
      </c>
      <c r="P5918" s="12">
        <f t="shared" si="278"/>
        <v>2</v>
      </c>
      <c r="Q5918" s="3" t="s">
        <v>14211</v>
      </c>
      <c r="R5918" t="s">
        <v>14235</v>
      </c>
      <c r="S5918" t="s">
        <v>14237</v>
      </c>
      <c r="T5918" t="s">
        <v>14186</v>
      </c>
    </row>
    <row r="5919" spans="1:20" x14ac:dyDescent="0.25">
      <c r="A5919">
        <v>5918</v>
      </c>
      <c r="B5919">
        <v>41987</v>
      </c>
      <c r="C5919" s="3">
        <v>40837</v>
      </c>
      <c r="D5919">
        <v>25</v>
      </c>
      <c r="E5919" s="8">
        <f t="shared" si="277"/>
        <v>3125</v>
      </c>
      <c r="F5919" s="5">
        <v>0.05</v>
      </c>
      <c r="G5919" s="8">
        <f>VLOOKUP($Q5919,Pricebook!$A:$D,4,0)</f>
        <v>125</v>
      </c>
      <c r="H5919" s="10">
        <f t="shared" si="276"/>
        <v>2968.75</v>
      </c>
      <c r="I5919" t="s">
        <v>2372</v>
      </c>
      <c r="J5919" t="s">
        <v>400</v>
      </c>
      <c r="K5919" t="s">
        <v>2720</v>
      </c>
      <c r="L5919" s="7">
        <v>83402</v>
      </c>
      <c r="M5919" t="s">
        <v>197</v>
      </c>
      <c r="N5919" t="s">
        <v>23</v>
      </c>
      <c r="O5919" s="3">
        <v>40838</v>
      </c>
      <c r="P5919" s="12">
        <f t="shared" si="278"/>
        <v>1</v>
      </c>
      <c r="Q5919" s="3" t="s">
        <v>14209</v>
      </c>
      <c r="R5919" t="s">
        <v>14232</v>
      </c>
      <c r="S5919" t="s">
        <v>14234</v>
      </c>
      <c r="T5919" t="s">
        <v>14192</v>
      </c>
    </row>
    <row r="5920" spans="1:20" x14ac:dyDescent="0.25">
      <c r="A5920">
        <v>5919</v>
      </c>
      <c r="B5920">
        <v>41988</v>
      </c>
      <c r="C5920" s="3">
        <v>39848</v>
      </c>
      <c r="D5920">
        <v>33</v>
      </c>
      <c r="E5920" s="8">
        <f t="shared" si="277"/>
        <v>4950</v>
      </c>
      <c r="F5920" s="5">
        <v>0.08</v>
      </c>
      <c r="G5920" s="8">
        <f>VLOOKUP($Q5920,Pricebook!$A:$D,4,0)</f>
        <v>150</v>
      </c>
      <c r="H5920" s="10">
        <f t="shared" si="276"/>
        <v>4554</v>
      </c>
      <c r="I5920" t="s">
        <v>127</v>
      </c>
      <c r="J5920" t="s">
        <v>128</v>
      </c>
      <c r="K5920" t="s">
        <v>2524</v>
      </c>
      <c r="L5920" s="7">
        <v>55445</v>
      </c>
      <c r="M5920" t="s">
        <v>130</v>
      </c>
      <c r="N5920" t="s">
        <v>16</v>
      </c>
      <c r="O5920" s="3">
        <v>39848</v>
      </c>
      <c r="P5920" s="12">
        <f t="shared" si="278"/>
        <v>0</v>
      </c>
      <c r="Q5920" s="3" t="s">
        <v>14216</v>
      </c>
      <c r="R5920" t="s">
        <v>14235</v>
      </c>
      <c r="S5920" t="s">
        <v>14242</v>
      </c>
      <c r="T5920" t="s">
        <v>14186</v>
      </c>
    </row>
    <row r="5921" spans="1:20" x14ac:dyDescent="0.25">
      <c r="A5921">
        <v>5920</v>
      </c>
      <c r="B5921">
        <v>41988</v>
      </c>
      <c r="C5921" s="3">
        <v>39848</v>
      </c>
      <c r="D5921">
        <v>18</v>
      </c>
      <c r="E5921" s="8">
        <f t="shared" si="277"/>
        <v>2250</v>
      </c>
      <c r="F5921" s="5">
        <v>7.0000000000000007E-2</v>
      </c>
      <c r="G5921" s="8">
        <f>VLOOKUP($Q5921,Pricebook!$A:$D,4,0)</f>
        <v>125</v>
      </c>
      <c r="H5921" s="10">
        <f t="shared" si="276"/>
        <v>2092.5</v>
      </c>
      <c r="I5921" t="s">
        <v>127</v>
      </c>
      <c r="J5921" t="s">
        <v>128</v>
      </c>
      <c r="K5921" t="s">
        <v>820</v>
      </c>
      <c r="L5921" s="7">
        <v>55337</v>
      </c>
      <c r="M5921" t="s">
        <v>130</v>
      </c>
      <c r="N5921" t="s">
        <v>16</v>
      </c>
      <c r="O5921" s="3">
        <v>39852</v>
      </c>
      <c r="P5921" s="12">
        <f t="shared" si="278"/>
        <v>4</v>
      </c>
      <c r="Q5921" s="3" t="s">
        <v>14221</v>
      </c>
      <c r="R5921" t="s">
        <v>14232</v>
      </c>
      <c r="S5921" t="s">
        <v>14229</v>
      </c>
      <c r="T5921" t="s">
        <v>14194</v>
      </c>
    </row>
    <row r="5922" spans="1:20" x14ac:dyDescent="0.25">
      <c r="A5922">
        <v>5921</v>
      </c>
      <c r="B5922">
        <v>41988</v>
      </c>
      <c r="C5922" s="3">
        <v>39848</v>
      </c>
      <c r="D5922">
        <v>14</v>
      </c>
      <c r="E5922" s="8">
        <f t="shared" si="277"/>
        <v>2800</v>
      </c>
      <c r="F5922" s="5">
        <v>0.1</v>
      </c>
      <c r="G5922" s="8">
        <f>VLOOKUP($Q5922,Pricebook!$A:$D,4,0)</f>
        <v>200</v>
      </c>
      <c r="H5922" s="10">
        <f t="shared" si="276"/>
        <v>2520</v>
      </c>
      <c r="I5922" t="s">
        <v>127</v>
      </c>
      <c r="J5922" t="s">
        <v>128</v>
      </c>
      <c r="K5922" t="s">
        <v>820</v>
      </c>
      <c r="L5922" s="7">
        <v>55337</v>
      </c>
      <c r="M5922" t="s">
        <v>130</v>
      </c>
      <c r="N5922" t="s">
        <v>16</v>
      </c>
      <c r="O5922" s="3">
        <v>39852</v>
      </c>
      <c r="P5922" s="12">
        <f t="shared" si="278"/>
        <v>4</v>
      </c>
      <c r="Q5922" s="3" t="s">
        <v>14206</v>
      </c>
      <c r="R5922" t="s">
        <v>14229</v>
      </c>
      <c r="S5922" t="s">
        <v>14230</v>
      </c>
      <c r="T5922" t="s">
        <v>14190</v>
      </c>
    </row>
    <row r="5923" spans="1:20" x14ac:dyDescent="0.25">
      <c r="A5923">
        <v>5922</v>
      </c>
      <c r="B5923">
        <v>41991</v>
      </c>
      <c r="C5923" s="3">
        <v>40895</v>
      </c>
      <c r="D5923">
        <v>36</v>
      </c>
      <c r="E5923" s="8">
        <f t="shared" si="277"/>
        <v>4500</v>
      </c>
      <c r="F5923" s="5">
        <v>0.06</v>
      </c>
      <c r="G5923" s="8">
        <f>VLOOKUP($Q5923,Pricebook!$A:$D,4,0)</f>
        <v>125</v>
      </c>
      <c r="H5923" s="10">
        <f t="shared" si="276"/>
        <v>4230</v>
      </c>
      <c r="I5923" t="s">
        <v>728</v>
      </c>
      <c r="J5923" t="s">
        <v>68</v>
      </c>
      <c r="K5923" t="s">
        <v>2430</v>
      </c>
      <c r="L5923" s="7">
        <v>46350</v>
      </c>
      <c r="M5923" t="s">
        <v>278</v>
      </c>
      <c r="N5923" t="s">
        <v>16</v>
      </c>
      <c r="O5923" s="3">
        <v>40900</v>
      </c>
      <c r="P5923" s="12">
        <f t="shared" si="278"/>
        <v>5</v>
      </c>
      <c r="Q5923" s="3" t="s">
        <v>14221</v>
      </c>
      <c r="R5923" t="s">
        <v>14232</v>
      </c>
      <c r="S5923" t="s">
        <v>14229</v>
      </c>
      <c r="T5923" t="s">
        <v>14198</v>
      </c>
    </row>
    <row r="5924" spans="1:20" x14ac:dyDescent="0.25">
      <c r="A5924">
        <v>5923</v>
      </c>
      <c r="B5924">
        <v>41991</v>
      </c>
      <c r="C5924" s="3">
        <v>40895</v>
      </c>
      <c r="D5924">
        <v>35</v>
      </c>
      <c r="E5924" s="8">
        <f t="shared" si="277"/>
        <v>4375</v>
      </c>
      <c r="F5924" s="5">
        <v>0</v>
      </c>
      <c r="G5924" s="8">
        <f>VLOOKUP($Q5924,Pricebook!$A:$D,4,0)</f>
        <v>125</v>
      </c>
      <c r="H5924" s="10">
        <f t="shared" si="276"/>
        <v>4375</v>
      </c>
      <c r="I5924" t="s">
        <v>728</v>
      </c>
      <c r="J5924" t="s">
        <v>68</v>
      </c>
      <c r="K5924" t="s">
        <v>2430</v>
      </c>
      <c r="L5924" s="7">
        <v>46350</v>
      </c>
      <c r="M5924" t="s">
        <v>278</v>
      </c>
      <c r="N5924" t="s">
        <v>16</v>
      </c>
      <c r="O5924" s="3">
        <v>40899</v>
      </c>
      <c r="P5924" s="12">
        <f t="shared" si="278"/>
        <v>4</v>
      </c>
      <c r="Q5924" s="3" t="s">
        <v>14208</v>
      </c>
      <c r="R5924" t="s">
        <v>14232</v>
      </c>
      <c r="S5924" t="s">
        <v>14233</v>
      </c>
      <c r="T5924" t="s">
        <v>14196</v>
      </c>
    </row>
    <row r="5925" spans="1:20" x14ac:dyDescent="0.25">
      <c r="A5925">
        <v>5924</v>
      </c>
      <c r="B5925">
        <v>41991</v>
      </c>
      <c r="C5925" s="3">
        <v>40895</v>
      </c>
      <c r="D5925">
        <v>18</v>
      </c>
      <c r="E5925" s="8">
        <f t="shared" si="277"/>
        <v>2250</v>
      </c>
      <c r="F5925" s="5">
        <v>0.06</v>
      </c>
      <c r="G5925" s="8">
        <f>VLOOKUP($Q5925,Pricebook!$A:$D,4,0)</f>
        <v>125</v>
      </c>
      <c r="H5925" s="10">
        <f t="shared" si="276"/>
        <v>2115</v>
      </c>
      <c r="I5925" t="s">
        <v>728</v>
      </c>
      <c r="J5925" t="s">
        <v>68</v>
      </c>
      <c r="K5925" t="s">
        <v>2430</v>
      </c>
      <c r="L5925" s="7">
        <v>46350</v>
      </c>
      <c r="M5925" t="s">
        <v>278</v>
      </c>
      <c r="N5925" t="s">
        <v>16</v>
      </c>
      <c r="O5925" s="3">
        <v>40899</v>
      </c>
      <c r="P5925" s="12">
        <f t="shared" si="278"/>
        <v>4</v>
      </c>
      <c r="Q5925" s="3" t="s">
        <v>14208</v>
      </c>
      <c r="R5925" t="s">
        <v>14232</v>
      </c>
      <c r="S5925" t="s">
        <v>14233</v>
      </c>
      <c r="T5925" t="s">
        <v>14190</v>
      </c>
    </row>
    <row r="5926" spans="1:20" x14ac:dyDescent="0.25">
      <c r="A5926">
        <v>5925</v>
      </c>
      <c r="B5926">
        <v>42022</v>
      </c>
      <c r="C5926" s="3">
        <v>40080</v>
      </c>
      <c r="D5926">
        <v>45</v>
      </c>
      <c r="E5926" s="8">
        <f t="shared" si="277"/>
        <v>7200</v>
      </c>
      <c r="F5926" s="5">
        <v>0.04</v>
      </c>
      <c r="G5926" s="8">
        <f>VLOOKUP($Q5926,Pricebook!$A:$D,4,0)</f>
        <v>160</v>
      </c>
      <c r="H5926" s="10">
        <f t="shared" si="276"/>
        <v>6912</v>
      </c>
      <c r="I5926" t="s">
        <v>1479</v>
      </c>
      <c r="J5926" t="s">
        <v>108</v>
      </c>
      <c r="K5926" t="s">
        <v>2674</v>
      </c>
      <c r="L5926" s="7">
        <v>77530</v>
      </c>
      <c r="M5926" t="s">
        <v>48</v>
      </c>
      <c r="N5926" t="s">
        <v>16</v>
      </c>
      <c r="O5926" s="3">
        <v>40081</v>
      </c>
      <c r="P5926" s="12">
        <f t="shared" si="278"/>
        <v>1</v>
      </c>
      <c r="Q5926" s="3" t="s">
        <v>14218</v>
      </c>
      <c r="R5926" t="s">
        <v>14229</v>
      </c>
      <c r="S5926" t="s">
        <v>14244</v>
      </c>
      <c r="T5926" t="s">
        <v>14189</v>
      </c>
    </row>
    <row r="5927" spans="1:20" x14ac:dyDescent="0.25">
      <c r="A5927">
        <v>5926</v>
      </c>
      <c r="B5927">
        <v>42022</v>
      </c>
      <c r="C5927" s="3">
        <v>40080</v>
      </c>
      <c r="D5927">
        <v>11</v>
      </c>
      <c r="E5927" s="8">
        <f t="shared" si="277"/>
        <v>1540</v>
      </c>
      <c r="F5927" s="5">
        <v>0.06</v>
      </c>
      <c r="G5927" s="8">
        <f>VLOOKUP($Q5927,Pricebook!$A:$D,4,0)</f>
        <v>140</v>
      </c>
      <c r="H5927" s="10">
        <f t="shared" si="276"/>
        <v>1447.6</v>
      </c>
      <c r="I5927" t="s">
        <v>1479</v>
      </c>
      <c r="J5927" t="s">
        <v>108</v>
      </c>
      <c r="K5927" t="s">
        <v>2674</v>
      </c>
      <c r="L5927" s="7">
        <v>77530</v>
      </c>
      <c r="M5927" t="s">
        <v>48</v>
      </c>
      <c r="N5927" t="s">
        <v>16</v>
      </c>
      <c r="O5927" s="3">
        <v>40081</v>
      </c>
      <c r="P5927" s="12">
        <f t="shared" si="278"/>
        <v>1</v>
      </c>
      <c r="Q5927" s="3" t="s">
        <v>14213</v>
      </c>
      <c r="R5927" t="s">
        <v>14229</v>
      </c>
      <c r="S5927" t="s">
        <v>14239</v>
      </c>
      <c r="T5927" t="s">
        <v>14195</v>
      </c>
    </row>
    <row r="5928" spans="1:20" x14ac:dyDescent="0.25">
      <c r="A5928">
        <v>5927</v>
      </c>
      <c r="B5928">
        <v>42054</v>
      </c>
      <c r="C5928" s="3">
        <v>41166</v>
      </c>
      <c r="D5928">
        <v>32</v>
      </c>
      <c r="E5928" s="8">
        <f t="shared" si="277"/>
        <v>5120</v>
      </c>
      <c r="F5928" s="5">
        <v>0.01</v>
      </c>
      <c r="G5928" s="8">
        <f>VLOOKUP($Q5928,Pricebook!$A:$D,4,0)</f>
        <v>160</v>
      </c>
      <c r="H5928" s="10">
        <f t="shared" si="276"/>
        <v>5068.8</v>
      </c>
      <c r="I5928" t="s">
        <v>1620</v>
      </c>
      <c r="J5928" t="s">
        <v>360</v>
      </c>
      <c r="K5928" t="s">
        <v>156</v>
      </c>
      <c r="L5928" s="7">
        <v>95616</v>
      </c>
      <c r="M5928" t="s">
        <v>114</v>
      </c>
      <c r="N5928" t="s">
        <v>23</v>
      </c>
      <c r="O5928" s="3">
        <v>41168</v>
      </c>
      <c r="P5928" s="12">
        <f t="shared" si="278"/>
        <v>2</v>
      </c>
      <c r="Q5928" s="3" t="s">
        <v>14218</v>
      </c>
      <c r="R5928" t="s">
        <v>14229</v>
      </c>
      <c r="S5928" t="s">
        <v>14244</v>
      </c>
      <c r="T5928" t="s">
        <v>14199</v>
      </c>
    </row>
    <row r="5929" spans="1:20" x14ac:dyDescent="0.25">
      <c r="A5929">
        <v>5928</v>
      </c>
      <c r="B5929">
        <v>42081</v>
      </c>
      <c r="C5929" s="3">
        <v>40553</v>
      </c>
      <c r="D5929">
        <v>36</v>
      </c>
      <c r="E5929" s="8">
        <f t="shared" si="277"/>
        <v>5760</v>
      </c>
      <c r="F5929" s="5">
        <v>0.04</v>
      </c>
      <c r="G5929" s="8">
        <f>VLOOKUP($Q5929,Pricebook!$A:$D,4,0)</f>
        <v>160</v>
      </c>
      <c r="H5929" s="10">
        <f t="shared" si="276"/>
        <v>5529.5999999999995</v>
      </c>
      <c r="I5929" t="s">
        <v>1372</v>
      </c>
      <c r="J5929" t="s">
        <v>142</v>
      </c>
      <c r="K5929" t="s">
        <v>2721</v>
      </c>
      <c r="L5929" s="7">
        <v>77478</v>
      </c>
      <c r="M5929" t="s">
        <v>48</v>
      </c>
      <c r="N5929" t="s">
        <v>16</v>
      </c>
      <c r="O5929" s="3">
        <v>40558</v>
      </c>
      <c r="P5929" s="12">
        <f t="shared" si="278"/>
        <v>5</v>
      </c>
      <c r="Q5929" s="3" t="s">
        <v>14218</v>
      </c>
      <c r="R5929" t="s">
        <v>14229</v>
      </c>
      <c r="S5929" t="s">
        <v>14244</v>
      </c>
      <c r="T5929" t="s">
        <v>14199</v>
      </c>
    </row>
    <row r="5930" spans="1:20" x14ac:dyDescent="0.25">
      <c r="A5930">
        <v>5929</v>
      </c>
      <c r="B5930">
        <v>42081</v>
      </c>
      <c r="C5930" s="3">
        <v>40553</v>
      </c>
      <c r="D5930">
        <v>3</v>
      </c>
      <c r="E5930" s="8">
        <f t="shared" si="277"/>
        <v>330</v>
      </c>
      <c r="F5930" s="5">
        <v>0.08</v>
      </c>
      <c r="G5930" s="8">
        <f>VLOOKUP($Q5930,Pricebook!$A:$D,4,0)</f>
        <v>110</v>
      </c>
      <c r="H5930" s="10">
        <f t="shared" si="276"/>
        <v>303.60000000000002</v>
      </c>
      <c r="I5930" t="s">
        <v>1372</v>
      </c>
      <c r="J5930" t="s">
        <v>142</v>
      </c>
      <c r="K5930" t="s">
        <v>2721</v>
      </c>
      <c r="L5930" s="7">
        <v>77478</v>
      </c>
      <c r="M5930" t="s">
        <v>48</v>
      </c>
      <c r="N5930" t="s">
        <v>16</v>
      </c>
      <c r="O5930" s="3">
        <v>40555</v>
      </c>
      <c r="P5930" s="12">
        <f t="shared" si="278"/>
        <v>2</v>
      </c>
      <c r="Q5930" s="3" t="s">
        <v>14220</v>
      </c>
      <c r="R5930" t="s">
        <v>14229</v>
      </c>
      <c r="S5930" t="s">
        <v>14246</v>
      </c>
      <c r="T5930" t="s">
        <v>14198</v>
      </c>
    </row>
    <row r="5931" spans="1:20" x14ac:dyDescent="0.25">
      <c r="A5931">
        <v>5930</v>
      </c>
      <c r="B5931">
        <v>42081</v>
      </c>
      <c r="C5931" s="3">
        <v>40553</v>
      </c>
      <c r="D5931">
        <v>26</v>
      </c>
      <c r="E5931" s="8">
        <f t="shared" si="277"/>
        <v>3900</v>
      </c>
      <c r="F5931" s="5">
        <v>0.02</v>
      </c>
      <c r="G5931" s="8">
        <f>VLOOKUP($Q5931,Pricebook!$A:$D,4,0)</f>
        <v>150</v>
      </c>
      <c r="H5931" s="10">
        <f t="shared" si="276"/>
        <v>3822</v>
      </c>
      <c r="I5931" t="s">
        <v>1372</v>
      </c>
      <c r="J5931" t="s">
        <v>142</v>
      </c>
      <c r="K5931" t="s">
        <v>2721</v>
      </c>
      <c r="L5931" s="7">
        <v>77478</v>
      </c>
      <c r="M5931" t="s">
        <v>48</v>
      </c>
      <c r="N5931" t="s">
        <v>16</v>
      </c>
      <c r="O5931" s="3">
        <v>40558</v>
      </c>
      <c r="P5931" s="12">
        <f t="shared" si="278"/>
        <v>5</v>
      </c>
      <c r="Q5931" s="3" t="s">
        <v>14210</v>
      </c>
      <c r="R5931" t="s">
        <v>14235</v>
      </c>
      <c r="S5931" t="s">
        <v>14236</v>
      </c>
      <c r="T5931" t="s">
        <v>14201</v>
      </c>
    </row>
    <row r="5932" spans="1:20" x14ac:dyDescent="0.25">
      <c r="A5932">
        <v>5931</v>
      </c>
      <c r="B5932">
        <v>42082</v>
      </c>
      <c r="C5932" s="3">
        <v>40895</v>
      </c>
      <c r="D5932">
        <v>15</v>
      </c>
      <c r="E5932" s="8">
        <f t="shared" si="277"/>
        <v>1650</v>
      </c>
      <c r="F5932" s="5">
        <v>0.03</v>
      </c>
      <c r="G5932" s="8">
        <f>VLOOKUP($Q5932,Pricebook!$A:$D,4,0)</f>
        <v>110</v>
      </c>
      <c r="H5932" s="10">
        <f t="shared" si="276"/>
        <v>1600.5</v>
      </c>
      <c r="I5932" t="s">
        <v>322</v>
      </c>
      <c r="J5932" t="s">
        <v>185</v>
      </c>
      <c r="K5932" t="s">
        <v>805</v>
      </c>
      <c r="L5932" s="7">
        <v>44903</v>
      </c>
      <c r="M5932" t="s">
        <v>210</v>
      </c>
      <c r="N5932" t="s">
        <v>61</v>
      </c>
      <c r="O5932" s="3">
        <v>40897</v>
      </c>
      <c r="P5932" s="12">
        <f t="shared" si="278"/>
        <v>2</v>
      </c>
      <c r="Q5932" s="3" t="s">
        <v>14215</v>
      </c>
      <c r="R5932" t="s">
        <v>14229</v>
      </c>
      <c r="S5932" t="s">
        <v>14241</v>
      </c>
      <c r="T5932" t="s">
        <v>14198</v>
      </c>
    </row>
    <row r="5933" spans="1:20" x14ac:dyDescent="0.25">
      <c r="A5933">
        <v>5932</v>
      </c>
      <c r="B5933">
        <v>42083</v>
      </c>
      <c r="C5933" s="3">
        <v>40888</v>
      </c>
      <c r="D5933">
        <v>38</v>
      </c>
      <c r="E5933" s="8">
        <f t="shared" si="277"/>
        <v>4750</v>
      </c>
      <c r="F5933" s="5">
        <v>0.03</v>
      </c>
      <c r="G5933" s="8">
        <f>VLOOKUP($Q5933,Pricebook!$A:$D,4,0)</f>
        <v>125</v>
      </c>
      <c r="H5933" s="10">
        <f t="shared" si="276"/>
        <v>4607.5</v>
      </c>
      <c r="I5933" t="s">
        <v>1481</v>
      </c>
      <c r="J5933" t="s">
        <v>203</v>
      </c>
      <c r="K5933" t="s">
        <v>1800</v>
      </c>
      <c r="L5933" s="7" t="s">
        <v>1950</v>
      </c>
      <c r="M5933" t="s">
        <v>197</v>
      </c>
      <c r="N5933" t="s">
        <v>23</v>
      </c>
      <c r="O5933" s="3">
        <v>40890</v>
      </c>
      <c r="P5933" s="12">
        <f t="shared" si="278"/>
        <v>2</v>
      </c>
      <c r="Q5933" s="3" t="s">
        <v>14221</v>
      </c>
      <c r="R5933" t="s">
        <v>14232</v>
      </c>
      <c r="S5933" t="s">
        <v>14229</v>
      </c>
      <c r="T5933" t="s">
        <v>14197</v>
      </c>
    </row>
    <row r="5934" spans="1:20" x14ac:dyDescent="0.25">
      <c r="A5934">
        <v>5933</v>
      </c>
      <c r="B5934">
        <v>42083</v>
      </c>
      <c r="C5934" s="3">
        <v>40888</v>
      </c>
      <c r="D5934">
        <v>36</v>
      </c>
      <c r="E5934" s="8">
        <f t="shared" si="277"/>
        <v>3960</v>
      </c>
      <c r="F5934" s="5">
        <v>0.04</v>
      </c>
      <c r="G5934" s="8">
        <f>VLOOKUP($Q5934,Pricebook!$A:$D,4,0)</f>
        <v>110</v>
      </c>
      <c r="H5934" s="10">
        <f t="shared" si="276"/>
        <v>3801.6</v>
      </c>
      <c r="I5934" t="s">
        <v>1481</v>
      </c>
      <c r="J5934" t="s">
        <v>203</v>
      </c>
      <c r="K5934" t="s">
        <v>1800</v>
      </c>
      <c r="L5934" s="7" t="s">
        <v>1950</v>
      </c>
      <c r="M5934" t="s">
        <v>197</v>
      </c>
      <c r="N5934" t="s">
        <v>23</v>
      </c>
      <c r="O5934" s="3">
        <v>40890</v>
      </c>
      <c r="P5934" s="12">
        <f t="shared" si="278"/>
        <v>2</v>
      </c>
      <c r="Q5934" s="3" t="s">
        <v>14215</v>
      </c>
      <c r="R5934" t="s">
        <v>14229</v>
      </c>
      <c r="S5934" t="s">
        <v>14241</v>
      </c>
      <c r="T5934" t="s">
        <v>14190</v>
      </c>
    </row>
    <row r="5935" spans="1:20" x14ac:dyDescent="0.25">
      <c r="A5935">
        <v>5934</v>
      </c>
      <c r="B5935">
        <v>42083</v>
      </c>
      <c r="C5935" s="3">
        <v>40888</v>
      </c>
      <c r="D5935">
        <v>33</v>
      </c>
      <c r="E5935" s="8">
        <f t="shared" si="277"/>
        <v>4620</v>
      </c>
      <c r="F5935" s="5">
        <v>0.05</v>
      </c>
      <c r="G5935" s="8">
        <f>VLOOKUP($Q5935,Pricebook!$A:$D,4,0)</f>
        <v>140</v>
      </c>
      <c r="H5935" s="10">
        <f t="shared" si="276"/>
        <v>4389</v>
      </c>
      <c r="I5935" t="s">
        <v>1481</v>
      </c>
      <c r="J5935" t="s">
        <v>203</v>
      </c>
      <c r="K5935" t="s">
        <v>1800</v>
      </c>
      <c r="L5935" s="7" t="s">
        <v>1950</v>
      </c>
      <c r="M5935" t="s">
        <v>197</v>
      </c>
      <c r="N5935" t="s">
        <v>23</v>
      </c>
      <c r="O5935" s="3">
        <v>40888</v>
      </c>
      <c r="P5935" s="12">
        <f t="shared" si="278"/>
        <v>0</v>
      </c>
      <c r="Q5935" s="3" t="s">
        <v>14207</v>
      </c>
      <c r="R5935" t="s">
        <v>14229</v>
      </c>
      <c r="S5935" t="s">
        <v>14231</v>
      </c>
      <c r="T5935" t="s">
        <v>14192</v>
      </c>
    </row>
    <row r="5936" spans="1:20" x14ac:dyDescent="0.25">
      <c r="A5936">
        <v>5935</v>
      </c>
      <c r="B5936">
        <v>42086</v>
      </c>
      <c r="C5936" s="3">
        <v>40381</v>
      </c>
      <c r="D5936">
        <v>18</v>
      </c>
      <c r="E5936" s="8">
        <f t="shared" si="277"/>
        <v>2160</v>
      </c>
      <c r="F5936" s="5">
        <v>0.09</v>
      </c>
      <c r="G5936" s="8">
        <f>VLOOKUP($Q5936,Pricebook!$A:$D,4,0)</f>
        <v>120</v>
      </c>
      <c r="H5936" s="10">
        <f t="shared" si="276"/>
        <v>1965.6000000000001</v>
      </c>
      <c r="I5936" t="s">
        <v>899</v>
      </c>
      <c r="J5936" t="s">
        <v>235</v>
      </c>
      <c r="K5936" t="s">
        <v>900</v>
      </c>
      <c r="L5936" s="7">
        <v>77573</v>
      </c>
      <c r="M5936" t="s">
        <v>48</v>
      </c>
      <c r="N5936" t="s">
        <v>16</v>
      </c>
      <c r="O5936" s="3">
        <v>40382</v>
      </c>
      <c r="P5936" s="12">
        <f t="shared" si="278"/>
        <v>1</v>
      </c>
      <c r="Q5936" s="3" t="s">
        <v>14212</v>
      </c>
      <c r="R5936" t="s">
        <v>14229</v>
      </c>
      <c r="S5936" t="s">
        <v>14238</v>
      </c>
      <c r="T5936" t="s">
        <v>14199</v>
      </c>
    </row>
    <row r="5937" spans="1:20" x14ac:dyDescent="0.25">
      <c r="A5937">
        <v>5936</v>
      </c>
      <c r="B5937">
        <v>42112</v>
      </c>
      <c r="C5937" s="3">
        <v>40536</v>
      </c>
      <c r="D5937">
        <v>16</v>
      </c>
      <c r="E5937" s="8">
        <f t="shared" si="277"/>
        <v>2400</v>
      </c>
      <c r="F5937" s="5">
        <v>0.01</v>
      </c>
      <c r="G5937" s="8">
        <f>VLOOKUP($Q5937,Pricebook!$A:$D,4,0)</f>
        <v>150</v>
      </c>
      <c r="H5937" s="10">
        <f t="shared" si="276"/>
        <v>2376</v>
      </c>
      <c r="I5937" t="s">
        <v>273</v>
      </c>
      <c r="J5937" t="s">
        <v>274</v>
      </c>
      <c r="K5937" t="s">
        <v>2697</v>
      </c>
      <c r="L5937" s="7" t="s">
        <v>2698</v>
      </c>
      <c r="M5937" t="s">
        <v>172</v>
      </c>
      <c r="N5937" t="s">
        <v>16</v>
      </c>
      <c r="O5937" s="3">
        <v>40538</v>
      </c>
      <c r="P5937" s="12">
        <f t="shared" si="278"/>
        <v>2</v>
      </c>
      <c r="Q5937" s="3" t="s">
        <v>14210</v>
      </c>
      <c r="R5937" t="s">
        <v>14235</v>
      </c>
      <c r="S5937" t="s">
        <v>14236</v>
      </c>
      <c r="T5937" t="s">
        <v>14198</v>
      </c>
    </row>
    <row r="5938" spans="1:20" x14ac:dyDescent="0.25">
      <c r="A5938">
        <v>5937</v>
      </c>
      <c r="B5938">
        <v>42115</v>
      </c>
      <c r="C5938" s="3">
        <v>40957</v>
      </c>
      <c r="D5938">
        <v>21</v>
      </c>
      <c r="E5938" s="8">
        <f t="shared" si="277"/>
        <v>3150</v>
      </c>
      <c r="F5938" s="5">
        <v>0.01</v>
      </c>
      <c r="G5938" s="8">
        <f>VLOOKUP($Q5938,Pricebook!$A:$D,4,0)</f>
        <v>150</v>
      </c>
      <c r="H5938" s="10">
        <f t="shared" si="276"/>
        <v>3118.5</v>
      </c>
      <c r="I5938" t="s">
        <v>412</v>
      </c>
      <c r="J5938" t="s">
        <v>327</v>
      </c>
      <c r="K5938" t="s">
        <v>2679</v>
      </c>
      <c r="L5938" s="7">
        <v>85364</v>
      </c>
      <c r="M5938" t="s">
        <v>70</v>
      </c>
      <c r="N5938" t="s">
        <v>23</v>
      </c>
      <c r="O5938" s="3">
        <v>40957</v>
      </c>
      <c r="P5938" s="12">
        <f t="shared" si="278"/>
        <v>0</v>
      </c>
      <c r="Q5938" s="3" t="s">
        <v>14211</v>
      </c>
      <c r="R5938" t="s">
        <v>14235</v>
      </c>
      <c r="S5938" t="s">
        <v>14237</v>
      </c>
      <c r="T5938" t="s">
        <v>14193</v>
      </c>
    </row>
    <row r="5939" spans="1:20" x14ac:dyDescent="0.25">
      <c r="A5939">
        <v>5938</v>
      </c>
      <c r="B5939">
        <v>42115</v>
      </c>
      <c r="C5939" s="3">
        <v>40957</v>
      </c>
      <c r="D5939">
        <v>19</v>
      </c>
      <c r="E5939" s="8">
        <f t="shared" si="277"/>
        <v>3800</v>
      </c>
      <c r="F5939" s="5">
        <v>0.02</v>
      </c>
      <c r="G5939" s="8">
        <f>VLOOKUP($Q5939,Pricebook!$A:$D,4,0)</f>
        <v>200</v>
      </c>
      <c r="H5939" s="10">
        <f t="shared" si="276"/>
        <v>3724</v>
      </c>
      <c r="I5939" t="s">
        <v>412</v>
      </c>
      <c r="J5939" t="s">
        <v>327</v>
      </c>
      <c r="K5939" t="s">
        <v>2679</v>
      </c>
      <c r="L5939" s="7">
        <v>85364</v>
      </c>
      <c r="M5939" t="s">
        <v>70</v>
      </c>
      <c r="N5939" t="s">
        <v>23</v>
      </c>
      <c r="O5939" s="3">
        <v>40958</v>
      </c>
      <c r="P5939" s="12">
        <f t="shared" si="278"/>
        <v>1</v>
      </c>
      <c r="Q5939" s="3" t="s">
        <v>14206</v>
      </c>
      <c r="R5939" t="s">
        <v>14229</v>
      </c>
      <c r="S5939" t="s">
        <v>14230</v>
      </c>
      <c r="T5939" t="s">
        <v>14195</v>
      </c>
    </row>
    <row r="5940" spans="1:20" x14ac:dyDescent="0.25">
      <c r="A5940">
        <v>5939</v>
      </c>
      <c r="B5940">
        <v>42144</v>
      </c>
      <c r="C5940" s="3">
        <v>40129</v>
      </c>
      <c r="D5940">
        <v>10</v>
      </c>
      <c r="E5940" s="8">
        <f t="shared" si="277"/>
        <v>2000</v>
      </c>
      <c r="F5940" s="5">
        <v>0.01</v>
      </c>
      <c r="G5940" s="8">
        <f>VLOOKUP($Q5940,Pricebook!$A:$D,4,0)</f>
        <v>200</v>
      </c>
      <c r="H5940" s="10">
        <f t="shared" si="276"/>
        <v>1980</v>
      </c>
      <c r="I5940" t="s">
        <v>96</v>
      </c>
      <c r="J5940" t="s">
        <v>84</v>
      </c>
      <c r="K5940" t="s">
        <v>2605</v>
      </c>
      <c r="L5940" s="7">
        <v>13501</v>
      </c>
      <c r="M5940" t="s">
        <v>60</v>
      </c>
      <c r="N5940" t="s">
        <v>61</v>
      </c>
      <c r="O5940" s="3">
        <v>40131</v>
      </c>
      <c r="P5940" s="12">
        <f t="shared" si="278"/>
        <v>2</v>
      </c>
      <c r="Q5940" s="3" t="s">
        <v>14206</v>
      </c>
      <c r="R5940" t="s">
        <v>14229</v>
      </c>
      <c r="S5940" t="s">
        <v>14230</v>
      </c>
      <c r="T5940" t="s">
        <v>14196</v>
      </c>
    </row>
    <row r="5941" spans="1:20" x14ac:dyDescent="0.25">
      <c r="A5941">
        <v>5940</v>
      </c>
      <c r="B5941">
        <v>42148</v>
      </c>
      <c r="C5941" s="3">
        <v>40836</v>
      </c>
      <c r="D5941">
        <v>11</v>
      </c>
      <c r="E5941" s="8">
        <f t="shared" si="277"/>
        <v>1210</v>
      </c>
      <c r="F5941" s="5">
        <v>7.0000000000000007E-2</v>
      </c>
      <c r="G5941" s="8">
        <f>VLOOKUP($Q5941,Pricebook!$A:$D,4,0)</f>
        <v>110</v>
      </c>
      <c r="H5941" s="10">
        <f t="shared" si="276"/>
        <v>1125.3</v>
      </c>
      <c r="I5941" t="s">
        <v>1438</v>
      </c>
      <c r="J5941" t="s">
        <v>142</v>
      </c>
      <c r="K5941" t="s">
        <v>1560</v>
      </c>
      <c r="L5941" s="7">
        <v>90503</v>
      </c>
      <c r="M5941" t="s">
        <v>114</v>
      </c>
      <c r="N5941" t="s">
        <v>23</v>
      </c>
      <c r="O5941" s="3">
        <v>40839</v>
      </c>
      <c r="P5941" s="12">
        <f t="shared" si="278"/>
        <v>3</v>
      </c>
      <c r="Q5941" s="3" t="s">
        <v>14215</v>
      </c>
      <c r="R5941" t="s">
        <v>14229</v>
      </c>
      <c r="S5941" t="s">
        <v>14241</v>
      </c>
      <c r="T5941" t="s">
        <v>14201</v>
      </c>
    </row>
    <row r="5942" spans="1:20" x14ac:dyDescent="0.25">
      <c r="A5942">
        <v>5941</v>
      </c>
      <c r="B5942">
        <v>42151</v>
      </c>
      <c r="C5942" s="3">
        <v>40527</v>
      </c>
      <c r="D5942">
        <v>35</v>
      </c>
      <c r="E5942" s="8">
        <f t="shared" si="277"/>
        <v>5250</v>
      </c>
      <c r="F5942" s="5">
        <v>0.05</v>
      </c>
      <c r="G5942" s="8">
        <f>VLOOKUP($Q5942,Pricebook!$A:$D,4,0)</f>
        <v>150</v>
      </c>
      <c r="H5942" s="10">
        <f t="shared" si="276"/>
        <v>4987.5</v>
      </c>
      <c r="I5942" t="s">
        <v>756</v>
      </c>
      <c r="J5942" t="s">
        <v>190</v>
      </c>
      <c r="K5942" t="s">
        <v>758</v>
      </c>
      <c r="L5942" s="7">
        <v>83301</v>
      </c>
      <c r="M5942" t="s">
        <v>197</v>
      </c>
      <c r="N5942" t="s">
        <v>23</v>
      </c>
      <c r="O5942" s="3">
        <v>40530</v>
      </c>
      <c r="P5942" s="12">
        <f t="shared" si="278"/>
        <v>3</v>
      </c>
      <c r="Q5942" s="3" t="s">
        <v>14210</v>
      </c>
      <c r="R5942" t="s">
        <v>14235</v>
      </c>
      <c r="S5942" t="s">
        <v>14236</v>
      </c>
      <c r="T5942" t="s">
        <v>14189</v>
      </c>
    </row>
    <row r="5943" spans="1:20" x14ac:dyDescent="0.25">
      <c r="A5943">
        <v>5942</v>
      </c>
      <c r="B5943">
        <v>42177</v>
      </c>
      <c r="C5943" s="3">
        <v>41059</v>
      </c>
      <c r="D5943">
        <v>49</v>
      </c>
      <c r="E5943" s="8">
        <f t="shared" si="277"/>
        <v>7350</v>
      </c>
      <c r="F5943" s="5">
        <v>0.03</v>
      </c>
      <c r="G5943" s="8">
        <f>VLOOKUP($Q5943,Pricebook!$A:$D,4,0)</f>
        <v>150</v>
      </c>
      <c r="H5943" s="10">
        <f t="shared" si="276"/>
        <v>7129.5</v>
      </c>
      <c r="I5943" t="s">
        <v>1072</v>
      </c>
      <c r="J5943" t="s">
        <v>363</v>
      </c>
      <c r="K5943" t="s">
        <v>1850</v>
      </c>
      <c r="L5943" s="7">
        <v>49442</v>
      </c>
      <c r="M5943" t="s">
        <v>172</v>
      </c>
      <c r="N5943" t="s">
        <v>16</v>
      </c>
      <c r="O5943" s="3">
        <v>41060</v>
      </c>
      <c r="P5943" s="12">
        <f t="shared" si="278"/>
        <v>1</v>
      </c>
      <c r="Q5943" s="3" t="s">
        <v>14210</v>
      </c>
      <c r="R5943" t="s">
        <v>14235</v>
      </c>
      <c r="S5943" t="s">
        <v>14236</v>
      </c>
      <c r="T5943" t="s">
        <v>14192</v>
      </c>
    </row>
    <row r="5944" spans="1:20" x14ac:dyDescent="0.25">
      <c r="A5944">
        <v>5943</v>
      </c>
      <c r="B5944">
        <v>42177</v>
      </c>
      <c r="C5944" s="3">
        <v>41059</v>
      </c>
      <c r="D5944">
        <v>38</v>
      </c>
      <c r="E5944" s="8">
        <f t="shared" si="277"/>
        <v>4750</v>
      </c>
      <c r="F5944" s="5">
        <v>0</v>
      </c>
      <c r="G5944" s="8">
        <f>VLOOKUP($Q5944,Pricebook!$A:$D,4,0)</f>
        <v>125</v>
      </c>
      <c r="H5944" s="10">
        <f t="shared" si="276"/>
        <v>4750</v>
      </c>
      <c r="I5944" t="s">
        <v>1072</v>
      </c>
      <c r="J5944" t="s">
        <v>363</v>
      </c>
      <c r="K5944" t="s">
        <v>501</v>
      </c>
      <c r="L5944" s="7">
        <v>48375</v>
      </c>
      <c r="M5944" t="s">
        <v>172</v>
      </c>
      <c r="N5944" t="s">
        <v>16</v>
      </c>
      <c r="O5944" s="3">
        <v>41062</v>
      </c>
      <c r="P5944" s="12">
        <f t="shared" si="278"/>
        <v>3</v>
      </c>
      <c r="Q5944" s="3" t="s">
        <v>14208</v>
      </c>
      <c r="R5944" t="s">
        <v>14232</v>
      </c>
      <c r="S5944" t="s">
        <v>14233</v>
      </c>
      <c r="T5944" t="s">
        <v>14191</v>
      </c>
    </row>
    <row r="5945" spans="1:20" x14ac:dyDescent="0.25">
      <c r="A5945">
        <v>5944</v>
      </c>
      <c r="B5945">
        <v>42209</v>
      </c>
      <c r="C5945" s="3">
        <v>40266</v>
      </c>
      <c r="D5945">
        <v>5</v>
      </c>
      <c r="E5945" s="8">
        <f t="shared" si="277"/>
        <v>850</v>
      </c>
      <c r="F5945" s="5">
        <v>0.08</v>
      </c>
      <c r="G5945" s="8">
        <f>VLOOKUP($Q5945,Pricebook!$A:$D,4,0)</f>
        <v>170</v>
      </c>
      <c r="H5945" s="10">
        <f t="shared" si="276"/>
        <v>782</v>
      </c>
      <c r="I5945" t="s">
        <v>690</v>
      </c>
      <c r="J5945" t="s">
        <v>58</v>
      </c>
      <c r="K5945" t="s">
        <v>2053</v>
      </c>
      <c r="L5945" s="7">
        <v>60107</v>
      </c>
      <c r="M5945" t="s">
        <v>15</v>
      </c>
      <c r="N5945" t="s">
        <v>16</v>
      </c>
      <c r="O5945" s="3">
        <v>40266</v>
      </c>
      <c r="P5945" s="12">
        <f t="shared" si="278"/>
        <v>0</v>
      </c>
      <c r="Q5945" s="3" t="s">
        <v>14219</v>
      </c>
      <c r="R5945" t="s">
        <v>14229</v>
      </c>
      <c r="S5945" t="s">
        <v>14245</v>
      </c>
      <c r="T5945" t="s">
        <v>14200</v>
      </c>
    </row>
    <row r="5946" spans="1:20" x14ac:dyDescent="0.25">
      <c r="A5946">
        <v>5945</v>
      </c>
      <c r="B5946">
        <v>42209</v>
      </c>
      <c r="C5946" s="3">
        <v>40266</v>
      </c>
      <c r="D5946">
        <v>31</v>
      </c>
      <c r="E5946" s="8">
        <f t="shared" si="277"/>
        <v>3875</v>
      </c>
      <c r="F5946" s="5">
        <v>0.04</v>
      </c>
      <c r="G5946" s="8">
        <f>VLOOKUP($Q5946,Pricebook!$A:$D,4,0)</f>
        <v>125</v>
      </c>
      <c r="H5946" s="10">
        <f t="shared" si="276"/>
        <v>3720</v>
      </c>
      <c r="I5946" t="s">
        <v>690</v>
      </c>
      <c r="J5946" t="s">
        <v>58</v>
      </c>
      <c r="K5946" t="s">
        <v>166</v>
      </c>
      <c r="L5946" s="7">
        <v>60477</v>
      </c>
      <c r="M5946" t="s">
        <v>15</v>
      </c>
      <c r="N5946" t="s">
        <v>16</v>
      </c>
      <c r="O5946" s="3">
        <v>40269</v>
      </c>
      <c r="P5946" s="12">
        <f t="shared" si="278"/>
        <v>3</v>
      </c>
      <c r="Q5946" s="3" t="s">
        <v>14221</v>
      </c>
      <c r="R5946" t="s">
        <v>14232</v>
      </c>
      <c r="S5946" t="s">
        <v>14229</v>
      </c>
      <c r="T5946" t="s">
        <v>14184</v>
      </c>
    </row>
    <row r="5947" spans="1:20" x14ac:dyDescent="0.25">
      <c r="A5947">
        <v>5946</v>
      </c>
      <c r="B5947">
        <v>42213</v>
      </c>
      <c r="C5947" s="3">
        <v>40623</v>
      </c>
      <c r="D5947">
        <v>46</v>
      </c>
      <c r="E5947" s="8">
        <f t="shared" si="277"/>
        <v>9200</v>
      </c>
      <c r="F5947" s="5">
        <v>0.08</v>
      </c>
      <c r="G5947" s="8">
        <f>VLOOKUP($Q5947,Pricebook!$A:$D,4,0)</f>
        <v>200</v>
      </c>
      <c r="H5947" s="10">
        <f t="shared" si="276"/>
        <v>8464</v>
      </c>
      <c r="I5947" t="s">
        <v>869</v>
      </c>
      <c r="J5947" t="s">
        <v>707</v>
      </c>
      <c r="K5947" t="s">
        <v>145</v>
      </c>
      <c r="L5947" s="7" t="s">
        <v>146</v>
      </c>
      <c r="M5947" t="s">
        <v>91</v>
      </c>
      <c r="N5947" t="s">
        <v>61</v>
      </c>
      <c r="O5947" s="3">
        <v>40625</v>
      </c>
      <c r="P5947" s="12">
        <f t="shared" si="278"/>
        <v>2</v>
      </c>
      <c r="Q5947" s="3" t="s">
        <v>14214</v>
      </c>
      <c r="R5947" t="s">
        <v>14229</v>
      </c>
      <c r="S5947" t="s">
        <v>14240</v>
      </c>
      <c r="T5947" t="s">
        <v>14199</v>
      </c>
    </row>
    <row r="5948" spans="1:20" x14ac:dyDescent="0.25">
      <c r="A5948">
        <v>5947</v>
      </c>
      <c r="B5948">
        <v>42214</v>
      </c>
      <c r="C5948" s="3">
        <v>40687</v>
      </c>
      <c r="D5948">
        <v>46</v>
      </c>
      <c r="E5948" s="8">
        <f t="shared" si="277"/>
        <v>5750</v>
      </c>
      <c r="F5948" s="5">
        <v>0.03</v>
      </c>
      <c r="G5948" s="8">
        <f>VLOOKUP($Q5948,Pricebook!$A:$D,4,0)</f>
        <v>125</v>
      </c>
      <c r="H5948" s="10">
        <f t="shared" si="276"/>
        <v>5577.5</v>
      </c>
      <c r="I5948" t="s">
        <v>1084</v>
      </c>
      <c r="J5948" t="s">
        <v>274</v>
      </c>
      <c r="K5948" t="s">
        <v>1049</v>
      </c>
      <c r="L5948" s="7">
        <v>37042</v>
      </c>
      <c r="M5948" t="s">
        <v>81</v>
      </c>
      <c r="N5948" t="s">
        <v>34</v>
      </c>
      <c r="O5948" s="3">
        <v>40694</v>
      </c>
      <c r="P5948" s="12">
        <f t="shared" si="278"/>
        <v>7</v>
      </c>
      <c r="Q5948" s="3" t="s">
        <v>14208</v>
      </c>
      <c r="R5948" t="s">
        <v>14232</v>
      </c>
      <c r="S5948" t="s">
        <v>14233</v>
      </c>
      <c r="T5948" t="s">
        <v>14190</v>
      </c>
    </row>
    <row r="5949" spans="1:20" x14ac:dyDescent="0.25">
      <c r="A5949">
        <v>5948</v>
      </c>
      <c r="B5949">
        <v>42214</v>
      </c>
      <c r="C5949" s="3">
        <v>40687</v>
      </c>
      <c r="D5949">
        <v>28</v>
      </c>
      <c r="E5949" s="8">
        <f t="shared" si="277"/>
        <v>3080</v>
      </c>
      <c r="F5949" s="5">
        <v>0.02</v>
      </c>
      <c r="G5949" s="8">
        <f>VLOOKUP($Q5949,Pricebook!$A:$D,4,0)</f>
        <v>110</v>
      </c>
      <c r="H5949" s="10">
        <f t="shared" si="276"/>
        <v>3018.4</v>
      </c>
      <c r="I5949" t="s">
        <v>1084</v>
      </c>
      <c r="J5949" t="s">
        <v>274</v>
      </c>
      <c r="K5949" t="s">
        <v>1049</v>
      </c>
      <c r="L5949" s="7">
        <v>37042</v>
      </c>
      <c r="M5949" t="s">
        <v>81</v>
      </c>
      <c r="N5949" t="s">
        <v>34</v>
      </c>
      <c r="O5949" s="3">
        <v>40694</v>
      </c>
      <c r="P5949" s="12">
        <f t="shared" si="278"/>
        <v>7</v>
      </c>
      <c r="Q5949" s="3" t="s">
        <v>14215</v>
      </c>
      <c r="R5949" t="s">
        <v>14229</v>
      </c>
      <c r="S5949" t="s">
        <v>14241</v>
      </c>
      <c r="T5949" t="s">
        <v>14186</v>
      </c>
    </row>
    <row r="5950" spans="1:20" x14ac:dyDescent="0.25">
      <c r="A5950">
        <v>5949</v>
      </c>
      <c r="B5950">
        <v>42242</v>
      </c>
      <c r="C5950" s="3">
        <v>39904</v>
      </c>
      <c r="D5950">
        <v>23</v>
      </c>
      <c r="E5950" s="8">
        <f t="shared" si="277"/>
        <v>3680</v>
      </c>
      <c r="F5950" s="5">
        <v>0.09</v>
      </c>
      <c r="G5950" s="8">
        <f>VLOOKUP($Q5950,Pricebook!$A:$D,4,0)</f>
        <v>160</v>
      </c>
      <c r="H5950" s="10">
        <f t="shared" si="276"/>
        <v>3348.8</v>
      </c>
      <c r="I5950" t="s">
        <v>296</v>
      </c>
      <c r="J5950" t="s">
        <v>297</v>
      </c>
      <c r="K5950" t="s">
        <v>622</v>
      </c>
      <c r="L5950" s="7">
        <v>53590</v>
      </c>
      <c r="M5950" t="s">
        <v>95</v>
      </c>
      <c r="N5950" t="s">
        <v>16</v>
      </c>
      <c r="O5950" s="3">
        <v>39905</v>
      </c>
      <c r="P5950" s="12">
        <f t="shared" si="278"/>
        <v>1</v>
      </c>
      <c r="Q5950" s="3" t="s">
        <v>14218</v>
      </c>
      <c r="R5950" t="s">
        <v>14229</v>
      </c>
      <c r="S5950" t="s">
        <v>14244</v>
      </c>
      <c r="T5950" t="s">
        <v>14196</v>
      </c>
    </row>
    <row r="5951" spans="1:20" x14ac:dyDescent="0.25">
      <c r="A5951">
        <v>5950</v>
      </c>
      <c r="B5951">
        <v>42242</v>
      </c>
      <c r="C5951" s="3">
        <v>39904</v>
      </c>
      <c r="D5951">
        <v>15</v>
      </c>
      <c r="E5951" s="8">
        <f t="shared" si="277"/>
        <v>2250</v>
      </c>
      <c r="F5951" s="5">
        <v>0.1</v>
      </c>
      <c r="G5951" s="8">
        <f>VLOOKUP($Q5951,Pricebook!$A:$D,4,0)</f>
        <v>150</v>
      </c>
      <c r="H5951" s="10">
        <f t="shared" si="276"/>
        <v>2025</v>
      </c>
      <c r="I5951" t="s">
        <v>296</v>
      </c>
      <c r="J5951" t="s">
        <v>297</v>
      </c>
      <c r="K5951" t="s">
        <v>622</v>
      </c>
      <c r="L5951" s="7">
        <v>53590</v>
      </c>
      <c r="M5951" t="s">
        <v>95</v>
      </c>
      <c r="N5951" t="s">
        <v>16</v>
      </c>
      <c r="O5951" s="3">
        <v>39905</v>
      </c>
      <c r="P5951" s="12">
        <f t="shared" si="278"/>
        <v>1</v>
      </c>
      <c r="Q5951" s="3" t="s">
        <v>14211</v>
      </c>
      <c r="R5951" t="s">
        <v>14235</v>
      </c>
      <c r="S5951" t="s">
        <v>14237</v>
      </c>
      <c r="T5951" t="s">
        <v>14190</v>
      </c>
    </row>
    <row r="5952" spans="1:20" x14ac:dyDescent="0.25">
      <c r="A5952">
        <v>5951</v>
      </c>
      <c r="B5952">
        <v>42242</v>
      </c>
      <c r="C5952" s="3">
        <v>39904</v>
      </c>
      <c r="D5952">
        <v>23</v>
      </c>
      <c r="E5952" s="8">
        <f t="shared" si="277"/>
        <v>3450</v>
      </c>
      <c r="F5952" s="5">
        <v>7.0000000000000007E-2</v>
      </c>
      <c r="G5952" s="8">
        <f>VLOOKUP($Q5952,Pricebook!$A:$D,4,0)</f>
        <v>150</v>
      </c>
      <c r="H5952" s="10">
        <f t="shared" si="276"/>
        <v>3208.5</v>
      </c>
      <c r="I5952" t="s">
        <v>296</v>
      </c>
      <c r="J5952" t="s">
        <v>297</v>
      </c>
      <c r="K5952" t="s">
        <v>622</v>
      </c>
      <c r="L5952" s="7">
        <v>53590</v>
      </c>
      <c r="M5952" t="s">
        <v>95</v>
      </c>
      <c r="N5952" t="s">
        <v>16</v>
      </c>
      <c r="O5952" s="3">
        <v>39905</v>
      </c>
      <c r="P5952" s="12">
        <f t="shared" si="278"/>
        <v>1</v>
      </c>
      <c r="Q5952" s="3" t="s">
        <v>14216</v>
      </c>
      <c r="R5952" t="s">
        <v>14235</v>
      </c>
      <c r="S5952" t="s">
        <v>14242</v>
      </c>
      <c r="T5952" t="s">
        <v>14203</v>
      </c>
    </row>
    <row r="5953" spans="1:20" x14ac:dyDescent="0.25">
      <c r="A5953">
        <v>5952</v>
      </c>
      <c r="B5953">
        <v>42243</v>
      </c>
      <c r="C5953" s="3">
        <v>40979</v>
      </c>
      <c r="D5953">
        <v>42</v>
      </c>
      <c r="E5953" s="8">
        <f t="shared" si="277"/>
        <v>6720</v>
      </c>
      <c r="F5953" s="5">
        <v>0.02</v>
      </c>
      <c r="G5953" s="8">
        <f>VLOOKUP($Q5953,Pricebook!$A:$D,4,0)</f>
        <v>160</v>
      </c>
      <c r="H5953" s="10">
        <f t="shared" si="276"/>
        <v>6585.5999999999995</v>
      </c>
      <c r="I5953" t="s">
        <v>1146</v>
      </c>
      <c r="J5953" t="s">
        <v>203</v>
      </c>
      <c r="K5953" t="s">
        <v>2085</v>
      </c>
      <c r="L5953" s="7">
        <v>33952</v>
      </c>
      <c r="M5953" t="s">
        <v>101</v>
      </c>
      <c r="N5953" t="s">
        <v>34</v>
      </c>
      <c r="O5953" s="3">
        <v>40981</v>
      </c>
      <c r="P5953" s="12">
        <f t="shared" si="278"/>
        <v>2</v>
      </c>
      <c r="Q5953" s="3" t="s">
        <v>14218</v>
      </c>
      <c r="R5953" t="s">
        <v>14229</v>
      </c>
      <c r="S5953" t="s">
        <v>14244</v>
      </c>
      <c r="T5953" t="s">
        <v>14200</v>
      </c>
    </row>
    <row r="5954" spans="1:20" x14ac:dyDescent="0.25">
      <c r="A5954">
        <v>5953</v>
      </c>
      <c r="B5954">
        <v>42243</v>
      </c>
      <c r="C5954" s="3">
        <v>40979</v>
      </c>
      <c r="D5954">
        <v>19</v>
      </c>
      <c r="E5954" s="8">
        <f t="shared" si="277"/>
        <v>2090</v>
      </c>
      <c r="F5954" s="5">
        <v>0.05</v>
      </c>
      <c r="G5954" s="8">
        <f>VLOOKUP($Q5954,Pricebook!$A:$D,4,0)</f>
        <v>110</v>
      </c>
      <c r="H5954" s="10">
        <f t="shared" ref="H5954:H6017" si="279">E5954*(1-F5954)</f>
        <v>1985.5</v>
      </c>
      <c r="I5954" t="s">
        <v>1146</v>
      </c>
      <c r="J5954" t="s">
        <v>203</v>
      </c>
      <c r="K5954" t="s">
        <v>2085</v>
      </c>
      <c r="L5954" s="7">
        <v>33952</v>
      </c>
      <c r="M5954" t="s">
        <v>101</v>
      </c>
      <c r="N5954" t="s">
        <v>34</v>
      </c>
      <c r="O5954" s="3">
        <v>40981</v>
      </c>
      <c r="P5954" s="12">
        <f t="shared" si="278"/>
        <v>2</v>
      </c>
      <c r="Q5954" s="3" t="s">
        <v>14215</v>
      </c>
      <c r="R5954" t="s">
        <v>14229</v>
      </c>
      <c r="S5954" t="s">
        <v>14241</v>
      </c>
      <c r="T5954" t="s">
        <v>14201</v>
      </c>
    </row>
    <row r="5955" spans="1:20" x14ac:dyDescent="0.25">
      <c r="A5955">
        <v>5954</v>
      </c>
      <c r="B5955">
        <v>42246</v>
      </c>
      <c r="C5955" s="3">
        <v>41025</v>
      </c>
      <c r="D5955">
        <v>40</v>
      </c>
      <c r="E5955" s="8">
        <f t="shared" ref="E5955:E6018" si="280">G5955*D5955</f>
        <v>6000</v>
      </c>
      <c r="F5955" s="5">
        <v>7.0000000000000007E-2</v>
      </c>
      <c r="G5955" s="8">
        <f>VLOOKUP($Q5955,Pricebook!$A:$D,4,0)</f>
        <v>150</v>
      </c>
      <c r="H5955" s="10">
        <f t="shared" si="279"/>
        <v>5580</v>
      </c>
      <c r="I5955" t="s">
        <v>513</v>
      </c>
      <c r="J5955" t="s">
        <v>93</v>
      </c>
      <c r="K5955" t="s">
        <v>1799</v>
      </c>
      <c r="L5955" s="7">
        <v>75023</v>
      </c>
      <c r="M5955" t="s">
        <v>48</v>
      </c>
      <c r="N5955" t="s">
        <v>16</v>
      </c>
      <c r="O5955" s="3">
        <v>41026</v>
      </c>
      <c r="P5955" s="12">
        <f t="shared" ref="P5955:P6018" si="281">O5955-C5955</f>
        <v>1</v>
      </c>
      <c r="Q5955" s="3" t="s">
        <v>14211</v>
      </c>
      <c r="R5955" t="s">
        <v>14235</v>
      </c>
      <c r="S5955" t="s">
        <v>14237</v>
      </c>
      <c r="T5955" t="s">
        <v>14202</v>
      </c>
    </row>
    <row r="5956" spans="1:20" x14ac:dyDescent="0.25">
      <c r="A5956">
        <v>5955</v>
      </c>
      <c r="B5956">
        <v>42246</v>
      </c>
      <c r="C5956" s="3">
        <v>41025</v>
      </c>
      <c r="D5956">
        <v>5</v>
      </c>
      <c r="E5956" s="8">
        <f t="shared" si="280"/>
        <v>600</v>
      </c>
      <c r="F5956" s="5">
        <v>0.05</v>
      </c>
      <c r="G5956" s="8">
        <f>VLOOKUP($Q5956,Pricebook!$A:$D,4,0)</f>
        <v>120</v>
      </c>
      <c r="H5956" s="10">
        <f t="shared" si="279"/>
        <v>570</v>
      </c>
      <c r="I5956" t="s">
        <v>513</v>
      </c>
      <c r="J5956" t="s">
        <v>93</v>
      </c>
      <c r="K5956" t="s">
        <v>1799</v>
      </c>
      <c r="L5956" s="7">
        <v>75023</v>
      </c>
      <c r="M5956" t="s">
        <v>48</v>
      </c>
      <c r="N5956" t="s">
        <v>16</v>
      </c>
      <c r="O5956" s="3">
        <v>41027</v>
      </c>
      <c r="P5956" s="12">
        <f t="shared" si="281"/>
        <v>2</v>
      </c>
      <c r="Q5956" s="3" t="s">
        <v>14212</v>
      </c>
      <c r="R5956" t="s">
        <v>14229</v>
      </c>
      <c r="S5956" t="s">
        <v>14238</v>
      </c>
      <c r="T5956" t="s">
        <v>14185</v>
      </c>
    </row>
    <row r="5957" spans="1:20" x14ac:dyDescent="0.25">
      <c r="A5957">
        <v>5956</v>
      </c>
      <c r="B5957">
        <v>42274</v>
      </c>
      <c r="C5957" s="3">
        <v>40789</v>
      </c>
      <c r="D5957">
        <v>23</v>
      </c>
      <c r="E5957" s="8">
        <f t="shared" si="280"/>
        <v>3450</v>
      </c>
      <c r="F5957" s="5">
        <v>0.01</v>
      </c>
      <c r="G5957" s="8">
        <f>VLOOKUP($Q5957,Pricebook!$A:$D,4,0)</f>
        <v>150</v>
      </c>
      <c r="H5957" s="10">
        <f t="shared" si="279"/>
        <v>3415.5</v>
      </c>
      <c r="I5957" t="s">
        <v>456</v>
      </c>
      <c r="J5957" t="s">
        <v>99</v>
      </c>
      <c r="K5957" t="s">
        <v>2342</v>
      </c>
      <c r="L5957" s="7">
        <v>19143</v>
      </c>
      <c r="M5957" t="s">
        <v>232</v>
      </c>
      <c r="N5957" t="s">
        <v>61</v>
      </c>
      <c r="O5957" s="3">
        <v>40791</v>
      </c>
      <c r="P5957" s="12">
        <f t="shared" si="281"/>
        <v>2</v>
      </c>
      <c r="Q5957" s="3" t="s">
        <v>14211</v>
      </c>
      <c r="R5957" t="s">
        <v>14235</v>
      </c>
      <c r="S5957" t="s">
        <v>14237</v>
      </c>
      <c r="T5957" t="s">
        <v>14192</v>
      </c>
    </row>
    <row r="5958" spans="1:20" x14ac:dyDescent="0.25">
      <c r="A5958">
        <v>5957</v>
      </c>
      <c r="B5958">
        <v>42274</v>
      </c>
      <c r="C5958" s="3">
        <v>40789</v>
      </c>
      <c r="D5958">
        <v>45</v>
      </c>
      <c r="E5958" s="8">
        <f t="shared" si="280"/>
        <v>5625</v>
      </c>
      <c r="F5958" s="5">
        <v>0.1</v>
      </c>
      <c r="G5958" s="8">
        <f>VLOOKUP($Q5958,Pricebook!$A:$D,4,0)</f>
        <v>125</v>
      </c>
      <c r="H5958" s="10">
        <f t="shared" si="279"/>
        <v>5062.5</v>
      </c>
      <c r="I5958" t="s">
        <v>456</v>
      </c>
      <c r="J5958" t="s">
        <v>99</v>
      </c>
      <c r="K5958" t="s">
        <v>2342</v>
      </c>
      <c r="L5958" s="7">
        <v>19143</v>
      </c>
      <c r="M5958" t="s">
        <v>232</v>
      </c>
      <c r="N5958" t="s">
        <v>61</v>
      </c>
      <c r="O5958" s="3">
        <v>40791</v>
      </c>
      <c r="P5958" s="12">
        <f t="shared" si="281"/>
        <v>2</v>
      </c>
      <c r="Q5958" s="3" t="s">
        <v>14208</v>
      </c>
      <c r="R5958" t="s">
        <v>14232</v>
      </c>
      <c r="S5958" t="s">
        <v>14233</v>
      </c>
      <c r="T5958" t="s">
        <v>14201</v>
      </c>
    </row>
    <row r="5959" spans="1:20" x14ac:dyDescent="0.25">
      <c r="A5959">
        <v>5958</v>
      </c>
      <c r="B5959">
        <v>42279</v>
      </c>
      <c r="C5959" s="3">
        <v>39994</v>
      </c>
      <c r="D5959">
        <v>44</v>
      </c>
      <c r="E5959" s="8">
        <f t="shared" si="280"/>
        <v>6600</v>
      </c>
      <c r="F5959" s="5">
        <v>0.02</v>
      </c>
      <c r="G5959" s="8">
        <f>VLOOKUP($Q5959,Pricebook!$A:$D,4,0)</f>
        <v>150</v>
      </c>
      <c r="H5959" s="10">
        <f t="shared" si="279"/>
        <v>6468</v>
      </c>
      <c r="I5959" t="s">
        <v>507</v>
      </c>
      <c r="J5959" t="s">
        <v>508</v>
      </c>
      <c r="K5959" t="s">
        <v>2458</v>
      </c>
      <c r="L5959" s="7">
        <v>44145</v>
      </c>
      <c r="M5959" t="s">
        <v>210</v>
      </c>
      <c r="N5959" t="s">
        <v>61</v>
      </c>
      <c r="O5959" s="3">
        <v>39995</v>
      </c>
      <c r="P5959" s="12">
        <f t="shared" si="281"/>
        <v>1</v>
      </c>
      <c r="Q5959" s="3" t="s">
        <v>14211</v>
      </c>
      <c r="R5959" t="s">
        <v>14235</v>
      </c>
      <c r="S5959" t="s">
        <v>14237</v>
      </c>
      <c r="T5959" t="s">
        <v>14198</v>
      </c>
    </row>
    <row r="5960" spans="1:20" x14ac:dyDescent="0.25">
      <c r="A5960">
        <v>5959</v>
      </c>
      <c r="B5960">
        <v>42306</v>
      </c>
      <c r="C5960" s="3">
        <v>41166</v>
      </c>
      <c r="D5960">
        <v>4</v>
      </c>
      <c r="E5960" s="8">
        <f t="shared" si="280"/>
        <v>640</v>
      </c>
      <c r="F5960" s="5">
        <v>0.1</v>
      </c>
      <c r="G5960" s="8">
        <f>VLOOKUP($Q5960,Pricebook!$A:$D,4,0)</f>
        <v>160</v>
      </c>
      <c r="H5960" s="10">
        <f t="shared" si="279"/>
        <v>576</v>
      </c>
      <c r="I5960" t="s">
        <v>384</v>
      </c>
      <c r="J5960" t="s">
        <v>385</v>
      </c>
      <c r="K5960" t="s">
        <v>1332</v>
      </c>
      <c r="L5960" s="7">
        <v>91711</v>
      </c>
      <c r="M5960" t="s">
        <v>114</v>
      </c>
      <c r="N5960" t="s">
        <v>23</v>
      </c>
      <c r="O5960" s="3">
        <v>41168</v>
      </c>
      <c r="P5960" s="12">
        <f t="shared" si="281"/>
        <v>2</v>
      </c>
      <c r="Q5960" s="3" t="s">
        <v>14218</v>
      </c>
      <c r="R5960" t="s">
        <v>14229</v>
      </c>
      <c r="S5960" t="s">
        <v>14244</v>
      </c>
      <c r="T5960" t="s">
        <v>14191</v>
      </c>
    </row>
    <row r="5961" spans="1:20" x14ac:dyDescent="0.25">
      <c r="A5961">
        <v>5960</v>
      </c>
      <c r="B5961">
        <v>42306</v>
      </c>
      <c r="C5961" s="3">
        <v>41166</v>
      </c>
      <c r="D5961">
        <v>19</v>
      </c>
      <c r="E5961" s="8">
        <f t="shared" si="280"/>
        <v>3230</v>
      </c>
      <c r="F5961" s="5">
        <v>0.06</v>
      </c>
      <c r="G5961" s="8">
        <f>VLOOKUP($Q5961,Pricebook!$A:$D,4,0)</f>
        <v>170</v>
      </c>
      <c r="H5961" s="10">
        <f t="shared" si="279"/>
        <v>3036.2</v>
      </c>
      <c r="I5961" t="s">
        <v>384</v>
      </c>
      <c r="J5961" t="s">
        <v>385</v>
      </c>
      <c r="K5961" t="s">
        <v>805</v>
      </c>
      <c r="L5961" s="7" t="s">
        <v>2722</v>
      </c>
      <c r="M5961" t="s">
        <v>317</v>
      </c>
      <c r="N5961" t="s">
        <v>61</v>
      </c>
      <c r="O5961" s="3">
        <v>41168</v>
      </c>
      <c r="P5961" s="12">
        <f t="shared" si="281"/>
        <v>2</v>
      </c>
      <c r="Q5961" s="3" t="s">
        <v>14219</v>
      </c>
      <c r="R5961" t="s">
        <v>14229</v>
      </c>
      <c r="S5961" t="s">
        <v>14245</v>
      </c>
      <c r="T5961" t="s">
        <v>14194</v>
      </c>
    </row>
    <row r="5962" spans="1:20" x14ac:dyDescent="0.25">
      <c r="A5962">
        <v>5961</v>
      </c>
      <c r="B5962">
        <v>42306</v>
      </c>
      <c r="C5962" s="3">
        <v>41166</v>
      </c>
      <c r="D5962">
        <v>18</v>
      </c>
      <c r="E5962" s="8">
        <f t="shared" si="280"/>
        <v>2160</v>
      </c>
      <c r="F5962" s="5">
        <v>0.03</v>
      </c>
      <c r="G5962" s="8">
        <f>VLOOKUP($Q5962,Pricebook!$A:$D,4,0)</f>
        <v>120</v>
      </c>
      <c r="H5962" s="10">
        <f t="shared" si="279"/>
        <v>2095.1999999999998</v>
      </c>
      <c r="I5962" t="s">
        <v>384</v>
      </c>
      <c r="J5962" t="s">
        <v>385</v>
      </c>
      <c r="K5962" t="s">
        <v>473</v>
      </c>
      <c r="L5962" s="7" t="s">
        <v>474</v>
      </c>
      <c r="M5962" t="s">
        <v>421</v>
      </c>
      <c r="N5962" t="s">
        <v>61</v>
      </c>
      <c r="O5962" s="3">
        <v>41168</v>
      </c>
      <c r="P5962" s="12">
        <f t="shared" si="281"/>
        <v>2</v>
      </c>
      <c r="Q5962" s="3" t="s">
        <v>14212</v>
      </c>
      <c r="R5962" t="s">
        <v>14229</v>
      </c>
      <c r="S5962" t="s">
        <v>14238</v>
      </c>
      <c r="T5962" t="s">
        <v>14201</v>
      </c>
    </row>
    <row r="5963" spans="1:20" x14ac:dyDescent="0.25">
      <c r="A5963">
        <v>5962</v>
      </c>
      <c r="B5963">
        <v>42308</v>
      </c>
      <c r="C5963" s="3">
        <v>39976</v>
      </c>
      <c r="D5963">
        <v>16</v>
      </c>
      <c r="E5963" s="8">
        <f t="shared" si="280"/>
        <v>2000</v>
      </c>
      <c r="F5963" s="5">
        <v>0.09</v>
      </c>
      <c r="G5963" s="8">
        <f>VLOOKUP($Q5963,Pricebook!$A:$D,4,0)</f>
        <v>125</v>
      </c>
      <c r="H5963" s="10">
        <f t="shared" si="279"/>
        <v>1820</v>
      </c>
      <c r="I5963" t="s">
        <v>596</v>
      </c>
      <c r="J5963" t="s">
        <v>597</v>
      </c>
      <c r="K5963" t="s">
        <v>598</v>
      </c>
      <c r="L5963" s="7">
        <v>43068</v>
      </c>
      <c r="M5963" t="s">
        <v>210</v>
      </c>
      <c r="N5963" t="s">
        <v>61</v>
      </c>
      <c r="O5963" s="3">
        <v>39979</v>
      </c>
      <c r="P5963" s="12">
        <f t="shared" si="281"/>
        <v>3</v>
      </c>
      <c r="Q5963" s="3" t="s">
        <v>14208</v>
      </c>
      <c r="R5963" t="s">
        <v>14232</v>
      </c>
      <c r="S5963" t="s">
        <v>14233</v>
      </c>
      <c r="T5963" t="s">
        <v>14196</v>
      </c>
    </row>
    <row r="5964" spans="1:20" x14ac:dyDescent="0.25">
      <c r="A5964">
        <v>5963</v>
      </c>
      <c r="B5964">
        <v>42309</v>
      </c>
      <c r="C5964" s="3">
        <v>40031</v>
      </c>
      <c r="D5964">
        <v>41</v>
      </c>
      <c r="E5964" s="8">
        <f t="shared" si="280"/>
        <v>6970</v>
      </c>
      <c r="F5964" s="5">
        <v>0.01</v>
      </c>
      <c r="G5964" s="8">
        <f>VLOOKUP($Q5964,Pricebook!$A:$D,4,0)</f>
        <v>170</v>
      </c>
      <c r="H5964" s="10">
        <f t="shared" si="279"/>
        <v>6900.3</v>
      </c>
      <c r="I5964" t="s">
        <v>1304</v>
      </c>
      <c r="J5964" t="s">
        <v>230</v>
      </c>
      <c r="K5964" t="s">
        <v>2460</v>
      </c>
      <c r="L5964" s="7" t="s">
        <v>2461</v>
      </c>
      <c r="M5964" t="s">
        <v>163</v>
      </c>
      <c r="N5964" t="s">
        <v>34</v>
      </c>
      <c r="O5964" s="3">
        <v>40033</v>
      </c>
      <c r="P5964" s="12">
        <f t="shared" si="281"/>
        <v>2</v>
      </c>
      <c r="Q5964" s="3" t="s">
        <v>14219</v>
      </c>
      <c r="R5964" t="s">
        <v>14229</v>
      </c>
      <c r="S5964" t="s">
        <v>14245</v>
      </c>
      <c r="T5964" t="s">
        <v>14195</v>
      </c>
    </row>
    <row r="5965" spans="1:20" x14ac:dyDescent="0.25">
      <c r="A5965">
        <v>5964</v>
      </c>
      <c r="B5965">
        <v>42309</v>
      </c>
      <c r="C5965" s="3">
        <v>40031</v>
      </c>
      <c r="D5965">
        <v>26</v>
      </c>
      <c r="E5965" s="8">
        <f t="shared" si="280"/>
        <v>3640</v>
      </c>
      <c r="F5965" s="5">
        <v>0.09</v>
      </c>
      <c r="G5965" s="8">
        <f>VLOOKUP($Q5965,Pricebook!$A:$D,4,0)</f>
        <v>140</v>
      </c>
      <c r="H5965" s="10">
        <f t="shared" si="279"/>
        <v>3312.4</v>
      </c>
      <c r="I5965" t="s">
        <v>1304</v>
      </c>
      <c r="J5965" t="s">
        <v>230</v>
      </c>
      <c r="K5965" t="s">
        <v>2460</v>
      </c>
      <c r="L5965" s="7" t="s">
        <v>2461</v>
      </c>
      <c r="M5965" t="s">
        <v>163</v>
      </c>
      <c r="N5965" t="s">
        <v>34</v>
      </c>
      <c r="O5965" s="3">
        <v>40036</v>
      </c>
      <c r="P5965" s="12">
        <f t="shared" si="281"/>
        <v>5</v>
      </c>
      <c r="Q5965" s="3" t="s">
        <v>14213</v>
      </c>
      <c r="R5965" t="s">
        <v>14229</v>
      </c>
      <c r="S5965" t="s">
        <v>14239</v>
      </c>
      <c r="T5965" t="s">
        <v>14202</v>
      </c>
    </row>
    <row r="5966" spans="1:20" x14ac:dyDescent="0.25">
      <c r="A5966">
        <v>5965</v>
      </c>
      <c r="B5966">
        <v>42309</v>
      </c>
      <c r="C5966" s="3">
        <v>40031</v>
      </c>
      <c r="D5966">
        <v>38</v>
      </c>
      <c r="E5966" s="8">
        <f t="shared" si="280"/>
        <v>5700</v>
      </c>
      <c r="F5966" s="5">
        <v>0.08</v>
      </c>
      <c r="G5966" s="8">
        <f>VLOOKUP($Q5966,Pricebook!$A:$D,4,0)</f>
        <v>150</v>
      </c>
      <c r="H5966" s="10">
        <f t="shared" si="279"/>
        <v>5244</v>
      </c>
      <c r="I5966" t="s">
        <v>1304</v>
      </c>
      <c r="J5966" t="s">
        <v>230</v>
      </c>
      <c r="K5966" t="s">
        <v>2460</v>
      </c>
      <c r="L5966" s="7" t="s">
        <v>2461</v>
      </c>
      <c r="M5966" t="s">
        <v>163</v>
      </c>
      <c r="N5966" t="s">
        <v>34</v>
      </c>
      <c r="O5966" s="3">
        <v>40036</v>
      </c>
      <c r="P5966" s="12">
        <f t="shared" si="281"/>
        <v>5</v>
      </c>
      <c r="Q5966" s="3" t="s">
        <v>14210</v>
      </c>
      <c r="R5966" t="s">
        <v>14235</v>
      </c>
      <c r="S5966" t="s">
        <v>14236</v>
      </c>
      <c r="T5966" t="s">
        <v>14188</v>
      </c>
    </row>
    <row r="5967" spans="1:20" x14ac:dyDescent="0.25">
      <c r="A5967">
        <v>5966</v>
      </c>
      <c r="B5967">
        <v>42310</v>
      </c>
      <c r="C5967" s="3">
        <v>40015</v>
      </c>
      <c r="D5967">
        <v>20</v>
      </c>
      <c r="E5967" s="8">
        <f t="shared" si="280"/>
        <v>3000</v>
      </c>
      <c r="F5967" s="5">
        <v>0.04</v>
      </c>
      <c r="G5967" s="8">
        <f>VLOOKUP($Q5967,Pricebook!$A:$D,4,0)</f>
        <v>150</v>
      </c>
      <c r="H5967" s="10">
        <f t="shared" si="279"/>
        <v>2880</v>
      </c>
      <c r="I5967" t="s">
        <v>848</v>
      </c>
      <c r="J5967" t="s">
        <v>385</v>
      </c>
      <c r="K5967" t="s">
        <v>2368</v>
      </c>
      <c r="L5967" s="7" t="s">
        <v>2369</v>
      </c>
      <c r="M5967" t="s">
        <v>134</v>
      </c>
      <c r="N5967" t="s">
        <v>34</v>
      </c>
      <c r="O5967" s="3">
        <v>40016</v>
      </c>
      <c r="P5967" s="12">
        <f t="shared" si="281"/>
        <v>1</v>
      </c>
      <c r="Q5967" s="3" t="s">
        <v>14210</v>
      </c>
      <c r="R5967" t="s">
        <v>14235</v>
      </c>
      <c r="S5967" t="s">
        <v>14236</v>
      </c>
      <c r="T5967" t="s">
        <v>14192</v>
      </c>
    </row>
    <row r="5968" spans="1:20" x14ac:dyDescent="0.25">
      <c r="A5968">
        <v>5967</v>
      </c>
      <c r="B5968">
        <v>42338</v>
      </c>
      <c r="C5968" s="3">
        <v>40119</v>
      </c>
      <c r="D5968">
        <v>14</v>
      </c>
      <c r="E5968" s="8">
        <f t="shared" si="280"/>
        <v>1750</v>
      </c>
      <c r="F5968" s="5">
        <v>0.04</v>
      </c>
      <c r="G5968" s="8">
        <f>VLOOKUP($Q5968,Pricebook!$A:$D,4,0)</f>
        <v>125</v>
      </c>
      <c r="H5968" s="10">
        <f t="shared" si="279"/>
        <v>1680</v>
      </c>
      <c r="I5968" t="s">
        <v>680</v>
      </c>
      <c r="J5968" t="s">
        <v>185</v>
      </c>
      <c r="K5968" t="s">
        <v>703</v>
      </c>
      <c r="L5968" s="7">
        <v>90712</v>
      </c>
      <c r="M5968" t="s">
        <v>114</v>
      </c>
      <c r="N5968" t="s">
        <v>23</v>
      </c>
      <c r="O5968" s="3">
        <v>40121</v>
      </c>
      <c r="P5968" s="12">
        <f t="shared" si="281"/>
        <v>2</v>
      </c>
      <c r="Q5968" s="3" t="s">
        <v>14208</v>
      </c>
      <c r="R5968" t="s">
        <v>14232</v>
      </c>
      <c r="S5968" t="s">
        <v>14233</v>
      </c>
      <c r="T5968" t="s">
        <v>14184</v>
      </c>
    </row>
    <row r="5969" spans="1:20" x14ac:dyDescent="0.25">
      <c r="A5969">
        <v>5968</v>
      </c>
      <c r="B5969">
        <v>42338</v>
      </c>
      <c r="C5969" s="3">
        <v>40119</v>
      </c>
      <c r="D5969">
        <v>32</v>
      </c>
      <c r="E5969" s="8">
        <f t="shared" si="280"/>
        <v>4800</v>
      </c>
      <c r="F5969" s="5">
        <v>0.01</v>
      </c>
      <c r="G5969" s="8">
        <f>VLOOKUP($Q5969,Pricebook!$A:$D,4,0)</f>
        <v>150</v>
      </c>
      <c r="H5969" s="10">
        <f t="shared" si="279"/>
        <v>4752</v>
      </c>
      <c r="I5969" t="s">
        <v>680</v>
      </c>
      <c r="J5969" t="s">
        <v>185</v>
      </c>
      <c r="K5969" t="s">
        <v>703</v>
      </c>
      <c r="L5969" s="7">
        <v>90712</v>
      </c>
      <c r="M5969" t="s">
        <v>114</v>
      </c>
      <c r="N5969" t="s">
        <v>23</v>
      </c>
      <c r="O5969" s="3">
        <v>40121</v>
      </c>
      <c r="P5969" s="12">
        <f t="shared" si="281"/>
        <v>2</v>
      </c>
      <c r="Q5969" s="3" t="s">
        <v>14210</v>
      </c>
      <c r="R5969" t="s">
        <v>14235</v>
      </c>
      <c r="S5969" t="s">
        <v>14236</v>
      </c>
      <c r="T5969" t="s">
        <v>14185</v>
      </c>
    </row>
    <row r="5970" spans="1:20" x14ac:dyDescent="0.25">
      <c r="A5970">
        <v>5969</v>
      </c>
      <c r="B5970">
        <v>42339</v>
      </c>
      <c r="C5970" s="3">
        <v>39856</v>
      </c>
      <c r="D5970">
        <v>31</v>
      </c>
      <c r="E5970" s="8">
        <f t="shared" si="280"/>
        <v>3410</v>
      </c>
      <c r="F5970" s="5">
        <v>0.02</v>
      </c>
      <c r="G5970" s="8">
        <f>VLOOKUP($Q5970,Pricebook!$A:$D,4,0)</f>
        <v>110</v>
      </c>
      <c r="H5970" s="10">
        <f t="shared" si="279"/>
        <v>3341.7999999999997</v>
      </c>
      <c r="I5970" t="s">
        <v>828</v>
      </c>
      <c r="J5970" t="s">
        <v>241</v>
      </c>
      <c r="K5970" t="s">
        <v>724</v>
      </c>
      <c r="L5970" s="7">
        <v>48195</v>
      </c>
      <c r="M5970" t="s">
        <v>172</v>
      </c>
      <c r="N5970" t="s">
        <v>16</v>
      </c>
      <c r="O5970" s="3">
        <v>39856</v>
      </c>
      <c r="P5970" s="12">
        <f t="shared" si="281"/>
        <v>0</v>
      </c>
      <c r="Q5970" s="3" t="s">
        <v>14215</v>
      </c>
      <c r="R5970" t="s">
        <v>14229</v>
      </c>
      <c r="S5970" t="s">
        <v>14241</v>
      </c>
      <c r="T5970" t="s">
        <v>14202</v>
      </c>
    </row>
    <row r="5971" spans="1:20" x14ac:dyDescent="0.25">
      <c r="A5971">
        <v>5970</v>
      </c>
      <c r="B5971">
        <v>42342</v>
      </c>
      <c r="C5971" s="3">
        <v>40060</v>
      </c>
      <c r="D5971">
        <v>43</v>
      </c>
      <c r="E5971" s="8">
        <f t="shared" si="280"/>
        <v>5375</v>
      </c>
      <c r="F5971" s="5">
        <v>7.0000000000000007E-2</v>
      </c>
      <c r="G5971" s="8">
        <f>VLOOKUP($Q5971,Pricebook!$A:$D,4,0)</f>
        <v>125</v>
      </c>
      <c r="H5971" s="10">
        <f t="shared" si="279"/>
        <v>4998.75</v>
      </c>
      <c r="I5971" t="s">
        <v>273</v>
      </c>
      <c r="J5971" t="s">
        <v>274</v>
      </c>
      <c r="K5971" t="s">
        <v>2723</v>
      </c>
      <c r="L5971" s="7" t="s">
        <v>2724</v>
      </c>
      <c r="M5971" t="s">
        <v>33</v>
      </c>
      <c r="N5971" t="s">
        <v>34</v>
      </c>
      <c r="O5971" s="3">
        <v>40062</v>
      </c>
      <c r="P5971" s="12">
        <f t="shared" si="281"/>
        <v>2</v>
      </c>
      <c r="Q5971" s="3" t="s">
        <v>14209</v>
      </c>
      <c r="R5971" t="s">
        <v>14232</v>
      </c>
      <c r="S5971" t="s">
        <v>14234</v>
      </c>
      <c r="T5971" t="s">
        <v>14185</v>
      </c>
    </row>
    <row r="5972" spans="1:20" x14ac:dyDescent="0.25">
      <c r="A5972">
        <v>5971</v>
      </c>
      <c r="B5972">
        <v>42342</v>
      </c>
      <c r="C5972" s="3">
        <v>40060</v>
      </c>
      <c r="D5972">
        <v>25</v>
      </c>
      <c r="E5972" s="8">
        <f t="shared" si="280"/>
        <v>2750</v>
      </c>
      <c r="F5972" s="5">
        <v>0.01</v>
      </c>
      <c r="G5972" s="8">
        <f>VLOOKUP($Q5972,Pricebook!$A:$D,4,0)</f>
        <v>110</v>
      </c>
      <c r="H5972" s="10">
        <f t="shared" si="279"/>
        <v>2722.5</v>
      </c>
      <c r="I5972" t="s">
        <v>273</v>
      </c>
      <c r="J5972" t="s">
        <v>274</v>
      </c>
      <c r="K5972" t="s">
        <v>2697</v>
      </c>
      <c r="L5972" s="7" t="s">
        <v>2698</v>
      </c>
      <c r="M5972" t="s">
        <v>172</v>
      </c>
      <c r="N5972" t="s">
        <v>16</v>
      </c>
      <c r="O5972" s="3">
        <v>40061</v>
      </c>
      <c r="P5972" s="12">
        <f t="shared" si="281"/>
        <v>1</v>
      </c>
      <c r="Q5972" s="3" t="s">
        <v>14215</v>
      </c>
      <c r="R5972" t="s">
        <v>14229</v>
      </c>
      <c r="S5972" t="s">
        <v>14241</v>
      </c>
      <c r="T5972" t="s">
        <v>14197</v>
      </c>
    </row>
    <row r="5973" spans="1:20" x14ac:dyDescent="0.25">
      <c r="A5973">
        <v>5972</v>
      </c>
      <c r="B5973">
        <v>42343</v>
      </c>
      <c r="C5973" s="3">
        <v>40039</v>
      </c>
      <c r="D5973">
        <v>46</v>
      </c>
      <c r="E5973" s="8">
        <f t="shared" si="280"/>
        <v>5750</v>
      </c>
      <c r="F5973" s="5">
        <v>0.04</v>
      </c>
      <c r="G5973" s="8">
        <f>VLOOKUP($Q5973,Pricebook!$A:$D,4,0)</f>
        <v>125</v>
      </c>
      <c r="H5973" s="10">
        <f t="shared" si="279"/>
        <v>5520</v>
      </c>
      <c r="I5973" t="s">
        <v>1605</v>
      </c>
      <c r="J5973" t="s">
        <v>434</v>
      </c>
      <c r="K5973" t="s">
        <v>752</v>
      </c>
      <c r="L5973" s="7">
        <v>94601</v>
      </c>
      <c r="M5973" t="s">
        <v>114</v>
      </c>
      <c r="N5973" t="s">
        <v>23</v>
      </c>
      <c r="O5973" s="3">
        <v>40041</v>
      </c>
      <c r="P5973" s="12">
        <f t="shared" si="281"/>
        <v>2</v>
      </c>
      <c r="Q5973" s="3" t="s">
        <v>14217</v>
      </c>
      <c r="R5973" t="s">
        <v>14232</v>
      </c>
      <c r="S5973" t="s">
        <v>14243</v>
      </c>
      <c r="T5973" t="s">
        <v>14199</v>
      </c>
    </row>
    <row r="5974" spans="1:20" x14ac:dyDescent="0.25">
      <c r="A5974">
        <v>5973</v>
      </c>
      <c r="B5974">
        <v>42343</v>
      </c>
      <c r="C5974" s="3">
        <v>40039</v>
      </c>
      <c r="D5974">
        <v>31</v>
      </c>
      <c r="E5974" s="8">
        <f t="shared" si="280"/>
        <v>3410</v>
      </c>
      <c r="F5974" s="5">
        <v>0.03</v>
      </c>
      <c r="G5974" s="8">
        <f>VLOOKUP($Q5974,Pricebook!$A:$D,4,0)</f>
        <v>110</v>
      </c>
      <c r="H5974" s="10">
        <f t="shared" si="279"/>
        <v>3307.7</v>
      </c>
      <c r="I5974" t="s">
        <v>1605</v>
      </c>
      <c r="J5974" t="s">
        <v>434</v>
      </c>
      <c r="K5974" t="s">
        <v>752</v>
      </c>
      <c r="L5974" s="7">
        <v>94601</v>
      </c>
      <c r="M5974" t="s">
        <v>114</v>
      </c>
      <c r="N5974" t="s">
        <v>23</v>
      </c>
      <c r="O5974" s="3">
        <v>40040</v>
      </c>
      <c r="P5974" s="12">
        <f t="shared" si="281"/>
        <v>1</v>
      </c>
      <c r="Q5974" s="3" t="s">
        <v>14215</v>
      </c>
      <c r="R5974" t="s">
        <v>14229</v>
      </c>
      <c r="S5974" t="s">
        <v>14241</v>
      </c>
      <c r="T5974" t="s">
        <v>14202</v>
      </c>
    </row>
    <row r="5975" spans="1:20" x14ac:dyDescent="0.25">
      <c r="A5975">
        <v>5974</v>
      </c>
      <c r="B5975">
        <v>42369</v>
      </c>
      <c r="C5975" s="3">
        <v>40395</v>
      </c>
      <c r="D5975">
        <v>44</v>
      </c>
      <c r="E5975" s="8">
        <f t="shared" si="280"/>
        <v>6600</v>
      </c>
      <c r="F5975" s="5">
        <v>0.01</v>
      </c>
      <c r="G5975" s="8">
        <f>VLOOKUP($Q5975,Pricebook!$A:$D,4,0)</f>
        <v>150</v>
      </c>
      <c r="H5975" s="10">
        <f t="shared" si="279"/>
        <v>6534</v>
      </c>
      <c r="I5975" t="s">
        <v>1915</v>
      </c>
      <c r="J5975" t="s">
        <v>363</v>
      </c>
      <c r="K5975" t="s">
        <v>1235</v>
      </c>
      <c r="L5975" s="7" t="s">
        <v>1236</v>
      </c>
      <c r="M5975" t="s">
        <v>95</v>
      </c>
      <c r="N5975" t="s">
        <v>16</v>
      </c>
      <c r="O5975" s="3">
        <v>40396</v>
      </c>
      <c r="P5975" s="12">
        <f t="shared" si="281"/>
        <v>1</v>
      </c>
      <c r="Q5975" s="3" t="s">
        <v>14211</v>
      </c>
      <c r="R5975" t="s">
        <v>14235</v>
      </c>
      <c r="S5975" t="s">
        <v>14237</v>
      </c>
      <c r="T5975" t="s">
        <v>14191</v>
      </c>
    </row>
    <row r="5976" spans="1:20" x14ac:dyDescent="0.25">
      <c r="A5976">
        <v>5975</v>
      </c>
      <c r="B5976">
        <v>42370</v>
      </c>
      <c r="C5976" s="3">
        <v>40868</v>
      </c>
      <c r="D5976">
        <v>33</v>
      </c>
      <c r="E5976" s="8">
        <f t="shared" si="280"/>
        <v>5280</v>
      </c>
      <c r="F5976" s="5">
        <v>7.0000000000000007E-2</v>
      </c>
      <c r="G5976" s="8">
        <f>VLOOKUP($Q5976,Pricebook!$A:$D,4,0)</f>
        <v>160</v>
      </c>
      <c r="H5976" s="10">
        <f t="shared" si="279"/>
        <v>4910.3999999999996</v>
      </c>
      <c r="I5976" t="s">
        <v>2184</v>
      </c>
      <c r="J5976" t="s">
        <v>41</v>
      </c>
      <c r="K5976" t="s">
        <v>691</v>
      </c>
      <c r="L5976" s="7">
        <v>97477</v>
      </c>
      <c r="M5976" t="s">
        <v>43</v>
      </c>
      <c r="N5976" t="s">
        <v>23</v>
      </c>
      <c r="O5976" s="3">
        <v>40870</v>
      </c>
      <c r="P5976" s="12">
        <f t="shared" si="281"/>
        <v>2</v>
      </c>
      <c r="Q5976" s="3" t="s">
        <v>14218</v>
      </c>
      <c r="R5976" t="s">
        <v>14229</v>
      </c>
      <c r="S5976" t="s">
        <v>14244</v>
      </c>
      <c r="T5976" t="s">
        <v>14199</v>
      </c>
    </row>
    <row r="5977" spans="1:20" x14ac:dyDescent="0.25">
      <c r="A5977">
        <v>5976</v>
      </c>
      <c r="B5977">
        <v>42373</v>
      </c>
      <c r="C5977" s="3">
        <v>40772</v>
      </c>
      <c r="D5977">
        <v>11</v>
      </c>
      <c r="E5977" s="8">
        <f t="shared" si="280"/>
        <v>1760</v>
      </c>
      <c r="F5977" s="5">
        <v>0.1</v>
      </c>
      <c r="G5977" s="8">
        <f>VLOOKUP($Q5977,Pricebook!$A:$D,4,0)</f>
        <v>160</v>
      </c>
      <c r="H5977" s="10">
        <f t="shared" si="279"/>
        <v>1584</v>
      </c>
      <c r="I5977" t="s">
        <v>83</v>
      </c>
      <c r="J5977" t="s">
        <v>84</v>
      </c>
      <c r="K5977" t="s">
        <v>1378</v>
      </c>
      <c r="L5977" s="7">
        <v>35756</v>
      </c>
      <c r="M5977" t="s">
        <v>424</v>
      </c>
      <c r="N5977" t="s">
        <v>34</v>
      </c>
      <c r="O5977" s="3">
        <v>40773</v>
      </c>
      <c r="P5977" s="12">
        <f t="shared" si="281"/>
        <v>1</v>
      </c>
      <c r="Q5977" s="3" t="s">
        <v>14218</v>
      </c>
      <c r="R5977" t="s">
        <v>14229</v>
      </c>
      <c r="S5977" t="s">
        <v>14244</v>
      </c>
      <c r="T5977" t="s">
        <v>14200</v>
      </c>
    </row>
    <row r="5978" spans="1:20" x14ac:dyDescent="0.25">
      <c r="A5978">
        <v>5977</v>
      </c>
      <c r="B5978">
        <v>42374</v>
      </c>
      <c r="C5978" s="3">
        <v>41107</v>
      </c>
      <c r="D5978">
        <v>21</v>
      </c>
      <c r="E5978" s="8">
        <f t="shared" si="280"/>
        <v>3150</v>
      </c>
      <c r="F5978" s="5">
        <v>0.08</v>
      </c>
      <c r="G5978" s="8">
        <f>VLOOKUP($Q5978,Pricebook!$A:$D,4,0)</f>
        <v>150</v>
      </c>
      <c r="H5978" s="10">
        <f t="shared" si="279"/>
        <v>2898</v>
      </c>
      <c r="I5978" t="s">
        <v>1324</v>
      </c>
      <c r="J5978" t="s">
        <v>374</v>
      </c>
      <c r="K5978" t="s">
        <v>378</v>
      </c>
      <c r="L5978" s="7">
        <v>28027</v>
      </c>
      <c r="M5978" t="s">
        <v>33</v>
      </c>
      <c r="N5978" t="s">
        <v>34</v>
      </c>
      <c r="O5978" s="3">
        <v>41107</v>
      </c>
      <c r="P5978" s="12">
        <f t="shared" si="281"/>
        <v>0</v>
      </c>
      <c r="Q5978" s="3" t="s">
        <v>14211</v>
      </c>
      <c r="R5978" t="s">
        <v>14235</v>
      </c>
      <c r="S5978" t="s">
        <v>14237</v>
      </c>
      <c r="T5978" t="s">
        <v>14203</v>
      </c>
    </row>
    <row r="5979" spans="1:20" x14ac:dyDescent="0.25">
      <c r="A5979">
        <v>5978</v>
      </c>
      <c r="B5979">
        <v>42374</v>
      </c>
      <c r="C5979" s="3">
        <v>41107</v>
      </c>
      <c r="D5979">
        <v>47</v>
      </c>
      <c r="E5979" s="8">
        <f t="shared" si="280"/>
        <v>7520</v>
      </c>
      <c r="F5979" s="5">
        <v>0</v>
      </c>
      <c r="G5979" s="8">
        <f>VLOOKUP($Q5979,Pricebook!$A:$D,4,0)</f>
        <v>160</v>
      </c>
      <c r="H5979" s="10">
        <f t="shared" si="279"/>
        <v>7520</v>
      </c>
      <c r="I5979" t="s">
        <v>1324</v>
      </c>
      <c r="J5979" t="s">
        <v>374</v>
      </c>
      <c r="K5979" t="s">
        <v>2725</v>
      </c>
      <c r="L5979" s="7">
        <v>27707</v>
      </c>
      <c r="M5979" t="s">
        <v>33</v>
      </c>
      <c r="N5979" t="s">
        <v>34</v>
      </c>
      <c r="O5979" s="3">
        <v>41108</v>
      </c>
      <c r="P5979" s="12">
        <f t="shared" si="281"/>
        <v>1</v>
      </c>
      <c r="Q5979" s="3" t="s">
        <v>14218</v>
      </c>
      <c r="R5979" t="s">
        <v>14229</v>
      </c>
      <c r="S5979" t="s">
        <v>14244</v>
      </c>
      <c r="T5979" t="s">
        <v>14187</v>
      </c>
    </row>
    <row r="5980" spans="1:20" x14ac:dyDescent="0.25">
      <c r="A5980">
        <v>5979</v>
      </c>
      <c r="B5980">
        <v>42374</v>
      </c>
      <c r="C5980" s="3">
        <v>41107</v>
      </c>
      <c r="D5980">
        <v>11</v>
      </c>
      <c r="E5980" s="8">
        <f t="shared" si="280"/>
        <v>1760</v>
      </c>
      <c r="F5980" s="5">
        <v>0</v>
      </c>
      <c r="G5980" s="8">
        <f>VLOOKUP($Q5980,Pricebook!$A:$D,4,0)</f>
        <v>160</v>
      </c>
      <c r="H5980" s="10">
        <f t="shared" si="279"/>
        <v>1760</v>
      </c>
      <c r="I5980" t="s">
        <v>1324</v>
      </c>
      <c r="J5980" t="s">
        <v>374</v>
      </c>
      <c r="K5980" t="s">
        <v>2725</v>
      </c>
      <c r="L5980" s="7">
        <v>27707</v>
      </c>
      <c r="M5980" t="s">
        <v>33</v>
      </c>
      <c r="N5980" t="s">
        <v>34</v>
      </c>
      <c r="O5980" s="3">
        <v>41109</v>
      </c>
      <c r="P5980" s="12">
        <f t="shared" si="281"/>
        <v>2</v>
      </c>
      <c r="Q5980" s="3" t="s">
        <v>14218</v>
      </c>
      <c r="R5980" t="s">
        <v>14229</v>
      </c>
      <c r="S5980" t="s">
        <v>14244</v>
      </c>
      <c r="T5980" t="s">
        <v>14189</v>
      </c>
    </row>
    <row r="5981" spans="1:20" x14ac:dyDescent="0.25">
      <c r="A5981">
        <v>5980</v>
      </c>
      <c r="B5981">
        <v>42375</v>
      </c>
      <c r="C5981" s="3">
        <v>40452</v>
      </c>
      <c r="D5981">
        <v>45</v>
      </c>
      <c r="E5981" s="8">
        <f t="shared" si="280"/>
        <v>5400</v>
      </c>
      <c r="F5981" s="5">
        <v>0.03</v>
      </c>
      <c r="G5981" s="8">
        <f>VLOOKUP($Q5981,Pricebook!$A:$D,4,0)</f>
        <v>120</v>
      </c>
      <c r="H5981" s="10">
        <f t="shared" si="279"/>
        <v>5238</v>
      </c>
      <c r="I5981" t="s">
        <v>382</v>
      </c>
      <c r="J5981" t="s">
        <v>327</v>
      </c>
      <c r="K5981" t="s">
        <v>2415</v>
      </c>
      <c r="L5981" s="7" t="s">
        <v>2416</v>
      </c>
      <c r="M5981" t="s">
        <v>210</v>
      </c>
      <c r="N5981" t="s">
        <v>61</v>
      </c>
      <c r="O5981" s="3">
        <v>40453</v>
      </c>
      <c r="P5981" s="12">
        <f t="shared" si="281"/>
        <v>1</v>
      </c>
      <c r="Q5981" s="3" t="s">
        <v>14212</v>
      </c>
      <c r="R5981" t="s">
        <v>14229</v>
      </c>
      <c r="S5981" t="s">
        <v>14238</v>
      </c>
      <c r="T5981" t="s">
        <v>14191</v>
      </c>
    </row>
    <row r="5982" spans="1:20" x14ac:dyDescent="0.25">
      <c r="A5982">
        <v>5981</v>
      </c>
      <c r="B5982">
        <v>42400</v>
      </c>
      <c r="C5982" s="3">
        <v>41130</v>
      </c>
      <c r="D5982">
        <v>44</v>
      </c>
      <c r="E5982" s="8">
        <f t="shared" si="280"/>
        <v>6600</v>
      </c>
      <c r="F5982" s="5">
        <v>0.03</v>
      </c>
      <c r="G5982" s="8">
        <f>VLOOKUP($Q5982,Pricebook!$A:$D,4,0)</f>
        <v>150</v>
      </c>
      <c r="H5982" s="10">
        <f t="shared" si="279"/>
        <v>6402</v>
      </c>
      <c r="I5982" t="s">
        <v>857</v>
      </c>
      <c r="J5982" t="s">
        <v>269</v>
      </c>
      <c r="K5982" t="s">
        <v>858</v>
      </c>
      <c r="L5982" s="7">
        <v>46342</v>
      </c>
      <c r="M5982" t="s">
        <v>278</v>
      </c>
      <c r="N5982" t="s">
        <v>16</v>
      </c>
      <c r="O5982" s="3">
        <v>41132</v>
      </c>
      <c r="P5982" s="12">
        <f t="shared" si="281"/>
        <v>2</v>
      </c>
      <c r="Q5982" s="3" t="s">
        <v>14211</v>
      </c>
      <c r="R5982" t="s">
        <v>14235</v>
      </c>
      <c r="S5982" t="s">
        <v>14237</v>
      </c>
      <c r="T5982" t="s">
        <v>14193</v>
      </c>
    </row>
    <row r="5983" spans="1:20" x14ac:dyDescent="0.25">
      <c r="A5983">
        <v>5982</v>
      </c>
      <c r="B5983">
        <v>42400</v>
      </c>
      <c r="C5983" s="3">
        <v>41130</v>
      </c>
      <c r="D5983">
        <v>41</v>
      </c>
      <c r="E5983" s="8">
        <f t="shared" si="280"/>
        <v>6150</v>
      </c>
      <c r="F5983" s="5">
        <v>0.06</v>
      </c>
      <c r="G5983" s="8">
        <f>VLOOKUP($Q5983,Pricebook!$A:$D,4,0)</f>
        <v>150</v>
      </c>
      <c r="H5983" s="10">
        <f t="shared" si="279"/>
        <v>5781</v>
      </c>
      <c r="I5983" t="s">
        <v>857</v>
      </c>
      <c r="J5983" t="s">
        <v>269</v>
      </c>
      <c r="K5983" t="s">
        <v>426</v>
      </c>
      <c r="L5983" s="7">
        <v>46203</v>
      </c>
      <c r="M5983" t="s">
        <v>278</v>
      </c>
      <c r="N5983" t="s">
        <v>16</v>
      </c>
      <c r="O5983" s="3">
        <v>41135</v>
      </c>
      <c r="P5983" s="12">
        <f t="shared" si="281"/>
        <v>5</v>
      </c>
      <c r="Q5983" s="3" t="s">
        <v>14211</v>
      </c>
      <c r="R5983" t="s">
        <v>14235</v>
      </c>
      <c r="S5983" t="s">
        <v>14237</v>
      </c>
      <c r="T5983" t="s">
        <v>14187</v>
      </c>
    </row>
    <row r="5984" spans="1:20" x14ac:dyDescent="0.25">
      <c r="A5984">
        <v>5983</v>
      </c>
      <c r="B5984">
        <v>42403</v>
      </c>
      <c r="C5984" s="3">
        <v>39984</v>
      </c>
      <c r="D5984">
        <v>38</v>
      </c>
      <c r="E5984" s="8">
        <f t="shared" si="280"/>
        <v>7600</v>
      </c>
      <c r="F5984" s="5">
        <v>0.04</v>
      </c>
      <c r="G5984" s="8">
        <f>VLOOKUP($Q5984,Pricebook!$A:$D,4,0)</f>
        <v>200</v>
      </c>
      <c r="H5984" s="10">
        <f t="shared" si="279"/>
        <v>7296</v>
      </c>
      <c r="I5984" t="s">
        <v>2390</v>
      </c>
      <c r="J5984" t="s">
        <v>760</v>
      </c>
      <c r="K5984" t="s">
        <v>2726</v>
      </c>
      <c r="L5984" s="7">
        <v>30084</v>
      </c>
      <c r="M5984" t="s">
        <v>134</v>
      </c>
      <c r="N5984" t="s">
        <v>34</v>
      </c>
      <c r="O5984" s="3">
        <v>39985</v>
      </c>
      <c r="P5984" s="12">
        <f t="shared" si="281"/>
        <v>1</v>
      </c>
      <c r="Q5984" s="3" t="s">
        <v>14214</v>
      </c>
      <c r="R5984" t="s">
        <v>14229</v>
      </c>
      <c r="S5984" t="s">
        <v>14240</v>
      </c>
      <c r="T5984" t="s">
        <v>14184</v>
      </c>
    </row>
    <row r="5985" spans="1:20" x14ac:dyDescent="0.25">
      <c r="A5985">
        <v>5984</v>
      </c>
      <c r="B5985">
        <v>42403</v>
      </c>
      <c r="C5985" s="3">
        <v>39984</v>
      </c>
      <c r="D5985">
        <v>47</v>
      </c>
      <c r="E5985" s="8">
        <f t="shared" si="280"/>
        <v>5640</v>
      </c>
      <c r="F5985" s="5">
        <v>0.1</v>
      </c>
      <c r="G5985" s="8">
        <f>VLOOKUP($Q5985,Pricebook!$A:$D,4,0)</f>
        <v>120</v>
      </c>
      <c r="H5985" s="10">
        <f t="shared" si="279"/>
        <v>5076</v>
      </c>
      <c r="I5985" t="s">
        <v>2390</v>
      </c>
      <c r="J5985" t="s">
        <v>760</v>
      </c>
      <c r="K5985" t="s">
        <v>2726</v>
      </c>
      <c r="L5985" s="7">
        <v>30084</v>
      </c>
      <c r="M5985" t="s">
        <v>134</v>
      </c>
      <c r="N5985" t="s">
        <v>34</v>
      </c>
      <c r="O5985" s="3">
        <v>39985</v>
      </c>
      <c r="P5985" s="12">
        <f t="shared" si="281"/>
        <v>1</v>
      </c>
      <c r="Q5985" s="3" t="s">
        <v>14212</v>
      </c>
      <c r="R5985" t="s">
        <v>14229</v>
      </c>
      <c r="S5985" t="s">
        <v>14238</v>
      </c>
      <c r="T5985" t="s">
        <v>14201</v>
      </c>
    </row>
    <row r="5986" spans="1:20" x14ac:dyDescent="0.25">
      <c r="A5986">
        <v>5985</v>
      </c>
      <c r="B5986">
        <v>42405</v>
      </c>
      <c r="C5986" s="3">
        <v>40199</v>
      </c>
      <c r="D5986">
        <v>13</v>
      </c>
      <c r="E5986" s="8">
        <f t="shared" si="280"/>
        <v>1430</v>
      </c>
      <c r="F5986" s="5">
        <v>0.08</v>
      </c>
      <c r="G5986" s="8">
        <f>VLOOKUP($Q5986,Pricebook!$A:$D,4,0)</f>
        <v>110</v>
      </c>
      <c r="H5986" s="10">
        <f t="shared" si="279"/>
        <v>1315.6000000000001</v>
      </c>
      <c r="I5986" t="s">
        <v>1141</v>
      </c>
      <c r="J5986" t="s">
        <v>585</v>
      </c>
      <c r="K5986" t="s">
        <v>565</v>
      </c>
      <c r="L5986" s="7" t="s">
        <v>566</v>
      </c>
      <c r="M5986" t="s">
        <v>339</v>
      </c>
      <c r="N5986" t="s">
        <v>16</v>
      </c>
      <c r="O5986" s="3">
        <v>40201</v>
      </c>
      <c r="P5986" s="12">
        <f t="shared" si="281"/>
        <v>2</v>
      </c>
      <c r="Q5986" s="3" t="s">
        <v>14215</v>
      </c>
      <c r="R5986" t="s">
        <v>14229</v>
      </c>
      <c r="S5986" t="s">
        <v>14241</v>
      </c>
      <c r="T5986" t="s">
        <v>14196</v>
      </c>
    </row>
    <row r="5987" spans="1:20" x14ac:dyDescent="0.25">
      <c r="A5987">
        <v>5986</v>
      </c>
      <c r="B5987">
        <v>42436</v>
      </c>
      <c r="C5987" s="3">
        <v>41130</v>
      </c>
      <c r="D5987">
        <v>30</v>
      </c>
      <c r="E5987" s="8">
        <f t="shared" si="280"/>
        <v>4500</v>
      </c>
      <c r="F5987" s="5">
        <v>0.09</v>
      </c>
      <c r="G5987" s="8">
        <f>VLOOKUP($Q5987,Pricebook!$A:$D,4,0)</f>
        <v>150</v>
      </c>
      <c r="H5987" s="10">
        <f t="shared" si="279"/>
        <v>4095</v>
      </c>
      <c r="I5987" t="s">
        <v>562</v>
      </c>
      <c r="J5987" t="s">
        <v>128</v>
      </c>
      <c r="K5987" t="s">
        <v>815</v>
      </c>
      <c r="L5987" s="7">
        <v>97206</v>
      </c>
      <c r="M5987" t="s">
        <v>43</v>
      </c>
      <c r="N5987" t="s">
        <v>23</v>
      </c>
      <c r="O5987" s="3">
        <v>41131</v>
      </c>
      <c r="P5987" s="12">
        <f t="shared" si="281"/>
        <v>1</v>
      </c>
      <c r="Q5987" s="3" t="s">
        <v>14216</v>
      </c>
      <c r="R5987" t="s">
        <v>14235</v>
      </c>
      <c r="S5987" t="s">
        <v>14242</v>
      </c>
      <c r="T5987" t="s">
        <v>14194</v>
      </c>
    </row>
    <row r="5988" spans="1:20" x14ac:dyDescent="0.25">
      <c r="A5988">
        <v>5987</v>
      </c>
      <c r="B5988">
        <v>42437</v>
      </c>
      <c r="C5988" s="3">
        <v>40973</v>
      </c>
      <c r="D5988">
        <v>43</v>
      </c>
      <c r="E5988" s="8">
        <f t="shared" si="280"/>
        <v>6450</v>
      </c>
      <c r="F5988" s="5">
        <v>0.06</v>
      </c>
      <c r="G5988" s="8">
        <f>VLOOKUP($Q5988,Pricebook!$A:$D,4,0)</f>
        <v>150</v>
      </c>
      <c r="H5988" s="10">
        <f t="shared" si="279"/>
        <v>6063</v>
      </c>
      <c r="I5988" t="s">
        <v>1762</v>
      </c>
      <c r="J5988" t="s">
        <v>79</v>
      </c>
      <c r="K5988" t="s">
        <v>1763</v>
      </c>
      <c r="L5988" s="7" t="s">
        <v>1764</v>
      </c>
      <c r="M5988" t="s">
        <v>101</v>
      </c>
      <c r="N5988" t="s">
        <v>34</v>
      </c>
      <c r="O5988" s="3">
        <v>40975</v>
      </c>
      <c r="P5988" s="12">
        <f t="shared" si="281"/>
        <v>2</v>
      </c>
      <c r="Q5988" s="3" t="s">
        <v>14222</v>
      </c>
      <c r="R5988" t="s">
        <v>14235</v>
      </c>
      <c r="S5988" t="s">
        <v>14247</v>
      </c>
      <c r="T5988" t="s">
        <v>14195</v>
      </c>
    </row>
    <row r="5989" spans="1:20" x14ac:dyDescent="0.25">
      <c r="A5989">
        <v>5988</v>
      </c>
      <c r="B5989">
        <v>42437</v>
      </c>
      <c r="C5989" s="3">
        <v>40973</v>
      </c>
      <c r="D5989">
        <v>14</v>
      </c>
      <c r="E5989" s="8">
        <f t="shared" si="280"/>
        <v>1680</v>
      </c>
      <c r="F5989" s="5">
        <v>0.03</v>
      </c>
      <c r="G5989" s="8">
        <f>VLOOKUP($Q5989,Pricebook!$A:$D,4,0)</f>
        <v>120</v>
      </c>
      <c r="H5989" s="10">
        <f t="shared" si="279"/>
        <v>1629.6</v>
      </c>
      <c r="I5989" t="s">
        <v>1762</v>
      </c>
      <c r="J5989" t="s">
        <v>79</v>
      </c>
      <c r="K5989" t="s">
        <v>1763</v>
      </c>
      <c r="L5989" s="7" t="s">
        <v>1764</v>
      </c>
      <c r="M5989" t="s">
        <v>101</v>
      </c>
      <c r="N5989" t="s">
        <v>34</v>
      </c>
      <c r="O5989" s="3">
        <v>40974</v>
      </c>
      <c r="P5989" s="12">
        <f t="shared" si="281"/>
        <v>1</v>
      </c>
      <c r="Q5989" s="3" t="s">
        <v>14212</v>
      </c>
      <c r="R5989" t="s">
        <v>14229</v>
      </c>
      <c r="S5989" t="s">
        <v>14238</v>
      </c>
      <c r="T5989" t="s">
        <v>14197</v>
      </c>
    </row>
    <row r="5990" spans="1:20" x14ac:dyDescent="0.25">
      <c r="A5990">
        <v>5989</v>
      </c>
      <c r="B5990">
        <v>42439</v>
      </c>
      <c r="C5990" s="3">
        <v>40348</v>
      </c>
      <c r="D5990">
        <v>28</v>
      </c>
      <c r="E5990" s="8">
        <f t="shared" si="280"/>
        <v>3360</v>
      </c>
      <c r="F5990" s="5">
        <v>0.01</v>
      </c>
      <c r="G5990" s="8">
        <f>VLOOKUP($Q5990,Pricebook!$A:$D,4,0)</f>
        <v>120</v>
      </c>
      <c r="H5990" s="10">
        <f t="shared" si="279"/>
        <v>3326.4</v>
      </c>
      <c r="I5990" t="s">
        <v>305</v>
      </c>
      <c r="J5990" t="s">
        <v>306</v>
      </c>
      <c r="K5990" t="s">
        <v>1147</v>
      </c>
      <c r="L5990" s="7">
        <v>11803</v>
      </c>
      <c r="M5990" t="s">
        <v>60</v>
      </c>
      <c r="N5990" t="s">
        <v>61</v>
      </c>
      <c r="O5990" s="3">
        <v>40349</v>
      </c>
      <c r="P5990" s="12">
        <f t="shared" si="281"/>
        <v>1</v>
      </c>
      <c r="Q5990" s="3" t="s">
        <v>14212</v>
      </c>
      <c r="R5990" t="s">
        <v>14229</v>
      </c>
      <c r="S5990" t="s">
        <v>14238</v>
      </c>
      <c r="T5990" t="s">
        <v>14190</v>
      </c>
    </row>
    <row r="5991" spans="1:20" x14ac:dyDescent="0.25">
      <c r="A5991">
        <v>5990</v>
      </c>
      <c r="B5991">
        <v>42465</v>
      </c>
      <c r="C5991" s="3">
        <v>40533</v>
      </c>
      <c r="D5991">
        <v>15</v>
      </c>
      <c r="E5991" s="8">
        <f t="shared" si="280"/>
        <v>1650</v>
      </c>
      <c r="F5991" s="5">
        <v>0.08</v>
      </c>
      <c r="G5991" s="8">
        <f>VLOOKUP($Q5991,Pricebook!$A:$D,4,0)</f>
        <v>110</v>
      </c>
      <c r="H5991" s="10">
        <f t="shared" si="279"/>
        <v>1518</v>
      </c>
      <c r="I5991" t="s">
        <v>45</v>
      </c>
      <c r="J5991" t="s">
        <v>46</v>
      </c>
      <c r="K5991" t="s">
        <v>514</v>
      </c>
      <c r="L5991" s="7">
        <v>78577</v>
      </c>
      <c r="M5991" t="s">
        <v>48</v>
      </c>
      <c r="N5991" t="s">
        <v>16</v>
      </c>
      <c r="O5991" s="3">
        <v>40534</v>
      </c>
      <c r="P5991" s="12">
        <f t="shared" si="281"/>
        <v>1</v>
      </c>
      <c r="Q5991" s="3" t="s">
        <v>14215</v>
      </c>
      <c r="R5991" t="s">
        <v>14229</v>
      </c>
      <c r="S5991" t="s">
        <v>14241</v>
      </c>
      <c r="T5991" t="s">
        <v>14190</v>
      </c>
    </row>
    <row r="5992" spans="1:20" x14ac:dyDescent="0.25">
      <c r="A5992">
        <v>5991</v>
      </c>
      <c r="B5992">
        <v>42467</v>
      </c>
      <c r="C5992" s="3">
        <v>40465</v>
      </c>
      <c r="D5992">
        <v>10</v>
      </c>
      <c r="E5992" s="8">
        <f t="shared" si="280"/>
        <v>1600</v>
      </c>
      <c r="F5992" s="5">
        <v>0.01</v>
      </c>
      <c r="G5992" s="8">
        <f>VLOOKUP($Q5992,Pricebook!$A:$D,4,0)</f>
        <v>160</v>
      </c>
      <c r="H5992" s="10">
        <f t="shared" si="279"/>
        <v>1584</v>
      </c>
      <c r="I5992" t="s">
        <v>1421</v>
      </c>
      <c r="J5992" t="s">
        <v>434</v>
      </c>
      <c r="K5992" t="s">
        <v>2727</v>
      </c>
      <c r="L5992" s="7">
        <v>92105</v>
      </c>
      <c r="M5992" t="s">
        <v>114</v>
      </c>
      <c r="N5992" t="s">
        <v>23</v>
      </c>
      <c r="O5992" s="3">
        <v>40465</v>
      </c>
      <c r="P5992" s="12">
        <f t="shared" si="281"/>
        <v>0</v>
      </c>
      <c r="Q5992" s="3" t="s">
        <v>14218</v>
      </c>
      <c r="R5992" t="s">
        <v>14229</v>
      </c>
      <c r="S5992" t="s">
        <v>14244</v>
      </c>
      <c r="T5992" t="s">
        <v>14187</v>
      </c>
    </row>
    <row r="5993" spans="1:20" x14ac:dyDescent="0.25">
      <c r="A5993">
        <v>5992</v>
      </c>
      <c r="B5993">
        <v>42467</v>
      </c>
      <c r="C5993" s="3">
        <v>40465</v>
      </c>
      <c r="D5993">
        <v>39</v>
      </c>
      <c r="E5993" s="8">
        <f t="shared" si="280"/>
        <v>5850</v>
      </c>
      <c r="F5993" s="5">
        <v>0</v>
      </c>
      <c r="G5993" s="8">
        <f>VLOOKUP($Q5993,Pricebook!$A:$D,4,0)</f>
        <v>150</v>
      </c>
      <c r="H5993" s="10">
        <f t="shared" si="279"/>
        <v>5850</v>
      </c>
      <c r="I5993" t="s">
        <v>1421</v>
      </c>
      <c r="J5993" t="s">
        <v>434</v>
      </c>
      <c r="K5993" t="s">
        <v>2727</v>
      </c>
      <c r="L5993" s="7">
        <v>92105</v>
      </c>
      <c r="M5993" t="s">
        <v>114</v>
      </c>
      <c r="N5993" t="s">
        <v>23</v>
      </c>
      <c r="O5993" s="3">
        <v>40467</v>
      </c>
      <c r="P5993" s="12">
        <f t="shared" si="281"/>
        <v>2</v>
      </c>
      <c r="Q5993" s="3" t="s">
        <v>14211</v>
      </c>
      <c r="R5993" t="s">
        <v>14235</v>
      </c>
      <c r="S5993" t="s">
        <v>14237</v>
      </c>
      <c r="T5993" t="s">
        <v>14190</v>
      </c>
    </row>
    <row r="5994" spans="1:20" x14ac:dyDescent="0.25">
      <c r="A5994">
        <v>5993</v>
      </c>
      <c r="B5994">
        <v>42467</v>
      </c>
      <c r="C5994" s="3">
        <v>40465</v>
      </c>
      <c r="D5994">
        <v>12</v>
      </c>
      <c r="E5994" s="8">
        <f t="shared" si="280"/>
        <v>1800</v>
      </c>
      <c r="F5994" s="5">
        <v>0.09</v>
      </c>
      <c r="G5994" s="8">
        <f>VLOOKUP($Q5994,Pricebook!$A:$D,4,0)</f>
        <v>150</v>
      </c>
      <c r="H5994" s="10">
        <f t="shared" si="279"/>
        <v>1638</v>
      </c>
      <c r="I5994" t="s">
        <v>1421</v>
      </c>
      <c r="J5994" t="s">
        <v>434</v>
      </c>
      <c r="K5994" t="s">
        <v>2727</v>
      </c>
      <c r="L5994" s="7">
        <v>92105</v>
      </c>
      <c r="M5994" t="s">
        <v>114</v>
      </c>
      <c r="N5994" t="s">
        <v>23</v>
      </c>
      <c r="O5994" s="3">
        <v>40467</v>
      </c>
      <c r="P5994" s="12">
        <f t="shared" si="281"/>
        <v>2</v>
      </c>
      <c r="Q5994" s="3" t="s">
        <v>14210</v>
      </c>
      <c r="R5994" t="s">
        <v>14235</v>
      </c>
      <c r="S5994" t="s">
        <v>14236</v>
      </c>
      <c r="T5994" t="s">
        <v>14198</v>
      </c>
    </row>
    <row r="5995" spans="1:20" x14ac:dyDescent="0.25">
      <c r="A5995">
        <v>5994</v>
      </c>
      <c r="B5995">
        <v>42469</v>
      </c>
      <c r="C5995" s="3">
        <v>41221</v>
      </c>
      <c r="D5995">
        <v>31</v>
      </c>
      <c r="E5995" s="8">
        <f t="shared" si="280"/>
        <v>4960</v>
      </c>
      <c r="F5995" s="5">
        <v>0.09</v>
      </c>
      <c r="G5995" s="8">
        <f>VLOOKUP($Q5995,Pricebook!$A:$D,4,0)</f>
        <v>160</v>
      </c>
      <c r="H5995" s="10">
        <f t="shared" si="279"/>
        <v>4513.6000000000004</v>
      </c>
      <c r="I5995" t="s">
        <v>410</v>
      </c>
      <c r="J5995" t="s">
        <v>20</v>
      </c>
      <c r="K5995" t="s">
        <v>1085</v>
      </c>
      <c r="L5995" s="7" t="s">
        <v>1891</v>
      </c>
      <c r="M5995" t="s">
        <v>421</v>
      </c>
      <c r="N5995" t="s">
        <v>61</v>
      </c>
      <c r="O5995" s="3">
        <v>41222</v>
      </c>
      <c r="P5995" s="12">
        <f t="shared" si="281"/>
        <v>1</v>
      </c>
      <c r="Q5995" s="3" t="s">
        <v>14218</v>
      </c>
      <c r="R5995" t="s">
        <v>14229</v>
      </c>
      <c r="S5995" t="s">
        <v>14244</v>
      </c>
      <c r="T5995" t="s">
        <v>14191</v>
      </c>
    </row>
    <row r="5996" spans="1:20" x14ac:dyDescent="0.25">
      <c r="A5996">
        <v>5995</v>
      </c>
      <c r="B5996">
        <v>42469</v>
      </c>
      <c r="C5996" s="3">
        <v>41221</v>
      </c>
      <c r="D5996">
        <v>18</v>
      </c>
      <c r="E5996" s="8">
        <f t="shared" si="280"/>
        <v>2880</v>
      </c>
      <c r="F5996" s="5">
        <v>0.05</v>
      </c>
      <c r="G5996" s="8">
        <f>VLOOKUP($Q5996,Pricebook!$A:$D,4,0)</f>
        <v>160</v>
      </c>
      <c r="H5996" s="10">
        <f t="shared" si="279"/>
        <v>2736</v>
      </c>
      <c r="I5996" t="s">
        <v>410</v>
      </c>
      <c r="J5996" t="s">
        <v>20</v>
      </c>
      <c r="K5996" t="s">
        <v>181</v>
      </c>
      <c r="L5996" s="7" t="s">
        <v>183</v>
      </c>
      <c r="M5996" t="s">
        <v>91</v>
      </c>
      <c r="N5996" t="s">
        <v>61</v>
      </c>
      <c r="O5996" s="3">
        <v>41222</v>
      </c>
      <c r="P5996" s="12">
        <f t="shared" si="281"/>
        <v>1</v>
      </c>
      <c r="Q5996" s="3" t="s">
        <v>14218</v>
      </c>
      <c r="R5996" t="s">
        <v>14229</v>
      </c>
      <c r="S5996" t="s">
        <v>14244</v>
      </c>
      <c r="T5996" t="s">
        <v>14193</v>
      </c>
    </row>
    <row r="5997" spans="1:20" x14ac:dyDescent="0.25">
      <c r="A5997">
        <v>5996</v>
      </c>
      <c r="B5997">
        <v>42471</v>
      </c>
      <c r="C5997" s="3">
        <v>40977</v>
      </c>
      <c r="D5997">
        <v>23</v>
      </c>
      <c r="E5997" s="8">
        <f t="shared" si="280"/>
        <v>2760</v>
      </c>
      <c r="F5997" s="5">
        <v>0.09</v>
      </c>
      <c r="G5997" s="8">
        <f>VLOOKUP($Q5997,Pricebook!$A:$D,4,0)</f>
        <v>120</v>
      </c>
      <c r="H5997" s="10">
        <f t="shared" si="279"/>
        <v>2511.6</v>
      </c>
      <c r="I5997" t="s">
        <v>1859</v>
      </c>
      <c r="J5997" t="s">
        <v>449</v>
      </c>
      <c r="K5997" t="s">
        <v>2631</v>
      </c>
      <c r="L5997" s="7" t="s">
        <v>2632</v>
      </c>
      <c r="M5997" t="s">
        <v>87</v>
      </c>
      <c r="N5997" t="s">
        <v>61</v>
      </c>
      <c r="O5997" s="3">
        <v>40979</v>
      </c>
      <c r="P5997" s="12">
        <f t="shared" si="281"/>
        <v>2</v>
      </c>
      <c r="Q5997" s="3" t="s">
        <v>14212</v>
      </c>
      <c r="R5997" t="s">
        <v>14229</v>
      </c>
      <c r="S5997" t="s">
        <v>14238</v>
      </c>
      <c r="T5997" t="s">
        <v>14201</v>
      </c>
    </row>
    <row r="5998" spans="1:20" x14ac:dyDescent="0.25">
      <c r="A5998">
        <v>5997</v>
      </c>
      <c r="B5998">
        <v>42500</v>
      </c>
      <c r="C5998" s="3">
        <v>40214</v>
      </c>
      <c r="D5998">
        <v>39</v>
      </c>
      <c r="E5998" s="8">
        <f t="shared" si="280"/>
        <v>6630</v>
      </c>
      <c r="F5998" s="5">
        <v>0.04</v>
      </c>
      <c r="G5998" s="8">
        <f>VLOOKUP($Q5998,Pricebook!$A:$D,4,0)</f>
        <v>170</v>
      </c>
      <c r="H5998" s="10">
        <f t="shared" si="279"/>
        <v>6364.8</v>
      </c>
      <c r="I5998" t="s">
        <v>1978</v>
      </c>
      <c r="J5998" t="s">
        <v>396</v>
      </c>
      <c r="K5998" t="s">
        <v>1444</v>
      </c>
      <c r="L5998" s="7">
        <v>52240</v>
      </c>
      <c r="M5998" t="s">
        <v>38</v>
      </c>
      <c r="N5998" t="s">
        <v>16</v>
      </c>
      <c r="O5998" s="3">
        <v>40216</v>
      </c>
      <c r="P5998" s="12">
        <f t="shared" si="281"/>
        <v>2</v>
      </c>
      <c r="Q5998" s="3" t="s">
        <v>14219</v>
      </c>
      <c r="R5998" t="s">
        <v>14229</v>
      </c>
      <c r="S5998" t="s">
        <v>14245</v>
      </c>
      <c r="T5998" t="s">
        <v>14201</v>
      </c>
    </row>
    <row r="5999" spans="1:20" x14ac:dyDescent="0.25">
      <c r="A5999">
        <v>5998</v>
      </c>
      <c r="B5999">
        <v>42500</v>
      </c>
      <c r="C5999" s="3">
        <v>40214</v>
      </c>
      <c r="D5999">
        <v>2</v>
      </c>
      <c r="E5999" s="8">
        <f t="shared" si="280"/>
        <v>320</v>
      </c>
      <c r="F5999" s="5">
        <v>0.03</v>
      </c>
      <c r="G5999" s="8">
        <f>VLOOKUP($Q5999,Pricebook!$A:$D,4,0)</f>
        <v>160</v>
      </c>
      <c r="H5999" s="10">
        <f t="shared" si="279"/>
        <v>310.39999999999998</v>
      </c>
      <c r="I5999" t="s">
        <v>1978</v>
      </c>
      <c r="J5999" t="s">
        <v>396</v>
      </c>
      <c r="K5999" t="s">
        <v>1444</v>
      </c>
      <c r="L5999" s="7">
        <v>52240</v>
      </c>
      <c r="M5999" t="s">
        <v>38</v>
      </c>
      <c r="N5999" t="s">
        <v>16</v>
      </c>
      <c r="O5999" s="3">
        <v>40216</v>
      </c>
      <c r="P5999" s="12">
        <f t="shared" si="281"/>
        <v>2</v>
      </c>
      <c r="Q5999" s="3" t="s">
        <v>14218</v>
      </c>
      <c r="R5999" t="s">
        <v>14229</v>
      </c>
      <c r="S5999" t="s">
        <v>14244</v>
      </c>
      <c r="T5999" t="s">
        <v>14191</v>
      </c>
    </row>
    <row r="6000" spans="1:20" x14ac:dyDescent="0.25">
      <c r="A6000">
        <v>5999</v>
      </c>
      <c r="B6000">
        <v>42528</v>
      </c>
      <c r="C6000" s="3">
        <v>40232</v>
      </c>
      <c r="D6000">
        <v>37</v>
      </c>
      <c r="E6000" s="8">
        <f t="shared" si="280"/>
        <v>4070</v>
      </c>
      <c r="F6000" s="5">
        <v>0.02</v>
      </c>
      <c r="G6000" s="8">
        <f>VLOOKUP($Q6000,Pricebook!$A:$D,4,0)</f>
        <v>110</v>
      </c>
      <c r="H6000" s="10">
        <f t="shared" si="279"/>
        <v>3988.6</v>
      </c>
      <c r="I6000" t="s">
        <v>831</v>
      </c>
      <c r="J6000" t="s">
        <v>341</v>
      </c>
      <c r="K6000" t="s">
        <v>1323</v>
      </c>
      <c r="L6000" s="7" t="s">
        <v>2728</v>
      </c>
      <c r="M6000" t="s">
        <v>317</v>
      </c>
      <c r="N6000" t="s">
        <v>61</v>
      </c>
      <c r="O6000" s="3">
        <v>40234</v>
      </c>
      <c r="P6000" s="12">
        <f t="shared" si="281"/>
        <v>2</v>
      </c>
      <c r="Q6000" s="3" t="s">
        <v>14215</v>
      </c>
      <c r="R6000" t="s">
        <v>14229</v>
      </c>
      <c r="S6000" t="s">
        <v>14241</v>
      </c>
      <c r="T6000" t="s">
        <v>14195</v>
      </c>
    </row>
    <row r="6001" spans="1:20" x14ac:dyDescent="0.25">
      <c r="A6001">
        <v>6000</v>
      </c>
      <c r="B6001">
        <v>42528</v>
      </c>
      <c r="C6001" s="3">
        <v>40232</v>
      </c>
      <c r="D6001">
        <v>13</v>
      </c>
      <c r="E6001" s="8">
        <f t="shared" si="280"/>
        <v>2600</v>
      </c>
      <c r="F6001" s="5">
        <v>0.02</v>
      </c>
      <c r="G6001" s="8">
        <f>VLOOKUP($Q6001,Pricebook!$A:$D,4,0)</f>
        <v>200</v>
      </c>
      <c r="H6001" s="10">
        <f t="shared" si="279"/>
        <v>2548</v>
      </c>
      <c r="I6001" t="s">
        <v>831</v>
      </c>
      <c r="J6001" t="s">
        <v>341</v>
      </c>
      <c r="K6001" t="s">
        <v>2729</v>
      </c>
      <c r="L6001" s="7" t="s">
        <v>2730</v>
      </c>
      <c r="M6001" t="s">
        <v>317</v>
      </c>
      <c r="N6001" t="s">
        <v>61</v>
      </c>
      <c r="O6001" s="3">
        <v>40233</v>
      </c>
      <c r="P6001" s="12">
        <f t="shared" si="281"/>
        <v>1</v>
      </c>
      <c r="Q6001" s="3" t="s">
        <v>14206</v>
      </c>
      <c r="R6001" t="s">
        <v>14229</v>
      </c>
      <c r="S6001" t="s">
        <v>14230</v>
      </c>
      <c r="T6001" t="s">
        <v>14189</v>
      </c>
    </row>
    <row r="6002" spans="1:20" x14ac:dyDescent="0.25">
      <c r="A6002">
        <v>6001</v>
      </c>
      <c r="B6002">
        <v>42528</v>
      </c>
      <c r="C6002" s="3">
        <v>40232</v>
      </c>
      <c r="D6002">
        <v>31</v>
      </c>
      <c r="E6002" s="8">
        <f t="shared" si="280"/>
        <v>4650</v>
      </c>
      <c r="F6002" s="5">
        <v>0.02</v>
      </c>
      <c r="G6002" s="8">
        <f>VLOOKUP($Q6002,Pricebook!$A:$D,4,0)</f>
        <v>150</v>
      </c>
      <c r="H6002" s="10">
        <f t="shared" si="279"/>
        <v>4557</v>
      </c>
      <c r="I6002" t="s">
        <v>831</v>
      </c>
      <c r="J6002" t="s">
        <v>341</v>
      </c>
      <c r="K6002" t="s">
        <v>2731</v>
      </c>
      <c r="L6002" s="7" t="s">
        <v>2732</v>
      </c>
      <c r="M6002" t="s">
        <v>317</v>
      </c>
      <c r="N6002" t="s">
        <v>61</v>
      </c>
      <c r="O6002" s="3">
        <v>40233</v>
      </c>
      <c r="P6002" s="12">
        <f t="shared" si="281"/>
        <v>1</v>
      </c>
      <c r="Q6002" s="3" t="s">
        <v>14211</v>
      </c>
      <c r="R6002" t="s">
        <v>14235</v>
      </c>
      <c r="S6002" t="s">
        <v>14237</v>
      </c>
      <c r="T6002" t="s">
        <v>14199</v>
      </c>
    </row>
    <row r="6003" spans="1:20" x14ac:dyDescent="0.25">
      <c r="A6003">
        <v>6002</v>
      </c>
      <c r="B6003">
        <v>42528</v>
      </c>
      <c r="C6003" s="3">
        <v>40232</v>
      </c>
      <c r="D6003">
        <v>46</v>
      </c>
      <c r="E6003" s="8">
        <f t="shared" si="280"/>
        <v>6440</v>
      </c>
      <c r="F6003" s="5">
        <v>0.01</v>
      </c>
      <c r="G6003" s="8">
        <f>VLOOKUP($Q6003,Pricebook!$A:$D,4,0)</f>
        <v>140</v>
      </c>
      <c r="H6003" s="10">
        <f t="shared" si="279"/>
        <v>6375.6</v>
      </c>
      <c r="I6003" t="s">
        <v>831</v>
      </c>
      <c r="J6003" t="s">
        <v>341</v>
      </c>
      <c r="K6003" t="s">
        <v>2733</v>
      </c>
      <c r="L6003" s="7" t="s">
        <v>2734</v>
      </c>
      <c r="M6003" t="s">
        <v>421</v>
      </c>
      <c r="N6003" t="s">
        <v>61</v>
      </c>
      <c r="O6003" s="3">
        <v>40234</v>
      </c>
      <c r="P6003" s="12">
        <f t="shared" si="281"/>
        <v>2</v>
      </c>
      <c r="Q6003" s="3" t="s">
        <v>14213</v>
      </c>
      <c r="R6003" t="s">
        <v>14229</v>
      </c>
      <c r="S6003" t="s">
        <v>14239</v>
      </c>
      <c r="T6003" t="s">
        <v>14202</v>
      </c>
    </row>
    <row r="6004" spans="1:20" x14ac:dyDescent="0.25">
      <c r="A6004">
        <v>6003</v>
      </c>
      <c r="B6004">
        <v>42528</v>
      </c>
      <c r="C6004" s="3">
        <v>40232</v>
      </c>
      <c r="D6004">
        <v>29</v>
      </c>
      <c r="E6004" s="8">
        <f t="shared" si="280"/>
        <v>3190</v>
      </c>
      <c r="F6004" s="5">
        <v>0.02</v>
      </c>
      <c r="G6004" s="8">
        <f>VLOOKUP($Q6004,Pricebook!$A:$D,4,0)</f>
        <v>110</v>
      </c>
      <c r="H6004" s="10">
        <f t="shared" si="279"/>
        <v>3126.2</v>
      </c>
      <c r="I6004" t="s">
        <v>831</v>
      </c>
      <c r="J6004" t="s">
        <v>341</v>
      </c>
      <c r="K6004" t="s">
        <v>2544</v>
      </c>
      <c r="L6004" s="7" t="s">
        <v>2545</v>
      </c>
      <c r="M6004" t="s">
        <v>87</v>
      </c>
      <c r="N6004" t="s">
        <v>61</v>
      </c>
      <c r="O6004" s="3">
        <v>40233</v>
      </c>
      <c r="P6004" s="12">
        <f t="shared" si="281"/>
        <v>1</v>
      </c>
      <c r="Q6004" s="3" t="s">
        <v>14215</v>
      </c>
      <c r="R6004" t="s">
        <v>14229</v>
      </c>
      <c r="S6004" t="s">
        <v>14241</v>
      </c>
      <c r="T6004" t="s">
        <v>14192</v>
      </c>
    </row>
    <row r="6005" spans="1:20" x14ac:dyDescent="0.25">
      <c r="A6005">
        <v>6004</v>
      </c>
      <c r="B6005">
        <v>42529</v>
      </c>
      <c r="C6005" s="3">
        <v>40461</v>
      </c>
      <c r="D6005">
        <v>2</v>
      </c>
      <c r="E6005" s="8">
        <f t="shared" si="280"/>
        <v>240</v>
      </c>
      <c r="F6005" s="5">
        <v>0.08</v>
      </c>
      <c r="G6005" s="8">
        <f>VLOOKUP($Q6005,Pricebook!$A:$D,4,0)</f>
        <v>120</v>
      </c>
      <c r="H6005" s="10">
        <f t="shared" si="279"/>
        <v>220.8</v>
      </c>
      <c r="I6005" t="s">
        <v>688</v>
      </c>
      <c r="J6005" t="s">
        <v>230</v>
      </c>
      <c r="K6005" t="s">
        <v>2735</v>
      </c>
      <c r="L6005" s="7" t="s">
        <v>2736</v>
      </c>
      <c r="M6005" t="s">
        <v>87</v>
      </c>
      <c r="N6005" t="s">
        <v>61</v>
      </c>
      <c r="O6005" s="3">
        <v>40465</v>
      </c>
      <c r="P6005" s="12">
        <f t="shared" si="281"/>
        <v>4</v>
      </c>
      <c r="Q6005" s="3" t="s">
        <v>14212</v>
      </c>
      <c r="R6005" t="s">
        <v>14229</v>
      </c>
      <c r="S6005" t="s">
        <v>14238</v>
      </c>
      <c r="T6005" t="s">
        <v>14199</v>
      </c>
    </row>
    <row r="6006" spans="1:20" x14ac:dyDescent="0.25">
      <c r="A6006">
        <v>6005</v>
      </c>
      <c r="B6006">
        <v>42529</v>
      </c>
      <c r="C6006" s="3">
        <v>40461</v>
      </c>
      <c r="D6006">
        <v>8</v>
      </c>
      <c r="E6006" s="8">
        <f t="shared" si="280"/>
        <v>880</v>
      </c>
      <c r="F6006" s="5">
        <v>0.03</v>
      </c>
      <c r="G6006" s="8">
        <f>VLOOKUP($Q6006,Pricebook!$A:$D,4,0)</f>
        <v>110</v>
      </c>
      <c r="H6006" s="10">
        <f t="shared" si="279"/>
        <v>853.6</v>
      </c>
      <c r="I6006" t="s">
        <v>688</v>
      </c>
      <c r="J6006" t="s">
        <v>230</v>
      </c>
      <c r="K6006" t="s">
        <v>2737</v>
      </c>
      <c r="L6006" s="7">
        <v>94403</v>
      </c>
      <c r="M6006" t="s">
        <v>114</v>
      </c>
      <c r="N6006" t="s">
        <v>23</v>
      </c>
      <c r="O6006" s="3">
        <v>40466</v>
      </c>
      <c r="P6006" s="12">
        <f t="shared" si="281"/>
        <v>5</v>
      </c>
      <c r="Q6006" s="3" t="s">
        <v>14215</v>
      </c>
      <c r="R6006" t="s">
        <v>14229</v>
      </c>
      <c r="S6006" t="s">
        <v>14241</v>
      </c>
      <c r="T6006" t="s">
        <v>14202</v>
      </c>
    </row>
    <row r="6007" spans="1:20" x14ac:dyDescent="0.25">
      <c r="A6007">
        <v>6006</v>
      </c>
      <c r="B6007">
        <v>42529</v>
      </c>
      <c r="C6007" s="3">
        <v>40461</v>
      </c>
      <c r="D6007">
        <v>48</v>
      </c>
      <c r="E6007" s="8">
        <f t="shared" si="280"/>
        <v>8160</v>
      </c>
      <c r="F6007" s="5">
        <v>0.04</v>
      </c>
      <c r="G6007" s="8">
        <f>VLOOKUP($Q6007,Pricebook!$A:$D,4,0)</f>
        <v>170</v>
      </c>
      <c r="H6007" s="10">
        <f t="shared" si="279"/>
        <v>7833.5999999999995</v>
      </c>
      <c r="I6007" t="s">
        <v>688</v>
      </c>
      <c r="J6007" t="s">
        <v>230</v>
      </c>
      <c r="K6007" t="s">
        <v>2738</v>
      </c>
      <c r="L6007" s="7" t="s">
        <v>2739</v>
      </c>
      <c r="M6007" t="s">
        <v>87</v>
      </c>
      <c r="N6007" t="s">
        <v>61</v>
      </c>
      <c r="O6007" s="3">
        <v>40465</v>
      </c>
      <c r="P6007" s="12">
        <f t="shared" si="281"/>
        <v>4</v>
      </c>
      <c r="Q6007" s="3" t="s">
        <v>14219</v>
      </c>
      <c r="R6007" t="s">
        <v>14229</v>
      </c>
      <c r="S6007" t="s">
        <v>14245</v>
      </c>
      <c r="T6007" t="s">
        <v>14198</v>
      </c>
    </row>
    <row r="6008" spans="1:20" x14ac:dyDescent="0.25">
      <c r="A6008">
        <v>6007</v>
      </c>
      <c r="B6008">
        <v>42561</v>
      </c>
      <c r="C6008" s="3">
        <v>40215</v>
      </c>
      <c r="D6008">
        <v>15</v>
      </c>
      <c r="E6008" s="8">
        <f t="shared" si="280"/>
        <v>2250</v>
      </c>
      <c r="F6008" s="5">
        <v>7.0000000000000007E-2</v>
      </c>
      <c r="G6008" s="8">
        <f>VLOOKUP($Q6008,Pricebook!$A:$D,4,0)</f>
        <v>150</v>
      </c>
      <c r="H6008" s="10">
        <f t="shared" si="279"/>
        <v>2092.5</v>
      </c>
      <c r="I6008" t="s">
        <v>1306</v>
      </c>
      <c r="J6008" t="s">
        <v>290</v>
      </c>
      <c r="K6008" t="s">
        <v>1420</v>
      </c>
      <c r="L6008" s="7">
        <v>62223</v>
      </c>
      <c r="M6008" t="s">
        <v>15</v>
      </c>
      <c r="N6008" t="s">
        <v>16</v>
      </c>
      <c r="O6008" s="3">
        <v>40217</v>
      </c>
      <c r="P6008" s="12">
        <f t="shared" si="281"/>
        <v>2</v>
      </c>
      <c r="Q6008" s="3" t="s">
        <v>14210</v>
      </c>
      <c r="R6008" t="s">
        <v>14235</v>
      </c>
      <c r="S6008" t="s">
        <v>14236</v>
      </c>
      <c r="T6008" t="s">
        <v>14201</v>
      </c>
    </row>
    <row r="6009" spans="1:20" x14ac:dyDescent="0.25">
      <c r="A6009">
        <v>6008</v>
      </c>
      <c r="B6009">
        <v>42563</v>
      </c>
      <c r="C6009" s="3">
        <v>40402</v>
      </c>
      <c r="D6009">
        <v>7</v>
      </c>
      <c r="E6009" s="8">
        <f t="shared" si="280"/>
        <v>1120</v>
      </c>
      <c r="F6009" s="5">
        <v>7.0000000000000007E-2</v>
      </c>
      <c r="G6009" s="8">
        <f>VLOOKUP($Q6009,Pricebook!$A:$D,4,0)</f>
        <v>160</v>
      </c>
      <c r="H6009" s="10">
        <f t="shared" si="279"/>
        <v>1041.5999999999999</v>
      </c>
      <c r="I6009" t="s">
        <v>1438</v>
      </c>
      <c r="J6009" t="s">
        <v>142</v>
      </c>
      <c r="K6009" t="s">
        <v>1560</v>
      </c>
      <c r="L6009" s="7">
        <v>90503</v>
      </c>
      <c r="M6009" t="s">
        <v>114</v>
      </c>
      <c r="N6009" t="s">
        <v>23</v>
      </c>
      <c r="O6009" s="3">
        <v>40402</v>
      </c>
      <c r="P6009" s="12">
        <f t="shared" si="281"/>
        <v>0</v>
      </c>
      <c r="Q6009" s="3" t="s">
        <v>14218</v>
      </c>
      <c r="R6009" t="s">
        <v>14229</v>
      </c>
      <c r="S6009" t="s">
        <v>14244</v>
      </c>
      <c r="T6009" t="s">
        <v>14185</v>
      </c>
    </row>
    <row r="6010" spans="1:20" x14ac:dyDescent="0.25">
      <c r="A6010">
        <v>6009</v>
      </c>
      <c r="B6010">
        <v>42564</v>
      </c>
      <c r="C6010" s="3">
        <v>41164</v>
      </c>
      <c r="D6010">
        <v>35</v>
      </c>
      <c r="E6010" s="8">
        <f t="shared" si="280"/>
        <v>4375</v>
      </c>
      <c r="F6010" s="5">
        <v>0.02</v>
      </c>
      <c r="G6010" s="8">
        <f>VLOOKUP($Q6010,Pricebook!$A:$D,4,0)</f>
        <v>125</v>
      </c>
      <c r="H6010" s="10">
        <f t="shared" si="279"/>
        <v>4287.5</v>
      </c>
      <c r="I6010" t="s">
        <v>2290</v>
      </c>
      <c r="J6010" t="s">
        <v>389</v>
      </c>
      <c r="K6010" t="s">
        <v>272</v>
      </c>
      <c r="L6010" s="7">
        <v>60031</v>
      </c>
      <c r="M6010" t="s">
        <v>15</v>
      </c>
      <c r="N6010" t="s">
        <v>16</v>
      </c>
      <c r="O6010" s="3">
        <v>41171</v>
      </c>
      <c r="P6010" s="12">
        <f t="shared" si="281"/>
        <v>7</v>
      </c>
      <c r="Q6010" s="3" t="s">
        <v>14221</v>
      </c>
      <c r="R6010" t="s">
        <v>14232</v>
      </c>
      <c r="S6010" t="s">
        <v>14229</v>
      </c>
      <c r="T6010" t="s">
        <v>14197</v>
      </c>
    </row>
    <row r="6011" spans="1:20" x14ac:dyDescent="0.25">
      <c r="A6011">
        <v>6010</v>
      </c>
      <c r="B6011">
        <v>42565</v>
      </c>
      <c r="C6011" s="3">
        <v>40443</v>
      </c>
      <c r="D6011">
        <v>33</v>
      </c>
      <c r="E6011" s="8">
        <f t="shared" si="280"/>
        <v>5280</v>
      </c>
      <c r="F6011" s="5">
        <v>0.04</v>
      </c>
      <c r="G6011" s="8">
        <f>VLOOKUP($Q6011,Pricebook!$A:$D,4,0)</f>
        <v>160</v>
      </c>
      <c r="H6011" s="10">
        <f t="shared" si="279"/>
        <v>5068.8</v>
      </c>
      <c r="I6011" t="s">
        <v>257</v>
      </c>
      <c r="J6011" t="s">
        <v>108</v>
      </c>
      <c r="K6011" t="s">
        <v>2577</v>
      </c>
      <c r="L6011" s="7">
        <v>72903</v>
      </c>
      <c r="M6011" t="s">
        <v>66</v>
      </c>
      <c r="N6011" t="s">
        <v>34</v>
      </c>
      <c r="O6011" s="3">
        <v>40450</v>
      </c>
      <c r="P6011" s="12">
        <f t="shared" si="281"/>
        <v>7</v>
      </c>
      <c r="Q6011" s="3" t="s">
        <v>14218</v>
      </c>
      <c r="R6011" t="s">
        <v>14229</v>
      </c>
      <c r="S6011" t="s">
        <v>14244</v>
      </c>
      <c r="T6011" t="s">
        <v>14191</v>
      </c>
    </row>
    <row r="6012" spans="1:20" x14ac:dyDescent="0.25">
      <c r="A6012">
        <v>6011</v>
      </c>
      <c r="B6012">
        <v>42567</v>
      </c>
      <c r="C6012" s="3">
        <v>40189</v>
      </c>
      <c r="D6012">
        <v>12</v>
      </c>
      <c r="E6012" s="8">
        <f t="shared" si="280"/>
        <v>1500</v>
      </c>
      <c r="F6012" s="5">
        <v>0</v>
      </c>
      <c r="G6012" s="8">
        <f>VLOOKUP($Q6012,Pricebook!$A:$D,4,0)</f>
        <v>125</v>
      </c>
      <c r="H6012" s="10">
        <f t="shared" si="279"/>
        <v>1500</v>
      </c>
      <c r="I6012" t="s">
        <v>862</v>
      </c>
      <c r="J6012" t="s">
        <v>193</v>
      </c>
      <c r="K6012" t="s">
        <v>1066</v>
      </c>
      <c r="L6012" s="7">
        <v>91505</v>
      </c>
      <c r="M6012" t="s">
        <v>114</v>
      </c>
      <c r="N6012" t="s">
        <v>23</v>
      </c>
      <c r="O6012" s="3">
        <v>40191</v>
      </c>
      <c r="P6012" s="12">
        <f t="shared" si="281"/>
        <v>2</v>
      </c>
      <c r="Q6012" s="3" t="s">
        <v>14209</v>
      </c>
      <c r="R6012" t="s">
        <v>14232</v>
      </c>
      <c r="S6012" t="s">
        <v>14234</v>
      </c>
      <c r="T6012" t="s">
        <v>14203</v>
      </c>
    </row>
    <row r="6013" spans="1:20" x14ac:dyDescent="0.25">
      <c r="A6013">
        <v>6012</v>
      </c>
      <c r="B6013">
        <v>42596</v>
      </c>
      <c r="C6013" s="3">
        <v>41135</v>
      </c>
      <c r="D6013">
        <v>9</v>
      </c>
      <c r="E6013" s="8">
        <f t="shared" si="280"/>
        <v>1080</v>
      </c>
      <c r="F6013" s="5">
        <v>0.05</v>
      </c>
      <c r="G6013" s="8">
        <f>VLOOKUP($Q6013,Pricebook!$A:$D,4,0)</f>
        <v>120</v>
      </c>
      <c r="H6013" s="10">
        <f t="shared" si="279"/>
        <v>1026</v>
      </c>
      <c r="I6013" t="s">
        <v>664</v>
      </c>
      <c r="J6013" t="s">
        <v>84</v>
      </c>
      <c r="K6013" t="s">
        <v>186</v>
      </c>
      <c r="L6013" s="7">
        <v>65203</v>
      </c>
      <c r="M6013" t="s">
        <v>358</v>
      </c>
      <c r="N6013" t="s">
        <v>16</v>
      </c>
      <c r="O6013" s="3">
        <v>41137</v>
      </c>
      <c r="P6013" s="12">
        <f t="shared" si="281"/>
        <v>2</v>
      </c>
      <c r="Q6013" s="3" t="s">
        <v>14212</v>
      </c>
      <c r="R6013" t="s">
        <v>14229</v>
      </c>
      <c r="S6013" t="s">
        <v>14238</v>
      </c>
      <c r="T6013" t="s">
        <v>14202</v>
      </c>
    </row>
    <row r="6014" spans="1:20" x14ac:dyDescent="0.25">
      <c r="A6014">
        <v>6013</v>
      </c>
      <c r="B6014">
        <v>42597</v>
      </c>
      <c r="C6014" s="3">
        <v>40262</v>
      </c>
      <c r="D6014">
        <v>5</v>
      </c>
      <c r="E6014" s="8">
        <f t="shared" si="280"/>
        <v>750</v>
      </c>
      <c r="F6014" s="5">
        <v>0.04</v>
      </c>
      <c r="G6014" s="8">
        <f>VLOOKUP($Q6014,Pricebook!$A:$D,4,0)</f>
        <v>150</v>
      </c>
      <c r="H6014" s="10">
        <f t="shared" si="279"/>
        <v>720</v>
      </c>
      <c r="I6014" t="s">
        <v>787</v>
      </c>
      <c r="J6014" t="s">
        <v>585</v>
      </c>
      <c r="K6014" t="s">
        <v>788</v>
      </c>
      <c r="L6014" s="7">
        <v>57103</v>
      </c>
      <c r="M6014" t="s">
        <v>789</v>
      </c>
      <c r="N6014" t="s">
        <v>16</v>
      </c>
      <c r="O6014" s="3">
        <v>40264</v>
      </c>
      <c r="P6014" s="12">
        <f t="shared" si="281"/>
        <v>2</v>
      </c>
      <c r="Q6014" s="3" t="s">
        <v>14211</v>
      </c>
      <c r="R6014" t="s">
        <v>14235</v>
      </c>
      <c r="S6014" t="s">
        <v>14237</v>
      </c>
      <c r="T6014" t="s">
        <v>14192</v>
      </c>
    </row>
    <row r="6015" spans="1:20" x14ac:dyDescent="0.25">
      <c r="A6015">
        <v>6014</v>
      </c>
      <c r="B6015">
        <v>42599</v>
      </c>
      <c r="C6015" s="3">
        <v>39909</v>
      </c>
      <c r="D6015">
        <v>31</v>
      </c>
      <c r="E6015" s="8">
        <f t="shared" si="280"/>
        <v>3875</v>
      </c>
      <c r="F6015" s="5">
        <v>0.04</v>
      </c>
      <c r="G6015" s="8">
        <f>VLOOKUP($Q6015,Pricebook!$A:$D,4,0)</f>
        <v>125</v>
      </c>
      <c r="H6015" s="10">
        <f t="shared" si="279"/>
        <v>3720</v>
      </c>
      <c r="I6015" t="s">
        <v>831</v>
      </c>
      <c r="J6015" t="s">
        <v>341</v>
      </c>
      <c r="K6015" t="s">
        <v>782</v>
      </c>
      <c r="L6015" s="7" t="s">
        <v>2583</v>
      </c>
      <c r="M6015" t="s">
        <v>149</v>
      </c>
      <c r="N6015" t="s">
        <v>61</v>
      </c>
      <c r="O6015" s="3">
        <v>39910</v>
      </c>
      <c r="P6015" s="12">
        <f t="shared" si="281"/>
        <v>1</v>
      </c>
      <c r="Q6015" s="3" t="s">
        <v>14217</v>
      </c>
      <c r="R6015" t="s">
        <v>14232</v>
      </c>
      <c r="S6015" t="s">
        <v>14243</v>
      </c>
      <c r="T6015" t="s">
        <v>14194</v>
      </c>
    </row>
    <row r="6016" spans="1:20" x14ac:dyDescent="0.25">
      <c r="A6016">
        <v>6015</v>
      </c>
      <c r="B6016">
        <v>42628</v>
      </c>
      <c r="C6016" s="3">
        <v>40668</v>
      </c>
      <c r="D6016">
        <v>4</v>
      </c>
      <c r="E6016" s="8">
        <f t="shared" si="280"/>
        <v>500</v>
      </c>
      <c r="F6016" s="5">
        <v>0.01</v>
      </c>
      <c r="G6016" s="8">
        <f>VLOOKUP($Q6016,Pricebook!$A:$D,4,0)</f>
        <v>125</v>
      </c>
      <c r="H6016" s="10">
        <f t="shared" si="279"/>
        <v>495</v>
      </c>
      <c r="I6016" t="s">
        <v>1407</v>
      </c>
      <c r="J6016" t="s">
        <v>594</v>
      </c>
      <c r="K6016" t="s">
        <v>969</v>
      </c>
      <c r="L6016" s="7">
        <v>80027</v>
      </c>
      <c r="M6016" t="s">
        <v>237</v>
      </c>
      <c r="N6016" t="s">
        <v>23</v>
      </c>
      <c r="O6016" s="3">
        <v>40670</v>
      </c>
      <c r="P6016" s="12">
        <f t="shared" si="281"/>
        <v>2</v>
      </c>
      <c r="Q6016" s="3" t="s">
        <v>14209</v>
      </c>
      <c r="R6016" t="s">
        <v>14232</v>
      </c>
      <c r="S6016" t="s">
        <v>14234</v>
      </c>
      <c r="T6016" t="s">
        <v>14191</v>
      </c>
    </row>
    <row r="6017" spans="1:20" x14ac:dyDescent="0.25">
      <c r="A6017">
        <v>6016</v>
      </c>
      <c r="B6017">
        <v>42631</v>
      </c>
      <c r="C6017" s="3">
        <v>39942</v>
      </c>
      <c r="D6017">
        <v>41</v>
      </c>
      <c r="E6017" s="8">
        <f t="shared" si="280"/>
        <v>6150</v>
      </c>
      <c r="F6017" s="5">
        <v>0.05</v>
      </c>
      <c r="G6017" s="8">
        <f>VLOOKUP($Q6017,Pricebook!$A:$D,4,0)</f>
        <v>150</v>
      </c>
      <c r="H6017" s="10">
        <f t="shared" si="279"/>
        <v>5842.5</v>
      </c>
      <c r="I6017" t="s">
        <v>2017</v>
      </c>
      <c r="J6017" t="s">
        <v>142</v>
      </c>
      <c r="K6017" t="s">
        <v>2740</v>
      </c>
      <c r="L6017" s="7" t="s">
        <v>2741</v>
      </c>
      <c r="M6017" t="s">
        <v>33</v>
      </c>
      <c r="N6017" t="s">
        <v>34</v>
      </c>
      <c r="O6017" s="3">
        <v>39942</v>
      </c>
      <c r="P6017" s="12">
        <f t="shared" si="281"/>
        <v>0</v>
      </c>
      <c r="Q6017" s="3" t="s">
        <v>14211</v>
      </c>
      <c r="R6017" t="s">
        <v>14235</v>
      </c>
      <c r="S6017" t="s">
        <v>14237</v>
      </c>
      <c r="T6017" t="s">
        <v>14202</v>
      </c>
    </row>
    <row r="6018" spans="1:20" x14ac:dyDescent="0.25">
      <c r="A6018">
        <v>6017</v>
      </c>
      <c r="B6018">
        <v>42631</v>
      </c>
      <c r="C6018" s="3">
        <v>39942</v>
      </c>
      <c r="D6018">
        <v>18</v>
      </c>
      <c r="E6018" s="8">
        <f t="shared" si="280"/>
        <v>3600</v>
      </c>
      <c r="F6018" s="5">
        <v>0.09</v>
      </c>
      <c r="G6018" s="8">
        <f>VLOOKUP($Q6018,Pricebook!$A:$D,4,0)</f>
        <v>200</v>
      </c>
      <c r="H6018" s="10">
        <f t="shared" ref="H6018:H6081" si="282">E6018*(1-F6018)</f>
        <v>3276</v>
      </c>
      <c r="I6018" t="s">
        <v>2017</v>
      </c>
      <c r="J6018" t="s">
        <v>142</v>
      </c>
      <c r="K6018" t="s">
        <v>2740</v>
      </c>
      <c r="L6018" s="7" t="s">
        <v>2741</v>
      </c>
      <c r="M6018" t="s">
        <v>33</v>
      </c>
      <c r="N6018" t="s">
        <v>34</v>
      </c>
      <c r="O6018" s="3">
        <v>39943</v>
      </c>
      <c r="P6018" s="12">
        <f t="shared" si="281"/>
        <v>1</v>
      </c>
      <c r="Q6018" s="3" t="s">
        <v>14214</v>
      </c>
      <c r="R6018" t="s">
        <v>14229</v>
      </c>
      <c r="S6018" t="s">
        <v>14240</v>
      </c>
      <c r="T6018" t="s">
        <v>14200</v>
      </c>
    </row>
    <row r="6019" spans="1:20" x14ac:dyDescent="0.25">
      <c r="A6019">
        <v>6018</v>
      </c>
      <c r="B6019">
        <v>42631</v>
      </c>
      <c r="C6019" s="3">
        <v>39942</v>
      </c>
      <c r="D6019">
        <v>44</v>
      </c>
      <c r="E6019" s="8">
        <f t="shared" ref="E6019:E6082" si="283">G6019*D6019</f>
        <v>4840</v>
      </c>
      <c r="F6019" s="5">
        <v>0.06</v>
      </c>
      <c r="G6019" s="8">
        <f>VLOOKUP($Q6019,Pricebook!$A:$D,4,0)</f>
        <v>110</v>
      </c>
      <c r="H6019" s="10">
        <f t="shared" si="282"/>
        <v>4549.5999999999995</v>
      </c>
      <c r="I6019" t="s">
        <v>2017</v>
      </c>
      <c r="J6019" t="s">
        <v>142</v>
      </c>
      <c r="K6019" t="s">
        <v>2740</v>
      </c>
      <c r="L6019" s="7" t="s">
        <v>2741</v>
      </c>
      <c r="M6019" t="s">
        <v>33</v>
      </c>
      <c r="N6019" t="s">
        <v>34</v>
      </c>
      <c r="O6019" s="3">
        <v>39943</v>
      </c>
      <c r="P6019" s="12">
        <f t="shared" ref="P6019:P6082" si="284">O6019-C6019</f>
        <v>1</v>
      </c>
      <c r="Q6019" s="3" t="s">
        <v>14215</v>
      </c>
      <c r="R6019" t="s">
        <v>14229</v>
      </c>
      <c r="S6019" t="s">
        <v>14241</v>
      </c>
      <c r="T6019" t="s">
        <v>14186</v>
      </c>
    </row>
    <row r="6020" spans="1:20" x14ac:dyDescent="0.25">
      <c r="A6020">
        <v>6019</v>
      </c>
      <c r="B6020">
        <v>42631</v>
      </c>
      <c r="C6020" s="3">
        <v>39942</v>
      </c>
      <c r="D6020">
        <v>22</v>
      </c>
      <c r="E6020" s="8">
        <f t="shared" si="283"/>
        <v>3300</v>
      </c>
      <c r="F6020" s="5">
        <v>0.08</v>
      </c>
      <c r="G6020" s="8">
        <f>VLOOKUP($Q6020,Pricebook!$A:$D,4,0)</f>
        <v>150</v>
      </c>
      <c r="H6020" s="10">
        <f t="shared" si="282"/>
        <v>3036</v>
      </c>
      <c r="I6020" t="s">
        <v>2017</v>
      </c>
      <c r="J6020" t="s">
        <v>142</v>
      </c>
      <c r="K6020" t="s">
        <v>2740</v>
      </c>
      <c r="L6020" s="7" t="s">
        <v>2741</v>
      </c>
      <c r="M6020" t="s">
        <v>33</v>
      </c>
      <c r="N6020" t="s">
        <v>34</v>
      </c>
      <c r="O6020" s="3">
        <v>39944</v>
      </c>
      <c r="P6020" s="12">
        <f t="shared" si="284"/>
        <v>2</v>
      </c>
      <c r="Q6020" s="3" t="s">
        <v>14210</v>
      </c>
      <c r="R6020" t="s">
        <v>14235</v>
      </c>
      <c r="S6020" t="s">
        <v>14236</v>
      </c>
      <c r="T6020" t="s">
        <v>14192</v>
      </c>
    </row>
    <row r="6021" spans="1:20" x14ac:dyDescent="0.25">
      <c r="A6021">
        <v>6020</v>
      </c>
      <c r="B6021">
        <v>42657</v>
      </c>
      <c r="C6021" s="3">
        <v>40819</v>
      </c>
      <c r="D6021">
        <v>48</v>
      </c>
      <c r="E6021" s="8">
        <f t="shared" si="283"/>
        <v>5280</v>
      </c>
      <c r="F6021" s="5">
        <v>0.03</v>
      </c>
      <c r="G6021" s="8">
        <f>VLOOKUP($Q6021,Pricebook!$A:$D,4,0)</f>
        <v>110</v>
      </c>
      <c r="H6021" s="10">
        <f t="shared" si="282"/>
        <v>5121.5999999999995</v>
      </c>
      <c r="I6021" t="s">
        <v>706</v>
      </c>
      <c r="J6021" t="s">
        <v>707</v>
      </c>
      <c r="K6021" t="s">
        <v>2117</v>
      </c>
      <c r="L6021" s="7">
        <v>76086</v>
      </c>
      <c r="M6021" t="s">
        <v>48</v>
      </c>
      <c r="N6021" t="s">
        <v>16</v>
      </c>
      <c r="O6021" s="3">
        <v>40821</v>
      </c>
      <c r="P6021" s="12">
        <f t="shared" si="284"/>
        <v>2</v>
      </c>
      <c r="Q6021" s="3" t="s">
        <v>14215</v>
      </c>
      <c r="R6021" t="s">
        <v>14229</v>
      </c>
      <c r="S6021" t="s">
        <v>14241</v>
      </c>
      <c r="T6021" t="s">
        <v>14203</v>
      </c>
    </row>
    <row r="6022" spans="1:20" x14ac:dyDescent="0.25">
      <c r="A6022">
        <v>6021</v>
      </c>
      <c r="B6022">
        <v>42658</v>
      </c>
      <c r="C6022" s="3">
        <v>40344</v>
      </c>
      <c r="D6022">
        <v>29</v>
      </c>
      <c r="E6022" s="8">
        <f t="shared" si="283"/>
        <v>4640</v>
      </c>
      <c r="F6022" s="5">
        <v>0.08</v>
      </c>
      <c r="G6022" s="8">
        <f>VLOOKUP($Q6022,Pricebook!$A:$D,4,0)</f>
        <v>160</v>
      </c>
      <c r="H6022" s="10">
        <f t="shared" si="282"/>
        <v>4268.8</v>
      </c>
      <c r="I6022" t="s">
        <v>251</v>
      </c>
      <c r="J6022" t="s">
        <v>252</v>
      </c>
      <c r="K6022" t="s">
        <v>577</v>
      </c>
      <c r="L6022" s="7">
        <v>83686</v>
      </c>
      <c r="M6022" t="s">
        <v>197</v>
      </c>
      <c r="N6022" t="s">
        <v>23</v>
      </c>
      <c r="O6022" s="3">
        <v>40344</v>
      </c>
      <c r="P6022" s="12">
        <f t="shared" si="284"/>
        <v>0</v>
      </c>
      <c r="Q6022" s="3" t="s">
        <v>14218</v>
      </c>
      <c r="R6022" t="s">
        <v>14229</v>
      </c>
      <c r="S6022" t="s">
        <v>14244</v>
      </c>
      <c r="T6022" t="s">
        <v>14188</v>
      </c>
    </row>
    <row r="6023" spans="1:20" x14ac:dyDescent="0.25">
      <c r="A6023">
        <v>6022</v>
      </c>
      <c r="B6023">
        <v>42690</v>
      </c>
      <c r="C6023" s="3">
        <v>40449</v>
      </c>
      <c r="D6023">
        <v>44</v>
      </c>
      <c r="E6023" s="8">
        <f t="shared" si="283"/>
        <v>7040</v>
      </c>
      <c r="F6023" s="5">
        <v>0.02</v>
      </c>
      <c r="G6023" s="8">
        <f>VLOOKUP($Q6023,Pricebook!$A:$D,4,0)</f>
        <v>160</v>
      </c>
      <c r="H6023" s="10">
        <f t="shared" si="282"/>
        <v>6899.2</v>
      </c>
      <c r="I6023" t="s">
        <v>331</v>
      </c>
      <c r="J6023" t="s">
        <v>142</v>
      </c>
      <c r="K6023" t="s">
        <v>1378</v>
      </c>
      <c r="L6023" s="7">
        <v>53711</v>
      </c>
      <c r="M6023" t="s">
        <v>95</v>
      </c>
      <c r="N6023" t="s">
        <v>16</v>
      </c>
      <c r="O6023" s="3">
        <v>40453</v>
      </c>
      <c r="P6023" s="12">
        <f t="shared" si="284"/>
        <v>4</v>
      </c>
      <c r="Q6023" s="3" t="s">
        <v>14218</v>
      </c>
      <c r="R6023" t="s">
        <v>14229</v>
      </c>
      <c r="S6023" t="s">
        <v>14244</v>
      </c>
      <c r="T6023" t="s">
        <v>14184</v>
      </c>
    </row>
    <row r="6024" spans="1:20" x14ac:dyDescent="0.25">
      <c r="A6024">
        <v>6023</v>
      </c>
      <c r="B6024">
        <v>42690</v>
      </c>
      <c r="C6024" s="3">
        <v>40449</v>
      </c>
      <c r="D6024">
        <v>48</v>
      </c>
      <c r="E6024" s="8">
        <f t="shared" si="283"/>
        <v>9600</v>
      </c>
      <c r="F6024" s="5">
        <v>0.04</v>
      </c>
      <c r="G6024" s="8">
        <f>VLOOKUP($Q6024,Pricebook!$A:$D,4,0)</f>
        <v>200</v>
      </c>
      <c r="H6024" s="10">
        <f t="shared" si="282"/>
        <v>9216</v>
      </c>
      <c r="I6024" t="s">
        <v>331</v>
      </c>
      <c r="J6024" t="s">
        <v>142</v>
      </c>
      <c r="K6024" t="s">
        <v>1378</v>
      </c>
      <c r="L6024" s="7">
        <v>53711</v>
      </c>
      <c r="M6024" t="s">
        <v>95</v>
      </c>
      <c r="N6024" t="s">
        <v>16</v>
      </c>
      <c r="O6024" s="3">
        <v>40453</v>
      </c>
      <c r="P6024" s="12">
        <f t="shared" si="284"/>
        <v>4</v>
      </c>
      <c r="Q6024" s="3" t="s">
        <v>14206</v>
      </c>
      <c r="R6024" t="s">
        <v>14229</v>
      </c>
      <c r="S6024" t="s">
        <v>14230</v>
      </c>
      <c r="T6024" t="s">
        <v>14202</v>
      </c>
    </row>
    <row r="6025" spans="1:20" x14ac:dyDescent="0.25">
      <c r="A6025">
        <v>6024</v>
      </c>
      <c r="B6025">
        <v>42691</v>
      </c>
      <c r="C6025" s="3">
        <v>40322</v>
      </c>
      <c r="D6025">
        <v>50</v>
      </c>
      <c r="E6025" s="8">
        <f t="shared" si="283"/>
        <v>6250</v>
      </c>
      <c r="F6025" s="5">
        <v>0</v>
      </c>
      <c r="G6025" s="8">
        <f>VLOOKUP($Q6025,Pricebook!$A:$D,4,0)</f>
        <v>125</v>
      </c>
      <c r="H6025" s="10">
        <f t="shared" si="282"/>
        <v>6250</v>
      </c>
      <c r="I6025" t="s">
        <v>486</v>
      </c>
      <c r="J6025" t="s">
        <v>487</v>
      </c>
      <c r="K6025" t="s">
        <v>2742</v>
      </c>
      <c r="L6025" s="7">
        <v>94015</v>
      </c>
      <c r="M6025" t="s">
        <v>114</v>
      </c>
      <c r="N6025" t="s">
        <v>23</v>
      </c>
      <c r="O6025" s="3">
        <v>40331</v>
      </c>
      <c r="P6025" s="12">
        <f t="shared" si="284"/>
        <v>9</v>
      </c>
      <c r="Q6025" s="3" t="s">
        <v>14208</v>
      </c>
      <c r="R6025" t="s">
        <v>14232</v>
      </c>
      <c r="S6025" t="s">
        <v>14233</v>
      </c>
      <c r="T6025" t="s">
        <v>14193</v>
      </c>
    </row>
    <row r="6026" spans="1:20" x14ac:dyDescent="0.25">
      <c r="A6026">
        <v>6025</v>
      </c>
      <c r="B6026">
        <v>42691</v>
      </c>
      <c r="C6026" s="3">
        <v>40322</v>
      </c>
      <c r="D6026">
        <v>7</v>
      </c>
      <c r="E6026" s="8">
        <f t="shared" si="283"/>
        <v>1400</v>
      </c>
      <c r="F6026" s="5">
        <v>0.09</v>
      </c>
      <c r="G6026" s="8">
        <f>VLOOKUP($Q6026,Pricebook!$A:$D,4,0)</f>
        <v>200</v>
      </c>
      <c r="H6026" s="10">
        <f t="shared" si="282"/>
        <v>1274</v>
      </c>
      <c r="I6026" t="s">
        <v>486</v>
      </c>
      <c r="J6026" t="s">
        <v>487</v>
      </c>
      <c r="K6026" t="s">
        <v>2742</v>
      </c>
      <c r="L6026" s="7">
        <v>94015</v>
      </c>
      <c r="M6026" t="s">
        <v>114</v>
      </c>
      <c r="N6026" t="s">
        <v>23</v>
      </c>
      <c r="O6026" s="3">
        <v>40326</v>
      </c>
      <c r="P6026" s="12">
        <f t="shared" si="284"/>
        <v>4</v>
      </c>
      <c r="Q6026" s="3" t="s">
        <v>14206</v>
      </c>
      <c r="R6026" t="s">
        <v>14229</v>
      </c>
      <c r="S6026" t="s">
        <v>14230</v>
      </c>
      <c r="T6026" t="s">
        <v>14200</v>
      </c>
    </row>
    <row r="6027" spans="1:20" x14ac:dyDescent="0.25">
      <c r="A6027">
        <v>6026</v>
      </c>
      <c r="B6027">
        <v>42692</v>
      </c>
      <c r="C6027" s="3">
        <v>40897</v>
      </c>
      <c r="D6027">
        <v>41</v>
      </c>
      <c r="E6027" s="8">
        <f t="shared" si="283"/>
        <v>4510</v>
      </c>
      <c r="F6027" s="5">
        <v>0.08</v>
      </c>
      <c r="G6027" s="8">
        <f>VLOOKUP($Q6027,Pricebook!$A:$D,4,0)</f>
        <v>110</v>
      </c>
      <c r="H6027" s="10">
        <f t="shared" si="282"/>
        <v>4149.2</v>
      </c>
      <c r="I6027" t="s">
        <v>973</v>
      </c>
      <c r="J6027" t="s">
        <v>27</v>
      </c>
      <c r="K6027" t="s">
        <v>974</v>
      </c>
      <c r="L6027" s="7">
        <v>55407</v>
      </c>
      <c r="M6027" t="s">
        <v>130</v>
      </c>
      <c r="N6027" t="s">
        <v>16</v>
      </c>
      <c r="O6027" s="3">
        <v>40899</v>
      </c>
      <c r="P6027" s="12">
        <f t="shared" si="284"/>
        <v>2</v>
      </c>
      <c r="Q6027" s="3" t="s">
        <v>14215</v>
      </c>
      <c r="R6027" t="s">
        <v>14229</v>
      </c>
      <c r="S6027" t="s">
        <v>14241</v>
      </c>
      <c r="T6027" t="s">
        <v>14202</v>
      </c>
    </row>
    <row r="6028" spans="1:20" x14ac:dyDescent="0.25">
      <c r="A6028">
        <v>6027</v>
      </c>
      <c r="B6028">
        <v>42692</v>
      </c>
      <c r="C6028" s="3">
        <v>40897</v>
      </c>
      <c r="D6028">
        <v>42</v>
      </c>
      <c r="E6028" s="8">
        <f t="shared" si="283"/>
        <v>4620</v>
      </c>
      <c r="F6028" s="5">
        <v>0.03</v>
      </c>
      <c r="G6028" s="8">
        <f>VLOOKUP($Q6028,Pricebook!$A:$D,4,0)</f>
        <v>110</v>
      </c>
      <c r="H6028" s="10">
        <f t="shared" si="282"/>
        <v>4481.3999999999996</v>
      </c>
      <c r="I6028" t="s">
        <v>973</v>
      </c>
      <c r="J6028" t="s">
        <v>27</v>
      </c>
      <c r="K6028" t="s">
        <v>974</v>
      </c>
      <c r="L6028" s="7">
        <v>55407</v>
      </c>
      <c r="M6028" t="s">
        <v>130</v>
      </c>
      <c r="N6028" t="s">
        <v>16</v>
      </c>
      <c r="O6028" s="3">
        <v>40898</v>
      </c>
      <c r="P6028" s="12">
        <f t="shared" si="284"/>
        <v>1</v>
      </c>
      <c r="Q6028" s="3" t="s">
        <v>14215</v>
      </c>
      <c r="R6028" t="s">
        <v>14229</v>
      </c>
      <c r="S6028" t="s">
        <v>14241</v>
      </c>
      <c r="T6028" t="s">
        <v>14198</v>
      </c>
    </row>
    <row r="6029" spans="1:20" x14ac:dyDescent="0.25">
      <c r="A6029">
        <v>6028</v>
      </c>
      <c r="B6029">
        <v>42693</v>
      </c>
      <c r="C6029" s="3">
        <v>39907</v>
      </c>
      <c r="D6029">
        <v>33</v>
      </c>
      <c r="E6029" s="8">
        <f t="shared" si="283"/>
        <v>6600</v>
      </c>
      <c r="F6029" s="5">
        <v>0.01</v>
      </c>
      <c r="G6029" s="8">
        <f>VLOOKUP($Q6029,Pricebook!$A:$D,4,0)</f>
        <v>200</v>
      </c>
      <c r="H6029" s="10">
        <f t="shared" si="282"/>
        <v>6534</v>
      </c>
      <c r="I6029" t="s">
        <v>1561</v>
      </c>
      <c r="J6029" t="s">
        <v>93</v>
      </c>
      <c r="K6029" t="s">
        <v>249</v>
      </c>
      <c r="L6029" s="7" t="s">
        <v>2433</v>
      </c>
      <c r="M6029" t="s">
        <v>655</v>
      </c>
      <c r="N6029" t="s">
        <v>61</v>
      </c>
      <c r="O6029" s="3">
        <v>39909</v>
      </c>
      <c r="P6029" s="12">
        <f t="shared" si="284"/>
        <v>2</v>
      </c>
      <c r="Q6029" s="3" t="s">
        <v>14206</v>
      </c>
      <c r="R6029" t="s">
        <v>14229</v>
      </c>
      <c r="S6029" t="s">
        <v>14230</v>
      </c>
      <c r="T6029" t="s">
        <v>14188</v>
      </c>
    </row>
    <row r="6030" spans="1:20" x14ac:dyDescent="0.25">
      <c r="A6030">
        <v>6029</v>
      </c>
      <c r="B6030">
        <v>42695</v>
      </c>
      <c r="C6030" s="3">
        <v>40534</v>
      </c>
      <c r="D6030">
        <v>12</v>
      </c>
      <c r="E6030" s="8">
        <f t="shared" si="283"/>
        <v>1800</v>
      </c>
      <c r="F6030" s="5">
        <v>0.02</v>
      </c>
      <c r="G6030" s="8">
        <f>VLOOKUP($Q6030,Pricebook!$A:$D,4,0)</f>
        <v>150</v>
      </c>
      <c r="H6030" s="10">
        <f t="shared" si="282"/>
        <v>1764</v>
      </c>
      <c r="I6030" t="s">
        <v>1505</v>
      </c>
      <c r="J6030" t="s">
        <v>64</v>
      </c>
      <c r="K6030" t="s">
        <v>1066</v>
      </c>
      <c r="L6030" s="7">
        <v>60459</v>
      </c>
      <c r="M6030" t="s">
        <v>15</v>
      </c>
      <c r="N6030" t="s">
        <v>16</v>
      </c>
      <c r="O6030" s="3">
        <v>40536</v>
      </c>
      <c r="P6030" s="12">
        <f t="shared" si="284"/>
        <v>2</v>
      </c>
      <c r="Q6030" s="3" t="s">
        <v>14210</v>
      </c>
      <c r="R6030" t="s">
        <v>14235</v>
      </c>
      <c r="S6030" t="s">
        <v>14236</v>
      </c>
      <c r="T6030" t="s">
        <v>14201</v>
      </c>
    </row>
    <row r="6031" spans="1:20" x14ac:dyDescent="0.25">
      <c r="A6031">
        <v>6030</v>
      </c>
      <c r="B6031">
        <v>42722</v>
      </c>
      <c r="C6031" s="3">
        <v>41189</v>
      </c>
      <c r="D6031">
        <v>23</v>
      </c>
      <c r="E6031" s="8">
        <f t="shared" si="283"/>
        <v>3910</v>
      </c>
      <c r="F6031" s="5">
        <v>0</v>
      </c>
      <c r="G6031" s="8">
        <f>VLOOKUP($Q6031,Pricebook!$A:$D,4,0)</f>
        <v>170</v>
      </c>
      <c r="H6031" s="10">
        <f t="shared" si="282"/>
        <v>3910</v>
      </c>
      <c r="I6031" t="s">
        <v>669</v>
      </c>
      <c r="J6031" t="s">
        <v>68</v>
      </c>
      <c r="K6031" t="s">
        <v>2520</v>
      </c>
      <c r="L6031" s="7">
        <v>80219</v>
      </c>
      <c r="M6031" t="s">
        <v>237</v>
      </c>
      <c r="N6031" t="s">
        <v>23</v>
      </c>
      <c r="O6031" s="3">
        <v>41190</v>
      </c>
      <c r="P6031" s="12">
        <f t="shared" si="284"/>
        <v>1</v>
      </c>
      <c r="Q6031" s="3" t="s">
        <v>14219</v>
      </c>
      <c r="R6031" t="s">
        <v>14229</v>
      </c>
      <c r="S6031" t="s">
        <v>14245</v>
      </c>
      <c r="T6031" t="s">
        <v>14201</v>
      </c>
    </row>
    <row r="6032" spans="1:20" x14ac:dyDescent="0.25">
      <c r="A6032">
        <v>6031</v>
      </c>
      <c r="B6032">
        <v>42722</v>
      </c>
      <c r="C6032" s="3">
        <v>41189</v>
      </c>
      <c r="D6032">
        <v>2</v>
      </c>
      <c r="E6032" s="8">
        <f t="shared" si="283"/>
        <v>250</v>
      </c>
      <c r="F6032" s="5">
        <v>7.0000000000000007E-2</v>
      </c>
      <c r="G6032" s="8">
        <f>VLOOKUP($Q6032,Pricebook!$A:$D,4,0)</f>
        <v>125</v>
      </c>
      <c r="H6032" s="10">
        <f t="shared" si="282"/>
        <v>232.49999999999997</v>
      </c>
      <c r="I6032" t="s">
        <v>669</v>
      </c>
      <c r="J6032" t="s">
        <v>68</v>
      </c>
      <c r="K6032" t="s">
        <v>2520</v>
      </c>
      <c r="L6032" s="7">
        <v>80219</v>
      </c>
      <c r="M6032" t="s">
        <v>237</v>
      </c>
      <c r="N6032" t="s">
        <v>23</v>
      </c>
      <c r="O6032" s="3">
        <v>41191</v>
      </c>
      <c r="P6032" s="12">
        <f t="shared" si="284"/>
        <v>2</v>
      </c>
      <c r="Q6032" s="3" t="s">
        <v>14208</v>
      </c>
      <c r="R6032" t="s">
        <v>14232</v>
      </c>
      <c r="S6032" t="s">
        <v>14233</v>
      </c>
      <c r="T6032" t="s">
        <v>14198</v>
      </c>
    </row>
    <row r="6033" spans="1:20" x14ac:dyDescent="0.25">
      <c r="A6033">
        <v>6032</v>
      </c>
      <c r="B6033">
        <v>42725</v>
      </c>
      <c r="C6033" s="3">
        <v>40665</v>
      </c>
      <c r="D6033">
        <v>18</v>
      </c>
      <c r="E6033" s="8">
        <f t="shared" si="283"/>
        <v>3600</v>
      </c>
      <c r="F6033" s="5">
        <v>0.04</v>
      </c>
      <c r="G6033" s="8">
        <f>VLOOKUP($Q6033,Pricebook!$A:$D,4,0)</f>
        <v>200</v>
      </c>
      <c r="H6033" s="10">
        <f t="shared" si="282"/>
        <v>3456</v>
      </c>
      <c r="I6033" t="s">
        <v>477</v>
      </c>
      <c r="J6033" t="s">
        <v>121</v>
      </c>
      <c r="K6033" t="s">
        <v>2623</v>
      </c>
      <c r="L6033" s="7">
        <v>84084</v>
      </c>
      <c r="M6033" t="s">
        <v>201</v>
      </c>
      <c r="N6033" t="s">
        <v>23</v>
      </c>
      <c r="O6033" s="3">
        <v>40666</v>
      </c>
      <c r="P6033" s="12">
        <f t="shared" si="284"/>
        <v>1</v>
      </c>
      <c r="Q6033" s="3" t="s">
        <v>14206</v>
      </c>
      <c r="R6033" t="s">
        <v>14229</v>
      </c>
      <c r="S6033" t="s">
        <v>14230</v>
      </c>
      <c r="T6033" t="s">
        <v>14189</v>
      </c>
    </row>
    <row r="6034" spans="1:20" x14ac:dyDescent="0.25">
      <c r="A6034">
        <v>6033</v>
      </c>
      <c r="B6034">
        <v>42727</v>
      </c>
      <c r="C6034" s="3">
        <v>40662</v>
      </c>
      <c r="D6034">
        <v>11</v>
      </c>
      <c r="E6034" s="8">
        <f t="shared" si="283"/>
        <v>1375</v>
      </c>
      <c r="F6034" s="5">
        <v>0.01</v>
      </c>
      <c r="G6034" s="8">
        <f>VLOOKUP($Q6034,Pricebook!$A:$D,4,0)</f>
        <v>125</v>
      </c>
      <c r="H6034" s="10">
        <f t="shared" si="282"/>
        <v>1361.25</v>
      </c>
      <c r="I6034" t="s">
        <v>1570</v>
      </c>
      <c r="J6034" t="s">
        <v>544</v>
      </c>
      <c r="K6034" t="s">
        <v>2310</v>
      </c>
      <c r="L6034" s="7">
        <v>29624</v>
      </c>
      <c r="M6034" t="s">
        <v>163</v>
      </c>
      <c r="N6034" t="s">
        <v>34</v>
      </c>
      <c r="O6034" s="3">
        <v>40663</v>
      </c>
      <c r="P6034" s="12">
        <f t="shared" si="284"/>
        <v>1</v>
      </c>
      <c r="Q6034" s="3" t="s">
        <v>14221</v>
      </c>
      <c r="R6034" t="s">
        <v>14232</v>
      </c>
      <c r="S6034" t="s">
        <v>14229</v>
      </c>
      <c r="T6034" t="s">
        <v>14185</v>
      </c>
    </row>
    <row r="6035" spans="1:20" x14ac:dyDescent="0.25">
      <c r="A6035">
        <v>6034</v>
      </c>
      <c r="B6035">
        <v>42727</v>
      </c>
      <c r="C6035" s="3">
        <v>40662</v>
      </c>
      <c r="D6035">
        <v>21</v>
      </c>
      <c r="E6035" s="8">
        <f t="shared" si="283"/>
        <v>2940</v>
      </c>
      <c r="F6035" s="5">
        <v>0.1</v>
      </c>
      <c r="G6035" s="8">
        <f>VLOOKUP($Q6035,Pricebook!$A:$D,4,0)</f>
        <v>140</v>
      </c>
      <c r="H6035" s="10">
        <f t="shared" si="282"/>
        <v>2646</v>
      </c>
      <c r="I6035" t="s">
        <v>1570</v>
      </c>
      <c r="J6035" t="s">
        <v>544</v>
      </c>
      <c r="K6035" t="s">
        <v>2310</v>
      </c>
      <c r="L6035" s="7">
        <v>29624</v>
      </c>
      <c r="M6035" t="s">
        <v>163</v>
      </c>
      <c r="N6035" t="s">
        <v>34</v>
      </c>
      <c r="O6035" s="3">
        <v>40663</v>
      </c>
      <c r="P6035" s="12">
        <f t="shared" si="284"/>
        <v>1</v>
      </c>
      <c r="Q6035" s="3" t="s">
        <v>14207</v>
      </c>
      <c r="R6035" t="s">
        <v>14229</v>
      </c>
      <c r="S6035" t="s">
        <v>14231</v>
      </c>
      <c r="T6035" t="s">
        <v>14203</v>
      </c>
    </row>
    <row r="6036" spans="1:20" x14ac:dyDescent="0.25">
      <c r="A6036">
        <v>6035</v>
      </c>
      <c r="B6036">
        <v>42753</v>
      </c>
      <c r="C6036" s="3">
        <v>40926</v>
      </c>
      <c r="D6036">
        <v>45</v>
      </c>
      <c r="E6036" s="8">
        <f t="shared" si="283"/>
        <v>6750</v>
      </c>
      <c r="F6036" s="5">
        <v>0.1</v>
      </c>
      <c r="G6036" s="8">
        <f>VLOOKUP($Q6036,Pricebook!$A:$D,4,0)</f>
        <v>150</v>
      </c>
      <c r="H6036" s="10">
        <f t="shared" si="282"/>
        <v>6075</v>
      </c>
      <c r="I6036" t="s">
        <v>1680</v>
      </c>
      <c r="J6036" t="s">
        <v>775</v>
      </c>
      <c r="K6036" t="s">
        <v>1681</v>
      </c>
      <c r="L6036" s="7">
        <v>80817</v>
      </c>
      <c r="M6036" t="s">
        <v>237</v>
      </c>
      <c r="N6036" t="s">
        <v>23</v>
      </c>
      <c r="O6036" s="3">
        <v>40928</v>
      </c>
      <c r="P6036" s="12">
        <f t="shared" si="284"/>
        <v>2</v>
      </c>
      <c r="Q6036" s="3" t="s">
        <v>14210</v>
      </c>
      <c r="R6036" t="s">
        <v>14235</v>
      </c>
      <c r="S6036" t="s">
        <v>14236</v>
      </c>
      <c r="T6036" t="s">
        <v>14196</v>
      </c>
    </row>
    <row r="6037" spans="1:20" x14ac:dyDescent="0.25">
      <c r="A6037">
        <v>6036</v>
      </c>
      <c r="B6037">
        <v>42754</v>
      </c>
      <c r="C6037" s="3">
        <v>40414</v>
      </c>
      <c r="D6037">
        <v>31</v>
      </c>
      <c r="E6037" s="8">
        <f t="shared" si="283"/>
        <v>4960</v>
      </c>
      <c r="F6037" s="5">
        <v>0.04</v>
      </c>
      <c r="G6037" s="8">
        <f>VLOOKUP($Q6037,Pricebook!$A:$D,4,0)</f>
        <v>160</v>
      </c>
      <c r="H6037" s="10">
        <f t="shared" si="282"/>
        <v>4761.5999999999995</v>
      </c>
      <c r="I6037" t="s">
        <v>1917</v>
      </c>
      <c r="J6037" t="s">
        <v>235</v>
      </c>
      <c r="K6037" t="s">
        <v>301</v>
      </c>
      <c r="L6037" s="7">
        <v>46321</v>
      </c>
      <c r="M6037" t="s">
        <v>278</v>
      </c>
      <c r="N6037" t="s">
        <v>16</v>
      </c>
      <c r="O6037" s="3">
        <v>40415</v>
      </c>
      <c r="P6037" s="12">
        <f t="shared" si="284"/>
        <v>1</v>
      </c>
      <c r="Q6037" s="3" t="s">
        <v>14218</v>
      </c>
      <c r="R6037" t="s">
        <v>14229</v>
      </c>
      <c r="S6037" t="s">
        <v>14244</v>
      </c>
      <c r="T6037" t="s">
        <v>14203</v>
      </c>
    </row>
    <row r="6038" spans="1:20" x14ac:dyDescent="0.25">
      <c r="A6038">
        <v>6037</v>
      </c>
      <c r="B6038">
        <v>42758</v>
      </c>
      <c r="C6038" s="3">
        <v>41223</v>
      </c>
      <c r="D6038">
        <v>12</v>
      </c>
      <c r="E6038" s="8">
        <f t="shared" si="283"/>
        <v>1800</v>
      </c>
      <c r="F6038" s="5">
        <v>7.0000000000000007E-2</v>
      </c>
      <c r="G6038" s="8">
        <f>VLOOKUP($Q6038,Pricebook!$A:$D,4,0)</f>
        <v>150</v>
      </c>
      <c r="H6038" s="10">
        <f t="shared" si="282"/>
        <v>1674</v>
      </c>
      <c r="I6038" t="s">
        <v>755</v>
      </c>
      <c r="J6038" t="s">
        <v>452</v>
      </c>
      <c r="K6038" t="s">
        <v>2743</v>
      </c>
      <c r="L6038" s="7" t="s">
        <v>2744</v>
      </c>
      <c r="M6038" t="s">
        <v>60</v>
      </c>
      <c r="N6038" t="s">
        <v>61</v>
      </c>
      <c r="O6038" s="3">
        <v>41225</v>
      </c>
      <c r="P6038" s="12">
        <f t="shared" si="284"/>
        <v>2</v>
      </c>
      <c r="Q6038" s="3" t="s">
        <v>14211</v>
      </c>
      <c r="R6038" t="s">
        <v>14235</v>
      </c>
      <c r="S6038" t="s">
        <v>14237</v>
      </c>
      <c r="T6038" t="s">
        <v>14196</v>
      </c>
    </row>
    <row r="6039" spans="1:20" x14ac:dyDescent="0.25">
      <c r="A6039">
        <v>6038</v>
      </c>
      <c r="B6039">
        <v>42758</v>
      </c>
      <c r="C6039" s="3">
        <v>41223</v>
      </c>
      <c r="D6039">
        <v>42</v>
      </c>
      <c r="E6039" s="8">
        <f t="shared" si="283"/>
        <v>4620</v>
      </c>
      <c r="F6039" s="5">
        <v>0.05</v>
      </c>
      <c r="G6039" s="8">
        <f>VLOOKUP($Q6039,Pricebook!$A:$D,4,0)</f>
        <v>110</v>
      </c>
      <c r="H6039" s="10">
        <f t="shared" si="282"/>
        <v>4389</v>
      </c>
      <c r="I6039" t="s">
        <v>755</v>
      </c>
      <c r="J6039" t="s">
        <v>452</v>
      </c>
      <c r="K6039" t="s">
        <v>2743</v>
      </c>
      <c r="L6039" s="7" t="s">
        <v>2744</v>
      </c>
      <c r="M6039" t="s">
        <v>60</v>
      </c>
      <c r="N6039" t="s">
        <v>61</v>
      </c>
      <c r="O6039" s="3">
        <v>41224</v>
      </c>
      <c r="P6039" s="12">
        <f t="shared" si="284"/>
        <v>1</v>
      </c>
      <c r="Q6039" s="3" t="s">
        <v>14215</v>
      </c>
      <c r="R6039" t="s">
        <v>14229</v>
      </c>
      <c r="S6039" t="s">
        <v>14241</v>
      </c>
      <c r="T6039" t="s">
        <v>14184</v>
      </c>
    </row>
    <row r="6040" spans="1:20" x14ac:dyDescent="0.25">
      <c r="A6040">
        <v>6039</v>
      </c>
      <c r="B6040">
        <v>42788</v>
      </c>
      <c r="C6040" s="3">
        <v>40829</v>
      </c>
      <c r="D6040">
        <v>26</v>
      </c>
      <c r="E6040" s="8">
        <f t="shared" si="283"/>
        <v>2860</v>
      </c>
      <c r="F6040" s="5">
        <v>0.1</v>
      </c>
      <c r="G6040" s="8">
        <f>VLOOKUP($Q6040,Pricebook!$A:$D,4,0)</f>
        <v>110</v>
      </c>
      <c r="H6040" s="10">
        <f t="shared" si="282"/>
        <v>2574</v>
      </c>
      <c r="I6040" t="s">
        <v>1298</v>
      </c>
      <c r="J6040" t="s">
        <v>241</v>
      </c>
      <c r="K6040" t="s">
        <v>2640</v>
      </c>
      <c r="L6040" s="7">
        <v>37086</v>
      </c>
      <c r="M6040" t="s">
        <v>81</v>
      </c>
      <c r="N6040" t="s">
        <v>34</v>
      </c>
      <c r="O6040" s="3">
        <v>40831</v>
      </c>
      <c r="P6040" s="12">
        <f t="shared" si="284"/>
        <v>2</v>
      </c>
      <c r="Q6040" s="3" t="s">
        <v>14215</v>
      </c>
      <c r="R6040" t="s">
        <v>14229</v>
      </c>
      <c r="S6040" t="s">
        <v>14241</v>
      </c>
      <c r="T6040" t="s">
        <v>14190</v>
      </c>
    </row>
    <row r="6041" spans="1:20" x14ac:dyDescent="0.25">
      <c r="A6041">
        <v>6040</v>
      </c>
      <c r="B6041">
        <v>42820</v>
      </c>
      <c r="C6041" s="3">
        <v>40225</v>
      </c>
      <c r="D6041">
        <v>27</v>
      </c>
      <c r="E6041" s="8">
        <f t="shared" si="283"/>
        <v>4320</v>
      </c>
      <c r="F6041" s="5">
        <v>0.1</v>
      </c>
      <c r="G6041" s="8">
        <f>VLOOKUP($Q6041,Pricebook!$A:$D,4,0)</f>
        <v>160</v>
      </c>
      <c r="H6041" s="10">
        <f t="shared" si="282"/>
        <v>3888</v>
      </c>
      <c r="I6041" t="s">
        <v>513</v>
      </c>
      <c r="J6041" t="s">
        <v>93</v>
      </c>
      <c r="K6041" t="s">
        <v>1799</v>
      </c>
      <c r="L6041" s="7">
        <v>75023</v>
      </c>
      <c r="M6041" t="s">
        <v>48</v>
      </c>
      <c r="N6041" t="s">
        <v>16</v>
      </c>
      <c r="O6041" s="3">
        <v>40232</v>
      </c>
      <c r="P6041" s="12">
        <f t="shared" si="284"/>
        <v>7</v>
      </c>
      <c r="Q6041" s="3" t="s">
        <v>14218</v>
      </c>
      <c r="R6041" t="s">
        <v>14229</v>
      </c>
      <c r="S6041" t="s">
        <v>14244</v>
      </c>
      <c r="T6041" t="s">
        <v>14188</v>
      </c>
    </row>
    <row r="6042" spans="1:20" x14ac:dyDescent="0.25">
      <c r="A6042">
        <v>6041</v>
      </c>
      <c r="B6042">
        <v>42823</v>
      </c>
      <c r="C6042" s="3">
        <v>40354</v>
      </c>
      <c r="D6042">
        <v>8</v>
      </c>
      <c r="E6042" s="8">
        <f t="shared" si="283"/>
        <v>880</v>
      </c>
      <c r="F6042" s="5">
        <v>0.05</v>
      </c>
      <c r="G6042" s="8">
        <f>VLOOKUP($Q6042,Pricebook!$A:$D,4,0)</f>
        <v>110</v>
      </c>
      <c r="H6042" s="10">
        <f t="shared" si="282"/>
        <v>836</v>
      </c>
      <c r="I6042" t="s">
        <v>1254</v>
      </c>
      <c r="J6042" t="s">
        <v>121</v>
      </c>
      <c r="K6042" t="s">
        <v>258</v>
      </c>
      <c r="L6042" s="7">
        <v>72701</v>
      </c>
      <c r="M6042" t="s">
        <v>66</v>
      </c>
      <c r="N6042" t="s">
        <v>34</v>
      </c>
      <c r="O6042" s="3">
        <v>40356</v>
      </c>
      <c r="P6042" s="12">
        <f t="shared" si="284"/>
        <v>2</v>
      </c>
      <c r="Q6042" s="3" t="s">
        <v>14215</v>
      </c>
      <c r="R6042" t="s">
        <v>14229</v>
      </c>
      <c r="S6042" t="s">
        <v>14241</v>
      </c>
      <c r="T6042" t="s">
        <v>14196</v>
      </c>
    </row>
    <row r="6043" spans="1:20" x14ac:dyDescent="0.25">
      <c r="A6043">
        <v>6042</v>
      </c>
      <c r="B6043">
        <v>42848</v>
      </c>
      <c r="C6043" s="3">
        <v>41188</v>
      </c>
      <c r="D6043">
        <v>50</v>
      </c>
      <c r="E6043" s="8">
        <f t="shared" si="283"/>
        <v>5500</v>
      </c>
      <c r="F6043" s="5">
        <v>0.01</v>
      </c>
      <c r="G6043" s="8">
        <f>VLOOKUP($Q6043,Pricebook!$A:$D,4,0)</f>
        <v>110</v>
      </c>
      <c r="H6043" s="10">
        <f t="shared" si="282"/>
        <v>5445</v>
      </c>
      <c r="I6043" t="s">
        <v>1123</v>
      </c>
      <c r="J6043" t="s">
        <v>297</v>
      </c>
      <c r="K6043" t="s">
        <v>1776</v>
      </c>
      <c r="L6043" s="7" t="s">
        <v>1777</v>
      </c>
      <c r="M6043" t="s">
        <v>48</v>
      </c>
      <c r="N6043" t="s">
        <v>16</v>
      </c>
      <c r="O6043" s="3">
        <v>41190</v>
      </c>
      <c r="P6043" s="12">
        <f t="shared" si="284"/>
        <v>2</v>
      </c>
      <c r="Q6043" s="3" t="s">
        <v>14215</v>
      </c>
      <c r="R6043" t="s">
        <v>14229</v>
      </c>
      <c r="S6043" t="s">
        <v>14241</v>
      </c>
      <c r="T6043" t="s">
        <v>14197</v>
      </c>
    </row>
    <row r="6044" spans="1:20" x14ac:dyDescent="0.25">
      <c r="A6044">
        <v>6043</v>
      </c>
      <c r="B6044">
        <v>42850</v>
      </c>
      <c r="C6044" s="3">
        <v>40715</v>
      </c>
      <c r="D6044">
        <v>27</v>
      </c>
      <c r="E6044" s="8">
        <f t="shared" si="283"/>
        <v>4050</v>
      </c>
      <c r="F6044" s="5">
        <v>0.05</v>
      </c>
      <c r="G6044" s="8">
        <f>VLOOKUP($Q6044,Pricebook!$A:$D,4,0)</f>
        <v>150</v>
      </c>
      <c r="H6044" s="10">
        <f t="shared" si="282"/>
        <v>3847.5</v>
      </c>
      <c r="I6044" t="s">
        <v>1184</v>
      </c>
      <c r="J6044" t="s">
        <v>175</v>
      </c>
      <c r="K6044" t="s">
        <v>1185</v>
      </c>
      <c r="L6044" s="7">
        <v>26101</v>
      </c>
      <c r="M6044" t="s">
        <v>655</v>
      </c>
      <c r="N6044" t="s">
        <v>61</v>
      </c>
      <c r="O6044" s="3">
        <v>40716</v>
      </c>
      <c r="P6044" s="12">
        <f t="shared" si="284"/>
        <v>1</v>
      </c>
      <c r="Q6044" s="3" t="s">
        <v>14211</v>
      </c>
      <c r="R6044" t="s">
        <v>14235</v>
      </c>
      <c r="S6044" t="s">
        <v>14237</v>
      </c>
      <c r="T6044" t="s">
        <v>14190</v>
      </c>
    </row>
    <row r="6045" spans="1:20" x14ac:dyDescent="0.25">
      <c r="A6045">
        <v>6044</v>
      </c>
      <c r="B6045">
        <v>42851</v>
      </c>
      <c r="C6045" s="3">
        <v>39965</v>
      </c>
      <c r="D6045">
        <v>4</v>
      </c>
      <c r="E6045" s="8">
        <f t="shared" si="283"/>
        <v>560</v>
      </c>
      <c r="F6045" s="5">
        <v>0.05</v>
      </c>
      <c r="G6045" s="8">
        <f>VLOOKUP($Q6045,Pricebook!$A:$D,4,0)</f>
        <v>140</v>
      </c>
      <c r="H6045" s="10">
        <f t="shared" si="282"/>
        <v>532</v>
      </c>
      <c r="I6045" t="s">
        <v>1374</v>
      </c>
      <c r="J6045" t="s">
        <v>185</v>
      </c>
      <c r="K6045" t="s">
        <v>649</v>
      </c>
      <c r="L6045" s="7">
        <v>43055</v>
      </c>
      <c r="M6045" t="s">
        <v>210</v>
      </c>
      <c r="N6045" t="s">
        <v>61</v>
      </c>
      <c r="O6045" s="3">
        <v>39966</v>
      </c>
      <c r="P6045" s="12">
        <f t="shared" si="284"/>
        <v>1</v>
      </c>
      <c r="Q6045" s="3" t="s">
        <v>14213</v>
      </c>
      <c r="R6045" t="s">
        <v>14229</v>
      </c>
      <c r="S6045" t="s">
        <v>14239</v>
      </c>
      <c r="T6045" t="s">
        <v>14194</v>
      </c>
    </row>
    <row r="6046" spans="1:20" x14ac:dyDescent="0.25">
      <c r="A6046">
        <v>6045</v>
      </c>
      <c r="B6046">
        <v>42851</v>
      </c>
      <c r="C6046" s="3">
        <v>39965</v>
      </c>
      <c r="D6046">
        <v>7</v>
      </c>
      <c r="E6046" s="8">
        <f t="shared" si="283"/>
        <v>1050</v>
      </c>
      <c r="F6046" s="5">
        <v>0.04</v>
      </c>
      <c r="G6046" s="8">
        <f>VLOOKUP($Q6046,Pricebook!$A:$D,4,0)</f>
        <v>150</v>
      </c>
      <c r="H6046" s="10">
        <f t="shared" si="282"/>
        <v>1008</v>
      </c>
      <c r="I6046" t="s">
        <v>1374</v>
      </c>
      <c r="J6046" t="s">
        <v>185</v>
      </c>
      <c r="K6046" t="s">
        <v>649</v>
      </c>
      <c r="L6046" s="7">
        <v>43055</v>
      </c>
      <c r="M6046" t="s">
        <v>210</v>
      </c>
      <c r="N6046" t="s">
        <v>61</v>
      </c>
      <c r="O6046" s="3">
        <v>39966</v>
      </c>
      <c r="P6046" s="12">
        <f t="shared" si="284"/>
        <v>1</v>
      </c>
      <c r="Q6046" s="3" t="s">
        <v>14210</v>
      </c>
      <c r="R6046" t="s">
        <v>14235</v>
      </c>
      <c r="S6046" t="s">
        <v>14236</v>
      </c>
      <c r="T6046" t="s">
        <v>14199</v>
      </c>
    </row>
    <row r="6047" spans="1:20" x14ac:dyDescent="0.25">
      <c r="A6047">
        <v>6046</v>
      </c>
      <c r="B6047">
        <v>42852</v>
      </c>
      <c r="C6047" s="3">
        <v>40167</v>
      </c>
      <c r="D6047">
        <v>13</v>
      </c>
      <c r="E6047" s="8">
        <f t="shared" si="283"/>
        <v>1430</v>
      </c>
      <c r="F6047" s="5">
        <v>0.02</v>
      </c>
      <c r="G6047" s="8">
        <f>VLOOKUP($Q6047,Pricebook!$A:$D,4,0)</f>
        <v>110</v>
      </c>
      <c r="H6047" s="10">
        <f t="shared" si="282"/>
        <v>1401.3999999999999</v>
      </c>
      <c r="I6047" t="s">
        <v>1067</v>
      </c>
      <c r="J6047" t="s">
        <v>396</v>
      </c>
      <c r="K6047" t="s">
        <v>1194</v>
      </c>
      <c r="L6047" s="7">
        <v>98115</v>
      </c>
      <c r="M6047" t="s">
        <v>22</v>
      </c>
      <c r="N6047" t="s">
        <v>23</v>
      </c>
      <c r="O6047" s="3">
        <v>40169</v>
      </c>
      <c r="P6047" s="12">
        <f t="shared" si="284"/>
        <v>2</v>
      </c>
      <c r="Q6047" s="3" t="s">
        <v>14215</v>
      </c>
      <c r="R6047" t="s">
        <v>14229</v>
      </c>
      <c r="S6047" t="s">
        <v>14241</v>
      </c>
      <c r="T6047" t="s">
        <v>14198</v>
      </c>
    </row>
    <row r="6048" spans="1:20" x14ac:dyDescent="0.25">
      <c r="A6048">
        <v>6047</v>
      </c>
      <c r="B6048">
        <v>42855</v>
      </c>
      <c r="C6048" s="3">
        <v>40732</v>
      </c>
      <c r="D6048">
        <v>17</v>
      </c>
      <c r="E6048" s="8">
        <f t="shared" si="283"/>
        <v>3400</v>
      </c>
      <c r="F6048" s="5">
        <v>0.05</v>
      </c>
      <c r="G6048" s="8">
        <f>VLOOKUP($Q6048,Pricebook!$A:$D,4,0)</f>
        <v>200</v>
      </c>
      <c r="H6048" s="10">
        <f t="shared" si="282"/>
        <v>3230</v>
      </c>
      <c r="I6048" t="s">
        <v>202</v>
      </c>
      <c r="J6048" t="s">
        <v>203</v>
      </c>
      <c r="K6048" t="s">
        <v>1303</v>
      </c>
      <c r="L6048" s="7">
        <v>97330</v>
      </c>
      <c r="M6048" t="s">
        <v>43</v>
      </c>
      <c r="N6048" t="s">
        <v>23</v>
      </c>
      <c r="O6048" s="3">
        <v>40734</v>
      </c>
      <c r="P6048" s="12">
        <f t="shared" si="284"/>
        <v>2</v>
      </c>
      <c r="Q6048" s="3" t="s">
        <v>14206</v>
      </c>
      <c r="R6048" t="s">
        <v>14229</v>
      </c>
      <c r="S6048" t="s">
        <v>14230</v>
      </c>
      <c r="T6048" t="s">
        <v>14198</v>
      </c>
    </row>
    <row r="6049" spans="1:20" x14ac:dyDescent="0.25">
      <c r="A6049">
        <v>6048</v>
      </c>
      <c r="B6049">
        <v>42882</v>
      </c>
      <c r="C6049" s="3">
        <v>40478</v>
      </c>
      <c r="D6049">
        <v>17</v>
      </c>
      <c r="E6049" s="8">
        <f t="shared" si="283"/>
        <v>2890</v>
      </c>
      <c r="F6049" s="5">
        <v>0.08</v>
      </c>
      <c r="G6049" s="8">
        <f>VLOOKUP($Q6049,Pricebook!$A:$D,4,0)</f>
        <v>170</v>
      </c>
      <c r="H6049" s="10">
        <f t="shared" si="282"/>
        <v>2658.8</v>
      </c>
      <c r="I6049" t="s">
        <v>92</v>
      </c>
      <c r="J6049" t="s">
        <v>93</v>
      </c>
      <c r="K6049" t="s">
        <v>2574</v>
      </c>
      <c r="L6049" s="7" t="s">
        <v>2575</v>
      </c>
      <c r="M6049" t="s">
        <v>232</v>
      </c>
      <c r="N6049" t="s">
        <v>61</v>
      </c>
      <c r="O6049" s="3">
        <v>40480</v>
      </c>
      <c r="P6049" s="12">
        <f t="shared" si="284"/>
        <v>2</v>
      </c>
      <c r="Q6049" s="3" t="s">
        <v>14219</v>
      </c>
      <c r="R6049" t="s">
        <v>14229</v>
      </c>
      <c r="S6049" t="s">
        <v>14245</v>
      </c>
      <c r="T6049" t="s">
        <v>14202</v>
      </c>
    </row>
    <row r="6050" spans="1:20" x14ac:dyDescent="0.25">
      <c r="A6050">
        <v>6049</v>
      </c>
      <c r="B6050">
        <v>42884</v>
      </c>
      <c r="C6050" s="3">
        <v>40249</v>
      </c>
      <c r="D6050">
        <v>29</v>
      </c>
      <c r="E6050" s="8">
        <f t="shared" si="283"/>
        <v>3625</v>
      </c>
      <c r="F6050" s="5">
        <v>0.04</v>
      </c>
      <c r="G6050" s="8">
        <f>VLOOKUP($Q6050,Pricebook!$A:$D,4,0)</f>
        <v>125</v>
      </c>
      <c r="H6050" s="10">
        <f t="shared" si="282"/>
        <v>3480</v>
      </c>
      <c r="I6050" t="s">
        <v>410</v>
      </c>
      <c r="J6050" t="s">
        <v>20</v>
      </c>
      <c r="K6050" t="s">
        <v>2745</v>
      </c>
      <c r="L6050" s="7" t="s">
        <v>2746</v>
      </c>
      <c r="M6050" t="s">
        <v>421</v>
      </c>
      <c r="N6050" t="s">
        <v>61</v>
      </c>
      <c r="O6050" s="3">
        <v>40249</v>
      </c>
      <c r="P6050" s="12">
        <f t="shared" si="284"/>
        <v>0</v>
      </c>
      <c r="Q6050" s="3" t="s">
        <v>14209</v>
      </c>
      <c r="R6050" t="s">
        <v>14232</v>
      </c>
      <c r="S6050" t="s">
        <v>14234</v>
      </c>
      <c r="T6050" t="s">
        <v>14189</v>
      </c>
    </row>
    <row r="6051" spans="1:20" x14ac:dyDescent="0.25">
      <c r="A6051">
        <v>6050</v>
      </c>
      <c r="B6051">
        <v>42886</v>
      </c>
      <c r="C6051" s="3">
        <v>40916</v>
      </c>
      <c r="D6051">
        <v>42</v>
      </c>
      <c r="E6051" s="8">
        <f t="shared" si="283"/>
        <v>8400</v>
      </c>
      <c r="F6051" s="5">
        <v>0.02</v>
      </c>
      <c r="G6051" s="8">
        <f>VLOOKUP($Q6051,Pricebook!$A:$D,4,0)</f>
        <v>200</v>
      </c>
      <c r="H6051" s="10">
        <f t="shared" si="282"/>
        <v>8232</v>
      </c>
      <c r="I6051" t="s">
        <v>2592</v>
      </c>
      <c r="J6051" t="s">
        <v>571</v>
      </c>
      <c r="K6051" t="s">
        <v>2594</v>
      </c>
      <c r="L6051" s="7">
        <v>38801</v>
      </c>
      <c r="M6051" t="s">
        <v>699</v>
      </c>
      <c r="N6051" t="s">
        <v>34</v>
      </c>
      <c r="O6051" s="3">
        <v>40918</v>
      </c>
      <c r="P6051" s="12">
        <f t="shared" si="284"/>
        <v>2</v>
      </c>
      <c r="Q6051" s="3" t="s">
        <v>14214</v>
      </c>
      <c r="R6051" t="s">
        <v>14229</v>
      </c>
      <c r="S6051" t="s">
        <v>14240</v>
      </c>
      <c r="T6051" t="s">
        <v>14184</v>
      </c>
    </row>
    <row r="6052" spans="1:20" x14ac:dyDescent="0.25">
      <c r="A6052">
        <v>6051</v>
      </c>
      <c r="B6052">
        <v>42887</v>
      </c>
      <c r="C6052" s="3">
        <v>41070</v>
      </c>
      <c r="D6052">
        <v>3</v>
      </c>
      <c r="E6052" s="8">
        <f t="shared" si="283"/>
        <v>330</v>
      </c>
      <c r="F6052" s="5">
        <v>0.01</v>
      </c>
      <c r="G6052" s="8">
        <f>VLOOKUP($Q6052,Pricebook!$A:$D,4,0)</f>
        <v>110</v>
      </c>
      <c r="H6052" s="10">
        <f t="shared" si="282"/>
        <v>326.7</v>
      </c>
      <c r="I6052" t="s">
        <v>1826</v>
      </c>
      <c r="J6052" t="s">
        <v>341</v>
      </c>
      <c r="K6052" t="s">
        <v>719</v>
      </c>
      <c r="L6052" s="7">
        <v>34741</v>
      </c>
      <c r="M6052" t="s">
        <v>101</v>
      </c>
      <c r="N6052" t="s">
        <v>34</v>
      </c>
      <c r="O6052" s="3">
        <v>41071</v>
      </c>
      <c r="P6052" s="12">
        <f t="shared" si="284"/>
        <v>1</v>
      </c>
      <c r="Q6052" s="3" t="s">
        <v>14220</v>
      </c>
      <c r="R6052" t="s">
        <v>14229</v>
      </c>
      <c r="S6052" t="s">
        <v>14246</v>
      </c>
      <c r="T6052" t="s">
        <v>14199</v>
      </c>
    </row>
    <row r="6053" spans="1:20" x14ac:dyDescent="0.25">
      <c r="A6053">
        <v>6052</v>
      </c>
      <c r="B6053">
        <v>42887</v>
      </c>
      <c r="C6053" s="3">
        <v>41070</v>
      </c>
      <c r="D6053">
        <v>11</v>
      </c>
      <c r="E6053" s="8">
        <f t="shared" si="283"/>
        <v>1320</v>
      </c>
      <c r="F6053" s="5">
        <v>0.04</v>
      </c>
      <c r="G6053" s="8">
        <f>VLOOKUP($Q6053,Pricebook!$A:$D,4,0)</f>
        <v>120</v>
      </c>
      <c r="H6053" s="10">
        <f t="shared" si="282"/>
        <v>1267.2</v>
      </c>
      <c r="I6053" t="s">
        <v>1826</v>
      </c>
      <c r="J6053" t="s">
        <v>341</v>
      </c>
      <c r="K6053" t="s">
        <v>719</v>
      </c>
      <c r="L6053" s="7">
        <v>34741</v>
      </c>
      <c r="M6053" t="s">
        <v>101</v>
      </c>
      <c r="N6053" t="s">
        <v>34</v>
      </c>
      <c r="O6053" s="3">
        <v>41072</v>
      </c>
      <c r="P6053" s="12">
        <f t="shared" si="284"/>
        <v>2</v>
      </c>
      <c r="Q6053" s="3" t="s">
        <v>14212</v>
      </c>
      <c r="R6053" t="s">
        <v>14229</v>
      </c>
      <c r="S6053" t="s">
        <v>14238</v>
      </c>
      <c r="T6053" t="s">
        <v>14197</v>
      </c>
    </row>
    <row r="6054" spans="1:20" x14ac:dyDescent="0.25">
      <c r="A6054">
        <v>6053</v>
      </c>
      <c r="B6054">
        <v>42887</v>
      </c>
      <c r="C6054" s="3">
        <v>41070</v>
      </c>
      <c r="D6054">
        <v>3</v>
      </c>
      <c r="E6054" s="8">
        <f t="shared" si="283"/>
        <v>375</v>
      </c>
      <c r="F6054" s="5">
        <v>0.01</v>
      </c>
      <c r="G6054" s="8">
        <f>VLOOKUP($Q6054,Pricebook!$A:$D,4,0)</f>
        <v>125</v>
      </c>
      <c r="H6054" s="10">
        <f t="shared" si="282"/>
        <v>371.25</v>
      </c>
      <c r="I6054" t="s">
        <v>1826</v>
      </c>
      <c r="J6054" t="s">
        <v>341</v>
      </c>
      <c r="K6054" t="s">
        <v>719</v>
      </c>
      <c r="L6054" s="7">
        <v>34741</v>
      </c>
      <c r="M6054" t="s">
        <v>101</v>
      </c>
      <c r="N6054" t="s">
        <v>34</v>
      </c>
      <c r="O6054" s="3">
        <v>41072</v>
      </c>
      <c r="P6054" s="12">
        <f t="shared" si="284"/>
        <v>2</v>
      </c>
      <c r="Q6054" s="3" t="s">
        <v>14209</v>
      </c>
      <c r="R6054" t="s">
        <v>14232</v>
      </c>
      <c r="S6054" t="s">
        <v>14234</v>
      </c>
      <c r="T6054" t="s">
        <v>14195</v>
      </c>
    </row>
    <row r="6055" spans="1:20" x14ac:dyDescent="0.25">
      <c r="A6055">
        <v>6054</v>
      </c>
      <c r="B6055">
        <v>42912</v>
      </c>
      <c r="C6055" s="3">
        <v>40302</v>
      </c>
      <c r="D6055">
        <v>4</v>
      </c>
      <c r="E6055" s="8">
        <f t="shared" si="283"/>
        <v>800</v>
      </c>
      <c r="F6055" s="5">
        <v>0.05</v>
      </c>
      <c r="G6055" s="8">
        <f>VLOOKUP($Q6055,Pricebook!$A:$D,4,0)</f>
        <v>200</v>
      </c>
      <c r="H6055" s="10">
        <f t="shared" si="282"/>
        <v>760</v>
      </c>
      <c r="I6055" t="s">
        <v>1507</v>
      </c>
      <c r="J6055" t="s">
        <v>55</v>
      </c>
      <c r="K6055" t="s">
        <v>1188</v>
      </c>
      <c r="L6055" s="7">
        <v>37830</v>
      </c>
      <c r="M6055" t="s">
        <v>81</v>
      </c>
      <c r="N6055" t="s">
        <v>34</v>
      </c>
      <c r="O6055" s="3">
        <v>40304</v>
      </c>
      <c r="P6055" s="12">
        <f t="shared" si="284"/>
        <v>2</v>
      </c>
      <c r="Q6055" s="3" t="s">
        <v>14206</v>
      </c>
      <c r="R6055" t="s">
        <v>14229</v>
      </c>
      <c r="S6055" t="s">
        <v>14230</v>
      </c>
      <c r="T6055" t="s">
        <v>14197</v>
      </c>
    </row>
    <row r="6056" spans="1:20" x14ac:dyDescent="0.25">
      <c r="A6056">
        <v>6055</v>
      </c>
      <c r="B6056">
        <v>42918</v>
      </c>
      <c r="C6056" s="3">
        <v>40685</v>
      </c>
      <c r="D6056">
        <v>46</v>
      </c>
      <c r="E6056" s="8">
        <f t="shared" si="283"/>
        <v>7360</v>
      </c>
      <c r="F6056" s="5">
        <v>7.0000000000000007E-2</v>
      </c>
      <c r="G6056" s="8">
        <f>VLOOKUP($Q6056,Pricebook!$A:$D,4,0)</f>
        <v>160</v>
      </c>
      <c r="H6056" s="10">
        <f t="shared" si="282"/>
        <v>6844.7999999999993</v>
      </c>
      <c r="I6056" t="s">
        <v>868</v>
      </c>
      <c r="J6056" t="s">
        <v>306</v>
      </c>
      <c r="K6056" t="s">
        <v>2747</v>
      </c>
      <c r="L6056" s="7">
        <v>47362</v>
      </c>
      <c r="M6056" t="s">
        <v>278</v>
      </c>
      <c r="N6056" t="s">
        <v>16</v>
      </c>
      <c r="O6056" s="3">
        <v>40687</v>
      </c>
      <c r="P6056" s="12">
        <f t="shared" si="284"/>
        <v>2</v>
      </c>
      <c r="Q6056" s="3" t="s">
        <v>14218</v>
      </c>
      <c r="R6056" t="s">
        <v>14229</v>
      </c>
      <c r="S6056" t="s">
        <v>14244</v>
      </c>
      <c r="T6056" t="s">
        <v>14199</v>
      </c>
    </row>
    <row r="6057" spans="1:20" x14ac:dyDescent="0.25">
      <c r="A6057">
        <v>6056</v>
      </c>
      <c r="B6057">
        <v>42918</v>
      </c>
      <c r="C6057" s="3">
        <v>40685</v>
      </c>
      <c r="D6057">
        <v>46</v>
      </c>
      <c r="E6057" s="8">
        <f t="shared" si="283"/>
        <v>6900</v>
      </c>
      <c r="F6057" s="5">
        <v>0.1</v>
      </c>
      <c r="G6057" s="8">
        <f>VLOOKUP($Q6057,Pricebook!$A:$D,4,0)</f>
        <v>150</v>
      </c>
      <c r="H6057" s="10">
        <f t="shared" si="282"/>
        <v>6210</v>
      </c>
      <c r="I6057" t="s">
        <v>868</v>
      </c>
      <c r="J6057" t="s">
        <v>306</v>
      </c>
      <c r="K6057" t="s">
        <v>2747</v>
      </c>
      <c r="L6057" s="7">
        <v>47362</v>
      </c>
      <c r="M6057" t="s">
        <v>278</v>
      </c>
      <c r="N6057" t="s">
        <v>16</v>
      </c>
      <c r="O6057" s="3">
        <v>40687</v>
      </c>
      <c r="P6057" s="12">
        <f t="shared" si="284"/>
        <v>2</v>
      </c>
      <c r="Q6057" s="3" t="s">
        <v>14216</v>
      </c>
      <c r="R6057" t="s">
        <v>14235</v>
      </c>
      <c r="S6057" t="s">
        <v>14242</v>
      </c>
      <c r="T6057" t="s">
        <v>14193</v>
      </c>
    </row>
    <row r="6058" spans="1:20" x14ac:dyDescent="0.25">
      <c r="A6058">
        <v>6057</v>
      </c>
      <c r="B6058">
        <v>42918</v>
      </c>
      <c r="C6058" s="3">
        <v>40685</v>
      </c>
      <c r="D6058">
        <v>38</v>
      </c>
      <c r="E6058" s="8">
        <f t="shared" si="283"/>
        <v>6080</v>
      </c>
      <c r="F6058" s="5">
        <v>0.02</v>
      </c>
      <c r="G6058" s="8">
        <f>VLOOKUP($Q6058,Pricebook!$A:$D,4,0)</f>
        <v>160</v>
      </c>
      <c r="H6058" s="10">
        <f t="shared" si="282"/>
        <v>5958.4</v>
      </c>
      <c r="I6058" t="s">
        <v>868</v>
      </c>
      <c r="J6058" t="s">
        <v>306</v>
      </c>
      <c r="K6058" t="s">
        <v>2403</v>
      </c>
      <c r="L6058" s="7">
        <v>10801</v>
      </c>
      <c r="M6058" t="s">
        <v>60</v>
      </c>
      <c r="N6058" t="s">
        <v>61</v>
      </c>
      <c r="O6058" s="3">
        <v>40687</v>
      </c>
      <c r="P6058" s="12">
        <f t="shared" si="284"/>
        <v>2</v>
      </c>
      <c r="Q6058" s="3" t="s">
        <v>14218</v>
      </c>
      <c r="R6058" t="s">
        <v>14229</v>
      </c>
      <c r="S6058" t="s">
        <v>14244</v>
      </c>
      <c r="T6058" t="s">
        <v>14196</v>
      </c>
    </row>
    <row r="6059" spans="1:20" x14ac:dyDescent="0.25">
      <c r="A6059">
        <v>6058</v>
      </c>
      <c r="B6059">
        <v>42919</v>
      </c>
      <c r="C6059" s="3">
        <v>40822</v>
      </c>
      <c r="D6059">
        <v>7</v>
      </c>
      <c r="E6059" s="8">
        <f t="shared" si="283"/>
        <v>1050</v>
      </c>
      <c r="F6059" s="5">
        <v>0.04</v>
      </c>
      <c r="G6059" s="8">
        <f>VLOOKUP($Q6059,Pricebook!$A:$D,4,0)</f>
        <v>150</v>
      </c>
      <c r="H6059" s="10">
        <f t="shared" si="282"/>
        <v>1008</v>
      </c>
      <c r="I6059" t="s">
        <v>1724</v>
      </c>
      <c r="J6059" t="s">
        <v>468</v>
      </c>
      <c r="K6059" t="s">
        <v>1245</v>
      </c>
      <c r="L6059" s="7">
        <v>90278</v>
      </c>
      <c r="M6059" t="s">
        <v>114</v>
      </c>
      <c r="N6059" t="s">
        <v>23</v>
      </c>
      <c r="O6059" s="3">
        <v>40823</v>
      </c>
      <c r="P6059" s="12">
        <f t="shared" si="284"/>
        <v>1</v>
      </c>
      <c r="Q6059" s="3" t="s">
        <v>14210</v>
      </c>
      <c r="R6059" t="s">
        <v>14235</v>
      </c>
      <c r="S6059" t="s">
        <v>14236</v>
      </c>
      <c r="T6059" t="s">
        <v>14188</v>
      </c>
    </row>
    <row r="6060" spans="1:20" x14ac:dyDescent="0.25">
      <c r="A6060">
        <v>6059</v>
      </c>
      <c r="B6060">
        <v>42944</v>
      </c>
      <c r="C6060" s="3">
        <v>41231</v>
      </c>
      <c r="D6060">
        <v>43</v>
      </c>
      <c r="E6060" s="8">
        <f t="shared" si="283"/>
        <v>5375</v>
      </c>
      <c r="F6060" s="5">
        <v>0</v>
      </c>
      <c r="G6060" s="8">
        <f>VLOOKUP($Q6060,Pricebook!$A:$D,4,0)</f>
        <v>125</v>
      </c>
      <c r="H6060" s="10">
        <f t="shared" si="282"/>
        <v>5375</v>
      </c>
      <c r="I6060" t="s">
        <v>1135</v>
      </c>
      <c r="J6060" t="s">
        <v>377</v>
      </c>
      <c r="K6060" t="s">
        <v>1934</v>
      </c>
      <c r="L6060" s="7">
        <v>47591</v>
      </c>
      <c r="M6060" t="s">
        <v>278</v>
      </c>
      <c r="N6060" t="s">
        <v>16</v>
      </c>
      <c r="O6060" s="3">
        <v>41232</v>
      </c>
      <c r="P6060" s="12">
        <f t="shared" si="284"/>
        <v>1</v>
      </c>
      <c r="Q6060" s="3" t="s">
        <v>14221</v>
      </c>
      <c r="R6060" t="s">
        <v>14232</v>
      </c>
      <c r="S6060" t="s">
        <v>14229</v>
      </c>
      <c r="T6060" t="s">
        <v>14195</v>
      </c>
    </row>
    <row r="6061" spans="1:20" x14ac:dyDescent="0.25">
      <c r="A6061">
        <v>6060</v>
      </c>
      <c r="B6061">
        <v>42945</v>
      </c>
      <c r="C6061" s="3">
        <v>41272</v>
      </c>
      <c r="D6061">
        <v>45</v>
      </c>
      <c r="E6061" s="8">
        <f t="shared" si="283"/>
        <v>7650</v>
      </c>
      <c r="F6061" s="5">
        <v>7.0000000000000007E-2</v>
      </c>
      <c r="G6061" s="8">
        <f>VLOOKUP($Q6061,Pricebook!$A:$D,4,0)</f>
        <v>170</v>
      </c>
      <c r="H6061" s="10">
        <f t="shared" si="282"/>
        <v>7114.4999999999991</v>
      </c>
      <c r="I6061" t="s">
        <v>684</v>
      </c>
      <c r="J6061" t="s">
        <v>576</v>
      </c>
      <c r="K6061" t="s">
        <v>459</v>
      </c>
      <c r="L6061" s="7" t="s">
        <v>1678</v>
      </c>
      <c r="M6061" t="s">
        <v>52</v>
      </c>
      <c r="N6061" t="s">
        <v>23</v>
      </c>
      <c r="O6061" s="3">
        <v>41272</v>
      </c>
      <c r="P6061" s="12">
        <f t="shared" si="284"/>
        <v>0</v>
      </c>
      <c r="Q6061" s="3" t="s">
        <v>14219</v>
      </c>
      <c r="R6061" t="s">
        <v>14229</v>
      </c>
      <c r="S6061" t="s">
        <v>14245</v>
      </c>
      <c r="T6061" t="s">
        <v>14198</v>
      </c>
    </row>
    <row r="6062" spans="1:20" x14ac:dyDescent="0.25">
      <c r="A6062">
        <v>6061</v>
      </c>
      <c r="B6062">
        <v>42947</v>
      </c>
      <c r="C6062" s="3">
        <v>40416</v>
      </c>
      <c r="D6062">
        <v>5</v>
      </c>
      <c r="E6062" s="8">
        <f t="shared" si="283"/>
        <v>750</v>
      </c>
      <c r="F6062" s="5">
        <v>0</v>
      </c>
      <c r="G6062" s="8">
        <f>VLOOKUP($Q6062,Pricebook!$A:$D,4,0)</f>
        <v>150</v>
      </c>
      <c r="H6062" s="10">
        <f t="shared" si="282"/>
        <v>750</v>
      </c>
      <c r="I6062" t="s">
        <v>1346</v>
      </c>
      <c r="J6062" t="s">
        <v>136</v>
      </c>
      <c r="K6062" t="s">
        <v>1350</v>
      </c>
      <c r="L6062" s="7">
        <v>48141</v>
      </c>
      <c r="M6062" t="s">
        <v>172</v>
      </c>
      <c r="N6062" t="s">
        <v>16</v>
      </c>
      <c r="O6062" s="3">
        <v>40418</v>
      </c>
      <c r="P6062" s="12">
        <f t="shared" si="284"/>
        <v>2</v>
      </c>
      <c r="Q6062" s="3" t="s">
        <v>14211</v>
      </c>
      <c r="R6062" t="s">
        <v>14235</v>
      </c>
      <c r="S6062" t="s">
        <v>14237</v>
      </c>
      <c r="T6062" t="s">
        <v>14194</v>
      </c>
    </row>
    <row r="6063" spans="1:20" x14ac:dyDescent="0.25">
      <c r="A6063">
        <v>6062</v>
      </c>
      <c r="B6063">
        <v>42949</v>
      </c>
      <c r="C6063" s="3">
        <v>39954</v>
      </c>
      <c r="D6063">
        <v>40</v>
      </c>
      <c r="E6063" s="8">
        <f t="shared" si="283"/>
        <v>5600</v>
      </c>
      <c r="F6063" s="5">
        <v>0.08</v>
      </c>
      <c r="G6063" s="8">
        <f>VLOOKUP($Q6063,Pricebook!$A:$D,4,0)</f>
        <v>140</v>
      </c>
      <c r="H6063" s="10">
        <f t="shared" si="282"/>
        <v>5152</v>
      </c>
      <c r="I6063" t="s">
        <v>1497</v>
      </c>
      <c r="J6063" t="s">
        <v>508</v>
      </c>
      <c r="K6063" t="s">
        <v>2009</v>
      </c>
      <c r="L6063" s="7">
        <v>59601</v>
      </c>
      <c r="M6063" t="s">
        <v>1213</v>
      </c>
      <c r="N6063" t="s">
        <v>23</v>
      </c>
      <c r="O6063" s="3">
        <v>39955</v>
      </c>
      <c r="P6063" s="12">
        <f t="shared" si="284"/>
        <v>1</v>
      </c>
      <c r="Q6063" s="3" t="s">
        <v>14213</v>
      </c>
      <c r="R6063" t="s">
        <v>14229</v>
      </c>
      <c r="S6063" t="s">
        <v>14239</v>
      </c>
      <c r="T6063" t="s">
        <v>14203</v>
      </c>
    </row>
    <row r="6064" spans="1:20" x14ac:dyDescent="0.25">
      <c r="A6064">
        <v>6063</v>
      </c>
      <c r="B6064">
        <v>42949</v>
      </c>
      <c r="C6064" s="3">
        <v>39954</v>
      </c>
      <c r="D6064">
        <v>49</v>
      </c>
      <c r="E6064" s="8">
        <f t="shared" si="283"/>
        <v>7350</v>
      </c>
      <c r="F6064" s="5">
        <v>7.0000000000000007E-2</v>
      </c>
      <c r="G6064" s="8">
        <f>VLOOKUP($Q6064,Pricebook!$A:$D,4,0)</f>
        <v>150</v>
      </c>
      <c r="H6064" s="10">
        <f t="shared" si="282"/>
        <v>6835.4999999999991</v>
      </c>
      <c r="I6064" t="s">
        <v>1497</v>
      </c>
      <c r="J6064" t="s">
        <v>508</v>
      </c>
      <c r="K6064" t="s">
        <v>2748</v>
      </c>
      <c r="L6064" s="7">
        <v>59801</v>
      </c>
      <c r="M6064" t="s">
        <v>1213</v>
      </c>
      <c r="N6064" t="s">
        <v>23</v>
      </c>
      <c r="O6064" s="3">
        <v>39956</v>
      </c>
      <c r="P6064" s="12">
        <f t="shared" si="284"/>
        <v>2</v>
      </c>
      <c r="Q6064" s="3" t="s">
        <v>14216</v>
      </c>
      <c r="R6064" t="s">
        <v>14235</v>
      </c>
      <c r="S6064" t="s">
        <v>14242</v>
      </c>
      <c r="T6064" t="s">
        <v>14193</v>
      </c>
    </row>
    <row r="6065" spans="1:20" x14ac:dyDescent="0.25">
      <c r="A6065">
        <v>6064</v>
      </c>
      <c r="B6065">
        <v>42950</v>
      </c>
      <c r="C6065" s="3">
        <v>40412</v>
      </c>
      <c r="D6065">
        <v>38</v>
      </c>
      <c r="E6065" s="8">
        <f t="shared" si="283"/>
        <v>5700</v>
      </c>
      <c r="F6065" s="5">
        <v>0.09</v>
      </c>
      <c r="G6065" s="8">
        <f>VLOOKUP($Q6065,Pricebook!$A:$D,4,0)</f>
        <v>150</v>
      </c>
      <c r="H6065" s="10">
        <f t="shared" si="282"/>
        <v>5187</v>
      </c>
      <c r="I6065" t="s">
        <v>1102</v>
      </c>
      <c r="J6065" t="s">
        <v>344</v>
      </c>
      <c r="K6065" t="s">
        <v>1754</v>
      </c>
      <c r="L6065" s="7" t="s">
        <v>1755</v>
      </c>
      <c r="M6065" t="s">
        <v>60</v>
      </c>
      <c r="N6065" t="s">
        <v>61</v>
      </c>
      <c r="O6065" s="3">
        <v>40413</v>
      </c>
      <c r="P6065" s="12">
        <f t="shared" si="284"/>
        <v>1</v>
      </c>
      <c r="Q6065" s="3" t="s">
        <v>14210</v>
      </c>
      <c r="R6065" t="s">
        <v>14235</v>
      </c>
      <c r="S6065" t="s">
        <v>14236</v>
      </c>
      <c r="T6065" t="s">
        <v>14192</v>
      </c>
    </row>
    <row r="6066" spans="1:20" x14ac:dyDescent="0.25">
      <c r="A6066">
        <v>6065</v>
      </c>
      <c r="B6066">
        <v>42951</v>
      </c>
      <c r="C6066" s="3">
        <v>41168</v>
      </c>
      <c r="D6066">
        <v>20</v>
      </c>
      <c r="E6066" s="8">
        <f t="shared" si="283"/>
        <v>3000</v>
      </c>
      <c r="F6066" s="5">
        <v>0.09</v>
      </c>
      <c r="G6066" s="8">
        <f>VLOOKUP($Q6066,Pricebook!$A:$D,4,0)</f>
        <v>150</v>
      </c>
      <c r="H6066" s="10">
        <f t="shared" si="282"/>
        <v>2730</v>
      </c>
      <c r="I6066" t="s">
        <v>2621</v>
      </c>
      <c r="J6066" t="s">
        <v>747</v>
      </c>
      <c r="K6066" t="s">
        <v>2194</v>
      </c>
      <c r="L6066" s="7" t="s">
        <v>2195</v>
      </c>
      <c r="M6066" t="s">
        <v>60</v>
      </c>
      <c r="N6066" t="s">
        <v>61</v>
      </c>
      <c r="O6066" s="3">
        <v>41170</v>
      </c>
      <c r="P6066" s="12">
        <f t="shared" si="284"/>
        <v>2</v>
      </c>
      <c r="Q6066" s="3" t="s">
        <v>14210</v>
      </c>
      <c r="R6066" t="s">
        <v>14235</v>
      </c>
      <c r="S6066" t="s">
        <v>14236</v>
      </c>
      <c r="T6066" t="s">
        <v>14186</v>
      </c>
    </row>
    <row r="6067" spans="1:20" x14ac:dyDescent="0.25">
      <c r="A6067">
        <v>6066</v>
      </c>
      <c r="B6067">
        <v>42979</v>
      </c>
      <c r="C6067" s="3">
        <v>40664</v>
      </c>
      <c r="D6067">
        <v>29</v>
      </c>
      <c r="E6067" s="8">
        <f t="shared" si="283"/>
        <v>3625</v>
      </c>
      <c r="F6067" s="5">
        <v>0.02</v>
      </c>
      <c r="G6067" s="8">
        <f>VLOOKUP($Q6067,Pricebook!$A:$D,4,0)</f>
        <v>125</v>
      </c>
      <c r="H6067" s="10">
        <f t="shared" si="282"/>
        <v>3552.5</v>
      </c>
      <c r="I6067" t="s">
        <v>769</v>
      </c>
      <c r="J6067" t="s">
        <v>269</v>
      </c>
      <c r="K6067" t="s">
        <v>2376</v>
      </c>
      <c r="L6067" s="7">
        <v>27604</v>
      </c>
      <c r="M6067" t="s">
        <v>33</v>
      </c>
      <c r="N6067" t="s">
        <v>34</v>
      </c>
      <c r="O6067" s="3">
        <v>40666</v>
      </c>
      <c r="P6067" s="12">
        <f t="shared" si="284"/>
        <v>2</v>
      </c>
      <c r="Q6067" s="3" t="s">
        <v>14221</v>
      </c>
      <c r="R6067" t="s">
        <v>14232</v>
      </c>
      <c r="S6067" t="s">
        <v>14229</v>
      </c>
      <c r="T6067" t="s">
        <v>14185</v>
      </c>
    </row>
    <row r="6068" spans="1:20" x14ac:dyDescent="0.25">
      <c r="A6068">
        <v>6067</v>
      </c>
      <c r="B6068">
        <v>42981</v>
      </c>
      <c r="C6068" s="3">
        <v>39963</v>
      </c>
      <c r="D6068">
        <v>4</v>
      </c>
      <c r="E6068" s="8">
        <f t="shared" si="283"/>
        <v>640</v>
      </c>
      <c r="F6068" s="5">
        <v>0.05</v>
      </c>
      <c r="G6068" s="8">
        <f>VLOOKUP($Q6068,Pricebook!$A:$D,4,0)</f>
        <v>160</v>
      </c>
      <c r="H6068" s="10">
        <f t="shared" si="282"/>
        <v>608</v>
      </c>
      <c r="I6068" t="s">
        <v>564</v>
      </c>
      <c r="J6068" t="s">
        <v>36</v>
      </c>
      <c r="K6068" t="s">
        <v>2478</v>
      </c>
      <c r="L6068" s="7">
        <v>60160</v>
      </c>
      <c r="M6068" t="s">
        <v>15</v>
      </c>
      <c r="N6068" t="s">
        <v>16</v>
      </c>
      <c r="O6068" s="3">
        <v>39965</v>
      </c>
      <c r="P6068" s="12">
        <f t="shared" si="284"/>
        <v>2</v>
      </c>
      <c r="Q6068" s="3" t="s">
        <v>14218</v>
      </c>
      <c r="R6068" t="s">
        <v>14229</v>
      </c>
      <c r="S6068" t="s">
        <v>14244</v>
      </c>
      <c r="T6068" t="s">
        <v>14193</v>
      </c>
    </row>
    <row r="6069" spans="1:20" x14ac:dyDescent="0.25">
      <c r="A6069">
        <v>6068</v>
      </c>
      <c r="B6069">
        <v>42982</v>
      </c>
      <c r="C6069" s="3">
        <v>41117</v>
      </c>
      <c r="D6069">
        <v>12</v>
      </c>
      <c r="E6069" s="8">
        <f t="shared" si="283"/>
        <v>1500</v>
      </c>
      <c r="F6069" s="5">
        <v>0.02</v>
      </c>
      <c r="G6069" s="8">
        <f>VLOOKUP($Q6069,Pricebook!$A:$D,4,0)</f>
        <v>125</v>
      </c>
      <c r="H6069" s="10">
        <f t="shared" si="282"/>
        <v>1470</v>
      </c>
      <c r="I6069" t="s">
        <v>1067</v>
      </c>
      <c r="J6069" t="s">
        <v>396</v>
      </c>
      <c r="K6069" t="s">
        <v>558</v>
      </c>
      <c r="L6069" s="7" t="s">
        <v>559</v>
      </c>
      <c r="M6069" t="s">
        <v>368</v>
      </c>
      <c r="N6069" t="s">
        <v>34</v>
      </c>
      <c r="O6069" s="3">
        <v>41126</v>
      </c>
      <c r="P6069" s="12">
        <f t="shared" si="284"/>
        <v>9</v>
      </c>
      <c r="Q6069" s="3" t="s">
        <v>14208</v>
      </c>
      <c r="R6069" t="s">
        <v>14232</v>
      </c>
      <c r="S6069" t="s">
        <v>14233</v>
      </c>
      <c r="T6069" t="s">
        <v>14201</v>
      </c>
    </row>
    <row r="6070" spans="1:20" x14ac:dyDescent="0.25">
      <c r="A6070">
        <v>6069</v>
      </c>
      <c r="B6070">
        <v>42982</v>
      </c>
      <c r="C6070" s="3">
        <v>41117</v>
      </c>
      <c r="D6070">
        <v>42</v>
      </c>
      <c r="E6070" s="8">
        <f t="shared" si="283"/>
        <v>5250</v>
      </c>
      <c r="F6070" s="5">
        <v>0.08</v>
      </c>
      <c r="G6070" s="8">
        <f>VLOOKUP($Q6070,Pricebook!$A:$D,4,0)</f>
        <v>125</v>
      </c>
      <c r="H6070" s="10">
        <f t="shared" si="282"/>
        <v>4830</v>
      </c>
      <c r="I6070" t="s">
        <v>1067</v>
      </c>
      <c r="J6070" t="s">
        <v>396</v>
      </c>
      <c r="K6070" t="s">
        <v>1194</v>
      </c>
      <c r="L6070" s="7">
        <v>98115</v>
      </c>
      <c r="M6070" t="s">
        <v>22</v>
      </c>
      <c r="N6070" t="s">
        <v>23</v>
      </c>
      <c r="O6070" s="3">
        <v>41122</v>
      </c>
      <c r="P6070" s="12">
        <f t="shared" si="284"/>
        <v>5</v>
      </c>
      <c r="Q6070" s="3" t="s">
        <v>14208</v>
      </c>
      <c r="R6070" t="s">
        <v>14232</v>
      </c>
      <c r="S6070" t="s">
        <v>14233</v>
      </c>
      <c r="T6070" t="s">
        <v>14185</v>
      </c>
    </row>
    <row r="6071" spans="1:20" x14ac:dyDescent="0.25">
      <c r="A6071">
        <v>6070</v>
      </c>
      <c r="B6071">
        <v>43010</v>
      </c>
      <c r="C6071" s="3">
        <v>41191</v>
      </c>
      <c r="D6071">
        <v>40</v>
      </c>
      <c r="E6071" s="8">
        <f t="shared" si="283"/>
        <v>4400</v>
      </c>
      <c r="F6071" s="5">
        <v>0</v>
      </c>
      <c r="G6071" s="8">
        <f>VLOOKUP($Q6071,Pricebook!$A:$D,4,0)</f>
        <v>110</v>
      </c>
      <c r="H6071" s="10">
        <f t="shared" si="282"/>
        <v>4400</v>
      </c>
      <c r="I6071" t="s">
        <v>810</v>
      </c>
      <c r="J6071" t="s">
        <v>193</v>
      </c>
      <c r="K6071" t="s">
        <v>768</v>
      </c>
      <c r="L6071" s="7">
        <v>95051</v>
      </c>
      <c r="M6071" t="s">
        <v>114</v>
      </c>
      <c r="N6071" t="s">
        <v>23</v>
      </c>
      <c r="O6071" s="3">
        <v>41191</v>
      </c>
      <c r="P6071" s="12">
        <f t="shared" si="284"/>
        <v>0</v>
      </c>
      <c r="Q6071" s="3" t="s">
        <v>14215</v>
      </c>
      <c r="R6071" t="s">
        <v>14229</v>
      </c>
      <c r="S6071" t="s">
        <v>14241</v>
      </c>
      <c r="T6071" t="s">
        <v>14184</v>
      </c>
    </row>
    <row r="6072" spans="1:20" x14ac:dyDescent="0.25">
      <c r="A6072">
        <v>6071</v>
      </c>
      <c r="B6072">
        <v>43010</v>
      </c>
      <c r="C6072" s="3">
        <v>41191</v>
      </c>
      <c r="D6072">
        <v>24</v>
      </c>
      <c r="E6072" s="8">
        <f t="shared" si="283"/>
        <v>2640</v>
      </c>
      <c r="F6072" s="5">
        <v>0.02</v>
      </c>
      <c r="G6072" s="8">
        <f>VLOOKUP($Q6072,Pricebook!$A:$D,4,0)</f>
        <v>110</v>
      </c>
      <c r="H6072" s="10">
        <f t="shared" si="282"/>
        <v>2587.1999999999998</v>
      </c>
      <c r="I6072" t="s">
        <v>810</v>
      </c>
      <c r="J6072" t="s">
        <v>193</v>
      </c>
      <c r="K6072" t="s">
        <v>768</v>
      </c>
      <c r="L6072" s="7">
        <v>95051</v>
      </c>
      <c r="M6072" t="s">
        <v>114</v>
      </c>
      <c r="N6072" t="s">
        <v>23</v>
      </c>
      <c r="O6072" s="3">
        <v>41193</v>
      </c>
      <c r="P6072" s="12">
        <f t="shared" si="284"/>
        <v>2</v>
      </c>
      <c r="Q6072" s="3" t="s">
        <v>14215</v>
      </c>
      <c r="R6072" t="s">
        <v>14229</v>
      </c>
      <c r="S6072" t="s">
        <v>14241</v>
      </c>
      <c r="T6072" t="s">
        <v>14190</v>
      </c>
    </row>
    <row r="6073" spans="1:20" x14ac:dyDescent="0.25">
      <c r="A6073">
        <v>6072</v>
      </c>
      <c r="B6073">
        <v>43013</v>
      </c>
      <c r="C6073" s="3">
        <v>40655</v>
      </c>
      <c r="D6073">
        <v>50</v>
      </c>
      <c r="E6073" s="8">
        <f t="shared" si="283"/>
        <v>6250</v>
      </c>
      <c r="F6073" s="5">
        <v>0.08</v>
      </c>
      <c r="G6073" s="8">
        <f>VLOOKUP($Q6073,Pricebook!$A:$D,4,0)</f>
        <v>125</v>
      </c>
      <c r="H6073" s="10">
        <f t="shared" si="282"/>
        <v>5750</v>
      </c>
      <c r="I6073" t="s">
        <v>1042</v>
      </c>
      <c r="J6073" t="s">
        <v>41</v>
      </c>
      <c r="K6073" t="s">
        <v>550</v>
      </c>
      <c r="L6073" s="7">
        <v>87105</v>
      </c>
      <c r="M6073" t="s">
        <v>52</v>
      </c>
      <c r="N6073" t="s">
        <v>23</v>
      </c>
      <c r="O6073" s="3">
        <v>40659</v>
      </c>
      <c r="P6073" s="12">
        <f t="shared" si="284"/>
        <v>4</v>
      </c>
      <c r="Q6073" s="3" t="s">
        <v>14208</v>
      </c>
      <c r="R6073" t="s">
        <v>14232</v>
      </c>
      <c r="S6073" t="s">
        <v>14233</v>
      </c>
      <c r="T6073" t="s">
        <v>14186</v>
      </c>
    </row>
    <row r="6074" spans="1:20" x14ac:dyDescent="0.25">
      <c r="A6074">
        <v>6073</v>
      </c>
      <c r="B6074">
        <v>43013</v>
      </c>
      <c r="C6074" s="3">
        <v>40655</v>
      </c>
      <c r="D6074">
        <v>43</v>
      </c>
      <c r="E6074" s="8">
        <f t="shared" si="283"/>
        <v>8600</v>
      </c>
      <c r="F6074" s="5">
        <v>0.08</v>
      </c>
      <c r="G6074" s="8">
        <f>VLOOKUP($Q6074,Pricebook!$A:$D,4,0)</f>
        <v>200</v>
      </c>
      <c r="H6074" s="10">
        <f t="shared" si="282"/>
        <v>7912</v>
      </c>
      <c r="I6074" t="s">
        <v>1042</v>
      </c>
      <c r="J6074" t="s">
        <v>41</v>
      </c>
      <c r="K6074" t="s">
        <v>661</v>
      </c>
      <c r="L6074" s="7">
        <v>81301</v>
      </c>
      <c r="M6074" t="s">
        <v>237</v>
      </c>
      <c r="N6074" t="s">
        <v>23</v>
      </c>
      <c r="O6074" s="3">
        <v>40660</v>
      </c>
      <c r="P6074" s="12">
        <f t="shared" si="284"/>
        <v>5</v>
      </c>
      <c r="Q6074" s="3" t="s">
        <v>14206</v>
      </c>
      <c r="R6074" t="s">
        <v>14229</v>
      </c>
      <c r="S6074" t="s">
        <v>14230</v>
      </c>
      <c r="T6074" t="s">
        <v>14197</v>
      </c>
    </row>
    <row r="6075" spans="1:20" x14ac:dyDescent="0.25">
      <c r="A6075">
        <v>6074</v>
      </c>
      <c r="B6075">
        <v>43043</v>
      </c>
      <c r="C6075" s="3">
        <v>41013</v>
      </c>
      <c r="D6075">
        <v>4</v>
      </c>
      <c r="E6075" s="8">
        <f t="shared" si="283"/>
        <v>680</v>
      </c>
      <c r="F6075" s="5">
        <v>7.0000000000000007E-2</v>
      </c>
      <c r="G6075" s="8">
        <f>VLOOKUP($Q6075,Pricebook!$A:$D,4,0)</f>
        <v>170</v>
      </c>
      <c r="H6075" s="10">
        <f t="shared" si="282"/>
        <v>632.4</v>
      </c>
      <c r="I6075" t="s">
        <v>680</v>
      </c>
      <c r="J6075" t="s">
        <v>185</v>
      </c>
      <c r="K6075" t="s">
        <v>335</v>
      </c>
      <c r="L6075" s="7">
        <v>93534</v>
      </c>
      <c r="M6075" t="s">
        <v>114</v>
      </c>
      <c r="N6075" t="s">
        <v>23</v>
      </c>
      <c r="O6075" s="3">
        <v>41015</v>
      </c>
      <c r="P6075" s="12">
        <f t="shared" si="284"/>
        <v>2</v>
      </c>
      <c r="Q6075" s="3" t="s">
        <v>14219</v>
      </c>
      <c r="R6075" t="s">
        <v>14229</v>
      </c>
      <c r="S6075" t="s">
        <v>14245</v>
      </c>
      <c r="T6075" t="s">
        <v>14189</v>
      </c>
    </row>
    <row r="6076" spans="1:20" x14ac:dyDescent="0.25">
      <c r="A6076">
        <v>6075</v>
      </c>
      <c r="B6076">
        <v>43044</v>
      </c>
      <c r="C6076" s="3">
        <v>40103</v>
      </c>
      <c r="D6076">
        <v>23</v>
      </c>
      <c r="E6076" s="8">
        <f t="shared" si="283"/>
        <v>3680</v>
      </c>
      <c r="F6076" s="5">
        <v>0.06</v>
      </c>
      <c r="G6076" s="8">
        <f>VLOOKUP($Q6076,Pricebook!$A:$D,4,0)</f>
        <v>160</v>
      </c>
      <c r="H6076" s="10">
        <f t="shared" si="282"/>
        <v>3459.2</v>
      </c>
      <c r="I6076" t="s">
        <v>2196</v>
      </c>
      <c r="J6076" t="s">
        <v>597</v>
      </c>
      <c r="K6076" t="s">
        <v>1211</v>
      </c>
      <c r="L6076" s="7">
        <v>59715</v>
      </c>
      <c r="M6076" t="s">
        <v>1213</v>
      </c>
      <c r="N6076" t="s">
        <v>23</v>
      </c>
      <c r="O6076" s="3">
        <v>40105</v>
      </c>
      <c r="P6076" s="12">
        <f t="shared" si="284"/>
        <v>2</v>
      </c>
      <c r="Q6076" s="3" t="s">
        <v>14218</v>
      </c>
      <c r="R6076" t="s">
        <v>14229</v>
      </c>
      <c r="S6076" t="s">
        <v>14244</v>
      </c>
      <c r="T6076" t="s">
        <v>14185</v>
      </c>
    </row>
    <row r="6077" spans="1:20" x14ac:dyDescent="0.25">
      <c r="A6077">
        <v>6076</v>
      </c>
      <c r="B6077">
        <v>43044</v>
      </c>
      <c r="C6077" s="3">
        <v>40103</v>
      </c>
      <c r="D6077">
        <v>3</v>
      </c>
      <c r="E6077" s="8">
        <f t="shared" si="283"/>
        <v>450</v>
      </c>
      <c r="F6077" s="5">
        <v>0.04</v>
      </c>
      <c r="G6077" s="8">
        <f>VLOOKUP($Q6077,Pricebook!$A:$D,4,0)</f>
        <v>150</v>
      </c>
      <c r="H6077" s="10">
        <f t="shared" si="282"/>
        <v>432</v>
      </c>
      <c r="I6077" t="s">
        <v>2196</v>
      </c>
      <c r="J6077" t="s">
        <v>597</v>
      </c>
      <c r="K6077" t="s">
        <v>1211</v>
      </c>
      <c r="L6077" s="7">
        <v>59715</v>
      </c>
      <c r="M6077" t="s">
        <v>1213</v>
      </c>
      <c r="N6077" t="s">
        <v>23</v>
      </c>
      <c r="O6077" s="3">
        <v>40105</v>
      </c>
      <c r="P6077" s="12">
        <f t="shared" si="284"/>
        <v>2</v>
      </c>
      <c r="Q6077" s="3" t="s">
        <v>14216</v>
      </c>
      <c r="R6077" t="s">
        <v>14235</v>
      </c>
      <c r="S6077" t="s">
        <v>14242</v>
      </c>
      <c r="T6077" t="s">
        <v>14192</v>
      </c>
    </row>
    <row r="6078" spans="1:20" x14ac:dyDescent="0.25">
      <c r="A6078">
        <v>6077</v>
      </c>
      <c r="B6078">
        <v>43045</v>
      </c>
      <c r="C6078" s="3">
        <v>41074</v>
      </c>
      <c r="D6078">
        <v>47</v>
      </c>
      <c r="E6078" s="8">
        <f t="shared" si="283"/>
        <v>5875</v>
      </c>
      <c r="F6078" s="5">
        <v>0.01</v>
      </c>
      <c r="G6078" s="8">
        <f>VLOOKUP($Q6078,Pricebook!$A:$D,4,0)</f>
        <v>125</v>
      </c>
      <c r="H6078" s="10">
        <f t="shared" si="282"/>
        <v>5816.25</v>
      </c>
      <c r="I6078" t="s">
        <v>812</v>
      </c>
      <c r="J6078" t="s">
        <v>99</v>
      </c>
      <c r="K6078" t="s">
        <v>2692</v>
      </c>
      <c r="L6078" s="7">
        <v>27360</v>
      </c>
      <c r="M6078" t="s">
        <v>33</v>
      </c>
      <c r="N6078" t="s">
        <v>34</v>
      </c>
      <c r="O6078" s="3">
        <v>41076</v>
      </c>
      <c r="P6078" s="12">
        <f t="shared" si="284"/>
        <v>2</v>
      </c>
      <c r="Q6078" s="3" t="s">
        <v>14208</v>
      </c>
      <c r="R6078" t="s">
        <v>14232</v>
      </c>
      <c r="S6078" t="s">
        <v>14233</v>
      </c>
      <c r="T6078" t="s">
        <v>14203</v>
      </c>
    </row>
    <row r="6079" spans="1:20" x14ac:dyDescent="0.25">
      <c r="A6079">
        <v>6078</v>
      </c>
      <c r="B6079">
        <v>43045</v>
      </c>
      <c r="C6079" s="3">
        <v>41074</v>
      </c>
      <c r="D6079">
        <v>12</v>
      </c>
      <c r="E6079" s="8">
        <f t="shared" si="283"/>
        <v>1500</v>
      </c>
      <c r="F6079" s="5">
        <v>0.05</v>
      </c>
      <c r="G6079" s="8">
        <f>VLOOKUP($Q6079,Pricebook!$A:$D,4,0)</f>
        <v>125</v>
      </c>
      <c r="H6079" s="10">
        <f t="shared" si="282"/>
        <v>1425</v>
      </c>
      <c r="I6079" t="s">
        <v>812</v>
      </c>
      <c r="J6079" t="s">
        <v>99</v>
      </c>
      <c r="K6079" t="s">
        <v>2692</v>
      </c>
      <c r="L6079" s="7">
        <v>27360</v>
      </c>
      <c r="M6079" t="s">
        <v>33</v>
      </c>
      <c r="N6079" t="s">
        <v>34</v>
      </c>
      <c r="O6079" s="3">
        <v>41074</v>
      </c>
      <c r="P6079" s="12">
        <f t="shared" si="284"/>
        <v>0</v>
      </c>
      <c r="Q6079" s="3" t="s">
        <v>14209</v>
      </c>
      <c r="R6079" t="s">
        <v>14232</v>
      </c>
      <c r="S6079" t="s">
        <v>14234</v>
      </c>
      <c r="T6079" t="s">
        <v>14196</v>
      </c>
    </row>
    <row r="6080" spans="1:20" x14ac:dyDescent="0.25">
      <c r="A6080">
        <v>6079</v>
      </c>
      <c r="B6080">
        <v>43076</v>
      </c>
      <c r="C6080" s="3">
        <v>40345</v>
      </c>
      <c r="D6080">
        <v>33</v>
      </c>
      <c r="E6080" s="8">
        <f t="shared" si="283"/>
        <v>4125</v>
      </c>
      <c r="F6080" s="5">
        <v>0.06</v>
      </c>
      <c r="G6080" s="8">
        <f>VLOOKUP($Q6080,Pricebook!$A:$D,4,0)</f>
        <v>125</v>
      </c>
      <c r="H6080" s="10">
        <f t="shared" si="282"/>
        <v>3877.5</v>
      </c>
      <c r="I6080" t="s">
        <v>2491</v>
      </c>
      <c r="J6080" t="s">
        <v>285</v>
      </c>
      <c r="K6080" t="s">
        <v>2492</v>
      </c>
      <c r="L6080" s="7">
        <v>21215</v>
      </c>
      <c r="M6080" t="s">
        <v>187</v>
      </c>
      <c r="N6080" t="s">
        <v>61</v>
      </c>
      <c r="O6080" s="3">
        <v>40345</v>
      </c>
      <c r="P6080" s="12">
        <f t="shared" si="284"/>
        <v>0</v>
      </c>
      <c r="Q6080" s="3" t="s">
        <v>14221</v>
      </c>
      <c r="R6080" t="s">
        <v>14232</v>
      </c>
      <c r="S6080" t="s">
        <v>14229</v>
      </c>
      <c r="T6080" t="s">
        <v>14192</v>
      </c>
    </row>
    <row r="6081" spans="1:20" x14ac:dyDescent="0.25">
      <c r="A6081">
        <v>6080</v>
      </c>
      <c r="B6081">
        <v>43079</v>
      </c>
      <c r="C6081" s="3">
        <v>40015</v>
      </c>
      <c r="D6081">
        <v>40</v>
      </c>
      <c r="E6081" s="8">
        <f t="shared" si="283"/>
        <v>6000</v>
      </c>
      <c r="F6081" s="5">
        <v>0.04</v>
      </c>
      <c r="G6081" s="8">
        <f>VLOOKUP($Q6081,Pricebook!$A:$D,4,0)</f>
        <v>150</v>
      </c>
      <c r="H6081" s="10">
        <f t="shared" si="282"/>
        <v>5760</v>
      </c>
      <c r="I6081" t="s">
        <v>170</v>
      </c>
      <c r="J6081" t="s">
        <v>103</v>
      </c>
      <c r="K6081" t="s">
        <v>2635</v>
      </c>
      <c r="L6081" s="7">
        <v>49017</v>
      </c>
      <c r="M6081" t="s">
        <v>172</v>
      </c>
      <c r="N6081" t="s">
        <v>16</v>
      </c>
      <c r="O6081" s="3">
        <v>40016</v>
      </c>
      <c r="P6081" s="12">
        <f t="shared" si="284"/>
        <v>1</v>
      </c>
      <c r="Q6081" s="3" t="s">
        <v>14211</v>
      </c>
      <c r="R6081" t="s">
        <v>14235</v>
      </c>
      <c r="S6081" t="s">
        <v>14237</v>
      </c>
      <c r="T6081" t="s">
        <v>14190</v>
      </c>
    </row>
    <row r="6082" spans="1:20" x14ac:dyDescent="0.25">
      <c r="A6082">
        <v>6081</v>
      </c>
      <c r="B6082">
        <v>43104</v>
      </c>
      <c r="C6082" s="3">
        <v>41210</v>
      </c>
      <c r="D6082">
        <v>50</v>
      </c>
      <c r="E6082" s="8">
        <f t="shared" si="283"/>
        <v>7500</v>
      </c>
      <c r="F6082" s="5">
        <v>0.1</v>
      </c>
      <c r="G6082" s="8">
        <f>VLOOKUP($Q6082,Pricebook!$A:$D,4,0)</f>
        <v>150</v>
      </c>
      <c r="H6082" s="10">
        <f t="shared" ref="H6082:H6145" si="285">E6082*(1-F6082)</f>
        <v>6750</v>
      </c>
      <c r="I6082" t="s">
        <v>1477</v>
      </c>
      <c r="J6082" t="s">
        <v>576</v>
      </c>
      <c r="K6082" t="s">
        <v>1162</v>
      </c>
      <c r="L6082" s="7">
        <v>88240</v>
      </c>
      <c r="M6082" t="s">
        <v>52</v>
      </c>
      <c r="N6082" t="s">
        <v>23</v>
      </c>
      <c r="O6082" s="3">
        <v>41213</v>
      </c>
      <c r="P6082" s="12">
        <f t="shared" si="284"/>
        <v>3</v>
      </c>
      <c r="Q6082" s="3" t="s">
        <v>14216</v>
      </c>
      <c r="R6082" t="s">
        <v>14235</v>
      </c>
      <c r="S6082" t="s">
        <v>14242</v>
      </c>
      <c r="T6082" t="s">
        <v>14187</v>
      </c>
    </row>
    <row r="6083" spans="1:20" x14ac:dyDescent="0.25">
      <c r="A6083">
        <v>6082</v>
      </c>
      <c r="B6083">
        <v>43109</v>
      </c>
      <c r="C6083" s="3">
        <v>41264</v>
      </c>
      <c r="D6083">
        <v>19</v>
      </c>
      <c r="E6083" s="8">
        <f t="shared" ref="E6083:E6146" si="286">G6083*D6083</f>
        <v>3040</v>
      </c>
      <c r="F6083" s="5">
        <v>0.06</v>
      </c>
      <c r="G6083" s="8">
        <f>VLOOKUP($Q6083,Pricebook!$A:$D,4,0)</f>
        <v>160</v>
      </c>
      <c r="H6083" s="10">
        <f t="shared" si="285"/>
        <v>2857.6</v>
      </c>
      <c r="I6083" t="s">
        <v>918</v>
      </c>
      <c r="J6083" t="s">
        <v>482</v>
      </c>
      <c r="K6083" t="s">
        <v>2749</v>
      </c>
      <c r="L6083" s="7">
        <v>60193</v>
      </c>
      <c r="M6083" t="s">
        <v>15</v>
      </c>
      <c r="N6083" t="s">
        <v>16</v>
      </c>
      <c r="O6083" s="3">
        <v>41265</v>
      </c>
      <c r="P6083" s="12">
        <f t="shared" ref="P6083:P6146" si="287">O6083-C6083</f>
        <v>1</v>
      </c>
      <c r="Q6083" s="3" t="s">
        <v>14218</v>
      </c>
      <c r="R6083" t="s">
        <v>14229</v>
      </c>
      <c r="S6083" t="s">
        <v>14244</v>
      </c>
      <c r="T6083" t="s">
        <v>14190</v>
      </c>
    </row>
    <row r="6084" spans="1:20" x14ac:dyDescent="0.25">
      <c r="A6084">
        <v>6083</v>
      </c>
      <c r="B6084">
        <v>43109</v>
      </c>
      <c r="C6084" s="3">
        <v>41264</v>
      </c>
      <c r="D6084">
        <v>25</v>
      </c>
      <c r="E6084" s="8">
        <f t="shared" si="286"/>
        <v>3750</v>
      </c>
      <c r="F6084" s="5">
        <v>0.05</v>
      </c>
      <c r="G6084" s="8">
        <f>VLOOKUP($Q6084,Pricebook!$A:$D,4,0)</f>
        <v>150</v>
      </c>
      <c r="H6084" s="10">
        <f t="shared" si="285"/>
        <v>3562.5</v>
      </c>
      <c r="I6084" t="s">
        <v>918</v>
      </c>
      <c r="J6084" t="s">
        <v>482</v>
      </c>
      <c r="K6084" t="s">
        <v>2749</v>
      </c>
      <c r="L6084" s="7">
        <v>60193</v>
      </c>
      <c r="M6084" t="s">
        <v>15</v>
      </c>
      <c r="N6084" t="s">
        <v>16</v>
      </c>
      <c r="O6084" s="3">
        <v>41265</v>
      </c>
      <c r="P6084" s="12">
        <f t="shared" si="287"/>
        <v>1</v>
      </c>
      <c r="Q6084" s="3" t="s">
        <v>14211</v>
      </c>
      <c r="R6084" t="s">
        <v>14235</v>
      </c>
      <c r="S6084" t="s">
        <v>14237</v>
      </c>
      <c r="T6084" t="s">
        <v>14192</v>
      </c>
    </row>
    <row r="6085" spans="1:20" x14ac:dyDescent="0.25">
      <c r="A6085">
        <v>6084</v>
      </c>
      <c r="B6085">
        <v>43109</v>
      </c>
      <c r="C6085" s="3">
        <v>41264</v>
      </c>
      <c r="D6085">
        <v>10</v>
      </c>
      <c r="E6085" s="8">
        <f t="shared" si="286"/>
        <v>1500</v>
      </c>
      <c r="F6085" s="5">
        <v>0.06</v>
      </c>
      <c r="G6085" s="8">
        <f>VLOOKUP($Q6085,Pricebook!$A:$D,4,0)</f>
        <v>150</v>
      </c>
      <c r="H6085" s="10">
        <f t="shared" si="285"/>
        <v>1410</v>
      </c>
      <c r="I6085" t="s">
        <v>918</v>
      </c>
      <c r="J6085" t="s">
        <v>482</v>
      </c>
      <c r="K6085" t="s">
        <v>2749</v>
      </c>
      <c r="L6085" s="7">
        <v>60193</v>
      </c>
      <c r="M6085" t="s">
        <v>15</v>
      </c>
      <c r="N6085" t="s">
        <v>16</v>
      </c>
      <c r="O6085" s="3">
        <v>41265</v>
      </c>
      <c r="P6085" s="12">
        <f t="shared" si="287"/>
        <v>1</v>
      </c>
      <c r="Q6085" s="3" t="s">
        <v>14211</v>
      </c>
      <c r="R6085" t="s">
        <v>14235</v>
      </c>
      <c r="S6085" t="s">
        <v>14237</v>
      </c>
      <c r="T6085" t="s">
        <v>14203</v>
      </c>
    </row>
    <row r="6086" spans="1:20" x14ac:dyDescent="0.25">
      <c r="A6086">
        <v>6085</v>
      </c>
      <c r="B6086">
        <v>43110</v>
      </c>
      <c r="C6086" s="3">
        <v>40580</v>
      </c>
      <c r="D6086">
        <v>3</v>
      </c>
      <c r="E6086" s="8">
        <f t="shared" si="286"/>
        <v>330</v>
      </c>
      <c r="F6086" s="5">
        <v>0</v>
      </c>
      <c r="G6086" s="8">
        <f>VLOOKUP($Q6086,Pricebook!$A:$D,4,0)</f>
        <v>110</v>
      </c>
      <c r="H6086" s="10">
        <f t="shared" si="285"/>
        <v>330</v>
      </c>
      <c r="I6086" t="s">
        <v>769</v>
      </c>
      <c r="J6086" t="s">
        <v>269</v>
      </c>
      <c r="K6086" t="s">
        <v>2376</v>
      </c>
      <c r="L6086" s="7">
        <v>27604</v>
      </c>
      <c r="M6086" t="s">
        <v>33</v>
      </c>
      <c r="N6086" t="s">
        <v>34</v>
      </c>
      <c r="O6086" s="3">
        <v>40580</v>
      </c>
      <c r="P6086" s="12">
        <f t="shared" si="287"/>
        <v>0</v>
      </c>
      <c r="Q6086" s="3" t="s">
        <v>14215</v>
      </c>
      <c r="R6086" t="s">
        <v>14229</v>
      </c>
      <c r="S6086" t="s">
        <v>14241</v>
      </c>
      <c r="T6086" t="s">
        <v>14199</v>
      </c>
    </row>
    <row r="6087" spans="1:20" x14ac:dyDescent="0.25">
      <c r="A6087">
        <v>6086</v>
      </c>
      <c r="B6087">
        <v>43110</v>
      </c>
      <c r="C6087" s="3">
        <v>40580</v>
      </c>
      <c r="D6087">
        <v>1</v>
      </c>
      <c r="E6087" s="8">
        <f t="shared" si="286"/>
        <v>150</v>
      </c>
      <c r="F6087" s="5">
        <v>0.05</v>
      </c>
      <c r="G6087" s="8">
        <f>VLOOKUP($Q6087,Pricebook!$A:$D,4,0)</f>
        <v>150</v>
      </c>
      <c r="H6087" s="10">
        <f t="shared" si="285"/>
        <v>142.5</v>
      </c>
      <c r="I6087" t="s">
        <v>769</v>
      </c>
      <c r="J6087" t="s">
        <v>269</v>
      </c>
      <c r="K6087" t="s">
        <v>813</v>
      </c>
      <c r="L6087" s="7">
        <v>27801</v>
      </c>
      <c r="M6087" t="s">
        <v>33</v>
      </c>
      <c r="N6087" t="s">
        <v>34</v>
      </c>
      <c r="O6087" s="3">
        <v>40582</v>
      </c>
      <c r="P6087" s="12">
        <f t="shared" si="287"/>
        <v>2</v>
      </c>
      <c r="Q6087" s="3" t="s">
        <v>14222</v>
      </c>
      <c r="R6087" t="s">
        <v>14235</v>
      </c>
      <c r="S6087" t="s">
        <v>14247</v>
      </c>
      <c r="T6087" t="s">
        <v>14201</v>
      </c>
    </row>
    <row r="6088" spans="1:20" x14ac:dyDescent="0.25">
      <c r="A6088">
        <v>6087</v>
      </c>
      <c r="B6088">
        <v>43111</v>
      </c>
      <c r="C6088" s="3">
        <v>40798</v>
      </c>
      <c r="D6088">
        <v>27</v>
      </c>
      <c r="E6088" s="8">
        <f t="shared" si="286"/>
        <v>4320</v>
      </c>
      <c r="F6088" s="5">
        <v>0.01</v>
      </c>
      <c r="G6088" s="8">
        <f>VLOOKUP($Q6088,Pricebook!$A:$D,4,0)</f>
        <v>160</v>
      </c>
      <c r="H6088" s="10">
        <f t="shared" si="285"/>
        <v>4276.8</v>
      </c>
      <c r="I6088" t="s">
        <v>1487</v>
      </c>
      <c r="J6088" t="s">
        <v>482</v>
      </c>
      <c r="K6088" t="s">
        <v>1745</v>
      </c>
      <c r="L6088" s="7">
        <v>48071</v>
      </c>
      <c r="M6088" t="s">
        <v>172</v>
      </c>
      <c r="N6088" t="s">
        <v>16</v>
      </c>
      <c r="O6088" s="3">
        <v>40799</v>
      </c>
      <c r="P6088" s="12">
        <f t="shared" si="287"/>
        <v>1</v>
      </c>
      <c r="Q6088" s="3" t="s">
        <v>14218</v>
      </c>
      <c r="R6088" t="s">
        <v>14229</v>
      </c>
      <c r="S6088" t="s">
        <v>14244</v>
      </c>
      <c r="T6088" t="s">
        <v>14188</v>
      </c>
    </row>
    <row r="6089" spans="1:20" x14ac:dyDescent="0.25">
      <c r="A6089">
        <v>6088</v>
      </c>
      <c r="B6089">
        <v>43137</v>
      </c>
      <c r="C6089" s="3">
        <v>40600</v>
      </c>
      <c r="D6089">
        <v>40</v>
      </c>
      <c r="E6089" s="8">
        <f t="shared" si="286"/>
        <v>8000</v>
      </c>
      <c r="F6089" s="5">
        <v>0.05</v>
      </c>
      <c r="G6089" s="8">
        <f>VLOOKUP($Q6089,Pricebook!$A:$D,4,0)</f>
        <v>200</v>
      </c>
      <c r="H6089" s="10">
        <f t="shared" si="285"/>
        <v>7600</v>
      </c>
      <c r="I6089" t="s">
        <v>519</v>
      </c>
      <c r="J6089" t="s">
        <v>520</v>
      </c>
      <c r="K6089" t="s">
        <v>2462</v>
      </c>
      <c r="L6089" s="7">
        <v>32905</v>
      </c>
      <c r="M6089" t="s">
        <v>101</v>
      </c>
      <c r="N6089" t="s">
        <v>34</v>
      </c>
      <c r="O6089" s="3">
        <v>40601</v>
      </c>
      <c r="P6089" s="12">
        <f t="shared" si="287"/>
        <v>1</v>
      </c>
      <c r="Q6089" s="3" t="s">
        <v>14206</v>
      </c>
      <c r="R6089" t="s">
        <v>14229</v>
      </c>
      <c r="S6089" t="s">
        <v>14230</v>
      </c>
      <c r="T6089" t="s">
        <v>14198</v>
      </c>
    </row>
    <row r="6090" spans="1:20" x14ac:dyDescent="0.25">
      <c r="A6090">
        <v>6089</v>
      </c>
      <c r="B6090">
        <v>43138</v>
      </c>
      <c r="C6090" s="3">
        <v>40982</v>
      </c>
      <c r="D6090">
        <v>43</v>
      </c>
      <c r="E6090" s="8">
        <f t="shared" si="286"/>
        <v>6880</v>
      </c>
      <c r="F6090" s="5">
        <v>0.06</v>
      </c>
      <c r="G6090" s="8">
        <f>VLOOKUP($Q6090,Pricebook!$A:$D,4,0)</f>
        <v>160</v>
      </c>
      <c r="H6090" s="10">
        <f t="shared" si="285"/>
        <v>6467.2</v>
      </c>
      <c r="I6090" t="s">
        <v>791</v>
      </c>
      <c r="J6090" t="s">
        <v>215</v>
      </c>
      <c r="K6090" t="s">
        <v>2338</v>
      </c>
      <c r="L6090" s="7" t="s">
        <v>2339</v>
      </c>
      <c r="M6090" t="s">
        <v>134</v>
      </c>
      <c r="N6090" t="s">
        <v>34</v>
      </c>
      <c r="O6090" s="3">
        <v>40986</v>
      </c>
      <c r="P6090" s="12">
        <f t="shared" si="287"/>
        <v>4</v>
      </c>
      <c r="Q6090" s="3" t="s">
        <v>14218</v>
      </c>
      <c r="R6090" t="s">
        <v>14229</v>
      </c>
      <c r="S6090" t="s">
        <v>14244</v>
      </c>
      <c r="T6090" t="s">
        <v>14201</v>
      </c>
    </row>
    <row r="6091" spans="1:20" x14ac:dyDescent="0.25">
      <c r="A6091">
        <v>6090</v>
      </c>
      <c r="B6091">
        <v>43138</v>
      </c>
      <c r="C6091" s="3">
        <v>40982</v>
      </c>
      <c r="D6091">
        <v>50</v>
      </c>
      <c r="E6091" s="8">
        <f t="shared" si="286"/>
        <v>6250</v>
      </c>
      <c r="F6091" s="5">
        <v>7.0000000000000007E-2</v>
      </c>
      <c r="G6091" s="8">
        <f>VLOOKUP($Q6091,Pricebook!$A:$D,4,0)</f>
        <v>125</v>
      </c>
      <c r="H6091" s="10">
        <f t="shared" si="285"/>
        <v>5812.5</v>
      </c>
      <c r="I6091" t="s">
        <v>791</v>
      </c>
      <c r="J6091" t="s">
        <v>215</v>
      </c>
      <c r="K6091" t="s">
        <v>2338</v>
      </c>
      <c r="L6091" s="7" t="s">
        <v>2339</v>
      </c>
      <c r="M6091" t="s">
        <v>134</v>
      </c>
      <c r="N6091" t="s">
        <v>34</v>
      </c>
      <c r="O6091" s="3">
        <v>40984</v>
      </c>
      <c r="P6091" s="12">
        <f t="shared" si="287"/>
        <v>2</v>
      </c>
      <c r="Q6091" s="3" t="s">
        <v>14217</v>
      </c>
      <c r="R6091" t="s">
        <v>14232</v>
      </c>
      <c r="S6091" t="s">
        <v>14243</v>
      </c>
      <c r="T6091" t="s">
        <v>14203</v>
      </c>
    </row>
    <row r="6092" spans="1:20" x14ac:dyDescent="0.25">
      <c r="A6092">
        <v>6091</v>
      </c>
      <c r="B6092">
        <v>43140</v>
      </c>
      <c r="C6092" s="3">
        <v>39890</v>
      </c>
      <c r="D6092">
        <v>23</v>
      </c>
      <c r="E6092" s="8">
        <f t="shared" si="286"/>
        <v>2530</v>
      </c>
      <c r="F6092" s="5">
        <v>0.1</v>
      </c>
      <c r="G6092" s="8">
        <f>VLOOKUP($Q6092,Pricebook!$A:$D,4,0)</f>
        <v>110</v>
      </c>
      <c r="H6092" s="10">
        <f t="shared" si="285"/>
        <v>2277</v>
      </c>
      <c r="I6092" t="s">
        <v>897</v>
      </c>
      <c r="J6092" t="s">
        <v>235</v>
      </c>
      <c r="K6092" t="s">
        <v>898</v>
      </c>
      <c r="L6092" s="7">
        <v>48310</v>
      </c>
      <c r="M6092" t="s">
        <v>172</v>
      </c>
      <c r="N6092" t="s">
        <v>16</v>
      </c>
      <c r="O6092" s="3">
        <v>39892</v>
      </c>
      <c r="P6092" s="12">
        <f t="shared" si="287"/>
        <v>2</v>
      </c>
      <c r="Q6092" s="3" t="s">
        <v>14215</v>
      </c>
      <c r="R6092" t="s">
        <v>14229</v>
      </c>
      <c r="S6092" t="s">
        <v>14241</v>
      </c>
      <c r="T6092" t="s">
        <v>14201</v>
      </c>
    </row>
    <row r="6093" spans="1:20" x14ac:dyDescent="0.25">
      <c r="A6093">
        <v>6092</v>
      </c>
      <c r="B6093">
        <v>43170</v>
      </c>
      <c r="C6093" s="3">
        <v>40311</v>
      </c>
      <c r="D6093">
        <v>25</v>
      </c>
      <c r="E6093" s="8">
        <f t="shared" si="286"/>
        <v>3750</v>
      </c>
      <c r="F6093" s="5">
        <v>0.04</v>
      </c>
      <c r="G6093" s="8">
        <f>VLOOKUP($Q6093,Pricebook!$A:$D,4,0)</f>
        <v>150</v>
      </c>
      <c r="H6093" s="10">
        <f t="shared" si="285"/>
        <v>3600</v>
      </c>
      <c r="I6093" t="s">
        <v>688</v>
      </c>
      <c r="J6093" t="s">
        <v>230</v>
      </c>
      <c r="K6093" t="s">
        <v>2737</v>
      </c>
      <c r="L6093" s="7">
        <v>94403</v>
      </c>
      <c r="M6093" t="s">
        <v>114</v>
      </c>
      <c r="N6093" t="s">
        <v>23</v>
      </c>
      <c r="O6093" s="3">
        <v>40318</v>
      </c>
      <c r="P6093" s="12">
        <f t="shared" si="287"/>
        <v>7</v>
      </c>
      <c r="Q6093" s="3" t="s">
        <v>14216</v>
      </c>
      <c r="R6093" t="s">
        <v>14235</v>
      </c>
      <c r="S6093" t="s">
        <v>14242</v>
      </c>
      <c r="T6093" t="s">
        <v>14192</v>
      </c>
    </row>
    <row r="6094" spans="1:20" x14ac:dyDescent="0.25">
      <c r="A6094">
        <v>6093</v>
      </c>
      <c r="B6094">
        <v>43170</v>
      </c>
      <c r="C6094" s="3">
        <v>40311</v>
      </c>
      <c r="D6094">
        <v>40</v>
      </c>
      <c r="E6094" s="8">
        <f t="shared" si="286"/>
        <v>4400</v>
      </c>
      <c r="F6094" s="5">
        <v>0</v>
      </c>
      <c r="G6094" s="8">
        <f>VLOOKUP($Q6094,Pricebook!$A:$D,4,0)</f>
        <v>110</v>
      </c>
      <c r="H6094" s="10">
        <f t="shared" si="285"/>
        <v>4400</v>
      </c>
      <c r="I6094" t="s">
        <v>688</v>
      </c>
      <c r="J6094" t="s">
        <v>230</v>
      </c>
      <c r="K6094" t="s">
        <v>2737</v>
      </c>
      <c r="L6094" s="7">
        <v>94403</v>
      </c>
      <c r="M6094" t="s">
        <v>114</v>
      </c>
      <c r="N6094" t="s">
        <v>23</v>
      </c>
      <c r="O6094" s="3">
        <v>40315</v>
      </c>
      <c r="P6094" s="12">
        <f t="shared" si="287"/>
        <v>4</v>
      </c>
      <c r="Q6094" s="3" t="s">
        <v>14215</v>
      </c>
      <c r="R6094" t="s">
        <v>14229</v>
      </c>
      <c r="S6094" t="s">
        <v>14241</v>
      </c>
      <c r="T6094" t="s">
        <v>14194</v>
      </c>
    </row>
    <row r="6095" spans="1:20" x14ac:dyDescent="0.25">
      <c r="A6095">
        <v>6094</v>
      </c>
      <c r="B6095">
        <v>43172</v>
      </c>
      <c r="C6095" s="3">
        <v>39997</v>
      </c>
      <c r="D6095">
        <v>19</v>
      </c>
      <c r="E6095" s="8">
        <f t="shared" si="286"/>
        <v>2660</v>
      </c>
      <c r="F6095" s="5">
        <v>0.09</v>
      </c>
      <c r="G6095" s="8">
        <f>VLOOKUP($Q6095,Pricebook!$A:$D,4,0)</f>
        <v>140</v>
      </c>
      <c r="H6095" s="10">
        <f t="shared" si="285"/>
        <v>2420.6</v>
      </c>
      <c r="I6095" t="s">
        <v>141</v>
      </c>
      <c r="J6095" t="s">
        <v>142</v>
      </c>
      <c r="K6095" t="s">
        <v>1160</v>
      </c>
      <c r="L6095" s="7">
        <v>14853</v>
      </c>
      <c r="M6095" t="s">
        <v>60</v>
      </c>
      <c r="N6095" t="s">
        <v>61</v>
      </c>
      <c r="O6095" s="3">
        <v>39999</v>
      </c>
      <c r="P6095" s="12">
        <f t="shared" si="287"/>
        <v>2</v>
      </c>
      <c r="Q6095" s="3" t="s">
        <v>14213</v>
      </c>
      <c r="R6095" t="s">
        <v>14229</v>
      </c>
      <c r="S6095" t="s">
        <v>14239</v>
      </c>
      <c r="T6095" t="s">
        <v>14185</v>
      </c>
    </row>
    <row r="6096" spans="1:20" x14ac:dyDescent="0.25">
      <c r="A6096">
        <v>6095</v>
      </c>
      <c r="B6096">
        <v>43200</v>
      </c>
      <c r="C6096" s="3">
        <v>40390</v>
      </c>
      <c r="D6096">
        <v>3</v>
      </c>
      <c r="E6096" s="8">
        <f t="shared" si="286"/>
        <v>480</v>
      </c>
      <c r="F6096" s="5">
        <v>0.01</v>
      </c>
      <c r="G6096" s="8">
        <f>VLOOKUP($Q6096,Pricebook!$A:$D,4,0)</f>
        <v>160</v>
      </c>
      <c r="H6096" s="10">
        <f t="shared" si="285"/>
        <v>475.2</v>
      </c>
      <c r="I6096" t="s">
        <v>673</v>
      </c>
      <c r="J6096" t="s">
        <v>520</v>
      </c>
      <c r="K6096" t="s">
        <v>782</v>
      </c>
      <c r="L6096" s="7" t="s">
        <v>2560</v>
      </c>
      <c r="M6096" t="s">
        <v>87</v>
      </c>
      <c r="N6096" t="s">
        <v>61</v>
      </c>
      <c r="O6096" s="3">
        <v>40391</v>
      </c>
      <c r="P6096" s="12">
        <f t="shared" si="287"/>
        <v>1</v>
      </c>
      <c r="Q6096" s="3" t="s">
        <v>14218</v>
      </c>
      <c r="R6096" t="s">
        <v>14229</v>
      </c>
      <c r="S6096" t="s">
        <v>14244</v>
      </c>
      <c r="T6096" t="s">
        <v>14188</v>
      </c>
    </row>
    <row r="6097" spans="1:20" x14ac:dyDescent="0.25">
      <c r="A6097">
        <v>6096</v>
      </c>
      <c r="B6097">
        <v>43200</v>
      </c>
      <c r="C6097" s="3">
        <v>40390</v>
      </c>
      <c r="D6097">
        <v>15</v>
      </c>
      <c r="E6097" s="8">
        <f t="shared" si="286"/>
        <v>2250</v>
      </c>
      <c r="F6097" s="5">
        <v>0.04</v>
      </c>
      <c r="G6097" s="8">
        <f>VLOOKUP($Q6097,Pricebook!$A:$D,4,0)</f>
        <v>150</v>
      </c>
      <c r="H6097" s="10">
        <f t="shared" si="285"/>
        <v>2160</v>
      </c>
      <c r="I6097" t="s">
        <v>673</v>
      </c>
      <c r="J6097" t="s">
        <v>520</v>
      </c>
      <c r="K6097" t="s">
        <v>2563</v>
      </c>
      <c r="L6097" s="7" t="s">
        <v>2564</v>
      </c>
      <c r="M6097" t="s">
        <v>87</v>
      </c>
      <c r="N6097" t="s">
        <v>61</v>
      </c>
      <c r="O6097" s="3">
        <v>40391</v>
      </c>
      <c r="P6097" s="12">
        <f t="shared" si="287"/>
        <v>1</v>
      </c>
      <c r="Q6097" s="3" t="s">
        <v>14210</v>
      </c>
      <c r="R6097" t="s">
        <v>14235</v>
      </c>
      <c r="S6097" t="s">
        <v>14236</v>
      </c>
      <c r="T6097" t="s">
        <v>14201</v>
      </c>
    </row>
    <row r="6098" spans="1:20" x14ac:dyDescent="0.25">
      <c r="A6098">
        <v>6097</v>
      </c>
      <c r="B6098">
        <v>43203</v>
      </c>
      <c r="C6098" s="3">
        <v>40953</v>
      </c>
      <c r="D6098">
        <v>32</v>
      </c>
      <c r="E6098" s="8">
        <f t="shared" si="286"/>
        <v>3520</v>
      </c>
      <c r="F6098" s="5">
        <v>0.02</v>
      </c>
      <c r="G6098" s="8">
        <f>VLOOKUP($Q6098,Pricebook!$A:$D,4,0)</f>
        <v>110</v>
      </c>
      <c r="H6098" s="10">
        <f t="shared" si="285"/>
        <v>3449.6</v>
      </c>
      <c r="I6098" t="s">
        <v>564</v>
      </c>
      <c r="J6098" t="s">
        <v>36</v>
      </c>
      <c r="K6098" t="s">
        <v>2478</v>
      </c>
      <c r="L6098" s="7">
        <v>60160</v>
      </c>
      <c r="M6098" t="s">
        <v>15</v>
      </c>
      <c r="N6098" t="s">
        <v>16</v>
      </c>
      <c r="O6098" s="3">
        <v>40955</v>
      </c>
      <c r="P6098" s="12">
        <f t="shared" si="287"/>
        <v>2</v>
      </c>
      <c r="Q6098" s="3" t="s">
        <v>14215</v>
      </c>
      <c r="R6098" t="s">
        <v>14229</v>
      </c>
      <c r="S6098" t="s">
        <v>14241</v>
      </c>
      <c r="T6098" t="s">
        <v>14186</v>
      </c>
    </row>
    <row r="6099" spans="1:20" x14ac:dyDescent="0.25">
      <c r="A6099">
        <v>6098</v>
      </c>
      <c r="B6099">
        <v>43206</v>
      </c>
      <c r="C6099" s="3">
        <v>40048</v>
      </c>
      <c r="D6099">
        <v>16</v>
      </c>
      <c r="E6099" s="8">
        <f t="shared" si="286"/>
        <v>2400</v>
      </c>
      <c r="F6099" s="5">
        <v>0</v>
      </c>
      <c r="G6099" s="8">
        <f>VLOOKUP($Q6099,Pricebook!$A:$D,4,0)</f>
        <v>150</v>
      </c>
      <c r="H6099" s="10">
        <f t="shared" si="285"/>
        <v>2400</v>
      </c>
      <c r="I6099" t="s">
        <v>700</v>
      </c>
      <c r="J6099" t="s">
        <v>377</v>
      </c>
      <c r="K6099" t="s">
        <v>2275</v>
      </c>
      <c r="L6099" s="7">
        <v>30907</v>
      </c>
      <c r="M6099" t="s">
        <v>134</v>
      </c>
      <c r="N6099" t="s">
        <v>34</v>
      </c>
      <c r="O6099" s="3">
        <v>40049</v>
      </c>
      <c r="P6099" s="12">
        <f t="shared" si="287"/>
        <v>1</v>
      </c>
      <c r="Q6099" s="3" t="s">
        <v>14211</v>
      </c>
      <c r="R6099" t="s">
        <v>14235</v>
      </c>
      <c r="S6099" t="s">
        <v>14237</v>
      </c>
      <c r="T6099" t="s">
        <v>14194</v>
      </c>
    </row>
    <row r="6100" spans="1:20" x14ac:dyDescent="0.25">
      <c r="A6100">
        <v>6099</v>
      </c>
      <c r="B6100">
        <v>43207</v>
      </c>
      <c r="C6100" s="3">
        <v>40338</v>
      </c>
      <c r="D6100">
        <v>45</v>
      </c>
      <c r="E6100" s="8">
        <f t="shared" si="286"/>
        <v>5625</v>
      </c>
      <c r="F6100" s="5">
        <v>0.02</v>
      </c>
      <c r="G6100" s="8">
        <f>VLOOKUP($Q6100,Pricebook!$A:$D,4,0)</f>
        <v>125</v>
      </c>
      <c r="H6100" s="10">
        <f t="shared" si="285"/>
        <v>5512.5</v>
      </c>
      <c r="I6100" t="s">
        <v>848</v>
      </c>
      <c r="J6100" t="s">
        <v>385</v>
      </c>
      <c r="K6100" t="s">
        <v>2368</v>
      </c>
      <c r="L6100" s="7" t="s">
        <v>2369</v>
      </c>
      <c r="M6100" t="s">
        <v>134</v>
      </c>
      <c r="N6100" t="s">
        <v>34</v>
      </c>
      <c r="O6100" s="3">
        <v>40342</v>
      </c>
      <c r="P6100" s="12">
        <f t="shared" si="287"/>
        <v>4</v>
      </c>
      <c r="Q6100" s="3" t="s">
        <v>14208</v>
      </c>
      <c r="R6100" t="s">
        <v>14232</v>
      </c>
      <c r="S6100" t="s">
        <v>14233</v>
      </c>
      <c r="T6100" t="s">
        <v>14195</v>
      </c>
    </row>
    <row r="6101" spans="1:20" x14ac:dyDescent="0.25">
      <c r="A6101">
        <v>6100</v>
      </c>
      <c r="B6101">
        <v>43207</v>
      </c>
      <c r="C6101" s="3">
        <v>40338</v>
      </c>
      <c r="D6101">
        <v>41</v>
      </c>
      <c r="E6101" s="8">
        <f t="shared" si="286"/>
        <v>4920</v>
      </c>
      <c r="F6101" s="5">
        <v>0.05</v>
      </c>
      <c r="G6101" s="8">
        <f>VLOOKUP($Q6101,Pricebook!$A:$D,4,0)</f>
        <v>120</v>
      </c>
      <c r="H6101" s="10">
        <f t="shared" si="285"/>
        <v>4674</v>
      </c>
      <c r="I6101" t="s">
        <v>848</v>
      </c>
      <c r="J6101" t="s">
        <v>385</v>
      </c>
      <c r="K6101" t="s">
        <v>2368</v>
      </c>
      <c r="L6101" s="7" t="s">
        <v>2369</v>
      </c>
      <c r="M6101" t="s">
        <v>134</v>
      </c>
      <c r="N6101" t="s">
        <v>34</v>
      </c>
      <c r="O6101" s="3">
        <v>40345</v>
      </c>
      <c r="P6101" s="12">
        <f t="shared" si="287"/>
        <v>7</v>
      </c>
      <c r="Q6101" s="3" t="s">
        <v>14212</v>
      </c>
      <c r="R6101" t="s">
        <v>14229</v>
      </c>
      <c r="S6101" t="s">
        <v>14238</v>
      </c>
      <c r="T6101" t="s">
        <v>14187</v>
      </c>
    </row>
    <row r="6102" spans="1:20" x14ac:dyDescent="0.25">
      <c r="A6102">
        <v>6101</v>
      </c>
      <c r="B6102">
        <v>43207</v>
      </c>
      <c r="C6102" s="3">
        <v>40338</v>
      </c>
      <c r="D6102">
        <v>8</v>
      </c>
      <c r="E6102" s="8">
        <f t="shared" si="286"/>
        <v>1120</v>
      </c>
      <c r="F6102" s="5">
        <v>0.05</v>
      </c>
      <c r="G6102" s="8">
        <f>VLOOKUP($Q6102,Pricebook!$A:$D,4,0)</f>
        <v>140</v>
      </c>
      <c r="H6102" s="10">
        <f t="shared" si="285"/>
        <v>1064</v>
      </c>
      <c r="I6102" t="s">
        <v>848</v>
      </c>
      <c r="J6102" t="s">
        <v>385</v>
      </c>
      <c r="K6102" t="s">
        <v>2368</v>
      </c>
      <c r="L6102" s="7" t="s">
        <v>2369</v>
      </c>
      <c r="M6102" t="s">
        <v>134</v>
      </c>
      <c r="N6102" t="s">
        <v>34</v>
      </c>
      <c r="O6102" s="3">
        <v>40340</v>
      </c>
      <c r="P6102" s="12">
        <f t="shared" si="287"/>
        <v>2</v>
      </c>
      <c r="Q6102" s="3" t="s">
        <v>14213</v>
      </c>
      <c r="R6102" t="s">
        <v>14229</v>
      </c>
      <c r="S6102" t="s">
        <v>14239</v>
      </c>
      <c r="T6102" t="s">
        <v>14193</v>
      </c>
    </row>
    <row r="6103" spans="1:20" x14ac:dyDescent="0.25">
      <c r="A6103">
        <v>6102</v>
      </c>
      <c r="B6103">
        <v>43233</v>
      </c>
      <c r="C6103" s="3">
        <v>40348</v>
      </c>
      <c r="D6103">
        <v>30</v>
      </c>
      <c r="E6103" s="8">
        <f t="shared" si="286"/>
        <v>3300</v>
      </c>
      <c r="F6103" s="5">
        <v>0.04</v>
      </c>
      <c r="G6103" s="8">
        <f>VLOOKUP($Q6103,Pricebook!$A:$D,4,0)</f>
        <v>110</v>
      </c>
      <c r="H6103" s="10">
        <f t="shared" si="285"/>
        <v>3168</v>
      </c>
      <c r="I6103" t="s">
        <v>640</v>
      </c>
      <c r="J6103" t="s">
        <v>549</v>
      </c>
      <c r="K6103" t="s">
        <v>1572</v>
      </c>
      <c r="L6103" s="7">
        <v>20832</v>
      </c>
      <c r="M6103" t="s">
        <v>187</v>
      </c>
      <c r="N6103" t="s">
        <v>61</v>
      </c>
      <c r="O6103" s="3">
        <v>40350</v>
      </c>
      <c r="P6103" s="12">
        <f t="shared" si="287"/>
        <v>2</v>
      </c>
      <c r="Q6103" s="3" t="s">
        <v>14215</v>
      </c>
      <c r="R6103" t="s">
        <v>14229</v>
      </c>
      <c r="S6103" t="s">
        <v>14241</v>
      </c>
      <c r="T6103" t="s">
        <v>14196</v>
      </c>
    </row>
    <row r="6104" spans="1:20" x14ac:dyDescent="0.25">
      <c r="A6104">
        <v>6103</v>
      </c>
      <c r="B6104">
        <v>43236</v>
      </c>
      <c r="C6104" s="3">
        <v>40362</v>
      </c>
      <c r="D6104">
        <v>20</v>
      </c>
      <c r="E6104" s="8">
        <f t="shared" si="286"/>
        <v>2500</v>
      </c>
      <c r="F6104" s="5">
        <v>0</v>
      </c>
      <c r="G6104" s="8">
        <f>VLOOKUP($Q6104,Pricebook!$A:$D,4,0)</f>
        <v>125</v>
      </c>
      <c r="H6104" s="10">
        <f t="shared" si="285"/>
        <v>2500</v>
      </c>
      <c r="I6104" t="s">
        <v>1573</v>
      </c>
      <c r="J6104" t="s">
        <v>597</v>
      </c>
      <c r="K6104" t="s">
        <v>464</v>
      </c>
      <c r="L6104" s="7">
        <v>60123</v>
      </c>
      <c r="M6104" t="s">
        <v>15</v>
      </c>
      <c r="N6104" t="s">
        <v>16</v>
      </c>
      <c r="O6104" s="3">
        <v>40364</v>
      </c>
      <c r="P6104" s="12">
        <f t="shared" si="287"/>
        <v>2</v>
      </c>
      <c r="Q6104" s="3" t="s">
        <v>14208</v>
      </c>
      <c r="R6104" t="s">
        <v>14232</v>
      </c>
      <c r="S6104" t="s">
        <v>14233</v>
      </c>
      <c r="T6104" t="s">
        <v>14191</v>
      </c>
    </row>
    <row r="6105" spans="1:20" x14ac:dyDescent="0.25">
      <c r="A6105">
        <v>6104</v>
      </c>
      <c r="B6105">
        <v>43239</v>
      </c>
      <c r="C6105" s="3">
        <v>40618</v>
      </c>
      <c r="D6105">
        <v>14</v>
      </c>
      <c r="E6105" s="8">
        <f t="shared" si="286"/>
        <v>2240</v>
      </c>
      <c r="F6105" s="5">
        <v>0.02</v>
      </c>
      <c r="G6105" s="8">
        <f>VLOOKUP($Q6105,Pricebook!$A:$D,4,0)</f>
        <v>160</v>
      </c>
      <c r="H6105" s="10">
        <f t="shared" si="285"/>
        <v>2195.1999999999998</v>
      </c>
      <c r="I6105" t="s">
        <v>736</v>
      </c>
      <c r="J6105" t="s">
        <v>400</v>
      </c>
      <c r="K6105" t="s">
        <v>435</v>
      </c>
      <c r="L6105" s="7">
        <v>28110</v>
      </c>
      <c r="M6105" t="s">
        <v>33</v>
      </c>
      <c r="N6105" t="s">
        <v>34</v>
      </c>
      <c r="O6105" s="3">
        <v>40620</v>
      </c>
      <c r="P6105" s="12">
        <f t="shared" si="287"/>
        <v>2</v>
      </c>
      <c r="Q6105" s="3" t="s">
        <v>14218</v>
      </c>
      <c r="R6105" t="s">
        <v>14229</v>
      </c>
      <c r="S6105" t="s">
        <v>14244</v>
      </c>
      <c r="T6105" t="s">
        <v>14194</v>
      </c>
    </row>
    <row r="6106" spans="1:20" x14ac:dyDescent="0.25">
      <c r="A6106">
        <v>6105</v>
      </c>
      <c r="B6106">
        <v>43267</v>
      </c>
      <c r="C6106" s="3">
        <v>40679</v>
      </c>
      <c r="D6106">
        <v>17</v>
      </c>
      <c r="E6106" s="8">
        <f t="shared" si="286"/>
        <v>2890</v>
      </c>
      <c r="F6106" s="5">
        <v>0.05</v>
      </c>
      <c r="G6106" s="8">
        <f>VLOOKUP($Q6106,Pricebook!$A:$D,4,0)</f>
        <v>170</v>
      </c>
      <c r="H6106" s="10">
        <f t="shared" si="285"/>
        <v>2745.5</v>
      </c>
      <c r="I6106" t="s">
        <v>2158</v>
      </c>
      <c r="J6106" t="s">
        <v>215</v>
      </c>
      <c r="K6106" t="s">
        <v>2316</v>
      </c>
      <c r="L6106" s="7">
        <v>62234</v>
      </c>
      <c r="M6106" t="s">
        <v>15</v>
      </c>
      <c r="N6106" t="s">
        <v>16</v>
      </c>
      <c r="O6106" s="3">
        <v>40681</v>
      </c>
      <c r="P6106" s="12">
        <f t="shared" si="287"/>
        <v>2</v>
      </c>
      <c r="Q6106" s="3" t="s">
        <v>14219</v>
      </c>
      <c r="R6106" t="s">
        <v>14229</v>
      </c>
      <c r="S6106" t="s">
        <v>14245</v>
      </c>
      <c r="T6106" t="s">
        <v>14194</v>
      </c>
    </row>
    <row r="6107" spans="1:20" x14ac:dyDescent="0.25">
      <c r="A6107">
        <v>6106</v>
      </c>
      <c r="B6107">
        <v>43269</v>
      </c>
      <c r="C6107" s="3">
        <v>39913</v>
      </c>
      <c r="D6107">
        <v>16</v>
      </c>
      <c r="E6107" s="8">
        <f t="shared" si="286"/>
        <v>1760</v>
      </c>
      <c r="F6107" s="5">
        <v>0</v>
      </c>
      <c r="G6107" s="8">
        <f>VLOOKUP($Q6107,Pricebook!$A:$D,4,0)</f>
        <v>110</v>
      </c>
      <c r="H6107" s="10">
        <f t="shared" si="285"/>
        <v>1760</v>
      </c>
      <c r="I6107" t="s">
        <v>804</v>
      </c>
      <c r="J6107" t="s">
        <v>158</v>
      </c>
      <c r="K6107" t="s">
        <v>2087</v>
      </c>
      <c r="L6107" s="7">
        <v>78501</v>
      </c>
      <c r="M6107" t="s">
        <v>48</v>
      </c>
      <c r="N6107" t="s">
        <v>16</v>
      </c>
      <c r="O6107" s="3">
        <v>39915</v>
      </c>
      <c r="P6107" s="12">
        <f t="shared" si="287"/>
        <v>2</v>
      </c>
      <c r="Q6107" s="3" t="s">
        <v>14215</v>
      </c>
      <c r="R6107" t="s">
        <v>14229</v>
      </c>
      <c r="S6107" t="s">
        <v>14241</v>
      </c>
      <c r="T6107" t="s">
        <v>14194</v>
      </c>
    </row>
    <row r="6108" spans="1:20" x14ac:dyDescent="0.25">
      <c r="A6108">
        <v>6107</v>
      </c>
      <c r="B6108">
        <v>43269</v>
      </c>
      <c r="C6108" s="3">
        <v>39913</v>
      </c>
      <c r="D6108">
        <v>24</v>
      </c>
      <c r="E6108" s="8">
        <f t="shared" si="286"/>
        <v>3840</v>
      </c>
      <c r="F6108" s="5">
        <v>0.08</v>
      </c>
      <c r="G6108" s="8">
        <f>VLOOKUP($Q6108,Pricebook!$A:$D,4,0)</f>
        <v>160</v>
      </c>
      <c r="H6108" s="10">
        <f t="shared" si="285"/>
        <v>3532.8</v>
      </c>
      <c r="I6108" t="s">
        <v>804</v>
      </c>
      <c r="J6108" t="s">
        <v>158</v>
      </c>
      <c r="K6108" t="s">
        <v>1546</v>
      </c>
      <c r="L6108" s="7">
        <v>75150</v>
      </c>
      <c r="M6108" t="s">
        <v>48</v>
      </c>
      <c r="N6108" t="s">
        <v>16</v>
      </c>
      <c r="O6108" s="3">
        <v>39915</v>
      </c>
      <c r="P6108" s="12">
        <f t="shared" si="287"/>
        <v>2</v>
      </c>
      <c r="Q6108" s="3" t="s">
        <v>14218</v>
      </c>
      <c r="R6108" t="s">
        <v>14229</v>
      </c>
      <c r="S6108" t="s">
        <v>14244</v>
      </c>
      <c r="T6108" t="s">
        <v>14188</v>
      </c>
    </row>
    <row r="6109" spans="1:20" x14ac:dyDescent="0.25">
      <c r="A6109">
        <v>6108</v>
      </c>
      <c r="B6109">
        <v>43270</v>
      </c>
      <c r="C6109" s="3">
        <v>41153</v>
      </c>
      <c r="D6109">
        <v>35</v>
      </c>
      <c r="E6109" s="8">
        <f t="shared" si="286"/>
        <v>7000</v>
      </c>
      <c r="F6109" s="5">
        <v>0.06</v>
      </c>
      <c r="G6109" s="8">
        <f>VLOOKUP($Q6109,Pricebook!$A:$D,4,0)</f>
        <v>200</v>
      </c>
      <c r="H6109" s="10">
        <f t="shared" si="285"/>
        <v>6580</v>
      </c>
      <c r="I6109" t="s">
        <v>647</v>
      </c>
      <c r="J6109" t="s">
        <v>348</v>
      </c>
      <c r="K6109" t="s">
        <v>2194</v>
      </c>
      <c r="L6109" s="7" t="s">
        <v>2195</v>
      </c>
      <c r="M6109" t="s">
        <v>60</v>
      </c>
      <c r="N6109" t="s">
        <v>61</v>
      </c>
      <c r="O6109" s="3">
        <v>41155</v>
      </c>
      <c r="P6109" s="12">
        <f t="shared" si="287"/>
        <v>2</v>
      </c>
      <c r="Q6109" s="3" t="s">
        <v>14214</v>
      </c>
      <c r="R6109" t="s">
        <v>14229</v>
      </c>
      <c r="S6109" t="s">
        <v>14240</v>
      </c>
      <c r="T6109" t="s">
        <v>14190</v>
      </c>
    </row>
    <row r="6110" spans="1:20" x14ac:dyDescent="0.25">
      <c r="A6110">
        <v>6109</v>
      </c>
      <c r="B6110">
        <v>43271</v>
      </c>
      <c r="C6110" s="3">
        <v>40240</v>
      </c>
      <c r="D6110">
        <v>2</v>
      </c>
      <c r="E6110" s="8">
        <f t="shared" si="286"/>
        <v>240</v>
      </c>
      <c r="F6110" s="5">
        <v>0.03</v>
      </c>
      <c r="G6110" s="8">
        <f>VLOOKUP($Q6110,Pricebook!$A:$D,4,0)</f>
        <v>120</v>
      </c>
      <c r="H6110" s="10">
        <f t="shared" si="285"/>
        <v>232.79999999999998</v>
      </c>
      <c r="I6110" t="s">
        <v>696</v>
      </c>
      <c r="J6110" t="s">
        <v>344</v>
      </c>
      <c r="K6110" t="s">
        <v>1250</v>
      </c>
      <c r="L6110" s="7">
        <v>11704</v>
      </c>
      <c r="M6110" t="s">
        <v>60</v>
      </c>
      <c r="N6110" t="s">
        <v>61</v>
      </c>
      <c r="O6110" s="3">
        <v>40241</v>
      </c>
      <c r="P6110" s="12">
        <f t="shared" si="287"/>
        <v>1</v>
      </c>
      <c r="Q6110" s="3" t="s">
        <v>14212</v>
      </c>
      <c r="R6110" t="s">
        <v>14229</v>
      </c>
      <c r="S6110" t="s">
        <v>14238</v>
      </c>
      <c r="T6110" t="s">
        <v>14192</v>
      </c>
    </row>
    <row r="6111" spans="1:20" x14ac:dyDescent="0.25">
      <c r="A6111">
        <v>6110</v>
      </c>
      <c r="B6111">
        <v>43296</v>
      </c>
      <c r="C6111" s="3">
        <v>40971</v>
      </c>
      <c r="D6111">
        <v>41</v>
      </c>
      <c r="E6111" s="8">
        <f t="shared" si="286"/>
        <v>6560</v>
      </c>
      <c r="F6111" s="5">
        <v>0.06</v>
      </c>
      <c r="G6111" s="8">
        <f>VLOOKUP($Q6111,Pricebook!$A:$D,4,0)</f>
        <v>160</v>
      </c>
      <c r="H6111" s="10">
        <f t="shared" si="285"/>
        <v>6166.4</v>
      </c>
      <c r="I6111" t="s">
        <v>1485</v>
      </c>
      <c r="J6111" t="s">
        <v>482</v>
      </c>
      <c r="K6111" t="s">
        <v>2716</v>
      </c>
      <c r="L6111" s="7">
        <v>84037</v>
      </c>
      <c r="M6111" t="s">
        <v>201</v>
      </c>
      <c r="N6111" t="s">
        <v>23</v>
      </c>
      <c r="O6111" s="3">
        <v>40972</v>
      </c>
      <c r="P6111" s="12">
        <f t="shared" si="287"/>
        <v>1</v>
      </c>
      <c r="Q6111" s="3" t="s">
        <v>14218</v>
      </c>
      <c r="R6111" t="s">
        <v>14229</v>
      </c>
      <c r="S6111" t="s">
        <v>14244</v>
      </c>
      <c r="T6111" t="s">
        <v>14185</v>
      </c>
    </row>
    <row r="6112" spans="1:20" x14ac:dyDescent="0.25">
      <c r="A6112">
        <v>6111</v>
      </c>
      <c r="B6112">
        <v>43298</v>
      </c>
      <c r="C6112" s="3">
        <v>40734</v>
      </c>
      <c r="D6112">
        <v>33</v>
      </c>
      <c r="E6112" s="8">
        <f t="shared" si="286"/>
        <v>4950</v>
      </c>
      <c r="F6112" s="5">
        <v>0.1</v>
      </c>
      <c r="G6112" s="8">
        <f>VLOOKUP($Q6112,Pricebook!$A:$D,4,0)</f>
        <v>150</v>
      </c>
      <c r="H6112" s="10">
        <f t="shared" si="285"/>
        <v>4455</v>
      </c>
      <c r="I6112" t="s">
        <v>1050</v>
      </c>
      <c r="J6112" t="s">
        <v>199</v>
      </c>
      <c r="K6112" t="s">
        <v>2485</v>
      </c>
      <c r="L6112" s="7">
        <v>98037</v>
      </c>
      <c r="M6112" t="s">
        <v>22</v>
      </c>
      <c r="N6112" t="s">
        <v>23</v>
      </c>
      <c r="O6112" s="3">
        <v>40736</v>
      </c>
      <c r="P6112" s="12">
        <f t="shared" si="287"/>
        <v>2</v>
      </c>
      <c r="Q6112" s="3" t="s">
        <v>14222</v>
      </c>
      <c r="R6112" t="s">
        <v>14235</v>
      </c>
      <c r="S6112" t="s">
        <v>14247</v>
      </c>
      <c r="T6112" t="s">
        <v>14200</v>
      </c>
    </row>
    <row r="6113" spans="1:20" x14ac:dyDescent="0.25">
      <c r="A6113">
        <v>6112</v>
      </c>
      <c r="B6113">
        <v>43298</v>
      </c>
      <c r="C6113" s="3">
        <v>40734</v>
      </c>
      <c r="D6113">
        <v>15</v>
      </c>
      <c r="E6113" s="8">
        <f t="shared" si="286"/>
        <v>1650</v>
      </c>
      <c r="F6113" s="5">
        <v>0.03</v>
      </c>
      <c r="G6113" s="8">
        <f>VLOOKUP($Q6113,Pricebook!$A:$D,4,0)</f>
        <v>110</v>
      </c>
      <c r="H6113" s="10">
        <f t="shared" si="285"/>
        <v>1600.5</v>
      </c>
      <c r="I6113" t="s">
        <v>1050</v>
      </c>
      <c r="J6113" t="s">
        <v>199</v>
      </c>
      <c r="K6113" t="s">
        <v>2485</v>
      </c>
      <c r="L6113" s="7">
        <v>98037</v>
      </c>
      <c r="M6113" t="s">
        <v>22</v>
      </c>
      <c r="N6113" t="s">
        <v>23</v>
      </c>
      <c r="O6113" s="3">
        <v>40736</v>
      </c>
      <c r="P6113" s="12">
        <f t="shared" si="287"/>
        <v>2</v>
      </c>
      <c r="Q6113" s="3" t="s">
        <v>14215</v>
      </c>
      <c r="R6113" t="s">
        <v>14229</v>
      </c>
      <c r="S6113" t="s">
        <v>14241</v>
      </c>
      <c r="T6113" t="s">
        <v>14197</v>
      </c>
    </row>
    <row r="6114" spans="1:20" x14ac:dyDescent="0.25">
      <c r="A6114">
        <v>6113</v>
      </c>
      <c r="B6114">
        <v>43301</v>
      </c>
      <c r="C6114" s="3">
        <v>40046</v>
      </c>
      <c r="D6114">
        <v>33</v>
      </c>
      <c r="E6114" s="8">
        <f t="shared" si="286"/>
        <v>4125</v>
      </c>
      <c r="F6114" s="5">
        <v>0</v>
      </c>
      <c r="G6114" s="8">
        <f>VLOOKUP($Q6114,Pricebook!$A:$D,4,0)</f>
        <v>125</v>
      </c>
      <c r="H6114" s="10">
        <f t="shared" si="285"/>
        <v>4125</v>
      </c>
      <c r="I6114" t="s">
        <v>1477</v>
      </c>
      <c r="J6114" t="s">
        <v>576</v>
      </c>
      <c r="K6114" t="s">
        <v>1162</v>
      </c>
      <c r="L6114" s="7">
        <v>88240</v>
      </c>
      <c r="M6114" t="s">
        <v>52</v>
      </c>
      <c r="N6114" t="s">
        <v>23</v>
      </c>
      <c r="O6114" s="3">
        <v>40047</v>
      </c>
      <c r="P6114" s="12">
        <f t="shared" si="287"/>
        <v>1</v>
      </c>
      <c r="Q6114" s="3" t="s">
        <v>14221</v>
      </c>
      <c r="R6114" t="s">
        <v>14232</v>
      </c>
      <c r="S6114" t="s">
        <v>14229</v>
      </c>
      <c r="T6114" t="s">
        <v>14194</v>
      </c>
    </row>
    <row r="6115" spans="1:20" x14ac:dyDescent="0.25">
      <c r="A6115">
        <v>6114</v>
      </c>
      <c r="B6115">
        <v>43301</v>
      </c>
      <c r="C6115" s="3">
        <v>40046</v>
      </c>
      <c r="D6115">
        <v>43</v>
      </c>
      <c r="E6115" s="8">
        <f t="shared" si="286"/>
        <v>8600</v>
      </c>
      <c r="F6115" s="5">
        <v>0.01</v>
      </c>
      <c r="G6115" s="8">
        <f>VLOOKUP($Q6115,Pricebook!$A:$D,4,0)</f>
        <v>200</v>
      </c>
      <c r="H6115" s="10">
        <f t="shared" si="285"/>
        <v>8514</v>
      </c>
      <c r="I6115" t="s">
        <v>1477</v>
      </c>
      <c r="J6115" t="s">
        <v>576</v>
      </c>
      <c r="K6115" t="s">
        <v>1162</v>
      </c>
      <c r="L6115" s="7">
        <v>88240</v>
      </c>
      <c r="M6115" t="s">
        <v>52</v>
      </c>
      <c r="N6115" t="s">
        <v>23</v>
      </c>
      <c r="O6115" s="3">
        <v>40048</v>
      </c>
      <c r="P6115" s="12">
        <f t="shared" si="287"/>
        <v>2</v>
      </c>
      <c r="Q6115" s="3" t="s">
        <v>14206</v>
      </c>
      <c r="R6115" t="s">
        <v>14229</v>
      </c>
      <c r="S6115" t="s">
        <v>14230</v>
      </c>
      <c r="T6115" t="s">
        <v>14195</v>
      </c>
    </row>
    <row r="6116" spans="1:20" x14ac:dyDescent="0.25">
      <c r="A6116">
        <v>6115</v>
      </c>
      <c r="B6116">
        <v>43302</v>
      </c>
      <c r="C6116" s="3">
        <v>40778</v>
      </c>
      <c r="D6116">
        <v>39</v>
      </c>
      <c r="E6116" s="8">
        <f t="shared" si="286"/>
        <v>5850</v>
      </c>
      <c r="F6116" s="5">
        <v>0.03</v>
      </c>
      <c r="G6116" s="8">
        <f>VLOOKUP($Q6116,Pricebook!$A:$D,4,0)</f>
        <v>150</v>
      </c>
      <c r="H6116" s="10">
        <f t="shared" si="285"/>
        <v>5674.5</v>
      </c>
      <c r="I6116" t="s">
        <v>1224</v>
      </c>
      <c r="J6116" t="s">
        <v>252</v>
      </c>
      <c r="K6116" t="s">
        <v>2750</v>
      </c>
      <c r="L6116" s="7" t="s">
        <v>2751</v>
      </c>
      <c r="M6116" t="s">
        <v>317</v>
      </c>
      <c r="N6116" t="s">
        <v>61</v>
      </c>
      <c r="O6116" s="3">
        <v>40785</v>
      </c>
      <c r="P6116" s="12">
        <f t="shared" si="287"/>
        <v>7</v>
      </c>
      <c r="Q6116" s="3" t="s">
        <v>14210</v>
      </c>
      <c r="R6116" t="s">
        <v>14235</v>
      </c>
      <c r="S6116" t="s">
        <v>14236</v>
      </c>
      <c r="T6116" t="s">
        <v>14191</v>
      </c>
    </row>
    <row r="6117" spans="1:20" x14ac:dyDescent="0.25">
      <c r="A6117">
        <v>6116</v>
      </c>
      <c r="B6117">
        <v>43302</v>
      </c>
      <c r="C6117" s="3">
        <v>40778</v>
      </c>
      <c r="D6117">
        <v>4</v>
      </c>
      <c r="E6117" s="8">
        <f t="shared" si="286"/>
        <v>480</v>
      </c>
      <c r="F6117" s="5">
        <v>0.09</v>
      </c>
      <c r="G6117" s="8">
        <f>VLOOKUP($Q6117,Pricebook!$A:$D,4,0)</f>
        <v>120</v>
      </c>
      <c r="H6117" s="10">
        <f t="shared" si="285"/>
        <v>436.8</v>
      </c>
      <c r="I6117" t="s">
        <v>1224</v>
      </c>
      <c r="J6117" t="s">
        <v>252</v>
      </c>
      <c r="K6117" t="s">
        <v>2657</v>
      </c>
      <c r="L6117" s="7" t="s">
        <v>2752</v>
      </c>
      <c r="M6117" t="s">
        <v>421</v>
      </c>
      <c r="N6117" t="s">
        <v>61</v>
      </c>
      <c r="O6117" s="3">
        <v>40787</v>
      </c>
      <c r="P6117" s="12">
        <f t="shared" si="287"/>
        <v>9</v>
      </c>
      <c r="Q6117" s="3" t="s">
        <v>14212</v>
      </c>
      <c r="R6117" t="s">
        <v>14229</v>
      </c>
      <c r="S6117" t="s">
        <v>14238</v>
      </c>
      <c r="T6117" t="s">
        <v>14201</v>
      </c>
    </row>
    <row r="6118" spans="1:20" x14ac:dyDescent="0.25">
      <c r="A6118">
        <v>6117</v>
      </c>
      <c r="B6118">
        <v>43302</v>
      </c>
      <c r="C6118" s="3">
        <v>40778</v>
      </c>
      <c r="D6118">
        <v>43</v>
      </c>
      <c r="E6118" s="8">
        <f t="shared" si="286"/>
        <v>6450</v>
      </c>
      <c r="F6118" s="5">
        <v>7.0000000000000007E-2</v>
      </c>
      <c r="G6118" s="8">
        <f>VLOOKUP($Q6118,Pricebook!$A:$D,4,0)</f>
        <v>150</v>
      </c>
      <c r="H6118" s="10">
        <f t="shared" si="285"/>
        <v>5998.5</v>
      </c>
      <c r="I6118" t="s">
        <v>1224</v>
      </c>
      <c r="J6118" t="s">
        <v>252</v>
      </c>
      <c r="K6118" t="s">
        <v>629</v>
      </c>
      <c r="L6118" s="7" t="s">
        <v>630</v>
      </c>
      <c r="M6118" t="s">
        <v>91</v>
      </c>
      <c r="N6118" t="s">
        <v>61</v>
      </c>
      <c r="O6118" s="3">
        <v>40787</v>
      </c>
      <c r="P6118" s="12">
        <f t="shared" si="287"/>
        <v>9</v>
      </c>
      <c r="Q6118" s="3" t="s">
        <v>14210</v>
      </c>
      <c r="R6118" t="s">
        <v>14235</v>
      </c>
      <c r="S6118" t="s">
        <v>14236</v>
      </c>
      <c r="T6118" t="s">
        <v>14196</v>
      </c>
    </row>
    <row r="6119" spans="1:20" x14ac:dyDescent="0.25">
      <c r="A6119">
        <v>6118</v>
      </c>
      <c r="B6119">
        <v>43329</v>
      </c>
      <c r="C6119" s="3">
        <v>40244</v>
      </c>
      <c r="D6119">
        <v>42</v>
      </c>
      <c r="E6119" s="8">
        <f t="shared" si="286"/>
        <v>7140</v>
      </c>
      <c r="F6119" s="5">
        <v>0.09</v>
      </c>
      <c r="G6119" s="8">
        <f>VLOOKUP($Q6119,Pricebook!$A:$D,4,0)</f>
        <v>170</v>
      </c>
      <c r="H6119" s="10">
        <f t="shared" si="285"/>
        <v>6497.4000000000005</v>
      </c>
      <c r="I6119" t="s">
        <v>1547</v>
      </c>
      <c r="J6119" t="s">
        <v>244</v>
      </c>
      <c r="K6119" t="s">
        <v>1243</v>
      </c>
      <c r="L6119" s="7">
        <v>60174</v>
      </c>
      <c r="M6119" t="s">
        <v>15</v>
      </c>
      <c r="N6119" t="s">
        <v>16</v>
      </c>
      <c r="O6119" s="3">
        <v>40247</v>
      </c>
      <c r="P6119" s="12">
        <f t="shared" si="287"/>
        <v>3</v>
      </c>
      <c r="Q6119" s="3" t="s">
        <v>14219</v>
      </c>
      <c r="R6119" t="s">
        <v>14229</v>
      </c>
      <c r="S6119" t="s">
        <v>14245</v>
      </c>
      <c r="T6119" t="s">
        <v>14187</v>
      </c>
    </row>
    <row r="6120" spans="1:20" x14ac:dyDescent="0.25">
      <c r="A6120">
        <v>6119</v>
      </c>
      <c r="B6120">
        <v>43330</v>
      </c>
      <c r="C6120" s="3">
        <v>39930</v>
      </c>
      <c r="D6120">
        <v>40</v>
      </c>
      <c r="E6120" s="8">
        <f t="shared" si="286"/>
        <v>6000</v>
      </c>
      <c r="F6120" s="5">
        <v>0.03</v>
      </c>
      <c r="G6120" s="8">
        <f>VLOOKUP($Q6120,Pricebook!$A:$D,4,0)</f>
        <v>150</v>
      </c>
      <c r="H6120" s="10">
        <f t="shared" si="285"/>
        <v>5820</v>
      </c>
      <c r="I6120" t="s">
        <v>2158</v>
      </c>
      <c r="J6120" t="s">
        <v>215</v>
      </c>
      <c r="K6120" t="s">
        <v>2316</v>
      </c>
      <c r="L6120" s="7">
        <v>62234</v>
      </c>
      <c r="M6120" t="s">
        <v>15</v>
      </c>
      <c r="N6120" t="s">
        <v>16</v>
      </c>
      <c r="O6120" s="3">
        <v>39931</v>
      </c>
      <c r="P6120" s="12">
        <f t="shared" si="287"/>
        <v>1</v>
      </c>
      <c r="Q6120" s="3" t="s">
        <v>14210</v>
      </c>
      <c r="R6120" t="s">
        <v>14235</v>
      </c>
      <c r="S6120" t="s">
        <v>14236</v>
      </c>
      <c r="T6120" t="s">
        <v>14191</v>
      </c>
    </row>
    <row r="6121" spans="1:20" x14ac:dyDescent="0.25">
      <c r="A6121">
        <v>6120</v>
      </c>
      <c r="B6121">
        <v>43332</v>
      </c>
      <c r="C6121" s="3">
        <v>41162</v>
      </c>
      <c r="D6121">
        <v>31</v>
      </c>
      <c r="E6121" s="8">
        <f t="shared" si="286"/>
        <v>3410</v>
      </c>
      <c r="F6121" s="5">
        <v>0.03</v>
      </c>
      <c r="G6121" s="8">
        <f>VLOOKUP($Q6121,Pricebook!$A:$D,4,0)</f>
        <v>110</v>
      </c>
      <c r="H6121" s="10">
        <f t="shared" si="285"/>
        <v>3307.7</v>
      </c>
      <c r="I6121" t="s">
        <v>1458</v>
      </c>
      <c r="J6121" t="s">
        <v>430</v>
      </c>
      <c r="K6121" t="s">
        <v>2511</v>
      </c>
      <c r="L6121" s="7">
        <v>20901</v>
      </c>
      <c r="M6121" t="s">
        <v>187</v>
      </c>
      <c r="N6121" t="s">
        <v>61</v>
      </c>
      <c r="O6121" s="3">
        <v>41162</v>
      </c>
      <c r="P6121" s="12">
        <f t="shared" si="287"/>
        <v>0</v>
      </c>
      <c r="Q6121" s="3" t="s">
        <v>14215</v>
      </c>
      <c r="R6121" t="s">
        <v>14229</v>
      </c>
      <c r="S6121" t="s">
        <v>14241</v>
      </c>
      <c r="T6121" t="s">
        <v>14194</v>
      </c>
    </row>
    <row r="6122" spans="1:20" x14ac:dyDescent="0.25">
      <c r="A6122">
        <v>6121</v>
      </c>
      <c r="B6122">
        <v>43360</v>
      </c>
      <c r="C6122" s="3">
        <v>40099</v>
      </c>
      <c r="D6122">
        <v>48</v>
      </c>
      <c r="E6122" s="8">
        <f t="shared" si="286"/>
        <v>6000</v>
      </c>
      <c r="F6122" s="5">
        <v>0</v>
      </c>
      <c r="G6122" s="8">
        <f>VLOOKUP($Q6122,Pricebook!$A:$D,4,0)</f>
        <v>125</v>
      </c>
      <c r="H6122" s="10">
        <f t="shared" si="285"/>
        <v>6000</v>
      </c>
      <c r="I6122" t="s">
        <v>393</v>
      </c>
      <c r="J6122" t="s">
        <v>274</v>
      </c>
      <c r="K6122" t="s">
        <v>2471</v>
      </c>
      <c r="L6122" s="7">
        <v>16801</v>
      </c>
      <c r="M6122" t="s">
        <v>232</v>
      </c>
      <c r="N6122" t="s">
        <v>61</v>
      </c>
      <c r="O6122" s="3">
        <v>40106</v>
      </c>
      <c r="P6122" s="12">
        <f t="shared" si="287"/>
        <v>7</v>
      </c>
      <c r="Q6122" s="3" t="s">
        <v>14208</v>
      </c>
      <c r="R6122" t="s">
        <v>14232</v>
      </c>
      <c r="S6122" t="s">
        <v>14233</v>
      </c>
      <c r="T6122" t="s">
        <v>14196</v>
      </c>
    </row>
    <row r="6123" spans="1:20" x14ac:dyDescent="0.25">
      <c r="A6123">
        <v>6122</v>
      </c>
      <c r="B6123">
        <v>43362</v>
      </c>
      <c r="C6123" s="3">
        <v>39825</v>
      </c>
      <c r="D6123">
        <v>45</v>
      </c>
      <c r="E6123" s="8">
        <f t="shared" si="286"/>
        <v>5625</v>
      </c>
      <c r="F6123" s="5">
        <v>0.03</v>
      </c>
      <c r="G6123" s="8">
        <f>VLOOKUP($Q6123,Pricebook!$A:$D,4,0)</f>
        <v>125</v>
      </c>
      <c r="H6123" s="10">
        <f t="shared" si="285"/>
        <v>5456.25</v>
      </c>
      <c r="I6123" t="s">
        <v>2143</v>
      </c>
      <c r="J6123" t="s">
        <v>468</v>
      </c>
      <c r="K6123" t="s">
        <v>2753</v>
      </c>
      <c r="L6123" s="7">
        <v>20877</v>
      </c>
      <c r="M6123" t="s">
        <v>187</v>
      </c>
      <c r="N6123" t="s">
        <v>61</v>
      </c>
      <c r="O6123" s="3">
        <v>39828</v>
      </c>
      <c r="P6123" s="12">
        <f t="shared" si="287"/>
        <v>3</v>
      </c>
      <c r="Q6123" s="3" t="s">
        <v>14221</v>
      </c>
      <c r="R6123" t="s">
        <v>14232</v>
      </c>
      <c r="S6123" t="s">
        <v>14229</v>
      </c>
      <c r="T6123" t="s">
        <v>14199</v>
      </c>
    </row>
    <row r="6124" spans="1:20" x14ac:dyDescent="0.25">
      <c r="A6124">
        <v>6123</v>
      </c>
      <c r="B6124">
        <v>43362</v>
      </c>
      <c r="C6124" s="3">
        <v>39825</v>
      </c>
      <c r="D6124">
        <v>33</v>
      </c>
      <c r="E6124" s="8">
        <f t="shared" si="286"/>
        <v>3960</v>
      </c>
      <c r="F6124" s="5">
        <v>0.04</v>
      </c>
      <c r="G6124" s="8">
        <f>VLOOKUP($Q6124,Pricebook!$A:$D,4,0)</f>
        <v>120</v>
      </c>
      <c r="H6124" s="10">
        <f t="shared" si="285"/>
        <v>3801.6</v>
      </c>
      <c r="I6124" t="s">
        <v>2143</v>
      </c>
      <c r="J6124" t="s">
        <v>468</v>
      </c>
      <c r="K6124" t="s">
        <v>2753</v>
      </c>
      <c r="L6124" s="7">
        <v>20877</v>
      </c>
      <c r="M6124" t="s">
        <v>187</v>
      </c>
      <c r="N6124" t="s">
        <v>61</v>
      </c>
      <c r="O6124" s="3">
        <v>39827</v>
      </c>
      <c r="P6124" s="12">
        <f t="shared" si="287"/>
        <v>2</v>
      </c>
      <c r="Q6124" s="3" t="s">
        <v>14212</v>
      </c>
      <c r="R6124" t="s">
        <v>14229</v>
      </c>
      <c r="S6124" t="s">
        <v>14238</v>
      </c>
      <c r="T6124" t="s">
        <v>14200</v>
      </c>
    </row>
    <row r="6125" spans="1:20" x14ac:dyDescent="0.25">
      <c r="A6125">
        <v>6124</v>
      </c>
      <c r="B6125">
        <v>43363</v>
      </c>
      <c r="C6125" s="3">
        <v>40791</v>
      </c>
      <c r="D6125">
        <v>35</v>
      </c>
      <c r="E6125" s="8">
        <f t="shared" si="286"/>
        <v>4375</v>
      </c>
      <c r="F6125" s="5">
        <v>0.03</v>
      </c>
      <c r="G6125" s="8">
        <f>VLOOKUP($Q6125,Pricebook!$A:$D,4,0)</f>
        <v>125</v>
      </c>
      <c r="H6125" s="10">
        <f t="shared" si="285"/>
        <v>4243.75</v>
      </c>
      <c r="I6125" t="s">
        <v>742</v>
      </c>
      <c r="J6125" t="s">
        <v>360</v>
      </c>
      <c r="K6125" t="s">
        <v>2678</v>
      </c>
      <c r="L6125" s="7">
        <v>29406</v>
      </c>
      <c r="M6125" t="s">
        <v>163</v>
      </c>
      <c r="N6125" t="s">
        <v>34</v>
      </c>
      <c r="O6125" s="3">
        <v>40793</v>
      </c>
      <c r="P6125" s="12">
        <f t="shared" si="287"/>
        <v>2</v>
      </c>
      <c r="Q6125" s="3" t="s">
        <v>14221</v>
      </c>
      <c r="R6125" t="s">
        <v>14232</v>
      </c>
      <c r="S6125" t="s">
        <v>14229</v>
      </c>
      <c r="T6125" t="s">
        <v>14193</v>
      </c>
    </row>
    <row r="6126" spans="1:20" x14ac:dyDescent="0.25">
      <c r="A6126">
        <v>6125</v>
      </c>
      <c r="B6126">
        <v>43364</v>
      </c>
      <c r="C6126" s="3">
        <v>41006</v>
      </c>
      <c r="D6126">
        <v>21</v>
      </c>
      <c r="E6126" s="8">
        <f t="shared" si="286"/>
        <v>2310</v>
      </c>
      <c r="F6126" s="5">
        <v>0.04</v>
      </c>
      <c r="G6126" s="8">
        <f>VLOOKUP($Q6126,Pricebook!$A:$D,4,0)</f>
        <v>110</v>
      </c>
      <c r="H6126" s="10">
        <f t="shared" si="285"/>
        <v>2217.6</v>
      </c>
      <c r="I6126" t="s">
        <v>564</v>
      </c>
      <c r="J6126" t="s">
        <v>36</v>
      </c>
      <c r="K6126" t="s">
        <v>2754</v>
      </c>
      <c r="L6126" s="7">
        <v>61265</v>
      </c>
      <c r="M6126" t="s">
        <v>15</v>
      </c>
      <c r="N6126" t="s">
        <v>16</v>
      </c>
      <c r="O6126" s="3">
        <v>41009</v>
      </c>
      <c r="P6126" s="12">
        <f t="shared" si="287"/>
        <v>3</v>
      </c>
      <c r="Q6126" s="3" t="s">
        <v>14220</v>
      </c>
      <c r="R6126" t="s">
        <v>14229</v>
      </c>
      <c r="S6126" t="s">
        <v>14246</v>
      </c>
      <c r="T6126" t="s">
        <v>14196</v>
      </c>
    </row>
    <row r="6127" spans="1:20" x14ac:dyDescent="0.25">
      <c r="A6127">
        <v>6126</v>
      </c>
      <c r="B6127">
        <v>43367</v>
      </c>
      <c r="C6127" s="3">
        <v>40246</v>
      </c>
      <c r="D6127">
        <v>3</v>
      </c>
      <c r="E6127" s="8">
        <f t="shared" si="286"/>
        <v>330</v>
      </c>
      <c r="F6127" s="5">
        <v>0.08</v>
      </c>
      <c r="G6127" s="8">
        <f>VLOOKUP($Q6127,Pricebook!$A:$D,4,0)</f>
        <v>110</v>
      </c>
      <c r="H6127" s="10">
        <f t="shared" si="285"/>
        <v>303.60000000000002</v>
      </c>
      <c r="I6127" t="s">
        <v>1880</v>
      </c>
      <c r="J6127" t="s">
        <v>760</v>
      </c>
      <c r="K6127" t="s">
        <v>2755</v>
      </c>
      <c r="L6127" s="7">
        <v>78415</v>
      </c>
      <c r="M6127" t="s">
        <v>48</v>
      </c>
      <c r="N6127" t="s">
        <v>16</v>
      </c>
      <c r="O6127" s="3">
        <v>40249</v>
      </c>
      <c r="P6127" s="12">
        <f t="shared" si="287"/>
        <v>3</v>
      </c>
      <c r="Q6127" s="3" t="s">
        <v>14215</v>
      </c>
      <c r="R6127" t="s">
        <v>14229</v>
      </c>
      <c r="S6127" t="s">
        <v>14241</v>
      </c>
      <c r="T6127" t="s">
        <v>14184</v>
      </c>
    </row>
    <row r="6128" spans="1:20" x14ac:dyDescent="0.25">
      <c r="A6128">
        <v>6127</v>
      </c>
      <c r="B6128">
        <v>43367</v>
      </c>
      <c r="C6128" s="3">
        <v>40246</v>
      </c>
      <c r="D6128">
        <v>16</v>
      </c>
      <c r="E6128" s="8">
        <f t="shared" si="286"/>
        <v>2240</v>
      </c>
      <c r="F6128" s="5">
        <v>0.04</v>
      </c>
      <c r="G6128" s="8">
        <f>VLOOKUP($Q6128,Pricebook!$A:$D,4,0)</f>
        <v>140</v>
      </c>
      <c r="H6128" s="10">
        <f t="shared" si="285"/>
        <v>2150.4</v>
      </c>
      <c r="I6128" t="s">
        <v>1880</v>
      </c>
      <c r="J6128" t="s">
        <v>760</v>
      </c>
      <c r="K6128" t="s">
        <v>2755</v>
      </c>
      <c r="L6128" s="7">
        <v>78415</v>
      </c>
      <c r="M6128" t="s">
        <v>48</v>
      </c>
      <c r="N6128" t="s">
        <v>16</v>
      </c>
      <c r="O6128" s="3">
        <v>40247</v>
      </c>
      <c r="P6128" s="12">
        <f t="shared" si="287"/>
        <v>1</v>
      </c>
      <c r="Q6128" s="3" t="s">
        <v>14207</v>
      </c>
      <c r="R6128" t="s">
        <v>14229</v>
      </c>
      <c r="S6128" t="s">
        <v>14231</v>
      </c>
      <c r="T6128" t="s">
        <v>14199</v>
      </c>
    </row>
    <row r="6129" spans="1:20" x14ac:dyDescent="0.25">
      <c r="A6129">
        <v>6128</v>
      </c>
      <c r="B6129">
        <v>43367</v>
      </c>
      <c r="C6129" s="3">
        <v>40246</v>
      </c>
      <c r="D6129">
        <v>18</v>
      </c>
      <c r="E6129" s="8">
        <f t="shared" si="286"/>
        <v>3600</v>
      </c>
      <c r="F6129" s="5">
        <v>0.01</v>
      </c>
      <c r="G6129" s="8">
        <f>VLOOKUP($Q6129,Pricebook!$A:$D,4,0)</f>
        <v>200</v>
      </c>
      <c r="H6129" s="10">
        <f t="shared" si="285"/>
        <v>3564</v>
      </c>
      <c r="I6129" t="s">
        <v>1880</v>
      </c>
      <c r="J6129" t="s">
        <v>760</v>
      </c>
      <c r="K6129" t="s">
        <v>2755</v>
      </c>
      <c r="L6129" s="7">
        <v>78415</v>
      </c>
      <c r="M6129" t="s">
        <v>48</v>
      </c>
      <c r="N6129" t="s">
        <v>16</v>
      </c>
      <c r="O6129" s="3">
        <v>40246</v>
      </c>
      <c r="P6129" s="12">
        <f t="shared" si="287"/>
        <v>0</v>
      </c>
      <c r="Q6129" s="3" t="s">
        <v>14206</v>
      </c>
      <c r="R6129" t="s">
        <v>14229</v>
      </c>
      <c r="S6129" t="s">
        <v>14230</v>
      </c>
      <c r="T6129" t="s">
        <v>14196</v>
      </c>
    </row>
    <row r="6130" spans="1:20" x14ac:dyDescent="0.25">
      <c r="A6130">
        <v>6129</v>
      </c>
      <c r="B6130">
        <v>43392</v>
      </c>
      <c r="C6130" s="3">
        <v>40543</v>
      </c>
      <c r="D6130">
        <v>39</v>
      </c>
      <c r="E6130" s="8">
        <f t="shared" si="286"/>
        <v>4290</v>
      </c>
      <c r="F6130" s="5">
        <v>0.03</v>
      </c>
      <c r="G6130" s="8">
        <f>VLOOKUP($Q6130,Pricebook!$A:$D,4,0)</f>
        <v>110</v>
      </c>
      <c r="H6130" s="10">
        <f t="shared" si="285"/>
        <v>4161.3</v>
      </c>
      <c r="I6130" t="s">
        <v>1547</v>
      </c>
      <c r="J6130" t="s">
        <v>244</v>
      </c>
      <c r="K6130" t="s">
        <v>1243</v>
      </c>
      <c r="L6130" s="7">
        <v>60174</v>
      </c>
      <c r="M6130" t="s">
        <v>15</v>
      </c>
      <c r="N6130" t="s">
        <v>16</v>
      </c>
      <c r="O6130" s="3">
        <v>40545</v>
      </c>
      <c r="P6130" s="12">
        <f t="shared" si="287"/>
        <v>2</v>
      </c>
      <c r="Q6130" s="3" t="s">
        <v>14220</v>
      </c>
      <c r="R6130" t="s">
        <v>14229</v>
      </c>
      <c r="S6130" t="s">
        <v>14246</v>
      </c>
      <c r="T6130" t="s">
        <v>14193</v>
      </c>
    </row>
    <row r="6131" spans="1:20" x14ac:dyDescent="0.25">
      <c r="A6131">
        <v>6130</v>
      </c>
      <c r="B6131">
        <v>43397</v>
      </c>
      <c r="C6131" s="3">
        <v>40675</v>
      </c>
      <c r="D6131">
        <v>35</v>
      </c>
      <c r="E6131" s="8">
        <f t="shared" si="286"/>
        <v>4375</v>
      </c>
      <c r="F6131" s="5">
        <v>0.08</v>
      </c>
      <c r="G6131" s="8">
        <f>VLOOKUP($Q6131,Pricebook!$A:$D,4,0)</f>
        <v>125</v>
      </c>
      <c r="H6131" s="10">
        <f t="shared" si="285"/>
        <v>4025</v>
      </c>
      <c r="I6131" t="s">
        <v>1224</v>
      </c>
      <c r="J6131" t="s">
        <v>252</v>
      </c>
      <c r="K6131" t="s">
        <v>959</v>
      </c>
      <c r="L6131" s="7">
        <v>93117</v>
      </c>
      <c r="M6131" t="s">
        <v>114</v>
      </c>
      <c r="N6131" t="s">
        <v>23</v>
      </c>
      <c r="O6131" s="3">
        <v>40676</v>
      </c>
      <c r="P6131" s="12">
        <f t="shared" si="287"/>
        <v>1</v>
      </c>
      <c r="Q6131" s="3" t="s">
        <v>14221</v>
      </c>
      <c r="R6131" t="s">
        <v>14232</v>
      </c>
      <c r="S6131" t="s">
        <v>14229</v>
      </c>
      <c r="T6131" t="s">
        <v>14191</v>
      </c>
    </row>
    <row r="6132" spans="1:20" x14ac:dyDescent="0.25">
      <c r="A6132">
        <v>6131</v>
      </c>
      <c r="B6132">
        <v>43398</v>
      </c>
      <c r="C6132" s="3">
        <v>40657</v>
      </c>
      <c r="D6132">
        <v>10</v>
      </c>
      <c r="E6132" s="8">
        <f t="shared" si="286"/>
        <v>1250</v>
      </c>
      <c r="F6132" s="5">
        <v>7.0000000000000007E-2</v>
      </c>
      <c r="G6132" s="8">
        <f>VLOOKUP($Q6132,Pricebook!$A:$D,4,0)</f>
        <v>125</v>
      </c>
      <c r="H6132" s="10">
        <f t="shared" si="285"/>
        <v>1162.5</v>
      </c>
      <c r="I6132" t="s">
        <v>1846</v>
      </c>
      <c r="J6132" t="s">
        <v>180</v>
      </c>
      <c r="K6132" t="s">
        <v>65</v>
      </c>
      <c r="L6132" s="7">
        <v>72209</v>
      </c>
      <c r="M6132" t="s">
        <v>66</v>
      </c>
      <c r="N6132" t="s">
        <v>34</v>
      </c>
      <c r="O6132" s="3">
        <v>40658</v>
      </c>
      <c r="P6132" s="12">
        <f t="shared" si="287"/>
        <v>1</v>
      </c>
      <c r="Q6132" s="3" t="s">
        <v>14209</v>
      </c>
      <c r="R6132" t="s">
        <v>14232</v>
      </c>
      <c r="S6132" t="s">
        <v>14234</v>
      </c>
      <c r="T6132" t="s">
        <v>14193</v>
      </c>
    </row>
    <row r="6133" spans="1:20" x14ac:dyDescent="0.25">
      <c r="A6133">
        <v>6132</v>
      </c>
      <c r="B6133">
        <v>43399</v>
      </c>
      <c r="C6133" s="3">
        <v>40024</v>
      </c>
      <c r="D6133">
        <v>35</v>
      </c>
      <c r="E6133" s="8">
        <f t="shared" si="286"/>
        <v>4200</v>
      </c>
      <c r="F6133" s="5">
        <v>0.05</v>
      </c>
      <c r="G6133" s="8">
        <f>VLOOKUP($Q6133,Pricebook!$A:$D,4,0)</f>
        <v>120</v>
      </c>
      <c r="H6133" s="10">
        <f t="shared" si="285"/>
        <v>3990</v>
      </c>
      <c r="I6133" t="s">
        <v>1930</v>
      </c>
      <c r="J6133" t="s">
        <v>300</v>
      </c>
      <c r="K6133" t="s">
        <v>2590</v>
      </c>
      <c r="L6133" s="7">
        <v>78155</v>
      </c>
      <c r="M6133" t="s">
        <v>48</v>
      </c>
      <c r="N6133" t="s">
        <v>16</v>
      </c>
      <c r="O6133" s="3">
        <v>40025</v>
      </c>
      <c r="P6133" s="12">
        <f t="shared" si="287"/>
        <v>1</v>
      </c>
      <c r="Q6133" s="3" t="s">
        <v>14212</v>
      </c>
      <c r="R6133" t="s">
        <v>14229</v>
      </c>
      <c r="S6133" t="s">
        <v>14238</v>
      </c>
      <c r="T6133" t="s">
        <v>14198</v>
      </c>
    </row>
    <row r="6134" spans="1:20" x14ac:dyDescent="0.25">
      <c r="A6134">
        <v>6133</v>
      </c>
      <c r="B6134">
        <v>43399</v>
      </c>
      <c r="C6134" s="3">
        <v>40024</v>
      </c>
      <c r="D6134">
        <v>2</v>
      </c>
      <c r="E6134" s="8">
        <f t="shared" si="286"/>
        <v>250</v>
      </c>
      <c r="F6134" s="5">
        <v>0.1</v>
      </c>
      <c r="G6134" s="8">
        <f>VLOOKUP($Q6134,Pricebook!$A:$D,4,0)</f>
        <v>125</v>
      </c>
      <c r="H6134" s="10">
        <f t="shared" si="285"/>
        <v>225</v>
      </c>
      <c r="I6134" t="s">
        <v>1930</v>
      </c>
      <c r="J6134" t="s">
        <v>300</v>
      </c>
      <c r="K6134" t="s">
        <v>2590</v>
      </c>
      <c r="L6134" s="7">
        <v>78155</v>
      </c>
      <c r="M6134" t="s">
        <v>48</v>
      </c>
      <c r="N6134" t="s">
        <v>16</v>
      </c>
      <c r="O6134" s="3">
        <v>40026</v>
      </c>
      <c r="P6134" s="12">
        <f t="shared" si="287"/>
        <v>2</v>
      </c>
      <c r="Q6134" s="3" t="s">
        <v>14209</v>
      </c>
      <c r="R6134" t="s">
        <v>14232</v>
      </c>
      <c r="S6134" t="s">
        <v>14234</v>
      </c>
      <c r="T6134" t="s">
        <v>14190</v>
      </c>
    </row>
    <row r="6135" spans="1:20" x14ac:dyDescent="0.25">
      <c r="A6135">
        <v>6134</v>
      </c>
      <c r="B6135">
        <v>43399</v>
      </c>
      <c r="C6135" s="3">
        <v>40024</v>
      </c>
      <c r="D6135">
        <v>8</v>
      </c>
      <c r="E6135" s="8">
        <f t="shared" si="286"/>
        <v>880</v>
      </c>
      <c r="F6135" s="5">
        <v>0</v>
      </c>
      <c r="G6135" s="8">
        <f>VLOOKUP($Q6135,Pricebook!$A:$D,4,0)</f>
        <v>110</v>
      </c>
      <c r="H6135" s="10">
        <f t="shared" si="285"/>
        <v>880</v>
      </c>
      <c r="I6135" t="s">
        <v>1930</v>
      </c>
      <c r="J6135" t="s">
        <v>300</v>
      </c>
      <c r="K6135" t="s">
        <v>2756</v>
      </c>
      <c r="L6135" s="7">
        <v>75090</v>
      </c>
      <c r="M6135" t="s">
        <v>48</v>
      </c>
      <c r="N6135" t="s">
        <v>16</v>
      </c>
      <c r="O6135" s="3">
        <v>40026</v>
      </c>
      <c r="P6135" s="12">
        <f t="shared" si="287"/>
        <v>2</v>
      </c>
      <c r="Q6135" s="3" t="s">
        <v>14215</v>
      </c>
      <c r="R6135" t="s">
        <v>14229</v>
      </c>
      <c r="S6135" t="s">
        <v>14241</v>
      </c>
      <c r="T6135" t="s">
        <v>14184</v>
      </c>
    </row>
    <row r="6136" spans="1:20" x14ac:dyDescent="0.25">
      <c r="A6136">
        <v>6135</v>
      </c>
      <c r="B6136">
        <v>43424</v>
      </c>
      <c r="C6136" s="3">
        <v>40773</v>
      </c>
      <c r="D6136">
        <v>34</v>
      </c>
      <c r="E6136" s="8">
        <f t="shared" si="286"/>
        <v>5780</v>
      </c>
      <c r="F6136" s="5">
        <v>0.04</v>
      </c>
      <c r="G6136" s="8">
        <f>VLOOKUP($Q6136,Pricebook!$A:$D,4,0)</f>
        <v>170</v>
      </c>
      <c r="H6136" s="10">
        <f t="shared" si="285"/>
        <v>5548.8</v>
      </c>
      <c r="I6136" t="s">
        <v>1520</v>
      </c>
      <c r="J6136" t="s">
        <v>50</v>
      </c>
      <c r="K6136" t="s">
        <v>2381</v>
      </c>
      <c r="L6136" s="7">
        <v>63042</v>
      </c>
      <c r="M6136" t="s">
        <v>358</v>
      </c>
      <c r="N6136" t="s">
        <v>16</v>
      </c>
      <c r="O6136" s="3">
        <v>40775</v>
      </c>
      <c r="P6136" s="12">
        <f t="shared" si="287"/>
        <v>2</v>
      </c>
      <c r="Q6136" s="3" t="s">
        <v>14219</v>
      </c>
      <c r="R6136" t="s">
        <v>14229</v>
      </c>
      <c r="S6136" t="s">
        <v>14245</v>
      </c>
      <c r="T6136" t="s">
        <v>14201</v>
      </c>
    </row>
    <row r="6137" spans="1:20" x14ac:dyDescent="0.25">
      <c r="A6137">
        <v>6136</v>
      </c>
      <c r="B6137">
        <v>43459</v>
      </c>
      <c r="C6137" s="3">
        <v>40854</v>
      </c>
      <c r="D6137">
        <v>26</v>
      </c>
      <c r="E6137" s="8">
        <f t="shared" si="286"/>
        <v>3900</v>
      </c>
      <c r="F6137" s="5">
        <v>0.05</v>
      </c>
      <c r="G6137" s="8">
        <f>VLOOKUP($Q6137,Pricebook!$A:$D,4,0)</f>
        <v>150</v>
      </c>
      <c r="H6137" s="10">
        <f t="shared" si="285"/>
        <v>3705</v>
      </c>
      <c r="I6137" t="s">
        <v>412</v>
      </c>
      <c r="J6137" t="s">
        <v>327</v>
      </c>
      <c r="K6137" t="s">
        <v>2679</v>
      </c>
      <c r="L6137" s="7">
        <v>85364</v>
      </c>
      <c r="M6137" t="s">
        <v>70</v>
      </c>
      <c r="N6137" t="s">
        <v>23</v>
      </c>
      <c r="O6137" s="3">
        <v>40855</v>
      </c>
      <c r="P6137" s="12">
        <f t="shared" si="287"/>
        <v>1</v>
      </c>
      <c r="Q6137" s="3" t="s">
        <v>14216</v>
      </c>
      <c r="R6137" t="s">
        <v>14235</v>
      </c>
      <c r="S6137" t="s">
        <v>14242</v>
      </c>
      <c r="T6137" t="s">
        <v>14190</v>
      </c>
    </row>
    <row r="6138" spans="1:20" x14ac:dyDescent="0.25">
      <c r="A6138">
        <v>6137</v>
      </c>
      <c r="B6138">
        <v>43460</v>
      </c>
      <c r="C6138" s="3">
        <v>41071</v>
      </c>
      <c r="D6138">
        <v>2</v>
      </c>
      <c r="E6138" s="8">
        <f t="shared" si="286"/>
        <v>320</v>
      </c>
      <c r="F6138" s="5">
        <v>7.0000000000000007E-2</v>
      </c>
      <c r="G6138" s="8">
        <f>VLOOKUP($Q6138,Pricebook!$A:$D,4,0)</f>
        <v>160</v>
      </c>
      <c r="H6138" s="10">
        <f t="shared" si="285"/>
        <v>297.59999999999997</v>
      </c>
      <c r="I6138" t="s">
        <v>1201</v>
      </c>
      <c r="J6138" t="s">
        <v>203</v>
      </c>
      <c r="K6138" t="s">
        <v>2757</v>
      </c>
      <c r="L6138" s="7" t="s">
        <v>2758</v>
      </c>
      <c r="M6138" t="s">
        <v>421</v>
      </c>
      <c r="N6138" t="s">
        <v>61</v>
      </c>
      <c r="O6138" s="3">
        <v>41072</v>
      </c>
      <c r="P6138" s="12">
        <f t="shared" si="287"/>
        <v>1</v>
      </c>
      <c r="Q6138" s="3" t="s">
        <v>14218</v>
      </c>
      <c r="R6138" t="s">
        <v>14229</v>
      </c>
      <c r="S6138" t="s">
        <v>14244</v>
      </c>
      <c r="T6138" t="s">
        <v>14193</v>
      </c>
    </row>
    <row r="6139" spans="1:20" x14ac:dyDescent="0.25">
      <c r="A6139">
        <v>6138</v>
      </c>
      <c r="B6139">
        <v>43488</v>
      </c>
      <c r="C6139" s="3">
        <v>41078</v>
      </c>
      <c r="D6139">
        <v>46</v>
      </c>
      <c r="E6139" s="8">
        <f t="shared" si="286"/>
        <v>7820</v>
      </c>
      <c r="F6139" s="5">
        <v>0.08</v>
      </c>
      <c r="G6139" s="8">
        <f>VLOOKUP($Q6139,Pricebook!$A:$D,4,0)</f>
        <v>170</v>
      </c>
      <c r="H6139" s="10">
        <f t="shared" si="285"/>
        <v>7194.4000000000005</v>
      </c>
      <c r="I6139" t="s">
        <v>2493</v>
      </c>
      <c r="J6139" t="s">
        <v>276</v>
      </c>
      <c r="K6139" t="s">
        <v>1534</v>
      </c>
      <c r="L6139" s="7">
        <v>20735</v>
      </c>
      <c r="M6139" t="s">
        <v>187</v>
      </c>
      <c r="N6139" t="s">
        <v>61</v>
      </c>
      <c r="O6139" s="3">
        <v>41079</v>
      </c>
      <c r="P6139" s="12">
        <f t="shared" si="287"/>
        <v>1</v>
      </c>
      <c r="Q6139" s="3" t="s">
        <v>14219</v>
      </c>
      <c r="R6139" t="s">
        <v>14229</v>
      </c>
      <c r="S6139" t="s">
        <v>14245</v>
      </c>
      <c r="T6139" t="s">
        <v>14201</v>
      </c>
    </row>
    <row r="6140" spans="1:20" x14ac:dyDescent="0.25">
      <c r="A6140">
        <v>6139</v>
      </c>
      <c r="B6140">
        <v>43488</v>
      </c>
      <c r="C6140" s="3">
        <v>41078</v>
      </c>
      <c r="D6140">
        <v>46</v>
      </c>
      <c r="E6140" s="8">
        <f t="shared" si="286"/>
        <v>5060</v>
      </c>
      <c r="F6140" s="5">
        <v>0</v>
      </c>
      <c r="G6140" s="8">
        <f>VLOOKUP($Q6140,Pricebook!$A:$D,4,0)</f>
        <v>110</v>
      </c>
      <c r="H6140" s="10">
        <f t="shared" si="285"/>
        <v>5060</v>
      </c>
      <c r="I6140" t="s">
        <v>2493</v>
      </c>
      <c r="J6140" t="s">
        <v>276</v>
      </c>
      <c r="K6140" t="s">
        <v>1534</v>
      </c>
      <c r="L6140" s="7">
        <v>20735</v>
      </c>
      <c r="M6140" t="s">
        <v>187</v>
      </c>
      <c r="N6140" t="s">
        <v>61</v>
      </c>
      <c r="O6140" s="3">
        <v>41079</v>
      </c>
      <c r="P6140" s="12">
        <f t="shared" si="287"/>
        <v>1</v>
      </c>
      <c r="Q6140" s="3" t="s">
        <v>14220</v>
      </c>
      <c r="R6140" t="s">
        <v>14229</v>
      </c>
      <c r="S6140" t="s">
        <v>14246</v>
      </c>
      <c r="T6140" t="s">
        <v>14196</v>
      </c>
    </row>
    <row r="6141" spans="1:20" x14ac:dyDescent="0.25">
      <c r="A6141">
        <v>6140</v>
      </c>
      <c r="B6141">
        <v>43488</v>
      </c>
      <c r="C6141" s="3">
        <v>41078</v>
      </c>
      <c r="D6141">
        <v>28</v>
      </c>
      <c r="E6141" s="8">
        <f t="shared" si="286"/>
        <v>3500</v>
      </c>
      <c r="F6141" s="5">
        <v>0.1</v>
      </c>
      <c r="G6141" s="8">
        <f>VLOOKUP($Q6141,Pricebook!$A:$D,4,0)</f>
        <v>125</v>
      </c>
      <c r="H6141" s="10">
        <f t="shared" si="285"/>
        <v>3150</v>
      </c>
      <c r="I6141" t="s">
        <v>2493</v>
      </c>
      <c r="J6141" t="s">
        <v>276</v>
      </c>
      <c r="K6141" t="s">
        <v>1534</v>
      </c>
      <c r="L6141" s="7">
        <v>20735</v>
      </c>
      <c r="M6141" t="s">
        <v>187</v>
      </c>
      <c r="N6141" t="s">
        <v>61</v>
      </c>
      <c r="O6141" s="3">
        <v>41079</v>
      </c>
      <c r="P6141" s="12">
        <f t="shared" si="287"/>
        <v>1</v>
      </c>
      <c r="Q6141" s="3" t="s">
        <v>14208</v>
      </c>
      <c r="R6141" t="s">
        <v>14232</v>
      </c>
      <c r="S6141" t="s">
        <v>14233</v>
      </c>
      <c r="T6141" t="s">
        <v>14188</v>
      </c>
    </row>
    <row r="6142" spans="1:20" x14ac:dyDescent="0.25">
      <c r="A6142">
        <v>6141</v>
      </c>
      <c r="B6142">
        <v>43488</v>
      </c>
      <c r="C6142" s="3">
        <v>41078</v>
      </c>
      <c r="D6142">
        <v>13</v>
      </c>
      <c r="E6142" s="8">
        <f t="shared" si="286"/>
        <v>2080</v>
      </c>
      <c r="F6142" s="5">
        <v>0.05</v>
      </c>
      <c r="G6142" s="8">
        <f>VLOOKUP($Q6142,Pricebook!$A:$D,4,0)</f>
        <v>160</v>
      </c>
      <c r="H6142" s="10">
        <f t="shared" si="285"/>
        <v>1976</v>
      </c>
      <c r="I6142" t="s">
        <v>2493</v>
      </c>
      <c r="J6142" t="s">
        <v>276</v>
      </c>
      <c r="K6142" t="s">
        <v>2338</v>
      </c>
      <c r="L6142" s="7">
        <v>20740</v>
      </c>
      <c r="M6142" t="s">
        <v>187</v>
      </c>
      <c r="N6142" t="s">
        <v>61</v>
      </c>
      <c r="O6142" s="3">
        <v>41080</v>
      </c>
      <c r="P6142" s="12">
        <f t="shared" si="287"/>
        <v>2</v>
      </c>
      <c r="Q6142" s="3" t="s">
        <v>14218</v>
      </c>
      <c r="R6142" t="s">
        <v>14229</v>
      </c>
      <c r="S6142" t="s">
        <v>14244</v>
      </c>
      <c r="T6142" t="s">
        <v>14203</v>
      </c>
    </row>
    <row r="6143" spans="1:20" x14ac:dyDescent="0.25">
      <c r="A6143">
        <v>6142</v>
      </c>
      <c r="B6143">
        <v>43488</v>
      </c>
      <c r="C6143" s="3">
        <v>41078</v>
      </c>
      <c r="D6143">
        <v>3</v>
      </c>
      <c r="E6143" s="8">
        <f t="shared" si="286"/>
        <v>450</v>
      </c>
      <c r="F6143" s="5">
        <v>0.06</v>
      </c>
      <c r="G6143" s="8">
        <f>VLOOKUP($Q6143,Pricebook!$A:$D,4,0)</f>
        <v>150</v>
      </c>
      <c r="H6143" s="10">
        <f t="shared" si="285"/>
        <v>423</v>
      </c>
      <c r="I6143" t="s">
        <v>2493</v>
      </c>
      <c r="J6143" t="s">
        <v>276</v>
      </c>
      <c r="K6143" t="s">
        <v>2338</v>
      </c>
      <c r="L6143" s="7">
        <v>20740</v>
      </c>
      <c r="M6143" t="s">
        <v>187</v>
      </c>
      <c r="N6143" t="s">
        <v>61</v>
      </c>
      <c r="O6143" s="3">
        <v>41080</v>
      </c>
      <c r="P6143" s="12">
        <f t="shared" si="287"/>
        <v>2</v>
      </c>
      <c r="Q6143" s="3" t="s">
        <v>14222</v>
      </c>
      <c r="R6143" t="s">
        <v>14235</v>
      </c>
      <c r="S6143" t="s">
        <v>14247</v>
      </c>
      <c r="T6143" t="s">
        <v>14195</v>
      </c>
    </row>
    <row r="6144" spans="1:20" x14ac:dyDescent="0.25">
      <c r="A6144">
        <v>6143</v>
      </c>
      <c r="B6144">
        <v>43493</v>
      </c>
      <c r="C6144" s="3">
        <v>41039</v>
      </c>
      <c r="D6144">
        <v>22</v>
      </c>
      <c r="E6144" s="8">
        <f t="shared" si="286"/>
        <v>2420</v>
      </c>
      <c r="F6144" s="5">
        <v>0.03</v>
      </c>
      <c r="G6144" s="8">
        <f>VLOOKUP($Q6144,Pricebook!$A:$D,4,0)</f>
        <v>110</v>
      </c>
      <c r="H6144" s="10">
        <f t="shared" si="285"/>
        <v>2347.4</v>
      </c>
      <c r="I6144" t="s">
        <v>1997</v>
      </c>
      <c r="J6144" t="s">
        <v>544</v>
      </c>
      <c r="K6144" t="s">
        <v>2464</v>
      </c>
      <c r="L6144" s="7">
        <v>70065</v>
      </c>
      <c r="M6144" t="s">
        <v>436</v>
      </c>
      <c r="N6144" t="s">
        <v>34</v>
      </c>
      <c r="O6144" s="3">
        <v>41040</v>
      </c>
      <c r="P6144" s="12">
        <f t="shared" si="287"/>
        <v>1</v>
      </c>
      <c r="Q6144" s="3" t="s">
        <v>14215</v>
      </c>
      <c r="R6144" t="s">
        <v>14229</v>
      </c>
      <c r="S6144" t="s">
        <v>14241</v>
      </c>
      <c r="T6144" t="s">
        <v>14184</v>
      </c>
    </row>
    <row r="6145" spans="1:20" x14ac:dyDescent="0.25">
      <c r="A6145">
        <v>6144</v>
      </c>
      <c r="B6145">
        <v>43493</v>
      </c>
      <c r="C6145" s="3">
        <v>41039</v>
      </c>
      <c r="D6145">
        <v>14</v>
      </c>
      <c r="E6145" s="8">
        <f t="shared" si="286"/>
        <v>1540</v>
      </c>
      <c r="F6145" s="5">
        <v>0.05</v>
      </c>
      <c r="G6145" s="8">
        <f>VLOOKUP($Q6145,Pricebook!$A:$D,4,0)</f>
        <v>110</v>
      </c>
      <c r="H6145" s="10">
        <f t="shared" si="285"/>
        <v>1463</v>
      </c>
      <c r="I6145" t="s">
        <v>1997</v>
      </c>
      <c r="J6145" t="s">
        <v>544</v>
      </c>
      <c r="K6145" t="s">
        <v>2464</v>
      </c>
      <c r="L6145" s="7">
        <v>70065</v>
      </c>
      <c r="M6145" t="s">
        <v>436</v>
      </c>
      <c r="N6145" t="s">
        <v>34</v>
      </c>
      <c r="O6145" s="3">
        <v>41041</v>
      </c>
      <c r="P6145" s="12">
        <f t="shared" si="287"/>
        <v>2</v>
      </c>
      <c r="Q6145" s="3" t="s">
        <v>14215</v>
      </c>
      <c r="R6145" t="s">
        <v>14229</v>
      </c>
      <c r="S6145" t="s">
        <v>14241</v>
      </c>
      <c r="T6145" t="s">
        <v>14184</v>
      </c>
    </row>
    <row r="6146" spans="1:20" x14ac:dyDescent="0.25">
      <c r="A6146">
        <v>6145</v>
      </c>
      <c r="B6146">
        <v>43493</v>
      </c>
      <c r="C6146" s="3">
        <v>41039</v>
      </c>
      <c r="D6146">
        <v>37</v>
      </c>
      <c r="E6146" s="8">
        <f t="shared" si="286"/>
        <v>5550</v>
      </c>
      <c r="F6146" s="5">
        <v>0.1</v>
      </c>
      <c r="G6146" s="8">
        <f>VLOOKUP($Q6146,Pricebook!$A:$D,4,0)</f>
        <v>150</v>
      </c>
      <c r="H6146" s="10">
        <f t="shared" ref="H6146:H6209" si="288">E6146*(1-F6146)</f>
        <v>4995</v>
      </c>
      <c r="I6146" t="s">
        <v>1997</v>
      </c>
      <c r="J6146" t="s">
        <v>544</v>
      </c>
      <c r="K6146" t="s">
        <v>2464</v>
      </c>
      <c r="L6146" s="7">
        <v>70065</v>
      </c>
      <c r="M6146" t="s">
        <v>436</v>
      </c>
      <c r="N6146" t="s">
        <v>34</v>
      </c>
      <c r="O6146" s="3">
        <v>41042</v>
      </c>
      <c r="P6146" s="12">
        <f t="shared" si="287"/>
        <v>3</v>
      </c>
      <c r="Q6146" s="3" t="s">
        <v>14210</v>
      </c>
      <c r="R6146" t="s">
        <v>14235</v>
      </c>
      <c r="S6146" t="s">
        <v>14236</v>
      </c>
      <c r="T6146" t="s">
        <v>14187</v>
      </c>
    </row>
    <row r="6147" spans="1:20" x14ac:dyDescent="0.25">
      <c r="A6147">
        <v>6146</v>
      </c>
      <c r="B6147">
        <v>43494</v>
      </c>
      <c r="C6147" s="3">
        <v>40911</v>
      </c>
      <c r="D6147">
        <v>2</v>
      </c>
      <c r="E6147" s="8">
        <f t="shared" ref="E6147:E6210" si="289">G6147*D6147</f>
        <v>300</v>
      </c>
      <c r="F6147" s="5">
        <v>0.09</v>
      </c>
      <c r="G6147" s="8">
        <f>VLOOKUP($Q6147,Pricebook!$A:$D,4,0)</f>
        <v>150</v>
      </c>
      <c r="H6147" s="10">
        <f t="shared" si="288"/>
        <v>273</v>
      </c>
      <c r="I6147" t="s">
        <v>1783</v>
      </c>
      <c r="J6147" t="s">
        <v>360</v>
      </c>
      <c r="K6147" t="s">
        <v>681</v>
      </c>
      <c r="L6147" s="7">
        <v>92653</v>
      </c>
      <c r="M6147" t="s">
        <v>114</v>
      </c>
      <c r="N6147" t="s">
        <v>23</v>
      </c>
      <c r="O6147" s="3">
        <v>40912</v>
      </c>
      <c r="P6147" s="12">
        <f t="shared" ref="P6147:P6210" si="290">O6147-C6147</f>
        <v>1</v>
      </c>
      <c r="Q6147" s="3" t="s">
        <v>14216</v>
      </c>
      <c r="R6147" t="s">
        <v>14235</v>
      </c>
      <c r="S6147" t="s">
        <v>14242</v>
      </c>
      <c r="T6147" t="s">
        <v>14201</v>
      </c>
    </row>
    <row r="6148" spans="1:20" x14ac:dyDescent="0.25">
      <c r="A6148">
        <v>6147</v>
      </c>
      <c r="B6148">
        <v>43523</v>
      </c>
      <c r="C6148" s="3">
        <v>41052</v>
      </c>
      <c r="D6148">
        <v>50</v>
      </c>
      <c r="E6148" s="8">
        <f t="shared" si="289"/>
        <v>5500</v>
      </c>
      <c r="F6148" s="5">
        <v>0.04</v>
      </c>
      <c r="G6148" s="8">
        <f>VLOOKUP($Q6148,Pricebook!$A:$D,4,0)</f>
        <v>110</v>
      </c>
      <c r="H6148" s="10">
        <f t="shared" si="288"/>
        <v>5280</v>
      </c>
      <c r="I6148" t="s">
        <v>1073</v>
      </c>
      <c r="J6148" t="s">
        <v>487</v>
      </c>
      <c r="K6148" t="s">
        <v>361</v>
      </c>
      <c r="L6148" s="7">
        <v>66212</v>
      </c>
      <c r="M6148" t="s">
        <v>153</v>
      </c>
      <c r="N6148" t="s">
        <v>16</v>
      </c>
      <c r="O6148" s="3">
        <v>41054</v>
      </c>
      <c r="P6148" s="12">
        <f t="shared" si="290"/>
        <v>2</v>
      </c>
      <c r="Q6148" s="3" t="s">
        <v>14215</v>
      </c>
      <c r="R6148" t="s">
        <v>14229</v>
      </c>
      <c r="S6148" t="s">
        <v>14241</v>
      </c>
      <c r="T6148" t="s">
        <v>14195</v>
      </c>
    </row>
    <row r="6149" spans="1:20" x14ac:dyDescent="0.25">
      <c r="A6149">
        <v>6148</v>
      </c>
      <c r="B6149">
        <v>43526</v>
      </c>
      <c r="C6149" s="3">
        <v>40324</v>
      </c>
      <c r="D6149">
        <v>49</v>
      </c>
      <c r="E6149" s="8">
        <f t="shared" si="289"/>
        <v>5390</v>
      </c>
      <c r="F6149" s="5">
        <v>7.0000000000000007E-2</v>
      </c>
      <c r="G6149" s="8">
        <f>VLOOKUP($Q6149,Pricebook!$A:$D,4,0)</f>
        <v>110</v>
      </c>
      <c r="H6149" s="10">
        <f t="shared" si="288"/>
        <v>5012.7</v>
      </c>
      <c r="I6149" t="s">
        <v>502</v>
      </c>
      <c r="J6149" t="s">
        <v>118</v>
      </c>
      <c r="K6149" t="s">
        <v>2029</v>
      </c>
      <c r="L6149" s="7">
        <v>20854</v>
      </c>
      <c r="M6149" t="s">
        <v>187</v>
      </c>
      <c r="N6149" t="s">
        <v>61</v>
      </c>
      <c r="O6149" s="3">
        <v>40324</v>
      </c>
      <c r="P6149" s="12">
        <f t="shared" si="290"/>
        <v>0</v>
      </c>
      <c r="Q6149" s="3" t="s">
        <v>14220</v>
      </c>
      <c r="R6149" t="s">
        <v>14229</v>
      </c>
      <c r="S6149" t="s">
        <v>14246</v>
      </c>
      <c r="T6149" t="s">
        <v>14200</v>
      </c>
    </row>
    <row r="6150" spans="1:20" x14ac:dyDescent="0.25">
      <c r="A6150">
        <v>6149</v>
      </c>
      <c r="B6150">
        <v>43526</v>
      </c>
      <c r="C6150" s="3">
        <v>40324</v>
      </c>
      <c r="D6150">
        <v>19</v>
      </c>
      <c r="E6150" s="8">
        <f t="shared" si="289"/>
        <v>3800</v>
      </c>
      <c r="F6150" s="5">
        <v>0</v>
      </c>
      <c r="G6150" s="8">
        <f>VLOOKUP($Q6150,Pricebook!$A:$D,4,0)</f>
        <v>200</v>
      </c>
      <c r="H6150" s="10">
        <f t="shared" si="288"/>
        <v>3800</v>
      </c>
      <c r="I6150" t="s">
        <v>502</v>
      </c>
      <c r="J6150" t="s">
        <v>118</v>
      </c>
      <c r="K6150" t="s">
        <v>2029</v>
      </c>
      <c r="L6150" s="7">
        <v>20854</v>
      </c>
      <c r="M6150" t="s">
        <v>187</v>
      </c>
      <c r="N6150" t="s">
        <v>61</v>
      </c>
      <c r="O6150" s="3">
        <v>40325</v>
      </c>
      <c r="P6150" s="12">
        <f t="shared" si="290"/>
        <v>1</v>
      </c>
      <c r="Q6150" s="3" t="s">
        <v>14206</v>
      </c>
      <c r="R6150" t="s">
        <v>14229</v>
      </c>
      <c r="S6150" t="s">
        <v>14230</v>
      </c>
      <c r="T6150" t="s">
        <v>14188</v>
      </c>
    </row>
    <row r="6151" spans="1:20" x14ac:dyDescent="0.25">
      <c r="A6151">
        <v>6150</v>
      </c>
      <c r="B6151">
        <v>43553</v>
      </c>
      <c r="C6151" s="3">
        <v>39947</v>
      </c>
      <c r="D6151">
        <v>29</v>
      </c>
      <c r="E6151" s="8">
        <f t="shared" si="289"/>
        <v>3190</v>
      </c>
      <c r="F6151" s="5">
        <v>0.05</v>
      </c>
      <c r="G6151" s="8">
        <f>VLOOKUP($Q6151,Pricebook!$A:$D,4,0)</f>
        <v>110</v>
      </c>
      <c r="H6151" s="10">
        <f t="shared" si="288"/>
        <v>3030.5</v>
      </c>
      <c r="I6151" t="s">
        <v>120</v>
      </c>
      <c r="J6151" t="s">
        <v>121</v>
      </c>
      <c r="K6151" t="s">
        <v>2444</v>
      </c>
      <c r="L6151" s="7" t="s">
        <v>2445</v>
      </c>
      <c r="M6151" t="s">
        <v>87</v>
      </c>
      <c r="N6151" t="s">
        <v>61</v>
      </c>
      <c r="O6151" s="3">
        <v>39948</v>
      </c>
      <c r="P6151" s="12">
        <f t="shared" si="290"/>
        <v>1</v>
      </c>
      <c r="Q6151" s="3" t="s">
        <v>14215</v>
      </c>
      <c r="R6151" t="s">
        <v>14229</v>
      </c>
      <c r="S6151" t="s">
        <v>14241</v>
      </c>
      <c r="T6151" t="s">
        <v>14192</v>
      </c>
    </row>
    <row r="6152" spans="1:20" x14ac:dyDescent="0.25">
      <c r="A6152">
        <v>6151</v>
      </c>
      <c r="B6152">
        <v>43554</v>
      </c>
      <c r="C6152" s="3">
        <v>40116</v>
      </c>
      <c r="D6152">
        <v>9</v>
      </c>
      <c r="E6152" s="8">
        <f t="shared" si="289"/>
        <v>990</v>
      </c>
      <c r="F6152" s="5">
        <v>0.06</v>
      </c>
      <c r="G6152" s="8">
        <f>VLOOKUP($Q6152,Pricebook!$A:$D,4,0)</f>
        <v>110</v>
      </c>
      <c r="H6152" s="10">
        <f t="shared" si="288"/>
        <v>930.59999999999991</v>
      </c>
      <c r="I6152" t="s">
        <v>2383</v>
      </c>
      <c r="J6152" t="s">
        <v>434</v>
      </c>
      <c r="K6152" t="s">
        <v>2384</v>
      </c>
      <c r="L6152" s="7">
        <v>32503</v>
      </c>
      <c r="M6152" t="s">
        <v>101</v>
      </c>
      <c r="N6152" t="s">
        <v>34</v>
      </c>
      <c r="O6152" s="3">
        <v>40119</v>
      </c>
      <c r="P6152" s="12">
        <f t="shared" si="290"/>
        <v>3</v>
      </c>
      <c r="Q6152" s="3" t="s">
        <v>14215</v>
      </c>
      <c r="R6152" t="s">
        <v>14229</v>
      </c>
      <c r="S6152" t="s">
        <v>14241</v>
      </c>
      <c r="T6152" t="s">
        <v>14199</v>
      </c>
    </row>
    <row r="6153" spans="1:20" x14ac:dyDescent="0.25">
      <c r="A6153">
        <v>6152</v>
      </c>
      <c r="B6153">
        <v>43555</v>
      </c>
      <c r="C6153" s="3">
        <v>41093</v>
      </c>
      <c r="D6153">
        <v>34</v>
      </c>
      <c r="E6153" s="8">
        <f t="shared" si="289"/>
        <v>4760</v>
      </c>
      <c r="F6153" s="5">
        <v>0</v>
      </c>
      <c r="G6153" s="8">
        <f>VLOOKUP($Q6153,Pricebook!$A:$D,4,0)</f>
        <v>140</v>
      </c>
      <c r="H6153" s="10">
        <f t="shared" si="288"/>
        <v>4760</v>
      </c>
      <c r="I6153" t="s">
        <v>433</v>
      </c>
      <c r="J6153" t="s">
        <v>434</v>
      </c>
      <c r="K6153" t="s">
        <v>1699</v>
      </c>
      <c r="L6153" s="7">
        <v>70560</v>
      </c>
      <c r="M6153" t="s">
        <v>436</v>
      </c>
      <c r="N6153" t="s">
        <v>34</v>
      </c>
      <c r="O6153" s="3">
        <v>41095</v>
      </c>
      <c r="P6153" s="12">
        <f t="shared" si="290"/>
        <v>2</v>
      </c>
      <c r="Q6153" s="3" t="s">
        <v>14213</v>
      </c>
      <c r="R6153" t="s">
        <v>14229</v>
      </c>
      <c r="S6153" t="s">
        <v>14239</v>
      </c>
      <c r="T6153" t="s">
        <v>14198</v>
      </c>
    </row>
    <row r="6154" spans="1:20" x14ac:dyDescent="0.25">
      <c r="A6154">
        <v>6153</v>
      </c>
      <c r="B6154">
        <v>43556</v>
      </c>
      <c r="C6154" s="3">
        <v>41112</v>
      </c>
      <c r="D6154">
        <v>31</v>
      </c>
      <c r="E6154" s="8">
        <f t="shared" si="289"/>
        <v>3410</v>
      </c>
      <c r="F6154" s="5">
        <v>0.02</v>
      </c>
      <c r="G6154" s="8">
        <f>VLOOKUP($Q6154,Pricebook!$A:$D,4,0)</f>
        <v>110</v>
      </c>
      <c r="H6154" s="10">
        <f t="shared" si="288"/>
        <v>3341.7999999999997</v>
      </c>
      <c r="I6154" t="s">
        <v>1570</v>
      </c>
      <c r="J6154" t="s">
        <v>544</v>
      </c>
      <c r="K6154" t="s">
        <v>2310</v>
      </c>
      <c r="L6154" s="7">
        <v>29624</v>
      </c>
      <c r="M6154" t="s">
        <v>163</v>
      </c>
      <c r="N6154" t="s">
        <v>34</v>
      </c>
      <c r="O6154" s="3">
        <v>41117</v>
      </c>
      <c r="P6154" s="12">
        <f t="shared" si="290"/>
        <v>5</v>
      </c>
      <c r="Q6154" s="3" t="s">
        <v>14215</v>
      </c>
      <c r="R6154" t="s">
        <v>14229</v>
      </c>
      <c r="S6154" t="s">
        <v>14241</v>
      </c>
      <c r="T6154" t="s">
        <v>14184</v>
      </c>
    </row>
    <row r="6155" spans="1:20" x14ac:dyDescent="0.25">
      <c r="A6155">
        <v>6154</v>
      </c>
      <c r="B6155">
        <v>43585</v>
      </c>
      <c r="C6155" s="3">
        <v>40492</v>
      </c>
      <c r="D6155">
        <v>19</v>
      </c>
      <c r="E6155" s="8">
        <f t="shared" si="289"/>
        <v>2090</v>
      </c>
      <c r="F6155" s="5">
        <v>0.08</v>
      </c>
      <c r="G6155" s="8">
        <f>VLOOKUP($Q6155,Pricebook!$A:$D,4,0)</f>
        <v>110</v>
      </c>
      <c r="H6155" s="10">
        <f t="shared" si="288"/>
        <v>1922.8000000000002</v>
      </c>
      <c r="I6155" t="s">
        <v>2346</v>
      </c>
      <c r="J6155" t="s">
        <v>180</v>
      </c>
      <c r="K6155" t="s">
        <v>2347</v>
      </c>
      <c r="L6155" s="7">
        <v>44312</v>
      </c>
      <c r="M6155" t="s">
        <v>210</v>
      </c>
      <c r="N6155" t="s">
        <v>61</v>
      </c>
      <c r="O6155" s="3">
        <v>40494</v>
      </c>
      <c r="P6155" s="12">
        <f t="shared" si="290"/>
        <v>2</v>
      </c>
      <c r="Q6155" s="3" t="s">
        <v>14215</v>
      </c>
      <c r="R6155" t="s">
        <v>14229</v>
      </c>
      <c r="S6155" t="s">
        <v>14241</v>
      </c>
      <c r="T6155" t="s">
        <v>14196</v>
      </c>
    </row>
    <row r="6156" spans="1:20" x14ac:dyDescent="0.25">
      <c r="A6156">
        <v>6155</v>
      </c>
      <c r="B6156">
        <v>43588</v>
      </c>
      <c r="C6156" s="3">
        <v>41153</v>
      </c>
      <c r="D6156">
        <v>6</v>
      </c>
      <c r="E6156" s="8">
        <f t="shared" si="289"/>
        <v>660</v>
      </c>
      <c r="F6156" s="5">
        <v>0.09</v>
      </c>
      <c r="G6156" s="8">
        <f>VLOOKUP($Q6156,Pricebook!$A:$D,4,0)</f>
        <v>110</v>
      </c>
      <c r="H6156" s="10">
        <f t="shared" si="288"/>
        <v>600.6</v>
      </c>
      <c r="I6156" t="s">
        <v>1360</v>
      </c>
      <c r="J6156" t="s">
        <v>27</v>
      </c>
      <c r="K6156" t="s">
        <v>1260</v>
      </c>
      <c r="L6156" s="7" t="s">
        <v>1261</v>
      </c>
      <c r="M6156" t="s">
        <v>492</v>
      </c>
      <c r="N6156" t="s">
        <v>61</v>
      </c>
      <c r="O6156" s="3">
        <v>41154</v>
      </c>
      <c r="P6156" s="12">
        <f t="shared" si="290"/>
        <v>1</v>
      </c>
      <c r="Q6156" s="3" t="s">
        <v>14215</v>
      </c>
      <c r="R6156" t="s">
        <v>14229</v>
      </c>
      <c r="S6156" t="s">
        <v>14241</v>
      </c>
      <c r="T6156" t="s">
        <v>14186</v>
      </c>
    </row>
    <row r="6157" spans="1:20" x14ac:dyDescent="0.25">
      <c r="A6157">
        <v>6156</v>
      </c>
      <c r="B6157">
        <v>43588</v>
      </c>
      <c r="C6157" s="3">
        <v>41153</v>
      </c>
      <c r="D6157">
        <v>16</v>
      </c>
      <c r="E6157" s="8">
        <f t="shared" si="289"/>
        <v>2000</v>
      </c>
      <c r="F6157" s="5">
        <v>0.04</v>
      </c>
      <c r="G6157" s="8">
        <f>VLOOKUP($Q6157,Pricebook!$A:$D,4,0)</f>
        <v>125</v>
      </c>
      <c r="H6157" s="10">
        <f t="shared" si="288"/>
        <v>1920</v>
      </c>
      <c r="I6157" t="s">
        <v>1360</v>
      </c>
      <c r="J6157" t="s">
        <v>27</v>
      </c>
      <c r="K6157" t="s">
        <v>1878</v>
      </c>
      <c r="L6157" s="7" t="s">
        <v>1879</v>
      </c>
      <c r="M6157" t="s">
        <v>91</v>
      </c>
      <c r="N6157" t="s">
        <v>61</v>
      </c>
      <c r="O6157" s="3">
        <v>41156</v>
      </c>
      <c r="P6157" s="12">
        <f t="shared" si="290"/>
        <v>3</v>
      </c>
      <c r="Q6157" s="3" t="s">
        <v>14209</v>
      </c>
      <c r="R6157" t="s">
        <v>14232</v>
      </c>
      <c r="S6157" t="s">
        <v>14234</v>
      </c>
      <c r="T6157" t="s">
        <v>14184</v>
      </c>
    </row>
    <row r="6158" spans="1:20" x14ac:dyDescent="0.25">
      <c r="A6158">
        <v>6157</v>
      </c>
      <c r="B6158">
        <v>43590</v>
      </c>
      <c r="C6158" s="3">
        <v>40066</v>
      </c>
      <c r="D6158">
        <v>24</v>
      </c>
      <c r="E6158" s="8">
        <f t="shared" si="289"/>
        <v>3000</v>
      </c>
      <c r="F6158" s="5">
        <v>0.06</v>
      </c>
      <c r="G6158" s="8">
        <f>VLOOKUP($Q6158,Pricebook!$A:$D,4,0)</f>
        <v>125</v>
      </c>
      <c r="H6158" s="10">
        <f t="shared" si="288"/>
        <v>2820</v>
      </c>
      <c r="I6158" t="s">
        <v>507</v>
      </c>
      <c r="J6158" t="s">
        <v>508</v>
      </c>
      <c r="K6158" t="s">
        <v>731</v>
      </c>
      <c r="L6158" s="7">
        <v>44691</v>
      </c>
      <c r="M6158" t="s">
        <v>210</v>
      </c>
      <c r="N6158" t="s">
        <v>61</v>
      </c>
      <c r="O6158" s="3">
        <v>40068</v>
      </c>
      <c r="P6158" s="12">
        <f t="shared" si="290"/>
        <v>2</v>
      </c>
      <c r="Q6158" s="3" t="s">
        <v>14221</v>
      </c>
      <c r="R6158" t="s">
        <v>14232</v>
      </c>
      <c r="S6158" t="s">
        <v>14229</v>
      </c>
      <c r="T6158" t="s">
        <v>14195</v>
      </c>
    </row>
    <row r="6159" spans="1:20" x14ac:dyDescent="0.25">
      <c r="A6159">
        <v>6158</v>
      </c>
      <c r="B6159">
        <v>43620</v>
      </c>
      <c r="C6159" s="3">
        <v>39830</v>
      </c>
      <c r="D6159">
        <v>13</v>
      </c>
      <c r="E6159" s="8">
        <f t="shared" si="289"/>
        <v>2210</v>
      </c>
      <c r="F6159" s="5">
        <v>0.05</v>
      </c>
      <c r="G6159" s="8">
        <f>VLOOKUP($Q6159,Pricebook!$A:$D,4,0)</f>
        <v>170</v>
      </c>
      <c r="H6159" s="10">
        <f t="shared" si="288"/>
        <v>2099.5</v>
      </c>
      <c r="I6159" t="s">
        <v>1679</v>
      </c>
      <c r="J6159" t="s">
        <v>203</v>
      </c>
      <c r="K6159" t="s">
        <v>1163</v>
      </c>
      <c r="L6159" s="7">
        <v>39301</v>
      </c>
      <c r="M6159" t="s">
        <v>699</v>
      </c>
      <c r="N6159" t="s">
        <v>34</v>
      </c>
      <c r="O6159" s="3">
        <v>39833</v>
      </c>
      <c r="P6159" s="12">
        <f t="shared" si="290"/>
        <v>3</v>
      </c>
      <c r="Q6159" s="3" t="s">
        <v>14219</v>
      </c>
      <c r="R6159" t="s">
        <v>14229</v>
      </c>
      <c r="S6159" t="s">
        <v>14245</v>
      </c>
      <c r="T6159" t="s">
        <v>14188</v>
      </c>
    </row>
    <row r="6160" spans="1:20" x14ac:dyDescent="0.25">
      <c r="A6160">
        <v>6159</v>
      </c>
      <c r="B6160">
        <v>43620</v>
      </c>
      <c r="C6160" s="3">
        <v>39830</v>
      </c>
      <c r="D6160">
        <v>11</v>
      </c>
      <c r="E6160" s="8">
        <f t="shared" si="289"/>
        <v>1210</v>
      </c>
      <c r="F6160" s="5">
        <v>0.05</v>
      </c>
      <c r="G6160" s="8">
        <f>VLOOKUP($Q6160,Pricebook!$A:$D,4,0)</f>
        <v>110</v>
      </c>
      <c r="H6160" s="10">
        <f t="shared" si="288"/>
        <v>1149.5</v>
      </c>
      <c r="I6160" t="s">
        <v>1679</v>
      </c>
      <c r="J6160" t="s">
        <v>203</v>
      </c>
      <c r="K6160" t="s">
        <v>1163</v>
      </c>
      <c r="L6160" s="7">
        <v>39301</v>
      </c>
      <c r="M6160" t="s">
        <v>699</v>
      </c>
      <c r="N6160" t="s">
        <v>34</v>
      </c>
      <c r="O6160" s="3">
        <v>39832</v>
      </c>
      <c r="P6160" s="12">
        <f t="shared" si="290"/>
        <v>2</v>
      </c>
      <c r="Q6160" s="3" t="s">
        <v>14215</v>
      </c>
      <c r="R6160" t="s">
        <v>14229</v>
      </c>
      <c r="S6160" t="s">
        <v>14241</v>
      </c>
      <c r="T6160" t="s">
        <v>14186</v>
      </c>
    </row>
    <row r="6161" spans="1:20" x14ac:dyDescent="0.25">
      <c r="A6161">
        <v>6160</v>
      </c>
      <c r="B6161">
        <v>43650</v>
      </c>
      <c r="C6161" s="3">
        <v>39895</v>
      </c>
      <c r="D6161">
        <v>3</v>
      </c>
      <c r="E6161" s="8">
        <f t="shared" si="289"/>
        <v>450</v>
      </c>
      <c r="F6161" s="5">
        <v>0.06</v>
      </c>
      <c r="G6161" s="8">
        <f>VLOOKUP($Q6161,Pricebook!$A:$D,4,0)</f>
        <v>150</v>
      </c>
      <c r="H6161" s="10">
        <f t="shared" si="288"/>
        <v>423</v>
      </c>
      <c r="I6161" t="s">
        <v>1052</v>
      </c>
      <c r="J6161" t="s">
        <v>487</v>
      </c>
      <c r="K6161" t="s">
        <v>2759</v>
      </c>
      <c r="L6161" s="7">
        <v>31204</v>
      </c>
      <c r="M6161" t="s">
        <v>134</v>
      </c>
      <c r="N6161" t="s">
        <v>34</v>
      </c>
      <c r="O6161" s="3">
        <v>39896</v>
      </c>
      <c r="P6161" s="12">
        <f t="shared" si="290"/>
        <v>1</v>
      </c>
      <c r="Q6161" s="3" t="s">
        <v>14222</v>
      </c>
      <c r="R6161" t="s">
        <v>14235</v>
      </c>
      <c r="S6161" t="s">
        <v>14247</v>
      </c>
      <c r="T6161" t="s">
        <v>14188</v>
      </c>
    </row>
    <row r="6162" spans="1:20" x14ac:dyDescent="0.25">
      <c r="A6162">
        <v>6161</v>
      </c>
      <c r="B6162">
        <v>43650</v>
      </c>
      <c r="C6162" s="3">
        <v>39895</v>
      </c>
      <c r="D6162">
        <v>7</v>
      </c>
      <c r="E6162" s="8">
        <f t="shared" si="289"/>
        <v>840</v>
      </c>
      <c r="F6162" s="5">
        <v>0.05</v>
      </c>
      <c r="G6162" s="8">
        <f>VLOOKUP($Q6162,Pricebook!$A:$D,4,0)</f>
        <v>120</v>
      </c>
      <c r="H6162" s="10">
        <f t="shared" si="288"/>
        <v>798</v>
      </c>
      <c r="I6162" t="s">
        <v>1052</v>
      </c>
      <c r="J6162" t="s">
        <v>487</v>
      </c>
      <c r="K6162" t="s">
        <v>2759</v>
      </c>
      <c r="L6162" s="7">
        <v>31204</v>
      </c>
      <c r="M6162" t="s">
        <v>134</v>
      </c>
      <c r="N6162" t="s">
        <v>34</v>
      </c>
      <c r="O6162" s="3">
        <v>39897</v>
      </c>
      <c r="P6162" s="12">
        <f t="shared" si="290"/>
        <v>2</v>
      </c>
      <c r="Q6162" s="3" t="s">
        <v>14212</v>
      </c>
      <c r="R6162" t="s">
        <v>14229</v>
      </c>
      <c r="S6162" t="s">
        <v>14238</v>
      </c>
      <c r="T6162" t="s">
        <v>14199</v>
      </c>
    </row>
    <row r="6163" spans="1:20" x14ac:dyDescent="0.25">
      <c r="A6163">
        <v>6162</v>
      </c>
      <c r="B6163">
        <v>43653</v>
      </c>
      <c r="C6163" s="3">
        <v>41212</v>
      </c>
      <c r="D6163">
        <v>3</v>
      </c>
      <c r="E6163" s="8">
        <f t="shared" si="289"/>
        <v>420</v>
      </c>
      <c r="F6163" s="5">
        <v>7.0000000000000007E-2</v>
      </c>
      <c r="G6163" s="8">
        <f>VLOOKUP($Q6163,Pricebook!$A:$D,4,0)</f>
        <v>140</v>
      </c>
      <c r="H6163" s="10">
        <f t="shared" si="288"/>
        <v>390.59999999999997</v>
      </c>
      <c r="I6163" t="s">
        <v>1298</v>
      </c>
      <c r="J6163" t="s">
        <v>241</v>
      </c>
      <c r="K6163" t="s">
        <v>2640</v>
      </c>
      <c r="L6163" s="7">
        <v>37086</v>
      </c>
      <c r="M6163" t="s">
        <v>81</v>
      </c>
      <c r="N6163" t="s">
        <v>34</v>
      </c>
      <c r="O6163" s="3">
        <v>41212</v>
      </c>
      <c r="P6163" s="12">
        <f t="shared" si="290"/>
        <v>0</v>
      </c>
      <c r="Q6163" s="3" t="s">
        <v>14213</v>
      </c>
      <c r="R6163" t="s">
        <v>14229</v>
      </c>
      <c r="S6163" t="s">
        <v>14239</v>
      </c>
      <c r="T6163" t="s">
        <v>14198</v>
      </c>
    </row>
    <row r="6164" spans="1:20" x14ac:dyDescent="0.25">
      <c r="A6164">
        <v>6163</v>
      </c>
      <c r="B6164">
        <v>43653</v>
      </c>
      <c r="C6164" s="3">
        <v>41212</v>
      </c>
      <c r="D6164">
        <v>39</v>
      </c>
      <c r="E6164" s="8">
        <f t="shared" si="289"/>
        <v>5460</v>
      </c>
      <c r="F6164" s="5">
        <v>0</v>
      </c>
      <c r="G6164" s="8">
        <f>VLOOKUP($Q6164,Pricebook!$A:$D,4,0)</f>
        <v>140</v>
      </c>
      <c r="H6164" s="10">
        <f t="shared" si="288"/>
        <v>5460</v>
      </c>
      <c r="I6164" t="s">
        <v>1298</v>
      </c>
      <c r="J6164" t="s">
        <v>241</v>
      </c>
      <c r="K6164" t="s">
        <v>2640</v>
      </c>
      <c r="L6164" s="7">
        <v>37086</v>
      </c>
      <c r="M6164" t="s">
        <v>81</v>
      </c>
      <c r="N6164" t="s">
        <v>34</v>
      </c>
      <c r="O6164" s="3">
        <v>41213</v>
      </c>
      <c r="P6164" s="12">
        <f t="shared" si="290"/>
        <v>1</v>
      </c>
      <c r="Q6164" s="3" t="s">
        <v>14207</v>
      </c>
      <c r="R6164" t="s">
        <v>14229</v>
      </c>
      <c r="S6164" t="s">
        <v>14231</v>
      </c>
      <c r="T6164" t="s">
        <v>14200</v>
      </c>
    </row>
    <row r="6165" spans="1:20" x14ac:dyDescent="0.25">
      <c r="A6165">
        <v>6164</v>
      </c>
      <c r="B6165">
        <v>43653</v>
      </c>
      <c r="C6165" s="3">
        <v>41212</v>
      </c>
      <c r="D6165">
        <v>10</v>
      </c>
      <c r="E6165" s="8">
        <f t="shared" si="289"/>
        <v>2000</v>
      </c>
      <c r="F6165" s="5">
        <v>0.06</v>
      </c>
      <c r="G6165" s="8">
        <f>VLOOKUP($Q6165,Pricebook!$A:$D,4,0)</f>
        <v>200</v>
      </c>
      <c r="H6165" s="10">
        <f t="shared" si="288"/>
        <v>1880</v>
      </c>
      <c r="I6165" t="s">
        <v>1298</v>
      </c>
      <c r="J6165" t="s">
        <v>241</v>
      </c>
      <c r="K6165" t="s">
        <v>2640</v>
      </c>
      <c r="L6165" s="7">
        <v>37086</v>
      </c>
      <c r="M6165" t="s">
        <v>81</v>
      </c>
      <c r="N6165" t="s">
        <v>34</v>
      </c>
      <c r="O6165" s="3">
        <v>41214</v>
      </c>
      <c r="P6165" s="12">
        <f t="shared" si="290"/>
        <v>2</v>
      </c>
      <c r="Q6165" s="3" t="s">
        <v>14206</v>
      </c>
      <c r="R6165" t="s">
        <v>14229</v>
      </c>
      <c r="S6165" t="s">
        <v>14230</v>
      </c>
      <c r="T6165" t="s">
        <v>14197</v>
      </c>
    </row>
    <row r="6166" spans="1:20" x14ac:dyDescent="0.25">
      <c r="A6166">
        <v>6165</v>
      </c>
      <c r="B6166">
        <v>43682</v>
      </c>
      <c r="C6166" s="3">
        <v>41148</v>
      </c>
      <c r="D6166">
        <v>14</v>
      </c>
      <c r="E6166" s="8">
        <f t="shared" si="289"/>
        <v>2100</v>
      </c>
      <c r="F6166" s="5">
        <v>0.06</v>
      </c>
      <c r="G6166" s="8">
        <f>VLOOKUP($Q6166,Pricebook!$A:$D,4,0)</f>
        <v>150</v>
      </c>
      <c r="H6166" s="10">
        <f t="shared" si="288"/>
        <v>1974</v>
      </c>
      <c r="I6166" t="s">
        <v>1820</v>
      </c>
      <c r="J6166" t="s">
        <v>508</v>
      </c>
      <c r="K6166" t="s">
        <v>2162</v>
      </c>
      <c r="L6166" s="7">
        <v>90210</v>
      </c>
      <c r="M6166" t="s">
        <v>114</v>
      </c>
      <c r="N6166" t="s">
        <v>23</v>
      </c>
      <c r="O6166" s="3">
        <v>41150</v>
      </c>
      <c r="P6166" s="12">
        <f t="shared" si="290"/>
        <v>2</v>
      </c>
      <c r="Q6166" s="3" t="s">
        <v>14210</v>
      </c>
      <c r="R6166" t="s">
        <v>14235</v>
      </c>
      <c r="S6166" t="s">
        <v>14236</v>
      </c>
      <c r="T6166" t="s">
        <v>14201</v>
      </c>
    </row>
    <row r="6167" spans="1:20" x14ac:dyDescent="0.25">
      <c r="A6167">
        <v>6166</v>
      </c>
      <c r="B6167">
        <v>43686</v>
      </c>
      <c r="C6167" s="3">
        <v>40670</v>
      </c>
      <c r="D6167">
        <v>16</v>
      </c>
      <c r="E6167" s="8">
        <f t="shared" si="289"/>
        <v>2400</v>
      </c>
      <c r="F6167" s="5">
        <v>0.05</v>
      </c>
      <c r="G6167" s="8">
        <f>VLOOKUP($Q6167,Pricebook!$A:$D,4,0)</f>
        <v>150</v>
      </c>
      <c r="H6167" s="10">
        <f t="shared" si="288"/>
        <v>2280</v>
      </c>
      <c r="I6167" t="s">
        <v>1302</v>
      </c>
      <c r="J6167" t="s">
        <v>374</v>
      </c>
      <c r="K6167" t="s">
        <v>1169</v>
      </c>
      <c r="L6167" s="7">
        <v>97405</v>
      </c>
      <c r="M6167" t="s">
        <v>43</v>
      </c>
      <c r="N6167" t="s">
        <v>23</v>
      </c>
      <c r="O6167" s="3">
        <v>40671</v>
      </c>
      <c r="P6167" s="12">
        <f t="shared" si="290"/>
        <v>1</v>
      </c>
      <c r="Q6167" s="3" t="s">
        <v>14211</v>
      </c>
      <c r="R6167" t="s">
        <v>14235</v>
      </c>
      <c r="S6167" t="s">
        <v>14237</v>
      </c>
      <c r="T6167" t="s">
        <v>14201</v>
      </c>
    </row>
    <row r="6168" spans="1:20" x14ac:dyDescent="0.25">
      <c r="A6168">
        <v>6167</v>
      </c>
      <c r="B6168">
        <v>43713</v>
      </c>
      <c r="C6168" s="3">
        <v>41159</v>
      </c>
      <c r="D6168">
        <v>12</v>
      </c>
      <c r="E6168" s="8">
        <f t="shared" si="289"/>
        <v>1440</v>
      </c>
      <c r="F6168" s="5">
        <v>0.05</v>
      </c>
      <c r="G6168" s="8">
        <f>VLOOKUP($Q6168,Pricebook!$A:$D,4,0)</f>
        <v>120</v>
      </c>
      <c r="H6168" s="10">
        <f t="shared" si="288"/>
        <v>1368</v>
      </c>
      <c r="I6168" t="s">
        <v>982</v>
      </c>
      <c r="J6168" t="s">
        <v>84</v>
      </c>
      <c r="K6168" t="s">
        <v>1916</v>
      </c>
      <c r="L6168" s="7">
        <v>17403</v>
      </c>
      <c r="M6168" t="s">
        <v>232</v>
      </c>
      <c r="N6168" t="s">
        <v>61</v>
      </c>
      <c r="O6168" s="3">
        <v>41161</v>
      </c>
      <c r="P6168" s="12">
        <f t="shared" si="290"/>
        <v>2</v>
      </c>
      <c r="Q6168" s="3" t="s">
        <v>14212</v>
      </c>
      <c r="R6168" t="s">
        <v>14229</v>
      </c>
      <c r="S6168" t="s">
        <v>14238</v>
      </c>
      <c r="T6168" t="s">
        <v>14192</v>
      </c>
    </row>
    <row r="6169" spans="1:20" x14ac:dyDescent="0.25">
      <c r="A6169">
        <v>6168</v>
      </c>
      <c r="B6169">
        <v>43745</v>
      </c>
      <c r="C6169" s="3">
        <v>40483</v>
      </c>
      <c r="D6169">
        <v>43</v>
      </c>
      <c r="E6169" s="8">
        <f t="shared" si="289"/>
        <v>7310</v>
      </c>
      <c r="F6169" s="5">
        <v>0.02</v>
      </c>
      <c r="G6169" s="8">
        <f>VLOOKUP($Q6169,Pricebook!$A:$D,4,0)</f>
        <v>170</v>
      </c>
      <c r="H6169" s="10">
        <f t="shared" si="288"/>
        <v>7163.8</v>
      </c>
      <c r="I6169" t="s">
        <v>1709</v>
      </c>
      <c r="J6169" t="s">
        <v>244</v>
      </c>
      <c r="K6169" t="s">
        <v>1962</v>
      </c>
      <c r="L6169" s="7" t="s">
        <v>1963</v>
      </c>
      <c r="M6169" t="s">
        <v>60</v>
      </c>
      <c r="N6169" t="s">
        <v>61</v>
      </c>
      <c r="O6169" s="3">
        <v>40483</v>
      </c>
      <c r="P6169" s="12">
        <f t="shared" si="290"/>
        <v>0</v>
      </c>
      <c r="Q6169" s="3" t="s">
        <v>14219</v>
      </c>
      <c r="R6169" t="s">
        <v>14229</v>
      </c>
      <c r="S6169" t="s">
        <v>14245</v>
      </c>
      <c r="T6169" t="s">
        <v>14191</v>
      </c>
    </row>
    <row r="6170" spans="1:20" x14ac:dyDescent="0.25">
      <c r="A6170">
        <v>6169</v>
      </c>
      <c r="B6170">
        <v>43745</v>
      </c>
      <c r="C6170" s="3">
        <v>40483</v>
      </c>
      <c r="D6170">
        <v>26</v>
      </c>
      <c r="E6170" s="8">
        <f t="shared" si="289"/>
        <v>3900</v>
      </c>
      <c r="F6170" s="5">
        <v>0.04</v>
      </c>
      <c r="G6170" s="8">
        <f>VLOOKUP($Q6170,Pricebook!$A:$D,4,0)</f>
        <v>150</v>
      </c>
      <c r="H6170" s="10">
        <f t="shared" si="288"/>
        <v>3744</v>
      </c>
      <c r="I6170" t="s">
        <v>1709</v>
      </c>
      <c r="J6170" t="s">
        <v>244</v>
      </c>
      <c r="K6170" t="s">
        <v>1962</v>
      </c>
      <c r="L6170" s="7" t="s">
        <v>1963</v>
      </c>
      <c r="M6170" t="s">
        <v>60</v>
      </c>
      <c r="N6170" t="s">
        <v>61</v>
      </c>
      <c r="O6170" s="3">
        <v>40485</v>
      </c>
      <c r="P6170" s="12">
        <f t="shared" si="290"/>
        <v>2</v>
      </c>
      <c r="Q6170" s="3" t="s">
        <v>14211</v>
      </c>
      <c r="R6170" t="s">
        <v>14235</v>
      </c>
      <c r="S6170" t="s">
        <v>14237</v>
      </c>
      <c r="T6170" t="s">
        <v>14189</v>
      </c>
    </row>
    <row r="6171" spans="1:20" x14ac:dyDescent="0.25">
      <c r="A6171">
        <v>6170</v>
      </c>
      <c r="B6171">
        <v>43745</v>
      </c>
      <c r="C6171" s="3">
        <v>40483</v>
      </c>
      <c r="D6171">
        <v>41</v>
      </c>
      <c r="E6171" s="8">
        <f t="shared" si="289"/>
        <v>4510</v>
      </c>
      <c r="F6171" s="5">
        <v>0.08</v>
      </c>
      <c r="G6171" s="8">
        <f>VLOOKUP($Q6171,Pricebook!$A:$D,4,0)</f>
        <v>110</v>
      </c>
      <c r="H6171" s="10">
        <f t="shared" si="288"/>
        <v>4149.2</v>
      </c>
      <c r="I6171" t="s">
        <v>1709</v>
      </c>
      <c r="J6171" t="s">
        <v>244</v>
      </c>
      <c r="K6171" t="s">
        <v>1962</v>
      </c>
      <c r="L6171" s="7" t="s">
        <v>1963</v>
      </c>
      <c r="M6171" t="s">
        <v>60</v>
      </c>
      <c r="N6171" t="s">
        <v>61</v>
      </c>
      <c r="O6171" s="3">
        <v>40485</v>
      </c>
      <c r="P6171" s="12">
        <f t="shared" si="290"/>
        <v>2</v>
      </c>
      <c r="Q6171" s="3" t="s">
        <v>14215</v>
      </c>
      <c r="R6171" t="s">
        <v>14229</v>
      </c>
      <c r="S6171" t="s">
        <v>14241</v>
      </c>
      <c r="T6171" t="s">
        <v>14185</v>
      </c>
    </row>
    <row r="6172" spans="1:20" x14ac:dyDescent="0.25">
      <c r="A6172">
        <v>6171</v>
      </c>
      <c r="B6172">
        <v>43745</v>
      </c>
      <c r="C6172" s="3">
        <v>40483</v>
      </c>
      <c r="D6172">
        <v>32</v>
      </c>
      <c r="E6172" s="8">
        <f t="shared" si="289"/>
        <v>4800</v>
      </c>
      <c r="F6172" s="5">
        <v>0.02</v>
      </c>
      <c r="G6172" s="8">
        <f>VLOOKUP($Q6172,Pricebook!$A:$D,4,0)</f>
        <v>150</v>
      </c>
      <c r="H6172" s="10">
        <f t="shared" si="288"/>
        <v>4704</v>
      </c>
      <c r="I6172" t="s">
        <v>1709</v>
      </c>
      <c r="J6172" t="s">
        <v>244</v>
      </c>
      <c r="K6172" t="s">
        <v>1962</v>
      </c>
      <c r="L6172" s="7" t="s">
        <v>1963</v>
      </c>
      <c r="M6172" t="s">
        <v>60</v>
      </c>
      <c r="N6172" t="s">
        <v>61</v>
      </c>
      <c r="O6172" s="3">
        <v>40483</v>
      </c>
      <c r="P6172" s="12">
        <f t="shared" si="290"/>
        <v>0</v>
      </c>
      <c r="Q6172" s="3" t="s">
        <v>14210</v>
      </c>
      <c r="R6172" t="s">
        <v>14235</v>
      </c>
      <c r="S6172" t="s">
        <v>14236</v>
      </c>
      <c r="T6172" t="s">
        <v>14196</v>
      </c>
    </row>
    <row r="6173" spans="1:20" x14ac:dyDescent="0.25">
      <c r="A6173">
        <v>6172</v>
      </c>
      <c r="B6173">
        <v>43745</v>
      </c>
      <c r="C6173" s="3">
        <v>40483</v>
      </c>
      <c r="D6173">
        <v>5</v>
      </c>
      <c r="E6173" s="8">
        <f t="shared" si="289"/>
        <v>850</v>
      </c>
      <c r="F6173" s="5">
        <v>7.0000000000000007E-2</v>
      </c>
      <c r="G6173" s="8">
        <f>VLOOKUP($Q6173,Pricebook!$A:$D,4,0)</f>
        <v>170</v>
      </c>
      <c r="H6173" s="10">
        <f t="shared" si="288"/>
        <v>790.5</v>
      </c>
      <c r="I6173" t="s">
        <v>1709</v>
      </c>
      <c r="J6173" t="s">
        <v>244</v>
      </c>
      <c r="K6173" t="s">
        <v>511</v>
      </c>
      <c r="L6173" s="7">
        <v>23666</v>
      </c>
      <c r="M6173" t="s">
        <v>368</v>
      </c>
      <c r="N6173" t="s">
        <v>34</v>
      </c>
      <c r="O6173" s="3">
        <v>40490</v>
      </c>
      <c r="P6173" s="12">
        <f t="shared" si="290"/>
        <v>7</v>
      </c>
      <c r="Q6173" s="3" t="s">
        <v>14219</v>
      </c>
      <c r="R6173" t="s">
        <v>14229</v>
      </c>
      <c r="S6173" t="s">
        <v>14245</v>
      </c>
      <c r="T6173" t="s">
        <v>14189</v>
      </c>
    </row>
    <row r="6174" spans="1:20" x14ac:dyDescent="0.25">
      <c r="A6174">
        <v>6173</v>
      </c>
      <c r="B6174">
        <v>43745</v>
      </c>
      <c r="C6174" s="3">
        <v>40483</v>
      </c>
      <c r="D6174">
        <v>1</v>
      </c>
      <c r="E6174" s="8">
        <f t="shared" si="289"/>
        <v>140</v>
      </c>
      <c r="F6174" s="5">
        <v>0.04</v>
      </c>
      <c r="G6174" s="8">
        <f>VLOOKUP($Q6174,Pricebook!$A:$D,4,0)</f>
        <v>140</v>
      </c>
      <c r="H6174" s="10">
        <f t="shared" si="288"/>
        <v>134.4</v>
      </c>
      <c r="I6174" t="s">
        <v>1709</v>
      </c>
      <c r="J6174" t="s">
        <v>244</v>
      </c>
      <c r="K6174" t="s">
        <v>511</v>
      </c>
      <c r="L6174" s="7">
        <v>23666</v>
      </c>
      <c r="M6174" t="s">
        <v>368</v>
      </c>
      <c r="N6174" t="s">
        <v>34</v>
      </c>
      <c r="O6174" s="3">
        <v>40487</v>
      </c>
      <c r="P6174" s="12">
        <f t="shared" si="290"/>
        <v>4</v>
      </c>
      <c r="Q6174" s="3" t="s">
        <v>14213</v>
      </c>
      <c r="R6174" t="s">
        <v>14229</v>
      </c>
      <c r="S6174" t="s">
        <v>14239</v>
      </c>
      <c r="T6174" t="s">
        <v>14188</v>
      </c>
    </row>
    <row r="6175" spans="1:20" x14ac:dyDescent="0.25">
      <c r="A6175">
        <v>6174</v>
      </c>
      <c r="B6175">
        <v>43751</v>
      </c>
      <c r="C6175" s="3">
        <v>41087</v>
      </c>
      <c r="D6175">
        <v>43</v>
      </c>
      <c r="E6175" s="8">
        <f t="shared" si="289"/>
        <v>8600</v>
      </c>
      <c r="F6175" s="5">
        <v>0.08</v>
      </c>
      <c r="G6175" s="8">
        <f>VLOOKUP($Q6175,Pricebook!$A:$D,4,0)</f>
        <v>200</v>
      </c>
      <c r="H6175" s="10">
        <f t="shared" si="288"/>
        <v>7912</v>
      </c>
      <c r="I6175" t="s">
        <v>1150</v>
      </c>
      <c r="J6175" t="s">
        <v>125</v>
      </c>
      <c r="K6175" t="s">
        <v>1312</v>
      </c>
      <c r="L6175" s="7" t="s">
        <v>1377</v>
      </c>
      <c r="M6175" t="s">
        <v>492</v>
      </c>
      <c r="N6175" t="s">
        <v>61</v>
      </c>
      <c r="O6175" s="3">
        <v>41089</v>
      </c>
      <c r="P6175" s="12">
        <f t="shared" si="290"/>
        <v>2</v>
      </c>
      <c r="Q6175" s="3" t="s">
        <v>14206</v>
      </c>
      <c r="R6175" t="s">
        <v>14229</v>
      </c>
      <c r="S6175" t="s">
        <v>14230</v>
      </c>
      <c r="T6175" t="s">
        <v>14189</v>
      </c>
    </row>
    <row r="6176" spans="1:20" x14ac:dyDescent="0.25">
      <c r="A6176">
        <v>6175</v>
      </c>
      <c r="B6176">
        <v>43779</v>
      </c>
      <c r="C6176" s="3">
        <v>40046</v>
      </c>
      <c r="D6176">
        <v>20</v>
      </c>
      <c r="E6176" s="8">
        <f t="shared" si="289"/>
        <v>2500</v>
      </c>
      <c r="F6176" s="5">
        <v>0.09</v>
      </c>
      <c r="G6176" s="8">
        <f>VLOOKUP($Q6176,Pricebook!$A:$D,4,0)</f>
        <v>125</v>
      </c>
      <c r="H6176" s="10">
        <f t="shared" si="288"/>
        <v>2275</v>
      </c>
      <c r="I6176" t="s">
        <v>1210</v>
      </c>
      <c r="J6176" t="s">
        <v>760</v>
      </c>
      <c r="K6176" t="s">
        <v>208</v>
      </c>
      <c r="L6176" s="7">
        <v>10550</v>
      </c>
      <c r="M6176" t="s">
        <v>60</v>
      </c>
      <c r="N6176" t="s">
        <v>61</v>
      </c>
      <c r="O6176" s="3">
        <v>40049</v>
      </c>
      <c r="P6176" s="12">
        <f t="shared" si="290"/>
        <v>3</v>
      </c>
      <c r="Q6176" s="3" t="s">
        <v>14208</v>
      </c>
      <c r="R6176" t="s">
        <v>14232</v>
      </c>
      <c r="S6176" t="s">
        <v>14233</v>
      </c>
      <c r="T6176" t="s">
        <v>14200</v>
      </c>
    </row>
    <row r="6177" spans="1:20" x14ac:dyDescent="0.25">
      <c r="A6177">
        <v>6176</v>
      </c>
      <c r="B6177">
        <v>43781</v>
      </c>
      <c r="C6177" s="3">
        <v>40211</v>
      </c>
      <c r="D6177">
        <v>45</v>
      </c>
      <c r="E6177" s="8">
        <f t="shared" si="289"/>
        <v>4950</v>
      </c>
      <c r="F6177" s="5">
        <v>0.05</v>
      </c>
      <c r="G6177" s="8">
        <f>VLOOKUP($Q6177,Pricebook!$A:$D,4,0)</f>
        <v>110</v>
      </c>
      <c r="H6177" s="10">
        <f t="shared" si="288"/>
        <v>4702.5</v>
      </c>
      <c r="I6177" t="s">
        <v>369</v>
      </c>
      <c r="J6177" t="s">
        <v>108</v>
      </c>
      <c r="K6177" t="s">
        <v>370</v>
      </c>
      <c r="L6177" s="7">
        <v>62301</v>
      </c>
      <c r="M6177" t="s">
        <v>15</v>
      </c>
      <c r="N6177" t="s">
        <v>16</v>
      </c>
      <c r="O6177" s="3">
        <v>40211</v>
      </c>
      <c r="P6177" s="12">
        <f t="shared" si="290"/>
        <v>0</v>
      </c>
      <c r="Q6177" s="3" t="s">
        <v>14220</v>
      </c>
      <c r="R6177" t="s">
        <v>14229</v>
      </c>
      <c r="S6177" t="s">
        <v>14246</v>
      </c>
      <c r="T6177" t="s">
        <v>14198</v>
      </c>
    </row>
    <row r="6178" spans="1:20" x14ac:dyDescent="0.25">
      <c r="A6178">
        <v>6177</v>
      </c>
      <c r="B6178">
        <v>43781</v>
      </c>
      <c r="C6178" s="3">
        <v>40211</v>
      </c>
      <c r="D6178">
        <v>21</v>
      </c>
      <c r="E6178" s="8">
        <f t="shared" si="289"/>
        <v>3360</v>
      </c>
      <c r="F6178" s="5">
        <v>0.02</v>
      </c>
      <c r="G6178" s="8">
        <f>VLOOKUP($Q6178,Pricebook!$A:$D,4,0)</f>
        <v>160</v>
      </c>
      <c r="H6178" s="10">
        <f t="shared" si="288"/>
        <v>3292.7999999999997</v>
      </c>
      <c r="I6178" t="s">
        <v>369</v>
      </c>
      <c r="J6178" t="s">
        <v>108</v>
      </c>
      <c r="K6178" t="s">
        <v>239</v>
      </c>
      <c r="L6178" s="7">
        <v>61201</v>
      </c>
      <c r="M6178" t="s">
        <v>15</v>
      </c>
      <c r="N6178" t="s">
        <v>16</v>
      </c>
      <c r="O6178" s="3">
        <v>40212</v>
      </c>
      <c r="P6178" s="12">
        <f t="shared" si="290"/>
        <v>1</v>
      </c>
      <c r="Q6178" s="3" t="s">
        <v>14218</v>
      </c>
      <c r="R6178" t="s">
        <v>14229</v>
      </c>
      <c r="S6178" t="s">
        <v>14244</v>
      </c>
      <c r="T6178" t="s">
        <v>14187</v>
      </c>
    </row>
    <row r="6179" spans="1:20" x14ac:dyDescent="0.25">
      <c r="A6179">
        <v>6178</v>
      </c>
      <c r="B6179">
        <v>43782</v>
      </c>
      <c r="C6179" s="3">
        <v>40495</v>
      </c>
      <c r="D6179">
        <v>27</v>
      </c>
      <c r="E6179" s="8">
        <f t="shared" si="289"/>
        <v>4320</v>
      </c>
      <c r="F6179" s="5">
        <v>0</v>
      </c>
      <c r="G6179" s="8">
        <f>VLOOKUP($Q6179,Pricebook!$A:$D,4,0)</f>
        <v>160</v>
      </c>
      <c r="H6179" s="10">
        <f t="shared" si="288"/>
        <v>4320</v>
      </c>
      <c r="I6179" t="s">
        <v>2521</v>
      </c>
      <c r="J6179" t="s">
        <v>93</v>
      </c>
      <c r="K6179" t="s">
        <v>2522</v>
      </c>
      <c r="L6179" s="7">
        <v>33566</v>
      </c>
      <c r="M6179" t="s">
        <v>101</v>
      </c>
      <c r="N6179" t="s">
        <v>34</v>
      </c>
      <c r="O6179" s="3">
        <v>40497</v>
      </c>
      <c r="P6179" s="12">
        <f t="shared" si="290"/>
        <v>2</v>
      </c>
      <c r="Q6179" s="3" t="s">
        <v>14218</v>
      </c>
      <c r="R6179" t="s">
        <v>14229</v>
      </c>
      <c r="S6179" t="s">
        <v>14244</v>
      </c>
      <c r="T6179" t="s">
        <v>14193</v>
      </c>
    </row>
    <row r="6180" spans="1:20" x14ac:dyDescent="0.25">
      <c r="A6180">
        <v>6179</v>
      </c>
      <c r="B6180">
        <v>43808</v>
      </c>
      <c r="C6180" s="3">
        <v>40549</v>
      </c>
      <c r="D6180">
        <v>16</v>
      </c>
      <c r="E6180" s="8">
        <f t="shared" si="289"/>
        <v>2000</v>
      </c>
      <c r="F6180" s="5">
        <v>0.04</v>
      </c>
      <c r="G6180" s="8">
        <f>VLOOKUP($Q6180,Pricebook!$A:$D,4,0)</f>
        <v>125</v>
      </c>
      <c r="H6180" s="10">
        <f t="shared" si="288"/>
        <v>1920</v>
      </c>
      <c r="I6180" t="s">
        <v>935</v>
      </c>
      <c r="J6180" t="s">
        <v>306</v>
      </c>
      <c r="K6180" t="s">
        <v>1122</v>
      </c>
      <c r="L6180" s="7">
        <v>63376</v>
      </c>
      <c r="M6180" t="s">
        <v>358</v>
      </c>
      <c r="N6180" t="s">
        <v>16</v>
      </c>
      <c r="O6180" s="3">
        <v>40556</v>
      </c>
      <c r="P6180" s="12">
        <f t="shared" si="290"/>
        <v>7</v>
      </c>
      <c r="Q6180" s="3" t="s">
        <v>14208</v>
      </c>
      <c r="R6180" t="s">
        <v>14232</v>
      </c>
      <c r="S6180" t="s">
        <v>14233</v>
      </c>
      <c r="T6180" t="s">
        <v>14201</v>
      </c>
    </row>
    <row r="6181" spans="1:20" x14ac:dyDescent="0.25">
      <c r="A6181">
        <v>6180</v>
      </c>
      <c r="B6181">
        <v>43813</v>
      </c>
      <c r="C6181" s="3">
        <v>40015</v>
      </c>
      <c r="D6181">
        <v>23</v>
      </c>
      <c r="E6181" s="8">
        <f t="shared" si="289"/>
        <v>4600</v>
      </c>
      <c r="F6181" s="5">
        <v>0.04</v>
      </c>
      <c r="G6181" s="8">
        <f>VLOOKUP($Q6181,Pricebook!$A:$D,4,0)</f>
        <v>200</v>
      </c>
      <c r="H6181" s="10">
        <f t="shared" si="288"/>
        <v>4416</v>
      </c>
      <c r="I6181" t="s">
        <v>981</v>
      </c>
      <c r="J6181" t="s">
        <v>713</v>
      </c>
      <c r="K6181" t="s">
        <v>2760</v>
      </c>
      <c r="L6181" s="7" t="s">
        <v>2761</v>
      </c>
      <c r="M6181" t="s">
        <v>317</v>
      </c>
      <c r="N6181" t="s">
        <v>61</v>
      </c>
      <c r="O6181" s="3">
        <v>40017</v>
      </c>
      <c r="P6181" s="12">
        <f t="shared" si="290"/>
        <v>2</v>
      </c>
      <c r="Q6181" s="3" t="s">
        <v>14206</v>
      </c>
      <c r="R6181" t="s">
        <v>14229</v>
      </c>
      <c r="S6181" t="s">
        <v>14230</v>
      </c>
      <c r="T6181" t="s">
        <v>14186</v>
      </c>
    </row>
    <row r="6182" spans="1:20" x14ac:dyDescent="0.25">
      <c r="A6182">
        <v>6181</v>
      </c>
      <c r="B6182">
        <v>43814</v>
      </c>
      <c r="C6182" s="3">
        <v>40552</v>
      </c>
      <c r="D6182">
        <v>40</v>
      </c>
      <c r="E6182" s="8">
        <f t="shared" si="289"/>
        <v>6400</v>
      </c>
      <c r="F6182" s="5">
        <v>0.09</v>
      </c>
      <c r="G6182" s="8">
        <f>VLOOKUP($Q6182,Pricebook!$A:$D,4,0)</f>
        <v>160</v>
      </c>
      <c r="H6182" s="10">
        <f t="shared" si="288"/>
        <v>5824</v>
      </c>
      <c r="I6182" t="s">
        <v>510</v>
      </c>
      <c r="J6182" t="s">
        <v>93</v>
      </c>
      <c r="K6182" t="s">
        <v>2005</v>
      </c>
      <c r="L6182" s="7">
        <v>95037</v>
      </c>
      <c r="M6182" t="s">
        <v>114</v>
      </c>
      <c r="N6182" t="s">
        <v>23</v>
      </c>
      <c r="O6182" s="3">
        <v>40553</v>
      </c>
      <c r="P6182" s="12">
        <f t="shared" si="290"/>
        <v>1</v>
      </c>
      <c r="Q6182" s="3" t="s">
        <v>14218</v>
      </c>
      <c r="R6182" t="s">
        <v>14229</v>
      </c>
      <c r="S6182" t="s">
        <v>14244</v>
      </c>
      <c r="T6182" t="s">
        <v>14188</v>
      </c>
    </row>
    <row r="6183" spans="1:20" x14ac:dyDescent="0.25">
      <c r="A6183">
        <v>6182</v>
      </c>
      <c r="B6183">
        <v>43814</v>
      </c>
      <c r="C6183" s="3">
        <v>40552</v>
      </c>
      <c r="D6183">
        <v>47</v>
      </c>
      <c r="E6183" s="8">
        <f t="shared" si="289"/>
        <v>5170</v>
      </c>
      <c r="F6183" s="5">
        <v>0.03</v>
      </c>
      <c r="G6183" s="8">
        <f>VLOOKUP($Q6183,Pricebook!$A:$D,4,0)</f>
        <v>110</v>
      </c>
      <c r="H6183" s="10">
        <f t="shared" si="288"/>
        <v>5014.8999999999996</v>
      </c>
      <c r="I6183" t="s">
        <v>510</v>
      </c>
      <c r="J6183" t="s">
        <v>93</v>
      </c>
      <c r="K6183" t="s">
        <v>2005</v>
      </c>
      <c r="L6183" s="7">
        <v>95037</v>
      </c>
      <c r="M6183" t="s">
        <v>114</v>
      </c>
      <c r="N6183" t="s">
        <v>23</v>
      </c>
      <c r="O6183" s="3">
        <v>40553</v>
      </c>
      <c r="P6183" s="12">
        <f t="shared" si="290"/>
        <v>1</v>
      </c>
      <c r="Q6183" s="3" t="s">
        <v>14215</v>
      </c>
      <c r="R6183" t="s">
        <v>14229</v>
      </c>
      <c r="S6183" t="s">
        <v>14241</v>
      </c>
      <c r="T6183" t="s">
        <v>14186</v>
      </c>
    </row>
    <row r="6184" spans="1:20" x14ac:dyDescent="0.25">
      <c r="A6184">
        <v>6183</v>
      </c>
      <c r="B6184">
        <v>43815</v>
      </c>
      <c r="C6184" s="3">
        <v>41073</v>
      </c>
      <c r="D6184">
        <v>40</v>
      </c>
      <c r="E6184" s="8">
        <f t="shared" si="289"/>
        <v>6400</v>
      </c>
      <c r="F6184" s="5">
        <v>7.0000000000000007E-2</v>
      </c>
      <c r="G6184" s="8">
        <f>VLOOKUP($Q6184,Pricebook!$A:$D,4,0)</f>
        <v>160</v>
      </c>
      <c r="H6184" s="10">
        <f t="shared" si="288"/>
        <v>5952</v>
      </c>
      <c r="I6184" t="s">
        <v>470</v>
      </c>
      <c r="J6184" t="s">
        <v>377</v>
      </c>
      <c r="K6184" t="s">
        <v>307</v>
      </c>
      <c r="L6184" s="7">
        <v>92054</v>
      </c>
      <c r="M6184" t="s">
        <v>114</v>
      </c>
      <c r="N6184" t="s">
        <v>23</v>
      </c>
      <c r="O6184" s="3">
        <v>41074</v>
      </c>
      <c r="P6184" s="12">
        <f t="shared" si="290"/>
        <v>1</v>
      </c>
      <c r="Q6184" s="3" t="s">
        <v>14218</v>
      </c>
      <c r="R6184" t="s">
        <v>14229</v>
      </c>
      <c r="S6184" t="s">
        <v>14244</v>
      </c>
      <c r="T6184" t="s">
        <v>14188</v>
      </c>
    </row>
    <row r="6185" spans="1:20" x14ac:dyDescent="0.25">
      <c r="A6185">
        <v>6184</v>
      </c>
      <c r="B6185">
        <v>43815</v>
      </c>
      <c r="C6185" s="3">
        <v>41073</v>
      </c>
      <c r="D6185">
        <v>22</v>
      </c>
      <c r="E6185" s="8">
        <f t="shared" si="289"/>
        <v>2420</v>
      </c>
      <c r="F6185" s="5">
        <v>0.01</v>
      </c>
      <c r="G6185" s="8">
        <f>VLOOKUP($Q6185,Pricebook!$A:$D,4,0)</f>
        <v>110</v>
      </c>
      <c r="H6185" s="10">
        <f t="shared" si="288"/>
        <v>2395.8000000000002</v>
      </c>
      <c r="I6185" t="s">
        <v>470</v>
      </c>
      <c r="J6185" t="s">
        <v>377</v>
      </c>
      <c r="K6185" t="s">
        <v>307</v>
      </c>
      <c r="L6185" s="7">
        <v>92054</v>
      </c>
      <c r="M6185" t="s">
        <v>114</v>
      </c>
      <c r="N6185" t="s">
        <v>23</v>
      </c>
      <c r="O6185" s="3">
        <v>41074</v>
      </c>
      <c r="P6185" s="12">
        <f t="shared" si="290"/>
        <v>1</v>
      </c>
      <c r="Q6185" s="3" t="s">
        <v>14215</v>
      </c>
      <c r="R6185" t="s">
        <v>14229</v>
      </c>
      <c r="S6185" t="s">
        <v>14241</v>
      </c>
      <c r="T6185" t="s">
        <v>14196</v>
      </c>
    </row>
    <row r="6186" spans="1:20" x14ac:dyDescent="0.25">
      <c r="A6186">
        <v>6185</v>
      </c>
      <c r="B6186">
        <v>43815</v>
      </c>
      <c r="C6186" s="3">
        <v>41073</v>
      </c>
      <c r="D6186">
        <v>45</v>
      </c>
      <c r="E6186" s="8">
        <f t="shared" si="289"/>
        <v>9000</v>
      </c>
      <c r="F6186" s="5">
        <v>0.03</v>
      </c>
      <c r="G6186" s="8">
        <f>VLOOKUP($Q6186,Pricebook!$A:$D,4,0)</f>
        <v>200</v>
      </c>
      <c r="H6186" s="10">
        <f t="shared" si="288"/>
        <v>8730</v>
      </c>
      <c r="I6186" t="s">
        <v>470</v>
      </c>
      <c r="J6186" t="s">
        <v>377</v>
      </c>
      <c r="K6186" t="s">
        <v>307</v>
      </c>
      <c r="L6186" s="7">
        <v>92054</v>
      </c>
      <c r="M6186" t="s">
        <v>114</v>
      </c>
      <c r="N6186" t="s">
        <v>23</v>
      </c>
      <c r="O6186" s="3">
        <v>41074</v>
      </c>
      <c r="P6186" s="12">
        <f t="shared" si="290"/>
        <v>1</v>
      </c>
      <c r="Q6186" s="3" t="s">
        <v>14206</v>
      </c>
      <c r="R6186" t="s">
        <v>14229</v>
      </c>
      <c r="S6186" t="s">
        <v>14230</v>
      </c>
      <c r="T6186" t="s">
        <v>14188</v>
      </c>
    </row>
    <row r="6187" spans="1:20" x14ac:dyDescent="0.25">
      <c r="A6187">
        <v>6186</v>
      </c>
      <c r="B6187">
        <v>43844</v>
      </c>
      <c r="C6187" s="3">
        <v>40482</v>
      </c>
      <c r="D6187">
        <v>25</v>
      </c>
      <c r="E6187" s="8">
        <f t="shared" si="289"/>
        <v>3750</v>
      </c>
      <c r="F6187" s="5">
        <v>0.02</v>
      </c>
      <c r="G6187" s="8">
        <f>VLOOKUP($Q6187,Pricebook!$A:$D,4,0)</f>
        <v>150</v>
      </c>
      <c r="H6187" s="10">
        <f t="shared" si="288"/>
        <v>3675</v>
      </c>
      <c r="I6187" t="s">
        <v>1567</v>
      </c>
      <c r="J6187" t="s">
        <v>185</v>
      </c>
      <c r="K6187" t="s">
        <v>2349</v>
      </c>
      <c r="L6187" s="7">
        <v>91761</v>
      </c>
      <c r="M6187" t="s">
        <v>114</v>
      </c>
      <c r="N6187" t="s">
        <v>23</v>
      </c>
      <c r="O6187" s="3">
        <v>40482</v>
      </c>
      <c r="P6187" s="12">
        <f t="shared" si="290"/>
        <v>0</v>
      </c>
      <c r="Q6187" s="3" t="s">
        <v>14210</v>
      </c>
      <c r="R6187" t="s">
        <v>14235</v>
      </c>
      <c r="S6187" t="s">
        <v>14236</v>
      </c>
      <c r="T6187" t="s">
        <v>14202</v>
      </c>
    </row>
    <row r="6188" spans="1:20" x14ac:dyDescent="0.25">
      <c r="A6188">
        <v>6187</v>
      </c>
      <c r="B6188">
        <v>43846</v>
      </c>
      <c r="C6188" s="3">
        <v>39870</v>
      </c>
      <c r="D6188">
        <v>9</v>
      </c>
      <c r="E6188" s="8">
        <f t="shared" si="289"/>
        <v>990</v>
      </c>
      <c r="F6188" s="5">
        <v>0.1</v>
      </c>
      <c r="G6188" s="8">
        <f>VLOOKUP($Q6188,Pricebook!$A:$D,4,0)</f>
        <v>110</v>
      </c>
      <c r="H6188" s="10">
        <f t="shared" si="288"/>
        <v>891</v>
      </c>
      <c r="I6188" t="s">
        <v>1783</v>
      </c>
      <c r="J6188" t="s">
        <v>360</v>
      </c>
      <c r="K6188" t="s">
        <v>681</v>
      </c>
      <c r="L6188" s="7">
        <v>92653</v>
      </c>
      <c r="M6188" t="s">
        <v>114</v>
      </c>
      <c r="N6188" t="s">
        <v>23</v>
      </c>
      <c r="O6188" s="3">
        <v>39871</v>
      </c>
      <c r="P6188" s="12">
        <f t="shared" si="290"/>
        <v>1</v>
      </c>
      <c r="Q6188" s="3" t="s">
        <v>14215</v>
      </c>
      <c r="R6188" t="s">
        <v>14229</v>
      </c>
      <c r="S6188" t="s">
        <v>14241</v>
      </c>
      <c r="T6188" t="s">
        <v>14199</v>
      </c>
    </row>
    <row r="6189" spans="1:20" x14ac:dyDescent="0.25">
      <c r="A6189">
        <v>6188</v>
      </c>
      <c r="B6189">
        <v>43874</v>
      </c>
      <c r="C6189" s="3">
        <v>41070</v>
      </c>
      <c r="D6189">
        <v>46</v>
      </c>
      <c r="E6189" s="8">
        <f t="shared" si="289"/>
        <v>5520</v>
      </c>
      <c r="F6189" s="5">
        <v>0.09</v>
      </c>
      <c r="G6189" s="8">
        <f>VLOOKUP($Q6189,Pricebook!$A:$D,4,0)</f>
        <v>120</v>
      </c>
      <c r="H6189" s="10">
        <f t="shared" si="288"/>
        <v>5023.2</v>
      </c>
      <c r="I6189" t="s">
        <v>1500</v>
      </c>
      <c r="J6189" t="s">
        <v>64</v>
      </c>
      <c r="K6189" t="s">
        <v>1501</v>
      </c>
      <c r="L6189" s="7">
        <v>44256</v>
      </c>
      <c r="M6189" t="s">
        <v>210</v>
      </c>
      <c r="N6189" t="s">
        <v>61</v>
      </c>
      <c r="O6189" s="3">
        <v>41071</v>
      </c>
      <c r="P6189" s="12">
        <f t="shared" si="290"/>
        <v>1</v>
      </c>
      <c r="Q6189" s="3" t="s">
        <v>14212</v>
      </c>
      <c r="R6189" t="s">
        <v>14229</v>
      </c>
      <c r="S6189" t="s">
        <v>14238</v>
      </c>
      <c r="T6189" t="s">
        <v>14190</v>
      </c>
    </row>
    <row r="6190" spans="1:20" x14ac:dyDescent="0.25">
      <c r="A6190">
        <v>6189</v>
      </c>
      <c r="B6190">
        <v>43875</v>
      </c>
      <c r="C6190" s="3">
        <v>40884</v>
      </c>
      <c r="D6190">
        <v>24</v>
      </c>
      <c r="E6190" s="8">
        <f t="shared" si="289"/>
        <v>4080</v>
      </c>
      <c r="F6190" s="5">
        <v>0.03</v>
      </c>
      <c r="G6190" s="8">
        <f>VLOOKUP($Q6190,Pricebook!$A:$D,4,0)</f>
        <v>170</v>
      </c>
      <c r="H6190" s="10">
        <f t="shared" si="288"/>
        <v>3957.6</v>
      </c>
      <c r="I6190" t="s">
        <v>1535</v>
      </c>
      <c r="J6190" t="s">
        <v>449</v>
      </c>
      <c r="K6190" t="s">
        <v>2207</v>
      </c>
      <c r="L6190" s="7">
        <v>77036</v>
      </c>
      <c r="M6190" t="s">
        <v>48</v>
      </c>
      <c r="N6190" t="s">
        <v>16</v>
      </c>
      <c r="O6190" s="3">
        <v>40887</v>
      </c>
      <c r="P6190" s="12">
        <f t="shared" si="290"/>
        <v>3</v>
      </c>
      <c r="Q6190" s="3" t="s">
        <v>14219</v>
      </c>
      <c r="R6190" t="s">
        <v>14229</v>
      </c>
      <c r="S6190" t="s">
        <v>14245</v>
      </c>
      <c r="T6190" t="s">
        <v>14196</v>
      </c>
    </row>
    <row r="6191" spans="1:20" x14ac:dyDescent="0.25">
      <c r="A6191">
        <v>6190</v>
      </c>
      <c r="B6191">
        <v>43875</v>
      </c>
      <c r="C6191" s="3">
        <v>40884</v>
      </c>
      <c r="D6191">
        <v>17</v>
      </c>
      <c r="E6191" s="8">
        <f t="shared" si="289"/>
        <v>2125</v>
      </c>
      <c r="F6191" s="5">
        <v>7.0000000000000007E-2</v>
      </c>
      <c r="G6191" s="8">
        <f>VLOOKUP($Q6191,Pricebook!$A:$D,4,0)</f>
        <v>125</v>
      </c>
      <c r="H6191" s="10">
        <f t="shared" si="288"/>
        <v>1976.2499999999998</v>
      </c>
      <c r="I6191" t="s">
        <v>1535</v>
      </c>
      <c r="J6191" t="s">
        <v>449</v>
      </c>
      <c r="K6191" t="s">
        <v>2207</v>
      </c>
      <c r="L6191" s="7">
        <v>77036</v>
      </c>
      <c r="M6191" t="s">
        <v>48</v>
      </c>
      <c r="N6191" t="s">
        <v>16</v>
      </c>
      <c r="O6191" s="3">
        <v>40886</v>
      </c>
      <c r="P6191" s="12">
        <f t="shared" si="290"/>
        <v>2</v>
      </c>
      <c r="Q6191" s="3" t="s">
        <v>14221</v>
      </c>
      <c r="R6191" t="s">
        <v>14232</v>
      </c>
      <c r="S6191" t="s">
        <v>14229</v>
      </c>
      <c r="T6191" t="s">
        <v>14202</v>
      </c>
    </row>
    <row r="6192" spans="1:20" x14ac:dyDescent="0.25">
      <c r="A6192">
        <v>6191</v>
      </c>
      <c r="B6192">
        <v>43875</v>
      </c>
      <c r="C6192" s="3">
        <v>40884</v>
      </c>
      <c r="D6192">
        <v>40</v>
      </c>
      <c r="E6192" s="8">
        <f t="shared" si="289"/>
        <v>6000</v>
      </c>
      <c r="F6192" s="5">
        <v>0.01</v>
      </c>
      <c r="G6192" s="8">
        <f>VLOOKUP($Q6192,Pricebook!$A:$D,4,0)</f>
        <v>150</v>
      </c>
      <c r="H6192" s="10">
        <f t="shared" si="288"/>
        <v>5940</v>
      </c>
      <c r="I6192" t="s">
        <v>1535</v>
      </c>
      <c r="J6192" t="s">
        <v>449</v>
      </c>
      <c r="K6192" t="s">
        <v>2207</v>
      </c>
      <c r="L6192" s="7">
        <v>77036</v>
      </c>
      <c r="M6192" t="s">
        <v>48</v>
      </c>
      <c r="N6192" t="s">
        <v>16</v>
      </c>
      <c r="O6192" s="3">
        <v>40886</v>
      </c>
      <c r="P6192" s="12">
        <f t="shared" si="290"/>
        <v>2</v>
      </c>
      <c r="Q6192" s="3" t="s">
        <v>14216</v>
      </c>
      <c r="R6192" t="s">
        <v>14235</v>
      </c>
      <c r="S6192" t="s">
        <v>14242</v>
      </c>
      <c r="T6192" t="s">
        <v>14184</v>
      </c>
    </row>
    <row r="6193" spans="1:20" x14ac:dyDescent="0.25">
      <c r="A6193">
        <v>6192</v>
      </c>
      <c r="B6193">
        <v>43875</v>
      </c>
      <c r="C6193" s="3">
        <v>40884</v>
      </c>
      <c r="D6193">
        <v>16</v>
      </c>
      <c r="E6193" s="8">
        <f t="shared" si="289"/>
        <v>2400</v>
      </c>
      <c r="F6193" s="5">
        <v>0.02</v>
      </c>
      <c r="G6193" s="8">
        <f>VLOOKUP($Q6193,Pricebook!$A:$D,4,0)</f>
        <v>150</v>
      </c>
      <c r="H6193" s="10">
        <f t="shared" si="288"/>
        <v>2352</v>
      </c>
      <c r="I6193" t="s">
        <v>1535</v>
      </c>
      <c r="J6193" t="s">
        <v>449</v>
      </c>
      <c r="K6193" t="s">
        <v>2207</v>
      </c>
      <c r="L6193" s="7">
        <v>77036</v>
      </c>
      <c r="M6193" t="s">
        <v>48</v>
      </c>
      <c r="N6193" t="s">
        <v>16</v>
      </c>
      <c r="O6193" s="3">
        <v>40885</v>
      </c>
      <c r="P6193" s="12">
        <f t="shared" si="290"/>
        <v>1</v>
      </c>
      <c r="Q6193" s="3" t="s">
        <v>14210</v>
      </c>
      <c r="R6193" t="s">
        <v>14235</v>
      </c>
      <c r="S6193" t="s">
        <v>14236</v>
      </c>
      <c r="T6193" t="s">
        <v>14202</v>
      </c>
    </row>
    <row r="6194" spans="1:20" x14ac:dyDescent="0.25">
      <c r="A6194">
        <v>6193</v>
      </c>
      <c r="B6194">
        <v>43875</v>
      </c>
      <c r="C6194" s="3">
        <v>40884</v>
      </c>
      <c r="D6194">
        <v>25</v>
      </c>
      <c r="E6194" s="8">
        <f t="shared" si="289"/>
        <v>3750</v>
      </c>
      <c r="F6194" s="5">
        <v>7.0000000000000007E-2</v>
      </c>
      <c r="G6194" s="8">
        <f>VLOOKUP($Q6194,Pricebook!$A:$D,4,0)</f>
        <v>150</v>
      </c>
      <c r="H6194" s="10">
        <f t="shared" si="288"/>
        <v>3487.4999999999995</v>
      </c>
      <c r="I6194" t="s">
        <v>1535</v>
      </c>
      <c r="J6194" t="s">
        <v>449</v>
      </c>
      <c r="K6194" t="s">
        <v>2207</v>
      </c>
      <c r="L6194" s="7">
        <v>77036</v>
      </c>
      <c r="M6194" t="s">
        <v>48</v>
      </c>
      <c r="N6194" t="s">
        <v>16</v>
      </c>
      <c r="O6194" s="3">
        <v>40886</v>
      </c>
      <c r="P6194" s="12">
        <f t="shared" si="290"/>
        <v>2</v>
      </c>
      <c r="Q6194" s="3" t="s">
        <v>14210</v>
      </c>
      <c r="R6194" t="s">
        <v>14235</v>
      </c>
      <c r="S6194" t="s">
        <v>14236</v>
      </c>
      <c r="T6194" t="s">
        <v>14190</v>
      </c>
    </row>
    <row r="6195" spans="1:20" x14ac:dyDescent="0.25">
      <c r="A6195">
        <v>6194</v>
      </c>
      <c r="B6195">
        <v>43877</v>
      </c>
      <c r="C6195" s="3">
        <v>40252</v>
      </c>
      <c r="D6195">
        <v>36</v>
      </c>
      <c r="E6195" s="8">
        <f t="shared" si="289"/>
        <v>7200</v>
      </c>
      <c r="F6195" s="5">
        <v>0.09</v>
      </c>
      <c r="G6195" s="8">
        <f>VLOOKUP($Q6195,Pricebook!$A:$D,4,0)</f>
        <v>200</v>
      </c>
      <c r="H6195" s="10">
        <f t="shared" si="288"/>
        <v>6552</v>
      </c>
      <c r="I6195" t="s">
        <v>157</v>
      </c>
      <c r="J6195" t="s">
        <v>158</v>
      </c>
      <c r="K6195" t="s">
        <v>159</v>
      </c>
      <c r="L6195" s="7">
        <v>11729</v>
      </c>
      <c r="M6195" t="s">
        <v>60</v>
      </c>
      <c r="N6195" t="s">
        <v>61</v>
      </c>
      <c r="O6195" s="3">
        <v>40252</v>
      </c>
      <c r="P6195" s="12">
        <f t="shared" si="290"/>
        <v>0</v>
      </c>
      <c r="Q6195" s="3" t="s">
        <v>14206</v>
      </c>
      <c r="R6195" t="s">
        <v>14229</v>
      </c>
      <c r="S6195" t="s">
        <v>14230</v>
      </c>
      <c r="T6195" t="s">
        <v>14184</v>
      </c>
    </row>
    <row r="6196" spans="1:20" x14ac:dyDescent="0.25">
      <c r="A6196">
        <v>6195</v>
      </c>
      <c r="B6196">
        <v>43904</v>
      </c>
      <c r="C6196" s="3">
        <v>40299</v>
      </c>
      <c r="D6196">
        <v>43</v>
      </c>
      <c r="E6196" s="8">
        <f t="shared" si="289"/>
        <v>6450</v>
      </c>
      <c r="F6196" s="5">
        <v>0.08</v>
      </c>
      <c r="G6196" s="8">
        <f>VLOOKUP($Q6196,Pricebook!$A:$D,4,0)</f>
        <v>150</v>
      </c>
      <c r="H6196" s="10">
        <f t="shared" si="288"/>
        <v>5934</v>
      </c>
      <c r="I6196" t="s">
        <v>1707</v>
      </c>
      <c r="J6196" t="s">
        <v>344</v>
      </c>
      <c r="K6196" t="s">
        <v>2695</v>
      </c>
      <c r="L6196" s="7">
        <v>33063</v>
      </c>
      <c r="M6196" t="s">
        <v>101</v>
      </c>
      <c r="N6196" t="s">
        <v>34</v>
      </c>
      <c r="O6196" s="3">
        <v>40301</v>
      </c>
      <c r="P6196" s="12">
        <f t="shared" si="290"/>
        <v>2</v>
      </c>
      <c r="Q6196" s="3" t="s">
        <v>14211</v>
      </c>
      <c r="R6196" t="s">
        <v>14235</v>
      </c>
      <c r="S6196" t="s">
        <v>14237</v>
      </c>
      <c r="T6196" t="s">
        <v>14203</v>
      </c>
    </row>
    <row r="6197" spans="1:20" x14ac:dyDescent="0.25">
      <c r="A6197">
        <v>6196</v>
      </c>
      <c r="B6197">
        <v>43904</v>
      </c>
      <c r="C6197" s="3">
        <v>40299</v>
      </c>
      <c r="D6197">
        <v>30</v>
      </c>
      <c r="E6197" s="8">
        <f t="shared" si="289"/>
        <v>4500</v>
      </c>
      <c r="F6197" s="5">
        <v>0.01</v>
      </c>
      <c r="G6197" s="8">
        <f>VLOOKUP($Q6197,Pricebook!$A:$D,4,0)</f>
        <v>150</v>
      </c>
      <c r="H6197" s="10">
        <f t="shared" si="288"/>
        <v>4455</v>
      </c>
      <c r="I6197" t="s">
        <v>1707</v>
      </c>
      <c r="J6197" t="s">
        <v>344</v>
      </c>
      <c r="K6197" t="s">
        <v>2695</v>
      </c>
      <c r="L6197" s="7">
        <v>33063</v>
      </c>
      <c r="M6197" t="s">
        <v>101</v>
      </c>
      <c r="N6197" t="s">
        <v>34</v>
      </c>
      <c r="O6197" s="3">
        <v>40300</v>
      </c>
      <c r="P6197" s="12">
        <f t="shared" si="290"/>
        <v>1</v>
      </c>
      <c r="Q6197" s="3" t="s">
        <v>14210</v>
      </c>
      <c r="R6197" t="s">
        <v>14235</v>
      </c>
      <c r="S6197" t="s">
        <v>14236</v>
      </c>
      <c r="T6197" t="s">
        <v>14190</v>
      </c>
    </row>
    <row r="6198" spans="1:20" x14ac:dyDescent="0.25">
      <c r="A6198">
        <v>6197</v>
      </c>
      <c r="B6198">
        <v>43906</v>
      </c>
      <c r="C6198" s="3">
        <v>40947</v>
      </c>
      <c r="D6198">
        <v>50</v>
      </c>
      <c r="E6198" s="8">
        <f t="shared" si="289"/>
        <v>7500</v>
      </c>
      <c r="F6198" s="5">
        <v>0.04</v>
      </c>
      <c r="G6198" s="8">
        <f>VLOOKUP($Q6198,Pricebook!$A:$D,4,0)</f>
        <v>150</v>
      </c>
      <c r="H6198" s="10">
        <f t="shared" si="288"/>
        <v>7200</v>
      </c>
      <c r="I6198" t="s">
        <v>240</v>
      </c>
      <c r="J6198" t="s">
        <v>241</v>
      </c>
      <c r="K6198" t="s">
        <v>521</v>
      </c>
      <c r="L6198" s="7">
        <v>32174</v>
      </c>
      <c r="M6198" t="s">
        <v>101</v>
      </c>
      <c r="N6198" t="s">
        <v>34</v>
      </c>
      <c r="O6198" s="3">
        <v>40948</v>
      </c>
      <c r="P6198" s="12">
        <f t="shared" si="290"/>
        <v>1</v>
      </c>
      <c r="Q6198" s="3" t="s">
        <v>14211</v>
      </c>
      <c r="R6198" t="s">
        <v>14235</v>
      </c>
      <c r="S6198" t="s">
        <v>14237</v>
      </c>
      <c r="T6198" t="s">
        <v>14187</v>
      </c>
    </row>
    <row r="6199" spans="1:20" x14ac:dyDescent="0.25">
      <c r="A6199">
        <v>6198</v>
      </c>
      <c r="B6199">
        <v>43907</v>
      </c>
      <c r="C6199" s="3">
        <v>41108</v>
      </c>
      <c r="D6199">
        <v>42</v>
      </c>
      <c r="E6199" s="8">
        <f t="shared" si="289"/>
        <v>5250</v>
      </c>
      <c r="F6199" s="5">
        <v>0</v>
      </c>
      <c r="G6199" s="8">
        <f>VLOOKUP($Q6199,Pricebook!$A:$D,4,0)</f>
        <v>125</v>
      </c>
      <c r="H6199" s="10">
        <f t="shared" si="288"/>
        <v>5250</v>
      </c>
      <c r="I6199" t="s">
        <v>96</v>
      </c>
      <c r="J6199" t="s">
        <v>84</v>
      </c>
      <c r="K6199" t="s">
        <v>2605</v>
      </c>
      <c r="L6199" s="7">
        <v>13501</v>
      </c>
      <c r="M6199" t="s">
        <v>60</v>
      </c>
      <c r="N6199" t="s">
        <v>61</v>
      </c>
      <c r="O6199" s="3">
        <v>41110</v>
      </c>
      <c r="P6199" s="12">
        <f t="shared" si="290"/>
        <v>2</v>
      </c>
      <c r="Q6199" s="3" t="s">
        <v>14209</v>
      </c>
      <c r="R6199" t="s">
        <v>14232</v>
      </c>
      <c r="S6199" t="s">
        <v>14234</v>
      </c>
      <c r="T6199" t="s">
        <v>14196</v>
      </c>
    </row>
    <row r="6200" spans="1:20" x14ac:dyDescent="0.25">
      <c r="A6200">
        <v>6199</v>
      </c>
      <c r="B6200">
        <v>43909</v>
      </c>
      <c r="C6200" s="3">
        <v>39820</v>
      </c>
      <c r="D6200">
        <v>46</v>
      </c>
      <c r="E6200" s="8">
        <f t="shared" si="289"/>
        <v>7360</v>
      </c>
      <c r="F6200" s="5">
        <v>0.08</v>
      </c>
      <c r="G6200" s="8">
        <f>VLOOKUP($Q6200,Pricebook!$A:$D,4,0)</f>
        <v>160</v>
      </c>
      <c r="H6200" s="10">
        <f t="shared" si="288"/>
        <v>6771.2000000000007</v>
      </c>
      <c r="I6200" t="s">
        <v>2665</v>
      </c>
      <c r="J6200" t="s">
        <v>285</v>
      </c>
      <c r="K6200" t="s">
        <v>1217</v>
      </c>
      <c r="L6200" s="7">
        <v>89115</v>
      </c>
      <c r="M6200" t="s">
        <v>1061</v>
      </c>
      <c r="N6200" t="s">
        <v>23</v>
      </c>
      <c r="O6200" s="3">
        <v>39821</v>
      </c>
      <c r="P6200" s="12">
        <f t="shared" si="290"/>
        <v>1</v>
      </c>
      <c r="Q6200" s="3" t="s">
        <v>14218</v>
      </c>
      <c r="R6200" t="s">
        <v>14229</v>
      </c>
      <c r="S6200" t="s">
        <v>14244</v>
      </c>
      <c r="T6200" t="s">
        <v>14202</v>
      </c>
    </row>
    <row r="6201" spans="1:20" x14ac:dyDescent="0.25">
      <c r="A6201">
        <v>6200</v>
      </c>
      <c r="B6201">
        <v>43911</v>
      </c>
      <c r="C6201" s="3">
        <v>39827</v>
      </c>
      <c r="D6201">
        <v>29</v>
      </c>
      <c r="E6201" s="8">
        <f t="shared" si="289"/>
        <v>3625</v>
      </c>
      <c r="F6201" s="5">
        <v>0.06</v>
      </c>
      <c r="G6201" s="8">
        <f>VLOOKUP($Q6201,Pricebook!$A:$D,4,0)</f>
        <v>125</v>
      </c>
      <c r="H6201" s="10">
        <f t="shared" si="288"/>
        <v>3407.5</v>
      </c>
      <c r="I6201" t="s">
        <v>1362</v>
      </c>
      <c r="J6201" t="s">
        <v>103</v>
      </c>
      <c r="K6201" t="s">
        <v>1363</v>
      </c>
      <c r="L6201" s="7">
        <v>83854</v>
      </c>
      <c r="M6201" t="s">
        <v>197</v>
      </c>
      <c r="N6201" t="s">
        <v>23</v>
      </c>
      <c r="O6201" s="3">
        <v>39827</v>
      </c>
      <c r="P6201" s="12">
        <f t="shared" si="290"/>
        <v>0</v>
      </c>
      <c r="Q6201" s="3" t="s">
        <v>14208</v>
      </c>
      <c r="R6201" t="s">
        <v>14232</v>
      </c>
      <c r="S6201" t="s">
        <v>14233</v>
      </c>
      <c r="T6201" t="s">
        <v>14194</v>
      </c>
    </row>
    <row r="6202" spans="1:20" x14ac:dyDescent="0.25">
      <c r="A6202">
        <v>6201</v>
      </c>
      <c r="B6202">
        <v>43911</v>
      </c>
      <c r="C6202" s="3">
        <v>39827</v>
      </c>
      <c r="D6202">
        <v>36</v>
      </c>
      <c r="E6202" s="8">
        <f t="shared" si="289"/>
        <v>5400</v>
      </c>
      <c r="F6202" s="5">
        <v>0</v>
      </c>
      <c r="G6202" s="8">
        <f>VLOOKUP($Q6202,Pricebook!$A:$D,4,0)</f>
        <v>150</v>
      </c>
      <c r="H6202" s="10">
        <f t="shared" si="288"/>
        <v>5400</v>
      </c>
      <c r="I6202" t="s">
        <v>1362</v>
      </c>
      <c r="J6202" t="s">
        <v>103</v>
      </c>
      <c r="K6202" t="s">
        <v>1363</v>
      </c>
      <c r="L6202" s="7">
        <v>83854</v>
      </c>
      <c r="M6202" t="s">
        <v>197</v>
      </c>
      <c r="N6202" t="s">
        <v>23</v>
      </c>
      <c r="O6202" s="3">
        <v>39828</v>
      </c>
      <c r="P6202" s="12">
        <f t="shared" si="290"/>
        <v>1</v>
      </c>
      <c r="Q6202" s="3" t="s">
        <v>14216</v>
      </c>
      <c r="R6202" t="s">
        <v>14235</v>
      </c>
      <c r="S6202" t="s">
        <v>14242</v>
      </c>
      <c r="T6202" t="s">
        <v>14192</v>
      </c>
    </row>
    <row r="6203" spans="1:20" x14ac:dyDescent="0.25">
      <c r="A6203">
        <v>6202</v>
      </c>
      <c r="B6203">
        <v>43911</v>
      </c>
      <c r="C6203" s="3">
        <v>39827</v>
      </c>
      <c r="D6203">
        <v>23</v>
      </c>
      <c r="E6203" s="8">
        <f t="shared" si="289"/>
        <v>2875</v>
      </c>
      <c r="F6203" s="5">
        <v>0.06</v>
      </c>
      <c r="G6203" s="8">
        <f>VLOOKUP($Q6203,Pricebook!$A:$D,4,0)</f>
        <v>125</v>
      </c>
      <c r="H6203" s="10">
        <f t="shared" si="288"/>
        <v>2702.5</v>
      </c>
      <c r="I6203" t="s">
        <v>1362</v>
      </c>
      <c r="J6203" t="s">
        <v>103</v>
      </c>
      <c r="K6203" t="s">
        <v>757</v>
      </c>
      <c r="L6203" s="7">
        <v>83440</v>
      </c>
      <c r="M6203" t="s">
        <v>197</v>
      </c>
      <c r="N6203" t="s">
        <v>23</v>
      </c>
      <c r="O6203" s="3">
        <v>39829</v>
      </c>
      <c r="P6203" s="12">
        <f t="shared" si="290"/>
        <v>2</v>
      </c>
      <c r="Q6203" s="3" t="s">
        <v>14221</v>
      </c>
      <c r="R6203" t="s">
        <v>14232</v>
      </c>
      <c r="S6203" t="s">
        <v>14229</v>
      </c>
      <c r="T6203" t="s">
        <v>14185</v>
      </c>
    </row>
    <row r="6204" spans="1:20" x14ac:dyDescent="0.25">
      <c r="A6204">
        <v>6203</v>
      </c>
      <c r="B6204">
        <v>43936</v>
      </c>
      <c r="C6204" s="3">
        <v>40250</v>
      </c>
      <c r="D6204">
        <v>42</v>
      </c>
      <c r="E6204" s="8">
        <f t="shared" si="289"/>
        <v>5040</v>
      </c>
      <c r="F6204" s="5">
        <v>0.08</v>
      </c>
      <c r="G6204" s="8">
        <f>VLOOKUP($Q6204,Pricebook!$A:$D,4,0)</f>
        <v>120</v>
      </c>
      <c r="H6204" s="10">
        <f t="shared" si="288"/>
        <v>4636.8</v>
      </c>
      <c r="I6204" t="s">
        <v>1059</v>
      </c>
      <c r="J6204" t="s">
        <v>571</v>
      </c>
      <c r="K6204" t="s">
        <v>1062</v>
      </c>
      <c r="L6204" s="7" t="s">
        <v>1063</v>
      </c>
      <c r="M6204" t="s">
        <v>699</v>
      </c>
      <c r="N6204" t="s">
        <v>34</v>
      </c>
      <c r="O6204" s="3">
        <v>40251</v>
      </c>
      <c r="P6204" s="12">
        <f t="shared" si="290"/>
        <v>1</v>
      </c>
      <c r="Q6204" s="3" t="s">
        <v>14212</v>
      </c>
      <c r="R6204" t="s">
        <v>14229</v>
      </c>
      <c r="S6204" t="s">
        <v>14238</v>
      </c>
      <c r="T6204" t="s">
        <v>14200</v>
      </c>
    </row>
    <row r="6205" spans="1:20" x14ac:dyDescent="0.25">
      <c r="A6205">
        <v>6204</v>
      </c>
      <c r="B6205">
        <v>43940</v>
      </c>
      <c r="C6205" s="3">
        <v>40230</v>
      </c>
      <c r="D6205">
        <v>12</v>
      </c>
      <c r="E6205" s="8">
        <f t="shared" si="289"/>
        <v>1800</v>
      </c>
      <c r="F6205" s="5">
        <v>0.09</v>
      </c>
      <c r="G6205" s="8">
        <f>VLOOKUP($Q6205,Pricebook!$A:$D,4,0)</f>
        <v>150</v>
      </c>
      <c r="H6205" s="10">
        <f t="shared" si="288"/>
        <v>1638</v>
      </c>
      <c r="I6205" t="s">
        <v>96</v>
      </c>
      <c r="J6205" t="s">
        <v>84</v>
      </c>
      <c r="K6205" t="s">
        <v>2605</v>
      </c>
      <c r="L6205" s="7">
        <v>13501</v>
      </c>
      <c r="M6205" t="s">
        <v>60</v>
      </c>
      <c r="N6205" t="s">
        <v>61</v>
      </c>
      <c r="O6205" s="3">
        <v>40231</v>
      </c>
      <c r="P6205" s="12">
        <f t="shared" si="290"/>
        <v>1</v>
      </c>
      <c r="Q6205" s="3" t="s">
        <v>14210</v>
      </c>
      <c r="R6205" t="s">
        <v>14235</v>
      </c>
      <c r="S6205" t="s">
        <v>14236</v>
      </c>
      <c r="T6205" t="s">
        <v>14188</v>
      </c>
    </row>
    <row r="6206" spans="1:20" x14ac:dyDescent="0.25">
      <c r="A6206">
        <v>6205</v>
      </c>
      <c r="B6206">
        <v>43940</v>
      </c>
      <c r="C6206" s="3">
        <v>40230</v>
      </c>
      <c r="D6206">
        <v>44</v>
      </c>
      <c r="E6206" s="8">
        <f t="shared" si="289"/>
        <v>5280</v>
      </c>
      <c r="F6206" s="5">
        <v>0.08</v>
      </c>
      <c r="G6206" s="8">
        <f>VLOOKUP($Q6206,Pricebook!$A:$D,4,0)</f>
        <v>120</v>
      </c>
      <c r="H6206" s="10">
        <f t="shared" si="288"/>
        <v>4857.6000000000004</v>
      </c>
      <c r="I6206" t="s">
        <v>96</v>
      </c>
      <c r="J6206" t="s">
        <v>84</v>
      </c>
      <c r="K6206" t="s">
        <v>999</v>
      </c>
      <c r="L6206" s="7">
        <v>11580</v>
      </c>
      <c r="M6206" t="s">
        <v>60</v>
      </c>
      <c r="N6206" t="s">
        <v>61</v>
      </c>
      <c r="O6206" s="3">
        <v>40231</v>
      </c>
      <c r="P6206" s="12">
        <f t="shared" si="290"/>
        <v>1</v>
      </c>
      <c r="Q6206" s="3" t="s">
        <v>14212</v>
      </c>
      <c r="R6206" t="s">
        <v>14229</v>
      </c>
      <c r="S6206" t="s">
        <v>14238</v>
      </c>
      <c r="T6206" t="s">
        <v>14185</v>
      </c>
    </row>
    <row r="6207" spans="1:20" x14ac:dyDescent="0.25">
      <c r="A6207">
        <v>6206</v>
      </c>
      <c r="B6207">
        <v>43972</v>
      </c>
      <c r="C6207" s="3">
        <v>40253</v>
      </c>
      <c r="D6207">
        <v>12</v>
      </c>
      <c r="E6207" s="8">
        <f t="shared" si="289"/>
        <v>1800</v>
      </c>
      <c r="F6207" s="5">
        <v>0</v>
      </c>
      <c r="G6207" s="8">
        <f>VLOOKUP($Q6207,Pricebook!$A:$D,4,0)</f>
        <v>150</v>
      </c>
      <c r="H6207" s="10">
        <f t="shared" si="288"/>
        <v>1800</v>
      </c>
      <c r="I6207" t="s">
        <v>2118</v>
      </c>
      <c r="J6207" t="s">
        <v>549</v>
      </c>
      <c r="K6207" t="s">
        <v>1085</v>
      </c>
      <c r="L6207" s="7" t="s">
        <v>1891</v>
      </c>
      <c r="M6207" t="s">
        <v>421</v>
      </c>
      <c r="N6207" t="s">
        <v>61</v>
      </c>
      <c r="O6207" s="3">
        <v>40255</v>
      </c>
      <c r="P6207" s="12">
        <f t="shared" si="290"/>
        <v>2</v>
      </c>
      <c r="Q6207" s="3" t="s">
        <v>14210</v>
      </c>
      <c r="R6207" t="s">
        <v>14235</v>
      </c>
      <c r="S6207" t="s">
        <v>14236</v>
      </c>
      <c r="T6207" t="s">
        <v>14191</v>
      </c>
    </row>
    <row r="6208" spans="1:20" x14ac:dyDescent="0.25">
      <c r="A6208">
        <v>6207</v>
      </c>
      <c r="B6208">
        <v>43974</v>
      </c>
      <c r="C6208" s="3">
        <v>40072</v>
      </c>
      <c r="D6208">
        <v>8</v>
      </c>
      <c r="E6208" s="8">
        <f t="shared" si="289"/>
        <v>880</v>
      </c>
      <c r="F6208" s="5">
        <v>0.03</v>
      </c>
      <c r="G6208" s="8">
        <f>VLOOKUP($Q6208,Pricebook!$A:$D,4,0)</f>
        <v>110</v>
      </c>
      <c r="H6208" s="10">
        <f t="shared" si="288"/>
        <v>853.6</v>
      </c>
      <c r="I6208" t="s">
        <v>405</v>
      </c>
      <c r="J6208" t="s">
        <v>406</v>
      </c>
      <c r="K6208" t="s">
        <v>2615</v>
      </c>
      <c r="L6208" s="7">
        <v>96150</v>
      </c>
      <c r="M6208" t="s">
        <v>114</v>
      </c>
      <c r="N6208" t="s">
        <v>23</v>
      </c>
      <c r="O6208" s="3">
        <v>40073</v>
      </c>
      <c r="P6208" s="12">
        <f t="shared" si="290"/>
        <v>1</v>
      </c>
      <c r="Q6208" s="3" t="s">
        <v>14220</v>
      </c>
      <c r="R6208" t="s">
        <v>14229</v>
      </c>
      <c r="S6208" t="s">
        <v>14246</v>
      </c>
      <c r="T6208" t="s">
        <v>14193</v>
      </c>
    </row>
    <row r="6209" spans="1:20" x14ac:dyDescent="0.25">
      <c r="A6209">
        <v>6208</v>
      </c>
      <c r="B6209">
        <v>44000</v>
      </c>
      <c r="C6209" s="3">
        <v>41186</v>
      </c>
      <c r="D6209">
        <v>18</v>
      </c>
      <c r="E6209" s="8">
        <f t="shared" si="289"/>
        <v>1980</v>
      </c>
      <c r="F6209" s="5">
        <v>0.05</v>
      </c>
      <c r="G6209" s="8">
        <f>VLOOKUP($Q6209,Pricebook!$A:$D,4,0)</f>
        <v>110</v>
      </c>
      <c r="H6209" s="10">
        <f t="shared" si="288"/>
        <v>1881</v>
      </c>
      <c r="I6209" t="s">
        <v>958</v>
      </c>
      <c r="J6209" t="s">
        <v>576</v>
      </c>
      <c r="K6209" t="s">
        <v>1790</v>
      </c>
      <c r="L6209" s="7" t="s">
        <v>1791</v>
      </c>
      <c r="M6209" t="s">
        <v>91</v>
      </c>
      <c r="N6209" t="s">
        <v>61</v>
      </c>
      <c r="O6209" s="3">
        <v>41186</v>
      </c>
      <c r="P6209" s="12">
        <f t="shared" si="290"/>
        <v>0</v>
      </c>
      <c r="Q6209" s="3" t="s">
        <v>14215</v>
      </c>
      <c r="R6209" t="s">
        <v>14229</v>
      </c>
      <c r="S6209" t="s">
        <v>14241</v>
      </c>
      <c r="T6209" t="s">
        <v>14198</v>
      </c>
    </row>
    <row r="6210" spans="1:20" x14ac:dyDescent="0.25">
      <c r="A6210">
        <v>6209</v>
      </c>
      <c r="B6210">
        <v>44000</v>
      </c>
      <c r="C6210" s="3">
        <v>41186</v>
      </c>
      <c r="D6210">
        <v>17</v>
      </c>
      <c r="E6210" s="8">
        <f t="shared" si="289"/>
        <v>2720</v>
      </c>
      <c r="F6210" s="5">
        <v>0.06</v>
      </c>
      <c r="G6210" s="8">
        <f>VLOOKUP($Q6210,Pricebook!$A:$D,4,0)</f>
        <v>160</v>
      </c>
      <c r="H6210" s="10">
        <f t="shared" ref="H6210:H6273" si="291">E6210*(1-F6210)</f>
        <v>2556.7999999999997</v>
      </c>
      <c r="I6210" t="s">
        <v>958</v>
      </c>
      <c r="J6210" t="s">
        <v>576</v>
      </c>
      <c r="K6210" t="s">
        <v>2762</v>
      </c>
      <c r="L6210" s="7">
        <v>92544</v>
      </c>
      <c r="M6210" t="s">
        <v>114</v>
      </c>
      <c r="N6210" t="s">
        <v>23</v>
      </c>
      <c r="O6210" s="3">
        <v>41186</v>
      </c>
      <c r="P6210" s="12">
        <f t="shared" si="290"/>
        <v>0</v>
      </c>
      <c r="Q6210" s="3" t="s">
        <v>14218</v>
      </c>
      <c r="R6210" t="s">
        <v>14229</v>
      </c>
      <c r="S6210" t="s">
        <v>14244</v>
      </c>
      <c r="T6210" t="s">
        <v>14191</v>
      </c>
    </row>
    <row r="6211" spans="1:20" x14ac:dyDescent="0.25">
      <c r="A6211">
        <v>6210</v>
      </c>
      <c r="B6211">
        <v>44000</v>
      </c>
      <c r="C6211" s="3">
        <v>41186</v>
      </c>
      <c r="D6211">
        <v>19</v>
      </c>
      <c r="E6211" s="8">
        <f t="shared" ref="E6211:E6274" si="292">G6211*D6211</f>
        <v>2375</v>
      </c>
      <c r="F6211" s="5">
        <v>0.05</v>
      </c>
      <c r="G6211" s="8">
        <f>VLOOKUP($Q6211,Pricebook!$A:$D,4,0)</f>
        <v>125</v>
      </c>
      <c r="H6211" s="10">
        <f t="shared" si="291"/>
        <v>2256.25</v>
      </c>
      <c r="I6211" t="s">
        <v>958</v>
      </c>
      <c r="J6211" t="s">
        <v>576</v>
      </c>
      <c r="K6211" t="s">
        <v>2762</v>
      </c>
      <c r="L6211" s="7">
        <v>92544</v>
      </c>
      <c r="M6211" t="s">
        <v>114</v>
      </c>
      <c r="N6211" t="s">
        <v>23</v>
      </c>
      <c r="O6211" s="3">
        <v>41187</v>
      </c>
      <c r="P6211" s="12">
        <f t="shared" ref="P6211:P6274" si="293">O6211-C6211</f>
        <v>1</v>
      </c>
      <c r="Q6211" s="3" t="s">
        <v>14208</v>
      </c>
      <c r="R6211" t="s">
        <v>14232</v>
      </c>
      <c r="S6211" t="s">
        <v>14233</v>
      </c>
      <c r="T6211" t="s">
        <v>14189</v>
      </c>
    </row>
    <row r="6212" spans="1:20" x14ac:dyDescent="0.25">
      <c r="A6212">
        <v>6211</v>
      </c>
      <c r="B6212">
        <v>44000</v>
      </c>
      <c r="C6212" s="3">
        <v>41186</v>
      </c>
      <c r="D6212">
        <v>15</v>
      </c>
      <c r="E6212" s="8">
        <f t="shared" si="292"/>
        <v>1650</v>
      </c>
      <c r="F6212" s="5">
        <v>0</v>
      </c>
      <c r="G6212" s="8">
        <f>VLOOKUP($Q6212,Pricebook!$A:$D,4,0)</f>
        <v>110</v>
      </c>
      <c r="H6212" s="10">
        <f t="shared" si="291"/>
        <v>1650</v>
      </c>
      <c r="I6212" t="s">
        <v>958</v>
      </c>
      <c r="J6212" t="s">
        <v>576</v>
      </c>
      <c r="K6212" t="s">
        <v>2763</v>
      </c>
      <c r="L6212" s="7" t="s">
        <v>2764</v>
      </c>
      <c r="M6212" t="s">
        <v>421</v>
      </c>
      <c r="N6212" t="s">
        <v>61</v>
      </c>
      <c r="O6212" s="3">
        <v>41186</v>
      </c>
      <c r="P6212" s="12">
        <f t="shared" si="293"/>
        <v>0</v>
      </c>
      <c r="Q6212" s="3" t="s">
        <v>14220</v>
      </c>
      <c r="R6212" t="s">
        <v>14229</v>
      </c>
      <c r="S6212" t="s">
        <v>14246</v>
      </c>
      <c r="T6212" t="s">
        <v>14189</v>
      </c>
    </row>
    <row r="6213" spans="1:20" x14ac:dyDescent="0.25">
      <c r="A6213">
        <v>6212</v>
      </c>
      <c r="B6213">
        <v>44002</v>
      </c>
      <c r="C6213" s="3">
        <v>39851</v>
      </c>
      <c r="D6213">
        <v>46</v>
      </c>
      <c r="E6213" s="8">
        <f t="shared" si="292"/>
        <v>5060</v>
      </c>
      <c r="F6213" s="5">
        <v>0.05</v>
      </c>
      <c r="G6213" s="8">
        <f>VLOOKUP($Q6213,Pricebook!$A:$D,4,0)</f>
        <v>110</v>
      </c>
      <c r="H6213" s="10">
        <f t="shared" si="291"/>
        <v>4807</v>
      </c>
      <c r="I6213" t="s">
        <v>1846</v>
      </c>
      <c r="J6213" t="s">
        <v>180</v>
      </c>
      <c r="K6213" t="s">
        <v>65</v>
      </c>
      <c r="L6213" s="7">
        <v>72209</v>
      </c>
      <c r="M6213" t="s">
        <v>66</v>
      </c>
      <c r="N6213" t="s">
        <v>34</v>
      </c>
      <c r="O6213" s="3">
        <v>39853</v>
      </c>
      <c r="P6213" s="12">
        <f t="shared" si="293"/>
        <v>2</v>
      </c>
      <c r="Q6213" s="3" t="s">
        <v>14215</v>
      </c>
      <c r="R6213" t="s">
        <v>14229</v>
      </c>
      <c r="S6213" t="s">
        <v>14241</v>
      </c>
      <c r="T6213" t="s">
        <v>14201</v>
      </c>
    </row>
    <row r="6214" spans="1:20" x14ac:dyDescent="0.25">
      <c r="A6214">
        <v>6213</v>
      </c>
      <c r="B6214">
        <v>44002</v>
      </c>
      <c r="C6214" s="3">
        <v>39851</v>
      </c>
      <c r="D6214">
        <v>14</v>
      </c>
      <c r="E6214" s="8">
        <f t="shared" si="292"/>
        <v>2800</v>
      </c>
      <c r="F6214" s="5">
        <v>0.03</v>
      </c>
      <c r="G6214" s="8">
        <f>VLOOKUP($Q6214,Pricebook!$A:$D,4,0)</f>
        <v>200</v>
      </c>
      <c r="H6214" s="10">
        <f t="shared" si="291"/>
        <v>2716</v>
      </c>
      <c r="I6214" t="s">
        <v>1846</v>
      </c>
      <c r="J6214" t="s">
        <v>180</v>
      </c>
      <c r="K6214" t="s">
        <v>65</v>
      </c>
      <c r="L6214" s="7">
        <v>72209</v>
      </c>
      <c r="M6214" t="s">
        <v>66</v>
      </c>
      <c r="N6214" t="s">
        <v>34</v>
      </c>
      <c r="O6214" s="3">
        <v>39851</v>
      </c>
      <c r="P6214" s="12">
        <f t="shared" si="293"/>
        <v>0</v>
      </c>
      <c r="Q6214" s="3" t="s">
        <v>14206</v>
      </c>
      <c r="R6214" t="s">
        <v>14229</v>
      </c>
      <c r="S6214" t="s">
        <v>14230</v>
      </c>
      <c r="T6214" t="s">
        <v>14189</v>
      </c>
    </row>
    <row r="6215" spans="1:20" x14ac:dyDescent="0.25">
      <c r="A6215">
        <v>6214</v>
      </c>
      <c r="B6215">
        <v>44003</v>
      </c>
      <c r="C6215" s="3">
        <v>40864</v>
      </c>
      <c r="D6215">
        <v>38</v>
      </c>
      <c r="E6215" s="8">
        <f t="shared" si="292"/>
        <v>6080</v>
      </c>
      <c r="F6215" s="5">
        <v>0.09</v>
      </c>
      <c r="G6215" s="8">
        <f>VLOOKUP($Q6215,Pricebook!$A:$D,4,0)</f>
        <v>160</v>
      </c>
      <c r="H6215" s="10">
        <f t="shared" si="291"/>
        <v>5532.8</v>
      </c>
      <c r="I6215" t="s">
        <v>2216</v>
      </c>
      <c r="J6215" t="s">
        <v>377</v>
      </c>
      <c r="K6215" t="s">
        <v>270</v>
      </c>
      <c r="L6215" s="7">
        <v>91104</v>
      </c>
      <c r="M6215" t="s">
        <v>114</v>
      </c>
      <c r="N6215" t="s">
        <v>23</v>
      </c>
      <c r="O6215" s="3">
        <v>40868</v>
      </c>
      <c r="P6215" s="12">
        <f t="shared" si="293"/>
        <v>4</v>
      </c>
      <c r="Q6215" s="3" t="s">
        <v>14218</v>
      </c>
      <c r="R6215" t="s">
        <v>14229</v>
      </c>
      <c r="S6215" t="s">
        <v>14244</v>
      </c>
      <c r="T6215" t="s">
        <v>14200</v>
      </c>
    </row>
    <row r="6216" spans="1:20" x14ac:dyDescent="0.25">
      <c r="A6216">
        <v>6215</v>
      </c>
      <c r="B6216">
        <v>44005</v>
      </c>
      <c r="C6216" s="3">
        <v>40424</v>
      </c>
      <c r="D6216">
        <v>7</v>
      </c>
      <c r="E6216" s="8">
        <f t="shared" si="292"/>
        <v>1050</v>
      </c>
      <c r="F6216" s="5">
        <v>0.02</v>
      </c>
      <c r="G6216" s="8">
        <f>VLOOKUP($Q6216,Pricebook!$A:$D,4,0)</f>
        <v>150</v>
      </c>
      <c r="H6216" s="10">
        <f t="shared" si="291"/>
        <v>1029</v>
      </c>
      <c r="I6216" t="s">
        <v>2372</v>
      </c>
      <c r="J6216" t="s">
        <v>400</v>
      </c>
      <c r="K6216" t="s">
        <v>2720</v>
      </c>
      <c r="L6216" s="7">
        <v>83402</v>
      </c>
      <c r="M6216" t="s">
        <v>197</v>
      </c>
      <c r="N6216" t="s">
        <v>23</v>
      </c>
      <c r="O6216" s="3">
        <v>40425</v>
      </c>
      <c r="P6216" s="12">
        <f t="shared" si="293"/>
        <v>1</v>
      </c>
      <c r="Q6216" s="3" t="s">
        <v>14211</v>
      </c>
      <c r="R6216" t="s">
        <v>14235</v>
      </c>
      <c r="S6216" t="s">
        <v>14237</v>
      </c>
      <c r="T6216" t="s">
        <v>14192</v>
      </c>
    </row>
    <row r="6217" spans="1:20" x14ac:dyDescent="0.25">
      <c r="A6217">
        <v>6216</v>
      </c>
      <c r="B6217">
        <v>44007</v>
      </c>
      <c r="C6217" s="3">
        <v>40693</v>
      </c>
      <c r="D6217">
        <v>50</v>
      </c>
      <c r="E6217" s="8">
        <f t="shared" si="292"/>
        <v>6000</v>
      </c>
      <c r="F6217" s="5">
        <v>7.0000000000000007E-2</v>
      </c>
      <c r="G6217" s="8">
        <f>VLOOKUP($Q6217,Pricebook!$A:$D,4,0)</f>
        <v>120</v>
      </c>
      <c r="H6217" s="10">
        <f t="shared" si="291"/>
        <v>5580</v>
      </c>
      <c r="I6217" t="s">
        <v>716</v>
      </c>
      <c r="J6217" t="s">
        <v>244</v>
      </c>
      <c r="K6217" t="s">
        <v>2202</v>
      </c>
      <c r="L6217" s="7">
        <v>55410</v>
      </c>
      <c r="M6217" t="s">
        <v>130</v>
      </c>
      <c r="N6217" t="s">
        <v>16</v>
      </c>
      <c r="O6217" s="3">
        <v>40693</v>
      </c>
      <c r="P6217" s="12">
        <f t="shared" si="293"/>
        <v>0</v>
      </c>
      <c r="Q6217" s="3" t="s">
        <v>14212</v>
      </c>
      <c r="R6217" t="s">
        <v>14229</v>
      </c>
      <c r="S6217" t="s">
        <v>14238</v>
      </c>
      <c r="T6217" t="s">
        <v>14190</v>
      </c>
    </row>
    <row r="6218" spans="1:20" x14ac:dyDescent="0.25">
      <c r="A6218">
        <v>6217</v>
      </c>
      <c r="B6218">
        <v>44033</v>
      </c>
      <c r="C6218" s="3">
        <v>40918</v>
      </c>
      <c r="D6218">
        <v>45</v>
      </c>
      <c r="E6218" s="8">
        <f t="shared" si="292"/>
        <v>5625</v>
      </c>
      <c r="F6218" s="5">
        <v>0.03</v>
      </c>
      <c r="G6218" s="8">
        <f>VLOOKUP($Q6218,Pricebook!$A:$D,4,0)</f>
        <v>125</v>
      </c>
      <c r="H6218" s="10">
        <f t="shared" si="291"/>
        <v>5456.25</v>
      </c>
      <c r="I6218" t="s">
        <v>920</v>
      </c>
      <c r="J6218" t="s">
        <v>310</v>
      </c>
      <c r="K6218" t="s">
        <v>649</v>
      </c>
      <c r="L6218" s="7" t="s">
        <v>2350</v>
      </c>
      <c r="M6218" t="s">
        <v>87</v>
      </c>
      <c r="N6218" t="s">
        <v>61</v>
      </c>
      <c r="O6218" s="3">
        <v>40920</v>
      </c>
      <c r="P6218" s="12">
        <f t="shared" si="293"/>
        <v>2</v>
      </c>
      <c r="Q6218" s="3" t="s">
        <v>14209</v>
      </c>
      <c r="R6218" t="s">
        <v>14232</v>
      </c>
      <c r="S6218" t="s">
        <v>14234</v>
      </c>
      <c r="T6218" t="s">
        <v>14188</v>
      </c>
    </row>
    <row r="6219" spans="1:20" x14ac:dyDescent="0.25">
      <c r="A6219">
        <v>6218</v>
      </c>
      <c r="B6219">
        <v>44036</v>
      </c>
      <c r="C6219" s="3">
        <v>40919</v>
      </c>
      <c r="D6219">
        <v>40</v>
      </c>
      <c r="E6219" s="8">
        <f t="shared" si="292"/>
        <v>4800</v>
      </c>
      <c r="F6219" s="5">
        <v>0.01</v>
      </c>
      <c r="G6219" s="8">
        <f>VLOOKUP($Q6219,Pricebook!$A:$D,4,0)</f>
        <v>120</v>
      </c>
      <c r="H6219" s="10">
        <f t="shared" si="291"/>
        <v>4752</v>
      </c>
      <c r="I6219" t="s">
        <v>801</v>
      </c>
      <c r="J6219" t="s">
        <v>374</v>
      </c>
      <c r="K6219" t="s">
        <v>1787</v>
      </c>
      <c r="L6219" s="7">
        <v>14150</v>
      </c>
      <c r="M6219" t="s">
        <v>60</v>
      </c>
      <c r="N6219" t="s">
        <v>61</v>
      </c>
      <c r="O6219" s="3">
        <v>40921</v>
      </c>
      <c r="P6219" s="12">
        <f t="shared" si="293"/>
        <v>2</v>
      </c>
      <c r="Q6219" s="3" t="s">
        <v>14212</v>
      </c>
      <c r="R6219" t="s">
        <v>14229</v>
      </c>
      <c r="S6219" t="s">
        <v>14238</v>
      </c>
      <c r="T6219" t="s">
        <v>14187</v>
      </c>
    </row>
    <row r="6220" spans="1:20" x14ac:dyDescent="0.25">
      <c r="A6220">
        <v>6219</v>
      </c>
      <c r="B6220">
        <v>44037</v>
      </c>
      <c r="C6220" s="3">
        <v>41088</v>
      </c>
      <c r="D6220">
        <v>39</v>
      </c>
      <c r="E6220" s="8">
        <f t="shared" si="292"/>
        <v>4875</v>
      </c>
      <c r="F6220" s="5">
        <v>7.0000000000000007E-2</v>
      </c>
      <c r="G6220" s="8">
        <f>VLOOKUP($Q6220,Pricebook!$A:$D,4,0)</f>
        <v>125</v>
      </c>
      <c r="H6220" s="10">
        <f t="shared" si="291"/>
        <v>4533.75</v>
      </c>
      <c r="I6220" t="s">
        <v>248</v>
      </c>
      <c r="J6220" t="s">
        <v>207</v>
      </c>
      <c r="K6220" t="s">
        <v>1920</v>
      </c>
      <c r="L6220" s="7">
        <v>47401</v>
      </c>
      <c r="M6220" t="s">
        <v>278</v>
      </c>
      <c r="N6220" t="s">
        <v>16</v>
      </c>
      <c r="O6220" s="3">
        <v>41090</v>
      </c>
      <c r="P6220" s="12">
        <f t="shared" si="293"/>
        <v>2</v>
      </c>
      <c r="Q6220" s="3" t="s">
        <v>14208</v>
      </c>
      <c r="R6220" t="s">
        <v>14232</v>
      </c>
      <c r="S6220" t="s">
        <v>14233</v>
      </c>
      <c r="T6220" t="s">
        <v>14199</v>
      </c>
    </row>
    <row r="6221" spans="1:20" x14ac:dyDescent="0.25">
      <c r="A6221">
        <v>6220</v>
      </c>
      <c r="B6221">
        <v>44037</v>
      </c>
      <c r="C6221" s="3">
        <v>41088</v>
      </c>
      <c r="D6221">
        <v>38</v>
      </c>
      <c r="E6221" s="8">
        <f t="shared" si="292"/>
        <v>5700</v>
      </c>
      <c r="F6221" s="5">
        <v>7.0000000000000007E-2</v>
      </c>
      <c r="G6221" s="8">
        <f>VLOOKUP($Q6221,Pricebook!$A:$D,4,0)</f>
        <v>150</v>
      </c>
      <c r="H6221" s="10">
        <f t="shared" si="291"/>
        <v>5301</v>
      </c>
      <c r="I6221" t="s">
        <v>248</v>
      </c>
      <c r="J6221" t="s">
        <v>207</v>
      </c>
      <c r="K6221" t="s">
        <v>1920</v>
      </c>
      <c r="L6221" s="7">
        <v>47401</v>
      </c>
      <c r="M6221" t="s">
        <v>278</v>
      </c>
      <c r="N6221" t="s">
        <v>16</v>
      </c>
      <c r="O6221" s="3">
        <v>41090</v>
      </c>
      <c r="P6221" s="12">
        <f t="shared" si="293"/>
        <v>2</v>
      </c>
      <c r="Q6221" s="3" t="s">
        <v>14210</v>
      </c>
      <c r="R6221" t="s">
        <v>14235</v>
      </c>
      <c r="S6221" t="s">
        <v>14236</v>
      </c>
      <c r="T6221" t="s">
        <v>14189</v>
      </c>
    </row>
    <row r="6222" spans="1:20" x14ac:dyDescent="0.25">
      <c r="A6222">
        <v>6221</v>
      </c>
      <c r="B6222">
        <v>44064</v>
      </c>
      <c r="C6222" s="3">
        <v>40240</v>
      </c>
      <c r="D6222">
        <v>43</v>
      </c>
      <c r="E6222" s="8">
        <f t="shared" si="292"/>
        <v>4730</v>
      </c>
      <c r="F6222" s="5">
        <v>7.0000000000000007E-2</v>
      </c>
      <c r="G6222" s="8">
        <f>VLOOKUP($Q6222,Pricebook!$A:$D,4,0)</f>
        <v>110</v>
      </c>
      <c r="H6222" s="10">
        <f t="shared" si="291"/>
        <v>4398.8999999999996</v>
      </c>
      <c r="I6222" t="s">
        <v>1102</v>
      </c>
      <c r="J6222" t="s">
        <v>344</v>
      </c>
      <c r="K6222" t="s">
        <v>2765</v>
      </c>
      <c r="L6222" s="7">
        <v>33569</v>
      </c>
      <c r="M6222" t="s">
        <v>101</v>
      </c>
      <c r="N6222" t="s">
        <v>34</v>
      </c>
      <c r="O6222" s="3">
        <v>40242</v>
      </c>
      <c r="P6222" s="12">
        <f t="shared" si="293"/>
        <v>2</v>
      </c>
      <c r="Q6222" s="3" t="s">
        <v>14215</v>
      </c>
      <c r="R6222" t="s">
        <v>14229</v>
      </c>
      <c r="S6222" t="s">
        <v>14241</v>
      </c>
      <c r="T6222" t="s">
        <v>14185</v>
      </c>
    </row>
    <row r="6223" spans="1:20" x14ac:dyDescent="0.25">
      <c r="A6223">
        <v>6222</v>
      </c>
      <c r="B6223">
        <v>44064</v>
      </c>
      <c r="C6223" s="3">
        <v>40240</v>
      </c>
      <c r="D6223">
        <v>23</v>
      </c>
      <c r="E6223" s="8">
        <f t="shared" si="292"/>
        <v>2760</v>
      </c>
      <c r="F6223" s="5">
        <v>0.05</v>
      </c>
      <c r="G6223" s="8">
        <f>VLOOKUP($Q6223,Pricebook!$A:$D,4,0)</f>
        <v>120</v>
      </c>
      <c r="H6223" s="10">
        <f t="shared" si="291"/>
        <v>2622</v>
      </c>
      <c r="I6223" t="s">
        <v>1102</v>
      </c>
      <c r="J6223" t="s">
        <v>344</v>
      </c>
      <c r="K6223" t="s">
        <v>2765</v>
      </c>
      <c r="L6223" s="7">
        <v>33569</v>
      </c>
      <c r="M6223" t="s">
        <v>101</v>
      </c>
      <c r="N6223" t="s">
        <v>34</v>
      </c>
      <c r="O6223" s="3">
        <v>40243</v>
      </c>
      <c r="P6223" s="12">
        <f t="shared" si="293"/>
        <v>3</v>
      </c>
      <c r="Q6223" s="3" t="s">
        <v>14212</v>
      </c>
      <c r="R6223" t="s">
        <v>14229</v>
      </c>
      <c r="S6223" t="s">
        <v>14238</v>
      </c>
      <c r="T6223" t="s">
        <v>14195</v>
      </c>
    </row>
    <row r="6224" spans="1:20" x14ac:dyDescent="0.25">
      <c r="A6224">
        <v>6223</v>
      </c>
      <c r="B6224">
        <v>44065</v>
      </c>
      <c r="C6224" s="3">
        <v>40362</v>
      </c>
      <c r="D6224">
        <v>23</v>
      </c>
      <c r="E6224" s="8">
        <f t="shared" si="292"/>
        <v>3450</v>
      </c>
      <c r="F6224" s="5">
        <v>0.01</v>
      </c>
      <c r="G6224" s="8">
        <f>VLOOKUP($Q6224,Pricebook!$A:$D,4,0)</f>
        <v>150</v>
      </c>
      <c r="H6224" s="10">
        <f t="shared" si="291"/>
        <v>3415.5</v>
      </c>
      <c r="I6224" t="s">
        <v>920</v>
      </c>
      <c r="J6224" t="s">
        <v>310</v>
      </c>
      <c r="K6224" t="s">
        <v>649</v>
      </c>
      <c r="L6224" s="7" t="s">
        <v>2350</v>
      </c>
      <c r="M6224" t="s">
        <v>87</v>
      </c>
      <c r="N6224" t="s">
        <v>61</v>
      </c>
      <c r="O6224" s="3">
        <v>40369</v>
      </c>
      <c r="P6224" s="12">
        <f t="shared" si="293"/>
        <v>7</v>
      </c>
      <c r="Q6224" s="3" t="s">
        <v>14216</v>
      </c>
      <c r="R6224" t="s">
        <v>14235</v>
      </c>
      <c r="S6224" t="s">
        <v>14242</v>
      </c>
      <c r="T6224" t="s">
        <v>14203</v>
      </c>
    </row>
    <row r="6225" spans="1:20" x14ac:dyDescent="0.25">
      <c r="A6225">
        <v>6224</v>
      </c>
      <c r="B6225">
        <v>44069</v>
      </c>
      <c r="C6225" s="3">
        <v>39815</v>
      </c>
      <c r="D6225">
        <v>16</v>
      </c>
      <c r="E6225" s="8">
        <f t="shared" si="292"/>
        <v>1760</v>
      </c>
      <c r="F6225" s="5">
        <v>0.09</v>
      </c>
      <c r="G6225" s="8">
        <f>VLOOKUP($Q6225,Pricebook!$A:$D,4,0)</f>
        <v>110</v>
      </c>
      <c r="H6225" s="10">
        <f t="shared" si="291"/>
        <v>1601.6000000000001</v>
      </c>
      <c r="I6225" t="s">
        <v>1897</v>
      </c>
      <c r="J6225" t="s">
        <v>549</v>
      </c>
      <c r="K6225" t="s">
        <v>2490</v>
      </c>
      <c r="L6225" s="7">
        <v>90640</v>
      </c>
      <c r="M6225" t="s">
        <v>114</v>
      </c>
      <c r="N6225" t="s">
        <v>23</v>
      </c>
      <c r="O6225" s="3">
        <v>39817</v>
      </c>
      <c r="P6225" s="12">
        <f t="shared" si="293"/>
        <v>2</v>
      </c>
      <c r="Q6225" s="3" t="s">
        <v>14215</v>
      </c>
      <c r="R6225" t="s">
        <v>14229</v>
      </c>
      <c r="S6225" t="s">
        <v>14241</v>
      </c>
      <c r="T6225" t="s">
        <v>14189</v>
      </c>
    </row>
    <row r="6226" spans="1:20" x14ac:dyDescent="0.25">
      <c r="A6226">
        <v>6225</v>
      </c>
      <c r="B6226">
        <v>44069</v>
      </c>
      <c r="C6226" s="3">
        <v>39815</v>
      </c>
      <c r="D6226">
        <v>43</v>
      </c>
      <c r="E6226" s="8">
        <f t="shared" si="292"/>
        <v>4730</v>
      </c>
      <c r="F6226" s="5">
        <v>0.08</v>
      </c>
      <c r="G6226" s="8">
        <f>VLOOKUP($Q6226,Pricebook!$A:$D,4,0)</f>
        <v>110</v>
      </c>
      <c r="H6226" s="10">
        <f t="shared" si="291"/>
        <v>4351.6000000000004</v>
      </c>
      <c r="I6226" t="s">
        <v>1897</v>
      </c>
      <c r="J6226" t="s">
        <v>549</v>
      </c>
      <c r="K6226" t="s">
        <v>2490</v>
      </c>
      <c r="L6226" s="7">
        <v>90640</v>
      </c>
      <c r="M6226" t="s">
        <v>114</v>
      </c>
      <c r="N6226" t="s">
        <v>23</v>
      </c>
      <c r="O6226" s="3">
        <v>39815</v>
      </c>
      <c r="P6226" s="12">
        <f t="shared" si="293"/>
        <v>0</v>
      </c>
      <c r="Q6226" s="3" t="s">
        <v>14215</v>
      </c>
      <c r="R6226" t="s">
        <v>14229</v>
      </c>
      <c r="S6226" t="s">
        <v>14241</v>
      </c>
      <c r="T6226" t="s">
        <v>14184</v>
      </c>
    </row>
    <row r="6227" spans="1:20" x14ac:dyDescent="0.25">
      <c r="A6227">
        <v>6226</v>
      </c>
      <c r="B6227">
        <v>44071</v>
      </c>
      <c r="C6227" s="3">
        <v>41014</v>
      </c>
      <c r="D6227">
        <v>19</v>
      </c>
      <c r="E6227" s="8">
        <f t="shared" si="292"/>
        <v>3040</v>
      </c>
      <c r="F6227" s="5">
        <v>0.08</v>
      </c>
      <c r="G6227" s="8">
        <f>VLOOKUP($Q6227,Pricebook!$A:$D,4,0)</f>
        <v>160</v>
      </c>
      <c r="H6227" s="10">
        <f t="shared" si="291"/>
        <v>2796.8</v>
      </c>
      <c r="I6227" t="s">
        <v>1086</v>
      </c>
      <c r="J6227" t="s">
        <v>55</v>
      </c>
      <c r="K6227" t="s">
        <v>1924</v>
      </c>
      <c r="L6227" s="7">
        <v>60623</v>
      </c>
      <c r="M6227" t="s">
        <v>15</v>
      </c>
      <c r="N6227" t="s">
        <v>16</v>
      </c>
      <c r="O6227" s="3">
        <v>41015</v>
      </c>
      <c r="P6227" s="12">
        <f t="shared" si="293"/>
        <v>1</v>
      </c>
      <c r="Q6227" s="3" t="s">
        <v>14218</v>
      </c>
      <c r="R6227" t="s">
        <v>14229</v>
      </c>
      <c r="S6227" t="s">
        <v>14244</v>
      </c>
      <c r="T6227" t="s">
        <v>14184</v>
      </c>
    </row>
    <row r="6228" spans="1:20" x14ac:dyDescent="0.25">
      <c r="A6228">
        <v>6227</v>
      </c>
      <c r="B6228">
        <v>44071</v>
      </c>
      <c r="C6228" s="3">
        <v>41014</v>
      </c>
      <c r="D6228">
        <v>20</v>
      </c>
      <c r="E6228" s="8">
        <f t="shared" si="292"/>
        <v>3000</v>
      </c>
      <c r="F6228" s="5">
        <v>0</v>
      </c>
      <c r="G6228" s="8">
        <f>VLOOKUP($Q6228,Pricebook!$A:$D,4,0)</f>
        <v>150</v>
      </c>
      <c r="H6228" s="10">
        <f t="shared" si="291"/>
        <v>3000</v>
      </c>
      <c r="I6228" t="s">
        <v>1086</v>
      </c>
      <c r="J6228" t="s">
        <v>55</v>
      </c>
      <c r="K6228" t="s">
        <v>1924</v>
      </c>
      <c r="L6228" s="7">
        <v>60623</v>
      </c>
      <c r="M6228" t="s">
        <v>15</v>
      </c>
      <c r="N6228" t="s">
        <v>16</v>
      </c>
      <c r="O6228" s="3">
        <v>41015</v>
      </c>
      <c r="P6228" s="12">
        <f t="shared" si="293"/>
        <v>1</v>
      </c>
      <c r="Q6228" s="3" t="s">
        <v>14210</v>
      </c>
      <c r="R6228" t="s">
        <v>14235</v>
      </c>
      <c r="S6228" t="s">
        <v>14236</v>
      </c>
      <c r="T6228" t="s">
        <v>14191</v>
      </c>
    </row>
    <row r="6229" spans="1:20" x14ac:dyDescent="0.25">
      <c r="A6229">
        <v>6228</v>
      </c>
      <c r="B6229">
        <v>44098</v>
      </c>
      <c r="C6229" s="3">
        <v>40205</v>
      </c>
      <c r="D6229">
        <v>1</v>
      </c>
      <c r="E6229" s="8">
        <f t="shared" si="292"/>
        <v>140</v>
      </c>
      <c r="F6229" s="5">
        <v>0.01</v>
      </c>
      <c r="G6229" s="8">
        <f>VLOOKUP($Q6229,Pricebook!$A:$D,4,0)</f>
        <v>140</v>
      </c>
      <c r="H6229" s="10">
        <f t="shared" si="291"/>
        <v>138.6</v>
      </c>
      <c r="I6229" t="s">
        <v>1341</v>
      </c>
      <c r="J6229" t="s">
        <v>165</v>
      </c>
      <c r="K6229" t="s">
        <v>1773</v>
      </c>
      <c r="L6229" s="7" t="s">
        <v>1774</v>
      </c>
      <c r="M6229" t="s">
        <v>172</v>
      </c>
      <c r="N6229" t="s">
        <v>16</v>
      </c>
      <c r="O6229" s="3">
        <v>40209</v>
      </c>
      <c r="P6229" s="12">
        <f t="shared" si="293"/>
        <v>4</v>
      </c>
      <c r="Q6229" s="3" t="s">
        <v>14207</v>
      </c>
      <c r="R6229" t="s">
        <v>14229</v>
      </c>
      <c r="S6229" t="s">
        <v>14231</v>
      </c>
      <c r="T6229" t="s">
        <v>14186</v>
      </c>
    </row>
    <row r="6230" spans="1:20" x14ac:dyDescent="0.25">
      <c r="A6230">
        <v>6229</v>
      </c>
      <c r="B6230">
        <v>44099</v>
      </c>
      <c r="C6230" s="3">
        <v>40980</v>
      </c>
      <c r="D6230">
        <v>34</v>
      </c>
      <c r="E6230" s="8">
        <f t="shared" si="292"/>
        <v>5440</v>
      </c>
      <c r="F6230" s="5">
        <v>0.1</v>
      </c>
      <c r="G6230" s="8">
        <f>VLOOKUP($Q6230,Pricebook!$A:$D,4,0)</f>
        <v>160</v>
      </c>
      <c r="H6230" s="10">
        <f t="shared" si="291"/>
        <v>4896</v>
      </c>
      <c r="I6230" t="s">
        <v>762</v>
      </c>
      <c r="J6230" t="s">
        <v>79</v>
      </c>
      <c r="K6230" t="s">
        <v>2633</v>
      </c>
      <c r="L6230" s="7">
        <v>94559</v>
      </c>
      <c r="M6230" t="s">
        <v>114</v>
      </c>
      <c r="N6230" t="s">
        <v>23</v>
      </c>
      <c r="O6230" s="3">
        <v>40982</v>
      </c>
      <c r="P6230" s="12">
        <f t="shared" si="293"/>
        <v>2</v>
      </c>
      <c r="Q6230" s="3" t="s">
        <v>14218</v>
      </c>
      <c r="R6230" t="s">
        <v>14229</v>
      </c>
      <c r="S6230" t="s">
        <v>14244</v>
      </c>
      <c r="T6230" t="s">
        <v>14193</v>
      </c>
    </row>
    <row r="6231" spans="1:20" x14ac:dyDescent="0.25">
      <c r="A6231">
        <v>6230</v>
      </c>
      <c r="B6231">
        <v>44099</v>
      </c>
      <c r="C6231" s="3">
        <v>40980</v>
      </c>
      <c r="D6231">
        <v>19</v>
      </c>
      <c r="E6231" s="8">
        <f t="shared" si="292"/>
        <v>3040</v>
      </c>
      <c r="F6231" s="5">
        <v>0.1</v>
      </c>
      <c r="G6231" s="8">
        <f>VLOOKUP($Q6231,Pricebook!$A:$D,4,0)</f>
        <v>160</v>
      </c>
      <c r="H6231" s="10">
        <f t="shared" si="291"/>
        <v>2736</v>
      </c>
      <c r="I6231" t="s">
        <v>762</v>
      </c>
      <c r="J6231" t="s">
        <v>79</v>
      </c>
      <c r="K6231" t="s">
        <v>2633</v>
      </c>
      <c r="L6231" s="7">
        <v>94559</v>
      </c>
      <c r="M6231" t="s">
        <v>114</v>
      </c>
      <c r="N6231" t="s">
        <v>23</v>
      </c>
      <c r="O6231" s="3">
        <v>40982</v>
      </c>
      <c r="P6231" s="12">
        <f t="shared" si="293"/>
        <v>2</v>
      </c>
      <c r="Q6231" s="3" t="s">
        <v>14218</v>
      </c>
      <c r="R6231" t="s">
        <v>14229</v>
      </c>
      <c r="S6231" t="s">
        <v>14244</v>
      </c>
      <c r="T6231" t="s">
        <v>14185</v>
      </c>
    </row>
    <row r="6232" spans="1:20" x14ac:dyDescent="0.25">
      <c r="A6232">
        <v>6231</v>
      </c>
      <c r="B6232">
        <v>44133</v>
      </c>
      <c r="C6232" s="3">
        <v>40184</v>
      </c>
      <c r="D6232">
        <v>35</v>
      </c>
      <c r="E6232" s="8">
        <f t="shared" si="292"/>
        <v>4375</v>
      </c>
      <c r="F6232" s="5">
        <v>0.06</v>
      </c>
      <c r="G6232" s="8">
        <f>VLOOKUP($Q6232,Pricebook!$A:$D,4,0)</f>
        <v>125</v>
      </c>
      <c r="H6232" s="10">
        <f t="shared" si="291"/>
        <v>4112.5</v>
      </c>
      <c r="I6232" t="s">
        <v>1282</v>
      </c>
      <c r="J6232" t="s">
        <v>538</v>
      </c>
      <c r="K6232" t="s">
        <v>386</v>
      </c>
      <c r="L6232" s="7">
        <v>91911</v>
      </c>
      <c r="M6232" t="s">
        <v>114</v>
      </c>
      <c r="N6232" t="s">
        <v>23</v>
      </c>
      <c r="O6232" s="3">
        <v>40185</v>
      </c>
      <c r="P6232" s="12">
        <f t="shared" si="293"/>
        <v>1</v>
      </c>
      <c r="Q6232" s="3" t="s">
        <v>14208</v>
      </c>
      <c r="R6232" t="s">
        <v>14232</v>
      </c>
      <c r="S6232" t="s">
        <v>14233</v>
      </c>
      <c r="T6232" t="s">
        <v>14187</v>
      </c>
    </row>
    <row r="6233" spans="1:20" x14ac:dyDescent="0.25">
      <c r="A6233">
        <v>6232</v>
      </c>
      <c r="B6233">
        <v>44134</v>
      </c>
      <c r="C6233" s="3">
        <v>40116</v>
      </c>
      <c r="D6233">
        <v>35</v>
      </c>
      <c r="E6233" s="8">
        <f t="shared" si="292"/>
        <v>4375</v>
      </c>
      <c r="F6233" s="5">
        <v>0.05</v>
      </c>
      <c r="G6233" s="8">
        <f>VLOOKUP($Q6233,Pricebook!$A:$D,4,0)</f>
        <v>125</v>
      </c>
      <c r="H6233" s="10">
        <f t="shared" si="291"/>
        <v>4156.25</v>
      </c>
      <c r="I6233" t="s">
        <v>840</v>
      </c>
      <c r="J6233" t="s">
        <v>252</v>
      </c>
      <c r="K6233" t="s">
        <v>266</v>
      </c>
      <c r="L6233" s="7" t="s">
        <v>267</v>
      </c>
      <c r="M6233" t="s">
        <v>187</v>
      </c>
      <c r="N6233" t="s">
        <v>61</v>
      </c>
      <c r="O6233" s="3">
        <v>40118</v>
      </c>
      <c r="P6233" s="12">
        <f t="shared" si="293"/>
        <v>2</v>
      </c>
      <c r="Q6233" s="3" t="s">
        <v>14208</v>
      </c>
      <c r="R6233" t="s">
        <v>14232</v>
      </c>
      <c r="S6233" t="s">
        <v>14233</v>
      </c>
      <c r="T6233" t="s">
        <v>14193</v>
      </c>
    </row>
    <row r="6234" spans="1:20" x14ac:dyDescent="0.25">
      <c r="A6234">
        <v>6233</v>
      </c>
      <c r="B6234">
        <v>44162</v>
      </c>
      <c r="C6234" s="3">
        <v>40256</v>
      </c>
      <c r="D6234">
        <v>46</v>
      </c>
      <c r="E6234" s="8">
        <f t="shared" si="292"/>
        <v>6440</v>
      </c>
      <c r="F6234" s="5">
        <v>0.04</v>
      </c>
      <c r="G6234" s="8">
        <f>VLOOKUP($Q6234,Pricebook!$A:$D,4,0)</f>
        <v>140</v>
      </c>
      <c r="H6234" s="10">
        <f t="shared" si="291"/>
        <v>6182.4</v>
      </c>
      <c r="I6234" t="s">
        <v>35</v>
      </c>
      <c r="J6234" t="s">
        <v>36</v>
      </c>
      <c r="K6234" t="s">
        <v>461</v>
      </c>
      <c r="L6234" s="7">
        <v>52722</v>
      </c>
      <c r="M6234" t="s">
        <v>38</v>
      </c>
      <c r="N6234" t="s">
        <v>16</v>
      </c>
      <c r="O6234" s="3">
        <v>40257</v>
      </c>
      <c r="P6234" s="12">
        <f t="shared" si="293"/>
        <v>1</v>
      </c>
      <c r="Q6234" s="3" t="s">
        <v>14207</v>
      </c>
      <c r="R6234" t="s">
        <v>14229</v>
      </c>
      <c r="S6234" t="s">
        <v>14231</v>
      </c>
      <c r="T6234" t="s">
        <v>14199</v>
      </c>
    </row>
    <row r="6235" spans="1:20" x14ac:dyDescent="0.25">
      <c r="A6235">
        <v>6234</v>
      </c>
      <c r="B6235">
        <v>44167</v>
      </c>
      <c r="C6235" s="3">
        <v>40938</v>
      </c>
      <c r="D6235">
        <v>23</v>
      </c>
      <c r="E6235" s="8">
        <f t="shared" si="292"/>
        <v>4600</v>
      </c>
      <c r="F6235" s="5">
        <v>0.08</v>
      </c>
      <c r="G6235" s="8">
        <f>VLOOKUP($Q6235,Pricebook!$A:$D,4,0)</f>
        <v>200</v>
      </c>
      <c r="H6235" s="10">
        <f t="shared" si="291"/>
        <v>4232</v>
      </c>
      <c r="I6235" t="s">
        <v>402</v>
      </c>
      <c r="J6235" t="s">
        <v>400</v>
      </c>
      <c r="K6235" t="s">
        <v>2388</v>
      </c>
      <c r="L6235" s="7">
        <v>22015</v>
      </c>
      <c r="M6235" t="s">
        <v>368</v>
      </c>
      <c r="N6235" t="s">
        <v>34</v>
      </c>
      <c r="O6235" s="3">
        <v>40939</v>
      </c>
      <c r="P6235" s="12">
        <f t="shared" si="293"/>
        <v>1</v>
      </c>
      <c r="Q6235" s="3" t="s">
        <v>14206</v>
      </c>
      <c r="R6235" t="s">
        <v>14229</v>
      </c>
      <c r="S6235" t="s">
        <v>14230</v>
      </c>
      <c r="T6235" t="s">
        <v>14200</v>
      </c>
    </row>
    <row r="6236" spans="1:20" x14ac:dyDescent="0.25">
      <c r="A6236">
        <v>6235</v>
      </c>
      <c r="B6236">
        <v>44196</v>
      </c>
      <c r="C6236" s="3">
        <v>40047</v>
      </c>
      <c r="D6236">
        <v>12</v>
      </c>
      <c r="E6236" s="8">
        <f t="shared" si="292"/>
        <v>1800</v>
      </c>
      <c r="F6236" s="5">
        <v>0.09</v>
      </c>
      <c r="G6236" s="8">
        <f>VLOOKUP($Q6236,Pricebook!$A:$D,4,0)</f>
        <v>150</v>
      </c>
      <c r="H6236" s="10">
        <f t="shared" si="291"/>
        <v>1638</v>
      </c>
      <c r="I6236" t="s">
        <v>1588</v>
      </c>
      <c r="J6236" t="s">
        <v>215</v>
      </c>
      <c r="K6236" t="s">
        <v>1509</v>
      </c>
      <c r="L6236" s="7" t="s">
        <v>1510</v>
      </c>
      <c r="M6236" t="s">
        <v>187</v>
      </c>
      <c r="N6236" t="s">
        <v>61</v>
      </c>
      <c r="O6236" s="3">
        <v>40048</v>
      </c>
      <c r="P6236" s="12">
        <f t="shared" si="293"/>
        <v>1</v>
      </c>
      <c r="Q6236" s="3" t="s">
        <v>14210</v>
      </c>
      <c r="R6236" t="s">
        <v>14235</v>
      </c>
      <c r="S6236" t="s">
        <v>14236</v>
      </c>
      <c r="T6236" t="s">
        <v>14201</v>
      </c>
    </row>
    <row r="6237" spans="1:20" x14ac:dyDescent="0.25">
      <c r="A6237">
        <v>6236</v>
      </c>
      <c r="B6237">
        <v>44196</v>
      </c>
      <c r="C6237" s="3">
        <v>40047</v>
      </c>
      <c r="D6237">
        <v>10</v>
      </c>
      <c r="E6237" s="8">
        <f t="shared" si="292"/>
        <v>1100</v>
      </c>
      <c r="F6237" s="5">
        <v>0.01</v>
      </c>
      <c r="G6237" s="8">
        <f>VLOOKUP($Q6237,Pricebook!$A:$D,4,0)</f>
        <v>110</v>
      </c>
      <c r="H6237" s="10">
        <f t="shared" si="291"/>
        <v>1089</v>
      </c>
      <c r="I6237" t="s">
        <v>1588</v>
      </c>
      <c r="J6237" t="s">
        <v>215</v>
      </c>
      <c r="K6237" t="s">
        <v>1562</v>
      </c>
      <c r="L6237" s="7">
        <v>71854</v>
      </c>
      <c r="M6237" t="s">
        <v>66</v>
      </c>
      <c r="N6237" t="s">
        <v>34</v>
      </c>
      <c r="O6237" s="3">
        <v>40049</v>
      </c>
      <c r="P6237" s="12">
        <f t="shared" si="293"/>
        <v>2</v>
      </c>
      <c r="Q6237" s="3" t="s">
        <v>14215</v>
      </c>
      <c r="R6237" t="s">
        <v>14229</v>
      </c>
      <c r="S6237" t="s">
        <v>14241</v>
      </c>
      <c r="T6237" t="s">
        <v>14196</v>
      </c>
    </row>
    <row r="6238" spans="1:20" x14ac:dyDescent="0.25">
      <c r="A6238">
        <v>6237</v>
      </c>
      <c r="B6238">
        <v>44197</v>
      </c>
      <c r="C6238" s="3">
        <v>39833</v>
      </c>
      <c r="D6238">
        <v>27</v>
      </c>
      <c r="E6238" s="8">
        <f t="shared" si="292"/>
        <v>3375</v>
      </c>
      <c r="F6238" s="5">
        <v>0.02</v>
      </c>
      <c r="G6238" s="8">
        <f>VLOOKUP($Q6238,Pricebook!$A:$D,4,0)</f>
        <v>125</v>
      </c>
      <c r="H6238" s="10">
        <f t="shared" si="291"/>
        <v>3307.5</v>
      </c>
      <c r="I6238" t="s">
        <v>1187</v>
      </c>
      <c r="J6238" t="s">
        <v>226</v>
      </c>
      <c r="K6238" t="s">
        <v>2659</v>
      </c>
      <c r="L6238" s="7">
        <v>75002</v>
      </c>
      <c r="M6238" t="s">
        <v>48</v>
      </c>
      <c r="N6238" t="s">
        <v>16</v>
      </c>
      <c r="O6238" s="3">
        <v>39836</v>
      </c>
      <c r="P6238" s="12">
        <f t="shared" si="293"/>
        <v>3</v>
      </c>
      <c r="Q6238" s="3" t="s">
        <v>14217</v>
      </c>
      <c r="R6238" t="s">
        <v>14232</v>
      </c>
      <c r="S6238" t="s">
        <v>14243</v>
      </c>
      <c r="T6238" t="s">
        <v>14203</v>
      </c>
    </row>
    <row r="6239" spans="1:20" x14ac:dyDescent="0.25">
      <c r="A6239">
        <v>6238</v>
      </c>
      <c r="B6239">
        <v>44198</v>
      </c>
      <c r="C6239" s="3">
        <v>40547</v>
      </c>
      <c r="D6239">
        <v>35</v>
      </c>
      <c r="E6239" s="8">
        <f t="shared" si="292"/>
        <v>5250</v>
      </c>
      <c r="F6239" s="5">
        <v>0.04</v>
      </c>
      <c r="G6239" s="8">
        <f>VLOOKUP($Q6239,Pricebook!$A:$D,4,0)</f>
        <v>150</v>
      </c>
      <c r="H6239" s="10">
        <f t="shared" si="291"/>
        <v>5040</v>
      </c>
      <c r="I6239" t="s">
        <v>1279</v>
      </c>
      <c r="J6239" t="s">
        <v>125</v>
      </c>
      <c r="K6239" t="s">
        <v>495</v>
      </c>
      <c r="L6239" s="7">
        <v>80112</v>
      </c>
      <c r="M6239" t="s">
        <v>237</v>
      </c>
      <c r="N6239" t="s">
        <v>23</v>
      </c>
      <c r="O6239" s="3">
        <v>40547</v>
      </c>
      <c r="P6239" s="12">
        <f t="shared" si="293"/>
        <v>0</v>
      </c>
      <c r="Q6239" s="3" t="s">
        <v>14210</v>
      </c>
      <c r="R6239" t="s">
        <v>14235</v>
      </c>
      <c r="S6239" t="s">
        <v>14236</v>
      </c>
      <c r="T6239" t="s">
        <v>14190</v>
      </c>
    </row>
    <row r="6240" spans="1:20" x14ac:dyDescent="0.25">
      <c r="A6240">
        <v>6239</v>
      </c>
      <c r="B6240">
        <v>44199</v>
      </c>
      <c r="C6240" s="3">
        <v>40972</v>
      </c>
      <c r="D6240">
        <v>12</v>
      </c>
      <c r="E6240" s="8">
        <f t="shared" si="292"/>
        <v>1680</v>
      </c>
      <c r="F6240" s="5">
        <v>0.04</v>
      </c>
      <c r="G6240" s="8">
        <f>VLOOKUP($Q6240,Pricebook!$A:$D,4,0)</f>
        <v>140</v>
      </c>
      <c r="H6240" s="10">
        <f t="shared" si="291"/>
        <v>1612.8</v>
      </c>
      <c r="I6240" t="s">
        <v>2099</v>
      </c>
      <c r="J6240" t="s">
        <v>306</v>
      </c>
      <c r="K6240" t="s">
        <v>2341</v>
      </c>
      <c r="L6240" s="7">
        <v>67801</v>
      </c>
      <c r="M6240" t="s">
        <v>153</v>
      </c>
      <c r="N6240" t="s">
        <v>16</v>
      </c>
      <c r="O6240" s="3">
        <v>40976</v>
      </c>
      <c r="P6240" s="12">
        <f t="shared" si="293"/>
        <v>4</v>
      </c>
      <c r="Q6240" s="3" t="s">
        <v>14213</v>
      </c>
      <c r="R6240" t="s">
        <v>14229</v>
      </c>
      <c r="S6240" t="s">
        <v>14239</v>
      </c>
      <c r="T6240" t="s">
        <v>14195</v>
      </c>
    </row>
    <row r="6241" spans="1:20" x14ac:dyDescent="0.25">
      <c r="A6241">
        <v>6240</v>
      </c>
      <c r="B6241">
        <v>44224</v>
      </c>
      <c r="C6241" s="3">
        <v>40399</v>
      </c>
      <c r="D6241">
        <v>32</v>
      </c>
      <c r="E6241" s="8">
        <f t="shared" si="292"/>
        <v>4800</v>
      </c>
      <c r="F6241" s="5">
        <v>0.1</v>
      </c>
      <c r="G6241" s="8">
        <f>VLOOKUP($Q6241,Pricebook!$A:$D,4,0)</f>
        <v>150</v>
      </c>
      <c r="H6241" s="10">
        <f t="shared" si="291"/>
        <v>4320</v>
      </c>
      <c r="I6241" t="s">
        <v>1203</v>
      </c>
      <c r="J6241" t="s">
        <v>158</v>
      </c>
      <c r="K6241" t="s">
        <v>2180</v>
      </c>
      <c r="L6241" s="7">
        <v>33142</v>
      </c>
      <c r="M6241" t="s">
        <v>101</v>
      </c>
      <c r="N6241" t="s">
        <v>34</v>
      </c>
      <c r="O6241" s="3">
        <v>40400</v>
      </c>
      <c r="P6241" s="12">
        <f t="shared" si="293"/>
        <v>1</v>
      </c>
      <c r="Q6241" s="3" t="s">
        <v>14211</v>
      </c>
      <c r="R6241" t="s">
        <v>14235</v>
      </c>
      <c r="S6241" t="s">
        <v>14237</v>
      </c>
      <c r="T6241" t="s">
        <v>14202</v>
      </c>
    </row>
    <row r="6242" spans="1:20" x14ac:dyDescent="0.25">
      <c r="A6242">
        <v>6241</v>
      </c>
      <c r="B6242">
        <v>44225</v>
      </c>
      <c r="C6242" s="3">
        <v>39906</v>
      </c>
      <c r="D6242">
        <v>29</v>
      </c>
      <c r="E6242" s="8">
        <f t="shared" si="292"/>
        <v>3625</v>
      </c>
      <c r="F6242" s="5">
        <v>0</v>
      </c>
      <c r="G6242" s="8">
        <f>VLOOKUP($Q6242,Pricebook!$A:$D,4,0)</f>
        <v>125</v>
      </c>
      <c r="H6242" s="10">
        <f t="shared" si="291"/>
        <v>3625</v>
      </c>
      <c r="I6242" t="s">
        <v>755</v>
      </c>
      <c r="J6242" t="s">
        <v>452</v>
      </c>
      <c r="K6242" t="s">
        <v>2743</v>
      </c>
      <c r="L6242" s="7" t="s">
        <v>2744</v>
      </c>
      <c r="M6242" t="s">
        <v>60</v>
      </c>
      <c r="N6242" t="s">
        <v>61</v>
      </c>
      <c r="O6242" s="3">
        <v>39908</v>
      </c>
      <c r="P6242" s="12">
        <f t="shared" si="293"/>
        <v>2</v>
      </c>
      <c r="Q6242" s="3" t="s">
        <v>14208</v>
      </c>
      <c r="R6242" t="s">
        <v>14232</v>
      </c>
      <c r="S6242" t="s">
        <v>14233</v>
      </c>
      <c r="T6242" t="s">
        <v>14198</v>
      </c>
    </row>
    <row r="6243" spans="1:20" x14ac:dyDescent="0.25">
      <c r="A6243">
        <v>6242</v>
      </c>
      <c r="B6243">
        <v>44229</v>
      </c>
      <c r="C6243" s="3">
        <v>40312</v>
      </c>
      <c r="D6243">
        <v>39</v>
      </c>
      <c r="E6243" s="8">
        <f t="shared" si="292"/>
        <v>4680</v>
      </c>
      <c r="F6243" s="5">
        <v>0.02</v>
      </c>
      <c r="G6243" s="8">
        <f>VLOOKUP($Q6243,Pricebook!$A:$D,4,0)</f>
        <v>120</v>
      </c>
      <c r="H6243" s="10">
        <f t="shared" si="291"/>
        <v>4586.3999999999996</v>
      </c>
      <c r="I6243" t="s">
        <v>899</v>
      </c>
      <c r="J6243" t="s">
        <v>235</v>
      </c>
      <c r="K6243" t="s">
        <v>2607</v>
      </c>
      <c r="L6243" s="7">
        <v>78641</v>
      </c>
      <c r="M6243" t="s">
        <v>48</v>
      </c>
      <c r="N6243" t="s">
        <v>16</v>
      </c>
      <c r="O6243" s="3">
        <v>40312</v>
      </c>
      <c r="P6243" s="12">
        <f t="shared" si="293"/>
        <v>0</v>
      </c>
      <c r="Q6243" s="3" t="s">
        <v>14212</v>
      </c>
      <c r="R6243" t="s">
        <v>14229</v>
      </c>
      <c r="S6243" t="s">
        <v>14238</v>
      </c>
      <c r="T6243" t="s">
        <v>14185</v>
      </c>
    </row>
    <row r="6244" spans="1:20" x14ac:dyDescent="0.25">
      <c r="A6244">
        <v>6243</v>
      </c>
      <c r="B6244">
        <v>44231</v>
      </c>
      <c r="C6244" s="3">
        <v>40120</v>
      </c>
      <c r="D6244">
        <v>11</v>
      </c>
      <c r="E6244" s="8">
        <f t="shared" si="292"/>
        <v>1375</v>
      </c>
      <c r="F6244" s="5">
        <v>0.04</v>
      </c>
      <c r="G6244" s="8">
        <f>VLOOKUP($Q6244,Pricebook!$A:$D,4,0)</f>
        <v>125</v>
      </c>
      <c r="H6244" s="10">
        <f t="shared" si="291"/>
        <v>1320</v>
      </c>
      <c r="I6244" t="s">
        <v>570</v>
      </c>
      <c r="J6244" t="s">
        <v>571</v>
      </c>
      <c r="K6244" t="s">
        <v>2622</v>
      </c>
      <c r="L6244" s="7">
        <v>66502</v>
      </c>
      <c r="M6244" t="s">
        <v>153</v>
      </c>
      <c r="N6244" t="s">
        <v>16</v>
      </c>
      <c r="O6244" s="3">
        <v>40122</v>
      </c>
      <c r="P6244" s="12">
        <f t="shared" si="293"/>
        <v>2</v>
      </c>
      <c r="Q6244" s="3" t="s">
        <v>14221</v>
      </c>
      <c r="R6244" t="s">
        <v>14232</v>
      </c>
      <c r="S6244" t="s">
        <v>14229</v>
      </c>
      <c r="T6244" t="s">
        <v>14191</v>
      </c>
    </row>
    <row r="6245" spans="1:20" x14ac:dyDescent="0.25">
      <c r="A6245">
        <v>6244</v>
      </c>
      <c r="B6245">
        <v>44231</v>
      </c>
      <c r="C6245" s="3">
        <v>40120</v>
      </c>
      <c r="D6245">
        <v>43</v>
      </c>
      <c r="E6245" s="8">
        <f t="shared" si="292"/>
        <v>6450</v>
      </c>
      <c r="F6245" s="5">
        <v>0.01</v>
      </c>
      <c r="G6245" s="8">
        <f>VLOOKUP($Q6245,Pricebook!$A:$D,4,0)</f>
        <v>150</v>
      </c>
      <c r="H6245" s="10">
        <f t="shared" si="291"/>
        <v>6385.5</v>
      </c>
      <c r="I6245" t="s">
        <v>570</v>
      </c>
      <c r="J6245" t="s">
        <v>571</v>
      </c>
      <c r="K6245" t="s">
        <v>2622</v>
      </c>
      <c r="L6245" s="7">
        <v>66502</v>
      </c>
      <c r="M6245" t="s">
        <v>153</v>
      </c>
      <c r="N6245" t="s">
        <v>16</v>
      </c>
      <c r="O6245" s="3">
        <v>40122</v>
      </c>
      <c r="P6245" s="12">
        <f t="shared" si="293"/>
        <v>2</v>
      </c>
      <c r="Q6245" s="3" t="s">
        <v>14211</v>
      </c>
      <c r="R6245" t="s">
        <v>14235</v>
      </c>
      <c r="S6245" t="s">
        <v>14237</v>
      </c>
      <c r="T6245" t="s">
        <v>14197</v>
      </c>
    </row>
    <row r="6246" spans="1:20" x14ac:dyDescent="0.25">
      <c r="A6246">
        <v>6245</v>
      </c>
      <c r="B6246">
        <v>44231</v>
      </c>
      <c r="C6246" s="3">
        <v>40120</v>
      </c>
      <c r="D6246">
        <v>24</v>
      </c>
      <c r="E6246" s="8">
        <f t="shared" si="292"/>
        <v>3600</v>
      </c>
      <c r="F6246" s="5">
        <v>0.06</v>
      </c>
      <c r="G6246" s="8">
        <f>VLOOKUP($Q6246,Pricebook!$A:$D,4,0)</f>
        <v>150</v>
      </c>
      <c r="H6246" s="10">
        <f t="shared" si="291"/>
        <v>3384</v>
      </c>
      <c r="I6246" t="s">
        <v>570</v>
      </c>
      <c r="J6246" t="s">
        <v>571</v>
      </c>
      <c r="K6246" t="s">
        <v>2622</v>
      </c>
      <c r="L6246" s="7">
        <v>66502</v>
      </c>
      <c r="M6246" t="s">
        <v>153</v>
      </c>
      <c r="N6246" t="s">
        <v>16</v>
      </c>
      <c r="O6246" s="3">
        <v>40121</v>
      </c>
      <c r="P6246" s="12">
        <f t="shared" si="293"/>
        <v>1</v>
      </c>
      <c r="Q6246" s="3" t="s">
        <v>14210</v>
      </c>
      <c r="R6246" t="s">
        <v>14235</v>
      </c>
      <c r="S6246" t="s">
        <v>14236</v>
      </c>
      <c r="T6246" t="s">
        <v>14199</v>
      </c>
    </row>
    <row r="6247" spans="1:20" x14ac:dyDescent="0.25">
      <c r="A6247">
        <v>6246</v>
      </c>
      <c r="B6247">
        <v>44256</v>
      </c>
      <c r="C6247" s="3">
        <v>40866</v>
      </c>
      <c r="D6247">
        <v>39</v>
      </c>
      <c r="E6247" s="8">
        <f t="shared" si="292"/>
        <v>4290</v>
      </c>
      <c r="F6247" s="5">
        <v>0.09</v>
      </c>
      <c r="G6247" s="8">
        <f>VLOOKUP($Q6247,Pricebook!$A:$D,4,0)</f>
        <v>110</v>
      </c>
      <c r="H6247" s="10">
        <f t="shared" si="291"/>
        <v>3903.9</v>
      </c>
      <c r="I6247" t="s">
        <v>1487</v>
      </c>
      <c r="J6247" t="s">
        <v>482</v>
      </c>
      <c r="K6247" t="s">
        <v>659</v>
      </c>
      <c r="L6247" s="7">
        <v>50158</v>
      </c>
      <c r="M6247" t="s">
        <v>38</v>
      </c>
      <c r="N6247" t="s">
        <v>16</v>
      </c>
      <c r="O6247" s="3">
        <v>40875</v>
      </c>
      <c r="P6247" s="12">
        <f t="shared" si="293"/>
        <v>9</v>
      </c>
      <c r="Q6247" s="3" t="s">
        <v>14215</v>
      </c>
      <c r="R6247" t="s">
        <v>14229</v>
      </c>
      <c r="S6247" t="s">
        <v>14241</v>
      </c>
      <c r="T6247" t="s">
        <v>14186</v>
      </c>
    </row>
    <row r="6248" spans="1:20" x14ac:dyDescent="0.25">
      <c r="A6248">
        <v>6247</v>
      </c>
      <c r="B6248">
        <v>44256</v>
      </c>
      <c r="C6248" s="3">
        <v>40866</v>
      </c>
      <c r="D6248">
        <v>17</v>
      </c>
      <c r="E6248" s="8">
        <f t="shared" si="292"/>
        <v>1870</v>
      </c>
      <c r="F6248" s="5">
        <v>0.08</v>
      </c>
      <c r="G6248" s="8">
        <f>VLOOKUP($Q6248,Pricebook!$A:$D,4,0)</f>
        <v>110</v>
      </c>
      <c r="H6248" s="10">
        <f t="shared" si="291"/>
        <v>1720.4</v>
      </c>
      <c r="I6248" t="s">
        <v>1487</v>
      </c>
      <c r="J6248" t="s">
        <v>482</v>
      </c>
      <c r="K6248" t="s">
        <v>1566</v>
      </c>
      <c r="L6248" s="7">
        <v>50401</v>
      </c>
      <c r="M6248" t="s">
        <v>38</v>
      </c>
      <c r="N6248" t="s">
        <v>16</v>
      </c>
      <c r="O6248" s="3">
        <v>40871</v>
      </c>
      <c r="P6248" s="12">
        <f t="shared" si="293"/>
        <v>5</v>
      </c>
      <c r="Q6248" s="3" t="s">
        <v>14215</v>
      </c>
      <c r="R6248" t="s">
        <v>14229</v>
      </c>
      <c r="S6248" t="s">
        <v>14241</v>
      </c>
      <c r="T6248" t="s">
        <v>14186</v>
      </c>
    </row>
    <row r="6249" spans="1:20" x14ac:dyDescent="0.25">
      <c r="A6249">
        <v>6248</v>
      </c>
      <c r="B6249">
        <v>44256</v>
      </c>
      <c r="C6249" s="3">
        <v>40866</v>
      </c>
      <c r="D6249">
        <v>49</v>
      </c>
      <c r="E6249" s="8">
        <f t="shared" si="292"/>
        <v>5880</v>
      </c>
      <c r="F6249" s="5">
        <v>0.1</v>
      </c>
      <c r="G6249" s="8">
        <f>VLOOKUP($Q6249,Pricebook!$A:$D,4,0)</f>
        <v>120</v>
      </c>
      <c r="H6249" s="10">
        <f t="shared" si="291"/>
        <v>5292</v>
      </c>
      <c r="I6249" t="s">
        <v>1487</v>
      </c>
      <c r="J6249" t="s">
        <v>482</v>
      </c>
      <c r="K6249" t="s">
        <v>1566</v>
      </c>
      <c r="L6249" s="7">
        <v>50401</v>
      </c>
      <c r="M6249" t="s">
        <v>38</v>
      </c>
      <c r="N6249" t="s">
        <v>16</v>
      </c>
      <c r="O6249" s="3">
        <v>40873</v>
      </c>
      <c r="P6249" s="12">
        <f t="shared" si="293"/>
        <v>7</v>
      </c>
      <c r="Q6249" s="3" t="s">
        <v>14212</v>
      </c>
      <c r="R6249" t="s">
        <v>14229</v>
      </c>
      <c r="S6249" t="s">
        <v>14238</v>
      </c>
      <c r="T6249" t="s">
        <v>14185</v>
      </c>
    </row>
    <row r="6250" spans="1:20" x14ac:dyDescent="0.25">
      <c r="A6250">
        <v>6249</v>
      </c>
      <c r="B6250">
        <v>44261</v>
      </c>
      <c r="C6250" s="3">
        <v>40991</v>
      </c>
      <c r="D6250">
        <v>31</v>
      </c>
      <c r="E6250" s="8">
        <f t="shared" si="292"/>
        <v>4960</v>
      </c>
      <c r="F6250" s="5">
        <v>0.01</v>
      </c>
      <c r="G6250" s="8">
        <f>VLOOKUP($Q6250,Pricebook!$A:$D,4,0)</f>
        <v>160</v>
      </c>
      <c r="H6250" s="10">
        <f t="shared" si="291"/>
        <v>4910.3999999999996</v>
      </c>
      <c r="I6250" t="s">
        <v>1843</v>
      </c>
      <c r="J6250" t="s">
        <v>1076</v>
      </c>
      <c r="K6250" t="s">
        <v>1278</v>
      </c>
      <c r="L6250" s="7">
        <v>94110</v>
      </c>
      <c r="M6250" t="s">
        <v>114</v>
      </c>
      <c r="N6250" t="s">
        <v>23</v>
      </c>
      <c r="O6250" s="3">
        <v>40993</v>
      </c>
      <c r="P6250" s="12">
        <f t="shared" si="293"/>
        <v>2</v>
      </c>
      <c r="Q6250" s="3" t="s">
        <v>14218</v>
      </c>
      <c r="R6250" t="s">
        <v>14229</v>
      </c>
      <c r="S6250" t="s">
        <v>14244</v>
      </c>
      <c r="T6250" t="s">
        <v>14184</v>
      </c>
    </row>
    <row r="6251" spans="1:20" x14ac:dyDescent="0.25">
      <c r="A6251">
        <v>6250</v>
      </c>
      <c r="B6251">
        <v>44261</v>
      </c>
      <c r="C6251" s="3">
        <v>40991</v>
      </c>
      <c r="D6251">
        <v>34</v>
      </c>
      <c r="E6251" s="8">
        <f t="shared" si="292"/>
        <v>4250</v>
      </c>
      <c r="F6251" s="5">
        <v>0.05</v>
      </c>
      <c r="G6251" s="8">
        <f>VLOOKUP($Q6251,Pricebook!$A:$D,4,0)</f>
        <v>125</v>
      </c>
      <c r="H6251" s="10">
        <f t="shared" si="291"/>
        <v>4037.5</v>
      </c>
      <c r="I6251" t="s">
        <v>1843</v>
      </c>
      <c r="J6251" t="s">
        <v>1076</v>
      </c>
      <c r="K6251" t="s">
        <v>1278</v>
      </c>
      <c r="L6251" s="7">
        <v>94110</v>
      </c>
      <c r="M6251" t="s">
        <v>114</v>
      </c>
      <c r="N6251" t="s">
        <v>23</v>
      </c>
      <c r="O6251" s="3">
        <v>40993</v>
      </c>
      <c r="P6251" s="12">
        <f t="shared" si="293"/>
        <v>2</v>
      </c>
      <c r="Q6251" s="3" t="s">
        <v>14217</v>
      </c>
      <c r="R6251" t="s">
        <v>14232</v>
      </c>
      <c r="S6251" t="s">
        <v>14243</v>
      </c>
      <c r="T6251" t="s">
        <v>14199</v>
      </c>
    </row>
    <row r="6252" spans="1:20" x14ac:dyDescent="0.25">
      <c r="A6252">
        <v>6251</v>
      </c>
      <c r="B6252">
        <v>44261</v>
      </c>
      <c r="C6252" s="3">
        <v>40991</v>
      </c>
      <c r="D6252">
        <v>1</v>
      </c>
      <c r="E6252" s="8">
        <f t="shared" si="292"/>
        <v>150</v>
      </c>
      <c r="F6252" s="5">
        <v>0.05</v>
      </c>
      <c r="G6252" s="8">
        <f>VLOOKUP($Q6252,Pricebook!$A:$D,4,0)</f>
        <v>150</v>
      </c>
      <c r="H6252" s="10">
        <f t="shared" si="291"/>
        <v>142.5</v>
      </c>
      <c r="I6252" t="s">
        <v>1843</v>
      </c>
      <c r="J6252" t="s">
        <v>1076</v>
      </c>
      <c r="K6252" t="s">
        <v>1278</v>
      </c>
      <c r="L6252" s="7">
        <v>94110</v>
      </c>
      <c r="M6252" t="s">
        <v>114</v>
      </c>
      <c r="N6252" t="s">
        <v>23</v>
      </c>
      <c r="O6252" s="3">
        <v>40992</v>
      </c>
      <c r="P6252" s="12">
        <f t="shared" si="293"/>
        <v>1</v>
      </c>
      <c r="Q6252" s="3" t="s">
        <v>14216</v>
      </c>
      <c r="R6252" t="s">
        <v>14235</v>
      </c>
      <c r="S6252" t="s">
        <v>14242</v>
      </c>
      <c r="T6252" t="s">
        <v>14188</v>
      </c>
    </row>
    <row r="6253" spans="1:20" x14ac:dyDescent="0.25">
      <c r="A6253">
        <v>6252</v>
      </c>
      <c r="B6253">
        <v>44261</v>
      </c>
      <c r="C6253" s="3">
        <v>40991</v>
      </c>
      <c r="D6253">
        <v>10</v>
      </c>
      <c r="E6253" s="8">
        <f t="shared" si="292"/>
        <v>1500</v>
      </c>
      <c r="F6253" s="5">
        <v>7.0000000000000007E-2</v>
      </c>
      <c r="G6253" s="8">
        <f>VLOOKUP($Q6253,Pricebook!$A:$D,4,0)</f>
        <v>150</v>
      </c>
      <c r="H6253" s="10">
        <f t="shared" si="291"/>
        <v>1395</v>
      </c>
      <c r="I6253" t="s">
        <v>1843</v>
      </c>
      <c r="J6253" t="s">
        <v>1076</v>
      </c>
      <c r="K6253" t="s">
        <v>1278</v>
      </c>
      <c r="L6253" s="7">
        <v>94110</v>
      </c>
      <c r="M6253" t="s">
        <v>114</v>
      </c>
      <c r="N6253" t="s">
        <v>23</v>
      </c>
      <c r="O6253" s="3">
        <v>40994</v>
      </c>
      <c r="P6253" s="12">
        <f t="shared" si="293"/>
        <v>3</v>
      </c>
      <c r="Q6253" s="3" t="s">
        <v>14210</v>
      </c>
      <c r="R6253" t="s">
        <v>14235</v>
      </c>
      <c r="S6253" t="s">
        <v>14236</v>
      </c>
      <c r="T6253" t="s">
        <v>14192</v>
      </c>
    </row>
    <row r="6254" spans="1:20" x14ac:dyDescent="0.25">
      <c r="A6254">
        <v>6253</v>
      </c>
      <c r="B6254">
        <v>44290</v>
      </c>
      <c r="C6254" s="3">
        <v>40258</v>
      </c>
      <c r="D6254">
        <v>49</v>
      </c>
      <c r="E6254" s="8">
        <f t="shared" si="292"/>
        <v>6125</v>
      </c>
      <c r="F6254" s="5">
        <v>0.06</v>
      </c>
      <c r="G6254" s="8">
        <f>VLOOKUP($Q6254,Pricebook!$A:$D,4,0)</f>
        <v>125</v>
      </c>
      <c r="H6254" s="10">
        <f t="shared" si="291"/>
        <v>5757.5</v>
      </c>
      <c r="I6254" t="s">
        <v>132</v>
      </c>
      <c r="J6254" t="s">
        <v>55</v>
      </c>
      <c r="K6254" t="s">
        <v>1790</v>
      </c>
      <c r="L6254" s="7">
        <v>30904</v>
      </c>
      <c r="M6254" t="s">
        <v>134</v>
      </c>
      <c r="N6254" t="s">
        <v>34</v>
      </c>
      <c r="O6254" s="3">
        <v>40260</v>
      </c>
      <c r="P6254" s="12">
        <f t="shared" si="293"/>
        <v>2</v>
      </c>
      <c r="Q6254" s="3" t="s">
        <v>14208</v>
      </c>
      <c r="R6254" t="s">
        <v>14232</v>
      </c>
      <c r="S6254" t="s">
        <v>14233</v>
      </c>
      <c r="T6254" t="s">
        <v>14202</v>
      </c>
    </row>
    <row r="6255" spans="1:20" x14ac:dyDescent="0.25">
      <c r="A6255">
        <v>6254</v>
      </c>
      <c r="B6255">
        <v>44290</v>
      </c>
      <c r="C6255" s="3">
        <v>40258</v>
      </c>
      <c r="D6255">
        <v>28</v>
      </c>
      <c r="E6255" s="8">
        <f t="shared" si="292"/>
        <v>3080</v>
      </c>
      <c r="F6255" s="5">
        <v>0.01</v>
      </c>
      <c r="G6255" s="8">
        <f>VLOOKUP($Q6255,Pricebook!$A:$D,4,0)</f>
        <v>110</v>
      </c>
      <c r="H6255" s="10">
        <f t="shared" si="291"/>
        <v>3049.2</v>
      </c>
      <c r="I6255" t="s">
        <v>132</v>
      </c>
      <c r="J6255" t="s">
        <v>55</v>
      </c>
      <c r="K6255" t="s">
        <v>1790</v>
      </c>
      <c r="L6255" s="7">
        <v>30904</v>
      </c>
      <c r="M6255" t="s">
        <v>134</v>
      </c>
      <c r="N6255" t="s">
        <v>34</v>
      </c>
      <c r="O6255" s="3">
        <v>40260</v>
      </c>
      <c r="P6255" s="12">
        <f t="shared" si="293"/>
        <v>2</v>
      </c>
      <c r="Q6255" s="3" t="s">
        <v>14215</v>
      </c>
      <c r="R6255" t="s">
        <v>14229</v>
      </c>
      <c r="S6255" t="s">
        <v>14241</v>
      </c>
      <c r="T6255" t="s">
        <v>14198</v>
      </c>
    </row>
    <row r="6256" spans="1:20" x14ac:dyDescent="0.25">
      <c r="A6256">
        <v>6255</v>
      </c>
      <c r="B6256">
        <v>44290</v>
      </c>
      <c r="C6256" s="3">
        <v>40258</v>
      </c>
      <c r="D6256">
        <v>41</v>
      </c>
      <c r="E6256" s="8">
        <f t="shared" si="292"/>
        <v>4510</v>
      </c>
      <c r="F6256" s="5">
        <v>0.02</v>
      </c>
      <c r="G6256" s="8">
        <f>VLOOKUP($Q6256,Pricebook!$A:$D,4,0)</f>
        <v>110</v>
      </c>
      <c r="H6256" s="10">
        <f t="shared" si="291"/>
        <v>4419.8</v>
      </c>
      <c r="I6256" t="s">
        <v>132</v>
      </c>
      <c r="J6256" t="s">
        <v>55</v>
      </c>
      <c r="K6256" t="s">
        <v>1790</v>
      </c>
      <c r="L6256" s="7">
        <v>30904</v>
      </c>
      <c r="M6256" t="s">
        <v>134</v>
      </c>
      <c r="N6256" t="s">
        <v>34</v>
      </c>
      <c r="O6256" s="3">
        <v>40260</v>
      </c>
      <c r="P6256" s="12">
        <f t="shared" si="293"/>
        <v>2</v>
      </c>
      <c r="Q6256" s="3" t="s">
        <v>14215</v>
      </c>
      <c r="R6256" t="s">
        <v>14229</v>
      </c>
      <c r="S6256" t="s">
        <v>14241</v>
      </c>
      <c r="T6256" t="s">
        <v>14189</v>
      </c>
    </row>
    <row r="6257" spans="1:20" x14ac:dyDescent="0.25">
      <c r="A6257">
        <v>6256</v>
      </c>
      <c r="B6257">
        <v>44292</v>
      </c>
      <c r="C6257" s="3">
        <v>40708</v>
      </c>
      <c r="D6257">
        <v>1</v>
      </c>
      <c r="E6257" s="8">
        <f t="shared" si="292"/>
        <v>110</v>
      </c>
      <c r="F6257" s="5">
        <v>0</v>
      </c>
      <c r="G6257" s="8">
        <f>VLOOKUP($Q6257,Pricebook!$A:$D,4,0)</f>
        <v>110</v>
      </c>
      <c r="H6257" s="10">
        <f t="shared" si="291"/>
        <v>110</v>
      </c>
      <c r="I6257" t="s">
        <v>2152</v>
      </c>
      <c r="J6257" t="s">
        <v>165</v>
      </c>
      <c r="K6257" t="s">
        <v>563</v>
      </c>
      <c r="L6257" s="7" t="s">
        <v>2766</v>
      </c>
      <c r="M6257" t="s">
        <v>317</v>
      </c>
      <c r="N6257" t="s">
        <v>61</v>
      </c>
      <c r="O6257" s="3">
        <v>40709</v>
      </c>
      <c r="P6257" s="12">
        <f t="shared" si="293"/>
        <v>1</v>
      </c>
      <c r="Q6257" s="3" t="s">
        <v>14215</v>
      </c>
      <c r="R6257" t="s">
        <v>14229</v>
      </c>
      <c r="S6257" t="s">
        <v>14241</v>
      </c>
      <c r="T6257" t="s">
        <v>14196</v>
      </c>
    </row>
    <row r="6258" spans="1:20" x14ac:dyDescent="0.25">
      <c r="A6258">
        <v>6257</v>
      </c>
      <c r="B6258">
        <v>44294</v>
      </c>
      <c r="C6258" s="3">
        <v>39967</v>
      </c>
      <c r="D6258">
        <v>15</v>
      </c>
      <c r="E6258" s="8">
        <f t="shared" si="292"/>
        <v>1650</v>
      </c>
      <c r="F6258" s="5">
        <v>0.09</v>
      </c>
      <c r="G6258" s="8">
        <f>VLOOKUP($Q6258,Pricebook!$A:$D,4,0)</f>
        <v>110</v>
      </c>
      <c r="H6258" s="10">
        <f t="shared" si="291"/>
        <v>1501.5</v>
      </c>
      <c r="I6258" t="s">
        <v>1665</v>
      </c>
      <c r="J6258" t="s">
        <v>230</v>
      </c>
      <c r="K6258" t="s">
        <v>2057</v>
      </c>
      <c r="L6258" s="7">
        <v>84003</v>
      </c>
      <c r="M6258" t="s">
        <v>201</v>
      </c>
      <c r="N6258" t="s">
        <v>23</v>
      </c>
      <c r="O6258" s="3">
        <v>39974</v>
      </c>
      <c r="P6258" s="12">
        <f t="shared" si="293"/>
        <v>7</v>
      </c>
      <c r="Q6258" s="3" t="s">
        <v>14215</v>
      </c>
      <c r="R6258" t="s">
        <v>14229</v>
      </c>
      <c r="S6258" t="s">
        <v>14241</v>
      </c>
      <c r="T6258" t="s">
        <v>14202</v>
      </c>
    </row>
    <row r="6259" spans="1:20" x14ac:dyDescent="0.25">
      <c r="A6259">
        <v>6258</v>
      </c>
      <c r="B6259">
        <v>44294</v>
      </c>
      <c r="C6259" s="3">
        <v>39967</v>
      </c>
      <c r="D6259">
        <v>13</v>
      </c>
      <c r="E6259" s="8">
        <f t="shared" si="292"/>
        <v>2600</v>
      </c>
      <c r="F6259" s="5">
        <v>0.09</v>
      </c>
      <c r="G6259" s="8">
        <f>VLOOKUP($Q6259,Pricebook!$A:$D,4,0)</f>
        <v>200</v>
      </c>
      <c r="H6259" s="10">
        <f t="shared" si="291"/>
        <v>2366</v>
      </c>
      <c r="I6259" t="s">
        <v>1665</v>
      </c>
      <c r="J6259" t="s">
        <v>230</v>
      </c>
      <c r="K6259" t="s">
        <v>2057</v>
      </c>
      <c r="L6259" s="7">
        <v>84003</v>
      </c>
      <c r="M6259" t="s">
        <v>201</v>
      </c>
      <c r="N6259" t="s">
        <v>23</v>
      </c>
      <c r="O6259" s="3">
        <v>39967</v>
      </c>
      <c r="P6259" s="12">
        <f t="shared" si="293"/>
        <v>0</v>
      </c>
      <c r="Q6259" s="3" t="s">
        <v>14206</v>
      </c>
      <c r="R6259" t="s">
        <v>14229</v>
      </c>
      <c r="S6259" t="s">
        <v>14230</v>
      </c>
      <c r="T6259" t="s">
        <v>14197</v>
      </c>
    </row>
    <row r="6260" spans="1:20" x14ac:dyDescent="0.25">
      <c r="A6260">
        <v>6259</v>
      </c>
      <c r="B6260">
        <v>44294</v>
      </c>
      <c r="C6260" s="3">
        <v>39967</v>
      </c>
      <c r="D6260">
        <v>8</v>
      </c>
      <c r="E6260" s="8">
        <f t="shared" si="292"/>
        <v>1200</v>
      </c>
      <c r="F6260" s="5">
        <v>0.04</v>
      </c>
      <c r="G6260" s="8">
        <f>VLOOKUP($Q6260,Pricebook!$A:$D,4,0)</f>
        <v>150</v>
      </c>
      <c r="H6260" s="10">
        <f t="shared" si="291"/>
        <v>1152</v>
      </c>
      <c r="I6260" t="s">
        <v>1665</v>
      </c>
      <c r="J6260" t="s">
        <v>230</v>
      </c>
      <c r="K6260" t="s">
        <v>2057</v>
      </c>
      <c r="L6260" s="7">
        <v>84003</v>
      </c>
      <c r="M6260" t="s">
        <v>201</v>
      </c>
      <c r="N6260" t="s">
        <v>23</v>
      </c>
      <c r="O6260" s="3">
        <v>39969</v>
      </c>
      <c r="P6260" s="12">
        <f t="shared" si="293"/>
        <v>2</v>
      </c>
      <c r="Q6260" s="3" t="s">
        <v>14210</v>
      </c>
      <c r="R6260" t="s">
        <v>14235</v>
      </c>
      <c r="S6260" t="s">
        <v>14236</v>
      </c>
      <c r="T6260" t="s">
        <v>14185</v>
      </c>
    </row>
    <row r="6261" spans="1:20" x14ac:dyDescent="0.25">
      <c r="A6261">
        <v>6260</v>
      </c>
      <c r="B6261">
        <v>44295</v>
      </c>
      <c r="C6261" s="3">
        <v>40201</v>
      </c>
      <c r="D6261">
        <v>47</v>
      </c>
      <c r="E6261" s="8">
        <f t="shared" si="292"/>
        <v>7050</v>
      </c>
      <c r="F6261" s="5">
        <v>7.0000000000000007E-2</v>
      </c>
      <c r="G6261" s="8">
        <f>VLOOKUP($Q6261,Pricebook!$A:$D,4,0)</f>
        <v>150</v>
      </c>
      <c r="H6261" s="10">
        <f t="shared" si="291"/>
        <v>6556.5</v>
      </c>
      <c r="I6261" t="s">
        <v>1308</v>
      </c>
      <c r="J6261" t="s">
        <v>713</v>
      </c>
      <c r="K6261" t="s">
        <v>2062</v>
      </c>
      <c r="L6261" s="7">
        <v>97128</v>
      </c>
      <c r="M6261" t="s">
        <v>43</v>
      </c>
      <c r="N6261" t="s">
        <v>23</v>
      </c>
      <c r="O6261" s="3">
        <v>40203</v>
      </c>
      <c r="P6261" s="12">
        <f t="shared" si="293"/>
        <v>2</v>
      </c>
      <c r="Q6261" s="3" t="s">
        <v>14210</v>
      </c>
      <c r="R6261" t="s">
        <v>14235</v>
      </c>
      <c r="S6261" t="s">
        <v>14236</v>
      </c>
      <c r="T6261" t="s">
        <v>14189</v>
      </c>
    </row>
    <row r="6262" spans="1:20" x14ac:dyDescent="0.25">
      <c r="A6262">
        <v>6261</v>
      </c>
      <c r="B6262">
        <v>44320</v>
      </c>
      <c r="C6262" s="3">
        <v>39932</v>
      </c>
      <c r="D6262">
        <v>49</v>
      </c>
      <c r="E6262" s="8">
        <f t="shared" si="292"/>
        <v>6125</v>
      </c>
      <c r="F6262" s="5">
        <v>0.1</v>
      </c>
      <c r="G6262" s="8">
        <f>VLOOKUP($Q6262,Pricebook!$A:$D,4,0)</f>
        <v>125</v>
      </c>
      <c r="H6262" s="10">
        <f t="shared" si="291"/>
        <v>5512.5</v>
      </c>
      <c r="I6262" t="s">
        <v>1487</v>
      </c>
      <c r="J6262" t="s">
        <v>482</v>
      </c>
      <c r="K6262" t="s">
        <v>1566</v>
      </c>
      <c r="L6262" s="7">
        <v>50401</v>
      </c>
      <c r="M6262" t="s">
        <v>38</v>
      </c>
      <c r="N6262" t="s">
        <v>16</v>
      </c>
      <c r="O6262" s="3">
        <v>39933</v>
      </c>
      <c r="P6262" s="12">
        <f t="shared" si="293"/>
        <v>1</v>
      </c>
      <c r="Q6262" s="3" t="s">
        <v>14209</v>
      </c>
      <c r="R6262" t="s">
        <v>14232</v>
      </c>
      <c r="S6262" t="s">
        <v>14234</v>
      </c>
      <c r="T6262" t="s">
        <v>14186</v>
      </c>
    </row>
    <row r="6263" spans="1:20" x14ac:dyDescent="0.25">
      <c r="A6263">
        <v>6262</v>
      </c>
      <c r="B6263">
        <v>44322</v>
      </c>
      <c r="C6263" s="3">
        <v>40828</v>
      </c>
      <c r="D6263">
        <v>15</v>
      </c>
      <c r="E6263" s="8">
        <f t="shared" si="292"/>
        <v>3000</v>
      </c>
      <c r="F6263" s="5">
        <v>0.1</v>
      </c>
      <c r="G6263" s="8">
        <f>VLOOKUP($Q6263,Pricebook!$A:$D,4,0)</f>
        <v>200</v>
      </c>
      <c r="H6263" s="10">
        <f t="shared" si="291"/>
        <v>2700</v>
      </c>
      <c r="I6263" t="s">
        <v>393</v>
      </c>
      <c r="J6263" t="s">
        <v>274</v>
      </c>
      <c r="K6263" t="s">
        <v>2471</v>
      </c>
      <c r="L6263" s="7">
        <v>16801</v>
      </c>
      <c r="M6263" t="s">
        <v>232</v>
      </c>
      <c r="N6263" t="s">
        <v>61</v>
      </c>
      <c r="O6263" s="3">
        <v>40830</v>
      </c>
      <c r="P6263" s="12">
        <f t="shared" si="293"/>
        <v>2</v>
      </c>
      <c r="Q6263" s="3" t="s">
        <v>14206</v>
      </c>
      <c r="R6263" t="s">
        <v>14229</v>
      </c>
      <c r="S6263" t="s">
        <v>14230</v>
      </c>
      <c r="T6263" t="s">
        <v>14197</v>
      </c>
    </row>
    <row r="6264" spans="1:20" x14ac:dyDescent="0.25">
      <c r="A6264">
        <v>6263</v>
      </c>
      <c r="B6264">
        <v>44323</v>
      </c>
      <c r="C6264" s="3">
        <v>41128</v>
      </c>
      <c r="D6264">
        <v>27</v>
      </c>
      <c r="E6264" s="8">
        <f t="shared" si="292"/>
        <v>4050</v>
      </c>
      <c r="F6264" s="5">
        <v>0.09</v>
      </c>
      <c r="G6264" s="8">
        <f>VLOOKUP($Q6264,Pricebook!$A:$D,4,0)</f>
        <v>150</v>
      </c>
      <c r="H6264" s="10">
        <f t="shared" si="291"/>
        <v>3685.5</v>
      </c>
      <c r="I6264" t="s">
        <v>1153</v>
      </c>
      <c r="J6264" t="s">
        <v>538</v>
      </c>
      <c r="K6264" t="s">
        <v>2197</v>
      </c>
      <c r="L6264" s="7">
        <v>94404</v>
      </c>
      <c r="M6264" t="s">
        <v>114</v>
      </c>
      <c r="N6264" t="s">
        <v>23</v>
      </c>
      <c r="O6264" s="3">
        <v>41130</v>
      </c>
      <c r="P6264" s="12">
        <f t="shared" si="293"/>
        <v>2</v>
      </c>
      <c r="Q6264" s="3" t="s">
        <v>14216</v>
      </c>
      <c r="R6264" t="s">
        <v>14235</v>
      </c>
      <c r="S6264" t="s">
        <v>14242</v>
      </c>
      <c r="T6264" t="s">
        <v>14196</v>
      </c>
    </row>
    <row r="6265" spans="1:20" x14ac:dyDescent="0.25">
      <c r="A6265">
        <v>6264</v>
      </c>
      <c r="B6265">
        <v>44325</v>
      </c>
      <c r="C6265" s="3">
        <v>39854</v>
      </c>
      <c r="D6265">
        <v>44</v>
      </c>
      <c r="E6265" s="8">
        <f t="shared" si="292"/>
        <v>5500</v>
      </c>
      <c r="F6265" s="5">
        <v>0</v>
      </c>
      <c r="G6265" s="8">
        <f>VLOOKUP($Q6265,Pricebook!$A:$D,4,0)</f>
        <v>125</v>
      </c>
      <c r="H6265" s="10">
        <f t="shared" si="291"/>
        <v>5500</v>
      </c>
      <c r="I6265" t="s">
        <v>504</v>
      </c>
      <c r="J6265" t="s">
        <v>203</v>
      </c>
      <c r="K6265" t="s">
        <v>851</v>
      </c>
      <c r="L6265" s="7">
        <v>33311</v>
      </c>
      <c r="M6265" t="s">
        <v>101</v>
      </c>
      <c r="N6265" t="s">
        <v>34</v>
      </c>
      <c r="O6265" s="3">
        <v>39856</v>
      </c>
      <c r="P6265" s="12">
        <f t="shared" si="293"/>
        <v>2</v>
      </c>
      <c r="Q6265" s="3" t="s">
        <v>14208</v>
      </c>
      <c r="R6265" t="s">
        <v>14232</v>
      </c>
      <c r="S6265" t="s">
        <v>14233</v>
      </c>
      <c r="T6265" t="s">
        <v>14199</v>
      </c>
    </row>
    <row r="6266" spans="1:20" x14ac:dyDescent="0.25">
      <c r="A6266">
        <v>6265</v>
      </c>
      <c r="B6266">
        <v>44352</v>
      </c>
      <c r="C6266" s="3">
        <v>40071</v>
      </c>
      <c r="D6266">
        <v>25</v>
      </c>
      <c r="E6266" s="8">
        <f t="shared" si="292"/>
        <v>3500</v>
      </c>
      <c r="F6266" s="5">
        <v>0.06</v>
      </c>
      <c r="G6266" s="8">
        <f>VLOOKUP($Q6266,Pricebook!$A:$D,4,0)</f>
        <v>140</v>
      </c>
      <c r="H6266" s="10">
        <f t="shared" si="291"/>
        <v>3290</v>
      </c>
      <c r="I6266" t="s">
        <v>1947</v>
      </c>
      <c r="J6266" t="s">
        <v>84</v>
      </c>
      <c r="K6266" t="s">
        <v>104</v>
      </c>
      <c r="L6266" s="7" t="s">
        <v>105</v>
      </c>
      <c r="M6266" t="s">
        <v>60</v>
      </c>
      <c r="N6266" t="s">
        <v>61</v>
      </c>
      <c r="O6266" s="3">
        <v>40073</v>
      </c>
      <c r="P6266" s="12">
        <f t="shared" si="293"/>
        <v>2</v>
      </c>
      <c r="Q6266" s="3" t="s">
        <v>14213</v>
      </c>
      <c r="R6266" t="s">
        <v>14229</v>
      </c>
      <c r="S6266" t="s">
        <v>14239</v>
      </c>
      <c r="T6266" t="s">
        <v>14198</v>
      </c>
    </row>
    <row r="6267" spans="1:20" x14ac:dyDescent="0.25">
      <c r="A6267">
        <v>6266</v>
      </c>
      <c r="B6267">
        <v>44358</v>
      </c>
      <c r="C6267" s="3">
        <v>40269</v>
      </c>
      <c r="D6267">
        <v>22</v>
      </c>
      <c r="E6267" s="8">
        <f t="shared" si="292"/>
        <v>2750</v>
      </c>
      <c r="F6267" s="5">
        <v>0</v>
      </c>
      <c r="G6267" s="8">
        <f>VLOOKUP($Q6267,Pricebook!$A:$D,4,0)</f>
        <v>125</v>
      </c>
      <c r="H6267" s="10">
        <f t="shared" si="291"/>
        <v>2750</v>
      </c>
      <c r="I6267" t="s">
        <v>1588</v>
      </c>
      <c r="J6267" t="s">
        <v>215</v>
      </c>
      <c r="K6267" t="s">
        <v>1509</v>
      </c>
      <c r="L6267" s="7" t="s">
        <v>1510</v>
      </c>
      <c r="M6267" t="s">
        <v>187</v>
      </c>
      <c r="N6267" t="s">
        <v>61</v>
      </c>
      <c r="O6267" s="3">
        <v>40271</v>
      </c>
      <c r="P6267" s="12">
        <f t="shared" si="293"/>
        <v>2</v>
      </c>
      <c r="Q6267" s="3" t="s">
        <v>14209</v>
      </c>
      <c r="R6267" t="s">
        <v>14232</v>
      </c>
      <c r="S6267" t="s">
        <v>14234</v>
      </c>
      <c r="T6267" t="s">
        <v>14191</v>
      </c>
    </row>
    <row r="6268" spans="1:20" x14ac:dyDescent="0.25">
      <c r="A6268">
        <v>6267</v>
      </c>
      <c r="B6268">
        <v>44359</v>
      </c>
      <c r="C6268" s="3">
        <v>40511</v>
      </c>
      <c r="D6268">
        <v>19</v>
      </c>
      <c r="E6268" s="8">
        <f t="shared" si="292"/>
        <v>2280</v>
      </c>
      <c r="F6268" s="5">
        <v>0.1</v>
      </c>
      <c r="G6268" s="8">
        <f>VLOOKUP($Q6268,Pricebook!$A:$D,4,0)</f>
        <v>120</v>
      </c>
      <c r="H6268" s="10">
        <f t="shared" si="291"/>
        <v>2052</v>
      </c>
      <c r="I6268" t="s">
        <v>63</v>
      </c>
      <c r="J6268" t="s">
        <v>64</v>
      </c>
      <c r="K6268" t="s">
        <v>2227</v>
      </c>
      <c r="L6268" s="7">
        <v>72450</v>
      </c>
      <c r="M6268" t="s">
        <v>66</v>
      </c>
      <c r="N6268" t="s">
        <v>34</v>
      </c>
      <c r="O6268" s="3">
        <v>40513</v>
      </c>
      <c r="P6268" s="12">
        <f t="shared" si="293"/>
        <v>2</v>
      </c>
      <c r="Q6268" s="3" t="s">
        <v>14212</v>
      </c>
      <c r="R6268" t="s">
        <v>14229</v>
      </c>
      <c r="S6268" t="s">
        <v>14238</v>
      </c>
      <c r="T6268" t="s">
        <v>14197</v>
      </c>
    </row>
    <row r="6269" spans="1:20" x14ac:dyDescent="0.25">
      <c r="A6269">
        <v>6268</v>
      </c>
      <c r="B6269">
        <v>44386</v>
      </c>
      <c r="C6269" s="3">
        <v>41008</v>
      </c>
      <c r="D6269">
        <v>27</v>
      </c>
      <c r="E6269" s="8">
        <f t="shared" si="292"/>
        <v>4320</v>
      </c>
      <c r="F6269" s="5">
        <v>0.1</v>
      </c>
      <c r="G6269" s="8">
        <f>VLOOKUP($Q6269,Pricebook!$A:$D,4,0)</f>
        <v>160</v>
      </c>
      <c r="H6269" s="10">
        <f t="shared" si="291"/>
        <v>3888</v>
      </c>
      <c r="I6269" t="s">
        <v>1936</v>
      </c>
      <c r="J6269" t="s">
        <v>212</v>
      </c>
      <c r="K6269" t="s">
        <v>1373</v>
      </c>
      <c r="L6269" s="7">
        <v>77373</v>
      </c>
      <c r="M6269" t="s">
        <v>48</v>
      </c>
      <c r="N6269" t="s">
        <v>16</v>
      </c>
      <c r="O6269" s="3">
        <v>41010</v>
      </c>
      <c r="P6269" s="12">
        <f t="shared" si="293"/>
        <v>2</v>
      </c>
      <c r="Q6269" s="3" t="s">
        <v>14218</v>
      </c>
      <c r="R6269" t="s">
        <v>14229</v>
      </c>
      <c r="S6269" t="s">
        <v>14244</v>
      </c>
      <c r="T6269" t="s">
        <v>14203</v>
      </c>
    </row>
    <row r="6270" spans="1:20" x14ac:dyDescent="0.25">
      <c r="A6270">
        <v>6269</v>
      </c>
      <c r="B6270">
        <v>44386</v>
      </c>
      <c r="C6270" s="3">
        <v>41008</v>
      </c>
      <c r="D6270">
        <v>43</v>
      </c>
      <c r="E6270" s="8">
        <f t="shared" si="292"/>
        <v>6450</v>
      </c>
      <c r="F6270" s="5">
        <v>0.01</v>
      </c>
      <c r="G6270" s="8">
        <f>VLOOKUP($Q6270,Pricebook!$A:$D,4,0)</f>
        <v>150</v>
      </c>
      <c r="H6270" s="10">
        <f t="shared" si="291"/>
        <v>6385.5</v>
      </c>
      <c r="I6270" t="s">
        <v>1936</v>
      </c>
      <c r="J6270" t="s">
        <v>212</v>
      </c>
      <c r="K6270" t="s">
        <v>1373</v>
      </c>
      <c r="L6270" s="7">
        <v>77373</v>
      </c>
      <c r="M6270" t="s">
        <v>48</v>
      </c>
      <c r="N6270" t="s">
        <v>16</v>
      </c>
      <c r="O6270" s="3">
        <v>41010</v>
      </c>
      <c r="P6270" s="12">
        <f t="shared" si="293"/>
        <v>2</v>
      </c>
      <c r="Q6270" s="3" t="s">
        <v>14211</v>
      </c>
      <c r="R6270" t="s">
        <v>14235</v>
      </c>
      <c r="S6270" t="s">
        <v>14237</v>
      </c>
      <c r="T6270" t="s">
        <v>14195</v>
      </c>
    </row>
    <row r="6271" spans="1:20" x14ac:dyDescent="0.25">
      <c r="A6271">
        <v>6270</v>
      </c>
      <c r="B6271">
        <v>44387</v>
      </c>
      <c r="C6271" s="3">
        <v>39848</v>
      </c>
      <c r="D6271">
        <v>50</v>
      </c>
      <c r="E6271" s="8">
        <f t="shared" si="292"/>
        <v>7500</v>
      </c>
      <c r="F6271" s="5">
        <v>7.0000000000000007E-2</v>
      </c>
      <c r="G6271" s="8">
        <f>VLOOKUP($Q6271,Pricebook!$A:$D,4,0)</f>
        <v>150</v>
      </c>
      <c r="H6271" s="10">
        <f t="shared" si="291"/>
        <v>6974.9999999999991</v>
      </c>
      <c r="I6271" t="s">
        <v>966</v>
      </c>
      <c r="J6271" t="s">
        <v>637</v>
      </c>
      <c r="K6271" t="s">
        <v>2496</v>
      </c>
      <c r="L6271" s="7">
        <v>46530</v>
      </c>
      <c r="M6271" t="s">
        <v>278</v>
      </c>
      <c r="N6271" t="s">
        <v>16</v>
      </c>
      <c r="O6271" s="3">
        <v>39853</v>
      </c>
      <c r="P6271" s="12">
        <f t="shared" si="293"/>
        <v>5</v>
      </c>
      <c r="Q6271" s="3" t="s">
        <v>14211</v>
      </c>
      <c r="R6271" t="s">
        <v>14235</v>
      </c>
      <c r="S6271" t="s">
        <v>14237</v>
      </c>
      <c r="T6271" t="s">
        <v>14185</v>
      </c>
    </row>
    <row r="6272" spans="1:20" x14ac:dyDescent="0.25">
      <c r="A6272">
        <v>6271</v>
      </c>
      <c r="B6272">
        <v>44387</v>
      </c>
      <c r="C6272" s="3">
        <v>39848</v>
      </c>
      <c r="D6272">
        <v>20</v>
      </c>
      <c r="E6272" s="8">
        <f t="shared" si="292"/>
        <v>2200</v>
      </c>
      <c r="F6272" s="5">
        <v>0.03</v>
      </c>
      <c r="G6272" s="8">
        <f>VLOOKUP($Q6272,Pricebook!$A:$D,4,0)</f>
        <v>110</v>
      </c>
      <c r="H6272" s="10">
        <f t="shared" si="291"/>
        <v>2134</v>
      </c>
      <c r="I6272" t="s">
        <v>966</v>
      </c>
      <c r="J6272" t="s">
        <v>637</v>
      </c>
      <c r="K6272" t="s">
        <v>2496</v>
      </c>
      <c r="L6272" s="7">
        <v>46530</v>
      </c>
      <c r="M6272" t="s">
        <v>278</v>
      </c>
      <c r="N6272" t="s">
        <v>16</v>
      </c>
      <c r="O6272" s="3">
        <v>39852</v>
      </c>
      <c r="P6272" s="12">
        <f t="shared" si="293"/>
        <v>4</v>
      </c>
      <c r="Q6272" s="3" t="s">
        <v>14215</v>
      </c>
      <c r="R6272" t="s">
        <v>14229</v>
      </c>
      <c r="S6272" t="s">
        <v>14241</v>
      </c>
      <c r="T6272" t="s">
        <v>14186</v>
      </c>
    </row>
    <row r="6273" spans="1:20" x14ac:dyDescent="0.25">
      <c r="A6273">
        <v>6272</v>
      </c>
      <c r="B6273">
        <v>44390</v>
      </c>
      <c r="C6273" s="3">
        <v>40515</v>
      </c>
      <c r="D6273">
        <v>32</v>
      </c>
      <c r="E6273" s="8">
        <f t="shared" si="292"/>
        <v>4000</v>
      </c>
      <c r="F6273" s="5">
        <v>0.03</v>
      </c>
      <c r="G6273" s="8">
        <f>VLOOKUP($Q6273,Pricebook!$A:$D,4,0)</f>
        <v>125</v>
      </c>
      <c r="H6273" s="10">
        <f t="shared" si="291"/>
        <v>3880</v>
      </c>
      <c r="I6273" t="s">
        <v>486</v>
      </c>
      <c r="J6273" t="s">
        <v>487</v>
      </c>
      <c r="K6273" t="s">
        <v>1621</v>
      </c>
      <c r="L6273" s="7" t="s">
        <v>1622</v>
      </c>
      <c r="M6273" t="s">
        <v>48</v>
      </c>
      <c r="N6273" t="s">
        <v>16</v>
      </c>
      <c r="O6273" s="3">
        <v>40517</v>
      </c>
      <c r="P6273" s="12">
        <f t="shared" si="293"/>
        <v>2</v>
      </c>
      <c r="Q6273" s="3" t="s">
        <v>14208</v>
      </c>
      <c r="R6273" t="s">
        <v>14232</v>
      </c>
      <c r="S6273" t="s">
        <v>14233</v>
      </c>
      <c r="T6273" t="s">
        <v>14185</v>
      </c>
    </row>
    <row r="6274" spans="1:20" x14ac:dyDescent="0.25">
      <c r="A6274">
        <v>6273</v>
      </c>
      <c r="B6274">
        <v>44391</v>
      </c>
      <c r="C6274" s="3">
        <v>39823</v>
      </c>
      <c r="D6274">
        <v>16</v>
      </c>
      <c r="E6274" s="8">
        <f t="shared" si="292"/>
        <v>1760</v>
      </c>
      <c r="F6274" s="5">
        <v>0.02</v>
      </c>
      <c r="G6274" s="8">
        <f>VLOOKUP($Q6274,Pricebook!$A:$D,4,0)</f>
        <v>110</v>
      </c>
      <c r="H6274" s="10">
        <f t="shared" ref="H6274:H6337" si="294">E6274*(1-F6274)</f>
        <v>1724.8</v>
      </c>
      <c r="I6274" t="s">
        <v>1657</v>
      </c>
      <c r="J6274" t="s">
        <v>549</v>
      </c>
      <c r="K6274" t="s">
        <v>2031</v>
      </c>
      <c r="L6274" s="7">
        <v>84043</v>
      </c>
      <c r="M6274" t="s">
        <v>201</v>
      </c>
      <c r="N6274" t="s">
        <v>23</v>
      </c>
      <c r="O6274" s="3">
        <v>39824</v>
      </c>
      <c r="P6274" s="12">
        <f t="shared" si="293"/>
        <v>1</v>
      </c>
      <c r="Q6274" s="3" t="s">
        <v>14215</v>
      </c>
      <c r="R6274" t="s">
        <v>14229</v>
      </c>
      <c r="S6274" t="s">
        <v>14241</v>
      </c>
      <c r="T6274" t="s">
        <v>14192</v>
      </c>
    </row>
    <row r="6275" spans="1:20" x14ac:dyDescent="0.25">
      <c r="A6275">
        <v>6274</v>
      </c>
      <c r="B6275">
        <v>44422</v>
      </c>
      <c r="C6275" s="3">
        <v>41012</v>
      </c>
      <c r="D6275">
        <v>1</v>
      </c>
      <c r="E6275" s="8">
        <f t="shared" ref="E6275:E6338" si="295">G6275*D6275</f>
        <v>170</v>
      </c>
      <c r="F6275" s="5">
        <v>0</v>
      </c>
      <c r="G6275" s="8">
        <f>VLOOKUP($Q6275,Pricebook!$A:$D,4,0)</f>
        <v>170</v>
      </c>
      <c r="H6275" s="10">
        <f t="shared" si="294"/>
        <v>170</v>
      </c>
      <c r="I6275" t="s">
        <v>320</v>
      </c>
      <c r="J6275" t="s">
        <v>265</v>
      </c>
      <c r="K6275" t="s">
        <v>2085</v>
      </c>
      <c r="L6275" s="7">
        <v>33952</v>
      </c>
      <c r="M6275" t="s">
        <v>101</v>
      </c>
      <c r="N6275" t="s">
        <v>34</v>
      </c>
      <c r="O6275" s="3">
        <v>41014</v>
      </c>
      <c r="P6275" s="12">
        <f t="shared" ref="P6275:P6338" si="296">O6275-C6275</f>
        <v>2</v>
      </c>
      <c r="Q6275" s="3" t="s">
        <v>14219</v>
      </c>
      <c r="R6275" t="s">
        <v>14229</v>
      </c>
      <c r="S6275" t="s">
        <v>14245</v>
      </c>
      <c r="T6275" t="s">
        <v>14199</v>
      </c>
    </row>
    <row r="6276" spans="1:20" x14ac:dyDescent="0.25">
      <c r="A6276">
        <v>6275</v>
      </c>
      <c r="B6276">
        <v>44422</v>
      </c>
      <c r="C6276" s="3">
        <v>41012</v>
      </c>
      <c r="D6276">
        <v>36</v>
      </c>
      <c r="E6276" s="8">
        <f t="shared" si="295"/>
        <v>5760</v>
      </c>
      <c r="F6276" s="5">
        <v>0.08</v>
      </c>
      <c r="G6276" s="8">
        <f>VLOOKUP($Q6276,Pricebook!$A:$D,4,0)</f>
        <v>160</v>
      </c>
      <c r="H6276" s="10">
        <f t="shared" si="294"/>
        <v>5299.2</v>
      </c>
      <c r="I6276" t="s">
        <v>320</v>
      </c>
      <c r="J6276" t="s">
        <v>265</v>
      </c>
      <c r="K6276" t="s">
        <v>2085</v>
      </c>
      <c r="L6276" s="7">
        <v>33952</v>
      </c>
      <c r="M6276" t="s">
        <v>101</v>
      </c>
      <c r="N6276" t="s">
        <v>34</v>
      </c>
      <c r="O6276" s="3">
        <v>41014</v>
      </c>
      <c r="P6276" s="12">
        <f t="shared" si="296"/>
        <v>2</v>
      </c>
      <c r="Q6276" s="3" t="s">
        <v>14218</v>
      </c>
      <c r="R6276" t="s">
        <v>14229</v>
      </c>
      <c r="S6276" t="s">
        <v>14244</v>
      </c>
      <c r="T6276" t="s">
        <v>14191</v>
      </c>
    </row>
    <row r="6277" spans="1:20" x14ac:dyDescent="0.25">
      <c r="A6277">
        <v>6276</v>
      </c>
      <c r="B6277">
        <v>44422</v>
      </c>
      <c r="C6277" s="3">
        <v>41012</v>
      </c>
      <c r="D6277">
        <v>11</v>
      </c>
      <c r="E6277" s="8">
        <f t="shared" si="295"/>
        <v>1650</v>
      </c>
      <c r="F6277" s="5">
        <v>0.04</v>
      </c>
      <c r="G6277" s="8">
        <f>VLOOKUP($Q6277,Pricebook!$A:$D,4,0)</f>
        <v>150</v>
      </c>
      <c r="H6277" s="10">
        <f t="shared" si="294"/>
        <v>1584</v>
      </c>
      <c r="I6277" t="s">
        <v>320</v>
      </c>
      <c r="J6277" t="s">
        <v>265</v>
      </c>
      <c r="K6277" t="s">
        <v>2085</v>
      </c>
      <c r="L6277" s="7">
        <v>33952</v>
      </c>
      <c r="M6277" t="s">
        <v>101</v>
      </c>
      <c r="N6277" t="s">
        <v>34</v>
      </c>
      <c r="O6277" s="3">
        <v>41014</v>
      </c>
      <c r="P6277" s="12">
        <f t="shared" si="296"/>
        <v>2</v>
      </c>
      <c r="Q6277" s="3" t="s">
        <v>14210</v>
      </c>
      <c r="R6277" t="s">
        <v>14235</v>
      </c>
      <c r="S6277" t="s">
        <v>14236</v>
      </c>
      <c r="T6277" t="s">
        <v>14196</v>
      </c>
    </row>
    <row r="6278" spans="1:20" x14ac:dyDescent="0.25">
      <c r="A6278">
        <v>6277</v>
      </c>
      <c r="B6278">
        <v>44423</v>
      </c>
      <c r="C6278" s="3">
        <v>41119</v>
      </c>
      <c r="D6278">
        <v>39</v>
      </c>
      <c r="E6278" s="8">
        <f t="shared" si="295"/>
        <v>4875</v>
      </c>
      <c r="F6278" s="5">
        <v>0.08</v>
      </c>
      <c r="G6278" s="8">
        <f>VLOOKUP($Q6278,Pricebook!$A:$D,4,0)</f>
        <v>125</v>
      </c>
      <c r="H6278" s="10">
        <f t="shared" si="294"/>
        <v>4485</v>
      </c>
      <c r="I6278" t="s">
        <v>540</v>
      </c>
      <c r="J6278" t="s">
        <v>212</v>
      </c>
      <c r="K6278" t="s">
        <v>1766</v>
      </c>
      <c r="L6278" s="7">
        <v>36203</v>
      </c>
      <c r="M6278" t="s">
        <v>424</v>
      </c>
      <c r="N6278" t="s">
        <v>34</v>
      </c>
      <c r="O6278" s="3">
        <v>41120</v>
      </c>
      <c r="P6278" s="12">
        <f t="shared" si="296"/>
        <v>1</v>
      </c>
      <c r="Q6278" s="3" t="s">
        <v>14208</v>
      </c>
      <c r="R6278" t="s">
        <v>14232</v>
      </c>
      <c r="S6278" t="s">
        <v>14233</v>
      </c>
      <c r="T6278" t="s">
        <v>14187</v>
      </c>
    </row>
    <row r="6279" spans="1:20" x14ac:dyDescent="0.25">
      <c r="A6279">
        <v>6278</v>
      </c>
      <c r="B6279">
        <v>44448</v>
      </c>
      <c r="C6279" s="3">
        <v>39916</v>
      </c>
      <c r="D6279">
        <v>28</v>
      </c>
      <c r="E6279" s="8">
        <f t="shared" si="295"/>
        <v>4200</v>
      </c>
      <c r="F6279" s="5">
        <v>0.02</v>
      </c>
      <c r="G6279" s="8">
        <f>VLOOKUP($Q6279,Pricebook!$A:$D,4,0)</f>
        <v>150</v>
      </c>
      <c r="H6279" s="10">
        <f t="shared" si="294"/>
        <v>4116</v>
      </c>
      <c r="I6279" t="s">
        <v>1099</v>
      </c>
      <c r="J6279" t="s">
        <v>269</v>
      </c>
      <c r="K6279" t="s">
        <v>1031</v>
      </c>
      <c r="L6279" s="7" t="s">
        <v>1032</v>
      </c>
      <c r="M6279" t="s">
        <v>492</v>
      </c>
      <c r="N6279" t="s">
        <v>61</v>
      </c>
      <c r="O6279" s="3">
        <v>39918</v>
      </c>
      <c r="P6279" s="12">
        <f t="shared" si="296"/>
        <v>2</v>
      </c>
      <c r="Q6279" s="3" t="s">
        <v>14211</v>
      </c>
      <c r="R6279" t="s">
        <v>14235</v>
      </c>
      <c r="S6279" t="s">
        <v>14237</v>
      </c>
      <c r="T6279" t="s">
        <v>14202</v>
      </c>
    </row>
    <row r="6280" spans="1:20" x14ac:dyDescent="0.25">
      <c r="A6280">
        <v>6279</v>
      </c>
      <c r="B6280">
        <v>44450</v>
      </c>
      <c r="C6280" s="3">
        <v>40460</v>
      </c>
      <c r="D6280">
        <v>14</v>
      </c>
      <c r="E6280" s="8">
        <f t="shared" si="295"/>
        <v>2100</v>
      </c>
      <c r="F6280" s="5">
        <v>7.0000000000000007E-2</v>
      </c>
      <c r="G6280" s="8">
        <f>VLOOKUP($Q6280,Pricebook!$A:$D,4,0)</f>
        <v>150</v>
      </c>
      <c r="H6280" s="10">
        <f t="shared" si="294"/>
        <v>1952.9999999999998</v>
      </c>
      <c r="I6280" t="s">
        <v>1037</v>
      </c>
      <c r="J6280" t="s">
        <v>142</v>
      </c>
      <c r="K6280" t="s">
        <v>2176</v>
      </c>
      <c r="L6280" s="7">
        <v>55345</v>
      </c>
      <c r="M6280" t="s">
        <v>130</v>
      </c>
      <c r="N6280" t="s">
        <v>16</v>
      </c>
      <c r="O6280" s="3">
        <v>40461</v>
      </c>
      <c r="P6280" s="12">
        <f t="shared" si="296"/>
        <v>1</v>
      </c>
      <c r="Q6280" s="3" t="s">
        <v>14211</v>
      </c>
      <c r="R6280" t="s">
        <v>14235</v>
      </c>
      <c r="S6280" t="s">
        <v>14237</v>
      </c>
      <c r="T6280" t="s">
        <v>14184</v>
      </c>
    </row>
    <row r="6281" spans="1:20" x14ac:dyDescent="0.25">
      <c r="A6281">
        <v>6280</v>
      </c>
      <c r="B6281">
        <v>44450</v>
      </c>
      <c r="C6281" s="3">
        <v>40460</v>
      </c>
      <c r="D6281">
        <v>24</v>
      </c>
      <c r="E6281" s="8">
        <f t="shared" si="295"/>
        <v>3600</v>
      </c>
      <c r="F6281" s="5">
        <v>0.03</v>
      </c>
      <c r="G6281" s="8">
        <f>VLOOKUP($Q6281,Pricebook!$A:$D,4,0)</f>
        <v>150</v>
      </c>
      <c r="H6281" s="10">
        <f t="shared" si="294"/>
        <v>3492</v>
      </c>
      <c r="I6281" t="s">
        <v>1037</v>
      </c>
      <c r="J6281" t="s">
        <v>142</v>
      </c>
      <c r="K6281" t="s">
        <v>2176</v>
      </c>
      <c r="L6281" s="7">
        <v>55345</v>
      </c>
      <c r="M6281" t="s">
        <v>130</v>
      </c>
      <c r="N6281" t="s">
        <v>16</v>
      </c>
      <c r="O6281" s="3">
        <v>40460</v>
      </c>
      <c r="P6281" s="12">
        <f t="shared" si="296"/>
        <v>0</v>
      </c>
      <c r="Q6281" s="3" t="s">
        <v>14210</v>
      </c>
      <c r="R6281" t="s">
        <v>14235</v>
      </c>
      <c r="S6281" t="s">
        <v>14236</v>
      </c>
      <c r="T6281" t="s">
        <v>14196</v>
      </c>
    </row>
    <row r="6282" spans="1:20" x14ac:dyDescent="0.25">
      <c r="A6282">
        <v>6281</v>
      </c>
      <c r="B6282">
        <v>44451</v>
      </c>
      <c r="C6282" s="3">
        <v>40797</v>
      </c>
      <c r="D6282">
        <v>4</v>
      </c>
      <c r="E6282" s="8">
        <f t="shared" si="295"/>
        <v>640</v>
      </c>
      <c r="F6282" s="5">
        <v>0.08</v>
      </c>
      <c r="G6282" s="8">
        <f>VLOOKUP($Q6282,Pricebook!$A:$D,4,0)</f>
        <v>160</v>
      </c>
      <c r="H6282" s="10">
        <f t="shared" si="294"/>
        <v>588.80000000000007</v>
      </c>
      <c r="I6282" t="s">
        <v>1370</v>
      </c>
      <c r="J6282" t="s">
        <v>585</v>
      </c>
      <c r="K6282" t="s">
        <v>2652</v>
      </c>
      <c r="L6282" s="7">
        <v>80104</v>
      </c>
      <c r="M6282" t="s">
        <v>237</v>
      </c>
      <c r="N6282" t="s">
        <v>23</v>
      </c>
      <c r="O6282" s="3">
        <v>40801</v>
      </c>
      <c r="P6282" s="12">
        <f t="shared" si="296"/>
        <v>4</v>
      </c>
      <c r="Q6282" s="3" t="s">
        <v>14218</v>
      </c>
      <c r="R6282" t="s">
        <v>14229</v>
      </c>
      <c r="S6282" t="s">
        <v>14244</v>
      </c>
      <c r="T6282" t="s">
        <v>14191</v>
      </c>
    </row>
    <row r="6283" spans="1:20" x14ac:dyDescent="0.25">
      <c r="A6283">
        <v>6282</v>
      </c>
      <c r="B6283">
        <v>44451</v>
      </c>
      <c r="C6283" s="3">
        <v>40797</v>
      </c>
      <c r="D6283">
        <v>4</v>
      </c>
      <c r="E6283" s="8">
        <f t="shared" si="295"/>
        <v>500</v>
      </c>
      <c r="F6283" s="5">
        <v>7.0000000000000007E-2</v>
      </c>
      <c r="G6283" s="8">
        <f>VLOOKUP($Q6283,Pricebook!$A:$D,4,0)</f>
        <v>125</v>
      </c>
      <c r="H6283" s="10">
        <f t="shared" si="294"/>
        <v>464.99999999999994</v>
      </c>
      <c r="I6283" t="s">
        <v>1055</v>
      </c>
      <c r="J6283" t="s">
        <v>13</v>
      </c>
      <c r="K6283" t="s">
        <v>2647</v>
      </c>
      <c r="L6283" s="7" t="s">
        <v>2648</v>
      </c>
      <c r="M6283" t="s">
        <v>172</v>
      </c>
      <c r="N6283" t="s">
        <v>16</v>
      </c>
      <c r="O6283" s="3">
        <v>40799</v>
      </c>
      <c r="P6283" s="12">
        <f t="shared" si="296"/>
        <v>2</v>
      </c>
      <c r="Q6283" s="3" t="s">
        <v>14208</v>
      </c>
      <c r="R6283" t="s">
        <v>14232</v>
      </c>
      <c r="S6283" t="s">
        <v>14233</v>
      </c>
      <c r="T6283" t="s">
        <v>14198</v>
      </c>
    </row>
    <row r="6284" spans="1:20" x14ac:dyDescent="0.25">
      <c r="A6284">
        <v>6283</v>
      </c>
      <c r="B6284">
        <v>44452</v>
      </c>
      <c r="C6284" s="3">
        <v>40886</v>
      </c>
      <c r="D6284">
        <v>50</v>
      </c>
      <c r="E6284" s="8">
        <f t="shared" si="295"/>
        <v>5500</v>
      </c>
      <c r="F6284" s="5">
        <v>7.0000000000000007E-2</v>
      </c>
      <c r="G6284" s="8">
        <f>VLOOKUP($Q6284,Pricebook!$A:$D,4,0)</f>
        <v>110</v>
      </c>
      <c r="H6284" s="10">
        <f t="shared" si="294"/>
        <v>5115</v>
      </c>
      <c r="I6284" t="s">
        <v>1552</v>
      </c>
      <c r="J6284" t="s">
        <v>1076</v>
      </c>
      <c r="K6284" t="s">
        <v>1553</v>
      </c>
      <c r="L6284" s="7">
        <v>70117</v>
      </c>
      <c r="M6284" t="s">
        <v>436</v>
      </c>
      <c r="N6284" t="s">
        <v>34</v>
      </c>
      <c r="O6284" s="3">
        <v>40888</v>
      </c>
      <c r="P6284" s="12">
        <f t="shared" si="296"/>
        <v>2</v>
      </c>
      <c r="Q6284" s="3" t="s">
        <v>14215</v>
      </c>
      <c r="R6284" t="s">
        <v>14229</v>
      </c>
      <c r="S6284" t="s">
        <v>14241</v>
      </c>
      <c r="T6284" t="s">
        <v>14191</v>
      </c>
    </row>
    <row r="6285" spans="1:20" x14ac:dyDescent="0.25">
      <c r="A6285">
        <v>6284</v>
      </c>
      <c r="B6285">
        <v>44480</v>
      </c>
      <c r="C6285" s="3">
        <v>40310</v>
      </c>
      <c r="D6285">
        <v>25</v>
      </c>
      <c r="E6285" s="8">
        <f t="shared" si="295"/>
        <v>2750</v>
      </c>
      <c r="F6285" s="5">
        <v>0.1</v>
      </c>
      <c r="G6285" s="8">
        <f>VLOOKUP($Q6285,Pricebook!$A:$D,4,0)</f>
        <v>110</v>
      </c>
      <c r="H6285" s="10">
        <f t="shared" si="294"/>
        <v>2475</v>
      </c>
      <c r="I6285" t="s">
        <v>2491</v>
      </c>
      <c r="J6285" t="s">
        <v>285</v>
      </c>
      <c r="K6285" t="s">
        <v>2492</v>
      </c>
      <c r="L6285" s="7">
        <v>21215</v>
      </c>
      <c r="M6285" t="s">
        <v>187</v>
      </c>
      <c r="N6285" t="s">
        <v>61</v>
      </c>
      <c r="O6285" s="3">
        <v>40312</v>
      </c>
      <c r="P6285" s="12">
        <f t="shared" si="296"/>
        <v>2</v>
      </c>
      <c r="Q6285" s="3" t="s">
        <v>14215</v>
      </c>
      <c r="R6285" t="s">
        <v>14229</v>
      </c>
      <c r="S6285" t="s">
        <v>14241</v>
      </c>
      <c r="T6285" t="s">
        <v>14187</v>
      </c>
    </row>
    <row r="6286" spans="1:20" x14ac:dyDescent="0.25">
      <c r="A6286">
        <v>6285</v>
      </c>
      <c r="B6286">
        <v>44486</v>
      </c>
      <c r="C6286" s="3">
        <v>41099</v>
      </c>
      <c r="D6286">
        <v>36</v>
      </c>
      <c r="E6286" s="8">
        <f t="shared" si="295"/>
        <v>3960</v>
      </c>
      <c r="F6286" s="5">
        <v>0.09</v>
      </c>
      <c r="G6286" s="8">
        <f>VLOOKUP($Q6286,Pricebook!$A:$D,4,0)</f>
        <v>110</v>
      </c>
      <c r="H6286" s="10">
        <f t="shared" si="294"/>
        <v>3603.6</v>
      </c>
      <c r="I6286" t="s">
        <v>862</v>
      </c>
      <c r="J6286" t="s">
        <v>193</v>
      </c>
      <c r="K6286" t="s">
        <v>964</v>
      </c>
      <c r="L6286" s="7" t="s">
        <v>965</v>
      </c>
      <c r="M6286" t="s">
        <v>197</v>
      </c>
      <c r="N6286" t="s">
        <v>23</v>
      </c>
      <c r="O6286" s="3">
        <v>41102</v>
      </c>
      <c r="P6286" s="12">
        <f t="shared" si="296"/>
        <v>3</v>
      </c>
      <c r="Q6286" s="3" t="s">
        <v>14215</v>
      </c>
      <c r="R6286" t="s">
        <v>14229</v>
      </c>
      <c r="S6286" t="s">
        <v>14241</v>
      </c>
      <c r="T6286" t="s">
        <v>14189</v>
      </c>
    </row>
    <row r="6287" spans="1:20" x14ac:dyDescent="0.25">
      <c r="A6287">
        <v>6286</v>
      </c>
      <c r="B6287">
        <v>44487</v>
      </c>
      <c r="C6287" s="3">
        <v>40067</v>
      </c>
      <c r="D6287">
        <v>4</v>
      </c>
      <c r="E6287" s="8">
        <f t="shared" si="295"/>
        <v>500</v>
      </c>
      <c r="F6287" s="5">
        <v>0.09</v>
      </c>
      <c r="G6287" s="8">
        <f>VLOOKUP($Q6287,Pricebook!$A:$D,4,0)</f>
        <v>125</v>
      </c>
      <c r="H6287" s="10">
        <f t="shared" si="294"/>
        <v>455</v>
      </c>
      <c r="I6287" t="s">
        <v>57</v>
      </c>
      <c r="J6287" t="s">
        <v>58</v>
      </c>
      <c r="K6287" t="s">
        <v>2089</v>
      </c>
      <c r="L6287" s="7">
        <v>14901</v>
      </c>
      <c r="M6287" t="s">
        <v>60</v>
      </c>
      <c r="N6287" t="s">
        <v>61</v>
      </c>
      <c r="O6287" s="3">
        <v>40068</v>
      </c>
      <c r="P6287" s="12">
        <f t="shared" si="296"/>
        <v>1</v>
      </c>
      <c r="Q6287" s="3" t="s">
        <v>14208</v>
      </c>
      <c r="R6287" t="s">
        <v>14232</v>
      </c>
      <c r="S6287" t="s">
        <v>14233</v>
      </c>
      <c r="T6287" t="s">
        <v>14187</v>
      </c>
    </row>
    <row r="6288" spans="1:20" x14ac:dyDescent="0.25">
      <c r="A6288">
        <v>6287</v>
      </c>
      <c r="B6288">
        <v>44487</v>
      </c>
      <c r="C6288" s="3">
        <v>40067</v>
      </c>
      <c r="D6288">
        <v>37</v>
      </c>
      <c r="E6288" s="8">
        <f t="shared" si="295"/>
        <v>7400</v>
      </c>
      <c r="F6288" s="5">
        <v>0.03</v>
      </c>
      <c r="G6288" s="8">
        <f>VLOOKUP($Q6288,Pricebook!$A:$D,4,0)</f>
        <v>200</v>
      </c>
      <c r="H6288" s="10">
        <f t="shared" si="294"/>
        <v>7178</v>
      </c>
      <c r="I6288" t="s">
        <v>57</v>
      </c>
      <c r="J6288" t="s">
        <v>58</v>
      </c>
      <c r="K6288" t="s">
        <v>2089</v>
      </c>
      <c r="L6288" s="7">
        <v>14901</v>
      </c>
      <c r="M6288" t="s">
        <v>60</v>
      </c>
      <c r="N6288" t="s">
        <v>61</v>
      </c>
      <c r="O6288" s="3">
        <v>40069</v>
      </c>
      <c r="P6288" s="12">
        <f t="shared" si="296"/>
        <v>2</v>
      </c>
      <c r="Q6288" s="3" t="s">
        <v>14206</v>
      </c>
      <c r="R6288" t="s">
        <v>14229</v>
      </c>
      <c r="S6288" t="s">
        <v>14230</v>
      </c>
      <c r="T6288" t="s">
        <v>14189</v>
      </c>
    </row>
    <row r="6289" spans="1:20" x14ac:dyDescent="0.25">
      <c r="A6289">
        <v>6288</v>
      </c>
      <c r="B6289">
        <v>44516</v>
      </c>
      <c r="C6289" s="3">
        <v>40723</v>
      </c>
      <c r="D6289">
        <v>17</v>
      </c>
      <c r="E6289" s="8">
        <f t="shared" si="295"/>
        <v>2040</v>
      </c>
      <c r="F6289" s="5">
        <v>0.06</v>
      </c>
      <c r="G6289" s="8">
        <f>VLOOKUP($Q6289,Pricebook!$A:$D,4,0)</f>
        <v>120</v>
      </c>
      <c r="H6289" s="10">
        <f t="shared" si="294"/>
        <v>1917.6</v>
      </c>
      <c r="I6289" t="s">
        <v>1472</v>
      </c>
      <c r="J6289" t="s">
        <v>327</v>
      </c>
      <c r="K6289" t="s">
        <v>2587</v>
      </c>
      <c r="L6289" s="7">
        <v>99352</v>
      </c>
      <c r="M6289" t="s">
        <v>22</v>
      </c>
      <c r="N6289" t="s">
        <v>23</v>
      </c>
      <c r="O6289" s="3">
        <v>40723</v>
      </c>
      <c r="P6289" s="12">
        <f t="shared" si="296"/>
        <v>0</v>
      </c>
      <c r="Q6289" s="3" t="s">
        <v>14212</v>
      </c>
      <c r="R6289" t="s">
        <v>14229</v>
      </c>
      <c r="S6289" t="s">
        <v>14238</v>
      </c>
      <c r="T6289" t="s">
        <v>14194</v>
      </c>
    </row>
    <row r="6290" spans="1:20" x14ac:dyDescent="0.25">
      <c r="A6290">
        <v>6289</v>
      </c>
      <c r="B6290">
        <v>44517</v>
      </c>
      <c r="C6290" s="3">
        <v>39926</v>
      </c>
      <c r="D6290">
        <v>5</v>
      </c>
      <c r="E6290" s="8">
        <f t="shared" si="295"/>
        <v>550</v>
      </c>
      <c r="F6290" s="5">
        <v>0.03</v>
      </c>
      <c r="G6290" s="8">
        <f>VLOOKUP($Q6290,Pricebook!$A:$D,4,0)</f>
        <v>110</v>
      </c>
      <c r="H6290" s="10">
        <f t="shared" si="294"/>
        <v>533.5</v>
      </c>
      <c r="I6290" t="s">
        <v>774</v>
      </c>
      <c r="J6290" t="s">
        <v>775</v>
      </c>
      <c r="K6290" t="s">
        <v>2600</v>
      </c>
      <c r="L6290" s="7">
        <v>95404</v>
      </c>
      <c r="M6290" t="s">
        <v>114</v>
      </c>
      <c r="N6290" t="s">
        <v>23</v>
      </c>
      <c r="O6290" s="3">
        <v>39927</v>
      </c>
      <c r="P6290" s="12">
        <f t="shared" si="296"/>
        <v>1</v>
      </c>
      <c r="Q6290" s="3" t="s">
        <v>14215</v>
      </c>
      <c r="R6290" t="s">
        <v>14229</v>
      </c>
      <c r="S6290" t="s">
        <v>14241</v>
      </c>
      <c r="T6290" t="s">
        <v>14188</v>
      </c>
    </row>
    <row r="6291" spans="1:20" x14ac:dyDescent="0.25">
      <c r="A6291">
        <v>6290</v>
      </c>
      <c r="B6291">
        <v>44519</v>
      </c>
      <c r="C6291" s="3">
        <v>40317</v>
      </c>
      <c r="D6291">
        <v>48</v>
      </c>
      <c r="E6291" s="8">
        <f t="shared" si="295"/>
        <v>7680</v>
      </c>
      <c r="F6291" s="5">
        <v>0.03</v>
      </c>
      <c r="G6291" s="8">
        <f>VLOOKUP($Q6291,Pricebook!$A:$D,4,0)</f>
        <v>160</v>
      </c>
      <c r="H6291" s="10">
        <f t="shared" si="294"/>
        <v>7449.5999999999995</v>
      </c>
      <c r="I6291" t="s">
        <v>918</v>
      </c>
      <c r="J6291" t="s">
        <v>482</v>
      </c>
      <c r="K6291" t="s">
        <v>2767</v>
      </c>
      <c r="L6291" s="7">
        <v>60076</v>
      </c>
      <c r="M6291" t="s">
        <v>15</v>
      </c>
      <c r="N6291" t="s">
        <v>16</v>
      </c>
      <c r="O6291" s="3">
        <v>40318</v>
      </c>
      <c r="P6291" s="12">
        <f t="shared" si="296"/>
        <v>1</v>
      </c>
      <c r="Q6291" s="3" t="s">
        <v>14218</v>
      </c>
      <c r="R6291" t="s">
        <v>14229</v>
      </c>
      <c r="S6291" t="s">
        <v>14244</v>
      </c>
      <c r="T6291" t="s">
        <v>14192</v>
      </c>
    </row>
    <row r="6292" spans="1:20" x14ac:dyDescent="0.25">
      <c r="A6292">
        <v>6291</v>
      </c>
      <c r="B6292">
        <v>44519</v>
      </c>
      <c r="C6292" s="3">
        <v>40317</v>
      </c>
      <c r="D6292">
        <v>34</v>
      </c>
      <c r="E6292" s="8">
        <f t="shared" si="295"/>
        <v>3740</v>
      </c>
      <c r="F6292" s="5">
        <v>7.0000000000000007E-2</v>
      </c>
      <c r="G6292" s="8">
        <f>VLOOKUP($Q6292,Pricebook!$A:$D,4,0)</f>
        <v>110</v>
      </c>
      <c r="H6292" s="10">
        <f t="shared" si="294"/>
        <v>3478.2</v>
      </c>
      <c r="I6292" t="s">
        <v>918</v>
      </c>
      <c r="J6292" t="s">
        <v>482</v>
      </c>
      <c r="K6292" t="s">
        <v>2767</v>
      </c>
      <c r="L6292" s="7">
        <v>60076</v>
      </c>
      <c r="M6292" t="s">
        <v>15</v>
      </c>
      <c r="N6292" t="s">
        <v>16</v>
      </c>
      <c r="O6292" s="3">
        <v>40318</v>
      </c>
      <c r="P6292" s="12">
        <f t="shared" si="296"/>
        <v>1</v>
      </c>
      <c r="Q6292" s="3" t="s">
        <v>14220</v>
      </c>
      <c r="R6292" t="s">
        <v>14229</v>
      </c>
      <c r="S6292" t="s">
        <v>14246</v>
      </c>
      <c r="T6292" t="s">
        <v>14189</v>
      </c>
    </row>
    <row r="6293" spans="1:20" x14ac:dyDescent="0.25">
      <c r="A6293">
        <v>6292</v>
      </c>
      <c r="B6293">
        <v>44519</v>
      </c>
      <c r="C6293" s="3">
        <v>40317</v>
      </c>
      <c r="D6293">
        <v>34</v>
      </c>
      <c r="E6293" s="8">
        <f t="shared" si="295"/>
        <v>5100</v>
      </c>
      <c r="F6293" s="5">
        <v>0.01</v>
      </c>
      <c r="G6293" s="8">
        <f>VLOOKUP($Q6293,Pricebook!$A:$D,4,0)</f>
        <v>150</v>
      </c>
      <c r="H6293" s="10">
        <f t="shared" si="294"/>
        <v>5049</v>
      </c>
      <c r="I6293" t="s">
        <v>918</v>
      </c>
      <c r="J6293" t="s">
        <v>482</v>
      </c>
      <c r="K6293" t="s">
        <v>2767</v>
      </c>
      <c r="L6293" s="7">
        <v>60076</v>
      </c>
      <c r="M6293" t="s">
        <v>15</v>
      </c>
      <c r="N6293" t="s">
        <v>16</v>
      </c>
      <c r="O6293" s="3">
        <v>40318</v>
      </c>
      <c r="P6293" s="12">
        <f t="shared" si="296"/>
        <v>1</v>
      </c>
      <c r="Q6293" s="3" t="s">
        <v>14216</v>
      </c>
      <c r="R6293" t="s">
        <v>14235</v>
      </c>
      <c r="S6293" t="s">
        <v>14242</v>
      </c>
      <c r="T6293" t="s">
        <v>14198</v>
      </c>
    </row>
    <row r="6294" spans="1:20" x14ac:dyDescent="0.25">
      <c r="A6294">
        <v>6293</v>
      </c>
      <c r="B6294">
        <v>44546</v>
      </c>
      <c r="C6294" s="3">
        <v>40261</v>
      </c>
      <c r="D6294">
        <v>15</v>
      </c>
      <c r="E6294" s="8">
        <f t="shared" si="295"/>
        <v>2100</v>
      </c>
      <c r="F6294" s="5">
        <v>0.05</v>
      </c>
      <c r="G6294" s="8">
        <f>VLOOKUP($Q6294,Pricebook!$A:$D,4,0)</f>
        <v>140</v>
      </c>
      <c r="H6294" s="10">
        <f t="shared" si="294"/>
        <v>1995</v>
      </c>
      <c r="I6294" t="s">
        <v>2491</v>
      </c>
      <c r="J6294" t="s">
        <v>285</v>
      </c>
      <c r="K6294" t="s">
        <v>792</v>
      </c>
      <c r="L6294" s="7">
        <v>20814</v>
      </c>
      <c r="M6294" t="s">
        <v>187</v>
      </c>
      <c r="N6294" t="s">
        <v>61</v>
      </c>
      <c r="O6294" s="3">
        <v>40262</v>
      </c>
      <c r="P6294" s="12">
        <f t="shared" si="296"/>
        <v>1</v>
      </c>
      <c r="Q6294" s="3" t="s">
        <v>14213</v>
      </c>
      <c r="R6294" t="s">
        <v>14229</v>
      </c>
      <c r="S6294" t="s">
        <v>14239</v>
      </c>
      <c r="T6294" t="s">
        <v>14190</v>
      </c>
    </row>
    <row r="6295" spans="1:20" x14ac:dyDescent="0.25">
      <c r="A6295">
        <v>6294</v>
      </c>
      <c r="B6295">
        <v>44549</v>
      </c>
      <c r="C6295" s="3">
        <v>40930</v>
      </c>
      <c r="D6295">
        <v>5</v>
      </c>
      <c r="E6295" s="8">
        <f t="shared" si="295"/>
        <v>800</v>
      </c>
      <c r="F6295" s="5">
        <v>0.08</v>
      </c>
      <c r="G6295" s="8">
        <f>VLOOKUP($Q6295,Pricebook!$A:$D,4,0)</f>
        <v>160</v>
      </c>
      <c r="H6295" s="10">
        <f t="shared" si="294"/>
        <v>736</v>
      </c>
      <c r="I6295" t="s">
        <v>720</v>
      </c>
      <c r="J6295" t="s">
        <v>269</v>
      </c>
      <c r="K6295" t="s">
        <v>113</v>
      </c>
      <c r="L6295" s="7">
        <v>90805</v>
      </c>
      <c r="M6295" t="s">
        <v>114</v>
      </c>
      <c r="N6295" t="s">
        <v>23</v>
      </c>
      <c r="O6295" s="3">
        <v>40931</v>
      </c>
      <c r="P6295" s="12">
        <f t="shared" si="296"/>
        <v>1</v>
      </c>
      <c r="Q6295" s="3" t="s">
        <v>14218</v>
      </c>
      <c r="R6295" t="s">
        <v>14229</v>
      </c>
      <c r="S6295" t="s">
        <v>14244</v>
      </c>
      <c r="T6295" t="s">
        <v>14190</v>
      </c>
    </row>
    <row r="6296" spans="1:20" x14ac:dyDescent="0.25">
      <c r="A6296">
        <v>6295</v>
      </c>
      <c r="B6296">
        <v>44576</v>
      </c>
      <c r="C6296" s="3">
        <v>40172</v>
      </c>
      <c r="D6296">
        <v>38</v>
      </c>
      <c r="E6296" s="8">
        <f t="shared" si="295"/>
        <v>4750</v>
      </c>
      <c r="F6296" s="5">
        <v>0.01</v>
      </c>
      <c r="G6296" s="8">
        <f>VLOOKUP($Q6296,Pricebook!$A:$D,4,0)</f>
        <v>125</v>
      </c>
      <c r="H6296" s="10">
        <f t="shared" si="294"/>
        <v>4702.5</v>
      </c>
      <c r="I6296" t="s">
        <v>1701</v>
      </c>
      <c r="J6296" t="s">
        <v>265</v>
      </c>
      <c r="K6296" t="s">
        <v>277</v>
      </c>
      <c r="L6296" s="7">
        <v>47905</v>
      </c>
      <c r="M6296" t="s">
        <v>278</v>
      </c>
      <c r="N6296" t="s">
        <v>16</v>
      </c>
      <c r="O6296" s="3">
        <v>40173</v>
      </c>
      <c r="P6296" s="12">
        <f t="shared" si="296"/>
        <v>1</v>
      </c>
      <c r="Q6296" s="3" t="s">
        <v>14209</v>
      </c>
      <c r="R6296" t="s">
        <v>14232</v>
      </c>
      <c r="S6296" t="s">
        <v>14234</v>
      </c>
      <c r="T6296" t="s">
        <v>14188</v>
      </c>
    </row>
    <row r="6297" spans="1:20" x14ac:dyDescent="0.25">
      <c r="A6297">
        <v>6296</v>
      </c>
      <c r="B6297">
        <v>44576</v>
      </c>
      <c r="C6297" s="3">
        <v>40172</v>
      </c>
      <c r="D6297">
        <v>30</v>
      </c>
      <c r="E6297" s="8">
        <f t="shared" si="295"/>
        <v>4500</v>
      </c>
      <c r="F6297" s="5">
        <v>0.02</v>
      </c>
      <c r="G6297" s="8">
        <f>VLOOKUP($Q6297,Pricebook!$A:$D,4,0)</f>
        <v>150</v>
      </c>
      <c r="H6297" s="10">
        <f t="shared" si="294"/>
        <v>4410</v>
      </c>
      <c r="I6297" t="s">
        <v>1279</v>
      </c>
      <c r="J6297" t="s">
        <v>125</v>
      </c>
      <c r="K6297" t="s">
        <v>683</v>
      </c>
      <c r="L6297" s="7">
        <v>80525</v>
      </c>
      <c r="M6297" t="s">
        <v>237</v>
      </c>
      <c r="N6297" t="s">
        <v>23</v>
      </c>
      <c r="O6297" s="3">
        <v>40173</v>
      </c>
      <c r="P6297" s="12">
        <f t="shared" si="296"/>
        <v>1</v>
      </c>
      <c r="Q6297" s="3" t="s">
        <v>14210</v>
      </c>
      <c r="R6297" t="s">
        <v>14235</v>
      </c>
      <c r="S6297" t="s">
        <v>14236</v>
      </c>
      <c r="T6297" t="s">
        <v>14201</v>
      </c>
    </row>
    <row r="6298" spans="1:20" x14ac:dyDescent="0.25">
      <c r="A6298">
        <v>6297</v>
      </c>
      <c r="B6298">
        <v>44579</v>
      </c>
      <c r="C6298" s="3">
        <v>40697</v>
      </c>
      <c r="D6298">
        <v>19</v>
      </c>
      <c r="E6298" s="8">
        <f t="shared" si="295"/>
        <v>2375</v>
      </c>
      <c r="F6298" s="5">
        <v>0.1</v>
      </c>
      <c r="G6298" s="8">
        <f>VLOOKUP($Q6298,Pricebook!$A:$D,4,0)</f>
        <v>125</v>
      </c>
      <c r="H6298" s="10">
        <f t="shared" si="294"/>
        <v>2137.5</v>
      </c>
      <c r="I6298" t="s">
        <v>985</v>
      </c>
      <c r="J6298" t="s">
        <v>73</v>
      </c>
      <c r="K6298" t="s">
        <v>231</v>
      </c>
      <c r="L6298" s="7">
        <v>16602</v>
      </c>
      <c r="M6298" t="s">
        <v>232</v>
      </c>
      <c r="N6298" t="s">
        <v>61</v>
      </c>
      <c r="O6298" s="3">
        <v>40698</v>
      </c>
      <c r="P6298" s="12">
        <f t="shared" si="296"/>
        <v>1</v>
      </c>
      <c r="Q6298" s="3" t="s">
        <v>14221</v>
      </c>
      <c r="R6298" t="s">
        <v>14232</v>
      </c>
      <c r="S6298" t="s">
        <v>14229</v>
      </c>
      <c r="T6298" t="s">
        <v>14185</v>
      </c>
    </row>
    <row r="6299" spans="1:20" x14ac:dyDescent="0.25">
      <c r="A6299">
        <v>6298</v>
      </c>
      <c r="B6299">
        <v>44583</v>
      </c>
      <c r="C6299" s="3">
        <v>40090</v>
      </c>
      <c r="D6299">
        <v>6</v>
      </c>
      <c r="E6299" s="8">
        <f t="shared" si="295"/>
        <v>1020</v>
      </c>
      <c r="F6299" s="5">
        <v>0.1</v>
      </c>
      <c r="G6299" s="8">
        <f>VLOOKUP($Q6299,Pricebook!$A:$D,4,0)</f>
        <v>170</v>
      </c>
      <c r="H6299" s="10">
        <f t="shared" si="294"/>
        <v>918</v>
      </c>
      <c r="I6299" t="s">
        <v>557</v>
      </c>
      <c r="J6299" t="s">
        <v>508</v>
      </c>
      <c r="K6299" t="s">
        <v>1660</v>
      </c>
      <c r="L6299" s="7" t="s">
        <v>1661</v>
      </c>
      <c r="M6299" t="s">
        <v>317</v>
      </c>
      <c r="N6299" t="s">
        <v>61</v>
      </c>
      <c r="O6299" s="3">
        <v>40095</v>
      </c>
      <c r="P6299" s="12">
        <f t="shared" si="296"/>
        <v>5</v>
      </c>
      <c r="Q6299" s="3" t="s">
        <v>14219</v>
      </c>
      <c r="R6299" t="s">
        <v>14229</v>
      </c>
      <c r="S6299" t="s">
        <v>14245</v>
      </c>
      <c r="T6299" t="s">
        <v>14186</v>
      </c>
    </row>
    <row r="6300" spans="1:20" x14ac:dyDescent="0.25">
      <c r="A6300">
        <v>6299</v>
      </c>
      <c r="B6300">
        <v>44583</v>
      </c>
      <c r="C6300" s="3">
        <v>40090</v>
      </c>
      <c r="D6300">
        <v>21</v>
      </c>
      <c r="E6300" s="8">
        <f t="shared" si="295"/>
        <v>2625</v>
      </c>
      <c r="F6300" s="5">
        <v>0.02</v>
      </c>
      <c r="G6300" s="8">
        <f>VLOOKUP($Q6300,Pricebook!$A:$D,4,0)</f>
        <v>125</v>
      </c>
      <c r="H6300" s="10">
        <f t="shared" si="294"/>
        <v>2572.5</v>
      </c>
      <c r="I6300" t="s">
        <v>557</v>
      </c>
      <c r="J6300" t="s">
        <v>508</v>
      </c>
      <c r="K6300" t="s">
        <v>2442</v>
      </c>
      <c r="L6300" s="7" t="s">
        <v>2443</v>
      </c>
      <c r="M6300" t="s">
        <v>87</v>
      </c>
      <c r="N6300" t="s">
        <v>61</v>
      </c>
      <c r="O6300" s="3">
        <v>40092</v>
      </c>
      <c r="P6300" s="12">
        <f t="shared" si="296"/>
        <v>2</v>
      </c>
      <c r="Q6300" s="3" t="s">
        <v>14208</v>
      </c>
      <c r="R6300" t="s">
        <v>14232</v>
      </c>
      <c r="S6300" t="s">
        <v>14233</v>
      </c>
      <c r="T6300" t="s">
        <v>14197</v>
      </c>
    </row>
    <row r="6301" spans="1:20" x14ac:dyDescent="0.25">
      <c r="A6301">
        <v>6300</v>
      </c>
      <c r="B6301">
        <v>44609</v>
      </c>
      <c r="C6301" s="3">
        <v>40712</v>
      </c>
      <c r="D6301">
        <v>28</v>
      </c>
      <c r="E6301" s="8">
        <f t="shared" si="295"/>
        <v>3360</v>
      </c>
      <c r="F6301" s="5">
        <v>0.08</v>
      </c>
      <c r="G6301" s="8">
        <f>VLOOKUP($Q6301,Pricebook!$A:$D,4,0)</f>
        <v>120</v>
      </c>
      <c r="H6301" s="10">
        <f t="shared" si="294"/>
        <v>3091.2000000000003</v>
      </c>
      <c r="I6301" t="s">
        <v>1707</v>
      </c>
      <c r="J6301" t="s">
        <v>344</v>
      </c>
      <c r="K6301" t="s">
        <v>2695</v>
      </c>
      <c r="L6301" s="7">
        <v>33063</v>
      </c>
      <c r="M6301" t="s">
        <v>101</v>
      </c>
      <c r="N6301" t="s">
        <v>34</v>
      </c>
      <c r="O6301" s="3">
        <v>40717</v>
      </c>
      <c r="P6301" s="12">
        <f t="shared" si="296"/>
        <v>5</v>
      </c>
      <c r="Q6301" s="3" t="s">
        <v>14212</v>
      </c>
      <c r="R6301" t="s">
        <v>14229</v>
      </c>
      <c r="S6301" t="s">
        <v>14238</v>
      </c>
      <c r="T6301" t="s">
        <v>14185</v>
      </c>
    </row>
    <row r="6302" spans="1:20" x14ac:dyDescent="0.25">
      <c r="A6302">
        <v>6301</v>
      </c>
      <c r="B6302">
        <v>44609</v>
      </c>
      <c r="C6302" s="3">
        <v>40712</v>
      </c>
      <c r="D6302">
        <v>37</v>
      </c>
      <c r="E6302" s="8">
        <f t="shared" si="295"/>
        <v>5180</v>
      </c>
      <c r="F6302" s="5">
        <v>0.04</v>
      </c>
      <c r="G6302" s="8">
        <f>VLOOKUP($Q6302,Pricebook!$A:$D,4,0)</f>
        <v>140</v>
      </c>
      <c r="H6302" s="10">
        <f t="shared" si="294"/>
        <v>4972.8</v>
      </c>
      <c r="I6302" t="s">
        <v>1707</v>
      </c>
      <c r="J6302" t="s">
        <v>344</v>
      </c>
      <c r="K6302" t="s">
        <v>2695</v>
      </c>
      <c r="L6302" s="7">
        <v>33063</v>
      </c>
      <c r="M6302" t="s">
        <v>101</v>
      </c>
      <c r="N6302" t="s">
        <v>34</v>
      </c>
      <c r="O6302" s="3">
        <v>40716</v>
      </c>
      <c r="P6302" s="12">
        <f t="shared" si="296"/>
        <v>4</v>
      </c>
      <c r="Q6302" s="3" t="s">
        <v>14213</v>
      </c>
      <c r="R6302" t="s">
        <v>14229</v>
      </c>
      <c r="S6302" t="s">
        <v>14239</v>
      </c>
      <c r="T6302" t="s">
        <v>14185</v>
      </c>
    </row>
    <row r="6303" spans="1:20" x14ac:dyDescent="0.25">
      <c r="A6303">
        <v>6302</v>
      </c>
      <c r="B6303">
        <v>44610</v>
      </c>
      <c r="C6303" s="3">
        <v>40612</v>
      </c>
      <c r="D6303">
        <v>31</v>
      </c>
      <c r="E6303" s="8">
        <f t="shared" si="295"/>
        <v>6200</v>
      </c>
      <c r="F6303" s="5">
        <v>7.0000000000000007E-2</v>
      </c>
      <c r="G6303" s="8">
        <f>VLOOKUP($Q6303,Pricebook!$A:$D,4,0)</f>
        <v>200</v>
      </c>
      <c r="H6303" s="10">
        <f t="shared" si="294"/>
        <v>5766</v>
      </c>
      <c r="I6303" t="s">
        <v>1465</v>
      </c>
      <c r="J6303" t="s">
        <v>594</v>
      </c>
      <c r="K6303" t="s">
        <v>1655</v>
      </c>
      <c r="L6303" s="7" t="s">
        <v>1656</v>
      </c>
      <c r="M6303" t="s">
        <v>130</v>
      </c>
      <c r="N6303" t="s">
        <v>16</v>
      </c>
      <c r="O6303" s="3">
        <v>40612</v>
      </c>
      <c r="P6303" s="12">
        <f t="shared" si="296"/>
        <v>0</v>
      </c>
      <c r="Q6303" s="3" t="s">
        <v>14214</v>
      </c>
      <c r="R6303" t="s">
        <v>14229</v>
      </c>
      <c r="S6303" t="s">
        <v>14240</v>
      </c>
      <c r="T6303" t="s">
        <v>14192</v>
      </c>
    </row>
    <row r="6304" spans="1:20" x14ac:dyDescent="0.25">
      <c r="A6304">
        <v>6303</v>
      </c>
      <c r="B6304">
        <v>44612</v>
      </c>
      <c r="C6304" s="3">
        <v>40615</v>
      </c>
      <c r="D6304">
        <v>6</v>
      </c>
      <c r="E6304" s="8">
        <f t="shared" si="295"/>
        <v>900</v>
      </c>
      <c r="F6304" s="5">
        <v>0.06</v>
      </c>
      <c r="G6304" s="8">
        <f>VLOOKUP($Q6304,Pricebook!$A:$D,4,0)</f>
        <v>150</v>
      </c>
      <c r="H6304" s="10">
        <f t="shared" si="294"/>
        <v>846</v>
      </c>
      <c r="I6304" t="s">
        <v>2768</v>
      </c>
      <c r="J6304" t="s">
        <v>406</v>
      </c>
      <c r="K6304" t="s">
        <v>137</v>
      </c>
      <c r="L6304" s="7">
        <v>76028</v>
      </c>
      <c r="M6304" t="s">
        <v>48</v>
      </c>
      <c r="N6304" t="s">
        <v>16</v>
      </c>
      <c r="O6304" s="3">
        <v>40617</v>
      </c>
      <c r="P6304" s="12">
        <f t="shared" si="296"/>
        <v>2</v>
      </c>
      <c r="Q6304" s="3" t="s">
        <v>14210</v>
      </c>
      <c r="R6304" t="s">
        <v>14235</v>
      </c>
      <c r="S6304" t="s">
        <v>14236</v>
      </c>
      <c r="T6304" t="s">
        <v>14198</v>
      </c>
    </row>
    <row r="6305" spans="1:20" x14ac:dyDescent="0.25">
      <c r="A6305">
        <v>6304</v>
      </c>
      <c r="B6305">
        <v>44613</v>
      </c>
      <c r="C6305" s="3">
        <v>40420</v>
      </c>
      <c r="D6305">
        <v>34</v>
      </c>
      <c r="E6305" s="8">
        <f t="shared" si="295"/>
        <v>3740</v>
      </c>
      <c r="F6305" s="5">
        <v>7.0000000000000007E-2</v>
      </c>
      <c r="G6305" s="8">
        <f>VLOOKUP($Q6305,Pricebook!$A:$D,4,0)</f>
        <v>110</v>
      </c>
      <c r="H6305" s="10">
        <f t="shared" si="294"/>
        <v>3478.2</v>
      </c>
      <c r="I6305" t="s">
        <v>2566</v>
      </c>
      <c r="J6305" t="s">
        <v>351</v>
      </c>
      <c r="K6305" t="s">
        <v>1590</v>
      </c>
      <c r="L6305" s="7">
        <v>30080</v>
      </c>
      <c r="M6305" t="s">
        <v>134</v>
      </c>
      <c r="N6305" t="s">
        <v>34</v>
      </c>
      <c r="O6305" s="3">
        <v>40421</v>
      </c>
      <c r="P6305" s="12">
        <f t="shared" si="296"/>
        <v>1</v>
      </c>
      <c r="Q6305" s="3" t="s">
        <v>14215</v>
      </c>
      <c r="R6305" t="s">
        <v>14229</v>
      </c>
      <c r="S6305" t="s">
        <v>14241</v>
      </c>
      <c r="T6305" t="s">
        <v>14193</v>
      </c>
    </row>
    <row r="6306" spans="1:20" x14ac:dyDescent="0.25">
      <c r="A6306">
        <v>6305</v>
      </c>
      <c r="B6306">
        <v>44613</v>
      </c>
      <c r="C6306" s="3">
        <v>40420</v>
      </c>
      <c r="D6306">
        <v>17</v>
      </c>
      <c r="E6306" s="8">
        <f t="shared" si="295"/>
        <v>2550</v>
      </c>
      <c r="F6306" s="5">
        <v>0.03</v>
      </c>
      <c r="G6306" s="8">
        <f>VLOOKUP($Q6306,Pricebook!$A:$D,4,0)</f>
        <v>150</v>
      </c>
      <c r="H6306" s="10">
        <f t="shared" si="294"/>
        <v>2473.5</v>
      </c>
      <c r="I6306" t="s">
        <v>2566</v>
      </c>
      <c r="J6306" t="s">
        <v>351</v>
      </c>
      <c r="K6306" t="s">
        <v>1590</v>
      </c>
      <c r="L6306" s="7">
        <v>30080</v>
      </c>
      <c r="M6306" t="s">
        <v>134</v>
      </c>
      <c r="N6306" t="s">
        <v>34</v>
      </c>
      <c r="O6306" s="3">
        <v>40421</v>
      </c>
      <c r="P6306" s="12">
        <f t="shared" si="296"/>
        <v>1</v>
      </c>
      <c r="Q6306" s="3" t="s">
        <v>14210</v>
      </c>
      <c r="R6306" t="s">
        <v>14235</v>
      </c>
      <c r="S6306" t="s">
        <v>14236</v>
      </c>
      <c r="T6306" t="s">
        <v>14184</v>
      </c>
    </row>
    <row r="6307" spans="1:20" x14ac:dyDescent="0.25">
      <c r="A6307">
        <v>6306</v>
      </c>
      <c r="B6307">
        <v>44613</v>
      </c>
      <c r="C6307" s="3">
        <v>40420</v>
      </c>
      <c r="D6307">
        <v>45</v>
      </c>
      <c r="E6307" s="8">
        <f t="shared" si="295"/>
        <v>4950</v>
      </c>
      <c r="F6307" s="5">
        <v>0.03</v>
      </c>
      <c r="G6307" s="8">
        <f>VLOOKUP($Q6307,Pricebook!$A:$D,4,0)</f>
        <v>110</v>
      </c>
      <c r="H6307" s="10">
        <f t="shared" si="294"/>
        <v>4801.5</v>
      </c>
      <c r="I6307" t="s">
        <v>2566</v>
      </c>
      <c r="J6307" t="s">
        <v>351</v>
      </c>
      <c r="K6307" t="s">
        <v>2391</v>
      </c>
      <c r="L6307" s="7">
        <v>30458</v>
      </c>
      <c r="M6307" t="s">
        <v>134</v>
      </c>
      <c r="N6307" t="s">
        <v>34</v>
      </c>
      <c r="O6307" s="3">
        <v>40421</v>
      </c>
      <c r="P6307" s="12">
        <f t="shared" si="296"/>
        <v>1</v>
      </c>
      <c r="Q6307" s="3" t="s">
        <v>14215</v>
      </c>
      <c r="R6307" t="s">
        <v>14229</v>
      </c>
      <c r="S6307" t="s">
        <v>14241</v>
      </c>
      <c r="T6307" t="s">
        <v>14203</v>
      </c>
    </row>
    <row r="6308" spans="1:20" x14ac:dyDescent="0.25">
      <c r="A6308">
        <v>6307</v>
      </c>
      <c r="B6308">
        <v>44614</v>
      </c>
      <c r="C6308" s="3">
        <v>40343</v>
      </c>
      <c r="D6308">
        <v>18</v>
      </c>
      <c r="E6308" s="8">
        <f t="shared" si="295"/>
        <v>3060</v>
      </c>
      <c r="F6308" s="5">
        <v>0</v>
      </c>
      <c r="G6308" s="8">
        <f>VLOOKUP($Q6308,Pricebook!$A:$D,4,0)</f>
        <v>170</v>
      </c>
      <c r="H6308" s="10">
        <f t="shared" si="294"/>
        <v>3060</v>
      </c>
      <c r="I6308" t="s">
        <v>2299</v>
      </c>
      <c r="J6308" t="s">
        <v>36</v>
      </c>
      <c r="K6308" t="s">
        <v>1666</v>
      </c>
      <c r="L6308" s="7">
        <v>75098</v>
      </c>
      <c r="M6308" t="s">
        <v>48</v>
      </c>
      <c r="N6308" t="s">
        <v>16</v>
      </c>
      <c r="O6308" s="3">
        <v>40347</v>
      </c>
      <c r="P6308" s="12">
        <f t="shared" si="296"/>
        <v>4</v>
      </c>
      <c r="Q6308" s="3" t="s">
        <v>14219</v>
      </c>
      <c r="R6308" t="s">
        <v>14229</v>
      </c>
      <c r="S6308" t="s">
        <v>14245</v>
      </c>
      <c r="T6308" t="s">
        <v>14186</v>
      </c>
    </row>
    <row r="6309" spans="1:20" x14ac:dyDescent="0.25">
      <c r="A6309">
        <v>6308</v>
      </c>
      <c r="B6309">
        <v>44614</v>
      </c>
      <c r="C6309" s="3">
        <v>40343</v>
      </c>
      <c r="D6309">
        <v>27</v>
      </c>
      <c r="E6309" s="8">
        <f t="shared" si="295"/>
        <v>4050</v>
      </c>
      <c r="F6309" s="5">
        <v>0.06</v>
      </c>
      <c r="G6309" s="8">
        <f>VLOOKUP($Q6309,Pricebook!$A:$D,4,0)</f>
        <v>150</v>
      </c>
      <c r="H6309" s="10">
        <f t="shared" si="294"/>
        <v>3807</v>
      </c>
      <c r="I6309" t="s">
        <v>2299</v>
      </c>
      <c r="J6309" t="s">
        <v>36</v>
      </c>
      <c r="K6309" t="s">
        <v>1666</v>
      </c>
      <c r="L6309" s="7">
        <v>75098</v>
      </c>
      <c r="M6309" t="s">
        <v>48</v>
      </c>
      <c r="N6309" t="s">
        <v>16</v>
      </c>
      <c r="O6309" s="3">
        <v>40352</v>
      </c>
      <c r="P6309" s="12">
        <f t="shared" si="296"/>
        <v>9</v>
      </c>
      <c r="Q6309" s="3" t="s">
        <v>14211</v>
      </c>
      <c r="R6309" t="s">
        <v>14235</v>
      </c>
      <c r="S6309" t="s">
        <v>14237</v>
      </c>
      <c r="T6309" t="s">
        <v>14190</v>
      </c>
    </row>
    <row r="6310" spans="1:20" x14ac:dyDescent="0.25">
      <c r="A6310">
        <v>6309</v>
      </c>
      <c r="B6310">
        <v>44615</v>
      </c>
      <c r="C6310" s="3">
        <v>40307</v>
      </c>
      <c r="D6310">
        <v>19</v>
      </c>
      <c r="E6310" s="8">
        <f t="shared" si="295"/>
        <v>3040</v>
      </c>
      <c r="F6310" s="5">
        <v>7.0000000000000007E-2</v>
      </c>
      <c r="G6310" s="8">
        <f>VLOOKUP($Q6310,Pricebook!$A:$D,4,0)</f>
        <v>160</v>
      </c>
      <c r="H6310" s="10">
        <f t="shared" si="294"/>
        <v>2827.2</v>
      </c>
      <c r="I6310" t="s">
        <v>806</v>
      </c>
      <c r="J6310" t="s">
        <v>520</v>
      </c>
      <c r="K6310" t="s">
        <v>2769</v>
      </c>
      <c r="L6310" s="7">
        <v>75234</v>
      </c>
      <c r="M6310" t="s">
        <v>48</v>
      </c>
      <c r="N6310" t="s">
        <v>16</v>
      </c>
      <c r="O6310" s="3">
        <v>40308</v>
      </c>
      <c r="P6310" s="12">
        <f t="shared" si="296"/>
        <v>1</v>
      </c>
      <c r="Q6310" s="3" t="s">
        <v>14218</v>
      </c>
      <c r="R6310" t="s">
        <v>14229</v>
      </c>
      <c r="S6310" t="s">
        <v>14244</v>
      </c>
      <c r="T6310" t="s">
        <v>14201</v>
      </c>
    </row>
    <row r="6311" spans="1:20" x14ac:dyDescent="0.25">
      <c r="A6311">
        <v>6310</v>
      </c>
      <c r="B6311">
        <v>44646</v>
      </c>
      <c r="C6311" s="3">
        <v>40912</v>
      </c>
      <c r="D6311">
        <v>47</v>
      </c>
      <c r="E6311" s="8">
        <f t="shared" si="295"/>
        <v>9400</v>
      </c>
      <c r="F6311" s="5">
        <v>0.08</v>
      </c>
      <c r="G6311" s="8">
        <f>VLOOKUP($Q6311,Pricebook!$A:$D,4,0)</f>
        <v>200</v>
      </c>
      <c r="H6311" s="10">
        <f t="shared" si="294"/>
        <v>8648</v>
      </c>
      <c r="I6311" t="s">
        <v>2664</v>
      </c>
      <c r="J6311" t="s">
        <v>121</v>
      </c>
      <c r="K6311" t="s">
        <v>1192</v>
      </c>
      <c r="L6311" s="7">
        <v>42301</v>
      </c>
      <c r="M6311" t="s">
        <v>254</v>
      </c>
      <c r="N6311" t="s">
        <v>34</v>
      </c>
      <c r="O6311" s="3">
        <v>40916</v>
      </c>
      <c r="P6311" s="12">
        <f t="shared" si="296"/>
        <v>4</v>
      </c>
      <c r="Q6311" s="3" t="s">
        <v>14206</v>
      </c>
      <c r="R6311" t="s">
        <v>14229</v>
      </c>
      <c r="S6311" t="s">
        <v>14230</v>
      </c>
      <c r="T6311" t="s">
        <v>14191</v>
      </c>
    </row>
    <row r="6312" spans="1:20" x14ac:dyDescent="0.25">
      <c r="A6312">
        <v>6311</v>
      </c>
      <c r="B6312">
        <v>44647</v>
      </c>
      <c r="C6312" s="3">
        <v>40932</v>
      </c>
      <c r="D6312">
        <v>47</v>
      </c>
      <c r="E6312" s="8">
        <f t="shared" si="295"/>
        <v>5875</v>
      </c>
      <c r="F6312" s="5">
        <v>0.06</v>
      </c>
      <c r="G6312" s="8">
        <f>VLOOKUP($Q6312,Pricebook!$A:$D,4,0)</f>
        <v>125</v>
      </c>
      <c r="H6312" s="10">
        <f t="shared" si="294"/>
        <v>5522.5</v>
      </c>
      <c r="I6312" t="s">
        <v>1579</v>
      </c>
      <c r="J6312" t="s">
        <v>193</v>
      </c>
      <c r="K6312" t="s">
        <v>1580</v>
      </c>
      <c r="L6312" s="7">
        <v>21061</v>
      </c>
      <c r="M6312" t="s">
        <v>187</v>
      </c>
      <c r="N6312" t="s">
        <v>61</v>
      </c>
      <c r="O6312" s="3">
        <v>40932</v>
      </c>
      <c r="P6312" s="12">
        <f t="shared" si="296"/>
        <v>0</v>
      </c>
      <c r="Q6312" s="3" t="s">
        <v>14221</v>
      </c>
      <c r="R6312" t="s">
        <v>14232</v>
      </c>
      <c r="S6312" t="s">
        <v>14229</v>
      </c>
      <c r="T6312" t="s">
        <v>14185</v>
      </c>
    </row>
    <row r="6313" spans="1:20" x14ac:dyDescent="0.25">
      <c r="A6313">
        <v>6312</v>
      </c>
      <c r="B6313">
        <v>44647</v>
      </c>
      <c r="C6313" s="3">
        <v>40932</v>
      </c>
      <c r="D6313">
        <v>24</v>
      </c>
      <c r="E6313" s="8">
        <f t="shared" si="295"/>
        <v>4800</v>
      </c>
      <c r="F6313" s="5">
        <v>0.05</v>
      </c>
      <c r="G6313" s="8">
        <f>VLOOKUP($Q6313,Pricebook!$A:$D,4,0)</f>
        <v>200</v>
      </c>
      <c r="H6313" s="10">
        <f t="shared" si="294"/>
        <v>4560</v>
      </c>
      <c r="I6313" t="s">
        <v>1579</v>
      </c>
      <c r="J6313" t="s">
        <v>193</v>
      </c>
      <c r="K6313" t="s">
        <v>352</v>
      </c>
      <c r="L6313" s="7">
        <v>21740</v>
      </c>
      <c r="M6313" t="s">
        <v>187</v>
      </c>
      <c r="N6313" t="s">
        <v>61</v>
      </c>
      <c r="O6313" s="3">
        <v>40936</v>
      </c>
      <c r="P6313" s="12">
        <f t="shared" si="296"/>
        <v>4</v>
      </c>
      <c r="Q6313" s="3" t="s">
        <v>14206</v>
      </c>
      <c r="R6313" t="s">
        <v>14229</v>
      </c>
      <c r="S6313" t="s">
        <v>14230</v>
      </c>
      <c r="T6313" t="s">
        <v>14189</v>
      </c>
    </row>
    <row r="6314" spans="1:20" x14ac:dyDescent="0.25">
      <c r="A6314">
        <v>6313</v>
      </c>
      <c r="B6314">
        <v>44678</v>
      </c>
      <c r="C6314" s="3">
        <v>41195</v>
      </c>
      <c r="D6314">
        <v>36</v>
      </c>
      <c r="E6314" s="8">
        <f t="shared" si="295"/>
        <v>4500</v>
      </c>
      <c r="F6314" s="5">
        <v>0.03</v>
      </c>
      <c r="G6314" s="8">
        <f>VLOOKUP($Q6314,Pricebook!$A:$D,4,0)</f>
        <v>125</v>
      </c>
      <c r="H6314" s="10">
        <f t="shared" si="294"/>
        <v>4365</v>
      </c>
      <c r="I6314" t="s">
        <v>1324</v>
      </c>
      <c r="J6314" t="s">
        <v>374</v>
      </c>
      <c r="K6314" t="s">
        <v>2725</v>
      </c>
      <c r="L6314" s="7">
        <v>27707</v>
      </c>
      <c r="M6314" t="s">
        <v>33</v>
      </c>
      <c r="N6314" t="s">
        <v>34</v>
      </c>
      <c r="O6314" s="3">
        <v>41195</v>
      </c>
      <c r="P6314" s="12">
        <f t="shared" si="296"/>
        <v>0</v>
      </c>
      <c r="Q6314" s="3" t="s">
        <v>14208</v>
      </c>
      <c r="R6314" t="s">
        <v>14232</v>
      </c>
      <c r="S6314" t="s">
        <v>14233</v>
      </c>
      <c r="T6314" t="s">
        <v>14194</v>
      </c>
    </row>
    <row r="6315" spans="1:20" x14ac:dyDescent="0.25">
      <c r="A6315">
        <v>6314</v>
      </c>
      <c r="B6315">
        <v>44678</v>
      </c>
      <c r="C6315" s="3">
        <v>41195</v>
      </c>
      <c r="D6315">
        <v>4</v>
      </c>
      <c r="E6315" s="8">
        <f t="shared" si="295"/>
        <v>560</v>
      </c>
      <c r="F6315" s="5">
        <v>0.1</v>
      </c>
      <c r="G6315" s="8">
        <f>VLOOKUP($Q6315,Pricebook!$A:$D,4,0)</f>
        <v>140</v>
      </c>
      <c r="H6315" s="10">
        <f t="shared" si="294"/>
        <v>504</v>
      </c>
      <c r="I6315" t="s">
        <v>1324</v>
      </c>
      <c r="J6315" t="s">
        <v>374</v>
      </c>
      <c r="K6315" t="s">
        <v>2725</v>
      </c>
      <c r="L6315" s="7">
        <v>27707</v>
      </c>
      <c r="M6315" t="s">
        <v>33</v>
      </c>
      <c r="N6315" t="s">
        <v>34</v>
      </c>
      <c r="O6315" s="3">
        <v>41197</v>
      </c>
      <c r="P6315" s="12">
        <f t="shared" si="296"/>
        <v>2</v>
      </c>
      <c r="Q6315" s="3" t="s">
        <v>14213</v>
      </c>
      <c r="R6315" t="s">
        <v>14229</v>
      </c>
      <c r="S6315" t="s">
        <v>14239</v>
      </c>
      <c r="T6315" t="s">
        <v>14191</v>
      </c>
    </row>
    <row r="6316" spans="1:20" x14ac:dyDescent="0.25">
      <c r="A6316">
        <v>6315</v>
      </c>
      <c r="B6316">
        <v>44679</v>
      </c>
      <c r="C6316" s="3">
        <v>41063</v>
      </c>
      <c r="D6316">
        <v>22</v>
      </c>
      <c r="E6316" s="8">
        <f t="shared" si="295"/>
        <v>3520</v>
      </c>
      <c r="F6316" s="5">
        <v>7.0000000000000007E-2</v>
      </c>
      <c r="G6316" s="8">
        <f>VLOOKUP($Q6316,Pricebook!$A:$D,4,0)</f>
        <v>160</v>
      </c>
      <c r="H6316" s="10">
        <f t="shared" si="294"/>
        <v>3273.6</v>
      </c>
      <c r="I6316" t="s">
        <v>1259</v>
      </c>
      <c r="J6316" t="s">
        <v>747</v>
      </c>
      <c r="K6316" t="s">
        <v>2498</v>
      </c>
      <c r="L6316" s="7">
        <v>93030</v>
      </c>
      <c r="M6316" t="s">
        <v>114</v>
      </c>
      <c r="N6316" t="s">
        <v>23</v>
      </c>
      <c r="O6316" s="3">
        <v>41064</v>
      </c>
      <c r="P6316" s="12">
        <f t="shared" si="296"/>
        <v>1</v>
      </c>
      <c r="Q6316" s="3" t="s">
        <v>14218</v>
      </c>
      <c r="R6316" t="s">
        <v>14229</v>
      </c>
      <c r="S6316" t="s">
        <v>14244</v>
      </c>
      <c r="T6316" t="s">
        <v>14202</v>
      </c>
    </row>
    <row r="6317" spans="1:20" x14ac:dyDescent="0.25">
      <c r="A6317">
        <v>6316</v>
      </c>
      <c r="B6317">
        <v>44679</v>
      </c>
      <c r="C6317" s="3">
        <v>41063</v>
      </c>
      <c r="D6317">
        <v>35</v>
      </c>
      <c r="E6317" s="8">
        <f t="shared" si="295"/>
        <v>4375</v>
      </c>
      <c r="F6317" s="5">
        <v>0.08</v>
      </c>
      <c r="G6317" s="8">
        <f>VLOOKUP($Q6317,Pricebook!$A:$D,4,0)</f>
        <v>125</v>
      </c>
      <c r="H6317" s="10">
        <f t="shared" si="294"/>
        <v>4025</v>
      </c>
      <c r="I6317" t="s">
        <v>1259</v>
      </c>
      <c r="J6317" t="s">
        <v>747</v>
      </c>
      <c r="K6317" t="s">
        <v>2498</v>
      </c>
      <c r="L6317" s="7">
        <v>93030</v>
      </c>
      <c r="M6317" t="s">
        <v>114</v>
      </c>
      <c r="N6317" t="s">
        <v>23</v>
      </c>
      <c r="O6317" s="3">
        <v>41065</v>
      </c>
      <c r="P6317" s="12">
        <f t="shared" si="296"/>
        <v>2</v>
      </c>
      <c r="Q6317" s="3" t="s">
        <v>14208</v>
      </c>
      <c r="R6317" t="s">
        <v>14232</v>
      </c>
      <c r="S6317" t="s">
        <v>14233</v>
      </c>
      <c r="T6317" t="s">
        <v>14196</v>
      </c>
    </row>
    <row r="6318" spans="1:20" x14ac:dyDescent="0.25">
      <c r="A6318">
        <v>6317</v>
      </c>
      <c r="B6318">
        <v>44706</v>
      </c>
      <c r="C6318" s="3">
        <v>40267</v>
      </c>
      <c r="D6318">
        <v>18</v>
      </c>
      <c r="E6318" s="8">
        <f t="shared" si="295"/>
        <v>2250</v>
      </c>
      <c r="F6318" s="5">
        <v>0.08</v>
      </c>
      <c r="G6318" s="8">
        <f>VLOOKUP($Q6318,Pricebook!$A:$D,4,0)</f>
        <v>125</v>
      </c>
      <c r="H6318" s="10">
        <f t="shared" si="294"/>
        <v>2070</v>
      </c>
      <c r="I6318" t="s">
        <v>465</v>
      </c>
      <c r="J6318" t="s">
        <v>344</v>
      </c>
      <c r="K6318" t="s">
        <v>1382</v>
      </c>
      <c r="L6318" s="7">
        <v>74801</v>
      </c>
      <c r="M6318" t="s">
        <v>75</v>
      </c>
      <c r="N6318" t="s">
        <v>16</v>
      </c>
      <c r="O6318" s="3">
        <v>40269</v>
      </c>
      <c r="P6318" s="12">
        <f t="shared" si="296"/>
        <v>2</v>
      </c>
      <c r="Q6318" s="3" t="s">
        <v>14209</v>
      </c>
      <c r="R6318" t="s">
        <v>14232</v>
      </c>
      <c r="S6318" t="s">
        <v>14234</v>
      </c>
      <c r="T6318" t="s">
        <v>14195</v>
      </c>
    </row>
    <row r="6319" spans="1:20" x14ac:dyDescent="0.25">
      <c r="A6319">
        <v>6318</v>
      </c>
      <c r="B6319">
        <v>44706</v>
      </c>
      <c r="C6319" s="3">
        <v>40267</v>
      </c>
      <c r="D6319">
        <v>33</v>
      </c>
      <c r="E6319" s="8">
        <f t="shared" si="295"/>
        <v>4620</v>
      </c>
      <c r="F6319" s="5">
        <v>7.0000000000000007E-2</v>
      </c>
      <c r="G6319" s="8">
        <f>VLOOKUP($Q6319,Pricebook!$A:$D,4,0)</f>
        <v>140</v>
      </c>
      <c r="H6319" s="10">
        <f t="shared" si="294"/>
        <v>4296.5999999999995</v>
      </c>
      <c r="I6319" t="s">
        <v>465</v>
      </c>
      <c r="J6319" t="s">
        <v>344</v>
      </c>
      <c r="K6319" t="s">
        <v>2770</v>
      </c>
      <c r="L6319" s="7">
        <v>74074</v>
      </c>
      <c r="M6319" t="s">
        <v>75</v>
      </c>
      <c r="N6319" t="s">
        <v>16</v>
      </c>
      <c r="O6319" s="3">
        <v>40272</v>
      </c>
      <c r="P6319" s="12">
        <f t="shared" si="296"/>
        <v>5</v>
      </c>
      <c r="Q6319" s="3" t="s">
        <v>14213</v>
      </c>
      <c r="R6319" t="s">
        <v>14229</v>
      </c>
      <c r="S6319" t="s">
        <v>14239</v>
      </c>
      <c r="T6319" t="s">
        <v>14185</v>
      </c>
    </row>
    <row r="6320" spans="1:20" x14ac:dyDescent="0.25">
      <c r="A6320">
        <v>6319</v>
      </c>
      <c r="B6320">
        <v>44708</v>
      </c>
      <c r="C6320" s="3">
        <v>40021</v>
      </c>
      <c r="D6320">
        <v>15</v>
      </c>
      <c r="E6320" s="8">
        <f t="shared" si="295"/>
        <v>1875</v>
      </c>
      <c r="F6320" s="5">
        <v>0.02</v>
      </c>
      <c r="G6320" s="8">
        <f>VLOOKUP($Q6320,Pricebook!$A:$D,4,0)</f>
        <v>125</v>
      </c>
      <c r="H6320" s="10">
        <f t="shared" si="294"/>
        <v>1837.5</v>
      </c>
      <c r="I6320" t="s">
        <v>391</v>
      </c>
      <c r="J6320" t="s">
        <v>158</v>
      </c>
      <c r="K6320" t="s">
        <v>392</v>
      </c>
      <c r="L6320" s="7">
        <v>62002</v>
      </c>
      <c r="M6320" t="s">
        <v>15</v>
      </c>
      <c r="N6320" t="s">
        <v>16</v>
      </c>
      <c r="O6320" s="3">
        <v>40022</v>
      </c>
      <c r="P6320" s="12">
        <f t="shared" si="296"/>
        <v>1</v>
      </c>
      <c r="Q6320" s="3" t="s">
        <v>14208</v>
      </c>
      <c r="R6320" t="s">
        <v>14232</v>
      </c>
      <c r="S6320" t="s">
        <v>14233</v>
      </c>
      <c r="T6320" t="s">
        <v>14197</v>
      </c>
    </row>
    <row r="6321" spans="1:20" x14ac:dyDescent="0.25">
      <c r="A6321">
        <v>6320</v>
      </c>
      <c r="B6321">
        <v>44737</v>
      </c>
      <c r="C6321" s="3">
        <v>41232</v>
      </c>
      <c r="D6321">
        <v>11</v>
      </c>
      <c r="E6321" s="8">
        <f t="shared" si="295"/>
        <v>2200</v>
      </c>
      <c r="F6321" s="5">
        <v>0.02</v>
      </c>
      <c r="G6321" s="8">
        <f>VLOOKUP($Q6321,Pricebook!$A:$D,4,0)</f>
        <v>200</v>
      </c>
      <c r="H6321" s="10">
        <f t="shared" si="294"/>
        <v>2156</v>
      </c>
      <c r="I6321" t="s">
        <v>1986</v>
      </c>
      <c r="J6321" t="s">
        <v>241</v>
      </c>
      <c r="K6321" t="s">
        <v>1276</v>
      </c>
      <c r="L6321" s="7" t="s">
        <v>2771</v>
      </c>
      <c r="M6321" t="s">
        <v>232</v>
      </c>
      <c r="N6321" t="s">
        <v>61</v>
      </c>
      <c r="O6321" s="3">
        <v>41233</v>
      </c>
      <c r="P6321" s="12">
        <f t="shared" si="296"/>
        <v>1</v>
      </c>
      <c r="Q6321" s="3" t="s">
        <v>14206</v>
      </c>
      <c r="R6321" t="s">
        <v>14229</v>
      </c>
      <c r="S6321" t="s">
        <v>14230</v>
      </c>
      <c r="T6321" t="s">
        <v>14196</v>
      </c>
    </row>
    <row r="6322" spans="1:20" x14ac:dyDescent="0.25">
      <c r="A6322">
        <v>6321</v>
      </c>
      <c r="B6322">
        <v>44737</v>
      </c>
      <c r="C6322" s="3">
        <v>41232</v>
      </c>
      <c r="D6322">
        <v>16</v>
      </c>
      <c r="E6322" s="8">
        <f t="shared" si="295"/>
        <v>2400</v>
      </c>
      <c r="F6322" s="5">
        <v>0.02</v>
      </c>
      <c r="G6322" s="8">
        <f>VLOOKUP($Q6322,Pricebook!$A:$D,4,0)</f>
        <v>150</v>
      </c>
      <c r="H6322" s="10">
        <f t="shared" si="294"/>
        <v>2352</v>
      </c>
      <c r="I6322" t="s">
        <v>1986</v>
      </c>
      <c r="J6322" t="s">
        <v>241</v>
      </c>
      <c r="K6322" t="s">
        <v>1276</v>
      </c>
      <c r="L6322" s="7" t="s">
        <v>2771</v>
      </c>
      <c r="M6322" t="s">
        <v>232</v>
      </c>
      <c r="N6322" t="s">
        <v>61</v>
      </c>
      <c r="O6322" s="3">
        <v>41234</v>
      </c>
      <c r="P6322" s="12">
        <f t="shared" si="296"/>
        <v>2</v>
      </c>
      <c r="Q6322" s="3" t="s">
        <v>14210</v>
      </c>
      <c r="R6322" t="s">
        <v>14235</v>
      </c>
      <c r="S6322" t="s">
        <v>14236</v>
      </c>
      <c r="T6322" t="s">
        <v>14195</v>
      </c>
    </row>
    <row r="6323" spans="1:20" x14ac:dyDescent="0.25">
      <c r="A6323">
        <v>6322</v>
      </c>
      <c r="B6323">
        <v>44738</v>
      </c>
      <c r="C6323" s="3">
        <v>40517</v>
      </c>
      <c r="D6323">
        <v>34</v>
      </c>
      <c r="E6323" s="8">
        <f t="shared" si="295"/>
        <v>4080</v>
      </c>
      <c r="F6323" s="5">
        <v>0.02</v>
      </c>
      <c r="G6323" s="8">
        <f>VLOOKUP($Q6323,Pricebook!$A:$D,4,0)</f>
        <v>120</v>
      </c>
      <c r="H6323" s="10">
        <f t="shared" si="294"/>
        <v>3998.4</v>
      </c>
      <c r="I6323" t="s">
        <v>393</v>
      </c>
      <c r="J6323" t="s">
        <v>274</v>
      </c>
      <c r="K6323" t="s">
        <v>2471</v>
      </c>
      <c r="L6323" s="7">
        <v>16801</v>
      </c>
      <c r="M6323" t="s">
        <v>232</v>
      </c>
      <c r="N6323" t="s">
        <v>61</v>
      </c>
      <c r="O6323" s="3">
        <v>40519</v>
      </c>
      <c r="P6323" s="12">
        <f t="shared" si="296"/>
        <v>2</v>
      </c>
      <c r="Q6323" s="3" t="s">
        <v>14212</v>
      </c>
      <c r="R6323" t="s">
        <v>14229</v>
      </c>
      <c r="S6323" t="s">
        <v>14238</v>
      </c>
      <c r="T6323" t="s">
        <v>14202</v>
      </c>
    </row>
    <row r="6324" spans="1:20" x14ac:dyDescent="0.25">
      <c r="A6324">
        <v>6323</v>
      </c>
      <c r="B6324">
        <v>44768</v>
      </c>
      <c r="C6324" s="3">
        <v>41055</v>
      </c>
      <c r="D6324">
        <v>45</v>
      </c>
      <c r="E6324" s="8">
        <f t="shared" si="295"/>
        <v>5625</v>
      </c>
      <c r="F6324" s="5">
        <v>0.02</v>
      </c>
      <c r="G6324" s="8">
        <f>VLOOKUP($Q6324,Pricebook!$A:$D,4,0)</f>
        <v>125</v>
      </c>
      <c r="H6324" s="10">
        <f t="shared" si="294"/>
        <v>5512.5</v>
      </c>
      <c r="I6324" t="s">
        <v>1638</v>
      </c>
      <c r="J6324" t="s">
        <v>165</v>
      </c>
      <c r="K6324" t="s">
        <v>1973</v>
      </c>
      <c r="L6324" s="7" t="s">
        <v>1974</v>
      </c>
      <c r="M6324" t="s">
        <v>232</v>
      </c>
      <c r="N6324" t="s">
        <v>61</v>
      </c>
      <c r="O6324" s="3">
        <v>41056</v>
      </c>
      <c r="P6324" s="12">
        <f t="shared" si="296"/>
        <v>1</v>
      </c>
      <c r="Q6324" s="3" t="s">
        <v>14221</v>
      </c>
      <c r="R6324" t="s">
        <v>14232</v>
      </c>
      <c r="S6324" t="s">
        <v>14229</v>
      </c>
      <c r="T6324" t="s">
        <v>14194</v>
      </c>
    </row>
    <row r="6325" spans="1:20" x14ac:dyDescent="0.25">
      <c r="A6325">
        <v>6324</v>
      </c>
      <c r="B6325">
        <v>44772</v>
      </c>
      <c r="C6325" s="3">
        <v>39903</v>
      </c>
      <c r="D6325">
        <v>1</v>
      </c>
      <c r="E6325" s="8">
        <f t="shared" si="295"/>
        <v>150</v>
      </c>
      <c r="F6325" s="5">
        <v>7.0000000000000007E-2</v>
      </c>
      <c r="G6325" s="8">
        <f>VLOOKUP($Q6325,Pricebook!$A:$D,4,0)</f>
        <v>150</v>
      </c>
      <c r="H6325" s="10">
        <f t="shared" si="294"/>
        <v>139.5</v>
      </c>
      <c r="I6325" t="s">
        <v>918</v>
      </c>
      <c r="J6325" t="s">
        <v>482</v>
      </c>
      <c r="K6325" t="s">
        <v>691</v>
      </c>
      <c r="L6325" s="7">
        <v>62701</v>
      </c>
      <c r="M6325" t="s">
        <v>15</v>
      </c>
      <c r="N6325" t="s">
        <v>16</v>
      </c>
      <c r="O6325" s="3">
        <v>39905</v>
      </c>
      <c r="P6325" s="12">
        <f t="shared" si="296"/>
        <v>2</v>
      </c>
      <c r="Q6325" s="3" t="s">
        <v>14210</v>
      </c>
      <c r="R6325" t="s">
        <v>14235</v>
      </c>
      <c r="S6325" t="s">
        <v>14236</v>
      </c>
      <c r="T6325" t="s">
        <v>14187</v>
      </c>
    </row>
    <row r="6326" spans="1:20" x14ac:dyDescent="0.25">
      <c r="A6326">
        <v>6325</v>
      </c>
      <c r="B6326">
        <v>44775</v>
      </c>
      <c r="C6326" s="3">
        <v>40085</v>
      </c>
      <c r="D6326">
        <v>29</v>
      </c>
      <c r="E6326" s="8">
        <f t="shared" si="295"/>
        <v>3480</v>
      </c>
      <c r="F6326" s="5">
        <v>7.0000000000000007E-2</v>
      </c>
      <c r="G6326" s="8">
        <f>VLOOKUP($Q6326,Pricebook!$A:$D,4,0)</f>
        <v>120</v>
      </c>
      <c r="H6326" s="10">
        <f t="shared" si="294"/>
        <v>3236.3999999999996</v>
      </c>
      <c r="I6326" t="s">
        <v>1097</v>
      </c>
      <c r="J6326" t="s">
        <v>389</v>
      </c>
      <c r="K6326" t="s">
        <v>2329</v>
      </c>
      <c r="L6326" s="7">
        <v>11725</v>
      </c>
      <c r="M6326" t="s">
        <v>60</v>
      </c>
      <c r="N6326" t="s">
        <v>61</v>
      </c>
      <c r="O6326" s="3">
        <v>40086</v>
      </c>
      <c r="P6326" s="12">
        <f t="shared" si="296"/>
        <v>1</v>
      </c>
      <c r="Q6326" s="3" t="s">
        <v>14212</v>
      </c>
      <c r="R6326" t="s">
        <v>14229</v>
      </c>
      <c r="S6326" t="s">
        <v>14238</v>
      </c>
      <c r="T6326" t="s">
        <v>14192</v>
      </c>
    </row>
    <row r="6327" spans="1:20" x14ac:dyDescent="0.25">
      <c r="A6327">
        <v>6326</v>
      </c>
      <c r="B6327">
        <v>44805</v>
      </c>
      <c r="C6327" s="3">
        <v>41166</v>
      </c>
      <c r="D6327">
        <v>40</v>
      </c>
      <c r="E6327" s="8">
        <f t="shared" si="295"/>
        <v>6400</v>
      </c>
      <c r="F6327" s="5">
        <v>0.01</v>
      </c>
      <c r="G6327" s="8">
        <f>VLOOKUP($Q6327,Pricebook!$A:$D,4,0)</f>
        <v>160</v>
      </c>
      <c r="H6327" s="10">
        <f t="shared" si="294"/>
        <v>6336</v>
      </c>
      <c r="I6327" t="s">
        <v>54</v>
      </c>
      <c r="J6327" t="s">
        <v>55</v>
      </c>
      <c r="K6327" t="s">
        <v>2543</v>
      </c>
      <c r="L6327" s="7">
        <v>27405</v>
      </c>
      <c r="M6327" t="s">
        <v>33</v>
      </c>
      <c r="N6327" t="s">
        <v>34</v>
      </c>
      <c r="O6327" s="3">
        <v>41167</v>
      </c>
      <c r="P6327" s="12">
        <f t="shared" si="296"/>
        <v>1</v>
      </c>
      <c r="Q6327" s="3" t="s">
        <v>14218</v>
      </c>
      <c r="R6327" t="s">
        <v>14229</v>
      </c>
      <c r="S6327" t="s">
        <v>14244</v>
      </c>
      <c r="T6327" t="s">
        <v>14194</v>
      </c>
    </row>
    <row r="6328" spans="1:20" x14ac:dyDescent="0.25">
      <c r="A6328">
        <v>6327</v>
      </c>
      <c r="B6328">
        <v>44834</v>
      </c>
      <c r="C6328" s="3">
        <v>39923</v>
      </c>
      <c r="D6328">
        <v>13</v>
      </c>
      <c r="E6328" s="8">
        <f t="shared" si="295"/>
        <v>1430</v>
      </c>
      <c r="F6328" s="5">
        <v>0.1</v>
      </c>
      <c r="G6328" s="8">
        <f>VLOOKUP($Q6328,Pricebook!$A:$D,4,0)</f>
        <v>110</v>
      </c>
      <c r="H6328" s="10">
        <f t="shared" si="294"/>
        <v>1287</v>
      </c>
      <c r="I6328" t="s">
        <v>1680</v>
      </c>
      <c r="J6328" t="s">
        <v>775</v>
      </c>
      <c r="K6328" t="s">
        <v>1681</v>
      </c>
      <c r="L6328" s="7">
        <v>80817</v>
      </c>
      <c r="M6328" t="s">
        <v>237</v>
      </c>
      <c r="N6328" t="s">
        <v>23</v>
      </c>
      <c r="O6328" s="3">
        <v>39923</v>
      </c>
      <c r="P6328" s="12">
        <f t="shared" si="296"/>
        <v>0</v>
      </c>
      <c r="Q6328" s="3" t="s">
        <v>14215</v>
      </c>
      <c r="R6328" t="s">
        <v>14229</v>
      </c>
      <c r="S6328" t="s">
        <v>14241</v>
      </c>
      <c r="T6328" t="s">
        <v>14200</v>
      </c>
    </row>
    <row r="6329" spans="1:20" x14ac:dyDescent="0.25">
      <c r="A6329">
        <v>6328</v>
      </c>
      <c r="B6329">
        <v>44834</v>
      </c>
      <c r="C6329" s="3">
        <v>39923</v>
      </c>
      <c r="D6329">
        <v>43</v>
      </c>
      <c r="E6329" s="8">
        <f t="shared" si="295"/>
        <v>5375</v>
      </c>
      <c r="F6329" s="5">
        <v>0.06</v>
      </c>
      <c r="G6329" s="8">
        <f>VLOOKUP($Q6329,Pricebook!$A:$D,4,0)</f>
        <v>125</v>
      </c>
      <c r="H6329" s="10">
        <f t="shared" si="294"/>
        <v>5052.5</v>
      </c>
      <c r="I6329" t="s">
        <v>1680</v>
      </c>
      <c r="J6329" t="s">
        <v>775</v>
      </c>
      <c r="K6329" t="s">
        <v>2772</v>
      </c>
      <c r="L6329" s="7">
        <v>81503</v>
      </c>
      <c r="M6329" t="s">
        <v>237</v>
      </c>
      <c r="N6329" t="s">
        <v>23</v>
      </c>
      <c r="O6329" s="3">
        <v>39924</v>
      </c>
      <c r="P6329" s="12">
        <f t="shared" si="296"/>
        <v>1</v>
      </c>
      <c r="Q6329" s="3" t="s">
        <v>14209</v>
      </c>
      <c r="R6329" t="s">
        <v>14232</v>
      </c>
      <c r="S6329" t="s">
        <v>14234</v>
      </c>
      <c r="T6329" t="s">
        <v>14193</v>
      </c>
    </row>
    <row r="6330" spans="1:20" x14ac:dyDescent="0.25">
      <c r="A6330">
        <v>6329</v>
      </c>
      <c r="B6330">
        <v>44836</v>
      </c>
      <c r="C6330" s="3">
        <v>40067</v>
      </c>
      <c r="D6330">
        <v>21</v>
      </c>
      <c r="E6330" s="8">
        <f t="shared" si="295"/>
        <v>3360</v>
      </c>
      <c r="F6330" s="5">
        <v>0.02</v>
      </c>
      <c r="G6330" s="8">
        <f>VLOOKUP($Q6330,Pricebook!$A:$D,4,0)</f>
        <v>160</v>
      </c>
      <c r="H6330" s="10">
        <f t="shared" si="294"/>
        <v>3292.7999999999997</v>
      </c>
      <c r="I6330" t="s">
        <v>954</v>
      </c>
      <c r="J6330" t="s">
        <v>230</v>
      </c>
      <c r="K6330" t="s">
        <v>955</v>
      </c>
      <c r="L6330" s="7">
        <v>92277</v>
      </c>
      <c r="M6330" t="s">
        <v>114</v>
      </c>
      <c r="N6330" t="s">
        <v>23</v>
      </c>
      <c r="O6330" s="3">
        <v>40068</v>
      </c>
      <c r="P6330" s="12">
        <f t="shared" si="296"/>
        <v>1</v>
      </c>
      <c r="Q6330" s="3" t="s">
        <v>14218</v>
      </c>
      <c r="R6330" t="s">
        <v>14229</v>
      </c>
      <c r="S6330" t="s">
        <v>14244</v>
      </c>
      <c r="T6330" t="s">
        <v>14202</v>
      </c>
    </row>
    <row r="6331" spans="1:20" x14ac:dyDescent="0.25">
      <c r="A6331">
        <v>6330</v>
      </c>
      <c r="B6331">
        <v>44839</v>
      </c>
      <c r="C6331" s="3">
        <v>41071</v>
      </c>
      <c r="D6331">
        <v>27</v>
      </c>
      <c r="E6331" s="8">
        <f t="shared" si="295"/>
        <v>3375</v>
      </c>
      <c r="F6331" s="5">
        <v>0.09</v>
      </c>
      <c r="G6331" s="8">
        <f>VLOOKUP($Q6331,Pricebook!$A:$D,4,0)</f>
        <v>125</v>
      </c>
      <c r="H6331" s="10">
        <f t="shared" si="294"/>
        <v>3071.25</v>
      </c>
      <c r="I6331" t="s">
        <v>734</v>
      </c>
      <c r="J6331" t="s">
        <v>290</v>
      </c>
      <c r="K6331" t="s">
        <v>2220</v>
      </c>
      <c r="L6331" s="7">
        <v>61401</v>
      </c>
      <c r="M6331" t="s">
        <v>15</v>
      </c>
      <c r="N6331" t="s">
        <v>16</v>
      </c>
      <c r="O6331" s="3">
        <v>41073</v>
      </c>
      <c r="P6331" s="12">
        <f t="shared" si="296"/>
        <v>2</v>
      </c>
      <c r="Q6331" s="3" t="s">
        <v>14208</v>
      </c>
      <c r="R6331" t="s">
        <v>14232</v>
      </c>
      <c r="S6331" t="s">
        <v>14233</v>
      </c>
      <c r="T6331" t="s">
        <v>14194</v>
      </c>
    </row>
    <row r="6332" spans="1:20" x14ac:dyDescent="0.25">
      <c r="A6332">
        <v>6331</v>
      </c>
      <c r="B6332">
        <v>44864</v>
      </c>
      <c r="C6332" s="3">
        <v>40346</v>
      </c>
      <c r="D6332">
        <v>25</v>
      </c>
      <c r="E6332" s="8">
        <f t="shared" si="295"/>
        <v>4250</v>
      </c>
      <c r="F6332" s="5">
        <v>0.1</v>
      </c>
      <c r="G6332" s="8">
        <f>VLOOKUP($Q6332,Pricebook!$A:$D,4,0)</f>
        <v>170</v>
      </c>
      <c r="H6332" s="10">
        <f t="shared" si="294"/>
        <v>3825</v>
      </c>
      <c r="I6332" t="s">
        <v>456</v>
      </c>
      <c r="J6332" t="s">
        <v>99</v>
      </c>
      <c r="K6332" t="s">
        <v>1147</v>
      </c>
      <c r="L6332" s="7" t="s">
        <v>2773</v>
      </c>
      <c r="M6332" t="s">
        <v>48</v>
      </c>
      <c r="N6332" t="s">
        <v>16</v>
      </c>
      <c r="O6332" s="3">
        <v>40353</v>
      </c>
      <c r="P6332" s="12">
        <f t="shared" si="296"/>
        <v>7</v>
      </c>
      <c r="Q6332" s="3" t="s">
        <v>14219</v>
      </c>
      <c r="R6332" t="s">
        <v>14229</v>
      </c>
      <c r="S6332" t="s">
        <v>14245</v>
      </c>
      <c r="T6332" t="s">
        <v>14201</v>
      </c>
    </row>
    <row r="6333" spans="1:20" x14ac:dyDescent="0.25">
      <c r="A6333">
        <v>6332</v>
      </c>
      <c r="B6333">
        <v>44867</v>
      </c>
      <c r="C6333" s="3">
        <v>40020</v>
      </c>
      <c r="D6333">
        <v>40</v>
      </c>
      <c r="E6333" s="8">
        <f t="shared" si="295"/>
        <v>5000</v>
      </c>
      <c r="F6333" s="5">
        <v>0.01</v>
      </c>
      <c r="G6333" s="8">
        <f>VLOOKUP($Q6333,Pricebook!$A:$D,4,0)</f>
        <v>125</v>
      </c>
      <c r="H6333" s="10">
        <f t="shared" si="294"/>
        <v>4950</v>
      </c>
      <c r="I6333" t="s">
        <v>393</v>
      </c>
      <c r="J6333" t="s">
        <v>274</v>
      </c>
      <c r="K6333" t="s">
        <v>983</v>
      </c>
      <c r="L6333" s="7">
        <v>18705</v>
      </c>
      <c r="M6333" t="s">
        <v>232</v>
      </c>
      <c r="N6333" t="s">
        <v>61</v>
      </c>
      <c r="O6333" s="3">
        <v>40022</v>
      </c>
      <c r="P6333" s="12">
        <f t="shared" si="296"/>
        <v>2</v>
      </c>
      <c r="Q6333" s="3" t="s">
        <v>14221</v>
      </c>
      <c r="R6333" t="s">
        <v>14232</v>
      </c>
      <c r="S6333" t="s">
        <v>14229</v>
      </c>
      <c r="T6333" t="s">
        <v>14185</v>
      </c>
    </row>
    <row r="6334" spans="1:20" x14ac:dyDescent="0.25">
      <c r="A6334">
        <v>6333</v>
      </c>
      <c r="B6334">
        <v>44869</v>
      </c>
      <c r="C6334" s="3">
        <v>41143</v>
      </c>
      <c r="D6334">
        <v>43</v>
      </c>
      <c r="E6334" s="8">
        <f t="shared" si="295"/>
        <v>4730</v>
      </c>
      <c r="F6334" s="5">
        <v>0.03</v>
      </c>
      <c r="G6334" s="8">
        <f>VLOOKUP($Q6334,Pricebook!$A:$D,4,0)</f>
        <v>110</v>
      </c>
      <c r="H6334" s="10">
        <f t="shared" si="294"/>
        <v>4588.0999999999995</v>
      </c>
      <c r="I6334" t="s">
        <v>202</v>
      </c>
      <c r="J6334" t="s">
        <v>203</v>
      </c>
      <c r="K6334" t="s">
        <v>1303</v>
      </c>
      <c r="L6334" s="7">
        <v>97330</v>
      </c>
      <c r="M6334" t="s">
        <v>43</v>
      </c>
      <c r="N6334" t="s">
        <v>23</v>
      </c>
      <c r="O6334" s="3">
        <v>41145</v>
      </c>
      <c r="P6334" s="12">
        <f t="shared" si="296"/>
        <v>2</v>
      </c>
      <c r="Q6334" s="3" t="s">
        <v>14215</v>
      </c>
      <c r="R6334" t="s">
        <v>14229</v>
      </c>
      <c r="S6334" t="s">
        <v>14241</v>
      </c>
      <c r="T6334" t="s">
        <v>14202</v>
      </c>
    </row>
    <row r="6335" spans="1:20" x14ac:dyDescent="0.25">
      <c r="A6335">
        <v>6334</v>
      </c>
      <c r="B6335">
        <v>44871</v>
      </c>
      <c r="C6335" s="3">
        <v>40666</v>
      </c>
      <c r="D6335">
        <v>27</v>
      </c>
      <c r="E6335" s="8">
        <f t="shared" si="295"/>
        <v>3240</v>
      </c>
      <c r="F6335" s="5">
        <v>0.02</v>
      </c>
      <c r="G6335" s="8">
        <f>VLOOKUP($Q6335,Pricebook!$A:$D,4,0)</f>
        <v>120</v>
      </c>
      <c r="H6335" s="10">
        <f t="shared" si="294"/>
        <v>3175.2</v>
      </c>
      <c r="I6335" t="s">
        <v>884</v>
      </c>
      <c r="J6335" t="s">
        <v>621</v>
      </c>
      <c r="K6335" t="s">
        <v>2120</v>
      </c>
      <c r="L6335" s="7">
        <v>72022</v>
      </c>
      <c r="M6335" t="s">
        <v>66</v>
      </c>
      <c r="N6335" t="s">
        <v>34</v>
      </c>
      <c r="O6335" s="3">
        <v>40668</v>
      </c>
      <c r="P6335" s="12">
        <f t="shared" si="296"/>
        <v>2</v>
      </c>
      <c r="Q6335" s="3" t="s">
        <v>14212</v>
      </c>
      <c r="R6335" t="s">
        <v>14229</v>
      </c>
      <c r="S6335" t="s">
        <v>14238</v>
      </c>
      <c r="T6335" t="s">
        <v>14201</v>
      </c>
    </row>
    <row r="6336" spans="1:20" x14ac:dyDescent="0.25">
      <c r="A6336">
        <v>6335</v>
      </c>
      <c r="B6336">
        <v>44897</v>
      </c>
      <c r="C6336" s="3">
        <v>40246</v>
      </c>
      <c r="D6336">
        <v>11</v>
      </c>
      <c r="E6336" s="8">
        <f t="shared" si="295"/>
        <v>1210</v>
      </c>
      <c r="F6336" s="5">
        <v>7.0000000000000007E-2</v>
      </c>
      <c r="G6336" s="8">
        <f>VLOOKUP($Q6336,Pricebook!$A:$D,4,0)</f>
        <v>110</v>
      </c>
      <c r="H6336" s="10">
        <f t="shared" si="294"/>
        <v>1125.3</v>
      </c>
      <c r="I6336" t="s">
        <v>1215</v>
      </c>
      <c r="J6336" t="s">
        <v>58</v>
      </c>
      <c r="K6336" t="s">
        <v>794</v>
      </c>
      <c r="L6336" s="7">
        <v>28601</v>
      </c>
      <c r="M6336" t="s">
        <v>33</v>
      </c>
      <c r="N6336" t="s">
        <v>34</v>
      </c>
      <c r="O6336" s="3">
        <v>40248</v>
      </c>
      <c r="P6336" s="12">
        <f t="shared" si="296"/>
        <v>2</v>
      </c>
      <c r="Q6336" s="3" t="s">
        <v>14215</v>
      </c>
      <c r="R6336" t="s">
        <v>14229</v>
      </c>
      <c r="S6336" t="s">
        <v>14241</v>
      </c>
      <c r="T6336" t="s">
        <v>14188</v>
      </c>
    </row>
    <row r="6337" spans="1:20" x14ac:dyDescent="0.25">
      <c r="A6337">
        <v>6336</v>
      </c>
      <c r="B6337">
        <v>44900</v>
      </c>
      <c r="C6337" s="3">
        <v>40218</v>
      </c>
      <c r="D6337">
        <v>4</v>
      </c>
      <c r="E6337" s="8">
        <f t="shared" si="295"/>
        <v>440</v>
      </c>
      <c r="F6337" s="5">
        <v>0.08</v>
      </c>
      <c r="G6337" s="8">
        <f>VLOOKUP($Q6337,Pricebook!$A:$D,4,0)</f>
        <v>110</v>
      </c>
      <c r="H6337" s="10">
        <f t="shared" si="294"/>
        <v>404.8</v>
      </c>
      <c r="I6337" t="s">
        <v>2427</v>
      </c>
      <c r="J6337" t="s">
        <v>128</v>
      </c>
      <c r="K6337" t="s">
        <v>1615</v>
      </c>
      <c r="L6337" s="7">
        <v>79701</v>
      </c>
      <c r="M6337" t="s">
        <v>48</v>
      </c>
      <c r="N6337" t="s">
        <v>16</v>
      </c>
      <c r="O6337" s="3">
        <v>40219</v>
      </c>
      <c r="P6337" s="12">
        <f t="shared" si="296"/>
        <v>1</v>
      </c>
      <c r="Q6337" s="3" t="s">
        <v>14215</v>
      </c>
      <c r="R6337" t="s">
        <v>14229</v>
      </c>
      <c r="S6337" t="s">
        <v>14241</v>
      </c>
      <c r="T6337" t="s">
        <v>14194</v>
      </c>
    </row>
    <row r="6338" spans="1:20" x14ac:dyDescent="0.25">
      <c r="A6338">
        <v>6337</v>
      </c>
      <c r="B6338">
        <v>44935</v>
      </c>
      <c r="C6338" s="3">
        <v>40499</v>
      </c>
      <c r="D6338">
        <v>39</v>
      </c>
      <c r="E6338" s="8">
        <f t="shared" si="295"/>
        <v>6630</v>
      </c>
      <c r="F6338" s="5">
        <v>0</v>
      </c>
      <c r="G6338" s="8">
        <f>VLOOKUP($Q6338,Pricebook!$A:$D,4,0)</f>
        <v>170</v>
      </c>
      <c r="H6338" s="10">
        <f t="shared" ref="H6338:H6401" si="297">E6338*(1-F6338)</f>
        <v>6630</v>
      </c>
      <c r="I6338" t="s">
        <v>49</v>
      </c>
      <c r="J6338" t="s">
        <v>50</v>
      </c>
      <c r="K6338" t="s">
        <v>51</v>
      </c>
      <c r="L6338" s="7">
        <v>87505</v>
      </c>
      <c r="M6338" t="s">
        <v>52</v>
      </c>
      <c r="N6338" t="s">
        <v>23</v>
      </c>
      <c r="O6338" s="3">
        <v>40500</v>
      </c>
      <c r="P6338" s="12">
        <f t="shared" si="296"/>
        <v>1</v>
      </c>
      <c r="Q6338" s="3" t="s">
        <v>14219</v>
      </c>
      <c r="R6338" t="s">
        <v>14229</v>
      </c>
      <c r="S6338" t="s">
        <v>14245</v>
      </c>
      <c r="T6338" t="s">
        <v>14190</v>
      </c>
    </row>
    <row r="6339" spans="1:20" x14ac:dyDescent="0.25">
      <c r="A6339">
        <v>6338</v>
      </c>
      <c r="B6339">
        <v>44935</v>
      </c>
      <c r="C6339" s="3">
        <v>40499</v>
      </c>
      <c r="D6339">
        <v>37</v>
      </c>
      <c r="E6339" s="8">
        <f t="shared" ref="E6339:E6402" si="298">G6339*D6339</f>
        <v>7400</v>
      </c>
      <c r="F6339" s="5">
        <v>0.06</v>
      </c>
      <c r="G6339" s="8">
        <f>VLOOKUP($Q6339,Pricebook!$A:$D,4,0)</f>
        <v>200</v>
      </c>
      <c r="H6339" s="10">
        <f t="shared" si="297"/>
        <v>6956</v>
      </c>
      <c r="I6339" t="s">
        <v>49</v>
      </c>
      <c r="J6339" t="s">
        <v>50</v>
      </c>
      <c r="K6339" t="s">
        <v>51</v>
      </c>
      <c r="L6339" s="7">
        <v>87505</v>
      </c>
      <c r="M6339" t="s">
        <v>52</v>
      </c>
      <c r="N6339" t="s">
        <v>23</v>
      </c>
      <c r="O6339" s="3">
        <v>40500</v>
      </c>
      <c r="P6339" s="12">
        <f t="shared" ref="P6339:P6402" si="299">O6339-C6339</f>
        <v>1</v>
      </c>
      <c r="Q6339" s="3" t="s">
        <v>14214</v>
      </c>
      <c r="R6339" t="s">
        <v>14229</v>
      </c>
      <c r="S6339" t="s">
        <v>14240</v>
      </c>
      <c r="T6339" t="s">
        <v>14194</v>
      </c>
    </row>
    <row r="6340" spans="1:20" x14ac:dyDescent="0.25">
      <c r="A6340">
        <v>6339</v>
      </c>
      <c r="B6340">
        <v>44935</v>
      </c>
      <c r="C6340" s="3">
        <v>40499</v>
      </c>
      <c r="D6340">
        <v>37</v>
      </c>
      <c r="E6340" s="8">
        <f t="shared" si="298"/>
        <v>5180</v>
      </c>
      <c r="F6340" s="5">
        <v>0.01</v>
      </c>
      <c r="G6340" s="8">
        <f>VLOOKUP($Q6340,Pricebook!$A:$D,4,0)</f>
        <v>140</v>
      </c>
      <c r="H6340" s="10">
        <f t="shared" si="297"/>
        <v>5128.2</v>
      </c>
      <c r="I6340" t="s">
        <v>49</v>
      </c>
      <c r="J6340" t="s">
        <v>50</v>
      </c>
      <c r="K6340" t="s">
        <v>2774</v>
      </c>
      <c r="L6340" s="7" t="s">
        <v>2775</v>
      </c>
      <c r="M6340" t="s">
        <v>101</v>
      </c>
      <c r="N6340" t="s">
        <v>34</v>
      </c>
      <c r="O6340" s="3">
        <v>40502</v>
      </c>
      <c r="P6340" s="12">
        <f t="shared" si="299"/>
        <v>3</v>
      </c>
      <c r="Q6340" s="3" t="s">
        <v>14213</v>
      </c>
      <c r="R6340" t="s">
        <v>14229</v>
      </c>
      <c r="S6340" t="s">
        <v>14239</v>
      </c>
      <c r="T6340" t="s">
        <v>14200</v>
      </c>
    </row>
    <row r="6341" spans="1:20" x14ac:dyDescent="0.25">
      <c r="A6341">
        <v>6340</v>
      </c>
      <c r="B6341">
        <v>44960</v>
      </c>
      <c r="C6341" s="3">
        <v>40666</v>
      </c>
      <c r="D6341">
        <v>16</v>
      </c>
      <c r="E6341" s="8">
        <f t="shared" si="298"/>
        <v>1760</v>
      </c>
      <c r="F6341" s="5">
        <v>0.04</v>
      </c>
      <c r="G6341" s="8">
        <f>VLOOKUP($Q6341,Pricebook!$A:$D,4,0)</f>
        <v>110</v>
      </c>
      <c r="H6341" s="10">
        <f t="shared" si="297"/>
        <v>1689.6</v>
      </c>
      <c r="I6341" t="s">
        <v>268</v>
      </c>
      <c r="J6341" t="s">
        <v>269</v>
      </c>
      <c r="K6341" t="s">
        <v>270</v>
      </c>
      <c r="L6341" s="7">
        <v>77506</v>
      </c>
      <c r="M6341" t="s">
        <v>48</v>
      </c>
      <c r="N6341" t="s">
        <v>16</v>
      </c>
      <c r="O6341" s="3">
        <v>40668</v>
      </c>
      <c r="P6341" s="12">
        <f t="shared" si="299"/>
        <v>2</v>
      </c>
      <c r="Q6341" s="3" t="s">
        <v>14215</v>
      </c>
      <c r="R6341" t="s">
        <v>14229</v>
      </c>
      <c r="S6341" t="s">
        <v>14241</v>
      </c>
      <c r="T6341" t="s">
        <v>14203</v>
      </c>
    </row>
    <row r="6342" spans="1:20" x14ac:dyDescent="0.25">
      <c r="A6342">
        <v>6341</v>
      </c>
      <c r="B6342">
        <v>44960</v>
      </c>
      <c r="C6342" s="3">
        <v>40666</v>
      </c>
      <c r="D6342">
        <v>22</v>
      </c>
      <c r="E6342" s="8">
        <f t="shared" si="298"/>
        <v>3080</v>
      </c>
      <c r="F6342" s="5">
        <v>0.1</v>
      </c>
      <c r="G6342" s="8">
        <f>VLOOKUP($Q6342,Pricebook!$A:$D,4,0)</f>
        <v>140</v>
      </c>
      <c r="H6342" s="10">
        <f t="shared" si="297"/>
        <v>2772</v>
      </c>
      <c r="I6342" t="s">
        <v>268</v>
      </c>
      <c r="J6342" t="s">
        <v>269</v>
      </c>
      <c r="K6342" t="s">
        <v>270</v>
      </c>
      <c r="L6342" s="7">
        <v>77506</v>
      </c>
      <c r="M6342" t="s">
        <v>48</v>
      </c>
      <c r="N6342" t="s">
        <v>16</v>
      </c>
      <c r="O6342" s="3">
        <v>40666</v>
      </c>
      <c r="P6342" s="12">
        <f t="shared" si="299"/>
        <v>0</v>
      </c>
      <c r="Q6342" s="3" t="s">
        <v>14207</v>
      </c>
      <c r="R6342" t="s">
        <v>14229</v>
      </c>
      <c r="S6342" t="s">
        <v>14231</v>
      </c>
      <c r="T6342" t="s">
        <v>14194</v>
      </c>
    </row>
    <row r="6343" spans="1:20" x14ac:dyDescent="0.25">
      <c r="A6343">
        <v>6342</v>
      </c>
      <c r="B6343">
        <v>44960</v>
      </c>
      <c r="C6343" s="3">
        <v>40666</v>
      </c>
      <c r="D6343">
        <v>17</v>
      </c>
      <c r="E6343" s="8">
        <f t="shared" si="298"/>
        <v>2550</v>
      </c>
      <c r="F6343" s="5">
        <v>0.04</v>
      </c>
      <c r="G6343" s="8">
        <f>VLOOKUP($Q6343,Pricebook!$A:$D,4,0)</f>
        <v>150</v>
      </c>
      <c r="H6343" s="10">
        <f t="shared" si="297"/>
        <v>2448</v>
      </c>
      <c r="I6343" t="s">
        <v>268</v>
      </c>
      <c r="J6343" t="s">
        <v>269</v>
      </c>
      <c r="K6343" t="s">
        <v>2776</v>
      </c>
      <c r="L6343" s="7">
        <v>77581</v>
      </c>
      <c r="M6343" t="s">
        <v>48</v>
      </c>
      <c r="N6343" t="s">
        <v>16</v>
      </c>
      <c r="O6343" s="3">
        <v>40670</v>
      </c>
      <c r="P6343" s="12">
        <f t="shared" si="299"/>
        <v>4</v>
      </c>
      <c r="Q6343" s="3" t="s">
        <v>14211</v>
      </c>
      <c r="R6343" t="s">
        <v>14235</v>
      </c>
      <c r="S6343" t="s">
        <v>14237</v>
      </c>
      <c r="T6343" t="s">
        <v>14195</v>
      </c>
    </row>
    <row r="6344" spans="1:20" x14ac:dyDescent="0.25">
      <c r="A6344">
        <v>6343</v>
      </c>
      <c r="B6344">
        <v>44962</v>
      </c>
      <c r="C6344" s="3">
        <v>40175</v>
      </c>
      <c r="D6344">
        <v>27</v>
      </c>
      <c r="E6344" s="8">
        <f t="shared" si="298"/>
        <v>4050</v>
      </c>
      <c r="F6344" s="5">
        <v>0.06</v>
      </c>
      <c r="G6344" s="8">
        <f>VLOOKUP($Q6344,Pricebook!$A:$D,4,0)</f>
        <v>150</v>
      </c>
      <c r="H6344" s="10">
        <f t="shared" si="297"/>
        <v>3807</v>
      </c>
      <c r="I6344" t="s">
        <v>324</v>
      </c>
      <c r="J6344" t="s">
        <v>310</v>
      </c>
      <c r="K6344" t="s">
        <v>1528</v>
      </c>
      <c r="L6344" s="7">
        <v>37075</v>
      </c>
      <c r="M6344" t="s">
        <v>81</v>
      </c>
      <c r="N6344" t="s">
        <v>34</v>
      </c>
      <c r="O6344" s="3">
        <v>40177</v>
      </c>
      <c r="P6344" s="12">
        <f t="shared" si="299"/>
        <v>2</v>
      </c>
      <c r="Q6344" s="3" t="s">
        <v>14211</v>
      </c>
      <c r="R6344" t="s">
        <v>14235</v>
      </c>
      <c r="S6344" t="s">
        <v>14237</v>
      </c>
      <c r="T6344" t="s">
        <v>14191</v>
      </c>
    </row>
    <row r="6345" spans="1:20" x14ac:dyDescent="0.25">
      <c r="A6345">
        <v>6344</v>
      </c>
      <c r="B6345">
        <v>44965</v>
      </c>
      <c r="C6345" s="3">
        <v>40818</v>
      </c>
      <c r="D6345">
        <v>19</v>
      </c>
      <c r="E6345" s="8">
        <f t="shared" si="298"/>
        <v>2660</v>
      </c>
      <c r="F6345" s="5">
        <v>0</v>
      </c>
      <c r="G6345" s="8">
        <f>VLOOKUP($Q6345,Pricebook!$A:$D,4,0)</f>
        <v>140</v>
      </c>
      <c r="H6345" s="10">
        <f t="shared" si="297"/>
        <v>2660</v>
      </c>
      <c r="I6345" t="s">
        <v>132</v>
      </c>
      <c r="J6345" t="s">
        <v>55</v>
      </c>
      <c r="K6345" t="s">
        <v>1790</v>
      </c>
      <c r="L6345" s="7">
        <v>30904</v>
      </c>
      <c r="M6345" t="s">
        <v>134</v>
      </c>
      <c r="N6345" t="s">
        <v>34</v>
      </c>
      <c r="O6345" s="3">
        <v>40822</v>
      </c>
      <c r="P6345" s="12">
        <f t="shared" si="299"/>
        <v>4</v>
      </c>
      <c r="Q6345" s="3" t="s">
        <v>14213</v>
      </c>
      <c r="R6345" t="s">
        <v>14229</v>
      </c>
      <c r="S6345" t="s">
        <v>14239</v>
      </c>
      <c r="T6345" t="s">
        <v>14185</v>
      </c>
    </row>
    <row r="6346" spans="1:20" x14ac:dyDescent="0.25">
      <c r="A6346">
        <v>6345</v>
      </c>
      <c r="B6346">
        <v>44965</v>
      </c>
      <c r="C6346" s="3">
        <v>40818</v>
      </c>
      <c r="D6346">
        <v>45</v>
      </c>
      <c r="E6346" s="8">
        <f t="shared" si="298"/>
        <v>5400</v>
      </c>
      <c r="F6346" s="5">
        <v>0.05</v>
      </c>
      <c r="G6346" s="8">
        <f>VLOOKUP($Q6346,Pricebook!$A:$D,4,0)</f>
        <v>120</v>
      </c>
      <c r="H6346" s="10">
        <f t="shared" si="297"/>
        <v>5130</v>
      </c>
      <c r="I6346" t="s">
        <v>132</v>
      </c>
      <c r="J6346" t="s">
        <v>55</v>
      </c>
      <c r="K6346" t="s">
        <v>1062</v>
      </c>
      <c r="L6346" s="7">
        <v>31907</v>
      </c>
      <c r="M6346" t="s">
        <v>134</v>
      </c>
      <c r="N6346" t="s">
        <v>34</v>
      </c>
      <c r="O6346" s="3">
        <v>40822</v>
      </c>
      <c r="P6346" s="12">
        <f t="shared" si="299"/>
        <v>4</v>
      </c>
      <c r="Q6346" s="3" t="s">
        <v>14212</v>
      </c>
      <c r="R6346" t="s">
        <v>14229</v>
      </c>
      <c r="S6346" t="s">
        <v>14238</v>
      </c>
      <c r="T6346" t="s">
        <v>14191</v>
      </c>
    </row>
    <row r="6347" spans="1:20" x14ac:dyDescent="0.25">
      <c r="A6347">
        <v>6346</v>
      </c>
      <c r="B6347">
        <v>44992</v>
      </c>
      <c r="C6347" s="3">
        <v>41267</v>
      </c>
      <c r="D6347">
        <v>32</v>
      </c>
      <c r="E6347" s="8">
        <f t="shared" si="298"/>
        <v>4800</v>
      </c>
      <c r="F6347" s="5">
        <v>0</v>
      </c>
      <c r="G6347" s="8">
        <f>VLOOKUP($Q6347,Pricebook!$A:$D,4,0)</f>
        <v>150</v>
      </c>
      <c r="H6347" s="10">
        <f t="shared" si="297"/>
        <v>4800</v>
      </c>
      <c r="I6347" t="s">
        <v>399</v>
      </c>
      <c r="J6347" t="s">
        <v>400</v>
      </c>
      <c r="K6347" t="s">
        <v>159</v>
      </c>
      <c r="L6347" s="7">
        <v>77536</v>
      </c>
      <c r="M6347" t="s">
        <v>48</v>
      </c>
      <c r="N6347" t="s">
        <v>16</v>
      </c>
      <c r="O6347" s="3">
        <v>41269</v>
      </c>
      <c r="P6347" s="12">
        <f t="shared" si="299"/>
        <v>2</v>
      </c>
      <c r="Q6347" s="3" t="s">
        <v>14216</v>
      </c>
      <c r="R6347" t="s">
        <v>14235</v>
      </c>
      <c r="S6347" t="s">
        <v>14242</v>
      </c>
      <c r="T6347" t="s">
        <v>14198</v>
      </c>
    </row>
    <row r="6348" spans="1:20" x14ac:dyDescent="0.25">
      <c r="A6348">
        <v>6347</v>
      </c>
      <c r="B6348">
        <v>44992</v>
      </c>
      <c r="C6348" s="3">
        <v>41267</v>
      </c>
      <c r="D6348">
        <v>32</v>
      </c>
      <c r="E6348" s="8">
        <f t="shared" si="298"/>
        <v>4000</v>
      </c>
      <c r="F6348" s="5">
        <v>0.06</v>
      </c>
      <c r="G6348" s="8">
        <f>VLOOKUP($Q6348,Pricebook!$A:$D,4,0)</f>
        <v>125</v>
      </c>
      <c r="H6348" s="10">
        <f t="shared" si="297"/>
        <v>3760</v>
      </c>
      <c r="I6348" t="s">
        <v>399</v>
      </c>
      <c r="J6348" t="s">
        <v>400</v>
      </c>
      <c r="K6348" t="s">
        <v>159</v>
      </c>
      <c r="L6348" s="7">
        <v>77536</v>
      </c>
      <c r="M6348" t="s">
        <v>48</v>
      </c>
      <c r="N6348" t="s">
        <v>16</v>
      </c>
      <c r="O6348" s="3">
        <v>41269</v>
      </c>
      <c r="P6348" s="12">
        <f t="shared" si="299"/>
        <v>2</v>
      </c>
      <c r="Q6348" s="3" t="s">
        <v>14209</v>
      </c>
      <c r="R6348" t="s">
        <v>14232</v>
      </c>
      <c r="S6348" t="s">
        <v>14234</v>
      </c>
      <c r="T6348" t="s">
        <v>14190</v>
      </c>
    </row>
    <row r="6349" spans="1:20" x14ac:dyDescent="0.25">
      <c r="A6349">
        <v>6348</v>
      </c>
      <c r="B6349">
        <v>44995</v>
      </c>
      <c r="C6349" s="3">
        <v>40031</v>
      </c>
      <c r="D6349">
        <v>46</v>
      </c>
      <c r="E6349" s="8">
        <f t="shared" si="298"/>
        <v>6900</v>
      </c>
      <c r="F6349" s="5">
        <v>0.01</v>
      </c>
      <c r="G6349" s="8">
        <f>VLOOKUP($Q6349,Pricebook!$A:$D,4,0)</f>
        <v>150</v>
      </c>
      <c r="H6349" s="10">
        <f t="shared" si="297"/>
        <v>6831</v>
      </c>
      <c r="I6349" t="s">
        <v>2777</v>
      </c>
      <c r="J6349" t="s">
        <v>108</v>
      </c>
      <c r="K6349" t="s">
        <v>1478</v>
      </c>
      <c r="L6349" s="7">
        <v>88101</v>
      </c>
      <c r="M6349" t="s">
        <v>52</v>
      </c>
      <c r="N6349" t="s">
        <v>23</v>
      </c>
      <c r="O6349" s="3">
        <v>40032</v>
      </c>
      <c r="P6349" s="12">
        <f t="shared" si="299"/>
        <v>1</v>
      </c>
      <c r="Q6349" s="3" t="s">
        <v>14210</v>
      </c>
      <c r="R6349" t="s">
        <v>14235</v>
      </c>
      <c r="S6349" t="s">
        <v>14236</v>
      </c>
      <c r="T6349" t="s">
        <v>14192</v>
      </c>
    </row>
    <row r="6350" spans="1:20" x14ac:dyDescent="0.25">
      <c r="A6350">
        <v>6349</v>
      </c>
      <c r="B6350">
        <v>44997</v>
      </c>
      <c r="C6350" s="3">
        <v>40814</v>
      </c>
      <c r="D6350">
        <v>46</v>
      </c>
      <c r="E6350" s="8">
        <f t="shared" si="298"/>
        <v>5750</v>
      </c>
      <c r="F6350" s="5">
        <v>0.03</v>
      </c>
      <c r="G6350" s="8">
        <f>VLOOKUP($Q6350,Pricebook!$A:$D,4,0)</f>
        <v>125</v>
      </c>
      <c r="H6350" s="10">
        <f t="shared" si="297"/>
        <v>5577.5</v>
      </c>
      <c r="I6350" t="s">
        <v>1926</v>
      </c>
      <c r="J6350" t="s">
        <v>1014</v>
      </c>
      <c r="K6350" t="s">
        <v>1927</v>
      </c>
      <c r="L6350" s="7">
        <v>23320</v>
      </c>
      <c r="M6350" t="s">
        <v>368</v>
      </c>
      <c r="N6350" t="s">
        <v>34</v>
      </c>
      <c r="O6350" s="3">
        <v>40818</v>
      </c>
      <c r="P6350" s="12">
        <f t="shared" si="299"/>
        <v>4</v>
      </c>
      <c r="Q6350" s="3" t="s">
        <v>14208</v>
      </c>
      <c r="R6350" t="s">
        <v>14232</v>
      </c>
      <c r="S6350" t="s">
        <v>14233</v>
      </c>
      <c r="T6350" t="s">
        <v>14203</v>
      </c>
    </row>
    <row r="6351" spans="1:20" x14ac:dyDescent="0.25">
      <c r="A6351">
        <v>6350</v>
      </c>
      <c r="B6351">
        <v>44999</v>
      </c>
      <c r="C6351" s="3">
        <v>40200</v>
      </c>
      <c r="D6351">
        <v>17</v>
      </c>
      <c r="E6351" s="8">
        <f t="shared" si="298"/>
        <v>1870</v>
      </c>
      <c r="F6351" s="5">
        <v>0.09</v>
      </c>
      <c r="G6351" s="8">
        <f>VLOOKUP($Q6351,Pricebook!$A:$D,4,0)</f>
        <v>110</v>
      </c>
      <c r="H6351" s="10">
        <f t="shared" si="297"/>
        <v>1701.7</v>
      </c>
      <c r="I6351" t="s">
        <v>1808</v>
      </c>
      <c r="J6351" t="s">
        <v>58</v>
      </c>
      <c r="K6351" t="s">
        <v>2469</v>
      </c>
      <c r="L6351" s="7">
        <v>55122</v>
      </c>
      <c r="M6351" t="s">
        <v>130</v>
      </c>
      <c r="N6351" t="s">
        <v>16</v>
      </c>
      <c r="O6351" s="3">
        <v>40201</v>
      </c>
      <c r="P6351" s="12">
        <f t="shared" si="299"/>
        <v>1</v>
      </c>
      <c r="Q6351" s="3" t="s">
        <v>14215</v>
      </c>
      <c r="R6351" t="s">
        <v>14229</v>
      </c>
      <c r="S6351" t="s">
        <v>14241</v>
      </c>
      <c r="T6351" t="s">
        <v>14202</v>
      </c>
    </row>
    <row r="6352" spans="1:20" x14ac:dyDescent="0.25">
      <c r="A6352">
        <v>6351</v>
      </c>
      <c r="B6352">
        <v>45025</v>
      </c>
      <c r="C6352" s="3">
        <v>40644</v>
      </c>
      <c r="D6352">
        <v>26</v>
      </c>
      <c r="E6352" s="8">
        <f t="shared" si="298"/>
        <v>4160</v>
      </c>
      <c r="F6352" s="5">
        <v>0.08</v>
      </c>
      <c r="G6352" s="8">
        <f>VLOOKUP($Q6352,Pricebook!$A:$D,4,0)</f>
        <v>160</v>
      </c>
      <c r="H6352" s="10">
        <f t="shared" si="297"/>
        <v>3827.2000000000003</v>
      </c>
      <c r="I6352" t="s">
        <v>1808</v>
      </c>
      <c r="J6352" t="s">
        <v>58</v>
      </c>
      <c r="K6352" t="s">
        <v>2469</v>
      </c>
      <c r="L6352" s="7">
        <v>55122</v>
      </c>
      <c r="M6352" t="s">
        <v>130</v>
      </c>
      <c r="N6352" t="s">
        <v>16</v>
      </c>
      <c r="O6352" s="3">
        <v>40647</v>
      </c>
      <c r="P6352" s="12">
        <f t="shared" si="299"/>
        <v>3</v>
      </c>
      <c r="Q6352" s="3" t="s">
        <v>14218</v>
      </c>
      <c r="R6352" t="s">
        <v>14229</v>
      </c>
      <c r="S6352" t="s">
        <v>14244</v>
      </c>
      <c r="T6352" t="s">
        <v>14199</v>
      </c>
    </row>
    <row r="6353" spans="1:20" x14ac:dyDescent="0.25">
      <c r="A6353">
        <v>6352</v>
      </c>
      <c r="B6353">
        <v>45029</v>
      </c>
      <c r="C6353" s="3">
        <v>40362</v>
      </c>
      <c r="D6353">
        <v>20</v>
      </c>
      <c r="E6353" s="8">
        <f t="shared" si="298"/>
        <v>2500</v>
      </c>
      <c r="F6353" s="5">
        <v>0.01</v>
      </c>
      <c r="G6353" s="8">
        <f>VLOOKUP($Q6353,Pricebook!$A:$D,4,0)</f>
        <v>125</v>
      </c>
      <c r="H6353" s="10">
        <f t="shared" si="297"/>
        <v>2475</v>
      </c>
      <c r="I6353" t="s">
        <v>1483</v>
      </c>
      <c r="J6353" t="s">
        <v>290</v>
      </c>
      <c r="K6353" t="s">
        <v>1824</v>
      </c>
      <c r="L6353" s="7" t="s">
        <v>1825</v>
      </c>
      <c r="M6353" t="s">
        <v>232</v>
      </c>
      <c r="N6353" t="s">
        <v>61</v>
      </c>
      <c r="O6353" s="3">
        <v>40362</v>
      </c>
      <c r="P6353" s="12">
        <f t="shared" si="299"/>
        <v>0</v>
      </c>
      <c r="Q6353" s="3" t="s">
        <v>14209</v>
      </c>
      <c r="R6353" t="s">
        <v>14232</v>
      </c>
      <c r="S6353" t="s">
        <v>14234</v>
      </c>
      <c r="T6353" t="s">
        <v>14200</v>
      </c>
    </row>
    <row r="6354" spans="1:20" x14ac:dyDescent="0.25">
      <c r="A6354">
        <v>6353</v>
      </c>
      <c r="B6354">
        <v>45030</v>
      </c>
      <c r="C6354" s="3">
        <v>40383</v>
      </c>
      <c r="D6354">
        <v>1</v>
      </c>
      <c r="E6354" s="8">
        <f t="shared" si="298"/>
        <v>200</v>
      </c>
      <c r="F6354" s="5">
        <v>0.03</v>
      </c>
      <c r="G6354" s="8">
        <f>VLOOKUP($Q6354,Pricebook!$A:$D,4,0)</f>
        <v>200</v>
      </c>
      <c r="H6354" s="10">
        <f t="shared" si="297"/>
        <v>194</v>
      </c>
      <c r="I6354" t="s">
        <v>1021</v>
      </c>
      <c r="J6354" t="s">
        <v>46</v>
      </c>
      <c r="K6354" t="s">
        <v>2326</v>
      </c>
      <c r="L6354" s="7" t="s">
        <v>2327</v>
      </c>
      <c r="M6354" t="s">
        <v>87</v>
      </c>
      <c r="N6354" t="s">
        <v>61</v>
      </c>
      <c r="O6354" s="3">
        <v>40385</v>
      </c>
      <c r="P6354" s="12">
        <f t="shared" si="299"/>
        <v>2</v>
      </c>
      <c r="Q6354" s="3" t="s">
        <v>14206</v>
      </c>
      <c r="R6354" t="s">
        <v>14229</v>
      </c>
      <c r="S6354" t="s">
        <v>14230</v>
      </c>
      <c r="T6354" t="s">
        <v>14189</v>
      </c>
    </row>
    <row r="6355" spans="1:20" x14ac:dyDescent="0.25">
      <c r="A6355">
        <v>6354</v>
      </c>
      <c r="B6355">
        <v>45059</v>
      </c>
      <c r="C6355" s="3">
        <v>40577</v>
      </c>
      <c r="D6355">
        <v>35</v>
      </c>
      <c r="E6355" s="8">
        <f t="shared" si="298"/>
        <v>4200</v>
      </c>
      <c r="F6355" s="5">
        <v>0.05</v>
      </c>
      <c r="G6355" s="8">
        <f>VLOOKUP($Q6355,Pricebook!$A:$D,4,0)</f>
        <v>120</v>
      </c>
      <c r="H6355" s="10">
        <f t="shared" si="297"/>
        <v>3990</v>
      </c>
      <c r="I6355" t="s">
        <v>1607</v>
      </c>
      <c r="J6355" t="s">
        <v>594</v>
      </c>
      <c r="K6355" t="s">
        <v>1608</v>
      </c>
      <c r="L6355" s="7" t="s">
        <v>1609</v>
      </c>
      <c r="M6355" t="s">
        <v>172</v>
      </c>
      <c r="N6355" t="s">
        <v>16</v>
      </c>
      <c r="O6355" s="3">
        <v>40578</v>
      </c>
      <c r="P6355" s="12">
        <f t="shared" si="299"/>
        <v>1</v>
      </c>
      <c r="Q6355" s="3" t="s">
        <v>14212</v>
      </c>
      <c r="R6355" t="s">
        <v>14229</v>
      </c>
      <c r="S6355" t="s">
        <v>14238</v>
      </c>
      <c r="T6355" t="s">
        <v>14202</v>
      </c>
    </row>
    <row r="6356" spans="1:20" x14ac:dyDescent="0.25">
      <c r="A6356">
        <v>6355</v>
      </c>
      <c r="B6356">
        <v>45059</v>
      </c>
      <c r="C6356" s="3">
        <v>40577</v>
      </c>
      <c r="D6356">
        <v>39</v>
      </c>
      <c r="E6356" s="8">
        <f t="shared" si="298"/>
        <v>7800</v>
      </c>
      <c r="F6356" s="5">
        <v>0.09</v>
      </c>
      <c r="G6356" s="8">
        <f>VLOOKUP($Q6356,Pricebook!$A:$D,4,0)</f>
        <v>200</v>
      </c>
      <c r="H6356" s="10">
        <f t="shared" si="297"/>
        <v>7098</v>
      </c>
      <c r="I6356" t="s">
        <v>1607</v>
      </c>
      <c r="J6356" t="s">
        <v>594</v>
      </c>
      <c r="K6356" t="s">
        <v>1608</v>
      </c>
      <c r="L6356" s="7" t="s">
        <v>1609</v>
      </c>
      <c r="M6356" t="s">
        <v>172</v>
      </c>
      <c r="N6356" t="s">
        <v>16</v>
      </c>
      <c r="O6356" s="3">
        <v>40579</v>
      </c>
      <c r="P6356" s="12">
        <f t="shared" si="299"/>
        <v>2</v>
      </c>
      <c r="Q6356" s="3" t="s">
        <v>14206</v>
      </c>
      <c r="R6356" t="s">
        <v>14229</v>
      </c>
      <c r="S6356" t="s">
        <v>14230</v>
      </c>
      <c r="T6356" t="s">
        <v>14184</v>
      </c>
    </row>
    <row r="6357" spans="1:20" x14ac:dyDescent="0.25">
      <c r="A6357">
        <v>6356</v>
      </c>
      <c r="B6357">
        <v>45059</v>
      </c>
      <c r="C6357" s="3">
        <v>40577</v>
      </c>
      <c r="D6357">
        <v>4</v>
      </c>
      <c r="E6357" s="8">
        <f t="shared" si="298"/>
        <v>600</v>
      </c>
      <c r="F6357" s="5">
        <v>0.04</v>
      </c>
      <c r="G6357" s="8">
        <f>VLOOKUP($Q6357,Pricebook!$A:$D,4,0)</f>
        <v>150</v>
      </c>
      <c r="H6357" s="10">
        <f t="shared" si="297"/>
        <v>576</v>
      </c>
      <c r="I6357" t="s">
        <v>1607</v>
      </c>
      <c r="J6357" t="s">
        <v>594</v>
      </c>
      <c r="K6357" t="s">
        <v>1025</v>
      </c>
      <c r="L6357" s="7">
        <v>45431</v>
      </c>
      <c r="M6357" t="s">
        <v>210</v>
      </c>
      <c r="N6357" t="s">
        <v>61</v>
      </c>
      <c r="O6357" s="3">
        <v>40579</v>
      </c>
      <c r="P6357" s="12">
        <f t="shared" si="299"/>
        <v>2</v>
      </c>
      <c r="Q6357" s="3" t="s">
        <v>14211</v>
      </c>
      <c r="R6357" t="s">
        <v>14235</v>
      </c>
      <c r="S6357" t="s">
        <v>14237</v>
      </c>
      <c r="T6357" t="s">
        <v>14197</v>
      </c>
    </row>
    <row r="6358" spans="1:20" x14ac:dyDescent="0.25">
      <c r="A6358">
        <v>6357</v>
      </c>
      <c r="B6358">
        <v>45088</v>
      </c>
      <c r="C6358" s="3">
        <v>40504</v>
      </c>
      <c r="D6358">
        <v>9</v>
      </c>
      <c r="E6358" s="8">
        <f t="shared" si="298"/>
        <v>1350</v>
      </c>
      <c r="F6358" s="5">
        <v>0.09</v>
      </c>
      <c r="G6358" s="8">
        <f>VLOOKUP($Q6358,Pricebook!$A:$D,4,0)</f>
        <v>150</v>
      </c>
      <c r="H6358" s="10">
        <f t="shared" si="297"/>
        <v>1228.5</v>
      </c>
      <c r="I6358" t="s">
        <v>1449</v>
      </c>
      <c r="J6358" t="s">
        <v>637</v>
      </c>
      <c r="K6358" t="s">
        <v>1450</v>
      </c>
      <c r="L6358" s="7">
        <v>98408</v>
      </c>
      <c r="M6358" t="s">
        <v>22</v>
      </c>
      <c r="N6358" t="s">
        <v>23</v>
      </c>
      <c r="O6358" s="3">
        <v>40511</v>
      </c>
      <c r="P6358" s="12">
        <f t="shared" si="299"/>
        <v>7</v>
      </c>
      <c r="Q6358" s="3" t="s">
        <v>14210</v>
      </c>
      <c r="R6358" t="s">
        <v>14235</v>
      </c>
      <c r="S6358" t="s">
        <v>14236</v>
      </c>
      <c r="T6358" t="s">
        <v>14195</v>
      </c>
    </row>
    <row r="6359" spans="1:20" x14ac:dyDescent="0.25">
      <c r="A6359">
        <v>6358</v>
      </c>
      <c r="B6359">
        <v>45120</v>
      </c>
      <c r="C6359" s="3">
        <v>39912</v>
      </c>
      <c r="D6359">
        <v>39</v>
      </c>
      <c r="E6359" s="8">
        <f t="shared" si="298"/>
        <v>5850</v>
      </c>
      <c r="F6359" s="5">
        <v>7.0000000000000007E-2</v>
      </c>
      <c r="G6359" s="8">
        <f>VLOOKUP($Q6359,Pricebook!$A:$D,4,0)</f>
        <v>150</v>
      </c>
      <c r="H6359" s="10">
        <f t="shared" si="297"/>
        <v>5440.5</v>
      </c>
      <c r="I6359" t="s">
        <v>83</v>
      </c>
      <c r="J6359" t="s">
        <v>84</v>
      </c>
      <c r="K6359" t="s">
        <v>668</v>
      </c>
      <c r="L6359" s="7">
        <v>92646</v>
      </c>
      <c r="M6359" t="s">
        <v>114</v>
      </c>
      <c r="N6359" t="s">
        <v>23</v>
      </c>
      <c r="O6359" s="3">
        <v>39913</v>
      </c>
      <c r="P6359" s="12">
        <f t="shared" si="299"/>
        <v>1</v>
      </c>
      <c r="Q6359" s="3" t="s">
        <v>14216</v>
      </c>
      <c r="R6359" t="s">
        <v>14235</v>
      </c>
      <c r="S6359" t="s">
        <v>14242</v>
      </c>
      <c r="T6359" t="s">
        <v>14194</v>
      </c>
    </row>
    <row r="6360" spans="1:20" x14ac:dyDescent="0.25">
      <c r="A6360">
        <v>6359</v>
      </c>
      <c r="B6360">
        <v>45125</v>
      </c>
      <c r="C6360" s="3">
        <v>41057</v>
      </c>
      <c r="D6360">
        <v>6</v>
      </c>
      <c r="E6360" s="8">
        <f t="shared" si="298"/>
        <v>750</v>
      </c>
      <c r="F6360" s="5">
        <v>0.09</v>
      </c>
      <c r="G6360" s="8">
        <f>VLOOKUP($Q6360,Pricebook!$A:$D,4,0)</f>
        <v>125</v>
      </c>
      <c r="H6360" s="10">
        <f t="shared" si="297"/>
        <v>682.5</v>
      </c>
      <c r="I6360" t="s">
        <v>899</v>
      </c>
      <c r="J6360" t="s">
        <v>235</v>
      </c>
      <c r="K6360" t="s">
        <v>2607</v>
      </c>
      <c r="L6360" s="7">
        <v>78641</v>
      </c>
      <c r="M6360" t="s">
        <v>48</v>
      </c>
      <c r="N6360" t="s">
        <v>16</v>
      </c>
      <c r="O6360" s="3">
        <v>41058</v>
      </c>
      <c r="P6360" s="12">
        <f t="shared" si="299"/>
        <v>1</v>
      </c>
      <c r="Q6360" s="3" t="s">
        <v>14217</v>
      </c>
      <c r="R6360" t="s">
        <v>14232</v>
      </c>
      <c r="S6360" t="s">
        <v>14243</v>
      </c>
      <c r="T6360" t="s">
        <v>14189</v>
      </c>
    </row>
    <row r="6361" spans="1:20" x14ac:dyDescent="0.25">
      <c r="A6361">
        <v>6360</v>
      </c>
      <c r="B6361">
        <v>45125</v>
      </c>
      <c r="C6361" s="3">
        <v>41057</v>
      </c>
      <c r="D6361">
        <v>32</v>
      </c>
      <c r="E6361" s="8">
        <f t="shared" si="298"/>
        <v>4800</v>
      </c>
      <c r="F6361" s="5">
        <v>0</v>
      </c>
      <c r="G6361" s="8">
        <f>VLOOKUP($Q6361,Pricebook!$A:$D,4,0)</f>
        <v>150</v>
      </c>
      <c r="H6361" s="10">
        <f t="shared" si="297"/>
        <v>4800</v>
      </c>
      <c r="I6361" t="s">
        <v>899</v>
      </c>
      <c r="J6361" t="s">
        <v>235</v>
      </c>
      <c r="K6361" t="s">
        <v>2607</v>
      </c>
      <c r="L6361" s="7">
        <v>78641</v>
      </c>
      <c r="M6361" t="s">
        <v>48</v>
      </c>
      <c r="N6361" t="s">
        <v>16</v>
      </c>
      <c r="O6361" s="3">
        <v>41058</v>
      </c>
      <c r="P6361" s="12">
        <f t="shared" si="299"/>
        <v>1</v>
      </c>
      <c r="Q6361" s="3" t="s">
        <v>14210</v>
      </c>
      <c r="R6361" t="s">
        <v>14235</v>
      </c>
      <c r="S6361" t="s">
        <v>14236</v>
      </c>
      <c r="T6361" t="s">
        <v>14193</v>
      </c>
    </row>
    <row r="6362" spans="1:20" x14ac:dyDescent="0.25">
      <c r="A6362">
        <v>6361</v>
      </c>
      <c r="B6362">
        <v>45127</v>
      </c>
      <c r="C6362" s="3">
        <v>41273</v>
      </c>
      <c r="D6362">
        <v>10</v>
      </c>
      <c r="E6362" s="8">
        <f t="shared" si="298"/>
        <v>1400</v>
      </c>
      <c r="F6362" s="5">
        <v>0.1</v>
      </c>
      <c r="G6362" s="8">
        <f>VLOOKUP($Q6362,Pricebook!$A:$D,4,0)</f>
        <v>140</v>
      </c>
      <c r="H6362" s="10">
        <f t="shared" si="297"/>
        <v>1260</v>
      </c>
      <c r="I6362" t="s">
        <v>1102</v>
      </c>
      <c r="J6362" t="s">
        <v>344</v>
      </c>
      <c r="K6362" t="s">
        <v>2765</v>
      </c>
      <c r="L6362" s="7">
        <v>33569</v>
      </c>
      <c r="M6362" t="s">
        <v>101</v>
      </c>
      <c r="N6362" t="s">
        <v>34</v>
      </c>
      <c r="O6362" s="3">
        <v>41273</v>
      </c>
      <c r="P6362" s="12">
        <f t="shared" si="299"/>
        <v>0</v>
      </c>
      <c r="Q6362" s="3" t="s">
        <v>14213</v>
      </c>
      <c r="R6362" t="s">
        <v>14229</v>
      </c>
      <c r="S6362" t="s">
        <v>14239</v>
      </c>
      <c r="T6362" t="s">
        <v>14185</v>
      </c>
    </row>
    <row r="6363" spans="1:20" x14ac:dyDescent="0.25">
      <c r="A6363">
        <v>6362</v>
      </c>
      <c r="B6363">
        <v>45155</v>
      </c>
      <c r="C6363" s="3">
        <v>40589</v>
      </c>
      <c r="D6363">
        <v>44</v>
      </c>
      <c r="E6363" s="8">
        <f t="shared" si="298"/>
        <v>7040</v>
      </c>
      <c r="F6363" s="5">
        <v>0.03</v>
      </c>
      <c r="G6363" s="8">
        <f>VLOOKUP($Q6363,Pricebook!$A:$D,4,0)</f>
        <v>160</v>
      </c>
      <c r="H6363" s="10">
        <f t="shared" si="297"/>
        <v>6828.8</v>
      </c>
      <c r="I6363" t="s">
        <v>1010</v>
      </c>
      <c r="J6363" t="s">
        <v>290</v>
      </c>
      <c r="K6363" t="s">
        <v>1142</v>
      </c>
      <c r="L6363" s="7">
        <v>48911</v>
      </c>
      <c r="M6363" t="s">
        <v>172</v>
      </c>
      <c r="N6363" t="s">
        <v>16</v>
      </c>
      <c r="O6363" s="3">
        <v>40596</v>
      </c>
      <c r="P6363" s="12">
        <f t="shared" si="299"/>
        <v>7</v>
      </c>
      <c r="Q6363" s="3" t="s">
        <v>14218</v>
      </c>
      <c r="R6363" t="s">
        <v>14229</v>
      </c>
      <c r="S6363" t="s">
        <v>14244</v>
      </c>
      <c r="T6363" t="s">
        <v>14196</v>
      </c>
    </row>
    <row r="6364" spans="1:20" x14ac:dyDescent="0.25">
      <c r="A6364">
        <v>6363</v>
      </c>
      <c r="B6364">
        <v>45155</v>
      </c>
      <c r="C6364" s="3">
        <v>40589</v>
      </c>
      <c r="D6364">
        <v>35</v>
      </c>
      <c r="E6364" s="8">
        <f t="shared" si="298"/>
        <v>4900</v>
      </c>
      <c r="F6364" s="5">
        <v>0.05</v>
      </c>
      <c r="G6364" s="8">
        <f>VLOOKUP($Q6364,Pricebook!$A:$D,4,0)</f>
        <v>140</v>
      </c>
      <c r="H6364" s="10">
        <f t="shared" si="297"/>
        <v>4655</v>
      </c>
      <c r="I6364" t="s">
        <v>1010</v>
      </c>
      <c r="J6364" t="s">
        <v>290</v>
      </c>
      <c r="K6364" t="s">
        <v>1142</v>
      </c>
      <c r="L6364" s="7">
        <v>48911</v>
      </c>
      <c r="M6364" t="s">
        <v>172</v>
      </c>
      <c r="N6364" t="s">
        <v>16</v>
      </c>
      <c r="O6364" s="3">
        <v>40589</v>
      </c>
      <c r="P6364" s="12">
        <f t="shared" si="299"/>
        <v>0</v>
      </c>
      <c r="Q6364" s="3" t="s">
        <v>14207</v>
      </c>
      <c r="R6364" t="s">
        <v>14229</v>
      </c>
      <c r="S6364" t="s">
        <v>14231</v>
      </c>
      <c r="T6364" t="s">
        <v>14186</v>
      </c>
    </row>
    <row r="6365" spans="1:20" x14ac:dyDescent="0.25">
      <c r="A6365">
        <v>6364</v>
      </c>
      <c r="B6365">
        <v>45156</v>
      </c>
      <c r="C6365" s="3">
        <v>40586</v>
      </c>
      <c r="D6365">
        <v>30</v>
      </c>
      <c r="E6365" s="8">
        <f t="shared" si="298"/>
        <v>5100</v>
      </c>
      <c r="F6365" s="5">
        <v>0.01</v>
      </c>
      <c r="G6365" s="8">
        <f>VLOOKUP($Q6365,Pricebook!$A:$D,4,0)</f>
        <v>170</v>
      </c>
      <c r="H6365" s="10">
        <f t="shared" si="297"/>
        <v>5049</v>
      </c>
      <c r="I6365" t="s">
        <v>742</v>
      </c>
      <c r="J6365" t="s">
        <v>360</v>
      </c>
      <c r="K6365" t="s">
        <v>1549</v>
      </c>
      <c r="L6365" s="7">
        <v>29730</v>
      </c>
      <c r="M6365" t="s">
        <v>163</v>
      </c>
      <c r="N6365" t="s">
        <v>34</v>
      </c>
      <c r="O6365" s="3">
        <v>40586</v>
      </c>
      <c r="P6365" s="12">
        <f t="shared" si="299"/>
        <v>0</v>
      </c>
      <c r="Q6365" s="3" t="s">
        <v>14219</v>
      </c>
      <c r="R6365" t="s">
        <v>14229</v>
      </c>
      <c r="S6365" t="s">
        <v>14245</v>
      </c>
      <c r="T6365" t="s">
        <v>14195</v>
      </c>
    </row>
    <row r="6366" spans="1:20" x14ac:dyDescent="0.25">
      <c r="A6366">
        <v>6365</v>
      </c>
      <c r="B6366">
        <v>45156</v>
      </c>
      <c r="C6366" s="3">
        <v>40586</v>
      </c>
      <c r="D6366">
        <v>35</v>
      </c>
      <c r="E6366" s="8">
        <f t="shared" si="298"/>
        <v>5600</v>
      </c>
      <c r="F6366" s="5">
        <v>7.0000000000000007E-2</v>
      </c>
      <c r="G6366" s="8">
        <f>VLOOKUP($Q6366,Pricebook!$A:$D,4,0)</f>
        <v>160</v>
      </c>
      <c r="H6366" s="10">
        <f t="shared" si="297"/>
        <v>5208</v>
      </c>
      <c r="I6366" t="s">
        <v>742</v>
      </c>
      <c r="J6366" t="s">
        <v>360</v>
      </c>
      <c r="K6366" t="s">
        <v>1549</v>
      </c>
      <c r="L6366" s="7">
        <v>29730</v>
      </c>
      <c r="M6366" t="s">
        <v>163</v>
      </c>
      <c r="N6366" t="s">
        <v>34</v>
      </c>
      <c r="O6366" s="3">
        <v>40593</v>
      </c>
      <c r="P6366" s="12">
        <f t="shared" si="299"/>
        <v>7</v>
      </c>
      <c r="Q6366" s="3" t="s">
        <v>14218</v>
      </c>
      <c r="R6366" t="s">
        <v>14229</v>
      </c>
      <c r="S6366" t="s">
        <v>14244</v>
      </c>
      <c r="T6366" t="s">
        <v>14193</v>
      </c>
    </row>
    <row r="6367" spans="1:20" x14ac:dyDescent="0.25">
      <c r="A6367">
        <v>6366</v>
      </c>
      <c r="B6367">
        <v>45156</v>
      </c>
      <c r="C6367" s="3">
        <v>40586</v>
      </c>
      <c r="D6367">
        <v>14</v>
      </c>
      <c r="E6367" s="8">
        <f t="shared" si="298"/>
        <v>2800</v>
      </c>
      <c r="F6367" s="5">
        <v>0.08</v>
      </c>
      <c r="G6367" s="8">
        <f>VLOOKUP($Q6367,Pricebook!$A:$D,4,0)</f>
        <v>200</v>
      </c>
      <c r="H6367" s="10">
        <f t="shared" si="297"/>
        <v>2576</v>
      </c>
      <c r="I6367" t="s">
        <v>742</v>
      </c>
      <c r="J6367" t="s">
        <v>360</v>
      </c>
      <c r="K6367" t="s">
        <v>1549</v>
      </c>
      <c r="L6367" s="7">
        <v>29730</v>
      </c>
      <c r="M6367" t="s">
        <v>163</v>
      </c>
      <c r="N6367" t="s">
        <v>34</v>
      </c>
      <c r="O6367" s="3">
        <v>40591</v>
      </c>
      <c r="P6367" s="12">
        <f t="shared" si="299"/>
        <v>5</v>
      </c>
      <c r="Q6367" s="3" t="s">
        <v>14214</v>
      </c>
      <c r="R6367" t="s">
        <v>14229</v>
      </c>
      <c r="S6367" t="s">
        <v>14240</v>
      </c>
      <c r="T6367" t="s">
        <v>14200</v>
      </c>
    </row>
    <row r="6368" spans="1:20" x14ac:dyDescent="0.25">
      <c r="A6368">
        <v>6367</v>
      </c>
      <c r="B6368">
        <v>45158</v>
      </c>
      <c r="C6368" s="3">
        <v>40278</v>
      </c>
      <c r="D6368">
        <v>40</v>
      </c>
      <c r="E6368" s="8">
        <f t="shared" si="298"/>
        <v>4400</v>
      </c>
      <c r="F6368" s="5">
        <v>0.09</v>
      </c>
      <c r="G6368" s="8">
        <f>VLOOKUP($Q6368,Pricebook!$A:$D,4,0)</f>
        <v>110</v>
      </c>
      <c r="H6368" s="10">
        <f t="shared" si="297"/>
        <v>4004</v>
      </c>
      <c r="I6368" t="s">
        <v>1843</v>
      </c>
      <c r="J6368" t="s">
        <v>1076</v>
      </c>
      <c r="K6368" t="s">
        <v>1278</v>
      </c>
      <c r="L6368" s="7">
        <v>94110</v>
      </c>
      <c r="M6368" t="s">
        <v>114</v>
      </c>
      <c r="N6368" t="s">
        <v>23</v>
      </c>
      <c r="O6368" s="3">
        <v>40280</v>
      </c>
      <c r="P6368" s="12">
        <f t="shared" si="299"/>
        <v>2</v>
      </c>
      <c r="Q6368" s="3" t="s">
        <v>14215</v>
      </c>
      <c r="R6368" t="s">
        <v>14229</v>
      </c>
      <c r="S6368" t="s">
        <v>14241</v>
      </c>
      <c r="T6368" t="s">
        <v>14196</v>
      </c>
    </row>
    <row r="6369" spans="1:20" x14ac:dyDescent="0.25">
      <c r="A6369">
        <v>6368</v>
      </c>
      <c r="B6369">
        <v>45158</v>
      </c>
      <c r="C6369" s="3">
        <v>40278</v>
      </c>
      <c r="D6369">
        <v>15</v>
      </c>
      <c r="E6369" s="8">
        <f t="shared" si="298"/>
        <v>2100</v>
      </c>
      <c r="F6369" s="5">
        <v>0.03</v>
      </c>
      <c r="G6369" s="8">
        <f>VLOOKUP($Q6369,Pricebook!$A:$D,4,0)</f>
        <v>140</v>
      </c>
      <c r="H6369" s="10">
        <f t="shared" si="297"/>
        <v>2037</v>
      </c>
      <c r="I6369" t="s">
        <v>1843</v>
      </c>
      <c r="J6369" t="s">
        <v>1076</v>
      </c>
      <c r="K6369" t="s">
        <v>1278</v>
      </c>
      <c r="L6369" s="7">
        <v>94110</v>
      </c>
      <c r="M6369" t="s">
        <v>114</v>
      </c>
      <c r="N6369" t="s">
        <v>23</v>
      </c>
      <c r="O6369" s="3">
        <v>40283</v>
      </c>
      <c r="P6369" s="12">
        <f t="shared" si="299"/>
        <v>5</v>
      </c>
      <c r="Q6369" s="3" t="s">
        <v>14213</v>
      </c>
      <c r="R6369" t="s">
        <v>14229</v>
      </c>
      <c r="S6369" t="s">
        <v>14239</v>
      </c>
      <c r="T6369" t="s">
        <v>14186</v>
      </c>
    </row>
    <row r="6370" spans="1:20" x14ac:dyDescent="0.25">
      <c r="A6370">
        <v>6369</v>
      </c>
      <c r="B6370">
        <v>45184</v>
      </c>
      <c r="C6370" s="3">
        <v>40346</v>
      </c>
      <c r="D6370">
        <v>25</v>
      </c>
      <c r="E6370" s="8">
        <f t="shared" si="298"/>
        <v>3750</v>
      </c>
      <c r="F6370" s="5">
        <v>7.0000000000000007E-2</v>
      </c>
      <c r="G6370" s="8">
        <f>VLOOKUP($Q6370,Pricebook!$A:$D,4,0)</f>
        <v>150</v>
      </c>
      <c r="H6370" s="10">
        <f t="shared" si="297"/>
        <v>3487.4999999999995</v>
      </c>
      <c r="I6370" t="s">
        <v>2451</v>
      </c>
      <c r="J6370" t="s">
        <v>760</v>
      </c>
      <c r="K6370" t="s">
        <v>2650</v>
      </c>
      <c r="L6370" s="7">
        <v>53095</v>
      </c>
      <c r="M6370" t="s">
        <v>95</v>
      </c>
      <c r="N6370" t="s">
        <v>16</v>
      </c>
      <c r="O6370" s="3">
        <v>40355</v>
      </c>
      <c r="P6370" s="12">
        <f t="shared" si="299"/>
        <v>9</v>
      </c>
      <c r="Q6370" s="3" t="s">
        <v>14222</v>
      </c>
      <c r="R6370" t="s">
        <v>14235</v>
      </c>
      <c r="S6370" t="s">
        <v>14247</v>
      </c>
      <c r="T6370" t="s">
        <v>14197</v>
      </c>
    </row>
    <row r="6371" spans="1:20" x14ac:dyDescent="0.25">
      <c r="A6371">
        <v>6370</v>
      </c>
      <c r="B6371">
        <v>45184</v>
      </c>
      <c r="C6371" s="3">
        <v>40346</v>
      </c>
      <c r="D6371">
        <v>10</v>
      </c>
      <c r="E6371" s="8">
        <f t="shared" si="298"/>
        <v>1400</v>
      </c>
      <c r="F6371" s="5">
        <v>0.08</v>
      </c>
      <c r="G6371" s="8">
        <f>VLOOKUP($Q6371,Pricebook!$A:$D,4,0)</f>
        <v>140</v>
      </c>
      <c r="H6371" s="10">
        <f t="shared" si="297"/>
        <v>1288</v>
      </c>
      <c r="I6371" t="s">
        <v>2451</v>
      </c>
      <c r="J6371" t="s">
        <v>760</v>
      </c>
      <c r="K6371" t="s">
        <v>2650</v>
      </c>
      <c r="L6371" s="7">
        <v>53095</v>
      </c>
      <c r="M6371" t="s">
        <v>95</v>
      </c>
      <c r="N6371" t="s">
        <v>16</v>
      </c>
      <c r="O6371" s="3">
        <v>40353</v>
      </c>
      <c r="P6371" s="12">
        <f t="shared" si="299"/>
        <v>7</v>
      </c>
      <c r="Q6371" s="3" t="s">
        <v>14213</v>
      </c>
      <c r="R6371" t="s">
        <v>14229</v>
      </c>
      <c r="S6371" t="s">
        <v>14239</v>
      </c>
      <c r="T6371" t="s">
        <v>14200</v>
      </c>
    </row>
    <row r="6372" spans="1:20" x14ac:dyDescent="0.25">
      <c r="A6372">
        <v>6371</v>
      </c>
      <c r="B6372">
        <v>45190</v>
      </c>
      <c r="C6372" s="3">
        <v>40501</v>
      </c>
      <c r="D6372">
        <v>13</v>
      </c>
      <c r="E6372" s="8">
        <f t="shared" si="298"/>
        <v>1625</v>
      </c>
      <c r="F6372" s="5">
        <v>0</v>
      </c>
      <c r="G6372" s="8">
        <f>VLOOKUP($Q6372,Pricebook!$A:$D,4,0)</f>
        <v>125</v>
      </c>
      <c r="H6372" s="10">
        <f t="shared" si="297"/>
        <v>1625</v>
      </c>
      <c r="I6372" t="s">
        <v>1690</v>
      </c>
      <c r="J6372" t="s">
        <v>1076</v>
      </c>
      <c r="K6372" t="s">
        <v>2254</v>
      </c>
      <c r="L6372" s="7" t="s">
        <v>2255</v>
      </c>
      <c r="M6372" t="s">
        <v>48</v>
      </c>
      <c r="N6372" t="s">
        <v>16</v>
      </c>
      <c r="O6372" s="3">
        <v>40501</v>
      </c>
      <c r="P6372" s="12">
        <f t="shared" si="299"/>
        <v>0</v>
      </c>
      <c r="Q6372" s="3" t="s">
        <v>14221</v>
      </c>
      <c r="R6372" t="s">
        <v>14232</v>
      </c>
      <c r="S6372" t="s">
        <v>14229</v>
      </c>
      <c r="T6372" t="s">
        <v>14202</v>
      </c>
    </row>
    <row r="6373" spans="1:20" x14ac:dyDescent="0.25">
      <c r="A6373">
        <v>6372</v>
      </c>
      <c r="B6373">
        <v>45217</v>
      </c>
      <c r="C6373" s="3">
        <v>40422</v>
      </c>
      <c r="D6373">
        <v>40</v>
      </c>
      <c r="E6373" s="8">
        <f t="shared" si="298"/>
        <v>6000</v>
      </c>
      <c r="F6373" s="5">
        <v>0.08</v>
      </c>
      <c r="G6373" s="8">
        <f>VLOOKUP($Q6373,Pricebook!$A:$D,4,0)</f>
        <v>150</v>
      </c>
      <c r="H6373" s="10">
        <f t="shared" si="297"/>
        <v>5520</v>
      </c>
      <c r="I6373" t="s">
        <v>1240</v>
      </c>
      <c r="J6373" t="s">
        <v>1076</v>
      </c>
      <c r="K6373" t="s">
        <v>1142</v>
      </c>
      <c r="L6373" s="7">
        <v>60438</v>
      </c>
      <c r="M6373" t="s">
        <v>15</v>
      </c>
      <c r="N6373" t="s">
        <v>16</v>
      </c>
      <c r="O6373" s="3">
        <v>40423</v>
      </c>
      <c r="P6373" s="12">
        <f t="shared" si="299"/>
        <v>1</v>
      </c>
      <c r="Q6373" s="3" t="s">
        <v>14210</v>
      </c>
      <c r="R6373" t="s">
        <v>14235</v>
      </c>
      <c r="S6373" t="s">
        <v>14236</v>
      </c>
      <c r="T6373" t="s">
        <v>14188</v>
      </c>
    </row>
    <row r="6374" spans="1:20" x14ac:dyDescent="0.25">
      <c r="A6374">
        <v>6373</v>
      </c>
      <c r="B6374">
        <v>45218</v>
      </c>
      <c r="C6374" s="3">
        <v>39943</v>
      </c>
      <c r="D6374">
        <v>49</v>
      </c>
      <c r="E6374" s="8">
        <f t="shared" si="298"/>
        <v>7350</v>
      </c>
      <c r="F6374" s="5">
        <v>0.08</v>
      </c>
      <c r="G6374" s="8">
        <f>VLOOKUP($Q6374,Pricebook!$A:$D,4,0)</f>
        <v>150</v>
      </c>
      <c r="H6374" s="10">
        <f t="shared" si="297"/>
        <v>6762</v>
      </c>
      <c r="I6374" t="s">
        <v>746</v>
      </c>
      <c r="J6374" t="s">
        <v>747</v>
      </c>
      <c r="K6374" t="s">
        <v>748</v>
      </c>
      <c r="L6374" s="7" t="s">
        <v>749</v>
      </c>
      <c r="M6374" t="s">
        <v>358</v>
      </c>
      <c r="N6374" t="s">
        <v>16</v>
      </c>
      <c r="O6374" s="3">
        <v>39945</v>
      </c>
      <c r="P6374" s="12">
        <f t="shared" si="299"/>
        <v>2</v>
      </c>
      <c r="Q6374" s="3" t="s">
        <v>14211</v>
      </c>
      <c r="R6374" t="s">
        <v>14235</v>
      </c>
      <c r="S6374" t="s">
        <v>14237</v>
      </c>
      <c r="T6374" t="s">
        <v>14202</v>
      </c>
    </row>
    <row r="6375" spans="1:20" x14ac:dyDescent="0.25">
      <c r="A6375">
        <v>6374</v>
      </c>
      <c r="B6375">
        <v>45248</v>
      </c>
      <c r="C6375" s="3">
        <v>40649</v>
      </c>
      <c r="D6375">
        <v>38</v>
      </c>
      <c r="E6375" s="8">
        <f t="shared" si="298"/>
        <v>6460</v>
      </c>
      <c r="F6375" s="5">
        <v>0.05</v>
      </c>
      <c r="G6375" s="8">
        <f>VLOOKUP($Q6375,Pricebook!$A:$D,4,0)</f>
        <v>170</v>
      </c>
      <c r="H6375" s="10">
        <f t="shared" si="297"/>
        <v>6137</v>
      </c>
      <c r="I6375" t="s">
        <v>1638</v>
      </c>
      <c r="J6375" t="s">
        <v>165</v>
      </c>
      <c r="K6375" t="s">
        <v>1786</v>
      </c>
      <c r="L6375" s="7">
        <v>55124</v>
      </c>
      <c r="M6375" t="s">
        <v>130</v>
      </c>
      <c r="N6375" t="s">
        <v>16</v>
      </c>
      <c r="O6375" s="3">
        <v>40651</v>
      </c>
      <c r="P6375" s="12">
        <f t="shared" si="299"/>
        <v>2</v>
      </c>
      <c r="Q6375" s="3" t="s">
        <v>14219</v>
      </c>
      <c r="R6375" t="s">
        <v>14229</v>
      </c>
      <c r="S6375" t="s">
        <v>14245</v>
      </c>
      <c r="T6375" t="s">
        <v>14198</v>
      </c>
    </row>
    <row r="6376" spans="1:20" x14ac:dyDescent="0.25">
      <c r="A6376">
        <v>6375</v>
      </c>
      <c r="B6376">
        <v>45248</v>
      </c>
      <c r="C6376" s="3">
        <v>40649</v>
      </c>
      <c r="D6376">
        <v>32</v>
      </c>
      <c r="E6376" s="8">
        <f t="shared" si="298"/>
        <v>4800</v>
      </c>
      <c r="F6376" s="5">
        <v>0.1</v>
      </c>
      <c r="G6376" s="8">
        <f>VLOOKUP($Q6376,Pricebook!$A:$D,4,0)</f>
        <v>150</v>
      </c>
      <c r="H6376" s="10">
        <f t="shared" si="297"/>
        <v>4320</v>
      </c>
      <c r="I6376" t="s">
        <v>1638</v>
      </c>
      <c r="J6376" t="s">
        <v>165</v>
      </c>
      <c r="K6376" t="s">
        <v>1786</v>
      </c>
      <c r="L6376" s="7">
        <v>55124</v>
      </c>
      <c r="M6376" t="s">
        <v>130</v>
      </c>
      <c r="N6376" t="s">
        <v>16</v>
      </c>
      <c r="O6376" s="3">
        <v>40651</v>
      </c>
      <c r="P6376" s="12">
        <f t="shared" si="299"/>
        <v>2</v>
      </c>
      <c r="Q6376" s="3" t="s">
        <v>14210</v>
      </c>
      <c r="R6376" t="s">
        <v>14235</v>
      </c>
      <c r="S6376" t="s">
        <v>14236</v>
      </c>
      <c r="T6376" t="s">
        <v>14198</v>
      </c>
    </row>
    <row r="6377" spans="1:20" x14ac:dyDescent="0.25">
      <c r="A6377">
        <v>6376</v>
      </c>
      <c r="B6377">
        <v>45249</v>
      </c>
      <c r="C6377" s="3">
        <v>40509</v>
      </c>
      <c r="D6377">
        <v>24</v>
      </c>
      <c r="E6377" s="8">
        <f t="shared" si="298"/>
        <v>3600</v>
      </c>
      <c r="F6377" s="5">
        <v>0.04</v>
      </c>
      <c r="G6377" s="8">
        <f>VLOOKUP($Q6377,Pricebook!$A:$D,4,0)</f>
        <v>150</v>
      </c>
      <c r="H6377" s="10">
        <f t="shared" si="297"/>
        <v>3456</v>
      </c>
      <c r="I6377" t="s">
        <v>2012</v>
      </c>
      <c r="J6377" t="s">
        <v>310</v>
      </c>
      <c r="K6377" t="s">
        <v>455</v>
      </c>
      <c r="L6377" s="7">
        <v>56001</v>
      </c>
      <c r="M6377" t="s">
        <v>130</v>
      </c>
      <c r="N6377" t="s">
        <v>16</v>
      </c>
      <c r="O6377" s="3">
        <v>40514</v>
      </c>
      <c r="P6377" s="12">
        <f t="shared" si="299"/>
        <v>5</v>
      </c>
      <c r="Q6377" s="3" t="s">
        <v>14210</v>
      </c>
      <c r="R6377" t="s">
        <v>14235</v>
      </c>
      <c r="S6377" t="s">
        <v>14236</v>
      </c>
      <c r="T6377" t="s">
        <v>14186</v>
      </c>
    </row>
    <row r="6378" spans="1:20" x14ac:dyDescent="0.25">
      <c r="A6378">
        <v>6377</v>
      </c>
      <c r="B6378">
        <v>45254</v>
      </c>
      <c r="C6378" s="3">
        <v>40385</v>
      </c>
      <c r="D6378">
        <v>45</v>
      </c>
      <c r="E6378" s="8">
        <f t="shared" si="298"/>
        <v>5625</v>
      </c>
      <c r="F6378" s="5">
        <v>0.06</v>
      </c>
      <c r="G6378" s="8">
        <f>VLOOKUP($Q6378,Pricebook!$A:$D,4,0)</f>
        <v>125</v>
      </c>
      <c r="H6378" s="10">
        <f t="shared" si="297"/>
        <v>5287.5</v>
      </c>
      <c r="I6378" t="s">
        <v>2526</v>
      </c>
      <c r="J6378" t="s">
        <v>165</v>
      </c>
      <c r="K6378" t="s">
        <v>2529</v>
      </c>
      <c r="L6378" s="7">
        <v>92691</v>
      </c>
      <c r="M6378" t="s">
        <v>114</v>
      </c>
      <c r="N6378" t="s">
        <v>23</v>
      </c>
      <c r="O6378" s="3">
        <v>40386</v>
      </c>
      <c r="P6378" s="12">
        <f t="shared" si="299"/>
        <v>1</v>
      </c>
      <c r="Q6378" s="3" t="s">
        <v>14209</v>
      </c>
      <c r="R6378" t="s">
        <v>14232</v>
      </c>
      <c r="S6378" t="s">
        <v>14234</v>
      </c>
      <c r="T6378" t="s">
        <v>14201</v>
      </c>
    </row>
    <row r="6379" spans="1:20" x14ac:dyDescent="0.25">
      <c r="A6379">
        <v>6378</v>
      </c>
      <c r="B6379">
        <v>45284</v>
      </c>
      <c r="C6379" s="3">
        <v>40915</v>
      </c>
      <c r="D6379">
        <v>7</v>
      </c>
      <c r="E6379" s="8">
        <f t="shared" si="298"/>
        <v>840</v>
      </c>
      <c r="F6379" s="5">
        <v>0</v>
      </c>
      <c r="G6379" s="8">
        <f>VLOOKUP($Q6379,Pricebook!$A:$D,4,0)</f>
        <v>120</v>
      </c>
      <c r="H6379" s="10">
        <f t="shared" si="297"/>
        <v>840</v>
      </c>
      <c r="I6379" t="s">
        <v>1294</v>
      </c>
      <c r="J6379" t="s">
        <v>64</v>
      </c>
      <c r="K6379" t="s">
        <v>553</v>
      </c>
      <c r="L6379" s="7" t="s">
        <v>554</v>
      </c>
      <c r="M6379" t="s">
        <v>197</v>
      </c>
      <c r="N6379" t="s">
        <v>23</v>
      </c>
      <c r="O6379" s="3">
        <v>40916</v>
      </c>
      <c r="P6379" s="12">
        <f t="shared" si="299"/>
        <v>1</v>
      </c>
      <c r="Q6379" s="3" t="s">
        <v>14212</v>
      </c>
      <c r="R6379" t="s">
        <v>14229</v>
      </c>
      <c r="S6379" t="s">
        <v>14238</v>
      </c>
      <c r="T6379" t="s">
        <v>14195</v>
      </c>
    </row>
    <row r="6380" spans="1:20" x14ac:dyDescent="0.25">
      <c r="A6380">
        <v>6379</v>
      </c>
      <c r="B6380">
        <v>45315</v>
      </c>
      <c r="C6380" s="3">
        <v>41019</v>
      </c>
      <c r="D6380">
        <v>32</v>
      </c>
      <c r="E6380" s="8">
        <f t="shared" si="298"/>
        <v>6400</v>
      </c>
      <c r="F6380" s="5">
        <v>0.02</v>
      </c>
      <c r="G6380" s="8">
        <f>VLOOKUP($Q6380,Pricebook!$A:$D,4,0)</f>
        <v>200</v>
      </c>
      <c r="H6380" s="10">
        <f t="shared" si="297"/>
        <v>6272</v>
      </c>
      <c r="I6380" t="s">
        <v>1221</v>
      </c>
      <c r="J6380" t="s">
        <v>844</v>
      </c>
      <c r="K6380" t="s">
        <v>1222</v>
      </c>
      <c r="L6380" s="7">
        <v>93309</v>
      </c>
      <c r="M6380" t="s">
        <v>114</v>
      </c>
      <c r="N6380" t="s">
        <v>23</v>
      </c>
      <c r="O6380" s="3">
        <v>41020</v>
      </c>
      <c r="P6380" s="12">
        <f t="shared" si="299"/>
        <v>1</v>
      </c>
      <c r="Q6380" s="3" t="s">
        <v>14206</v>
      </c>
      <c r="R6380" t="s">
        <v>14229</v>
      </c>
      <c r="S6380" t="s">
        <v>14230</v>
      </c>
      <c r="T6380" t="s">
        <v>14197</v>
      </c>
    </row>
    <row r="6381" spans="1:20" x14ac:dyDescent="0.25">
      <c r="A6381">
        <v>6380</v>
      </c>
      <c r="B6381">
        <v>45317</v>
      </c>
      <c r="C6381" s="3">
        <v>40969</v>
      </c>
      <c r="D6381">
        <v>36</v>
      </c>
      <c r="E6381" s="8">
        <f t="shared" si="298"/>
        <v>5400</v>
      </c>
      <c r="F6381" s="5">
        <v>0.05</v>
      </c>
      <c r="G6381" s="8">
        <f>VLOOKUP($Q6381,Pricebook!$A:$D,4,0)</f>
        <v>150</v>
      </c>
      <c r="H6381" s="10">
        <f t="shared" si="297"/>
        <v>5130</v>
      </c>
      <c r="I6381" t="s">
        <v>560</v>
      </c>
      <c r="J6381" t="s">
        <v>41</v>
      </c>
      <c r="K6381" t="s">
        <v>1380</v>
      </c>
      <c r="L6381" s="7">
        <v>48239</v>
      </c>
      <c r="M6381" t="s">
        <v>172</v>
      </c>
      <c r="N6381" t="s">
        <v>16</v>
      </c>
      <c r="O6381" s="3">
        <v>40976</v>
      </c>
      <c r="P6381" s="12">
        <f t="shared" si="299"/>
        <v>7</v>
      </c>
      <c r="Q6381" s="3" t="s">
        <v>14211</v>
      </c>
      <c r="R6381" t="s">
        <v>14235</v>
      </c>
      <c r="S6381" t="s">
        <v>14237</v>
      </c>
      <c r="T6381" t="s">
        <v>14203</v>
      </c>
    </row>
    <row r="6382" spans="1:20" x14ac:dyDescent="0.25">
      <c r="A6382">
        <v>6381</v>
      </c>
      <c r="B6382">
        <v>45317</v>
      </c>
      <c r="C6382" s="3">
        <v>40969</v>
      </c>
      <c r="D6382">
        <v>28</v>
      </c>
      <c r="E6382" s="8">
        <f t="shared" si="298"/>
        <v>3500</v>
      </c>
      <c r="F6382" s="5">
        <v>0.05</v>
      </c>
      <c r="G6382" s="8">
        <f>VLOOKUP($Q6382,Pricebook!$A:$D,4,0)</f>
        <v>125</v>
      </c>
      <c r="H6382" s="10">
        <f t="shared" si="297"/>
        <v>3325</v>
      </c>
      <c r="I6382" t="s">
        <v>560</v>
      </c>
      <c r="J6382" t="s">
        <v>41</v>
      </c>
      <c r="K6382" t="s">
        <v>1380</v>
      </c>
      <c r="L6382" s="7">
        <v>48239</v>
      </c>
      <c r="M6382" t="s">
        <v>172</v>
      </c>
      <c r="N6382" t="s">
        <v>16</v>
      </c>
      <c r="O6382" s="3">
        <v>40976</v>
      </c>
      <c r="P6382" s="12">
        <f t="shared" si="299"/>
        <v>7</v>
      </c>
      <c r="Q6382" s="3" t="s">
        <v>14208</v>
      </c>
      <c r="R6382" t="s">
        <v>14232</v>
      </c>
      <c r="S6382" t="s">
        <v>14233</v>
      </c>
      <c r="T6382" t="s">
        <v>14198</v>
      </c>
    </row>
    <row r="6383" spans="1:20" x14ac:dyDescent="0.25">
      <c r="A6383">
        <v>6382</v>
      </c>
      <c r="B6383">
        <v>45346</v>
      </c>
      <c r="C6383" s="3">
        <v>41228</v>
      </c>
      <c r="D6383">
        <v>37</v>
      </c>
      <c r="E6383" s="8">
        <f t="shared" si="298"/>
        <v>4070</v>
      </c>
      <c r="F6383" s="5">
        <v>0.09</v>
      </c>
      <c r="G6383" s="8">
        <f>VLOOKUP($Q6383,Pricebook!$A:$D,4,0)</f>
        <v>110</v>
      </c>
      <c r="H6383" s="10">
        <f t="shared" si="297"/>
        <v>3703.7000000000003</v>
      </c>
      <c r="I6383" t="s">
        <v>928</v>
      </c>
      <c r="J6383" t="s">
        <v>449</v>
      </c>
      <c r="K6383" t="s">
        <v>1060</v>
      </c>
      <c r="L6383" s="7">
        <v>89701</v>
      </c>
      <c r="M6383" t="s">
        <v>1061</v>
      </c>
      <c r="N6383" t="s">
        <v>23</v>
      </c>
      <c r="O6383" s="3">
        <v>41228</v>
      </c>
      <c r="P6383" s="12">
        <f t="shared" si="299"/>
        <v>0</v>
      </c>
      <c r="Q6383" s="3" t="s">
        <v>14215</v>
      </c>
      <c r="R6383" t="s">
        <v>14229</v>
      </c>
      <c r="S6383" t="s">
        <v>14241</v>
      </c>
      <c r="T6383" t="s">
        <v>14203</v>
      </c>
    </row>
    <row r="6384" spans="1:20" x14ac:dyDescent="0.25">
      <c r="A6384">
        <v>6383</v>
      </c>
      <c r="B6384">
        <v>45347</v>
      </c>
      <c r="C6384" s="3">
        <v>40450</v>
      </c>
      <c r="D6384">
        <v>10</v>
      </c>
      <c r="E6384" s="8">
        <f t="shared" si="298"/>
        <v>1250</v>
      </c>
      <c r="F6384" s="5">
        <v>0.05</v>
      </c>
      <c r="G6384" s="8">
        <f>VLOOKUP($Q6384,Pricebook!$A:$D,4,0)</f>
        <v>125</v>
      </c>
      <c r="H6384" s="10">
        <f t="shared" si="297"/>
        <v>1187.5</v>
      </c>
      <c r="I6384" t="s">
        <v>465</v>
      </c>
      <c r="J6384" t="s">
        <v>344</v>
      </c>
      <c r="K6384" t="s">
        <v>2770</v>
      </c>
      <c r="L6384" s="7">
        <v>74074</v>
      </c>
      <c r="M6384" t="s">
        <v>75</v>
      </c>
      <c r="N6384" t="s">
        <v>16</v>
      </c>
      <c r="O6384" s="3">
        <v>40451</v>
      </c>
      <c r="P6384" s="12">
        <f t="shared" si="299"/>
        <v>1</v>
      </c>
      <c r="Q6384" s="3" t="s">
        <v>14217</v>
      </c>
      <c r="R6384" t="s">
        <v>14232</v>
      </c>
      <c r="S6384" t="s">
        <v>14243</v>
      </c>
      <c r="T6384" t="s">
        <v>14194</v>
      </c>
    </row>
    <row r="6385" spans="1:20" x14ac:dyDescent="0.25">
      <c r="A6385">
        <v>6384</v>
      </c>
      <c r="B6385">
        <v>45347</v>
      </c>
      <c r="C6385" s="3">
        <v>40450</v>
      </c>
      <c r="D6385">
        <v>41</v>
      </c>
      <c r="E6385" s="8">
        <f t="shared" si="298"/>
        <v>6150</v>
      </c>
      <c r="F6385" s="5">
        <v>7.0000000000000007E-2</v>
      </c>
      <c r="G6385" s="8">
        <f>VLOOKUP($Q6385,Pricebook!$A:$D,4,0)</f>
        <v>150</v>
      </c>
      <c r="H6385" s="10">
        <f t="shared" si="297"/>
        <v>5719.5</v>
      </c>
      <c r="I6385" t="s">
        <v>465</v>
      </c>
      <c r="J6385" t="s">
        <v>344</v>
      </c>
      <c r="K6385" t="s">
        <v>2770</v>
      </c>
      <c r="L6385" s="7">
        <v>74074</v>
      </c>
      <c r="M6385" t="s">
        <v>75</v>
      </c>
      <c r="N6385" t="s">
        <v>16</v>
      </c>
      <c r="O6385" s="3">
        <v>40452</v>
      </c>
      <c r="P6385" s="12">
        <f t="shared" si="299"/>
        <v>2</v>
      </c>
      <c r="Q6385" s="3" t="s">
        <v>14222</v>
      </c>
      <c r="R6385" t="s">
        <v>14235</v>
      </c>
      <c r="S6385" t="s">
        <v>14247</v>
      </c>
      <c r="T6385" t="s">
        <v>14197</v>
      </c>
    </row>
    <row r="6386" spans="1:20" x14ac:dyDescent="0.25">
      <c r="A6386">
        <v>6385</v>
      </c>
      <c r="B6386">
        <v>45376</v>
      </c>
      <c r="C6386" s="3">
        <v>40879</v>
      </c>
      <c r="D6386">
        <v>19</v>
      </c>
      <c r="E6386" s="8">
        <f t="shared" si="298"/>
        <v>3800</v>
      </c>
      <c r="F6386" s="5">
        <v>0.08</v>
      </c>
      <c r="G6386" s="8">
        <f>VLOOKUP($Q6386,Pricebook!$A:$D,4,0)</f>
        <v>200</v>
      </c>
      <c r="H6386" s="10">
        <f t="shared" si="297"/>
        <v>3496</v>
      </c>
      <c r="I6386" t="s">
        <v>678</v>
      </c>
      <c r="J6386" t="s">
        <v>348</v>
      </c>
      <c r="K6386" t="s">
        <v>679</v>
      </c>
      <c r="L6386" s="7">
        <v>20906</v>
      </c>
      <c r="M6386" t="s">
        <v>187</v>
      </c>
      <c r="N6386" t="s">
        <v>61</v>
      </c>
      <c r="O6386" s="3">
        <v>40880</v>
      </c>
      <c r="P6386" s="12">
        <f t="shared" si="299"/>
        <v>1</v>
      </c>
      <c r="Q6386" s="3" t="s">
        <v>14206</v>
      </c>
      <c r="R6386" t="s">
        <v>14229</v>
      </c>
      <c r="S6386" t="s">
        <v>14230</v>
      </c>
      <c r="T6386" t="s">
        <v>14191</v>
      </c>
    </row>
    <row r="6387" spans="1:20" x14ac:dyDescent="0.25">
      <c r="A6387">
        <v>6386</v>
      </c>
      <c r="B6387">
        <v>45377</v>
      </c>
      <c r="C6387" s="3">
        <v>40636</v>
      </c>
      <c r="D6387">
        <v>47</v>
      </c>
      <c r="E6387" s="8">
        <f t="shared" si="298"/>
        <v>7520</v>
      </c>
      <c r="F6387" s="5">
        <v>0.08</v>
      </c>
      <c r="G6387" s="8">
        <f>VLOOKUP($Q6387,Pricebook!$A:$D,4,0)</f>
        <v>160</v>
      </c>
      <c r="H6387" s="10">
        <f t="shared" si="297"/>
        <v>6918.4000000000005</v>
      </c>
      <c r="I6387" t="s">
        <v>1280</v>
      </c>
      <c r="J6387" t="s">
        <v>20</v>
      </c>
      <c r="K6387" t="s">
        <v>1534</v>
      </c>
      <c r="L6387" s="7">
        <v>52732</v>
      </c>
      <c r="M6387" t="s">
        <v>38</v>
      </c>
      <c r="N6387" t="s">
        <v>16</v>
      </c>
      <c r="O6387" s="3">
        <v>40638</v>
      </c>
      <c r="P6387" s="12">
        <f t="shared" si="299"/>
        <v>2</v>
      </c>
      <c r="Q6387" s="3" t="s">
        <v>14218</v>
      </c>
      <c r="R6387" t="s">
        <v>14229</v>
      </c>
      <c r="S6387" t="s">
        <v>14244</v>
      </c>
      <c r="T6387" t="s">
        <v>14190</v>
      </c>
    </row>
    <row r="6388" spans="1:20" x14ac:dyDescent="0.25">
      <c r="A6388">
        <v>6387</v>
      </c>
      <c r="B6388">
        <v>45380</v>
      </c>
      <c r="C6388" s="3">
        <v>39933</v>
      </c>
      <c r="D6388">
        <v>34</v>
      </c>
      <c r="E6388" s="8">
        <f t="shared" si="298"/>
        <v>5100</v>
      </c>
      <c r="F6388" s="5">
        <v>0.06</v>
      </c>
      <c r="G6388" s="8">
        <f>VLOOKUP($Q6388,Pricebook!$A:$D,4,0)</f>
        <v>150</v>
      </c>
      <c r="H6388" s="10">
        <f t="shared" si="297"/>
        <v>4794</v>
      </c>
      <c r="I6388" t="s">
        <v>767</v>
      </c>
      <c r="J6388" t="s">
        <v>520</v>
      </c>
      <c r="K6388" t="s">
        <v>2709</v>
      </c>
      <c r="L6388" s="7">
        <v>95062</v>
      </c>
      <c r="M6388" t="s">
        <v>114</v>
      </c>
      <c r="N6388" t="s">
        <v>23</v>
      </c>
      <c r="O6388" s="3">
        <v>39934</v>
      </c>
      <c r="P6388" s="12">
        <f t="shared" si="299"/>
        <v>1</v>
      </c>
      <c r="Q6388" s="3" t="s">
        <v>14210</v>
      </c>
      <c r="R6388" t="s">
        <v>14235</v>
      </c>
      <c r="S6388" t="s">
        <v>14236</v>
      </c>
      <c r="T6388" t="s">
        <v>14201</v>
      </c>
    </row>
    <row r="6389" spans="1:20" x14ac:dyDescent="0.25">
      <c r="A6389">
        <v>6388</v>
      </c>
      <c r="B6389">
        <v>45380</v>
      </c>
      <c r="C6389" s="3">
        <v>39933</v>
      </c>
      <c r="D6389">
        <v>24</v>
      </c>
      <c r="E6389" s="8">
        <f t="shared" si="298"/>
        <v>3600</v>
      </c>
      <c r="F6389" s="5">
        <v>0</v>
      </c>
      <c r="G6389" s="8">
        <f>VLOOKUP($Q6389,Pricebook!$A:$D,4,0)</f>
        <v>150</v>
      </c>
      <c r="H6389" s="10">
        <f t="shared" si="297"/>
        <v>3600</v>
      </c>
      <c r="I6389" t="s">
        <v>767</v>
      </c>
      <c r="J6389" t="s">
        <v>520</v>
      </c>
      <c r="K6389" t="s">
        <v>2709</v>
      </c>
      <c r="L6389" s="7">
        <v>95062</v>
      </c>
      <c r="M6389" t="s">
        <v>114</v>
      </c>
      <c r="N6389" t="s">
        <v>23</v>
      </c>
      <c r="O6389" s="3">
        <v>39935</v>
      </c>
      <c r="P6389" s="12">
        <f t="shared" si="299"/>
        <v>2</v>
      </c>
      <c r="Q6389" s="3" t="s">
        <v>14210</v>
      </c>
      <c r="R6389" t="s">
        <v>14235</v>
      </c>
      <c r="S6389" t="s">
        <v>14236</v>
      </c>
      <c r="T6389" t="s">
        <v>14190</v>
      </c>
    </row>
    <row r="6390" spans="1:20" x14ac:dyDescent="0.25">
      <c r="A6390">
        <v>6389</v>
      </c>
      <c r="B6390">
        <v>45381</v>
      </c>
      <c r="C6390" s="3">
        <v>40776</v>
      </c>
      <c r="D6390">
        <v>26</v>
      </c>
      <c r="E6390" s="8">
        <f t="shared" si="298"/>
        <v>4160</v>
      </c>
      <c r="F6390" s="5">
        <v>0.03</v>
      </c>
      <c r="G6390" s="8">
        <f>VLOOKUP($Q6390,Pricebook!$A:$D,4,0)</f>
        <v>160</v>
      </c>
      <c r="H6390" s="10">
        <f t="shared" si="297"/>
        <v>4035.2</v>
      </c>
      <c r="I6390" t="s">
        <v>1707</v>
      </c>
      <c r="J6390" t="s">
        <v>344</v>
      </c>
      <c r="K6390" t="s">
        <v>488</v>
      </c>
      <c r="L6390" s="7" t="s">
        <v>489</v>
      </c>
      <c r="M6390" t="s">
        <v>91</v>
      </c>
      <c r="N6390" t="s">
        <v>61</v>
      </c>
      <c r="O6390" s="3">
        <v>40777</v>
      </c>
      <c r="P6390" s="12">
        <f t="shared" si="299"/>
        <v>1</v>
      </c>
      <c r="Q6390" s="3" t="s">
        <v>14218</v>
      </c>
      <c r="R6390" t="s">
        <v>14229</v>
      </c>
      <c r="S6390" t="s">
        <v>14244</v>
      </c>
      <c r="T6390" t="s">
        <v>14194</v>
      </c>
    </row>
    <row r="6391" spans="1:20" x14ac:dyDescent="0.25">
      <c r="A6391">
        <v>6390</v>
      </c>
      <c r="B6391">
        <v>45381</v>
      </c>
      <c r="C6391" s="3">
        <v>40776</v>
      </c>
      <c r="D6391">
        <v>23</v>
      </c>
      <c r="E6391" s="8">
        <f t="shared" si="298"/>
        <v>3450</v>
      </c>
      <c r="F6391" s="5">
        <v>0.02</v>
      </c>
      <c r="G6391" s="8">
        <f>VLOOKUP($Q6391,Pricebook!$A:$D,4,0)</f>
        <v>150</v>
      </c>
      <c r="H6391" s="10">
        <f t="shared" si="297"/>
        <v>3381</v>
      </c>
      <c r="I6391" t="s">
        <v>1707</v>
      </c>
      <c r="J6391" t="s">
        <v>344</v>
      </c>
      <c r="K6391" t="s">
        <v>145</v>
      </c>
      <c r="L6391" s="7" t="s">
        <v>146</v>
      </c>
      <c r="M6391" t="s">
        <v>91</v>
      </c>
      <c r="N6391" t="s">
        <v>61</v>
      </c>
      <c r="O6391" s="3">
        <v>40778</v>
      </c>
      <c r="P6391" s="12">
        <f t="shared" si="299"/>
        <v>2</v>
      </c>
      <c r="Q6391" s="3" t="s">
        <v>14211</v>
      </c>
      <c r="R6391" t="s">
        <v>14235</v>
      </c>
      <c r="S6391" t="s">
        <v>14237</v>
      </c>
      <c r="T6391" t="s">
        <v>14195</v>
      </c>
    </row>
    <row r="6392" spans="1:20" x14ac:dyDescent="0.25">
      <c r="A6392">
        <v>6391</v>
      </c>
      <c r="B6392">
        <v>45381</v>
      </c>
      <c r="C6392" s="3">
        <v>40776</v>
      </c>
      <c r="D6392">
        <v>1</v>
      </c>
      <c r="E6392" s="8">
        <f t="shared" si="298"/>
        <v>125</v>
      </c>
      <c r="F6392" s="5">
        <v>0.01</v>
      </c>
      <c r="G6392" s="8">
        <f>VLOOKUP($Q6392,Pricebook!$A:$D,4,0)</f>
        <v>125</v>
      </c>
      <c r="H6392" s="10">
        <f t="shared" si="297"/>
        <v>123.75</v>
      </c>
      <c r="I6392" t="s">
        <v>1707</v>
      </c>
      <c r="J6392" t="s">
        <v>344</v>
      </c>
      <c r="K6392" t="s">
        <v>2778</v>
      </c>
      <c r="L6392" s="7" t="s">
        <v>2779</v>
      </c>
      <c r="M6392" t="s">
        <v>317</v>
      </c>
      <c r="N6392" t="s">
        <v>61</v>
      </c>
      <c r="O6392" s="3">
        <v>40778</v>
      </c>
      <c r="P6392" s="12">
        <f t="shared" si="299"/>
        <v>2</v>
      </c>
      <c r="Q6392" s="3" t="s">
        <v>14208</v>
      </c>
      <c r="R6392" t="s">
        <v>14232</v>
      </c>
      <c r="S6392" t="s">
        <v>14233</v>
      </c>
      <c r="T6392" t="s">
        <v>14185</v>
      </c>
    </row>
    <row r="6393" spans="1:20" x14ac:dyDescent="0.25">
      <c r="A6393">
        <v>6392</v>
      </c>
      <c r="B6393">
        <v>45408</v>
      </c>
      <c r="C6393" s="3">
        <v>40538</v>
      </c>
      <c r="D6393">
        <v>25</v>
      </c>
      <c r="E6393" s="8">
        <f t="shared" si="298"/>
        <v>3750</v>
      </c>
      <c r="F6393" s="5">
        <v>0.05</v>
      </c>
      <c r="G6393" s="8">
        <f>VLOOKUP($Q6393,Pricebook!$A:$D,4,0)</f>
        <v>150</v>
      </c>
      <c r="H6393" s="10">
        <f t="shared" si="297"/>
        <v>3562.5</v>
      </c>
      <c r="I6393" t="s">
        <v>660</v>
      </c>
      <c r="J6393" t="s">
        <v>585</v>
      </c>
      <c r="K6393" t="s">
        <v>505</v>
      </c>
      <c r="L6393" s="7" t="s">
        <v>506</v>
      </c>
      <c r="M6393" t="s">
        <v>368</v>
      </c>
      <c r="N6393" t="s">
        <v>34</v>
      </c>
      <c r="O6393" s="3">
        <v>40560</v>
      </c>
      <c r="P6393" s="12">
        <f t="shared" si="299"/>
        <v>22</v>
      </c>
      <c r="Q6393" s="3" t="s">
        <v>14211</v>
      </c>
      <c r="R6393" t="s">
        <v>14235</v>
      </c>
      <c r="S6393" t="s">
        <v>14237</v>
      </c>
      <c r="T6393" t="s">
        <v>14185</v>
      </c>
    </row>
    <row r="6394" spans="1:20" x14ac:dyDescent="0.25">
      <c r="A6394">
        <v>6393</v>
      </c>
      <c r="B6394">
        <v>45409</v>
      </c>
      <c r="C6394" s="3">
        <v>40280</v>
      </c>
      <c r="D6394">
        <v>11</v>
      </c>
      <c r="E6394" s="8">
        <f t="shared" si="298"/>
        <v>1375</v>
      </c>
      <c r="F6394" s="5">
        <v>0.1</v>
      </c>
      <c r="G6394" s="8">
        <f>VLOOKUP($Q6394,Pricebook!$A:$D,4,0)</f>
        <v>125</v>
      </c>
      <c r="H6394" s="10">
        <f t="shared" si="297"/>
        <v>1237.5</v>
      </c>
      <c r="I6394" t="s">
        <v>1224</v>
      </c>
      <c r="J6394" t="s">
        <v>252</v>
      </c>
      <c r="K6394" t="s">
        <v>959</v>
      </c>
      <c r="L6394" s="7">
        <v>93117</v>
      </c>
      <c r="M6394" t="s">
        <v>114</v>
      </c>
      <c r="N6394" t="s">
        <v>23</v>
      </c>
      <c r="O6394" s="3">
        <v>40283</v>
      </c>
      <c r="P6394" s="12">
        <f t="shared" si="299"/>
        <v>3</v>
      </c>
      <c r="Q6394" s="3" t="s">
        <v>14221</v>
      </c>
      <c r="R6394" t="s">
        <v>14232</v>
      </c>
      <c r="S6394" t="s">
        <v>14229</v>
      </c>
      <c r="T6394" t="s">
        <v>14185</v>
      </c>
    </row>
    <row r="6395" spans="1:20" x14ac:dyDescent="0.25">
      <c r="A6395">
        <v>6394</v>
      </c>
      <c r="B6395">
        <v>45409</v>
      </c>
      <c r="C6395" s="3">
        <v>40280</v>
      </c>
      <c r="D6395">
        <v>10</v>
      </c>
      <c r="E6395" s="8">
        <f t="shared" si="298"/>
        <v>1200</v>
      </c>
      <c r="F6395" s="5">
        <v>0.08</v>
      </c>
      <c r="G6395" s="8">
        <f>VLOOKUP($Q6395,Pricebook!$A:$D,4,0)</f>
        <v>120</v>
      </c>
      <c r="H6395" s="10">
        <f t="shared" si="297"/>
        <v>1104</v>
      </c>
      <c r="I6395" t="s">
        <v>1224</v>
      </c>
      <c r="J6395" t="s">
        <v>252</v>
      </c>
      <c r="K6395" t="s">
        <v>959</v>
      </c>
      <c r="L6395" s="7">
        <v>93117</v>
      </c>
      <c r="M6395" t="s">
        <v>114</v>
      </c>
      <c r="N6395" t="s">
        <v>23</v>
      </c>
      <c r="O6395" s="3">
        <v>40281</v>
      </c>
      <c r="P6395" s="12">
        <f t="shared" si="299"/>
        <v>1</v>
      </c>
      <c r="Q6395" s="3" t="s">
        <v>14212</v>
      </c>
      <c r="R6395" t="s">
        <v>14229</v>
      </c>
      <c r="S6395" t="s">
        <v>14238</v>
      </c>
      <c r="T6395" t="s">
        <v>14203</v>
      </c>
    </row>
    <row r="6396" spans="1:20" x14ac:dyDescent="0.25">
      <c r="A6396">
        <v>6395</v>
      </c>
      <c r="B6396">
        <v>45409</v>
      </c>
      <c r="C6396" s="3">
        <v>40280</v>
      </c>
      <c r="D6396">
        <v>50</v>
      </c>
      <c r="E6396" s="8">
        <f t="shared" si="298"/>
        <v>7500</v>
      </c>
      <c r="F6396" s="5">
        <v>0</v>
      </c>
      <c r="G6396" s="8">
        <f>VLOOKUP($Q6396,Pricebook!$A:$D,4,0)</f>
        <v>150</v>
      </c>
      <c r="H6396" s="10">
        <f t="shared" si="297"/>
        <v>7500</v>
      </c>
      <c r="I6396" t="s">
        <v>1224</v>
      </c>
      <c r="J6396" t="s">
        <v>252</v>
      </c>
      <c r="K6396" t="s">
        <v>959</v>
      </c>
      <c r="L6396" s="7">
        <v>93117</v>
      </c>
      <c r="M6396" t="s">
        <v>114</v>
      </c>
      <c r="N6396" t="s">
        <v>23</v>
      </c>
      <c r="O6396" s="3">
        <v>40283</v>
      </c>
      <c r="P6396" s="12">
        <f t="shared" si="299"/>
        <v>3</v>
      </c>
      <c r="Q6396" s="3" t="s">
        <v>14210</v>
      </c>
      <c r="R6396" t="s">
        <v>14235</v>
      </c>
      <c r="S6396" t="s">
        <v>14236</v>
      </c>
      <c r="T6396" t="s">
        <v>14203</v>
      </c>
    </row>
    <row r="6397" spans="1:20" x14ac:dyDescent="0.25">
      <c r="A6397">
        <v>6396</v>
      </c>
      <c r="B6397">
        <v>45410</v>
      </c>
      <c r="C6397" s="3">
        <v>40044</v>
      </c>
      <c r="D6397">
        <v>19</v>
      </c>
      <c r="E6397" s="8">
        <f t="shared" si="298"/>
        <v>3800</v>
      </c>
      <c r="F6397" s="5">
        <v>0.1</v>
      </c>
      <c r="G6397" s="8">
        <f>VLOOKUP($Q6397,Pricebook!$A:$D,4,0)</f>
        <v>200</v>
      </c>
      <c r="H6397" s="10">
        <f t="shared" si="297"/>
        <v>3420</v>
      </c>
      <c r="I6397" t="s">
        <v>1548</v>
      </c>
      <c r="J6397" t="s">
        <v>265</v>
      </c>
      <c r="K6397" t="s">
        <v>2780</v>
      </c>
      <c r="L6397" s="7">
        <v>29483</v>
      </c>
      <c r="M6397" t="s">
        <v>163</v>
      </c>
      <c r="N6397" t="s">
        <v>34</v>
      </c>
      <c r="O6397" s="3">
        <v>40049</v>
      </c>
      <c r="P6397" s="12">
        <f t="shared" si="299"/>
        <v>5</v>
      </c>
      <c r="Q6397" s="3" t="s">
        <v>14206</v>
      </c>
      <c r="R6397" t="s">
        <v>14229</v>
      </c>
      <c r="S6397" t="s">
        <v>14230</v>
      </c>
      <c r="T6397" t="s">
        <v>14200</v>
      </c>
    </row>
    <row r="6398" spans="1:20" x14ac:dyDescent="0.25">
      <c r="A6398">
        <v>6397</v>
      </c>
      <c r="B6398">
        <v>45412</v>
      </c>
      <c r="C6398" s="3">
        <v>40290</v>
      </c>
      <c r="D6398">
        <v>20</v>
      </c>
      <c r="E6398" s="8">
        <f t="shared" si="298"/>
        <v>3000</v>
      </c>
      <c r="F6398" s="5">
        <v>0.06</v>
      </c>
      <c r="G6398" s="8">
        <f>VLOOKUP($Q6398,Pricebook!$A:$D,4,0)</f>
        <v>150</v>
      </c>
      <c r="H6398" s="10">
        <f t="shared" si="297"/>
        <v>2820</v>
      </c>
      <c r="I6398" t="s">
        <v>1144</v>
      </c>
      <c r="J6398" t="s">
        <v>136</v>
      </c>
      <c r="K6398" t="s">
        <v>1186</v>
      </c>
      <c r="L6398" s="7">
        <v>38109</v>
      </c>
      <c r="M6398" t="s">
        <v>81</v>
      </c>
      <c r="N6398" t="s">
        <v>34</v>
      </c>
      <c r="O6398" s="3">
        <v>40291</v>
      </c>
      <c r="P6398" s="12">
        <f t="shared" si="299"/>
        <v>1</v>
      </c>
      <c r="Q6398" s="3" t="s">
        <v>14210</v>
      </c>
      <c r="R6398" t="s">
        <v>14235</v>
      </c>
      <c r="S6398" t="s">
        <v>14236</v>
      </c>
      <c r="T6398" t="s">
        <v>14194</v>
      </c>
    </row>
    <row r="6399" spans="1:20" x14ac:dyDescent="0.25">
      <c r="A6399">
        <v>6398</v>
      </c>
      <c r="B6399">
        <v>45413</v>
      </c>
      <c r="C6399" s="3">
        <v>40337</v>
      </c>
      <c r="D6399">
        <v>18</v>
      </c>
      <c r="E6399" s="8">
        <f t="shared" si="298"/>
        <v>2880</v>
      </c>
      <c r="F6399" s="5">
        <v>0.03</v>
      </c>
      <c r="G6399" s="8">
        <f>VLOOKUP($Q6399,Pricebook!$A:$D,4,0)</f>
        <v>160</v>
      </c>
      <c r="H6399" s="10">
        <f t="shared" si="297"/>
        <v>2793.6</v>
      </c>
      <c r="I6399" t="s">
        <v>667</v>
      </c>
      <c r="J6399" t="s">
        <v>142</v>
      </c>
      <c r="K6399" t="s">
        <v>2676</v>
      </c>
      <c r="L6399" s="7" t="s">
        <v>2677</v>
      </c>
      <c r="M6399" t="s">
        <v>101</v>
      </c>
      <c r="N6399" t="s">
        <v>34</v>
      </c>
      <c r="O6399" s="3">
        <v>40338</v>
      </c>
      <c r="P6399" s="12">
        <f t="shared" si="299"/>
        <v>1</v>
      </c>
      <c r="Q6399" s="3" t="s">
        <v>14218</v>
      </c>
      <c r="R6399" t="s">
        <v>14229</v>
      </c>
      <c r="S6399" t="s">
        <v>14244</v>
      </c>
      <c r="T6399" t="s">
        <v>14184</v>
      </c>
    </row>
    <row r="6400" spans="1:20" x14ac:dyDescent="0.25">
      <c r="A6400">
        <v>6399</v>
      </c>
      <c r="B6400">
        <v>45413</v>
      </c>
      <c r="C6400" s="3">
        <v>40337</v>
      </c>
      <c r="D6400">
        <v>17</v>
      </c>
      <c r="E6400" s="8">
        <f t="shared" si="298"/>
        <v>2720</v>
      </c>
      <c r="F6400" s="5">
        <v>0.05</v>
      </c>
      <c r="G6400" s="8">
        <f>VLOOKUP($Q6400,Pricebook!$A:$D,4,0)</f>
        <v>160</v>
      </c>
      <c r="H6400" s="10">
        <f t="shared" si="297"/>
        <v>2584</v>
      </c>
      <c r="I6400" t="s">
        <v>667</v>
      </c>
      <c r="J6400" t="s">
        <v>142</v>
      </c>
      <c r="K6400" t="s">
        <v>2676</v>
      </c>
      <c r="L6400" s="7" t="s">
        <v>2677</v>
      </c>
      <c r="M6400" t="s">
        <v>101</v>
      </c>
      <c r="N6400" t="s">
        <v>34</v>
      </c>
      <c r="O6400" s="3">
        <v>40338</v>
      </c>
      <c r="P6400" s="12">
        <f t="shared" si="299"/>
        <v>1</v>
      </c>
      <c r="Q6400" s="3" t="s">
        <v>14218</v>
      </c>
      <c r="R6400" t="s">
        <v>14229</v>
      </c>
      <c r="S6400" t="s">
        <v>14244</v>
      </c>
      <c r="T6400" t="s">
        <v>14193</v>
      </c>
    </row>
    <row r="6401" spans="1:20" x14ac:dyDescent="0.25">
      <c r="A6401">
        <v>6400</v>
      </c>
      <c r="B6401">
        <v>45413</v>
      </c>
      <c r="C6401" s="3">
        <v>40337</v>
      </c>
      <c r="D6401">
        <v>24</v>
      </c>
      <c r="E6401" s="8">
        <f t="shared" si="298"/>
        <v>3840</v>
      </c>
      <c r="F6401" s="5">
        <v>0.04</v>
      </c>
      <c r="G6401" s="8">
        <f>VLOOKUP($Q6401,Pricebook!$A:$D,4,0)</f>
        <v>160</v>
      </c>
      <c r="H6401" s="10">
        <f t="shared" si="297"/>
        <v>3686.3999999999996</v>
      </c>
      <c r="I6401" t="s">
        <v>667</v>
      </c>
      <c r="J6401" t="s">
        <v>142</v>
      </c>
      <c r="K6401" t="s">
        <v>2676</v>
      </c>
      <c r="L6401" s="7" t="s">
        <v>2677</v>
      </c>
      <c r="M6401" t="s">
        <v>101</v>
      </c>
      <c r="N6401" t="s">
        <v>34</v>
      </c>
      <c r="O6401" s="3">
        <v>40337</v>
      </c>
      <c r="P6401" s="12">
        <f t="shared" si="299"/>
        <v>0</v>
      </c>
      <c r="Q6401" s="3" t="s">
        <v>14218</v>
      </c>
      <c r="R6401" t="s">
        <v>14229</v>
      </c>
      <c r="S6401" t="s">
        <v>14244</v>
      </c>
      <c r="T6401" t="s">
        <v>14188</v>
      </c>
    </row>
    <row r="6402" spans="1:20" x14ac:dyDescent="0.25">
      <c r="A6402">
        <v>6401</v>
      </c>
      <c r="B6402">
        <v>45414</v>
      </c>
      <c r="C6402" s="3">
        <v>39855</v>
      </c>
      <c r="D6402">
        <v>17</v>
      </c>
      <c r="E6402" s="8">
        <f t="shared" si="298"/>
        <v>2890</v>
      </c>
      <c r="F6402" s="5">
        <v>0.08</v>
      </c>
      <c r="G6402" s="8">
        <f>VLOOKUP($Q6402,Pricebook!$A:$D,4,0)</f>
        <v>170</v>
      </c>
      <c r="H6402" s="10">
        <f t="shared" ref="H6402:H6465" si="300">E6402*(1-F6402)</f>
        <v>2658.8</v>
      </c>
      <c r="I6402" t="s">
        <v>1690</v>
      </c>
      <c r="J6402" t="s">
        <v>1076</v>
      </c>
      <c r="K6402" t="s">
        <v>2254</v>
      </c>
      <c r="L6402" s="7" t="s">
        <v>2255</v>
      </c>
      <c r="M6402" t="s">
        <v>48</v>
      </c>
      <c r="N6402" t="s">
        <v>16</v>
      </c>
      <c r="O6402" s="3">
        <v>39856</v>
      </c>
      <c r="P6402" s="12">
        <f t="shared" si="299"/>
        <v>1</v>
      </c>
      <c r="Q6402" s="3" t="s">
        <v>14219</v>
      </c>
      <c r="R6402" t="s">
        <v>14229</v>
      </c>
      <c r="S6402" t="s">
        <v>14245</v>
      </c>
      <c r="T6402" t="s">
        <v>14195</v>
      </c>
    </row>
    <row r="6403" spans="1:20" x14ac:dyDescent="0.25">
      <c r="A6403">
        <v>6402</v>
      </c>
      <c r="B6403">
        <v>45440</v>
      </c>
      <c r="C6403" s="3">
        <v>41130</v>
      </c>
      <c r="D6403">
        <v>5</v>
      </c>
      <c r="E6403" s="8">
        <f t="shared" ref="E6403:E6466" si="301">G6403*D6403</f>
        <v>625</v>
      </c>
      <c r="F6403" s="5">
        <v>0.02</v>
      </c>
      <c r="G6403" s="8">
        <f>VLOOKUP($Q6403,Pricebook!$A:$D,4,0)</f>
        <v>125</v>
      </c>
      <c r="H6403" s="10">
        <f t="shared" si="300"/>
        <v>612.5</v>
      </c>
      <c r="I6403" t="s">
        <v>1093</v>
      </c>
      <c r="J6403" t="s">
        <v>190</v>
      </c>
      <c r="K6403" t="s">
        <v>2291</v>
      </c>
      <c r="L6403" s="7">
        <v>60025</v>
      </c>
      <c r="M6403" t="s">
        <v>15</v>
      </c>
      <c r="N6403" t="s">
        <v>16</v>
      </c>
      <c r="O6403" s="3">
        <v>41132</v>
      </c>
      <c r="P6403" s="12">
        <f t="shared" ref="P6403:P6466" si="302">O6403-C6403</f>
        <v>2</v>
      </c>
      <c r="Q6403" s="3" t="s">
        <v>14221</v>
      </c>
      <c r="R6403" t="s">
        <v>14232</v>
      </c>
      <c r="S6403" t="s">
        <v>14229</v>
      </c>
      <c r="T6403" t="s">
        <v>14192</v>
      </c>
    </row>
    <row r="6404" spans="1:20" x14ac:dyDescent="0.25">
      <c r="A6404">
        <v>6403</v>
      </c>
      <c r="B6404">
        <v>45476</v>
      </c>
      <c r="C6404" s="3">
        <v>41017</v>
      </c>
      <c r="D6404">
        <v>48</v>
      </c>
      <c r="E6404" s="8">
        <f t="shared" si="301"/>
        <v>8160</v>
      </c>
      <c r="F6404" s="5">
        <v>7.0000000000000007E-2</v>
      </c>
      <c r="G6404" s="8">
        <f>VLOOKUP($Q6404,Pricebook!$A:$D,4,0)</f>
        <v>170</v>
      </c>
      <c r="H6404" s="10">
        <f t="shared" si="300"/>
        <v>7588.7999999999993</v>
      </c>
      <c r="I6404" t="s">
        <v>1078</v>
      </c>
      <c r="J6404" t="s">
        <v>585</v>
      </c>
      <c r="K6404" t="s">
        <v>1338</v>
      </c>
      <c r="L6404" s="7">
        <v>85301</v>
      </c>
      <c r="M6404" t="s">
        <v>70</v>
      </c>
      <c r="N6404" t="s">
        <v>23</v>
      </c>
      <c r="O6404" s="3">
        <v>41017</v>
      </c>
      <c r="P6404" s="12">
        <f t="shared" si="302"/>
        <v>0</v>
      </c>
      <c r="Q6404" s="3" t="s">
        <v>14219</v>
      </c>
      <c r="R6404" t="s">
        <v>14229</v>
      </c>
      <c r="S6404" t="s">
        <v>14245</v>
      </c>
      <c r="T6404" t="s">
        <v>14184</v>
      </c>
    </row>
    <row r="6405" spans="1:20" x14ac:dyDescent="0.25">
      <c r="A6405">
        <v>6404</v>
      </c>
      <c r="B6405">
        <v>45506</v>
      </c>
      <c r="C6405" s="3">
        <v>40903</v>
      </c>
      <c r="D6405">
        <v>3</v>
      </c>
      <c r="E6405" s="8">
        <f t="shared" si="301"/>
        <v>450</v>
      </c>
      <c r="F6405" s="5">
        <v>0.03</v>
      </c>
      <c r="G6405" s="8">
        <f>VLOOKUP($Q6405,Pricebook!$A:$D,4,0)</f>
        <v>150</v>
      </c>
      <c r="H6405" s="10">
        <f t="shared" si="300"/>
        <v>436.5</v>
      </c>
      <c r="I6405" t="s">
        <v>1012</v>
      </c>
      <c r="J6405" t="s">
        <v>99</v>
      </c>
      <c r="K6405" t="s">
        <v>1475</v>
      </c>
      <c r="L6405" s="7">
        <v>70802</v>
      </c>
      <c r="M6405" t="s">
        <v>436</v>
      </c>
      <c r="N6405" t="s">
        <v>34</v>
      </c>
      <c r="O6405" s="3">
        <v>40908</v>
      </c>
      <c r="P6405" s="12">
        <f t="shared" si="302"/>
        <v>5</v>
      </c>
      <c r="Q6405" s="3" t="s">
        <v>14210</v>
      </c>
      <c r="R6405" t="s">
        <v>14235</v>
      </c>
      <c r="S6405" t="s">
        <v>14236</v>
      </c>
      <c r="T6405" t="s">
        <v>14200</v>
      </c>
    </row>
    <row r="6406" spans="1:20" x14ac:dyDescent="0.25">
      <c r="A6406">
        <v>6405</v>
      </c>
      <c r="B6406">
        <v>45511</v>
      </c>
      <c r="C6406" s="3">
        <v>40411</v>
      </c>
      <c r="D6406">
        <v>31</v>
      </c>
      <c r="E6406" s="8">
        <f t="shared" si="301"/>
        <v>3875</v>
      </c>
      <c r="F6406" s="5">
        <v>0.08</v>
      </c>
      <c r="G6406" s="8">
        <f>VLOOKUP($Q6406,Pricebook!$A:$D,4,0)</f>
        <v>125</v>
      </c>
      <c r="H6406" s="10">
        <f t="shared" si="300"/>
        <v>3565</v>
      </c>
      <c r="I6406" t="s">
        <v>202</v>
      </c>
      <c r="J6406" t="s">
        <v>203</v>
      </c>
      <c r="K6406" t="s">
        <v>1303</v>
      </c>
      <c r="L6406" s="7">
        <v>97330</v>
      </c>
      <c r="M6406" t="s">
        <v>43</v>
      </c>
      <c r="N6406" t="s">
        <v>23</v>
      </c>
      <c r="O6406" s="3">
        <v>40418</v>
      </c>
      <c r="P6406" s="12">
        <f t="shared" si="302"/>
        <v>7</v>
      </c>
      <c r="Q6406" s="3" t="s">
        <v>14209</v>
      </c>
      <c r="R6406" t="s">
        <v>14232</v>
      </c>
      <c r="S6406" t="s">
        <v>14234</v>
      </c>
      <c r="T6406" t="s">
        <v>14196</v>
      </c>
    </row>
    <row r="6407" spans="1:20" x14ac:dyDescent="0.25">
      <c r="A6407">
        <v>6406</v>
      </c>
      <c r="B6407">
        <v>45539</v>
      </c>
      <c r="C6407" s="3">
        <v>40027</v>
      </c>
      <c r="D6407">
        <v>15</v>
      </c>
      <c r="E6407" s="8">
        <f t="shared" si="301"/>
        <v>2250</v>
      </c>
      <c r="F6407" s="5">
        <v>0.02</v>
      </c>
      <c r="G6407" s="8">
        <f>VLOOKUP($Q6407,Pricebook!$A:$D,4,0)</f>
        <v>150</v>
      </c>
      <c r="H6407" s="10">
        <f t="shared" si="300"/>
        <v>2205</v>
      </c>
      <c r="I6407" t="s">
        <v>510</v>
      </c>
      <c r="J6407" t="s">
        <v>93</v>
      </c>
      <c r="K6407" t="s">
        <v>763</v>
      </c>
      <c r="L6407" s="7">
        <v>94043</v>
      </c>
      <c r="M6407" t="s">
        <v>114</v>
      </c>
      <c r="N6407" t="s">
        <v>23</v>
      </c>
      <c r="O6407" s="3">
        <v>40029</v>
      </c>
      <c r="P6407" s="12">
        <f t="shared" si="302"/>
        <v>2</v>
      </c>
      <c r="Q6407" s="3" t="s">
        <v>14211</v>
      </c>
      <c r="R6407" t="s">
        <v>14235</v>
      </c>
      <c r="S6407" t="s">
        <v>14237</v>
      </c>
      <c r="T6407" t="s">
        <v>14189</v>
      </c>
    </row>
    <row r="6408" spans="1:20" x14ac:dyDescent="0.25">
      <c r="A6408">
        <v>6407</v>
      </c>
      <c r="B6408">
        <v>45539</v>
      </c>
      <c r="C6408" s="3">
        <v>40027</v>
      </c>
      <c r="D6408">
        <v>27</v>
      </c>
      <c r="E6408" s="8">
        <f t="shared" si="301"/>
        <v>3240</v>
      </c>
      <c r="F6408" s="5">
        <v>0.08</v>
      </c>
      <c r="G6408" s="8">
        <f>VLOOKUP($Q6408,Pricebook!$A:$D,4,0)</f>
        <v>120</v>
      </c>
      <c r="H6408" s="10">
        <f t="shared" si="300"/>
        <v>2980.8</v>
      </c>
      <c r="I6408" t="s">
        <v>510</v>
      </c>
      <c r="J6408" t="s">
        <v>93</v>
      </c>
      <c r="K6408" t="s">
        <v>763</v>
      </c>
      <c r="L6408" s="7">
        <v>94043</v>
      </c>
      <c r="M6408" t="s">
        <v>114</v>
      </c>
      <c r="N6408" t="s">
        <v>23</v>
      </c>
      <c r="O6408" s="3">
        <v>40029</v>
      </c>
      <c r="P6408" s="12">
        <f t="shared" si="302"/>
        <v>2</v>
      </c>
      <c r="Q6408" s="3" t="s">
        <v>14212</v>
      </c>
      <c r="R6408" t="s">
        <v>14229</v>
      </c>
      <c r="S6408" t="s">
        <v>14238</v>
      </c>
      <c r="T6408" t="s">
        <v>14189</v>
      </c>
    </row>
    <row r="6409" spans="1:20" x14ac:dyDescent="0.25">
      <c r="A6409">
        <v>6408</v>
      </c>
      <c r="B6409">
        <v>45542</v>
      </c>
      <c r="C6409" s="3">
        <v>40216</v>
      </c>
      <c r="D6409">
        <v>37</v>
      </c>
      <c r="E6409" s="8">
        <f t="shared" si="301"/>
        <v>4070</v>
      </c>
      <c r="F6409" s="5">
        <v>0.04</v>
      </c>
      <c r="G6409" s="8">
        <f>VLOOKUP($Q6409,Pricebook!$A:$D,4,0)</f>
        <v>110</v>
      </c>
      <c r="H6409" s="10">
        <f t="shared" si="300"/>
        <v>3907.2</v>
      </c>
      <c r="I6409" t="s">
        <v>1374</v>
      </c>
      <c r="J6409" t="s">
        <v>185</v>
      </c>
      <c r="K6409" t="s">
        <v>649</v>
      </c>
      <c r="L6409" s="7">
        <v>43055</v>
      </c>
      <c r="M6409" t="s">
        <v>210</v>
      </c>
      <c r="N6409" t="s">
        <v>61</v>
      </c>
      <c r="O6409" s="3">
        <v>40219</v>
      </c>
      <c r="P6409" s="12">
        <f t="shared" si="302"/>
        <v>3</v>
      </c>
      <c r="Q6409" s="3" t="s">
        <v>14215</v>
      </c>
      <c r="R6409" t="s">
        <v>14229</v>
      </c>
      <c r="S6409" t="s">
        <v>14241</v>
      </c>
      <c r="T6409" t="s">
        <v>14197</v>
      </c>
    </row>
    <row r="6410" spans="1:20" x14ac:dyDescent="0.25">
      <c r="A6410">
        <v>6409</v>
      </c>
      <c r="B6410">
        <v>45542</v>
      </c>
      <c r="C6410" s="3">
        <v>40216</v>
      </c>
      <c r="D6410">
        <v>40</v>
      </c>
      <c r="E6410" s="8">
        <f t="shared" si="301"/>
        <v>5000</v>
      </c>
      <c r="F6410" s="5">
        <v>0.01</v>
      </c>
      <c r="G6410" s="8">
        <f>VLOOKUP($Q6410,Pricebook!$A:$D,4,0)</f>
        <v>125</v>
      </c>
      <c r="H6410" s="10">
        <f t="shared" si="300"/>
        <v>4950</v>
      </c>
      <c r="I6410" t="s">
        <v>1374</v>
      </c>
      <c r="J6410" t="s">
        <v>185</v>
      </c>
      <c r="K6410" t="s">
        <v>649</v>
      </c>
      <c r="L6410" s="7">
        <v>43055</v>
      </c>
      <c r="M6410" t="s">
        <v>210</v>
      </c>
      <c r="N6410" t="s">
        <v>61</v>
      </c>
      <c r="O6410" s="3">
        <v>40217</v>
      </c>
      <c r="P6410" s="12">
        <f t="shared" si="302"/>
        <v>1</v>
      </c>
      <c r="Q6410" s="3" t="s">
        <v>14209</v>
      </c>
      <c r="R6410" t="s">
        <v>14232</v>
      </c>
      <c r="S6410" t="s">
        <v>14234</v>
      </c>
      <c r="T6410" t="s">
        <v>14188</v>
      </c>
    </row>
    <row r="6411" spans="1:20" x14ac:dyDescent="0.25">
      <c r="A6411">
        <v>6410</v>
      </c>
      <c r="B6411">
        <v>45543</v>
      </c>
      <c r="C6411" s="3">
        <v>40576</v>
      </c>
      <c r="D6411">
        <v>16</v>
      </c>
      <c r="E6411" s="8">
        <f t="shared" si="301"/>
        <v>2000</v>
      </c>
      <c r="F6411" s="5">
        <v>0.01</v>
      </c>
      <c r="G6411" s="8">
        <f>VLOOKUP($Q6411,Pricebook!$A:$D,4,0)</f>
        <v>125</v>
      </c>
      <c r="H6411" s="10">
        <f t="shared" si="300"/>
        <v>1980</v>
      </c>
      <c r="I6411" t="s">
        <v>1762</v>
      </c>
      <c r="J6411" t="s">
        <v>79</v>
      </c>
      <c r="K6411" t="s">
        <v>1327</v>
      </c>
      <c r="L6411" s="7">
        <v>15102</v>
      </c>
      <c r="M6411" t="s">
        <v>232</v>
      </c>
      <c r="N6411" t="s">
        <v>61</v>
      </c>
      <c r="O6411" s="3">
        <v>40580</v>
      </c>
      <c r="P6411" s="12">
        <f t="shared" si="302"/>
        <v>4</v>
      </c>
      <c r="Q6411" s="3" t="s">
        <v>14209</v>
      </c>
      <c r="R6411" t="s">
        <v>14232</v>
      </c>
      <c r="S6411" t="s">
        <v>14234</v>
      </c>
      <c r="T6411" t="s">
        <v>14201</v>
      </c>
    </row>
    <row r="6412" spans="1:20" x14ac:dyDescent="0.25">
      <c r="A6412">
        <v>6411</v>
      </c>
      <c r="B6412">
        <v>45570</v>
      </c>
      <c r="C6412" s="3">
        <v>40399</v>
      </c>
      <c r="D6412">
        <v>19</v>
      </c>
      <c r="E6412" s="8">
        <f t="shared" si="301"/>
        <v>3040</v>
      </c>
      <c r="F6412" s="5">
        <v>0</v>
      </c>
      <c r="G6412" s="8">
        <f>VLOOKUP($Q6412,Pricebook!$A:$D,4,0)</f>
        <v>160</v>
      </c>
      <c r="H6412" s="10">
        <f t="shared" si="300"/>
        <v>3040</v>
      </c>
      <c r="I6412" t="s">
        <v>2565</v>
      </c>
      <c r="J6412" t="s">
        <v>55</v>
      </c>
      <c r="K6412" t="s">
        <v>480</v>
      </c>
      <c r="L6412" s="7">
        <v>55113</v>
      </c>
      <c r="M6412" t="s">
        <v>130</v>
      </c>
      <c r="N6412" t="s">
        <v>16</v>
      </c>
      <c r="O6412" s="3">
        <v>40400</v>
      </c>
      <c r="P6412" s="12">
        <f t="shared" si="302"/>
        <v>1</v>
      </c>
      <c r="Q6412" s="3" t="s">
        <v>14218</v>
      </c>
      <c r="R6412" t="s">
        <v>14229</v>
      </c>
      <c r="S6412" t="s">
        <v>14244</v>
      </c>
      <c r="T6412" t="s">
        <v>14193</v>
      </c>
    </row>
    <row r="6413" spans="1:20" x14ac:dyDescent="0.25">
      <c r="A6413">
        <v>6412</v>
      </c>
      <c r="B6413">
        <v>45571</v>
      </c>
      <c r="C6413" s="3">
        <v>41175</v>
      </c>
      <c r="D6413">
        <v>43</v>
      </c>
      <c r="E6413" s="8">
        <f t="shared" si="301"/>
        <v>8600</v>
      </c>
      <c r="F6413" s="5">
        <v>0.05</v>
      </c>
      <c r="G6413" s="8">
        <f>VLOOKUP($Q6413,Pricebook!$A:$D,4,0)</f>
        <v>200</v>
      </c>
      <c r="H6413" s="10">
        <f t="shared" si="300"/>
        <v>8170</v>
      </c>
      <c r="I6413" t="s">
        <v>2521</v>
      </c>
      <c r="J6413" t="s">
        <v>93</v>
      </c>
      <c r="K6413" t="s">
        <v>2522</v>
      </c>
      <c r="L6413" s="7">
        <v>33566</v>
      </c>
      <c r="M6413" t="s">
        <v>101</v>
      </c>
      <c r="N6413" t="s">
        <v>34</v>
      </c>
      <c r="O6413" s="3">
        <v>41176</v>
      </c>
      <c r="P6413" s="12">
        <f t="shared" si="302"/>
        <v>1</v>
      </c>
      <c r="Q6413" s="3" t="s">
        <v>14206</v>
      </c>
      <c r="R6413" t="s">
        <v>14229</v>
      </c>
      <c r="S6413" t="s">
        <v>14230</v>
      </c>
      <c r="T6413" t="s">
        <v>14198</v>
      </c>
    </row>
    <row r="6414" spans="1:20" x14ac:dyDescent="0.25">
      <c r="A6414">
        <v>6413</v>
      </c>
      <c r="B6414">
        <v>45571</v>
      </c>
      <c r="C6414" s="3">
        <v>41175</v>
      </c>
      <c r="D6414">
        <v>47</v>
      </c>
      <c r="E6414" s="8">
        <f t="shared" si="301"/>
        <v>7050</v>
      </c>
      <c r="F6414" s="5">
        <v>0.06</v>
      </c>
      <c r="G6414" s="8">
        <f>VLOOKUP($Q6414,Pricebook!$A:$D,4,0)</f>
        <v>150</v>
      </c>
      <c r="H6414" s="10">
        <f t="shared" si="300"/>
        <v>6627</v>
      </c>
      <c r="I6414" t="s">
        <v>2521</v>
      </c>
      <c r="J6414" t="s">
        <v>93</v>
      </c>
      <c r="K6414" t="s">
        <v>2522</v>
      </c>
      <c r="L6414" s="7">
        <v>33566</v>
      </c>
      <c r="M6414" t="s">
        <v>101</v>
      </c>
      <c r="N6414" t="s">
        <v>34</v>
      </c>
      <c r="O6414" s="3">
        <v>41177</v>
      </c>
      <c r="P6414" s="12">
        <f t="shared" si="302"/>
        <v>2</v>
      </c>
      <c r="Q6414" s="3" t="s">
        <v>14210</v>
      </c>
      <c r="R6414" t="s">
        <v>14235</v>
      </c>
      <c r="S6414" t="s">
        <v>14236</v>
      </c>
      <c r="T6414" t="s">
        <v>14193</v>
      </c>
    </row>
    <row r="6415" spans="1:20" x14ac:dyDescent="0.25">
      <c r="A6415">
        <v>6414</v>
      </c>
      <c r="B6415">
        <v>45571</v>
      </c>
      <c r="C6415" s="3">
        <v>41175</v>
      </c>
      <c r="D6415">
        <v>44</v>
      </c>
      <c r="E6415" s="8">
        <f t="shared" si="301"/>
        <v>6600</v>
      </c>
      <c r="F6415" s="5">
        <v>0.1</v>
      </c>
      <c r="G6415" s="8">
        <f>VLOOKUP($Q6415,Pricebook!$A:$D,4,0)</f>
        <v>150</v>
      </c>
      <c r="H6415" s="10">
        <f t="shared" si="300"/>
        <v>5940</v>
      </c>
      <c r="I6415" t="s">
        <v>2521</v>
      </c>
      <c r="J6415" t="s">
        <v>93</v>
      </c>
      <c r="K6415" t="s">
        <v>2781</v>
      </c>
      <c r="L6415" s="7">
        <v>33317</v>
      </c>
      <c r="M6415" t="s">
        <v>101</v>
      </c>
      <c r="N6415" t="s">
        <v>34</v>
      </c>
      <c r="O6415" s="3">
        <v>41177</v>
      </c>
      <c r="P6415" s="12">
        <f t="shared" si="302"/>
        <v>2</v>
      </c>
      <c r="Q6415" s="3" t="s">
        <v>14216</v>
      </c>
      <c r="R6415" t="s">
        <v>14235</v>
      </c>
      <c r="S6415" t="s">
        <v>14242</v>
      </c>
      <c r="T6415" t="s">
        <v>14184</v>
      </c>
    </row>
    <row r="6416" spans="1:20" x14ac:dyDescent="0.25">
      <c r="A6416">
        <v>6415</v>
      </c>
      <c r="B6416">
        <v>45573</v>
      </c>
      <c r="C6416" s="3">
        <v>40037</v>
      </c>
      <c r="D6416">
        <v>5</v>
      </c>
      <c r="E6416" s="8">
        <f t="shared" si="301"/>
        <v>625</v>
      </c>
      <c r="F6416" s="5">
        <v>0.05</v>
      </c>
      <c r="G6416" s="8">
        <f>VLOOKUP($Q6416,Pricebook!$A:$D,4,0)</f>
        <v>125</v>
      </c>
      <c r="H6416" s="10">
        <f t="shared" si="300"/>
        <v>593.75</v>
      </c>
      <c r="I6416" t="s">
        <v>150</v>
      </c>
      <c r="J6416" t="s">
        <v>151</v>
      </c>
      <c r="K6416" t="s">
        <v>572</v>
      </c>
      <c r="L6416" s="7">
        <v>66209</v>
      </c>
      <c r="M6416" t="s">
        <v>153</v>
      </c>
      <c r="N6416" t="s">
        <v>16</v>
      </c>
      <c r="O6416" s="3">
        <v>40039</v>
      </c>
      <c r="P6416" s="12">
        <f t="shared" si="302"/>
        <v>2</v>
      </c>
      <c r="Q6416" s="3" t="s">
        <v>14221</v>
      </c>
      <c r="R6416" t="s">
        <v>14232</v>
      </c>
      <c r="S6416" t="s">
        <v>14229</v>
      </c>
      <c r="T6416" t="s">
        <v>14189</v>
      </c>
    </row>
    <row r="6417" spans="1:20" x14ac:dyDescent="0.25">
      <c r="A6417">
        <v>6416</v>
      </c>
      <c r="B6417">
        <v>45575</v>
      </c>
      <c r="C6417" s="3">
        <v>41011</v>
      </c>
      <c r="D6417">
        <v>46</v>
      </c>
      <c r="E6417" s="8">
        <f t="shared" si="301"/>
        <v>5060</v>
      </c>
      <c r="F6417" s="5">
        <v>0.06</v>
      </c>
      <c r="G6417" s="8">
        <f>VLOOKUP($Q6417,Pricebook!$A:$D,4,0)</f>
        <v>110</v>
      </c>
      <c r="H6417" s="10">
        <f t="shared" si="300"/>
        <v>4756.3999999999996</v>
      </c>
      <c r="I6417" t="s">
        <v>667</v>
      </c>
      <c r="J6417" t="s">
        <v>142</v>
      </c>
      <c r="K6417" t="s">
        <v>2676</v>
      </c>
      <c r="L6417" s="7" t="s">
        <v>2677</v>
      </c>
      <c r="M6417" t="s">
        <v>101</v>
      </c>
      <c r="N6417" t="s">
        <v>34</v>
      </c>
      <c r="O6417" s="3">
        <v>41011</v>
      </c>
      <c r="P6417" s="12">
        <f t="shared" si="302"/>
        <v>0</v>
      </c>
      <c r="Q6417" s="3" t="s">
        <v>14220</v>
      </c>
      <c r="R6417" t="s">
        <v>14229</v>
      </c>
      <c r="S6417" t="s">
        <v>14246</v>
      </c>
      <c r="T6417" t="s">
        <v>14201</v>
      </c>
    </row>
    <row r="6418" spans="1:20" x14ac:dyDescent="0.25">
      <c r="A6418">
        <v>6417</v>
      </c>
      <c r="B6418">
        <v>45601</v>
      </c>
      <c r="C6418" s="3">
        <v>40812</v>
      </c>
      <c r="D6418">
        <v>47</v>
      </c>
      <c r="E6418" s="8">
        <f t="shared" si="301"/>
        <v>5170</v>
      </c>
      <c r="F6418" s="5">
        <v>0</v>
      </c>
      <c r="G6418" s="8">
        <f>VLOOKUP($Q6418,Pricebook!$A:$D,4,0)</f>
        <v>110</v>
      </c>
      <c r="H6418" s="10">
        <f t="shared" si="300"/>
        <v>5170</v>
      </c>
      <c r="I6418" t="s">
        <v>1781</v>
      </c>
      <c r="J6418" t="s">
        <v>385</v>
      </c>
      <c r="K6418" t="s">
        <v>2582</v>
      </c>
      <c r="L6418" s="7">
        <v>46514</v>
      </c>
      <c r="M6418" t="s">
        <v>278</v>
      </c>
      <c r="N6418" t="s">
        <v>16</v>
      </c>
      <c r="O6418" s="3">
        <v>40814</v>
      </c>
      <c r="P6418" s="12">
        <f t="shared" si="302"/>
        <v>2</v>
      </c>
      <c r="Q6418" s="3" t="s">
        <v>14215</v>
      </c>
      <c r="R6418" t="s">
        <v>14229</v>
      </c>
      <c r="S6418" t="s">
        <v>14241</v>
      </c>
      <c r="T6418" t="s">
        <v>14203</v>
      </c>
    </row>
    <row r="6419" spans="1:20" x14ac:dyDescent="0.25">
      <c r="A6419">
        <v>6418</v>
      </c>
      <c r="B6419">
        <v>45605</v>
      </c>
      <c r="C6419" s="3">
        <v>40278</v>
      </c>
      <c r="D6419">
        <v>7</v>
      </c>
      <c r="E6419" s="8">
        <f t="shared" si="301"/>
        <v>875</v>
      </c>
      <c r="F6419" s="5">
        <v>0.05</v>
      </c>
      <c r="G6419" s="8">
        <f>VLOOKUP($Q6419,Pricebook!$A:$D,4,0)</f>
        <v>125</v>
      </c>
      <c r="H6419" s="10">
        <f t="shared" si="300"/>
        <v>831.25</v>
      </c>
      <c r="I6419" t="s">
        <v>626</v>
      </c>
      <c r="J6419" t="s">
        <v>27</v>
      </c>
      <c r="K6419" t="s">
        <v>1972</v>
      </c>
      <c r="L6419" s="7">
        <v>93422</v>
      </c>
      <c r="M6419" t="s">
        <v>114</v>
      </c>
      <c r="N6419" t="s">
        <v>23</v>
      </c>
      <c r="O6419" s="3">
        <v>40280</v>
      </c>
      <c r="P6419" s="12">
        <f t="shared" si="302"/>
        <v>2</v>
      </c>
      <c r="Q6419" s="3" t="s">
        <v>14209</v>
      </c>
      <c r="R6419" t="s">
        <v>14232</v>
      </c>
      <c r="S6419" t="s">
        <v>14234</v>
      </c>
      <c r="T6419" t="s">
        <v>14193</v>
      </c>
    </row>
    <row r="6420" spans="1:20" x14ac:dyDescent="0.25">
      <c r="A6420">
        <v>6419</v>
      </c>
      <c r="B6420">
        <v>45606</v>
      </c>
      <c r="C6420" s="3">
        <v>40808</v>
      </c>
      <c r="D6420">
        <v>38</v>
      </c>
      <c r="E6420" s="8">
        <f t="shared" si="301"/>
        <v>4750</v>
      </c>
      <c r="F6420" s="5">
        <v>0.1</v>
      </c>
      <c r="G6420" s="8">
        <f>VLOOKUP($Q6420,Pricebook!$A:$D,4,0)</f>
        <v>125</v>
      </c>
      <c r="H6420" s="10">
        <f t="shared" si="300"/>
        <v>4275</v>
      </c>
      <c r="I6420" t="s">
        <v>2044</v>
      </c>
      <c r="J6420" t="s">
        <v>50</v>
      </c>
      <c r="K6420" t="s">
        <v>1578</v>
      </c>
      <c r="L6420" s="7">
        <v>46322</v>
      </c>
      <c r="M6420" t="s">
        <v>278</v>
      </c>
      <c r="N6420" t="s">
        <v>16</v>
      </c>
      <c r="O6420" s="3">
        <v>40810</v>
      </c>
      <c r="P6420" s="12">
        <f t="shared" si="302"/>
        <v>2</v>
      </c>
      <c r="Q6420" s="3" t="s">
        <v>14208</v>
      </c>
      <c r="R6420" t="s">
        <v>14232</v>
      </c>
      <c r="S6420" t="s">
        <v>14233</v>
      </c>
      <c r="T6420" t="s">
        <v>14190</v>
      </c>
    </row>
    <row r="6421" spans="1:20" x14ac:dyDescent="0.25">
      <c r="A6421">
        <v>6420</v>
      </c>
      <c r="B6421">
        <v>45606</v>
      </c>
      <c r="C6421" s="3">
        <v>40808</v>
      </c>
      <c r="D6421">
        <v>24</v>
      </c>
      <c r="E6421" s="8">
        <f t="shared" si="301"/>
        <v>2880</v>
      </c>
      <c r="F6421" s="5">
        <v>0.09</v>
      </c>
      <c r="G6421" s="8">
        <f>VLOOKUP($Q6421,Pricebook!$A:$D,4,0)</f>
        <v>120</v>
      </c>
      <c r="H6421" s="10">
        <f t="shared" si="300"/>
        <v>2620.8000000000002</v>
      </c>
      <c r="I6421" t="s">
        <v>2044</v>
      </c>
      <c r="J6421" t="s">
        <v>50</v>
      </c>
      <c r="K6421" t="s">
        <v>1578</v>
      </c>
      <c r="L6421" s="7">
        <v>46322</v>
      </c>
      <c r="M6421" t="s">
        <v>278</v>
      </c>
      <c r="N6421" t="s">
        <v>16</v>
      </c>
      <c r="O6421" s="3">
        <v>40809</v>
      </c>
      <c r="P6421" s="12">
        <f t="shared" si="302"/>
        <v>1</v>
      </c>
      <c r="Q6421" s="3" t="s">
        <v>14212</v>
      </c>
      <c r="R6421" t="s">
        <v>14229</v>
      </c>
      <c r="S6421" t="s">
        <v>14238</v>
      </c>
      <c r="T6421" t="s">
        <v>14195</v>
      </c>
    </row>
    <row r="6422" spans="1:20" x14ac:dyDescent="0.25">
      <c r="A6422">
        <v>6421</v>
      </c>
      <c r="B6422">
        <v>45632</v>
      </c>
      <c r="C6422" s="3">
        <v>40308</v>
      </c>
      <c r="D6422">
        <v>50</v>
      </c>
      <c r="E6422" s="8">
        <f t="shared" si="301"/>
        <v>6250</v>
      </c>
      <c r="F6422" s="5">
        <v>0.02</v>
      </c>
      <c r="G6422" s="8">
        <f>VLOOKUP($Q6422,Pricebook!$A:$D,4,0)</f>
        <v>125</v>
      </c>
      <c r="H6422" s="10">
        <f t="shared" si="300"/>
        <v>6125</v>
      </c>
      <c r="I6422" t="s">
        <v>1322</v>
      </c>
      <c r="J6422" t="s">
        <v>406</v>
      </c>
      <c r="K6422" t="s">
        <v>2685</v>
      </c>
      <c r="L6422" s="7">
        <v>53220</v>
      </c>
      <c r="M6422" t="s">
        <v>95</v>
      </c>
      <c r="N6422" t="s">
        <v>16</v>
      </c>
      <c r="O6422" s="3">
        <v>40309</v>
      </c>
      <c r="P6422" s="12">
        <f t="shared" si="302"/>
        <v>1</v>
      </c>
      <c r="Q6422" s="3" t="s">
        <v>14208</v>
      </c>
      <c r="R6422" t="s">
        <v>14232</v>
      </c>
      <c r="S6422" t="s">
        <v>14233</v>
      </c>
      <c r="T6422" t="s">
        <v>14202</v>
      </c>
    </row>
    <row r="6423" spans="1:20" x14ac:dyDescent="0.25">
      <c r="A6423">
        <v>6422</v>
      </c>
      <c r="B6423">
        <v>45635</v>
      </c>
      <c r="C6423" s="3">
        <v>41006</v>
      </c>
      <c r="D6423">
        <v>50</v>
      </c>
      <c r="E6423" s="8">
        <f t="shared" si="301"/>
        <v>7500</v>
      </c>
      <c r="F6423" s="5">
        <v>0.1</v>
      </c>
      <c r="G6423" s="8">
        <f>VLOOKUP($Q6423,Pricebook!$A:$D,4,0)</f>
        <v>150</v>
      </c>
      <c r="H6423" s="10">
        <f t="shared" si="300"/>
        <v>6750</v>
      </c>
      <c r="I6423" t="s">
        <v>1762</v>
      </c>
      <c r="J6423" t="s">
        <v>79</v>
      </c>
      <c r="K6423" t="s">
        <v>1327</v>
      </c>
      <c r="L6423" s="7">
        <v>15102</v>
      </c>
      <c r="M6423" t="s">
        <v>232</v>
      </c>
      <c r="N6423" t="s">
        <v>61</v>
      </c>
      <c r="O6423" s="3">
        <v>41015</v>
      </c>
      <c r="P6423" s="12">
        <f t="shared" si="302"/>
        <v>9</v>
      </c>
      <c r="Q6423" s="3" t="s">
        <v>14211</v>
      </c>
      <c r="R6423" t="s">
        <v>14235</v>
      </c>
      <c r="S6423" t="s">
        <v>14237</v>
      </c>
      <c r="T6423" t="s">
        <v>14197</v>
      </c>
    </row>
    <row r="6424" spans="1:20" x14ac:dyDescent="0.25">
      <c r="A6424">
        <v>6423</v>
      </c>
      <c r="B6424">
        <v>45664</v>
      </c>
      <c r="C6424" s="3">
        <v>41069</v>
      </c>
      <c r="D6424">
        <v>24</v>
      </c>
      <c r="E6424" s="8">
        <f t="shared" si="301"/>
        <v>3000</v>
      </c>
      <c r="F6424" s="5">
        <v>0.09</v>
      </c>
      <c r="G6424" s="8">
        <f>VLOOKUP($Q6424,Pricebook!$A:$D,4,0)</f>
        <v>125</v>
      </c>
      <c r="H6424" s="10">
        <f t="shared" si="300"/>
        <v>2730</v>
      </c>
      <c r="I6424" t="s">
        <v>353</v>
      </c>
      <c r="J6424" t="s">
        <v>265</v>
      </c>
      <c r="K6424" t="s">
        <v>1565</v>
      </c>
      <c r="L6424" s="7">
        <v>91776</v>
      </c>
      <c r="M6424" t="s">
        <v>114</v>
      </c>
      <c r="N6424" t="s">
        <v>23</v>
      </c>
      <c r="O6424" s="3">
        <v>41070</v>
      </c>
      <c r="P6424" s="12">
        <f t="shared" si="302"/>
        <v>1</v>
      </c>
      <c r="Q6424" s="3" t="s">
        <v>14208</v>
      </c>
      <c r="R6424" t="s">
        <v>14232</v>
      </c>
      <c r="S6424" t="s">
        <v>14233</v>
      </c>
      <c r="T6424" t="s">
        <v>14186</v>
      </c>
    </row>
    <row r="6425" spans="1:20" x14ac:dyDescent="0.25">
      <c r="A6425">
        <v>6424</v>
      </c>
      <c r="B6425">
        <v>45668</v>
      </c>
      <c r="C6425" s="3">
        <v>40524</v>
      </c>
      <c r="D6425">
        <v>8</v>
      </c>
      <c r="E6425" s="8">
        <f t="shared" si="301"/>
        <v>1000</v>
      </c>
      <c r="F6425" s="5">
        <v>0.01</v>
      </c>
      <c r="G6425" s="8">
        <f>VLOOKUP($Q6425,Pricebook!$A:$D,4,0)</f>
        <v>125</v>
      </c>
      <c r="H6425" s="10">
        <f t="shared" si="300"/>
        <v>990</v>
      </c>
      <c r="I6425" t="s">
        <v>2372</v>
      </c>
      <c r="J6425" t="s">
        <v>400</v>
      </c>
      <c r="K6425" t="s">
        <v>2720</v>
      </c>
      <c r="L6425" s="7">
        <v>83402</v>
      </c>
      <c r="M6425" t="s">
        <v>197</v>
      </c>
      <c r="N6425" t="s">
        <v>23</v>
      </c>
      <c r="O6425" s="3">
        <v>40525</v>
      </c>
      <c r="P6425" s="12">
        <f t="shared" si="302"/>
        <v>1</v>
      </c>
      <c r="Q6425" s="3" t="s">
        <v>14217</v>
      </c>
      <c r="R6425" t="s">
        <v>14232</v>
      </c>
      <c r="S6425" t="s">
        <v>14243</v>
      </c>
      <c r="T6425" t="s">
        <v>14197</v>
      </c>
    </row>
    <row r="6426" spans="1:20" x14ac:dyDescent="0.25">
      <c r="A6426">
        <v>6425</v>
      </c>
      <c r="B6426">
        <v>45670</v>
      </c>
      <c r="C6426" s="3">
        <v>41128</v>
      </c>
      <c r="D6426">
        <v>2</v>
      </c>
      <c r="E6426" s="8">
        <f t="shared" si="301"/>
        <v>220</v>
      </c>
      <c r="F6426" s="5">
        <v>0.06</v>
      </c>
      <c r="G6426" s="8">
        <f>VLOOKUP($Q6426,Pricebook!$A:$D,4,0)</f>
        <v>110</v>
      </c>
      <c r="H6426" s="10">
        <f t="shared" si="300"/>
        <v>206.79999999999998</v>
      </c>
      <c r="I6426" t="s">
        <v>609</v>
      </c>
      <c r="J6426" t="s">
        <v>377</v>
      </c>
      <c r="K6426" t="s">
        <v>782</v>
      </c>
      <c r="L6426" s="7" t="s">
        <v>2583</v>
      </c>
      <c r="M6426" t="s">
        <v>149</v>
      </c>
      <c r="N6426" t="s">
        <v>61</v>
      </c>
      <c r="O6426" s="3">
        <v>41132</v>
      </c>
      <c r="P6426" s="12">
        <f t="shared" si="302"/>
        <v>4</v>
      </c>
      <c r="Q6426" s="3" t="s">
        <v>14215</v>
      </c>
      <c r="R6426" t="s">
        <v>14229</v>
      </c>
      <c r="S6426" t="s">
        <v>14241</v>
      </c>
      <c r="T6426" t="s">
        <v>14191</v>
      </c>
    </row>
    <row r="6427" spans="1:20" x14ac:dyDescent="0.25">
      <c r="A6427">
        <v>6426</v>
      </c>
      <c r="B6427">
        <v>45671</v>
      </c>
      <c r="C6427" s="3">
        <v>40706</v>
      </c>
      <c r="D6427">
        <v>13</v>
      </c>
      <c r="E6427" s="8">
        <f t="shared" si="301"/>
        <v>1625</v>
      </c>
      <c r="F6427" s="5">
        <v>0.05</v>
      </c>
      <c r="G6427" s="8">
        <f>VLOOKUP($Q6427,Pricebook!$A:$D,4,0)</f>
        <v>125</v>
      </c>
      <c r="H6427" s="10">
        <f t="shared" si="300"/>
        <v>1543.75</v>
      </c>
      <c r="I6427" t="s">
        <v>767</v>
      </c>
      <c r="J6427" t="s">
        <v>520</v>
      </c>
      <c r="K6427" t="s">
        <v>2709</v>
      </c>
      <c r="L6427" s="7">
        <v>95062</v>
      </c>
      <c r="M6427" t="s">
        <v>114</v>
      </c>
      <c r="N6427" t="s">
        <v>23</v>
      </c>
      <c r="O6427" s="3">
        <v>40713</v>
      </c>
      <c r="P6427" s="12">
        <f t="shared" si="302"/>
        <v>7</v>
      </c>
      <c r="Q6427" s="3" t="s">
        <v>14208</v>
      </c>
      <c r="R6427" t="s">
        <v>14232</v>
      </c>
      <c r="S6427" t="s">
        <v>14233</v>
      </c>
      <c r="T6427" t="s">
        <v>14191</v>
      </c>
    </row>
    <row r="6428" spans="1:20" x14ac:dyDescent="0.25">
      <c r="A6428">
        <v>6427</v>
      </c>
      <c r="B6428">
        <v>45698</v>
      </c>
      <c r="C6428" s="3">
        <v>41022</v>
      </c>
      <c r="D6428">
        <v>40</v>
      </c>
      <c r="E6428" s="8">
        <f t="shared" si="301"/>
        <v>6400</v>
      </c>
      <c r="F6428" s="5">
        <v>0.1</v>
      </c>
      <c r="G6428" s="8">
        <f>VLOOKUP($Q6428,Pricebook!$A:$D,4,0)</f>
        <v>160</v>
      </c>
      <c r="H6428" s="10">
        <f t="shared" si="300"/>
        <v>5760</v>
      </c>
      <c r="I6428" t="s">
        <v>1603</v>
      </c>
      <c r="J6428" t="s">
        <v>707</v>
      </c>
      <c r="K6428" t="s">
        <v>372</v>
      </c>
      <c r="L6428" s="7">
        <v>45324</v>
      </c>
      <c r="M6428" t="s">
        <v>210</v>
      </c>
      <c r="N6428" t="s">
        <v>61</v>
      </c>
      <c r="O6428" s="3">
        <v>41024</v>
      </c>
      <c r="P6428" s="12">
        <f t="shared" si="302"/>
        <v>2</v>
      </c>
      <c r="Q6428" s="3" t="s">
        <v>14218</v>
      </c>
      <c r="R6428" t="s">
        <v>14229</v>
      </c>
      <c r="S6428" t="s">
        <v>14244</v>
      </c>
      <c r="T6428" t="s">
        <v>14188</v>
      </c>
    </row>
    <row r="6429" spans="1:20" x14ac:dyDescent="0.25">
      <c r="A6429">
        <v>6428</v>
      </c>
      <c r="B6429">
        <v>45698</v>
      </c>
      <c r="C6429" s="3">
        <v>41022</v>
      </c>
      <c r="D6429">
        <v>36</v>
      </c>
      <c r="E6429" s="8">
        <f t="shared" si="301"/>
        <v>3960</v>
      </c>
      <c r="F6429" s="5">
        <v>0.04</v>
      </c>
      <c r="G6429" s="8">
        <f>VLOOKUP($Q6429,Pricebook!$A:$D,4,0)</f>
        <v>110</v>
      </c>
      <c r="H6429" s="10">
        <f t="shared" si="300"/>
        <v>3801.6</v>
      </c>
      <c r="I6429" t="s">
        <v>1603</v>
      </c>
      <c r="J6429" t="s">
        <v>707</v>
      </c>
      <c r="K6429" t="s">
        <v>372</v>
      </c>
      <c r="L6429" s="7">
        <v>45324</v>
      </c>
      <c r="M6429" t="s">
        <v>210</v>
      </c>
      <c r="N6429" t="s">
        <v>61</v>
      </c>
      <c r="O6429" s="3">
        <v>41025</v>
      </c>
      <c r="P6429" s="12">
        <f t="shared" si="302"/>
        <v>3</v>
      </c>
      <c r="Q6429" s="3" t="s">
        <v>14215</v>
      </c>
      <c r="R6429" t="s">
        <v>14229</v>
      </c>
      <c r="S6429" t="s">
        <v>14241</v>
      </c>
      <c r="T6429" t="s">
        <v>14198</v>
      </c>
    </row>
    <row r="6430" spans="1:20" x14ac:dyDescent="0.25">
      <c r="A6430">
        <v>6429</v>
      </c>
      <c r="B6430">
        <v>45700</v>
      </c>
      <c r="C6430" s="3">
        <v>41226</v>
      </c>
      <c r="D6430">
        <v>43</v>
      </c>
      <c r="E6430" s="8">
        <f t="shared" si="301"/>
        <v>7310</v>
      </c>
      <c r="F6430" s="5">
        <v>0.02</v>
      </c>
      <c r="G6430" s="8">
        <f>VLOOKUP($Q6430,Pricebook!$A:$D,4,0)</f>
        <v>170</v>
      </c>
      <c r="H6430" s="10">
        <f t="shared" si="300"/>
        <v>7163.8</v>
      </c>
      <c r="I6430" t="s">
        <v>2054</v>
      </c>
      <c r="J6430" t="s">
        <v>713</v>
      </c>
      <c r="K6430" t="s">
        <v>2055</v>
      </c>
      <c r="L6430" s="7">
        <v>76541</v>
      </c>
      <c r="M6430" t="s">
        <v>48</v>
      </c>
      <c r="N6430" t="s">
        <v>16</v>
      </c>
      <c r="O6430" s="3">
        <v>41226</v>
      </c>
      <c r="P6430" s="12">
        <f t="shared" si="302"/>
        <v>0</v>
      </c>
      <c r="Q6430" s="3" t="s">
        <v>14219</v>
      </c>
      <c r="R6430" t="s">
        <v>14229</v>
      </c>
      <c r="S6430" t="s">
        <v>14245</v>
      </c>
      <c r="T6430" t="s">
        <v>14195</v>
      </c>
    </row>
    <row r="6431" spans="1:20" x14ac:dyDescent="0.25">
      <c r="A6431">
        <v>6430</v>
      </c>
      <c r="B6431">
        <v>45728</v>
      </c>
      <c r="C6431" s="3">
        <v>40350</v>
      </c>
      <c r="D6431">
        <v>49</v>
      </c>
      <c r="E6431" s="8">
        <f t="shared" si="301"/>
        <v>7350</v>
      </c>
      <c r="F6431" s="5">
        <v>0.01</v>
      </c>
      <c r="G6431" s="8">
        <f>VLOOKUP($Q6431,Pricebook!$A:$D,4,0)</f>
        <v>150</v>
      </c>
      <c r="H6431" s="10">
        <f t="shared" si="300"/>
        <v>7276.5</v>
      </c>
      <c r="I6431" t="s">
        <v>920</v>
      </c>
      <c r="J6431" t="s">
        <v>310</v>
      </c>
      <c r="K6431" t="s">
        <v>270</v>
      </c>
      <c r="L6431" s="7">
        <v>91104</v>
      </c>
      <c r="M6431" t="s">
        <v>114</v>
      </c>
      <c r="N6431" t="s">
        <v>23</v>
      </c>
      <c r="O6431" s="3">
        <v>40351</v>
      </c>
      <c r="P6431" s="12">
        <f t="shared" si="302"/>
        <v>1</v>
      </c>
      <c r="Q6431" s="3" t="s">
        <v>14211</v>
      </c>
      <c r="R6431" t="s">
        <v>14235</v>
      </c>
      <c r="S6431" t="s">
        <v>14237</v>
      </c>
      <c r="T6431" t="s">
        <v>14193</v>
      </c>
    </row>
    <row r="6432" spans="1:20" x14ac:dyDescent="0.25">
      <c r="A6432">
        <v>6431</v>
      </c>
      <c r="B6432">
        <v>45728</v>
      </c>
      <c r="C6432" s="3">
        <v>40350</v>
      </c>
      <c r="D6432">
        <v>11</v>
      </c>
      <c r="E6432" s="8">
        <f t="shared" si="301"/>
        <v>2200</v>
      </c>
      <c r="F6432" s="5">
        <v>0.02</v>
      </c>
      <c r="G6432" s="8">
        <f>VLOOKUP($Q6432,Pricebook!$A:$D,4,0)</f>
        <v>200</v>
      </c>
      <c r="H6432" s="10">
        <f t="shared" si="300"/>
        <v>2156</v>
      </c>
      <c r="I6432" t="s">
        <v>920</v>
      </c>
      <c r="J6432" t="s">
        <v>310</v>
      </c>
      <c r="K6432" t="s">
        <v>1080</v>
      </c>
      <c r="L6432" s="7" t="s">
        <v>1081</v>
      </c>
      <c r="M6432" t="s">
        <v>91</v>
      </c>
      <c r="N6432" t="s">
        <v>61</v>
      </c>
      <c r="O6432" s="3">
        <v>40351</v>
      </c>
      <c r="P6432" s="12">
        <f t="shared" si="302"/>
        <v>1</v>
      </c>
      <c r="Q6432" s="3" t="s">
        <v>14214</v>
      </c>
      <c r="R6432" t="s">
        <v>14229</v>
      </c>
      <c r="S6432" t="s">
        <v>14240</v>
      </c>
      <c r="T6432" t="s">
        <v>14194</v>
      </c>
    </row>
    <row r="6433" spans="1:20" x14ac:dyDescent="0.25">
      <c r="A6433">
        <v>6432</v>
      </c>
      <c r="B6433">
        <v>45731</v>
      </c>
      <c r="C6433" s="3">
        <v>40035</v>
      </c>
      <c r="D6433">
        <v>19</v>
      </c>
      <c r="E6433" s="8">
        <f t="shared" si="301"/>
        <v>2090</v>
      </c>
      <c r="F6433" s="5">
        <v>0.01</v>
      </c>
      <c r="G6433" s="8">
        <f>VLOOKUP($Q6433,Pricebook!$A:$D,4,0)</f>
        <v>110</v>
      </c>
      <c r="H6433" s="10">
        <f t="shared" si="300"/>
        <v>2069.1</v>
      </c>
      <c r="I6433" t="s">
        <v>1315</v>
      </c>
      <c r="J6433" t="s">
        <v>385</v>
      </c>
      <c r="K6433" t="s">
        <v>171</v>
      </c>
      <c r="L6433" s="7">
        <v>48101</v>
      </c>
      <c r="M6433" t="s">
        <v>172</v>
      </c>
      <c r="N6433" t="s">
        <v>16</v>
      </c>
      <c r="O6433" s="3">
        <v>40036</v>
      </c>
      <c r="P6433" s="12">
        <f t="shared" si="302"/>
        <v>1</v>
      </c>
      <c r="Q6433" s="3" t="s">
        <v>14215</v>
      </c>
      <c r="R6433" t="s">
        <v>14229</v>
      </c>
      <c r="S6433" t="s">
        <v>14241</v>
      </c>
      <c r="T6433" t="s">
        <v>14190</v>
      </c>
    </row>
    <row r="6434" spans="1:20" x14ac:dyDescent="0.25">
      <c r="A6434">
        <v>6433</v>
      </c>
      <c r="B6434">
        <v>45731</v>
      </c>
      <c r="C6434" s="3">
        <v>40035</v>
      </c>
      <c r="D6434">
        <v>35</v>
      </c>
      <c r="E6434" s="8">
        <f t="shared" si="301"/>
        <v>5250</v>
      </c>
      <c r="F6434" s="5">
        <v>0.03</v>
      </c>
      <c r="G6434" s="8">
        <f>VLOOKUP($Q6434,Pricebook!$A:$D,4,0)</f>
        <v>150</v>
      </c>
      <c r="H6434" s="10">
        <f t="shared" si="300"/>
        <v>5092.5</v>
      </c>
      <c r="I6434" t="s">
        <v>1315</v>
      </c>
      <c r="J6434" t="s">
        <v>385</v>
      </c>
      <c r="K6434" t="s">
        <v>171</v>
      </c>
      <c r="L6434" s="7">
        <v>48101</v>
      </c>
      <c r="M6434" t="s">
        <v>172</v>
      </c>
      <c r="N6434" t="s">
        <v>16</v>
      </c>
      <c r="O6434" s="3">
        <v>40037</v>
      </c>
      <c r="P6434" s="12">
        <f t="shared" si="302"/>
        <v>2</v>
      </c>
      <c r="Q6434" s="3" t="s">
        <v>14210</v>
      </c>
      <c r="R6434" t="s">
        <v>14235</v>
      </c>
      <c r="S6434" t="s">
        <v>14236</v>
      </c>
      <c r="T6434" t="s">
        <v>14184</v>
      </c>
    </row>
    <row r="6435" spans="1:20" x14ac:dyDescent="0.25">
      <c r="A6435">
        <v>6434</v>
      </c>
      <c r="B6435">
        <v>45731</v>
      </c>
      <c r="C6435" s="3">
        <v>40035</v>
      </c>
      <c r="D6435">
        <v>44</v>
      </c>
      <c r="E6435" s="8">
        <f t="shared" si="301"/>
        <v>5500</v>
      </c>
      <c r="F6435" s="5">
        <v>0.04</v>
      </c>
      <c r="G6435" s="8">
        <f>VLOOKUP($Q6435,Pricebook!$A:$D,4,0)</f>
        <v>125</v>
      </c>
      <c r="H6435" s="10">
        <f t="shared" si="300"/>
        <v>5280</v>
      </c>
      <c r="I6435" t="s">
        <v>127</v>
      </c>
      <c r="J6435" t="s">
        <v>128</v>
      </c>
      <c r="K6435" t="s">
        <v>820</v>
      </c>
      <c r="L6435" s="7">
        <v>55337</v>
      </c>
      <c r="M6435" t="s">
        <v>130</v>
      </c>
      <c r="N6435" t="s">
        <v>16</v>
      </c>
      <c r="O6435" s="3">
        <v>40036</v>
      </c>
      <c r="P6435" s="12">
        <f t="shared" si="302"/>
        <v>1</v>
      </c>
      <c r="Q6435" s="3" t="s">
        <v>14209</v>
      </c>
      <c r="R6435" t="s">
        <v>14232</v>
      </c>
      <c r="S6435" t="s">
        <v>14234</v>
      </c>
      <c r="T6435" t="s">
        <v>14201</v>
      </c>
    </row>
    <row r="6436" spans="1:20" x14ac:dyDescent="0.25">
      <c r="A6436">
        <v>6435</v>
      </c>
      <c r="B6436">
        <v>45733</v>
      </c>
      <c r="C6436" s="3">
        <v>40518</v>
      </c>
      <c r="D6436">
        <v>39</v>
      </c>
      <c r="E6436" s="8">
        <f t="shared" si="301"/>
        <v>6240</v>
      </c>
      <c r="F6436" s="5">
        <v>7.0000000000000007E-2</v>
      </c>
      <c r="G6436" s="8">
        <f>VLOOKUP($Q6436,Pricebook!$A:$D,4,0)</f>
        <v>160</v>
      </c>
      <c r="H6436" s="10">
        <f t="shared" si="300"/>
        <v>5803.2</v>
      </c>
      <c r="I6436" t="s">
        <v>1319</v>
      </c>
      <c r="J6436" t="s">
        <v>46</v>
      </c>
      <c r="K6436" t="s">
        <v>1321</v>
      </c>
      <c r="L6436" s="7">
        <v>30161</v>
      </c>
      <c r="M6436" t="s">
        <v>134</v>
      </c>
      <c r="N6436" t="s">
        <v>34</v>
      </c>
      <c r="O6436" s="3">
        <v>40519</v>
      </c>
      <c r="P6436" s="12">
        <f t="shared" si="302"/>
        <v>1</v>
      </c>
      <c r="Q6436" s="3" t="s">
        <v>14218</v>
      </c>
      <c r="R6436" t="s">
        <v>14229</v>
      </c>
      <c r="S6436" t="s">
        <v>14244</v>
      </c>
      <c r="T6436" t="s">
        <v>14187</v>
      </c>
    </row>
    <row r="6437" spans="1:20" x14ac:dyDescent="0.25">
      <c r="A6437">
        <v>6436</v>
      </c>
      <c r="B6437">
        <v>45734</v>
      </c>
      <c r="C6437" s="3">
        <v>41107</v>
      </c>
      <c r="D6437">
        <v>47</v>
      </c>
      <c r="E6437" s="8">
        <f t="shared" si="301"/>
        <v>5640</v>
      </c>
      <c r="F6437" s="5">
        <v>0.03</v>
      </c>
      <c r="G6437" s="8">
        <f>VLOOKUP($Q6437,Pricebook!$A:$D,4,0)</f>
        <v>120</v>
      </c>
      <c r="H6437" s="10">
        <f t="shared" si="300"/>
        <v>5470.8</v>
      </c>
      <c r="I6437" t="s">
        <v>1298</v>
      </c>
      <c r="J6437" t="s">
        <v>241</v>
      </c>
      <c r="K6437" t="s">
        <v>2640</v>
      </c>
      <c r="L6437" s="7">
        <v>37086</v>
      </c>
      <c r="M6437" t="s">
        <v>81</v>
      </c>
      <c r="N6437" t="s">
        <v>34</v>
      </c>
      <c r="O6437" s="3">
        <v>41109</v>
      </c>
      <c r="P6437" s="12">
        <f t="shared" si="302"/>
        <v>2</v>
      </c>
      <c r="Q6437" s="3" t="s">
        <v>14212</v>
      </c>
      <c r="R6437" t="s">
        <v>14229</v>
      </c>
      <c r="S6437" t="s">
        <v>14238</v>
      </c>
      <c r="T6437" t="s">
        <v>14187</v>
      </c>
    </row>
    <row r="6438" spans="1:20" x14ac:dyDescent="0.25">
      <c r="A6438">
        <v>6437</v>
      </c>
      <c r="B6438">
        <v>45762</v>
      </c>
      <c r="C6438" s="3">
        <v>40380</v>
      </c>
      <c r="D6438">
        <v>21</v>
      </c>
      <c r="E6438" s="8">
        <f t="shared" si="301"/>
        <v>2310</v>
      </c>
      <c r="F6438" s="5">
        <v>0.01</v>
      </c>
      <c r="G6438" s="8">
        <f>VLOOKUP($Q6438,Pricebook!$A:$D,4,0)</f>
        <v>110</v>
      </c>
      <c r="H6438" s="10">
        <f t="shared" si="300"/>
        <v>2286.9</v>
      </c>
      <c r="I6438" t="s">
        <v>1153</v>
      </c>
      <c r="J6438" t="s">
        <v>538</v>
      </c>
      <c r="K6438" t="s">
        <v>2197</v>
      </c>
      <c r="L6438" s="7">
        <v>94404</v>
      </c>
      <c r="M6438" t="s">
        <v>114</v>
      </c>
      <c r="N6438" t="s">
        <v>23</v>
      </c>
      <c r="O6438" s="3">
        <v>40385</v>
      </c>
      <c r="P6438" s="12">
        <f t="shared" si="302"/>
        <v>5</v>
      </c>
      <c r="Q6438" s="3" t="s">
        <v>14215</v>
      </c>
      <c r="R6438" t="s">
        <v>14229</v>
      </c>
      <c r="S6438" t="s">
        <v>14241</v>
      </c>
      <c r="T6438" t="s">
        <v>14185</v>
      </c>
    </row>
    <row r="6439" spans="1:20" x14ac:dyDescent="0.25">
      <c r="A6439">
        <v>6438</v>
      </c>
      <c r="B6439">
        <v>45763</v>
      </c>
      <c r="C6439" s="3">
        <v>40366</v>
      </c>
      <c r="D6439">
        <v>25</v>
      </c>
      <c r="E6439" s="8">
        <f t="shared" si="301"/>
        <v>5000</v>
      </c>
      <c r="F6439" s="5">
        <v>0.05</v>
      </c>
      <c r="G6439" s="8">
        <f>VLOOKUP($Q6439,Pricebook!$A:$D,4,0)</f>
        <v>200</v>
      </c>
      <c r="H6439" s="10">
        <f t="shared" si="300"/>
        <v>4750</v>
      </c>
      <c r="I6439" t="s">
        <v>838</v>
      </c>
      <c r="J6439" t="s">
        <v>285</v>
      </c>
      <c r="K6439" t="s">
        <v>2538</v>
      </c>
      <c r="L6439" s="7">
        <v>67901</v>
      </c>
      <c r="M6439" t="s">
        <v>153</v>
      </c>
      <c r="N6439" t="s">
        <v>16</v>
      </c>
      <c r="O6439" s="3">
        <v>40367</v>
      </c>
      <c r="P6439" s="12">
        <f t="shared" si="302"/>
        <v>1</v>
      </c>
      <c r="Q6439" s="3" t="s">
        <v>14214</v>
      </c>
      <c r="R6439" t="s">
        <v>14229</v>
      </c>
      <c r="S6439" t="s">
        <v>14240</v>
      </c>
      <c r="T6439" t="s">
        <v>14199</v>
      </c>
    </row>
    <row r="6440" spans="1:20" x14ac:dyDescent="0.25">
      <c r="A6440">
        <v>6439</v>
      </c>
      <c r="B6440">
        <v>45766</v>
      </c>
      <c r="C6440" s="3">
        <v>40305</v>
      </c>
      <c r="D6440">
        <v>37</v>
      </c>
      <c r="E6440" s="8">
        <f t="shared" si="301"/>
        <v>4625</v>
      </c>
      <c r="F6440" s="5">
        <v>0</v>
      </c>
      <c r="G6440" s="8">
        <f>VLOOKUP($Q6440,Pricebook!$A:$D,4,0)</f>
        <v>125</v>
      </c>
      <c r="H6440" s="10">
        <f t="shared" si="300"/>
        <v>4625</v>
      </c>
      <c r="I6440" t="s">
        <v>2331</v>
      </c>
      <c r="J6440" t="s">
        <v>707</v>
      </c>
      <c r="K6440" t="s">
        <v>1506</v>
      </c>
      <c r="L6440" s="7">
        <v>60089</v>
      </c>
      <c r="M6440" t="s">
        <v>15</v>
      </c>
      <c r="N6440" t="s">
        <v>16</v>
      </c>
      <c r="O6440" s="3">
        <v>40307</v>
      </c>
      <c r="P6440" s="12">
        <f t="shared" si="302"/>
        <v>2</v>
      </c>
      <c r="Q6440" s="3" t="s">
        <v>14208</v>
      </c>
      <c r="R6440" t="s">
        <v>14232</v>
      </c>
      <c r="S6440" t="s">
        <v>14233</v>
      </c>
      <c r="T6440" t="s">
        <v>14203</v>
      </c>
    </row>
    <row r="6441" spans="1:20" x14ac:dyDescent="0.25">
      <c r="A6441">
        <v>6440</v>
      </c>
      <c r="B6441">
        <v>45766</v>
      </c>
      <c r="C6441" s="3">
        <v>40305</v>
      </c>
      <c r="D6441">
        <v>28</v>
      </c>
      <c r="E6441" s="8">
        <f t="shared" si="301"/>
        <v>4200</v>
      </c>
      <c r="F6441" s="5">
        <v>0.01</v>
      </c>
      <c r="G6441" s="8">
        <f>VLOOKUP($Q6441,Pricebook!$A:$D,4,0)</f>
        <v>150</v>
      </c>
      <c r="H6441" s="10">
        <f t="shared" si="300"/>
        <v>4158</v>
      </c>
      <c r="I6441" t="s">
        <v>2331</v>
      </c>
      <c r="J6441" t="s">
        <v>707</v>
      </c>
      <c r="K6441" t="s">
        <v>1506</v>
      </c>
      <c r="L6441" s="7">
        <v>60089</v>
      </c>
      <c r="M6441" t="s">
        <v>15</v>
      </c>
      <c r="N6441" t="s">
        <v>16</v>
      </c>
      <c r="O6441" s="3">
        <v>40306</v>
      </c>
      <c r="P6441" s="12">
        <f t="shared" si="302"/>
        <v>1</v>
      </c>
      <c r="Q6441" s="3" t="s">
        <v>14216</v>
      </c>
      <c r="R6441" t="s">
        <v>14235</v>
      </c>
      <c r="S6441" t="s">
        <v>14242</v>
      </c>
      <c r="T6441" t="s">
        <v>14186</v>
      </c>
    </row>
    <row r="6442" spans="1:20" x14ac:dyDescent="0.25">
      <c r="A6442">
        <v>6441</v>
      </c>
      <c r="B6442">
        <v>45767</v>
      </c>
      <c r="C6442" s="3">
        <v>41100</v>
      </c>
      <c r="D6442">
        <v>49</v>
      </c>
      <c r="E6442" s="8">
        <f t="shared" si="301"/>
        <v>9800</v>
      </c>
      <c r="F6442" s="5">
        <v>0.05</v>
      </c>
      <c r="G6442" s="8">
        <f>VLOOKUP($Q6442,Pricebook!$A:$D,4,0)</f>
        <v>200</v>
      </c>
      <c r="H6442" s="10">
        <f t="shared" si="300"/>
        <v>9310</v>
      </c>
      <c r="I6442" t="s">
        <v>1997</v>
      </c>
      <c r="J6442" t="s">
        <v>544</v>
      </c>
      <c r="K6442" t="s">
        <v>277</v>
      </c>
      <c r="L6442" s="7">
        <v>70506</v>
      </c>
      <c r="M6442" t="s">
        <v>436</v>
      </c>
      <c r="N6442" t="s">
        <v>34</v>
      </c>
      <c r="O6442" s="3">
        <v>41102</v>
      </c>
      <c r="P6442" s="12">
        <f t="shared" si="302"/>
        <v>2</v>
      </c>
      <c r="Q6442" s="3" t="s">
        <v>14206</v>
      </c>
      <c r="R6442" t="s">
        <v>14229</v>
      </c>
      <c r="S6442" t="s">
        <v>14230</v>
      </c>
      <c r="T6442" t="s">
        <v>14184</v>
      </c>
    </row>
    <row r="6443" spans="1:20" x14ac:dyDescent="0.25">
      <c r="A6443">
        <v>6442</v>
      </c>
      <c r="B6443">
        <v>45794</v>
      </c>
      <c r="C6443" s="3">
        <v>40810</v>
      </c>
      <c r="D6443">
        <v>28</v>
      </c>
      <c r="E6443" s="8">
        <f t="shared" si="301"/>
        <v>4200</v>
      </c>
      <c r="F6443" s="5">
        <v>0</v>
      </c>
      <c r="G6443" s="8">
        <f>VLOOKUP($Q6443,Pricebook!$A:$D,4,0)</f>
        <v>150</v>
      </c>
      <c r="H6443" s="10">
        <f t="shared" si="300"/>
        <v>4200</v>
      </c>
      <c r="I6443" t="s">
        <v>2521</v>
      </c>
      <c r="J6443" t="s">
        <v>93</v>
      </c>
      <c r="K6443" t="s">
        <v>2781</v>
      </c>
      <c r="L6443" s="7">
        <v>33317</v>
      </c>
      <c r="M6443" t="s">
        <v>101</v>
      </c>
      <c r="N6443" t="s">
        <v>34</v>
      </c>
      <c r="O6443" s="3">
        <v>40812</v>
      </c>
      <c r="P6443" s="12">
        <f t="shared" si="302"/>
        <v>2</v>
      </c>
      <c r="Q6443" s="3" t="s">
        <v>14211</v>
      </c>
      <c r="R6443" t="s">
        <v>14235</v>
      </c>
      <c r="S6443" t="s">
        <v>14237</v>
      </c>
      <c r="T6443" t="s">
        <v>14191</v>
      </c>
    </row>
    <row r="6444" spans="1:20" x14ac:dyDescent="0.25">
      <c r="A6444">
        <v>6443</v>
      </c>
      <c r="B6444">
        <v>45824</v>
      </c>
      <c r="C6444" s="3">
        <v>40153</v>
      </c>
      <c r="D6444">
        <v>44</v>
      </c>
      <c r="E6444" s="8">
        <f t="shared" si="301"/>
        <v>5500</v>
      </c>
      <c r="F6444" s="5">
        <v>0.08</v>
      </c>
      <c r="G6444" s="8">
        <f>VLOOKUP($Q6444,Pricebook!$A:$D,4,0)</f>
        <v>125</v>
      </c>
      <c r="H6444" s="10">
        <f t="shared" si="300"/>
        <v>5060</v>
      </c>
      <c r="I6444" t="s">
        <v>280</v>
      </c>
      <c r="J6444" t="s">
        <v>99</v>
      </c>
      <c r="K6444" t="s">
        <v>2483</v>
      </c>
      <c r="L6444" s="7">
        <v>78041</v>
      </c>
      <c r="M6444" t="s">
        <v>48</v>
      </c>
      <c r="N6444" t="s">
        <v>16</v>
      </c>
      <c r="O6444" s="3">
        <v>40155</v>
      </c>
      <c r="P6444" s="12">
        <f t="shared" si="302"/>
        <v>2</v>
      </c>
      <c r="Q6444" s="3" t="s">
        <v>14221</v>
      </c>
      <c r="R6444" t="s">
        <v>14232</v>
      </c>
      <c r="S6444" t="s">
        <v>14229</v>
      </c>
      <c r="T6444" t="s">
        <v>14197</v>
      </c>
    </row>
    <row r="6445" spans="1:20" x14ac:dyDescent="0.25">
      <c r="A6445">
        <v>6444</v>
      </c>
      <c r="B6445">
        <v>45825</v>
      </c>
      <c r="C6445" s="3">
        <v>41189</v>
      </c>
      <c r="D6445">
        <v>43</v>
      </c>
      <c r="E6445" s="8">
        <f t="shared" si="301"/>
        <v>4730</v>
      </c>
      <c r="F6445" s="5">
        <v>0.04</v>
      </c>
      <c r="G6445" s="8">
        <f>VLOOKUP($Q6445,Pricebook!$A:$D,4,0)</f>
        <v>110</v>
      </c>
      <c r="H6445" s="10">
        <f t="shared" si="300"/>
        <v>4540.8</v>
      </c>
      <c r="I6445" t="s">
        <v>956</v>
      </c>
      <c r="J6445" t="s">
        <v>452</v>
      </c>
      <c r="K6445" t="s">
        <v>2365</v>
      </c>
      <c r="L6445" s="7">
        <v>41075</v>
      </c>
      <c r="M6445" t="s">
        <v>254</v>
      </c>
      <c r="N6445" t="s">
        <v>34</v>
      </c>
      <c r="O6445" s="3">
        <v>41189</v>
      </c>
      <c r="P6445" s="12">
        <f t="shared" si="302"/>
        <v>0</v>
      </c>
      <c r="Q6445" s="3" t="s">
        <v>14215</v>
      </c>
      <c r="R6445" t="s">
        <v>14229</v>
      </c>
      <c r="S6445" t="s">
        <v>14241</v>
      </c>
      <c r="T6445" t="s">
        <v>14184</v>
      </c>
    </row>
    <row r="6446" spans="1:20" x14ac:dyDescent="0.25">
      <c r="A6446">
        <v>6445</v>
      </c>
      <c r="B6446">
        <v>45860</v>
      </c>
      <c r="C6446" s="3">
        <v>41133</v>
      </c>
      <c r="D6446">
        <v>12</v>
      </c>
      <c r="E6446" s="8">
        <f t="shared" si="301"/>
        <v>1320</v>
      </c>
      <c r="F6446" s="5">
        <v>0.01</v>
      </c>
      <c r="G6446" s="8">
        <f>VLOOKUP($Q6446,Pricebook!$A:$D,4,0)</f>
        <v>110</v>
      </c>
      <c r="H6446" s="10">
        <f t="shared" si="300"/>
        <v>1306.8</v>
      </c>
      <c r="I6446" t="s">
        <v>2015</v>
      </c>
      <c r="J6446" t="s">
        <v>252</v>
      </c>
      <c r="K6446" t="s">
        <v>1096</v>
      </c>
      <c r="L6446" s="7">
        <v>34787</v>
      </c>
      <c r="M6446" t="s">
        <v>101</v>
      </c>
      <c r="N6446" t="s">
        <v>34</v>
      </c>
      <c r="O6446" s="3">
        <v>41133</v>
      </c>
      <c r="P6446" s="12">
        <f t="shared" si="302"/>
        <v>0</v>
      </c>
      <c r="Q6446" s="3" t="s">
        <v>14215</v>
      </c>
      <c r="R6446" t="s">
        <v>14229</v>
      </c>
      <c r="S6446" t="s">
        <v>14241</v>
      </c>
      <c r="T6446" t="s">
        <v>14192</v>
      </c>
    </row>
    <row r="6447" spans="1:20" x14ac:dyDescent="0.25">
      <c r="A6447">
        <v>6446</v>
      </c>
      <c r="B6447">
        <v>45861</v>
      </c>
      <c r="C6447" s="3">
        <v>40780</v>
      </c>
      <c r="D6447">
        <v>39</v>
      </c>
      <c r="E6447" s="8">
        <f t="shared" si="301"/>
        <v>5850</v>
      </c>
      <c r="F6447" s="5">
        <v>0.05</v>
      </c>
      <c r="G6447" s="8">
        <f>VLOOKUP($Q6447,Pricebook!$A:$D,4,0)</f>
        <v>150</v>
      </c>
      <c r="H6447" s="10">
        <f t="shared" si="300"/>
        <v>5557.5</v>
      </c>
      <c r="I6447" t="s">
        <v>391</v>
      </c>
      <c r="J6447" t="s">
        <v>158</v>
      </c>
      <c r="K6447" t="s">
        <v>1125</v>
      </c>
      <c r="L6447" s="7" t="s">
        <v>1126</v>
      </c>
      <c r="M6447" t="s">
        <v>15</v>
      </c>
      <c r="N6447" t="s">
        <v>16</v>
      </c>
      <c r="O6447" s="3">
        <v>40780</v>
      </c>
      <c r="P6447" s="12">
        <f t="shared" si="302"/>
        <v>0</v>
      </c>
      <c r="Q6447" s="3" t="s">
        <v>14210</v>
      </c>
      <c r="R6447" t="s">
        <v>14235</v>
      </c>
      <c r="S6447" t="s">
        <v>14236</v>
      </c>
      <c r="T6447" t="s">
        <v>14196</v>
      </c>
    </row>
    <row r="6448" spans="1:20" x14ac:dyDescent="0.25">
      <c r="A6448">
        <v>6447</v>
      </c>
      <c r="B6448">
        <v>45863</v>
      </c>
      <c r="C6448" s="3">
        <v>40440</v>
      </c>
      <c r="D6448">
        <v>5</v>
      </c>
      <c r="E6448" s="8">
        <f t="shared" si="301"/>
        <v>750</v>
      </c>
      <c r="F6448" s="5">
        <v>0.01</v>
      </c>
      <c r="G6448" s="8">
        <f>VLOOKUP($Q6448,Pricebook!$A:$D,4,0)</f>
        <v>150</v>
      </c>
      <c r="H6448" s="10">
        <f t="shared" si="300"/>
        <v>742.5</v>
      </c>
      <c r="I6448" t="s">
        <v>855</v>
      </c>
      <c r="J6448" t="s">
        <v>400</v>
      </c>
      <c r="K6448" t="s">
        <v>2173</v>
      </c>
      <c r="L6448" s="7">
        <v>36869</v>
      </c>
      <c r="M6448" t="s">
        <v>424</v>
      </c>
      <c r="N6448" t="s">
        <v>34</v>
      </c>
      <c r="O6448" s="3">
        <v>40444</v>
      </c>
      <c r="P6448" s="12">
        <f t="shared" si="302"/>
        <v>4</v>
      </c>
      <c r="Q6448" s="3" t="s">
        <v>14210</v>
      </c>
      <c r="R6448" t="s">
        <v>14235</v>
      </c>
      <c r="S6448" t="s">
        <v>14236</v>
      </c>
      <c r="T6448" t="s">
        <v>14195</v>
      </c>
    </row>
    <row r="6449" spans="1:20" x14ac:dyDescent="0.25">
      <c r="A6449">
        <v>6448</v>
      </c>
      <c r="B6449">
        <v>45893</v>
      </c>
      <c r="C6449" s="3">
        <v>40689</v>
      </c>
      <c r="D6449">
        <v>15</v>
      </c>
      <c r="E6449" s="8">
        <f t="shared" si="301"/>
        <v>2400</v>
      </c>
      <c r="F6449" s="5">
        <v>0.05</v>
      </c>
      <c r="G6449" s="8">
        <f>VLOOKUP($Q6449,Pricebook!$A:$D,4,0)</f>
        <v>160</v>
      </c>
      <c r="H6449" s="10">
        <f t="shared" si="300"/>
        <v>2280</v>
      </c>
      <c r="I6449" t="s">
        <v>710</v>
      </c>
      <c r="J6449" t="s">
        <v>235</v>
      </c>
      <c r="K6449" t="s">
        <v>1390</v>
      </c>
      <c r="L6449" s="7">
        <v>30605</v>
      </c>
      <c r="M6449" t="s">
        <v>134</v>
      </c>
      <c r="N6449" t="s">
        <v>34</v>
      </c>
      <c r="O6449" s="3">
        <v>40690</v>
      </c>
      <c r="P6449" s="12">
        <f t="shared" si="302"/>
        <v>1</v>
      </c>
      <c r="Q6449" s="3" t="s">
        <v>14218</v>
      </c>
      <c r="R6449" t="s">
        <v>14229</v>
      </c>
      <c r="S6449" t="s">
        <v>14244</v>
      </c>
      <c r="T6449" t="s">
        <v>14195</v>
      </c>
    </row>
    <row r="6450" spans="1:20" x14ac:dyDescent="0.25">
      <c r="A6450">
        <v>6449</v>
      </c>
      <c r="B6450">
        <v>45924</v>
      </c>
      <c r="C6450" s="3">
        <v>40533</v>
      </c>
      <c r="D6450">
        <v>1</v>
      </c>
      <c r="E6450" s="8">
        <f t="shared" si="301"/>
        <v>160</v>
      </c>
      <c r="F6450" s="5">
        <v>0.02</v>
      </c>
      <c r="G6450" s="8">
        <f>VLOOKUP($Q6450,Pricebook!$A:$D,4,0)</f>
        <v>160</v>
      </c>
      <c r="H6450" s="10">
        <f t="shared" si="300"/>
        <v>156.80000000000001</v>
      </c>
      <c r="I6450" t="s">
        <v>1709</v>
      </c>
      <c r="J6450" t="s">
        <v>244</v>
      </c>
      <c r="K6450" t="s">
        <v>511</v>
      </c>
      <c r="L6450" s="7">
        <v>23666</v>
      </c>
      <c r="M6450" t="s">
        <v>368</v>
      </c>
      <c r="N6450" t="s">
        <v>34</v>
      </c>
      <c r="O6450" s="3">
        <v>40538</v>
      </c>
      <c r="P6450" s="12">
        <f t="shared" si="302"/>
        <v>5</v>
      </c>
      <c r="Q6450" s="3" t="s">
        <v>14218</v>
      </c>
      <c r="R6450" t="s">
        <v>14229</v>
      </c>
      <c r="S6450" t="s">
        <v>14244</v>
      </c>
      <c r="T6450" t="s">
        <v>14198</v>
      </c>
    </row>
    <row r="6451" spans="1:20" x14ac:dyDescent="0.25">
      <c r="A6451">
        <v>6450</v>
      </c>
      <c r="B6451">
        <v>45957</v>
      </c>
      <c r="C6451" s="3">
        <v>40442</v>
      </c>
      <c r="D6451">
        <v>20</v>
      </c>
      <c r="E6451" s="8">
        <f t="shared" si="301"/>
        <v>3000</v>
      </c>
      <c r="F6451" s="5">
        <v>0.06</v>
      </c>
      <c r="G6451" s="8">
        <f>VLOOKUP($Q6451,Pricebook!$A:$D,4,0)</f>
        <v>150</v>
      </c>
      <c r="H6451" s="10">
        <f t="shared" si="300"/>
        <v>2820</v>
      </c>
      <c r="I6451" t="s">
        <v>326</v>
      </c>
      <c r="J6451" t="s">
        <v>327</v>
      </c>
      <c r="K6451" t="s">
        <v>328</v>
      </c>
      <c r="L6451" s="7">
        <v>60432</v>
      </c>
      <c r="M6451" t="s">
        <v>15</v>
      </c>
      <c r="N6451" t="s">
        <v>16</v>
      </c>
      <c r="O6451" s="3">
        <v>40444</v>
      </c>
      <c r="P6451" s="12">
        <f t="shared" si="302"/>
        <v>2</v>
      </c>
      <c r="Q6451" s="3" t="s">
        <v>14211</v>
      </c>
      <c r="R6451" t="s">
        <v>14235</v>
      </c>
      <c r="S6451" t="s">
        <v>14237</v>
      </c>
      <c r="T6451" t="s">
        <v>14203</v>
      </c>
    </row>
    <row r="6452" spans="1:20" x14ac:dyDescent="0.25">
      <c r="A6452">
        <v>6451</v>
      </c>
      <c r="B6452">
        <v>45957</v>
      </c>
      <c r="C6452" s="3">
        <v>40442</v>
      </c>
      <c r="D6452">
        <v>19</v>
      </c>
      <c r="E6452" s="8">
        <f t="shared" si="301"/>
        <v>2090</v>
      </c>
      <c r="F6452" s="5">
        <v>0.08</v>
      </c>
      <c r="G6452" s="8">
        <f>VLOOKUP($Q6452,Pricebook!$A:$D,4,0)</f>
        <v>110</v>
      </c>
      <c r="H6452" s="10">
        <f t="shared" si="300"/>
        <v>1922.8000000000002</v>
      </c>
      <c r="I6452" t="s">
        <v>326</v>
      </c>
      <c r="J6452" t="s">
        <v>327</v>
      </c>
      <c r="K6452" t="s">
        <v>328</v>
      </c>
      <c r="L6452" s="7">
        <v>60432</v>
      </c>
      <c r="M6452" t="s">
        <v>15</v>
      </c>
      <c r="N6452" t="s">
        <v>16</v>
      </c>
      <c r="O6452" s="3">
        <v>40444</v>
      </c>
      <c r="P6452" s="12">
        <f t="shared" si="302"/>
        <v>2</v>
      </c>
      <c r="Q6452" s="3" t="s">
        <v>14215</v>
      </c>
      <c r="R6452" t="s">
        <v>14229</v>
      </c>
      <c r="S6452" t="s">
        <v>14241</v>
      </c>
      <c r="T6452" t="s">
        <v>14197</v>
      </c>
    </row>
    <row r="6453" spans="1:20" x14ac:dyDescent="0.25">
      <c r="A6453">
        <v>6452</v>
      </c>
      <c r="B6453">
        <v>45958</v>
      </c>
      <c r="C6453" s="3">
        <v>40688</v>
      </c>
      <c r="D6453">
        <v>28</v>
      </c>
      <c r="E6453" s="8">
        <f t="shared" si="301"/>
        <v>4200</v>
      </c>
      <c r="F6453" s="5">
        <v>0.03</v>
      </c>
      <c r="G6453" s="8">
        <f>VLOOKUP($Q6453,Pricebook!$A:$D,4,0)</f>
        <v>150</v>
      </c>
      <c r="H6453" s="10">
        <f t="shared" si="300"/>
        <v>4074</v>
      </c>
      <c r="I6453" t="s">
        <v>174</v>
      </c>
      <c r="J6453" t="s">
        <v>175</v>
      </c>
      <c r="K6453" t="s">
        <v>176</v>
      </c>
      <c r="L6453" s="7">
        <v>85254</v>
      </c>
      <c r="M6453" t="s">
        <v>70</v>
      </c>
      <c r="N6453" t="s">
        <v>23</v>
      </c>
      <c r="O6453" s="3">
        <v>40689</v>
      </c>
      <c r="P6453" s="12">
        <f t="shared" si="302"/>
        <v>1</v>
      </c>
      <c r="Q6453" s="3" t="s">
        <v>14222</v>
      </c>
      <c r="R6453" t="s">
        <v>14235</v>
      </c>
      <c r="S6453" t="s">
        <v>14247</v>
      </c>
      <c r="T6453" t="s">
        <v>14188</v>
      </c>
    </row>
    <row r="6454" spans="1:20" x14ac:dyDescent="0.25">
      <c r="A6454">
        <v>6453</v>
      </c>
      <c r="B6454">
        <v>45958</v>
      </c>
      <c r="C6454" s="3">
        <v>40688</v>
      </c>
      <c r="D6454">
        <v>16</v>
      </c>
      <c r="E6454" s="8">
        <f t="shared" si="301"/>
        <v>1760</v>
      </c>
      <c r="F6454" s="5">
        <v>0.02</v>
      </c>
      <c r="G6454" s="8">
        <f>VLOOKUP($Q6454,Pricebook!$A:$D,4,0)</f>
        <v>110</v>
      </c>
      <c r="H6454" s="10">
        <f t="shared" si="300"/>
        <v>1724.8</v>
      </c>
      <c r="I6454" t="s">
        <v>174</v>
      </c>
      <c r="J6454" t="s">
        <v>175</v>
      </c>
      <c r="K6454" t="s">
        <v>176</v>
      </c>
      <c r="L6454" s="7">
        <v>85254</v>
      </c>
      <c r="M6454" t="s">
        <v>70</v>
      </c>
      <c r="N6454" t="s">
        <v>23</v>
      </c>
      <c r="O6454" s="3">
        <v>40690</v>
      </c>
      <c r="P6454" s="12">
        <f t="shared" si="302"/>
        <v>2</v>
      </c>
      <c r="Q6454" s="3" t="s">
        <v>14215</v>
      </c>
      <c r="R6454" t="s">
        <v>14229</v>
      </c>
      <c r="S6454" t="s">
        <v>14241</v>
      </c>
      <c r="T6454" t="s">
        <v>14198</v>
      </c>
    </row>
    <row r="6455" spans="1:20" x14ac:dyDescent="0.25">
      <c r="A6455">
        <v>6454</v>
      </c>
      <c r="B6455">
        <v>45959</v>
      </c>
      <c r="C6455" s="3">
        <v>40153</v>
      </c>
      <c r="D6455">
        <v>15</v>
      </c>
      <c r="E6455" s="8">
        <f t="shared" si="301"/>
        <v>2400</v>
      </c>
      <c r="F6455" s="5">
        <v>0.08</v>
      </c>
      <c r="G6455" s="8">
        <f>VLOOKUP($Q6455,Pricebook!$A:$D,4,0)</f>
        <v>160</v>
      </c>
      <c r="H6455" s="10">
        <f t="shared" si="300"/>
        <v>2208</v>
      </c>
      <c r="I6455" t="s">
        <v>78</v>
      </c>
      <c r="J6455" t="s">
        <v>79</v>
      </c>
      <c r="K6455" t="s">
        <v>1991</v>
      </c>
      <c r="L6455" s="7">
        <v>38017</v>
      </c>
      <c r="M6455" t="s">
        <v>81</v>
      </c>
      <c r="N6455" t="s">
        <v>34</v>
      </c>
      <c r="O6455" s="3">
        <v>40155</v>
      </c>
      <c r="P6455" s="12">
        <f t="shared" si="302"/>
        <v>2</v>
      </c>
      <c r="Q6455" s="3" t="s">
        <v>14218</v>
      </c>
      <c r="R6455" t="s">
        <v>14229</v>
      </c>
      <c r="S6455" t="s">
        <v>14244</v>
      </c>
      <c r="T6455" t="s">
        <v>14192</v>
      </c>
    </row>
    <row r="6456" spans="1:20" x14ac:dyDescent="0.25">
      <c r="A6456">
        <v>6455</v>
      </c>
      <c r="B6456">
        <v>45959</v>
      </c>
      <c r="C6456" s="3">
        <v>40153</v>
      </c>
      <c r="D6456">
        <v>35</v>
      </c>
      <c r="E6456" s="8">
        <f t="shared" si="301"/>
        <v>5250</v>
      </c>
      <c r="F6456" s="5">
        <v>0</v>
      </c>
      <c r="G6456" s="8">
        <f>VLOOKUP($Q6456,Pricebook!$A:$D,4,0)</f>
        <v>150</v>
      </c>
      <c r="H6456" s="10">
        <f t="shared" si="300"/>
        <v>5250</v>
      </c>
      <c r="I6456" t="s">
        <v>78</v>
      </c>
      <c r="J6456" t="s">
        <v>79</v>
      </c>
      <c r="K6456" t="s">
        <v>186</v>
      </c>
      <c r="L6456" s="7">
        <v>38401</v>
      </c>
      <c r="M6456" t="s">
        <v>81</v>
      </c>
      <c r="N6456" t="s">
        <v>34</v>
      </c>
      <c r="O6456" s="3">
        <v>40155</v>
      </c>
      <c r="P6456" s="12">
        <f t="shared" si="302"/>
        <v>2</v>
      </c>
      <c r="Q6456" s="3" t="s">
        <v>14211</v>
      </c>
      <c r="R6456" t="s">
        <v>14235</v>
      </c>
      <c r="S6456" t="s">
        <v>14237</v>
      </c>
      <c r="T6456" t="s">
        <v>14203</v>
      </c>
    </row>
    <row r="6457" spans="1:20" x14ac:dyDescent="0.25">
      <c r="A6457">
        <v>6456</v>
      </c>
      <c r="B6457">
        <v>45984</v>
      </c>
      <c r="C6457" s="3">
        <v>40935</v>
      </c>
      <c r="D6457">
        <v>27</v>
      </c>
      <c r="E6457" s="8">
        <f t="shared" si="301"/>
        <v>3240</v>
      </c>
      <c r="F6457" s="5">
        <v>0.01</v>
      </c>
      <c r="G6457" s="8">
        <f>VLOOKUP($Q6457,Pricebook!$A:$D,4,0)</f>
        <v>120</v>
      </c>
      <c r="H6457" s="10">
        <f t="shared" si="300"/>
        <v>3207.6</v>
      </c>
      <c r="I6457" t="s">
        <v>1954</v>
      </c>
      <c r="J6457" t="s">
        <v>99</v>
      </c>
      <c r="K6457" t="s">
        <v>143</v>
      </c>
      <c r="L6457" s="7" t="s">
        <v>144</v>
      </c>
      <c r="M6457" t="s">
        <v>91</v>
      </c>
      <c r="N6457" t="s">
        <v>61</v>
      </c>
      <c r="O6457" s="3">
        <v>40937</v>
      </c>
      <c r="P6457" s="12">
        <f t="shared" si="302"/>
        <v>2</v>
      </c>
      <c r="Q6457" s="3" t="s">
        <v>14212</v>
      </c>
      <c r="R6457" t="s">
        <v>14229</v>
      </c>
      <c r="S6457" t="s">
        <v>14238</v>
      </c>
      <c r="T6457" t="s">
        <v>14187</v>
      </c>
    </row>
    <row r="6458" spans="1:20" x14ac:dyDescent="0.25">
      <c r="A6458">
        <v>6457</v>
      </c>
      <c r="B6458">
        <v>45986</v>
      </c>
      <c r="C6458" s="3">
        <v>40172</v>
      </c>
      <c r="D6458">
        <v>20</v>
      </c>
      <c r="E6458" s="8">
        <f t="shared" si="301"/>
        <v>2200</v>
      </c>
      <c r="F6458" s="5">
        <v>0.08</v>
      </c>
      <c r="G6458" s="8">
        <f>VLOOKUP($Q6458,Pricebook!$A:$D,4,0)</f>
        <v>110</v>
      </c>
      <c r="H6458" s="10">
        <f t="shared" si="300"/>
        <v>2024</v>
      </c>
      <c r="I6458" t="s">
        <v>1402</v>
      </c>
      <c r="J6458" t="s">
        <v>274</v>
      </c>
      <c r="K6458" t="s">
        <v>1403</v>
      </c>
      <c r="L6458" s="7">
        <v>71109</v>
      </c>
      <c r="M6458" t="s">
        <v>436</v>
      </c>
      <c r="N6458" t="s">
        <v>34</v>
      </c>
      <c r="O6458" s="3">
        <v>40177</v>
      </c>
      <c r="P6458" s="12">
        <f t="shared" si="302"/>
        <v>5</v>
      </c>
      <c r="Q6458" s="3" t="s">
        <v>14220</v>
      </c>
      <c r="R6458" t="s">
        <v>14229</v>
      </c>
      <c r="S6458" t="s">
        <v>14246</v>
      </c>
      <c r="T6458" t="s">
        <v>14195</v>
      </c>
    </row>
    <row r="6459" spans="1:20" x14ac:dyDescent="0.25">
      <c r="A6459">
        <v>6458</v>
      </c>
      <c r="B6459">
        <v>45987</v>
      </c>
      <c r="C6459" s="3">
        <v>39884</v>
      </c>
      <c r="D6459">
        <v>31</v>
      </c>
      <c r="E6459" s="8">
        <f t="shared" si="301"/>
        <v>3410</v>
      </c>
      <c r="F6459" s="5">
        <v>0.01</v>
      </c>
      <c r="G6459" s="8">
        <f>VLOOKUP($Q6459,Pricebook!$A:$D,4,0)</f>
        <v>110</v>
      </c>
      <c r="H6459" s="10">
        <f t="shared" si="300"/>
        <v>3375.9</v>
      </c>
      <c r="I6459" t="s">
        <v>2001</v>
      </c>
      <c r="J6459" t="s">
        <v>482</v>
      </c>
      <c r="K6459" t="s">
        <v>2420</v>
      </c>
      <c r="L6459" s="7">
        <v>43302</v>
      </c>
      <c r="M6459" t="s">
        <v>210</v>
      </c>
      <c r="N6459" t="s">
        <v>61</v>
      </c>
      <c r="O6459" s="3">
        <v>39886</v>
      </c>
      <c r="P6459" s="12">
        <f t="shared" si="302"/>
        <v>2</v>
      </c>
      <c r="Q6459" s="3" t="s">
        <v>14215</v>
      </c>
      <c r="R6459" t="s">
        <v>14229</v>
      </c>
      <c r="S6459" t="s">
        <v>14241</v>
      </c>
      <c r="T6459" t="s">
        <v>14195</v>
      </c>
    </row>
    <row r="6460" spans="1:20" x14ac:dyDescent="0.25">
      <c r="A6460">
        <v>6459</v>
      </c>
      <c r="B6460">
        <v>45988</v>
      </c>
      <c r="C6460" s="3">
        <v>40057</v>
      </c>
      <c r="D6460">
        <v>43</v>
      </c>
      <c r="E6460" s="8">
        <f t="shared" si="301"/>
        <v>5375</v>
      </c>
      <c r="F6460" s="5">
        <v>0.09</v>
      </c>
      <c r="G6460" s="8">
        <f>VLOOKUP($Q6460,Pricebook!$A:$D,4,0)</f>
        <v>125</v>
      </c>
      <c r="H6460" s="10">
        <f t="shared" si="300"/>
        <v>4891.25</v>
      </c>
      <c r="I6460" t="s">
        <v>343</v>
      </c>
      <c r="J6460" t="s">
        <v>344</v>
      </c>
      <c r="K6460" t="s">
        <v>143</v>
      </c>
      <c r="L6460" s="7" t="s">
        <v>144</v>
      </c>
      <c r="M6460" t="s">
        <v>91</v>
      </c>
      <c r="N6460" t="s">
        <v>61</v>
      </c>
      <c r="O6460" s="3">
        <v>40058</v>
      </c>
      <c r="P6460" s="12">
        <f t="shared" si="302"/>
        <v>1</v>
      </c>
      <c r="Q6460" s="3" t="s">
        <v>14208</v>
      </c>
      <c r="R6460" t="s">
        <v>14232</v>
      </c>
      <c r="S6460" t="s">
        <v>14233</v>
      </c>
      <c r="T6460" t="s">
        <v>14194</v>
      </c>
    </row>
    <row r="6461" spans="1:20" x14ac:dyDescent="0.25">
      <c r="A6461">
        <v>6460</v>
      </c>
      <c r="B6461">
        <v>45989</v>
      </c>
      <c r="C6461" s="3">
        <v>40413</v>
      </c>
      <c r="D6461">
        <v>26</v>
      </c>
      <c r="E6461" s="8">
        <f t="shared" si="301"/>
        <v>2860</v>
      </c>
      <c r="F6461" s="5">
        <v>0.08</v>
      </c>
      <c r="G6461" s="8">
        <f>VLOOKUP($Q6461,Pricebook!$A:$D,4,0)</f>
        <v>110</v>
      </c>
      <c r="H6461" s="10">
        <f t="shared" si="300"/>
        <v>2631.2000000000003</v>
      </c>
      <c r="I6461" t="s">
        <v>1477</v>
      </c>
      <c r="J6461" t="s">
        <v>576</v>
      </c>
      <c r="K6461" t="s">
        <v>1162</v>
      </c>
      <c r="L6461" s="7">
        <v>88240</v>
      </c>
      <c r="M6461" t="s">
        <v>52</v>
      </c>
      <c r="N6461" t="s">
        <v>23</v>
      </c>
      <c r="O6461" s="3">
        <v>40413</v>
      </c>
      <c r="P6461" s="12">
        <f t="shared" si="302"/>
        <v>0</v>
      </c>
      <c r="Q6461" s="3" t="s">
        <v>14220</v>
      </c>
      <c r="R6461" t="s">
        <v>14229</v>
      </c>
      <c r="S6461" t="s">
        <v>14246</v>
      </c>
      <c r="T6461" t="s">
        <v>14201</v>
      </c>
    </row>
    <row r="6462" spans="1:20" x14ac:dyDescent="0.25">
      <c r="A6462">
        <v>6461</v>
      </c>
      <c r="B6462">
        <v>45991</v>
      </c>
      <c r="C6462" s="3">
        <v>40588</v>
      </c>
      <c r="D6462">
        <v>1</v>
      </c>
      <c r="E6462" s="8">
        <f t="shared" si="301"/>
        <v>125</v>
      </c>
      <c r="F6462" s="5">
        <v>0.1</v>
      </c>
      <c r="G6462" s="8">
        <f>VLOOKUP($Q6462,Pricebook!$A:$D,4,0)</f>
        <v>125</v>
      </c>
      <c r="H6462" s="10">
        <f t="shared" si="300"/>
        <v>112.5</v>
      </c>
      <c r="I6462" t="s">
        <v>1690</v>
      </c>
      <c r="J6462" t="s">
        <v>1076</v>
      </c>
      <c r="K6462" t="s">
        <v>2254</v>
      </c>
      <c r="L6462" s="7" t="s">
        <v>2255</v>
      </c>
      <c r="M6462" t="s">
        <v>48</v>
      </c>
      <c r="N6462" t="s">
        <v>16</v>
      </c>
      <c r="O6462" s="3">
        <v>40590</v>
      </c>
      <c r="P6462" s="12">
        <f t="shared" si="302"/>
        <v>2</v>
      </c>
      <c r="Q6462" s="3" t="s">
        <v>14217</v>
      </c>
      <c r="R6462" t="s">
        <v>14232</v>
      </c>
      <c r="S6462" t="s">
        <v>14243</v>
      </c>
      <c r="T6462" t="s">
        <v>14185</v>
      </c>
    </row>
    <row r="6463" spans="1:20" x14ac:dyDescent="0.25">
      <c r="A6463">
        <v>6462</v>
      </c>
      <c r="B6463">
        <v>45991</v>
      </c>
      <c r="C6463" s="3">
        <v>40588</v>
      </c>
      <c r="D6463">
        <v>50</v>
      </c>
      <c r="E6463" s="8">
        <f t="shared" si="301"/>
        <v>10000</v>
      </c>
      <c r="F6463" s="5">
        <v>7.0000000000000007E-2</v>
      </c>
      <c r="G6463" s="8">
        <f>VLOOKUP($Q6463,Pricebook!$A:$D,4,0)</f>
        <v>200</v>
      </c>
      <c r="H6463" s="10">
        <f t="shared" si="300"/>
        <v>9300</v>
      </c>
      <c r="I6463" t="s">
        <v>1690</v>
      </c>
      <c r="J6463" t="s">
        <v>1076</v>
      </c>
      <c r="K6463" t="s">
        <v>2254</v>
      </c>
      <c r="L6463" s="7" t="s">
        <v>2255</v>
      </c>
      <c r="M6463" t="s">
        <v>48</v>
      </c>
      <c r="N6463" t="s">
        <v>16</v>
      </c>
      <c r="O6463" s="3">
        <v>40592</v>
      </c>
      <c r="P6463" s="12">
        <f t="shared" si="302"/>
        <v>4</v>
      </c>
      <c r="Q6463" s="3" t="s">
        <v>14214</v>
      </c>
      <c r="R6463" t="s">
        <v>14229</v>
      </c>
      <c r="S6463" t="s">
        <v>14240</v>
      </c>
      <c r="T6463" t="s">
        <v>14192</v>
      </c>
    </row>
    <row r="6464" spans="1:20" x14ac:dyDescent="0.25">
      <c r="A6464">
        <v>6463</v>
      </c>
      <c r="B6464">
        <v>46018</v>
      </c>
      <c r="C6464" s="3">
        <v>40036</v>
      </c>
      <c r="D6464">
        <v>31</v>
      </c>
      <c r="E6464" s="8">
        <f t="shared" si="301"/>
        <v>4650</v>
      </c>
      <c r="F6464" s="5">
        <v>0.06</v>
      </c>
      <c r="G6464" s="8">
        <f>VLOOKUP($Q6464,Pricebook!$A:$D,4,0)</f>
        <v>150</v>
      </c>
      <c r="H6464" s="10">
        <f t="shared" si="300"/>
        <v>4371</v>
      </c>
      <c r="I6464" t="s">
        <v>1694</v>
      </c>
      <c r="J6464" t="s">
        <v>46</v>
      </c>
      <c r="K6464" t="s">
        <v>2449</v>
      </c>
      <c r="L6464" s="7">
        <v>39208</v>
      </c>
      <c r="M6464" t="s">
        <v>699</v>
      </c>
      <c r="N6464" t="s">
        <v>34</v>
      </c>
      <c r="O6464" s="3">
        <v>40037</v>
      </c>
      <c r="P6464" s="12">
        <f t="shared" si="302"/>
        <v>1</v>
      </c>
      <c r="Q6464" s="3" t="s">
        <v>14216</v>
      </c>
      <c r="R6464" t="s">
        <v>14235</v>
      </c>
      <c r="S6464" t="s">
        <v>14242</v>
      </c>
      <c r="T6464" t="s">
        <v>14191</v>
      </c>
    </row>
    <row r="6465" spans="1:20" x14ac:dyDescent="0.25">
      <c r="A6465">
        <v>6464</v>
      </c>
      <c r="B6465">
        <v>46021</v>
      </c>
      <c r="C6465" s="3">
        <v>39874</v>
      </c>
      <c r="D6465">
        <v>1</v>
      </c>
      <c r="E6465" s="8">
        <f t="shared" si="301"/>
        <v>125</v>
      </c>
      <c r="F6465" s="5">
        <v>0.08</v>
      </c>
      <c r="G6465" s="8">
        <f>VLOOKUP($Q6465,Pricebook!$A:$D,4,0)</f>
        <v>125</v>
      </c>
      <c r="H6465" s="10">
        <f t="shared" si="300"/>
        <v>115</v>
      </c>
      <c r="I6465" t="s">
        <v>1102</v>
      </c>
      <c r="J6465" t="s">
        <v>344</v>
      </c>
      <c r="K6465" t="s">
        <v>2765</v>
      </c>
      <c r="L6465" s="7">
        <v>33569</v>
      </c>
      <c r="M6465" t="s">
        <v>101</v>
      </c>
      <c r="N6465" t="s">
        <v>34</v>
      </c>
      <c r="O6465" s="3">
        <v>39876</v>
      </c>
      <c r="P6465" s="12">
        <f t="shared" si="302"/>
        <v>2</v>
      </c>
      <c r="Q6465" s="3" t="s">
        <v>14217</v>
      </c>
      <c r="R6465" t="s">
        <v>14232</v>
      </c>
      <c r="S6465" t="s">
        <v>14243</v>
      </c>
      <c r="T6465" t="s">
        <v>14198</v>
      </c>
    </row>
    <row r="6466" spans="1:20" x14ac:dyDescent="0.25">
      <c r="A6466">
        <v>6465</v>
      </c>
      <c r="B6466">
        <v>46023</v>
      </c>
      <c r="C6466" s="3">
        <v>40992</v>
      </c>
      <c r="D6466">
        <v>50</v>
      </c>
      <c r="E6466" s="8">
        <f t="shared" si="301"/>
        <v>8500</v>
      </c>
      <c r="F6466" s="5">
        <v>7.0000000000000007E-2</v>
      </c>
      <c r="G6466" s="8">
        <f>VLOOKUP($Q6466,Pricebook!$A:$D,4,0)</f>
        <v>170</v>
      </c>
      <c r="H6466" s="10">
        <f t="shared" ref="H6466:H6529" si="303">E6466*(1-F6466)</f>
        <v>7904.9999999999991</v>
      </c>
      <c r="I6466" t="s">
        <v>1289</v>
      </c>
      <c r="J6466" t="s">
        <v>46</v>
      </c>
      <c r="K6466" t="s">
        <v>1800</v>
      </c>
      <c r="L6466" s="7">
        <v>83605</v>
      </c>
      <c r="M6466" t="s">
        <v>197</v>
      </c>
      <c r="N6466" t="s">
        <v>23</v>
      </c>
      <c r="O6466" s="3">
        <v>40993</v>
      </c>
      <c r="P6466" s="12">
        <f t="shared" si="302"/>
        <v>1</v>
      </c>
      <c r="Q6466" s="3" t="s">
        <v>14219</v>
      </c>
      <c r="R6466" t="s">
        <v>14229</v>
      </c>
      <c r="S6466" t="s">
        <v>14245</v>
      </c>
      <c r="T6466" t="s">
        <v>14186</v>
      </c>
    </row>
    <row r="6467" spans="1:20" x14ac:dyDescent="0.25">
      <c r="A6467">
        <v>6466</v>
      </c>
      <c r="B6467">
        <v>46048</v>
      </c>
      <c r="C6467" s="3">
        <v>41254</v>
      </c>
      <c r="D6467">
        <v>10</v>
      </c>
      <c r="E6467" s="8">
        <f t="shared" ref="E6467:E6530" si="304">G6467*D6467</f>
        <v>1400</v>
      </c>
      <c r="F6467" s="5">
        <v>0.05</v>
      </c>
      <c r="G6467" s="8">
        <f>VLOOKUP($Q6467,Pricebook!$A:$D,4,0)</f>
        <v>140</v>
      </c>
      <c r="H6467" s="10">
        <f t="shared" si="303"/>
        <v>1330</v>
      </c>
      <c r="I6467" t="s">
        <v>2196</v>
      </c>
      <c r="J6467" t="s">
        <v>597</v>
      </c>
      <c r="K6467" t="s">
        <v>1211</v>
      </c>
      <c r="L6467" s="7">
        <v>59715</v>
      </c>
      <c r="M6467" t="s">
        <v>1213</v>
      </c>
      <c r="N6467" t="s">
        <v>23</v>
      </c>
      <c r="O6467" s="3">
        <v>41256</v>
      </c>
      <c r="P6467" s="12">
        <f t="shared" ref="P6467:P6530" si="305">O6467-C6467</f>
        <v>2</v>
      </c>
      <c r="Q6467" s="3" t="s">
        <v>14207</v>
      </c>
      <c r="R6467" t="s">
        <v>14229</v>
      </c>
      <c r="S6467" t="s">
        <v>14231</v>
      </c>
      <c r="T6467" t="s">
        <v>14197</v>
      </c>
    </row>
    <row r="6468" spans="1:20" x14ac:dyDescent="0.25">
      <c r="A6468">
        <v>6467</v>
      </c>
      <c r="B6468">
        <v>46048</v>
      </c>
      <c r="C6468" s="3">
        <v>41254</v>
      </c>
      <c r="D6468">
        <v>35</v>
      </c>
      <c r="E6468" s="8">
        <f t="shared" si="304"/>
        <v>7000</v>
      </c>
      <c r="F6468" s="5">
        <v>0.08</v>
      </c>
      <c r="G6468" s="8">
        <f>VLOOKUP($Q6468,Pricebook!$A:$D,4,0)</f>
        <v>200</v>
      </c>
      <c r="H6468" s="10">
        <f t="shared" si="303"/>
        <v>6440</v>
      </c>
      <c r="I6468" t="s">
        <v>2196</v>
      </c>
      <c r="J6468" t="s">
        <v>597</v>
      </c>
      <c r="K6468" t="s">
        <v>1211</v>
      </c>
      <c r="L6468" s="7">
        <v>59715</v>
      </c>
      <c r="M6468" t="s">
        <v>1213</v>
      </c>
      <c r="N6468" t="s">
        <v>23</v>
      </c>
      <c r="O6468" s="3">
        <v>41256</v>
      </c>
      <c r="P6468" s="12">
        <f t="shared" si="305"/>
        <v>2</v>
      </c>
      <c r="Q6468" s="3" t="s">
        <v>14206</v>
      </c>
      <c r="R6468" t="s">
        <v>14229</v>
      </c>
      <c r="S6468" t="s">
        <v>14230</v>
      </c>
      <c r="T6468" t="s">
        <v>14189</v>
      </c>
    </row>
    <row r="6469" spans="1:20" x14ac:dyDescent="0.25">
      <c r="A6469">
        <v>6468</v>
      </c>
      <c r="B6469">
        <v>46050</v>
      </c>
      <c r="C6469" s="3">
        <v>40182</v>
      </c>
      <c r="D6469">
        <v>5</v>
      </c>
      <c r="E6469" s="8">
        <f t="shared" si="304"/>
        <v>750</v>
      </c>
      <c r="F6469" s="5">
        <v>0.02</v>
      </c>
      <c r="G6469" s="8">
        <f>VLOOKUP($Q6469,Pricebook!$A:$D,4,0)</f>
        <v>150</v>
      </c>
      <c r="H6469" s="10">
        <f t="shared" si="303"/>
        <v>735</v>
      </c>
      <c r="I6469" t="s">
        <v>1184</v>
      </c>
      <c r="J6469" t="s">
        <v>175</v>
      </c>
      <c r="K6469" t="s">
        <v>1185</v>
      </c>
      <c r="L6469" s="7">
        <v>26101</v>
      </c>
      <c r="M6469" t="s">
        <v>655</v>
      </c>
      <c r="N6469" t="s">
        <v>61</v>
      </c>
      <c r="O6469" s="3">
        <v>40183</v>
      </c>
      <c r="P6469" s="12">
        <f t="shared" si="305"/>
        <v>1</v>
      </c>
      <c r="Q6469" s="3" t="s">
        <v>14222</v>
      </c>
      <c r="R6469" t="s">
        <v>14235</v>
      </c>
      <c r="S6469" t="s">
        <v>14247</v>
      </c>
      <c r="T6469" t="s">
        <v>14195</v>
      </c>
    </row>
    <row r="6470" spans="1:20" x14ac:dyDescent="0.25">
      <c r="A6470">
        <v>6469</v>
      </c>
      <c r="B6470">
        <v>46050</v>
      </c>
      <c r="C6470" s="3">
        <v>40182</v>
      </c>
      <c r="D6470">
        <v>48</v>
      </c>
      <c r="E6470" s="8">
        <f t="shared" si="304"/>
        <v>9600</v>
      </c>
      <c r="F6470" s="5">
        <v>0.03</v>
      </c>
      <c r="G6470" s="8">
        <f>VLOOKUP($Q6470,Pricebook!$A:$D,4,0)</f>
        <v>200</v>
      </c>
      <c r="H6470" s="10">
        <f t="shared" si="303"/>
        <v>9312</v>
      </c>
      <c r="I6470" t="s">
        <v>1184</v>
      </c>
      <c r="J6470" t="s">
        <v>175</v>
      </c>
      <c r="K6470" t="s">
        <v>1185</v>
      </c>
      <c r="L6470" s="7">
        <v>26101</v>
      </c>
      <c r="M6470" t="s">
        <v>655</v>
      </c>
      <c r="N6470" t="s">
        <v>61</v>
      </c>
      <c r="O6470" s="3">
        <v>40185</v>
      </c>
      <c r="P6470" s="12">
        <f t="shared" si="305"/>
        <v>3</v>
      </c>
      <c r="Q6470" s="3" t="s">
        <v>14206</v>
      </c>
      <c r="R6470" t="s">
        <v>14229</v>
      </c>
      <c r="S6470" t="s">
        <v>14230</v>
      </c>
      <c r="T6470" t="s">
        <v>14184</v>
      </c>
    </row>
    <row r="6471" spans="1:20" x14ac:dyDescent="0.25">
      <c r="A6471">
        <v>6470</v>
      </c>
      <c r="B6471">
        <v>46050</v>
      </c>
      <c r="C6471" s="3">
        <v>40182</v>
      </c>
      <c r="D6471">
        <v>3</v>
      </c>
      <c r="E6471" s="8">
        <f t="shared" si="304"/>
        <v>510</v>
      </c>
      <c r="F6471" s="5">
        <v>0.02</v>
      </c>
      <c r="G6471" s="8">
        <f>VLOOKUP($Q6471,Pricebook!$A:$D,4,0)</f>
        <v>170</v>
      </c>
      <c r="H6471" s="10">
        <f t="shared" si="303"/>
        <v>499.8</v>
      </c>
      <c r="I6471" t="s">
        <v>1184</v>
      </c>
      <c r="J6471" t="s">
        <v>175</v>
      </c>
      <c r="K6471" t="s">
        <v>2170</v>
      </c>
      <c r="L6471" s="7" t="s">
        <v>2171</v>
      </c>
      <c r="M6471" t="s">
        <v>358</v>
      </c>
      <c r="N6471" t="s">
        <v>16</v>
      </c>
      <c r="O6471" s="3">
        <v>40185</v>
      </c>
      <c r="P6471" s="12">
        <f t="shared" si="305"/>
        <v>3</v>
      </c>
      <c r="Q6471" s="3" t="s">
        <v>14219</v>
      </c>
      <c r="R6471" t="s">
        <v>14229</v>
      </c>
      <c r="S6471" t="s">
        <v>14245</v>
      </c>
      <c r="T6471" t="s">
        <v>14189</v>
      </c>
    </row>
    <row r="6472" spans="1:20" x14ac:dyDescent="0.25">
      <c r="A6472">
        <v>6471</v>
      </c>
      <c r="B6472">
        <v>46052</v>
      </c>
      <c r="C6472" s="3">
        <v>40140</v>
      </c>
      <c r="D6472">
        <v>37</v>
      </c>
      <c r="E6472" s="8">
        <f t="shared" si="304"/>
        <v>4625</v>
      </c>
      <c r="F6472" s="5">
        <v>0.05</v>
      </c>
      <c r="G6472" s="8">
        <f>VLOOKUP($Q6472,Pricebook!$A:$D,4,0)</f>
        <v>125</v>
      </c>
      <c r="H6472" s="10">
        <f t="shared" si="303"/>
        <v>4393.75</v>
      </c>
      <c r="I6472" t="s">
        <v>1207</v>
      </c>
      <c r="J6472" t="s">
        <v>175</v>
      </c>
      <c r="K6472" t="s">
        <v>2105</v>
      </c>
      <c r="L6472" s="7">
        <v>45406</v>
      </c>
      <c r="M6472" t="s">
        <v>210</v>
      </c>
      <c r="N6472" t="s">
        <v>61</v>
      </c>
      <c r="O6472" s="3">
        <v>40142</v>
      </c>
      <c r="P6472" s="12">
        <f t="shared" si="305"/>
        <v>2</v>
      </c>
      <c r="Q6472" s="3" t="s">
        <v>14208</v>
      </c>
      <c r="R6472" t="s">
        <v>14232</v>
      </c>
      <c r="S6472" t="s">
        <v>14233</v>
      </c>
      <c r="T6472" t="s">
        <v>14203</v>
      </c>
    </row>
    <row r="6473" spans="1:20" x14ac:dyDescent="0.25">
      <c r="A6473">
        <v>6472</v>
      </c>
      <c r="B6473">
        <v>46052</v>
      </c>
      <c r="C6473" s="3">
        <v>40140</v>
      </c>
      <c r="D6473">
        <v>39</v>
      </c>
      <c r="E6473" s="8">
        <f t="shared" si="304"/>
        <v>4875</v>
      </c>
      <c r="F6473" s="5">
        <v>0</v>
      </c>
      <c r="G6473" s="8">
        <f>VLOOKUP($Q6473,Pricebook!$A:$D,4,0)</f>
        <v>125</v>
      </c>
      <c r="H6473" s="10">
        <f t="shared" si="303"/>
        <v>4875</v>
      </c>
      <c r="I6473" t="s">
        <v>1207</v>
      </c>
      <c r="J6473" t="s">
        <v>175</v>
      </c>
      <c r="K6473" t="s">
        <v>2105</v>
      </c>
      <c r="L6473" s="7">
        <v>45406</v>
      </c>
      <c r="M6473" t="s">
        <v>210</v>
      </c>
      <c r="N6473" t="s">
        <v>61</v>
      </c>
      <c r="O6473" s="3">
        <v>40142</v>
      </c>
      <c r="P6473" s="12">
        <f t="shared" si="305"/>
        <v>2</v>
      </c>
      <c r="Q6473" s="3" t="s">
        <v>14208</v>
      </c>
      <c r="R6473" t="s">
        <v>14232</v>
      </c>
      <c r="S6473" t="s">
        <v>14233</v>
      </c>
      <c r="T6473" t="s">
        <v>14189</v>
      </c>
    </row>
    <row r="6474" spans="1:20" x14ac:dyDescent="0.25">
      <c r="A6474">
        <v>6473</v>
      </c>
      <c r="B6474">
        <v>46053</v>
      </c>
      <c r="C6474" s="3">
        <v>41165</v>
      </c>
      <c r="D6474">
        <v>31</v>
      </c>
      <c r="E6474" s="8">
        <f t="shared" si="304"/>
        <v>4650</v>
      </c>
      <c r="F6474" s="5">
        <v>0</v>
      </c>
      <c r="G6474" s="8">
        <f>VLOOKUP($Q6474,Pricebook!$A:$D,4,0)</f>
        <v>150</v>
      </c>
      <c r="H6474" s="10">
        <f t="shared" si="303"/>
        <v>4650</v>
      </c>
      <c r="I6474" t="s">
        <v>1407</v>
      </c>
      <c r="J6474" t="s">
        <v>594</v>
      </c>
      <c r="K6474" t="s">
        <v>969</v>
      </c>
      <c r="L6474" s="7">
        <v>80027</v>
      </c>
      <c r="M6474" t="s">
        <v>237</v>
      </c>
      <c r="N6474" t="s">
        <v>23</v>
      </c>
      <c r="O6474" s="3">
        <v>41166</v>
      </c>
      <c r="P6474" s="12">
        <f t="shared" si="305"/>
        <v>1</v>
      </c>
      <c r="Q6474" s="3" t="s">
        <v>14210</v>
      </c>
      <c r="R6474" t="s">
        <v>14235</v>
      </c>
      <c r="S6474" t="s">
        <v>14236</v>
      </c>
      <c r="T6474" t="s">
        <v>14185</v>
      </c>
    </row>
    <row r="6475" spans="1:20" x14ac:dyDescent="0.25">
      <c r="A6475">
        <v>6474</v>
      </c>
      <c r="B6475">
        <v>46053</v>
      </c>
      <c r="C6475" s="3">
        <v>41165</v>
      </c>
      <c r="D6475">
        <v>25</v>
      </c>
      <c r="E6475" s="8">
        <f t="shared" si="304"/>
        <v>4250</v>
      </c>
      <c r="F6475" s="5">
        <v>0.05</v>
      </c>
      <c r="G6475" s="8">
        <f>VLOOKUP($Q6475,Pricebook!$A:$D,4,0)</f>
        <v>170</v>
      </c>
      <c r="H6475" s="10">
        <f t="shared" si="303"/>
        <v>4037.5</v>
      </c>
      <c r="I6475" t="s">
        <v>1407</v>
      </c>
      <c r="J6475" t="s">
        <v>594</v>
      </c>
      <c r="K6475" t="s">
        <v>109</v>
      </c>
      <c r="L6475" s="7">
        <v>97068</v>
      </c>
      <c r="M6475" t="s">
        <v>43</v>
      </c>
      <c r="N6475" t="s">
        <v>23</v>
      </c>
      <c r="O6475" s="3">
        <v>41166</v>
      </c>
      <c r="P6475" s="12">
        <f t="shared" si="305"/>
        <v>1</v>
      </c>
      <c r="Q6475" s="3" t="s">
        <v>14219</v>
      </c>
      <c r="R6475" t="s">
        <v>14229</v>
      </c>
      <c r="S6475" t="s">
        <v>14245</v>
      </c>
      <c r="T6475" t="s">
        <v>14198</v>
      </c>
    </row>
    <row r="6476" spans="1:20" x14ac:dyDescent="0.25">
      <c r="A6476">
        <v>6475</v>
      </c>
      <c r="B6476">
        <v>46055</v>
      </c>
      <c r="C6476" s="3">
        <v>41062</v>
      </c>
      <c r="D6476">
        <v>25</v>
      </c>
      <c r="E6476" s="8">
        <f t="shared" si="304"/>
        <v>3750</v>
      </c>
      <c r="F6476" s="5">
        <v>0.04</v>
      </c>
      <c r="G6476" s="8">
        <f>VLOOKUP($Q6476,Pricebook!$A:$D,4,0)</f>
        <v>150</v>
      </c>
      <c r="H6476" s="10">
        <f t="shared" si="303"/>
        <v>3600</v>
      </c>
      <c r="I6476" t="s">
        <v>1348</v>
      </c>
      <c r="J6476" t="s">
        <v>235</v>
      </c>
      <c r="K6476" t="s">
        <v>2710</v>
      </c>
      <c r="L6476" s="7">
        <v>72301</v>
      </c>
      <c r="M6476" t="s">
        <v>66</v>
      </c>
      <c r="N6476" t="s">
        <v>34</v>
      </c>
      <c r="O6476" s="3">
        <v>41064</v>
      </c>
      <c r="P6476" s="12">
        <f t="shared" si="305"/>
        <v>2</v>
      </c>
      <c r="Q6476" s="3" t="s">
        <v>14211</v>
      </c>
      <c r="R6476" t="s">
        <v>14235</v>
      </c>
      <c r="S6476" t="s">
        <v>14237</v>
      </c>
      <c r="T6476" t="s">
        <v>14189</v>
      </c>
    </row>
    <row r="6477" spans="1:20" x14ac:dyDescent="0.25">
      <c r="A6477">
        <v>6476</v>
      </c>
      <c r="B6477">
        <v>46113</v>
      </c>
      <c r="C6477" s="3">
        <v>40149</v>
      </c>
      <c r="D6477">
        <v>18</v>
      </c>
      <c r="E6477" s="8">
        <f t="shared" si="304"/>
        <v>2250</v>
      </c>
      <c r="F6477" s="5">
        <v>0.02</v>
      </c>
      <c r="G6477" s="8">
        <f>VLOOKUP($Q6477,Pricebook!$A:$D,4,0)</f>
        <v>125</v>
      </c>
      <c r="H6477" s="10">
        <f t="shared" si="303"/>
        <v>2205</v>
      </c>
      <c r="I6477" t="s">
        <v>2390</v>
      </c>
      <c r="J6477" t="s">
        <v>760</v>
      </c>
      <c r="K6477" t="s">
        <v>2726</v>
      </c>
      <c r="L6477" s="7">
        <v>30084</v>
      </c>
      <c r="M6477" t="s">
        <v>134</v>
      </c>
      <c r="N6477" t="s">
        <v>34</v>
      </c>
      <c r="O6477" s="3">
        <v>40150</v>
      </c>
      <c r="P6477" s="12">
        <f t="shared" si="305"/>
        <v>1</v>
      </c>
      <c r="Q6477" s="3" t="s">
        <v>14208</v>
      </c>
      <c r="R6477" t="s">
        <v>14232</v>
      </c>
      <c r="S6477" t="s">
        <v>14233</v>
      </c>
      <c r="T6477" t="s">
        <v>14188</v>
      </c>
    </row>
    <row r="6478" spans="1:20" x14ac:dyDescent="0.25">
      <c r="A6478">
        <v>6477</v>
      </c>
      <c r="B6478">
        <v>46115</v>
      </c>
      <c r="C6478" s="3">
        <v>40604</v>
      </c>
      <c r="D6478">
        <v>35</v>
      </c>
      <c r="E6478" s="8">
        <f t="shared" si="304"/>
        <v>5250</v>
      </c>
      <c r="F6478" s="5">
        <v>0.1</v>
      </c>
      <c r="G6478" s="8">
        <f>VLOOKUP($Q6478,Pricebook!$A:$D,4,0)</f>
        <v>150</v>
      </c>
      <c r="H6478" s="10">
        <f t="shared" si="303"/>
        <v>4725</v>
      </c>
      <c r="I6478" t="s">
        <v>567</v>
      </c>
      <c r="J6478" t="s">
        <v>79</v>
      </c>
      <c r="K6478" t="s">
        <v>2708</v>
      </c>
      <c r="L6478" s="7">
        <v>21403</v>
      </c>
      <c r="M6478" t="s">
        <v>187</v>
      </c>
      <c r="N6478" t="s">
        <v>61</v>
      </c>
      <c r="O6478" s="3">
        <v>40606</v>
      </c>
      <c r="P6478" s="12">
        <f t="shared" si="305"/>
        <v>2</v>
      </c>
      <c r="Q6478" s="3" t="s">
        <v>14211</v>
      </c>
      <c r="R6478" t="s">
        <v>14235</v>
      </c>
      <c r="S6478" t="s">
        <v>14237</v>
      </c>
      <c r="T6478" t="s">
        <v>14193</v>
      </c>
    </row>
    <row r="6479" spans="1:20" x14ac:dyDescent="0.25">
      <c r="A6479">
        <v>6478</v>
      </c>
      <c r="B6479">
        <v>46115</v>
      </c>
      <c r="C6479" s="3">
        <v>40604</v>
      </c>
      <c r="D6479">
        <v>38</v>
      </c>
      <c r="E6479" s="8">
        <f t="shared" si="304"/>
        <v>4180</v>
      </c>
      <c r="F6479" s="5">
        <v>0</v>
      </c>
      <c r="G6479" s="8">
        <f>VLOOKUP($Q6479,Pricebook!$A:$D,4,0)</f>
        <v>110</v>
      </c>
      <c r="H6479" s="10">
        <f t="shared" si="303"/>
        <v>4180</v>
      </c>
      <c r="I6479" t="s">
        <v>567</v>
      </c>
      <c r="J6479" t="s">
        <v>79</v>
      </c>
      <c r="K6479" t="s">
        <v>2708</v>
      </c>
      <c r="L6479" s="7">
        <v>21403</v>
      </c>
      <c r="M6479" t="s">
        <v>187</v>
      </c>
      <c r="N6479" t="s">
        <v>61</v>
      </c>
      <c r="O6479" s="3">
        <v>40604</v>
      </c>
      <c r="P6479" s="12">
        <f t="shared" si="305"/>
        <v>0</v>
      </c>
      <c r="Q6479" s="3" t="s">
        <v>14215</v>
      </c>
      <c r="R6479" t="s">
        <v>14229</v>
      </c>
      <c r="S6479" t="s">
        <v>14241</v>
      </c>
      <c r="T6479" t="s">
        <v>14193</v>
      </c>
    </row>
    <row r="6480" spans="1:20" x14ac:dyDescent="0.25">
      <c r="A6480">
        <v>6479</v>
      </c>
      <c r="B6480">
        <v>46117</v>
      </c>
      <c r="C6480" s="3">
        <v>40685</v>
      </c>
      <c r="D6480">
        <v>22</v>
      </c>
      <c r="E6480" s="8">
        <f t="shared" si="304"/>
        <v>2750</v>
      </c>
      <c r="F6480" s="5">
        <v>0.02</v>
      </c>
      <c r="G6480" s="8">
        <f>VLOOKUP($Q6480,Pricebook!$A:$D,4,0)</f>
        <v>125</v>
      </c>
      <c r="H6480" s="10">
        <f t="shared" si="303"/>
        <v>2695</v>
      </c>
      <c r="I6480" t="s">
        <v>1520</v>
      </c>
      <c r="J6480" t="s">
        <v>50</v>
      </c>
      <c r="K6480" t="s">
        <v>2381</v>
      </c>
      <c r="L6480" s="7">
        <v>63042</v>
      </c>
      <c r="M6480" t="s">
        <v>358</v>
      </c>
      <c r="N6480" t="s">
        <v>16</v>
      </c>
      <c r="O6480" s="3">
        <v>40689</v>
      </c>
      <c r="P6480" s="12">
        <f t="shared" si="305"/>
        <v>4</v>
      </c>
      <c r="Q6480" s="3" t="s">
        <v>14221</v>
      </c>
      <c r="R6480" t="s">
        <v>14232</v>
      </c>
      <c r="S6480" t="s">
        <v>14229</v>
      </c>
      <c r="T6480" t="s">
        <v>14198</v>
      </c>
    </row>
    <row r="6481" spans="1:20" x14ac:dyDescent="0.25">
      <c r="A6481">
        <v>6480</v>
      </c>
      <c r="B6481">
        <v>46119</v>
      </c>
      <c r="C6481" s="3">
        <v>39859</v>
      </c>
      <c r="D6481">
        <v>23</v>
      </c>
      <c r="E6481" s="8">
        <f t="shared" si="304"/>
        <v>3680</v>
      </c>
      <c r="F6481" s="5">
        <v>0.03</v>
      </c>
      <c r="G6481" s="8">
        <f>VLOOKUP($Q6481,Pricebook!$A:$D,4,0)</f>
        <v>160</v>
      </c>
      <c r="H6481" s="10">
        <f t="shared" si="303"/>
        <v>3569.6</v>
      </c>
      <c r="I6481" t="s">
        <v>248</v>
      </c>
      <c r="J6481" t="s">
        <v>207</v>
      </c>
      <c r="K6481" t="s">
        <v>2782</v>
      </c>
      <c r="L6481" s="7">
        <v>46032</v>
      </c>
      <c r="M6481" t="s">
        <v>278</v>
      </c>
      <c r="N6481" t="s">
        <v>16</v>
      </c>
      <c r="O6481" s="3">
        <v>39861</v>
      </c>
      <c r="P6481" s="12">
        <f t="shared" si="305"/>
        <v>2</v>
      </c>
      <c r="Q6481" s="3" t="s">
        <v>14218</v>
      </c>
      <c r="R6481" t="s">
        <v>14229</v>
      </c>
      <c r="S6481" t="s">
        <v>14244</v>
      </c>
      <c r="T6481" t="s">
        <v>14189</v>
      </c>
    </row>
    <row r="6482" spans="1:20" x14ac:dyDescent="0.25">
      <c r="A6482">
        <v>6481</v>
      </c>
      <c r="B6482">
        <v>46119</v>
      </c>
      <c r="C6482" s="3">
        <v>39859</v>
      </c>
      <c r="D6482">
        <v>20</v>
      </c>
      <c r="E6482" s="8">
        <f t="shared" si="304"/>
        <v>2200</v>
      </c>
      <c r="F6482" s="5">
        <v>7.0000000000000007E-2</v>
      </c>
      <c r="G6482" s="8">
        <f>VLOOKUP($Q6482,Pricebook!$A:$D,4,0)</f>
        <v>110</v>
      </c>
      <c r="H6482" s="10">
        <f t="shared" si="303"/>
        <v>2045.9999999999998</v>
      </c>
      <c r="I6482" t="s">
        <v>248</v>
      </c>
      <c r="J6482" t="s">
        <v>207</v>
      </c>
      <c r="K6482" t="s">
        <v>2782</v>
      </c>
      <c r="L6482" s="7">
        <v>46032</v>
      </c>
      <c r="M6482" t="s">
        <v>278</v>
      </c>
      <c r="N6482" t="s">
        <v>16</v>
      </c>
      <c r="O6482" s="3">
        <v>39861</v>
      </c>
      <c r="P6482" s="12">
        <f t="shared" si="305"/>
        <v>2</v>
      </c>
      <c r="Q6482" s="3" t="s">
        <v>14215</v>
      </c>
      <c r="R6482" t="s">
        <v>14229</v>
      </c>
      <c r="S6482" t="s">
        <v>14241</v>
      </c>
      <c r="T6482" t="s">
        <v>14198</v>
      </c>
    </row>
    <row r="6483" spans="1:20" x14ac:dyDescent="0.25">
      <c r="A6483">
        <v>6482</v>
      </c>
      <c r="B6483">
        <v>46119</v>
      </c>
      <c r="C6483" s="3">
        <v>39859</v>
      </c>
      <c r="D6483">
        <v>46</v>
      </c>
      <c r="E6483" s="8">
        <f t="shared" si="304"/>
        <v>5750</v>
      </c>
      <c r="F6483" s="5">
        <v>7.0000000000000007E-2</v>
      </c>
      <c r="G6483" s="8">
        <f>VLOOKUP($Q6483,Pricebook!$A:$D,4,0)</f>
        <v>125</v>
      </c>
      <c r="H6483" s="10">
        <f t="shared" si="303"/>
        <v>5347.5</v>
      </c>
      <c r="I6483" t="s">
        <v>248</v>
      </c>
      <c r="J6483" t="s">
        <v>207</v>
      </c>
      <c r="K6483" t="s">
        <v>2782</v>
      </c>
      <c r="L6483" s="7">
        <v>46032</v>
      </c>
      <c r="M6483" t="s">
        <v>278</v>
      </c>
      <c r="N6483" t="s">
        <v>16</v>
      </c>
      <c r="O6483" s="3">
        <v>39860</v>
      </c>
      <c r="P6483" s="12">
        <f t="shared" si="305"/>
        <v>1</v>
      </c>
      <c r="Q6483" s="3" t="s">
        <v>14209</v>
      </c>
      <c r="R6483" t="s">
        <v>14232</v>
      </c>
      <c r="S6483" t="s">
        <v>14234</v>
      </c>
      <c r="T6483" t="s">
        <v>14186</v>
      </c>
    </row>
    <row r="6484" spans="1:20" x14ac:dyDescent="0.25">
      <c r="A6484">
        <v>6483</v>
      </c>
      <c r="B6484">
        <v>46147</v>
      </c>
      <c r="C6484" s="3">
        <v>40558</v>
      </c>
      <c r="D6484">
        <v>37</v>
      </c>
      <c r="E6484" s="8">
        <f t="shared" si="304"/>
        <v>5920</v>
      </c>
      <c r="F6484" s="5">
        <v>0.01</v>
      </c>
      <c r="G6484" s="8">
        <f>VLOOKUP($Q6484,Pricebook!$A:$D,4,0)</f>
        <v>160</v>
      </c>
      <c r="H6484" s="10">
        <f t="shared" si="303"/>
        <v>5860.8</v>
      </c>
      <c r="I6484" t="s">
        <v>850</v>
      </c>
      <c r="J6484" t="s">
        <v>552</v>
      </c>
      <c r="K6484" t="s">
        <v>2539</v>
      </c>
      <c r="L6484" s="7">
        <v>34982</v>
      </c>
      <c r="M6484" t="s">
        <v>101</v>
      </c>
      <c r="N6484" t="s">
        <v>34</v>
      </c>
      <c r="O6484" s="3">
        <v>40560</v>
      </c>
      <c r="P6484" s="12">
        <f t="shared" si="305"/>
        <v>2</v>
      </c>
      <c r="Q6484" s="3" t="s">
        <v>14218</v>
      </c>
      <c r="R6484" t="s">
        <v>14229</v>
      </c>
      <c r="S6484" t="s">
        <v>14244</v>
      </c>
      <c r="T6484" t="s">
        <v>14188</v>
      </c>
    </row>
    <row r="6485" spans="1:20" x14ac:dyDescent="0.25">
      <c r="A6485">
        <v>6484</v>
      </c>
      <c r="B6485">
        <v>46147</v>
      </c>
      <c r="C6485" s="3">
        <v>40558</v>
      </c>
      <c r="D6485">
        <v>39</v>
      </c>
      <c r="E6485" s="8">
        <f t="shared" si="304"/>
        <v>6240</v>
      </c>
      <c r="F6485" s="5">
        <v>0.08</v>
      </c>
      <c r="G6485" s="8">
        <f>VLOOKUP($Q6485,Pricebook!$A:$D,4,0)</f>
        <v>160</v>
      </c>
      <c r="H6485" s="10">
        <f t="shared" si="303"/>
        <v>5740.8</v>
      </c>
      <c r="I6485" t="s">
        <v>850</v>
      </c>
      <c r="J6485" t="s">
        <v>552</v>
      </c>
      <c r="K6485" t="s">
        <v>2539</v>
      </c>
      <c r="L6485" s="7">
        <v>34982</v>
      </c>
      <c r="M6485" t="s">
        <v>101</v>
      </c>
      <c r="N6485" t="s">
        <v>34</v>
      </c>
      <c r="O6485" s="3">
        <v>40560</v>
      </c>
      <c r="P6485" s="12">
        <f t="shared" si="305"/>
        <v>2</v>
      </c>
      <c r="Q6485" s="3" t="s">
        <v>14218</v>
      </c>
      <c r="R6485" t="s">
        <v>14229</v>
      </c>
      <c r="S6485" t="s">
        <v>14244</v>
      </c>
      <c r="T6485" t="s">
        <v>14191</v>
      </c>
    </row>
    <row r="6486" spans="1:20" x14ac:dyDescent="0.25">
      <c r="A6486">
        <v>6485</v>
      </c>
      <c r="B6486">
        <v>46147</v>
      </c>
      <c r="C6486" s="3">
        <v>40558</v>
      </c>
      <c r="D6486">
        <v>12</v>
      </c>
      <c r="E6486" s="8">
        <f t="shared" si="304"/>
        <v>1500</v>
      </c>
      <c r="F6486" s="5">
        <v>0.09</v>
      </c>
      <c r="G6486" s="8">
        <f>VLOOKUP($Q6486,Pricebook!$A:$D,4,0)</f>
        <v>125</v>
      </c>
      <c r="H6486" s="10">
        <f t="shared" si="303"/>
        <v>1365</v>
      </c>
      <c r="I6486" t="s">
        <v>850</v>
      </c>
      <c r="J6486" t="s">
        <v>552</v>
      </c>
      <c r="K6486" t="s">
        <v>2539</v>
      </c>
      <c r="L6486" s="7">
        <v>34982</v>
      </c>
      <c r="M6486" t="s">
        <v>101</v>
      </c>
      <c r="N6486" t="s">
        <v>34</v>
      </c>
      <c r="O6486" s="3">
        <v>40560</v>
      </c>
      <c r="P6486" s="12">
        <f t="shared" si="305"/>
        <v>2</v>
      </c>
      <c r="Q6486" s="3" t="s">
        <v>14209</v>
      </c>
      <c r="R6486" t="s">
        <v>14232</v>
      </c>
      <c r="S6486" t="s">
        <v>14234</v>
      </c>
      <c r="T6486" t="s">
        <v>14186</v>
      </c>
    </row>
    <row r="6487" spans="1:20" x14ac:dyDescent="0.25">
      <c r="A6487">
        <v>6486</v>
      </c>
      <c r="B6487">
        <v>46151</v>
      </c>
      <c r="C6487" s="3">
        <v>40125</v>
      </c>
      <c r="D6487">
        <v>23</v>
      </c>
      <c r="E6487" s="8">
        <f t="shared" si="304"/>
        <v>3680</v>
      </c>
      <c r="F6487" s="5">
        <v>0.02</v>
      </c>
      <c r="G6487" s="8">
        <f>VLOOKUP($Q6487,Pricebook!$A:$D,4,0)</f>
        <v>160</v>
      </c>
      <c r="H6487" s="10">
        <f t="shared" si="303"/>
        <v>3606.4</v>
      </c>
      <c r="I6487" t="s">
        <v>1412</v>
      </c>
      <c r="J6487" t="s">
        <v>13</v>
      </c>
      <c r="K6487" t="s">
        <v>1551</v>
      </c>
      <c r="L6487" s="7">
        <v>94533</v>
      </c>
      <c r="M6487" t="s">
        <v>114</v>
      </c>
      <c r="N6487" t="s">
        <v>23</v>
      </c>
      <c r="O6487" s="3">
        <v>40127</v>
      </c>
      <c r="P6487" s="12">
        <f t="shared" si="305"/>
        <v>2</v>
      </c>
      <c r="Q6487" s="3" t="s">
        <v>14218</v>
      </c>
      <c r="R6487" t="s">
        <v>14229</v>
      </c>
      <c r="S6487" t="s">
        <v>14244</v>
      </c>
      <c r="T6487" t="s">
        <v>14203</v>
      </c>
    </row>
    <row r="6488" spans="1:20" x14ac:dyDescent="0.25">
      <c r="A6488">
        <v>6487</v>
      </c>
      <c r="B6488">
        <v>46177</v>
      </c>
      <c r="C6488" s="3">
        <v>40517</v>
      </c>
      <c r="D6488">
        <v>13</v>
      </c>
      <c r="E6488" s="8">
        <f t="shared" si="304"/>
        <v>2080</v>
      </c>
      <c r="F6488" s="5">
        <v>7.0000000000000007E-2</v>
      </c>
      <c r="G6488" s="8">
        <f>VLOOKUP($Q6488,Pricebook!$A:$D,4,0)</f>
        <v>160</v>
      </c>
      <c r="H6488" s="10">
        <f t="shared" si="303"/>
        <v>1934.3999999999999</v>
      </c>
      <c r="I6488" t="s">
        <v>1812</v>
      </c>
      <c r="J6488" t="s">
        <v>265</v>
      </c>
      <c r="K6488" t="s">
        <v>2783</v>
      </c>
      <c r="L6488" s="7" t="s">
        <v>2784</v>
      </c>
      <c r="M6488" t="s">
        <v>87</v>
      </c>
      <c r="N6488" t="s">
        <v>61</v>
      </c>
      <c r="O6488" s="3">
        <v>40517</v>
      </c>
      <c r="P6488" s="12">
        <f t="shared" si="305"/>
        <v>0</v>
      </c>
      <c r="Q6488" s="3" t="s">
        <v>14218</v>
      </c>
      <c r="R6488" t="s">
        <v>14229</v>
      </c>
      <c r="S6488" t="s">
        <v>14244</v>
      </c>
      <c r="T6488" t="s">
        <v>14193</v>
      </c>
    </row>
    <row r="6489" spans="1:20" x14ac:dyDescent="0.25">
      <c r="A6489">
        <v>6488</v>
      </c>
      <c r="B6489">
        <v>46177</v>
      </c>
      <c r="C6489" s="3">
        <v>40517</v>
      </c>
      <c r="D6489">
        <v>33</v>
      </c>
      <c r="E6489" s="8">
        <f t="shared" si="304"/>
        <v>4125</v>
      </c>
      <c r="F6489" s="5">
        <v>0.01</v>
      </c>
      <c r="G6489" s="8">
        <f>VLOOKUP($Q6489,Pricebook!$A:$D,4,0)</f>
        <v>125</v>
      </c>
      <c r="H6489" s="10">
        <f t="shared" si="303"/>
        <v>4083.75</v>
      </c>
      <c r="I6489" t="s">
        <v>1812</v>
      </c>
      <c r="J6489" t="s">
        <v>265</v>
      </c>
      <c r="K6489" t="s">
        <v>2588</v>
      </c>
      <c r="L6489" s="7" t="s">
        <v>2589</v>
      </c>
      <c r="M6489" t="s">
        <v>421</v>
      </c>
      <c r="N6489" t="s">
        <v>61</v>
      </c>
      <c r="O6489" s="3">
        <v>40517</v>
      </c>
      <c r="P6489" s="12">
        <f t="shared" si="305"/>
        <v>0</v>
      </c>
      <c r="Q6489" s="3" t="s">
        <v>14208</v>
      </c>
      <c r="R6489" t="s">
        <v>14232</v>
      </c>
      <c r="S6489" t="s">
        <v>14233</v>
      </c>
      <c r="T6489" t="s">
        <v>14185</v>
      </c>
    </row>
    <row r="6490" spans="1:20" x14ac:dyDescent="0.25">
      <c r="A6490">
        <v>6489</v>
      </c>
      <c r="B6490">
        <v>46177</v>
      </c>
      <c r="C6490" s="3">
        <v>40517</v>
      </c>
      <c r="D6490">
        <v>48</v>
      </c>
      <c r="E6490" s="8">
        <f t="shared" si="304"/>
        <v>6000</v>
      </c>
      <c r="F6490" s="5">
        <v>0.1</v>
      </c>
      <c r="G6490" s="8">
        <f>VLOOKUP($Q6490,Pricebook!$A:$D,4,0)</f>
        <v>125</v>
      </c>
      <c r="H6490" s="10">
        <f t="shared" si="303"/>
        <v>5400</v>
      </c>
      <c r="I6490" t="s">
        <v>1812</v>
      </c>
      <c r="J6490" t="s">
        <v>265</v>
      </c>
      <c r="K6490" t="s">
        <v>1080</v>
      </c>
      <c r="L6490" s="7" t="s">
        <v>1081</v>
      </c>
      <c r="M6490" t="s">
        <v>91</v>
      </c>
      <c r="N6490" t="s">
        <v>61</v>
      </c>
      <c r="O6490" s="3">
        <v>40519</v>
      </c>
      <c r="P6490" s="12">
        <f t="shared" si="305"/>
        <v>2</v>
      </c>
      <c r="Q6490" s="3" t="s">
        <v>14209</v>
      </c>
      <c r="R6490" t="s">
        <v>14232</v>
      </c>
      <c r="S6490" t="s">
        <v>14234</v>
      </c>
      <c r="T6490" t="s">
        <v>14190</v>
      </c>
    </row>
    <row r="6491" spans="1:20" x14ac:dyDescent="0.25">
      <c r="A6491">
        <v>6490</v>
      </c>
      <c r="B6491">
        <v>46211</v>
      </c>
      <c r="C6491" s="3">
        <v>40340</v>
      </c>
      <c r="D6491">
        <v>47</v>
      </c>
      <c r="E6491" s="8">
        <f t="shared" si="304"/>
        <v>5875</v>
      </c>
      <c r="F6491" s="5">
        <v>0.08</v>
      </c>
      <c r="G6491" s="8">
        <f>VLOOKUP($Q6491,Pricebook!$A:$D,4,0)</f>
        <v>125</v>
      </c>
      <c r="H6491" s="10">
        <f t="shared" si="303"/>
        <v>5405</v>
      </c>
      <c r="I6491" t="s">
        <v>1355</v>
      </c>
      <c r="J6491" t="s">
        <v>203</v>
      </c>
      <c r="K6491" t="s">
        <v>841</v>
      </c>
      <c r="L6491" s="7" t="s">
        <v>842</v>
      </c>
      <c r="M6491" t="s">
        <v>101</v>
      </c>
      <c r="N6491" t="s">
        <v>34</v>
      </c>
      <c r="O6491" s="3">
        <v>40347</v>
      </c>
      <c r="P6491" s="12">
        <f t="shared" si="305"/>
        <v>7</v>
      </c>
      <c r="Q6491" s="3" t="s">
        <v>14208</v>
      </c>
      <c r="R6491" t="s">
        <v>14232</v>
      </c>
      <c r="S6491" t="s">
        <v>14233</v>
      </c>
      <c r="T6491" t="s">
        <v>14203</v>
      </c>
    </row>
    <row r="6492" spans="1:20" x14ac:dyDescent="0.25">
      <c r="A6492">
        <v>6491</v>
      </c>
      <c r="B6492">
        <v>46212</v>
      </c>
      <c r="C6492" s="3">
        <v>41164</v>
      </c>
      <c r="D6492">
        <v>7</v>
      </c>
      <c r="E6492" s="8">
        <f t="shared" si="304"/>
        <v>875</v>
      </c>
      <c r="F6492" s="5">
        <v>0.08</v>
      </c>
      <c r="G6492" s="8">
        <f>VLOOKUP($Q6492,Pricebook!$A:$D,4,0)</f>
        <v>125</v>
      </c>
      <c r="H6492" s="10">
        <f t="shared" si="303"/>
        <v>805</v>
      </c>
      <c r="I6492" t="s">
        <v>653</v>
      </c>
      <c r="J6492" t="s">
        <v>303</v>
      </c>
      <c r="K6492" t="s">
        <v>654</v>
      </c>
      <c r="L6492" s="7">
        <v>25314</v>
      </c>
      <c r="M6492" t="s">
        <v>655</v>
      </c>
      <c r="N6492" t="s">
        <v>61</v>
      </c>
      <c r="O6492" s="3">
        <v>41166</v>
      </c>
      <c r="P6492" s="12">
        <f t="shared" si="305"/>
        <v>2</v>
      </c>
      <c r="Q6492" s="3" t="s">
        <v>14209</v>
      </c>
      <c r="R6492" t="s">
        <v>14232</v>
      </c>
      <c r="S6492" t="s">
        <v>14234</v>
      </c>
      <c r="T6492" t="s">
        <v>14198</v>
      </c>
    </row>
    <row r="6493" spans="1:20" x14ac:dyDescent="0.25">
      <c r="A6493">
        <v>6492</v>
      </c>
      <c r="B6493">
        <v>46212</v>
      </c>
      <c r="C6493" s="3">
        <v>41164</v>
      </c>
      <c r="D6493">
        <v>43</v>
      </c>
      <c r="E6493" s="8">
        <f t="shared" si="304"/>
        <v>4730</v>
      </c>
      <c r="F6493" s="5">
        <v>0.09</v>
      </c>
      <c r="G6493" s="8">
        <f>VLOOKUP($Q6493,Pricebook!$A:$D,4,0)</f>
        <v>110</v>
      </c>
      <c r="H6493" s="10">
        <f t="shared" si="303"/>
        <v>4304.3</v>
      </c>
      <c r="I6493" t="s">
        <v>653</v>
      </c>
      <c r="J6493" t="s">
        <v>303</v>
      </c>
      <c r="K6493" t="s">
        <v>2091</v>
      </c>
      <c r="L6493" s="7">
        <v>82001</v>
      </c>
      <c r="M6493" t="s">
        <v>447</v>
      </c>
      <c r="N6493" t="s">
        <v>23</v>
      </c>
      <c r="O6493" s="3">
        <v>41166</v>
      </c>
      <c r="P6493" s="12">
        <f t="shared" si="305"/>
        <v>2</v>
      </c>
      <c r="Q6493" s="3" t="s">
        <v>14220</v>
      </c>
      <c r="R6493" t="s">
        <v>14229</v>
      </c>
      <c r="S6493" t="s">
        <v>14246</v>
      </c>
      <c r="T6493" t="s">
        <v>14191</v>
      </c>
    </row>
    <row r="6494" spans="1:20" x14ac:dyDescent="0.25">
      <c r="A6494">
        <v>6493</v>
      </c>
      <c r="B6494">
        <v>46241</v>
      </c>
      <c r="C6494" s="3">
        <v>39886</v>
      </c>
      <c r="D6494">
        <v>34</v>
      </c>
      <c r="E6494" s="8">
        <f t="shared" si="304"/>
        <v>4250</v>
      </c>
      <c r="F6494" s="5">
        <v>0.1</v>
      </c>
      <c r="G6494" s="8">
        <f>VLOOKUP($Q6494,Pricebook!$A:$D,4,0)</f>
        <v>125</v>
      </c>
      <c r="H6494" s="10">
        <f t="shared" si="303"/>
        <v>3825</v>
      </c>
      <c r="I6494" t="s">
        <v>1869</v>
      </c>
      <c r="J6494" t="s">
        <v>125</v>
      </c>
      <c r="K6494" t="s">
        <v>1827</v>
      </c>
      <c r="L6494" s="7">
        <v>33458</v>
      </c>
      <c r="M6494" t="s">
        <v>101</v>
      </c>
      <c r="N6494" t="s">
        <v>34</v>
      </c>
      <c r="O6494" s="3">
        <v>39888</v>
      </c>
      <c r="P6494" s="12">
        <f t="shared" si="305"/>
        <v>2</v>
      </c>
      <c r="Q6494" s="3" t="s">
        <v>14208</v>
      </c>
      <c r="R6494" t="s">
        <v>14232</v>
      </c>
      <c r="S6494" t="s">
        <v>14233</v>
      </c>
      <c r="T6494" t="s">
        <v>14198</v>
      </c>
    </row>
    <row r="6495" spans="1:20" x14ac:dyDescent="0.25">
      <c r="A6495">
        <v>6494</v>
      </c>
      <c r="B6495">
        <v>46243</v>
      </c>
      <c r="C6495" s="3">
        <v>40932</v>
      </c>
      <c r="D6495">
        <v>31</v>
      </c>
      <c r="E6495" s="8">
        <f t="shared" si="304"/>
        <v>3410</v>
      </c>
      <c r="F6495" s="5">
        <v>0.02</v>
      </c>
      <c r="G6495" s="8">
        <f>VLOOKUP($Q6495,Pricebook!$A:$D,4,0)</f>
        <v>110</v>
      </c>
      <c r="H6495" s="10">
        <f t="shared" si="303"/>
        <v>3341.7999999999997</v>
      </c>
      <c r="I6495" t="s">
        <v>1520</v>
      </c>
      <c r="J6495" t="s">
        <v>50</v>
      </c>
      <c r="K6495" t="s">
        <v>2381</v>
      </c>
      <c r="L6495" s="7">
        <v>63042</v>
      </c>
      <c r="M6495" t="s">
        <v>358</v>
      </c>
      <c r="N6495" t="s">
        <v>16</v>
      </c>
      <c r="O6495" s="3">
        <v>40934</v>
      </c>
      <c r="P6495" s="12">
        <f t="shared" si="305"/>
        <v>2</v>
      </c>
      <c r="Q6495" s="3" t="s">
        <v>14215</v>
      </c>
      <c r="R6495" t="s">
        <v>14229</v>
      </c>
      <c r="S6495" t="s">
        <v>14241</v>
      </c>
      <c r="T6495" t="s">
        <v>14185</v>
      </c>
    </row>
    <row r="6496" spans="1:20" x14ac:dyDescent="0.25">
      <c r="A6496">
        <v>6495</v>
      </c>
      <c r="B6496">
        <v>46243</v>
      </c>
      <c r="C6496" s="3">
        <v>40932</v>
      </c>
      <c r="D6496">
        <v>1</v>
      </c>
      <c r="E6496" s="8">
        <f t="shared" si="304"/>
        <v>120</v>
      </c>
      <c r="F6496" s="5">
        <v>0.03</v>
      </c>
      <c r="G6496" s="8">
        <f>VLOOKUP($Q6496,Pricebook!$A:$D,4,0)</f>
        <v>120</v>
      </c>
      <c r="H6496" s="10">
        <f t="shared" si="303"/>
        <v>116.39999999999999</v>
      </c>
      <c r="I6496" t="s">
        <v>1520</v>
      </c>
      <c r="J6496" t="s">
        <v>50</v>
      </c>
      <c r="K6496" t="s">
        <v>2381</v>
      </c>
      <c r="L6496" s="7">
        <v>63042</v>
      </c>
      <c r="M6496" t="s">
        <v>358</v>
      </c>
      <c r="N6496" t="s">
        <v>16</v>
      </c>
      <c r="O6496" s="3">
        <v>40937</v>
      </c>
      <c r="P6496" s="12">
        <f t="shared" si="305"/>
        <v>5</v>
      </c>
      <c r="Q6496" s="3" t="s">
        <v>14212</v>
      </c>
      <c r="R6496" t="s">
        <v>14229</v>
      </c>
      <c r="S6496" t="s">
        <v>14238</v>
      </c>
      <c r="T6496" t="s">
        <v>14193</v>
      </c>
    </row>
    <row r="6497" spans="1:20" x14ac:dyDescent="0.25">
      <c r="A6497">
        <v>6496</v>
      </c>
      <c r="B6497">
        <v>46243</v>
      </c>
      <c r="C6497" s="3">
        <v>40932</v>
      </c>
      <c r="D6497">
        <v>31</v>
      </c>
      <c r="E6497" s="8">
        <f t="shared" si="304"/>
        <v>3720</v>
      </c>
      <c r="F6497" s="5">
        <v>0.05</v>
      </c>
      <c r="G6497" s="8">
        <f>VLOOKUP($Q6497,Pricebook!$A:$D,4,0)</f>
        <v>120</v>
      </c>
      <c r="H6497" s="10">
        <f t="shared" si="303"/>
        <v>3534</v>
      </c>
      <c r="I6497" t="s">
        <v>1520</v>
      </c>
      <c r="J6497" t="s">
        <v>50</v>
      </c>
      <c r="K6497" t="s">
        <v>2381</v>
      </c>
      <c r="L6497" s="7">
        <v>63042</v>
      </c>
      <c r="M6497" t="s">
        <v>358</v>
      </c>
      <c r="N6497" t="s">
        <v>16</v>
      </c>
      <c r="O6497" s="3">
        <v>40939</v>
      </c>
      <c r="P6497" s="12">
        <f t="shared" si="305"/>
        <v>7</v>
      </c>
      <c r="Q6497" s="3" t="s">
        <v>14212</v>
      </c>
      <c r="R6497" t="s">
        <v>14229</v>
      </c>
      <c r="S6497" t="s">
        <v>14238</v>
      </c>
      <c r="T6497" t="s">
        <v>14190</v>
      </c>
    </row>
    <row r="6498" spans="1:20" x14ac:dyDescent="0.25">
      <c r="A6498">
        <v>6497</v>
      </c>
      <c r="B6498">
        <v>46244</v>
      </c>
      <c r="C6498" s="3">
        <v>39996</v>
      </c>
      <c r="D6498">
        <v>10</v>
      </c>
      <c r="E6498" s="8">
        <f t="shared" si="304"/>
        <v>1250</v>
      </c>
      <c r="F6498" s="5">
        <v>0.09</v>
      </c>
      <c r="G6498" s="8">
        <f>VLOOKUP($Q6498,Pricebook!$A:$D,4,0)</f>
        <v>125</v>
      </c>
      <c r="H6498" s="10">
        <f t="shared" si="303"/>
        <v>1137.5</v>
      </c>
      <c r="I6498" t="s">
        <v>49</v>
      </c>
      <c r="J6498" t="s">
        <v>50</v>
      </c>
      <c r="K6498" t="s">
        <v>2774</v>
      </c>
      <c r="L6498" s="7" t="s">
        <v>2775</v>
      </c>
      <c r="M6498" t="s">
        <v>101</v>
      </c>
      <c r="N6498" t="s">
        <v>34</v>
      </c>
      <c r="O6498" s="3">
        <v>39997</v>
      </c>
      <c r="P6498" s="12">
        <f t="shared" si="305"/>
        <v>1</v>
      </c>
      <c r="Q6498" s="3" t="s">
        <v>14221</v>
      </c>
      <c r="R6498" t="s">
        <v>14232</v>
      </c>
      <c r="S6498" t="s">
        <v>14229</v>
      </c>
      <c r="T6498" t="s">
        <v>14186</v>
      </c>
    </row>
    <row r="6499" spans="1:20" x14ac:dyDescent="0.25">
      <c r="A6499">
        <v>6498</v>
      </c>
      <c r="B6499">
        <v>46244</v>
      </c>
      <c r="C6499" s="3">
        <v>39996</v>
      </c>
      <c r="D6499">
        <v>9</v>
      </c>
      <c r="E6499" s="8">
        <f t="shared" si="304"/>
        <v>1350</v>
      </c>
      <c r="F6499" s="5">
        <v>0.05</v>
      </c>
      <c r="G6499" s="8">
        <f>VLOOKUP($Q6499,Pricebook!$A:$D,4,0)</f>
        <v>150</v>
      </c>
      <c r="H6499" s="10">
        <f t="shared" si="303"/>
        <v>1282.5</v>
      </c>
      <c r="I6499" t="s">
        <v>49</v>
      </c>
      <c r="J6499" t="s">
        <v>50</v>
      </c>
      <c r="K6499" t="s">
        <v>2774</v>
      </c>
      <c r="L6499" s="7" t="s">
        <v>2775</v>
      </c>
      <c r="M6499" t="s">
        <v>101</v>
      </c>
      <c r="N6499" t="s">
        <v>34</v>
      </c>
      <c r="O6499" s="3">
        <v>39998</v>
      </c>
      <c r="P6499" s="12">
        <f t="shared" si="305"/>
        <v>2</v>
      </c>
      <c r="Q6499" s="3" t="s">
        <v>14211</v>
      </c>
      <c r="R6499" t="s">
        <v>14235</v>
      </c>
      <c r="S6499" t="s">
        <v>14237</v>
      </c>
      <c r="T6499" t="s">
        <v>14184</v>
      </c>
    </row>
    <row r="6500" spans="1:20" x14ac:dyDescent="0.25">
      <c r="A6500">
        <v>6499</v>
      </c>
      <c r="B6500">
        <v>46276</v>
      </c>
      <c r="C6500" s="3">
        <v>41252</v>
      </c>
      <c r="D6500">
        <v>4</v>
      </c>
      <c r="E6500" s="8">
        <f t="shared" si="304"/>
        <v>600</v>
      </c>
      <c r="F6500" s="5">
        <v>0.04</v>
      </c>
      <c r="G6500" s="8">
        <f>VLOOKUP($Q6500,Pricebook!$A:$D,4,0)</f>
        <v>150</v>
      </c>
      <c r="H6500" s="10">
        <f t="shared" si="303"/>
        <v>576</v>
      </c>
      <c r="I6500" t="s">
        <v>1107</v>
      </c>
      <c r="J6500" t="s">
        <v>84</v>
      </c>
      <c r="K6500" t="s">
        <v>2111</v>
      </c>
      <c r="L6500" s="7">
        <v>54901</v>
      </c>
      <c r="M6500" t="s">
        <v>95</v>
      </c>
      <c r="N6500" t="s">
        <v>16</v>
      </c>
      <c r="O6500" s="3">
        <v>41253</v>
      </c>
      <c r="P6500" s="12">
        <f t="shared" si="305"/>
        <v>1</v>
      </c>
      <c r="Q6500" s="3" t="s">
        <v>14211</v>
      </c>
      <c r="R6500" t="s">
        <v>14235</v>
      </c>
      <c r="S6500" t="s">
        <v>14237</v>
      </c>
      <c r="T6500" t="s">
        <v>14195</v>
      </c>
    </row>
    <row r="6501" spans="1:20" x14ac:dyDescent="0.25">
      <c r="A6501">
        <v>6500</v>
      </c>
      <c r="B6501">
        <v>46276</v>
      </c>
      <c r="C6501" s="3">
        <v>41252</v>
      </c>
      <c r="D6501">
        <v>23</v>
      </c>
      <c r="E6501" s="8">
        <f t="shared" si="304"/>
        <v>3450</v>
      </c>
      <c r="F6501" s="5">
        <v>0</v>
      </c>
      <c r="G6501" s="8">
        <f>VLOOKUP($Q6501,Pricebook!$A:$D,4,0)</f>
        <v>150</v>
      </c>
      <c r="H6501" s="10">
        <f t="shared" si="303"/>
        <v>3450</v>
      </c>
      <c r="I6501" t="s">
        <v>1107</v>
      </c>
      <c r="J6501" t="s">
        <v>84</v>
      </c>
      <c r="K6501" t="s">
        <v>2111</v>
      </c>
      <c r="L6501" s="7">
        <v>54901</v>
      </c>
      <c r="M6501" t="s">
        <v>95</v>
      </c>
      <c r="N6501" t="s">
        <v>16</v>
      </c>
      <c r="O6501" s="3">
        <v>41254</v>
      </c>
      <c r="P6501" s="12">
        <f t="shared" si="305"/>
        <v>2</v>
      </c>
      <c r="Q6501" s="3" t="s">
        <v>14222</v>
      </c>
      <c r="R6501" t="s">
        <v>14235</v>
      </c>
      <c r="S6501" t="s">
        <v>14247</v>
      </c>
      <c r="T6501" t="s">
        <v>14196</v>
      </c>
    </row>
    <row r="6502" spans="1:20" x14ac:dyDescent="0.25">
      <c r="A6502">
        <v>6501</v>
      </c>
      <c r="B6502">
        <v>46305</v>
      </c>
      <c r="C6502" s="3">
        <v>40754</v>
      </c>
      <c r="D6502">
        <v>30</v>
      </c>
      <c r="E6502" s="8">
        <f t="shared" si="304"/>
        <v>4800</v>
      </c>
      <c r="F6502" s="5">
        <v>0.08</v>
      </c>
      <c r="G6502" s="8">
        <f>VLOOKUP($Q6502,Pricebook!$A:$D,4,0)</f>
        <v>160</v>
      </c>
      <c r="H6502" s="10">
        <f t="shared" si="303"/>
        <v>4416</v>
      </c>
      <c r="I6502" t="s">
        <v>1481</v>
      </c>
      <c r="J6502" t="s">
        <v>203</v>
      </c>
      <c r="K6502" t="s">
        <v>291</v>
      </c>
      <c r="L6502" s="7">
        <v>34761</v>
      </c>
      <c r="M6502" t="s">
        <v>101</v>
      </c>
      <c r="N6502" t="s">
        <v>34</v>
      </c>
      <c r="O6502" s="3">
        <v>40758</v>
      </c>
      <c r="P6502" s="12">
        <f t="shared" si="305"/>
        <v>4</v>
      </c>
      <c r="Q6502" s="3" t="s">
        <v>14218</v>
      </c>
      <c r="R6502" t="s">
        <v>14229</v>
      </c>
      <c r="S6502" t="s">
        <v>14244</v>
      </c>
      <c r="T6502" t="s">
        <v>14190</v>
      </c>
    </row>
    <row r="6503" spans="1:20" x14ac:dyDescent="0.25">
      <c r="A6503">
        <v>6502</v>
      </c>
      <c r="B6503">
        <v>46307</v>
      </c>
      <c r="C6503" s="3">
        <v>40580</v>
      </c>
      <c r="D6503">
        <v>32</v>
      </c>
      <c r="E6503" s="8">
        <f t="shared" si="304"/>
        <v>3520</v>
      </c>
      <c r="F6503" s="5">
        <v>0.05</v>
      </c>
      <c r="G6503" s="8">
        <f>VLOOKUP($Q6503,Pricebook!$A:$D,4,0)</f>
        <v>110</v>
      </c>
      <c r="H6503" s="10">
        <f t="shared" si="303"/>
        <v>3344</v>
      </c>
      <c r="I6503" t="s">
        <v>2011</v>
      </c>
      <c r="J6503" t="s">
        <v>314</v>
      </c>
      <c r="K6503" t="s">
        <v>2706</v>
      </c>
      <c r="L6503" s="7">
        <v>75034</v>
      </c>
      <c r="M6503" t="s">
        <v>48</v>
      </c>
      <c r="N6503" t="s">
        <v>16</v>
      </c>
      <c r="O6503" s="3">
        <v>40580</v>
      </c>
      <c r="P6503" s="12">
        <f t="shared" si="305"/>
        <v>0</v>
      </c>
      <c r="Q6503" s="3" t="s">
        <v>14215</v>
      </c>
      <c r="R6503" t="s">
        <v>14229</v>
      </c>
      <c r="S6503" t="s">
        <v>14241</v>
      </c>
      <c r="T6503" t="s">
        <v>14200</v>
      </c>
    </row>
    <row r="6504" spans="1:20" x14ac:dyDescent="0.25">
      <c r="A6504">
        <v>6503</v>
      </c>
      <c r="B6504">
        <v>46307</v>
      </c>
      <c r="C6504" s="3">
        <v>40580</v>
      </c>
      <c r="D6504">
        <v>27</v>
      </c>
      <c r="E6504" s="8">
        <f t="shared" si="304"/>
        <v>5400</v>
      </c>
      <c r="F6504" s="5">
        <v>0.01</v>
      </c>
      <c r="G6504" s="8">
        <f>VLOOKUP($Q6504,Pricebook!$A:$D,4,0)</f>
        <v>200</v>
      </c>
      <c r="H6504" s="10">
        <f t="shared" si="303"/>
        <v>5346</v>
      </c>
      <c r="I6504" t="s">
        <v>2011</v>
      </c>
      <c r="J6504" t="s">
        <v>314</v>
      </c>
      <c r="K6504" t="s">
        <v>2706</v>
      </c>
      <c r="L6504" s="7">
        <v>75034</v>
      </c>
      <c r="M6504" t="s">
        <v>48</v>
      </c>
      <c r="N6504" t="s">
        <v>16</v>
      </c>
      <c r="O6504" s="3">
        <v>40583</v>
      </c>
      <c r="P6504" s="12">
        <f t="shared" si="305"/>
        <v>3</v>
      </c>
      <c r="Q6504" s="3" t="s">
        <v>14206</v>
      </c>
      <c r="R6504" t="s">
        <v>14229</v>
      </c>
      <c r="S6504" t="s">
        <v>14230</v>
      </c>
      <c r="T6504" t="s">
        <v>14197</v>
      </c>
    </row>
    <row r="6505" spans="1:20" x14ac:dyDescent="0.25">
      <c r="A6505">
        <v>6504</v>
      </c>
      <c r="B6505">
        <v>46310</v>
      </c>
      <c r="C6505" s="3">
        <v>40380</v>
      </c>
      <c r="D6505">
        <v>29</v>
      </c>
      <c r="E6505" s="8">
        <f t="shared" si="304"/>
        <v>4640</v>
      </c>
      <c r="F6505" s="5">
        <v>0.04</v>
      </c>
      <c r="G6505" s="8">
        <f>VLOOKUP($Q6505,Pricebook!$A:$D,4,0)</f>
        <v>160</v>
      </c>
      <c r="H6505" s="10">
        <f t="shared" si="303"/>
        <v>4454.3999999999996</v>
      </c>
      <c r="I6505" t="s">
        <v>795</v>
      </c>
      <c r="J6505" t="s">
        <v>142</v>
      </c>
      <c r="K6505" t="s">
        <v>2785</v>
      </c>
      <c r="L6505" s="7" t="s">
        <v>2786</v>
      </c>
      <c r="M6505" t="s">
        <v>358</v>
      </c>
      <c r="N6505" t="s">
        <v>16</v>
      </c>
      <c r="O6505" s="3">
        <v>40381</v>
      </c>
      <c r="P6505" s="12">
        <f t="shared" si="305"/>
        <v>1</v>
      </c>
      <c r="Q6505" s="3" t="s">
        <v>14218</v>
      </c>
      <c r="R6505" t="s">
        <v>14229</v>
      </c>
      <c r="S6505" t="s">
        <v>14244</v>
      </c>
      <c r="T6505" t="s">
        <v>14200</v>
      </c>
    </row>
    <row r="6506" spans="1:20" x14ac:dyDescent="0.25">
      <c r="A6506">
        <v>6505</v>
      </c>
      <c r="B6506">
        <v>46310</v>
      </c>
      <c r="C6506" s="3">
        <v>40380</v>
      </c>
      <c r="D6506">
        <v>13</v>
      </c>
      <c r="E6506" s="8">
        <f t="shared" si="304"/>
        <v>1560</v>
      </c>
      <c r="F6506" s="5">
        <v>0.1</v>
      </c>
      <c r="G6506" s="8">
        <f>VLOOKUP($Q6506,Pricebook!$A:$D,4,0)</f>
        <v>120</v>
      </c>
      <c r="H6506" s="10">
        <f t="shared" si="303"/>
        <v>1404</v>
      </c>
      <c r="I6506" t="s">
        <v>795</v>
      </c>
      <c r="J6506" t="s">
        <v>142</v>
      </c>
      <c r="K6506" t="s">
        <v>2785</v>
      </c>
      <c r="L6506" s="7" t="s">
        <v>2786</v>
      </c>
      <c r="M6506" t="s">
        <v>358</v>
      </c>
      <c r="N6506" t="s">
        <v>16</v>
      </c>
      <c r="O6506" s="3">
        <v>40381</v>
      </c>
      <c r="P6506" s="12">
        <f t="shared" si="305"/>
        <v>1</v>
      </c>
      <c r="Q6506" s="3" t="s">
        <v>14212</v>
      </c>
      <c r="R6506" t="s">
        <v>14229</v>
      </c>
      <c r="S6506" t="s">
        <v>14238</v>
      </c>
      <c r="T6506" t="s">
        <v>14193</v>
      </c>
    </row>
    <row r="6507" spans="1:20" x14ac:dyDescent="0.25">
      <c r="A6507">
        <v>6506</v>
      </c>
      <c r="B6507">
        <v>46310</v>
      </c>
      <c r="C6507" s="3">
        <v>40380</v>
      </c>
      <c r="D6507">
        <v>42</v>
      </c>
      <c r="E6507" s="8">
        <f t="shared" si="304"/>
        <v>8400</v>
      </c>
      <c r="F6507" s="5">
        <v>0.01</v>
      </c>
      <c r="G6507" s="8">
        <f>VLOOKUP($Q6507,Pricebook!$A:$D,4,0)</f>
        <v>200</v>
      </c>
      <c r="H6507" s="10">
        <f t="shared" si="303"/>
        <v>8316</v>
      </c>
      <c r="I6507" t="s">
        <v>795</v>
      </c>
      <c r="J6507" t="s">
        <v>142</v>
      </c>
      <c r="K6507" t="s">
        <v>2785</v>
      </c>
      <c r="L6507" s="7" t="s">
        <v>2786</v>
      </c>
      <c r="M6507" t="s">
        <v>358</v>
      </c>
      <c r="N6507" t="s">
        <v>16</v>
      </c>
      <c r="O6507" s="3">
        <v>40380</v>
      </c>
      <c r="P6507" s="12">
        <f t="shared" si="305"/>
        <v>0</v>
      </c>
      <c r="Q6507" s="3" t="s">
        <v>14206</v>
      </c>
      <c r="R6507" t="s">
        <v>14229</v>
      </c>
      <c r="S6507" t="s">
        <v>14230</v>
      </c>
      <c r="T6507" t="s">
        <v>14190</v>
      </c>
    </row>
    <row r="6508" spans="1:20" x14ac:dyDescent="0.25">
      <c r="A6508">
        <v>6507</v>
      </c>
      <c r="B6508">
        <v>46311</v>
      </c>
      <c r="C6508" s="3">
        <v>40749</v>
      </c>
      <c r="D6508">
        <v>42</v>
      </c>
      <c r="E6508" s="8">
        <f t="shared" si="304"/>
        <v>6300</v>
      </c>
      <c r="F6508" s="5">
        <v>0</v>
      </c>
      <c r="G6508" s="8">
        <f>VLOOKUP($Q6508,Pricebook!$A:$D,4,0)</f>
        <v>150</v>
      </c>
      <c r="H6508" s="10">
        <f t="shared" si="303"/>
        <v>6300</v>
      </c>
      <c r="I6508" t="s">
        <v>132</v>
      </c>
      <c r="J6508" t="s">
        <v>55</v>
      </c>
      <c r="K6508" t="s">
        <v>1062</v>
      </c>
      <c r="L6508" s="7">
        <v>31907</v>
      </c>
      <c r="M6508" t="s">
        <v>134</v>
      </c>
      <c r="N6508" t="s">
        <v>34</v>
      </c>
      <c r="O6508" s="3">
        <v>40749</v>
      </c>
      <c r="P6508" s="12">
        <f t="shared" si="305"/>
        <v>0</v>
      </c>
      <c r="Q6508" s="3" t="s">
        <v>14211</v>
      </c>
      <c r="R6508" t="s">
        <v>14235</v>
      </c>
      <c r="S6508" t="s">
        <v>14237</v>
      </c>
      <c r="T6508" t="s">
        <v>14195</v>
      </c>
    </row>
    <row r="6509" spans="1:20" x14ac:dyDescent="0.25">
      <c r="A6509">
        <v>6508</v>
      </c>
      <c r="B6509">
        <v>46311</v>
      </c>
      <c r="C6509" s="3">
        <v>40749</v>
      </c>
      <c r="D6509">
        <v>42</v>
      </c>
      <c r="E6509" s="8">
        <f t="shared" si="304"/>
        <v>5250</v>
      </c>
      <c r="F6509" s="5">
        <v>0.03</v>
      </c>
      <c r="G6509" s="8">
        <f>VLOOKUP($Q6509,Pricebook!$A:$D,4,0)</f>
        <v>125</v>
      </c>
      <c r="H6509" s="10">
        <f t="shared" si="303"/>
        <v>5092.5</v>
      </c>
      <c r="I6509" t="s">
        <v>132</v>
      </c>
      <c r="J6509" t="s">
        <v>55</v>
      </c>
      <c r="K6509" t="s">
        <v>1062</v>
      </c>
      <c r="L6509" s="7">
        <v>31907</v>
      </c>
      <c r="M6509" t="s">
        <v>134</v>
      </c>
      <c r="N6509" t="s">
        <v>34</v>
      </c>
      <c r="O6509" s="3">
        <v>40750</v>
      </c>
      <c r="P6509" s="12">
        <f t="shared" si="305"/>
        <v>1</v>
      </c>
      <c r="Q6509" s="3" t="s">
        <v>14208</v>
      </c>
      <c r="R6509" t="s">
        <v>14232</v>
      </c>
      <c r="S6509" t="s">
        <v>14233</v>
      </c>
      <c r="T6509" t="s">
        <v>14185</v>
      </c>
    </row>
    <row r="6510" spans="1:20" x14ac:dyDescent="0.25">
      <c r="A6510">
        <v>6509</v>
      </c>
      <c r="B6510">
        <v>46311</v>
      </c>
      <c r="C6510" s="3">
        <v>40749</v>
      </c>
      <c r="D6510">
        <v>44</v>
      </c>
      <c r="E6510" s="8">
        <f t="shared" si="304"/>
        <v>4840</v>
      </c>
      <c r="F6510" s="5">
        <v>0</v>
      </c>
      <c r="G6510" s="8">
        <f>VLOOKUP($Q6510,Pricebook!$A:$D,4,0)</f>
        <v>110</v>
      </c>
      <c r="H6510" s="10">
        <f t="shared" si="303"/>
        <v>4840</v>
      </c>
      <c r="I6510" t="s">
        <v>132</v>
      </c>
      <c r="J6510" t="s">
        <v>55</v>
      </c>
      <c r="K6510" t="s">
        <v>1062</v>
      </c>
      <c r="L6510" s="7">
        <v>31907</v>
      </c>
      <c r="M6510" t="s">
        <v>134</v>
      </c>
      <c r="N6510" t="s">
        <v>34</v>
      </c>
      <c r="O6510" s="3">
        <v>40751</v>
      </c>
      <c r="P6510" s="12">
        <f t="shared" si="305"/>
        <v>2</v>
      </c>
      <c r="Q6510" s="3" t="s">
        <v>14215</v>
      </c>
      <c r="R6510" t="s">
        <v>14229</v>
      </c>
      <c r="S6510" t="s">
        <v>14241</v>
      </c>
      <c r="T6510" t="s">
        <v>14203</v>
      </c>
    </row>
    <row r="6511" spans="1:20" x14ac:dyDescent="0.25">
      <c r="A6511">
        <v>6510</v>
      </c>
      <c r="B6511">
        <v>46336</v>
      </c>
      <c r="C6511" s="3">
        <v>40753</v>
      </c>
      <c r="D6511">
        <v>31</v>
      </c>
      <c r="E6511" s="8">
        <f t="shared" si="304"/>
        <v>3720</v>
      </c>
      <c r="F6511" s="5">
        <v>0.1</v>
      </c>
      <c r="G6511" s="8">
        <f>VLOOKUP($Q6511,Pricebook!$A:$D,4,0)</f>
        <v>120</v>
      </c>
      <c r="H6511" s="10">
        <f t="shared" si="303"/>
        <v>3348</v>
      </c>
      <c r="I6511" t="s">
        <v>1059</v>
      </c>
      <c r="J6511" t="s">
        <v>571</v>
      </c>
      <c r="K6511" t="s">
        <v>304</v>
      </c>
      <c r="L6511" s="7">
        <v>89015</v>
      </c>
      <c r="M6511" t="s">
        <v>1061</v>
      </c>
      <c r="N6511" t="s">
        <v>23</v>
      </c>
      <c r="O6511" s="3">
        <v>40755</v>
      </c>
      <c r="P6511" s="12">
        <f t="shared" si="305"/>
        <v>2</v>
      </c>
      <c r="Q6511" s="3" t="s">
        <v>14212</v>
      </c>
      <c r="R6511" t="s">
        <v>14229</v>
      </c>
      <c r="S6511" t="s">
        <v>14238</v>
      </c>
      <c r="T6511" t="s">
        <v>14185</v>
      </c>
    </row>
    <row r="6512" spans="1:20" x14ac:dyDescent="0.25">
      <c r="A6512">
        <v>6511</v>
      </c>
      <c r="B6512">
        <v>46337</v>
      </c>
      <c r="C6512" s="3">
        <v>41026</v>
      </c>
      <c r="D6512">
        <v>34</v>
      </c>
      <c r="E6512" s="8">
        <f t="shared" si="304"/>
        <v>4080</v>
      </c>
      <c r="F6512" s="5">
        <v>0.06</v>
      </c>
      <c r="G6512" s="8">
        <f>VLOOKUP($Q6512,Pricebook!$A:$D,4,0)</f>
        <v>120</v>
      </c>
      <c r="H6512" s="10">
        <f t="shared" si="303"/>
        <v>3835.2</v>
      </c>
      <c r="I6512" t="s">
        <v>141</v>
      </c>
      <c r="J6512" t="s">
        <v>142</v>
      </c>
      <c r="K6512" t="s">
        <v>1160</v>
      </c>
      <c r="L6512" s="7">
        <v>14853</v>
      </c>
      <c r="M6512" t="s">
        <v>60</v>
      </c>
      <c r="N6512" t="s">
        <v>61</v>
      </c>
      <c r="O6512" s="3">
        <v>41031</v>
      </c>
      <c r="P6512" s="12">
        <f t="shared" si="305"/>
        <v>5</v>
      </c>
      <c r="Q6512" s="3" t="s">
        <v>14212</v>
      </c>
      <c r="R6512" t="s">
        <v>14229</v>
      </c>
      <c r="S6512" t="s">
        <v>14238</v>
      </c>
      <c r="T6512" t="s">
        <v>14184</v>
      </c>
    </row>
    <row r="6513" spans="1:20" x14ac:dyDescent="0.25">
      <c r="A6513">
        <v>6512</v>
      </c>
      <c r="B6513">
        <v>46341</v>
      </c>
      <c r="C6513" s="3">
        <v>40164</v>
      </c>
      <c r="D6513">
        <v>23</v>
      </c>
      <c r="E6513" s="8">
        <f t="shared" si="304"/>
        <v>2760</v>
      </c>
      <c r="F6513" s="5">
        <v>0.1</v>
      </c>
      <c r="G6513" s="8">
        <f>VLOOKUP($Q6513,Pricebook!$A:$D,4,0)</f>
        <v>120</v>
      </c>
      <c r="H6513" s="10">
        <f t="shared" si="303"/>
        <v>2484</v>
      </c>
      <c r="I6513" t="s">
        <v>1201</v>
      </c>
      <c r="J6513" t="s">
        <v>203</v>
      </c>
      <c r="K6513" t="s">
        <v>649</v>
      </c>
      <c r="L6513" s="7" t="s">
        <v>2350</v>
      </c>
      <c r="M6513" t="s">
        <v>87</v>
      </c>
      <c r="N6513" t="s">
        <v>61</v>
      </c>
      <c r="O6513" s="3">
        <v>40165</v>
      </c>
      <c r="P6513" s="12">
        <f t="shared" si="305"/>
        <v>1</v>
      </c>
      <c r="Q6513" s="3" t="s">
        <v>14212</v>
      </c>
      <c r="R6513" t="s">
        <v>14229</v>
      </c>
      <c r="S6513" t="s">
        <v>14238</v>
      </c>
      <c r="T6513" t="s">
        <v>14198</v>
      </c>
    </row>
    <row r="6514" spans="1:20" x14ac:dyDescent="0.25">
      <c r="A6514">
        <v>6513</v>
      </c>
      <c r="B6514">
        <v>46368</v>
      </c>
      <c r="C6514" s="3">
        <v>41023</v>
      </c>
      <c r="D6514">
        <v>48</v>
      </c>
      <c r="E6514" s="8">
        <f t="shared" si="304"/>
        <v>5760</v>
      </c>
      <c r="F6514" s="5">
        <v>0</v>
      </c>
      <c r="G6514" s="8">
        <f>VLOOKUP($Q6514,Pricebook!$A:$D,4,0)</f>
        <v>120</v>
      </c>
      <c r="H6514" s="10">
        <f t="shared" si="303"/>
        <v>5760</v>
      </c>
      <c r="I6514" t="s">
        <v>1385</v>
      </c>
      <c r="J6514" t="s">
        <v>998</v>
      </c>
      <c r="K6514" t="s">
        <v>2787</v>
      </c>
      <c r="L6514" s="7" t="s">
        <v>2788</v>
      </c>
      <c r="M6514" t="s">
        <v>87</v>
      </c>
      <c r="N6514" t="s">
        <v>61</v>
      </c>
      <c r="O6514" s="3">
        <v>41025</v>
      </c>
      <c r="P6514" s="12">
        <f t="shared" si="305"/>
        <v>2</v>
      </c>
      <c r="Q6514" s="3" t="s">
        <v>14212</v>
      </c>
      <c r="R6514" t="s">
        <v>14229</v>
      </c>
      <c r="S6514" t="s">
        <v>14238</v>
      </c>
      <c r="T6514" t="s">
        <v>14203</v>
      </c>
    </row>
    <row r="6515" spans="1:20" x14ac:dyDescent="0.25">
      <c r="A6515">
        <v>6514</v>
      </c>
      <c r="B6515">
        <v>46372</v>
      </c>
      <c r="C6515" s="3">
        <v>40600</v>
      </c>
      <c r="D6515">
        <v>7</v>
      </c>
      <c r="E6515" s="8">
        <f t="shared" si="304"/>
        <v>1120</v>
      </c>
      <c r="F6515" s="5">
        <v>0.02</v>
      </c>
      <c r="G6515" s="8">
        <f>VLOOKUP($Q6515,Pricebook!$A:$D,4,0)</f>
        <v>160</v>
      </c>
      <c r="H6515" s="10">
        <f t="shared" si="303"/>
        <v>1097.5999999999999</v>
      </c>
      <c r="I6515" t="s">
        <v>448</v>
      </c>
      <c r="J6515" t="s">
        <v>449</v>
      </c>
      <c r="K6515" t="s">
        <v>181</v>
      </c>
      <c r="L6515" s="7">
        <v>32771</v>
      </c>
      <c r="M6515" t="s">
        <v>101</v>
      </c>
      <c r="N6515" t="s">
        <v>34</v>
      </c>
      <c r="O6515" s="3">
        <v>40600</v>
      </c>
      <c r="P6515" s="12">
        <f t="shared" si="305"/>
        <v>0</v>
      </c>
      <c r="Q6515" s="3" t="s">
        <v>14218</v>
      </c>
      <c r="R6515" t="s">
        <v>14229</v>
      </c>
      <c r="S6515" t="s">
        <v>14244</v>
      </c>
      <c r="T6515" t="s">
        <v>14197</v>
      </c>
    </row>
    <row r="6516" spans="1:20" x14ac:dyDescent="0.25">
      <c r="A6516">
        <v>6515</v>
      </c>
      <c r="B6516">
        <v>46372</v>
      </c>
      <c r="C6516" s="3">
        <v>40600</v>
      </c>
      <c r="D6516">
        <v>15</v>
      </c>
      <c r="E6516" s="8">
        <f t="shared" si="304"/>
        <v>1650</v>
      </c>
      <c r="F6516" s="5">
        <v>7.0000000000000007E-2</v>
      </c>
      <c r="G6516" s="8">
        <f>VLOOKUP($Q6516,Pricebook!$A:$D,4,0)</f>
        <v>110</v>
      </c>
      <c r="H6516" s="10">
        <f t="shared" si="303"/>
        <v>1534.5</v>
      </c>
      <c r="I6516" t="s">
        <v>448</v>
      </c>
      <c r="J6516" t="s">
        <v>449</v>
      </c>
      <c r="K6516" t="s">
        <v>1417</v>
      </c>
      <c r="L6516" s="7">
        <v>34239</v>
      </c>
      <c r="M6516" t="s">
        <v>101</v>
      </c>
      <c r="N6516" t="s">
        <v>34</v>
      </c>
      <c r="O6516" s="3">
        <v>40601</v>
      </c>
      <c r="P6516" s="12">
        <f t="shared" si="305"/>
        <v>1</v>
      </c>
      <c r="Q6516" s="3" t="s">
        <v>14215</v>
      </c>
      <c r="R6516" t="s">
        <v>14229</v>
      </c>
      <c r="S6516" t="s">
        <v>14241</v>
      </c>
      <c r="T6516" t="s">
        <v>14184</v>
      </c>
    </row>
    <row r="6517" spans="1:20" x14ac:dyDescent="0.25">
      <c r="A6517">
        <v>6516</v>
      </c>
      <c r="B6517">
        <v>46374</v>
      </c>
      <c r="C6517" s="3">
        <v>40366</v>
      </c>
      <c r="D6517">
        <v>7</v>
      </c>
      <c r="E6517" s="8">
        <f t="shared" si="304"/>
        <v>875</v>
      </c>
      <c r="F6517" s="5">
        <v>0.08</v>
      </c>
      <c r="G6517" s="8">
        <f>VLOOKUP($Q6517,Pricebook!$A:$D,4,0)</f>
        <v>125</v>
      </c>
      <c r="H6517" s="10">
        <f t="shared" si="303"/>
        <v>805</v>
      </c>
      <c r="I6517" t="s">
        <v>877</v>
      </c>
      <c r="J6517" t="s">
        <v>79</v>
      </c>
      <c r="K6517" t="s">
        <v>878</v>
      </c>
      <c r="L6517" s="7">
        <v>44117</v>
      </c>
      <c r="M6517" t="s">
        <v>210</v>
      </c>
      <c r="N6517" t="s">
        <v>61</v>
      </c>
      <c r="O6517" s="3">
        <v>40368</v>
      </c>
      <c r="P6517" s="12">
        <f t="shared" si="305"/>
        <v>2</v>
      </c>
      <c r="Q6517" s="3" t="s">
        <v>14209</v>
      </c>
      <c r="R6517" t="s">
        <v>14232</v>
      </c>
      <c r="S6517" t="s">
        <v>14234</v>
      </c>
      <c r="T6517" t="s">
        <v>14193</v>
      </c>
    </row>
    <row r="6518" spans="1:20" x14ac:dyDescent="0.25">
      <c r="A6518">
        <v>6517</v>
      </c>
      <c r="B6518">
        <v>46375</v>
      </c>
      <c r="C6518" s="3">
        <v>40416</v>
      </c>
      <c r="D6518">
        <v>24</v>
      </c>
      <c r="E6518" s="8">
        <f t="shared" si="304"/>
        <v>2640</v>
      </c>
      <c r="F6518" s="5">
        <v>0.02</v>
      </c>
      <c r="G6518" s="8">
        <f>VLOOKUP($Q6518,Pricebook!$A:$D,4,0)</f>
        <v>110</v>
      </c>
      <c r="H6518" s="10">
        <f t="shared" si="303"/>
        <v>2587.1999999999998</v>
      </c>
      <c r="I6518" t="s">
        <v>2465</v>
      </c>
      <c r="J6518" t="s">
        <v>637</v>
      </c>
      <c r="K6518" t="s">
        <v>2459</v>
      </c>
      <c r="L6518" s="7">
        <v>55432</v>
      </c>
      <c r="M6518" t="s">
        <v>130</v>
      </c>
      <c r="N6518" t="s">
        <v>16</v>
      </c>
      <c r="O6518" s="3">
        <v>40418</v>
      </c>
      <c r="P6518" s="12">
        <f t="shared" si="305"/>
        <v>2</v>
      </c>
      <c r="Q6518" s="3" t="s">
        <v>14215</v>
      </c>
      <c r="R6518" t="s">
        <v>14229</v>
      </c>
      <c r="S6518" t="s">
        <v>14241</v>
      </c>
      <c r="T6518" t="s">
        <v>14200</v>
      </c>
    </row>
    <row r="6519" spans="1:20" x14ac:dyDescent="0.25">
      <c r="A6519">
        <v>6518</v>
      </c>
      <c r="B6519">
        <v>46375</v>
      </c>
      <c r="C6519" s="3">
        <v>40416</v>
      </c>
      <c r="D6519">
        <v>16</v>
      </c>
      <c r="E6519" s="8">
        <f t="shared" si="304"/>
        <v>2400</v>
      </c>
      <c r="F6519" s="5">
        <v>0.08</v>
      </c>
      <c r="G6519" s="8">
        <f>VLOOKUP($Q6519,Pricebook!$A:$D,4,0)</f>
        <v>150</v>
      </c>
      <c r="H6519" s="10">
        <f t="shared" si="303"/>
        <v>2208</v>
      </c>
      <c r="I6519" t="s">
        <v>2465</v>
      </c>
      <c r="J6519" t="s">
        <v>637</v>
      </c>
      <c r="K6519" t="s">
        <v>2459</v>
      </c>
      <c r="L6519" s="7">
        <v>55432</v>
      </c>
      <c r="M6519" t="s">
        <v>130</v>
      </c>
      <c r="N6519" t="s">
        <v>16</v>
      </c>
      <c r="O6519" s="3">
        <v>40417</v>
      </c>
      <c r="P6519" s="12">
        <f t="shared" si="305"/>
        <v>1</v>
      </c>
      <c r="Q6519" s="3" t="s">
        <v>14210</v>
      </c>
      <c r="R6519" t="s">
        <v>14235</v>
      </c>
      <c r="S6519" t="s">
        <v>14236</v>
      </c>
      <c r="T6519" t="s">
        <v>14197</v>
      </c>
    </row>
    <row r="6520" spans="1:20" x14ac:dyDescent="0.25">
      <c r="A6520">
        <v>6519</v>
      </c>
      <c r="B6520">
        <v>46402</v>
      </c>
      <c r="C6520" s="3">
        <v>40551</v>
      </c>
      <c r="D6520">
        <v>27</v>
      </c>
      <c r="E6520" s="8">
        <f t="shared" si="304"/>
        <v>3375</v>
      </c>
      <c r="F6520" s="5">
        <v>0.03</v>
      </c>
      <c r="G6520" s="8">
        <f>VLOOKUP($Q6520,Pricebook!$A:$D,4,0)</f>
        <v>125</v>
      </c>
      <c r="H6520" s="10">
        <f t="shared" si="303"/>
        <v>3273.75</v>
      </c>
      <c r="I6520" t="s">
        <v>2510</v>
      </c>
      <c r="J6520" t="s">
        <v>713</v>
      </c>
      <c r="K6520" t="s">
        <v>676</v>
      </c>
      <c r="L6520" s="7">
        <v>44070</v>
      </c>
      <c r="M6520" t="s">
        <v>210</v>
      </c>
      <c r="N6520" t="s">
        <v>61</v>
      </c>
      <c r="O6520" s="3">
        <v>40553</v>
      </c>
      <c r="P6520" s="12">
        <f t="shared" si="305"/>
        <v>2</v>
      </c>
      <c r="Q6520" s="3" t="s">
        <v>14208</v>
      </c>
      <c r="R6520" t="s">
        <v>14232</v>
      </c>
      <c r="S6520" t="s">
        <v>14233</v>
      </c>
      <c r="T6520" t="s">
        <v>14184</v>
      </c>
    </row>
    <row r="6521" spans="1:20" x14ac:dyDescent="0.25">
      <c r="A6521">
        <v>6520</v>
      </c>
      <c r="B6521">
        <v>46402</v>
      </c>
      <c r="C6521" s="3">
        <v>40551</v>
      </c>
      <c r="D6521">
        <v>29</v>
      </c>
      <c r="E6521" s="8">
        <f t="shared" si="304"/>
        <v>4350</v>
      </c>
      <c r="F6521" s="5">
        <v>0.01</v>
      </c>
      <c r="G6521" s="8">
        <f>VLOOKUP($Q6521,Pricebook!$A:$D,4,0)</f>
        <v>150</v>
      </c>
      <c r="H6521" s="10">
        <f t="shared" si="303"/>
        <v>4306.5</v>
      </c>
      <c r="I6521" t="s">
        <v>2510</v>
      </c>
      <c r="J6521" t="s">
        <v>713</v>
      </c>
      <c r="K6521" t="s">
        <v>676</v>
      </c>
      <c r="L6521" s="7">
        <v>44070</v>
      </c>
      <c r="M6521" t="s">
        <v>210</v>
      </c>
      <c r="N6521" t="s">
        <v>61</v>
      </c>
      <c r="O6521" s="3">
        <v>40552</v>
      </c>
      <c r="P6521" s="12">
        <f t="shared" si="305"/>
        <v>1</v>
      </c>
      <c r="Q6521" s="3" t="s">
        <v>14210</v>
      </c>
      <c r="R6521" t="s">
        <v>14235</v>
      </c>
      <c r="S6521" t="s">
        <v>14236</v>
      </c>
      <c r="T6521" t="s">
        <v>14187</v>
      </c>
    </row>
    <row r="6522" spans="1:20" x14ac:dyDescent="0.25">
      <c r="A6522">
        <v>6521</v>
      </c>
      <c r="B6522">
        <v>46402</v>
      </c>
      <c r="C6522" s="3">
        <v>40551</v>
      </c>
      <c r="D6522">
        <v>12</v>
      </c>
      <c r="E6522" s="8">
        <f t="shared" si="304"/>
        <v>1800</v>
      </c>
      <c r="F6522" s="5">
        <v>0.01</v>
      </c>
      <c r="G6522" s="8">
        <f>VLOOKUP($Q6522,Pricebook!$A:$D,4,0)</f>
        <v>150</v>
      </c>
      <c r="H6522" s="10">
        <f t="shared" si="303"/>
        <v>1782</v>
      </c>
      <c r="I6522" t="s">
        <v>2510</v>
      </c>
      <c r="J6522" t="s">
        <v>713</v>
      </c>
      <c r="K6522" t="s">
        <v>676</v>
      </c>
      <c r="L6522" s="7">
        <v>44070</v>
      </c>
      <c r="M6522" t="s">
        <v>210</v>
      </c>
      <c r="N6522" t="s">
        <v>61</v>
      </c>
      <c r="O6522" s="3">
        <v>40552</v>
      </c>
      <c r="P6522" s="12">
        <f t="shared" si="305"/>
        <v>1</v>
      </c>
      <c r="Q6522" s="3" t="s">
        <v>14210</v>
      </c>
      <c r="R6522" t="s">
        <v>14235</v>
      </c>
      <c r="S6522" t="s">
        <v>14236</v>
      </c>
      <c r="T6522" t="s">
        <v>14189</v>
      </c>
    </row>
    <row r="6523" spans="1:20" x14ac:dyDescent="0.25">
      <c r="A6523">
        <v>6522</v>
      </c>
      <c r="B6523">
        <v>46404</v>
      </c>
      <c r="C6523" s="3">
        <v>40972</v>
      </c>
      <c r="D6523">
        <v>50</v>
      </c>
      <c r="E6523" s="8">
        <f t="shared" si="304"/>
        <v>7500</v>
      </c>
      <c r="F6523" s="5">
        <v>0.05</v>
      </c>
      <c r="G6523" s="8">
        <f>VLOOKUP($Q6523,Pricebook!$A:$D,4,0)</f>
        <v>150</v>
      </c>
      <c r="H6523" s="10">
        <f t="shared" si="303"/>
        <v>7125</v>
      </c>
      <c r="I6523" t="s">
        <v>537</v>
      </c>
      <c r="J6523" t="s">
        <v>538</v>
      </c>
      <c r="K6523" t="s">
        <v>913</v>
      </c>
      <c r="L6523" s="7">
        <v>44240</v>
      </c>
      <c r="M6523" t="s">
        <v>210</v>
      </c>
      <c r="N6523" t="s">
        <v>61</v>
      </c>
      <c r="O6523" s="3">
        <v>40973</v>
      </c>
      <c r="P6523" s="12">
        <f t="shared" si="305"/>
        <v>1</v>
      </c>
      <c r="Q6523" s="3" t="s">
        <v>14210</v>
      </c>
      <c r="R6523" t="s">
        <v>14235</v>
      </c>
      <c r="S6523" t="s">
        <v>14236</v>
      </c>
      <c r="T6523" t="s">
        <v>14196</v>
      </c>
    </row>
    <row r="6524" spans="1:20" x14ac:dyDescent="0.25">
      <c r="A6524">
        <v>6523</v>
      </c>
      <c r="B6524">
        <v>46407</v>
      </c>
      <c r="C6524" s="3">
        <v>39898</v>
      </c>
      <c r="D6524">
        <v>7</v>
      </c>
      <c r="E6524" s="8">
        <f t="shared" si="304"/>
        <v>1120</v>
      </c>
      <c r="F6524" s="5">
        <v>0.1</v>
      </c>
      <c r="G6524" s="8">
        <f>VLOOKUP($Q6524,Pricebook!$A:$D,4,0)</f>
        <v>160</v>
      </c>
      <c r="H6524" s="10">
        <f t="shared" si="303"/>
        <v>1008</v>
      </c>
      <c r="I6524" t="s">
        <v>2789</v>
      </c>
      <c r="J6524" t="s">
        <v>125</v>
      </c>
      <c r="K6524" t="s">
        <v>1544</v>
      </c>
      <c r="L6524" s="7">
        <v>94568</v>
      </c>
      <c r="M6524" t="s">
        <v>114</v>
      </c>
      <c r="N6524" t="s">
        <v>23</v>
      </c>
      <c r="O6524" s="3">
        <v>39900</v>
      </c>
      <c r="P6524" s="12">
        <f t="shared" si="305"/>
        <v>2</v>
      </c>
      <c r="Q6524" s="3" t="s">
        <v>14218</v>
      </c>
      <c r="R6524" t="s">
        <v>14229</v>
      </c>
      <c r="S6524" t="s">
        <v>14244</v>
      </c>
      <c r="T6524" t="s">
        <v>14199</v>
      </c>
    </row>
    <row r="6525" spans="1:20" x14ac:dyDescent="0.25">
      <c r="A6525">
        <v>6524</v>
      </c>
      <c r="B6525">
        <v>46434</v>
      </c>
      <c r="C6525" s="3">
        <v>40269</v>
      </c>
      <c r="D6525">
        <v>34</v>
      </c>
      <c r="E6525" s="8">
        <f t="shared" si="304"/>
        <v>5440</v>
      </c>
      <c r="F6525" s="5">
        <v>0.06</v>
      </c>
      <c r="G6525" s="8">
        <f>VLOOKUP($Q6525,Pricebook!$A:$D,4,0)</f>
        <v>160</v>
      </c>
      <c r="H6525" s="10">
        <f t="shared" si="303"/>
        <v>5113.5999999999995</v>
      </c>
      <c r="I6525" t="s">
        <v>1123</v>
      </c>
      <c r="J6525" t="s">
        <v>297</v>
      </c>
      <c r="K6525" t="s">
        <v>1776</v>
      </c>
      <c r="L6525" s="7" t="s">
        <v>1777</v>
      </c>
      <c r="M6525" t="s">
        <v>48</v>
      </c>
      <c r="N6525" t="s">
        <v>16</v>
      </c>
      <c r="O6525" s="3">
        <v>40270</v>
      </c>
      <c r="P6525" s="12">
        <f t="shared" si="305"/>
        <v>1</v>
      </c>
      <c r="Q6525" s="3" t="s">
        <v>14218</v>
      </c>
      <c r="R6525" t="s">
        <v>14229</v>
      </c>
      <c r="S6525" t="s">
        <v>14244</v>
      </c>
      <c r="T6525" t="s">
        <v>14198</v>
      </c>
    </row>
    <row r="6526" spans="1:20" x14ac:dyDescent="0.25">
      <c r="A6526">
        <v>6525</v>
      </c>
      <c r="B6526">
        <v>46436</v>
      </c>
      <c r="C6526" s="3">
        <v>39907</v>
      </c>
      <c r="D6526">
        <v>46</v>
      </c>
      <c r="E6526" s="8">
        <f t="shared" si="304"/>
        <v>6900</v>
      </c>
      <c r="F6526" s="5">
        <v>0</v>
      </c>
      <c r="G6526" s="8">
        <f>VLOOKUP($Q6526,Pricebook!$A:$D,4,0)</f>
        <v>150</v>
      </c>
      <c r="H6526" s="10">
        <f t="shared" si="303"/>
        <v>6900</v>
      </c>
      <c r="I6526" t="s">
        <v>982</v>
      </c>
      <c r="J6526" t="s">
        <v>84</v>
      </c>
      <c r="K6526" t="s">
        <v>1916</v>
      </c>
      <c r="L6526" s="7">
        <v>17403</v>
      </c>
      <c r="M6526" t="s">
        <v>232</v>
      </c>
      <c r="N6526" t="s">
        <v>61</v>
      </c>
      <c r="O6526" s="3">
        <v>39914</v>
      </c>
      <c r="P6526" s="12">
        <f t="shared" si="305"/>
        <v>7</v>
      </c>
      <c r="Q6526" s="3" t="s">
        <v>14210</v>
      </c>
      <c r="R6526" t="s">
        <v>14235</v>
      </c>
      <c r="S6526" t="s">
        <v>14236</v>
      </c>
      <c r="T6526" t="s">
        <v>14191</v>
      </c>
    </row>
    <row r="6527" spans="1:20" x14ac:dyDescent="0.25">
      <c r="A6527">
        <v>6526</v>
      </c>
      <c r="B6527">
        <v>46437</v>
      </c>
      <c r="C6527" s="3">
        <v>40071</v>
      </c>
      <c r="D6527">
        <v>49</v>
      </c>
      <c r="E6527" s="8">
        <f t="shared" si="304"/>
        <v>6125</v>
      </c>
      <c r="F6527" s="5">
        <v>0</v>
      </c>
      <c r="G6527" s="8">
        <f>VLOOKUP($Q6527,Pricebook!$A:$D,4,0)</f>
        <v>125</v>
      </c>
      <c r="H6527" s="10">
        <f t="shared" si="303"/>
        <v>6125</v>
      </c>
      <c r="I6527" t="s">
        <v>2264</v>
      </c>
      <c r="J6527" t="s">
        <v>747</v>
      </c>
      <c r="K6527" t="s">
        <v>445</v>
      </c>
      <c r="L6527" s="7" t="s">
        <v>446</v>
      </c>
      <c r="M6527" t="s">
        <v>447</v>
      </c>
      <c r="N6527" t="s">
        <v>23</v>
      </c>
      <c r="O6527" s="3">
        <v>40073</v>
      </c>
      <c r="P6527" s="12">
        <f t="shared" si="305"/>
        <v>2</v>
      </c>
      <c r="Q6527" s="3" t="s">
        <v>14208</v>
      </c>
      <c r="R6527" t="s">
        <v>14232</v>
      </c>
      <c r="S6527" t="s">
        <v>14233</v>
      </c>
      <c r="T6527" t="s">
        <v>14184</v>
      </c>
    </row>
    <row r="6528" spans="1:20" x14ac:dyDescent="0.25">
      <c r="A6528">
        <v>6527</v>
      </c>
      <c r="B6528">
        <v>46466</v>
      </c>
      <c r="C6528" s="3">
        <v>40960</v>
      </c>
      <c r="D6528">
        <v>7</v>
      </c>
      <c r="E6528" s="8">
        <f t="shared" si="304"/>
        <v>875</v>
      </c>
      <c r="F6528" s="5">
        <v>0.05</v>
      </c>
      <c r="G6528" s="8">
        <f>VLOOKUP($Q6528,Pricebook!$A:$D,4,0)</f>
        <v>125</v>
      </c>
      <c r="H6528" s="10">
        <f t="shared" si="303"/>
        <v>831.25</v>
      </c>
      <c r="I6528" t="s">
        <v>2129</v>
      </c>
      <c r="J6528" t="s">
        <v>203</v>
      </c>
      <c r="K6528" t="s">
        <v>1536</v>
      </c>
      <c r="L6528" s="7">
        <v>76543</v>
      </c>
      <c r="M6528" t="s">
        <v>48</v>
      </c>
      <c r="N6528" t="s">
        <v>16</v>
      </c>
      <c r="O6528" s="3">
        <v>40961</v>
      </c>
      <c r="P6528" s="12">
        <f t="shared" si="305"/>
        <v>1</v>
      </c>
      <c r="Q6528" s="3" t="s">
        <v>14208</v>
      </c>
      <c r="R6528" t="s">
        <v>14232</v>
      </c>
      <c r="S6528" t="s">
        <v>14233</v>
      </c>
      <c r="T6528" t="s">
        <v>14187</v>
      </c>
    </row>
    <row r="6529" spans="1:20" x14ac:dyDescent="0.25">
      <c r="A6529">
        <v>6528</v>
      </c>
      <c r="B6529">
        <v>46468</v>
      </c>
      <c r="C6529" s="3">
        <v>40554</v>
      </c>
      <c r="D6529">
        <v>46</v>
      </c>
      <c r="E6529" s="8">
        <f t="shared" si="304"/>
        <v>7360</v>
      </c>
      <c r="F6529" s="5">
        <v>0.08</v>
      </c>
      <c r="G6529" s="8">
        <f>VLOOKUP($Q6529,Pricebook!$A:$D,4,0)</f>
        <v>160</v>
      </c>
      <c r="H6529" s="10">
        <f t="shared" si="303"/>
        <v>6771.2000000000007</v>
      </c>
      <c r="I6529" t="s">
        <v>1689</v>
      </c>
      <c r="J6529" t="s">
        <v>707</v>
      </c>
      <c r="K6529" t="s">
        <v>2253</v>
      </c>
      <c r="L6529" s="7">
        <v>44483</v>
      </c>
      <c r="M6529" t="s">
        <v>210</v>
      </c>
      <c r="N6529" t="s">
        <v>61</v>
      </c>
      <c r="O6529" s="3">
        <v>40555</v>
      </c>
      <c r="P6529" s="12">
        <f t="shared" si="305"/>
        <v>1</v>
      </c>
      <c r="Q6529" s="3" t="s">
        <v>14218</v>
      </c>
      <c r="R6529" t="s">
        <v>14229</v>
      </c>
      <c r="S6529" t="s">
        <v>14244</v>
      </c>
      <c r="T6529" t="s">
        <v>14188</v>
      </c>
    </row>
    <row r="6530" spans="1:20" x14ac:dyDescent="0.25">
      <c r="A6530">
        <v>6529</v>
      </c>
      <c r="B6530">
        <v>46468</v>
      </c>
      <c r="C6530" s="3">
        <v>40554</v>
      </c>
      <c r="D6530">
        <v>41</v>
      </c>
      <c r="E6530" s="8">
        <f t="shared" si="304"/>
        <v>6150</v>
      </c>
      <c r="F6530" s="5">
        <v>0.08</v>
      </c>
      <c r="G6530" s="8">
        <f>VLOOKUP($Q6530,Pricebook!$A:$D,4,0)</f>
        <v>150</v>
      </c>
      <c r="H6530" s="10">
        <f t="shared" ref="H6530:H6593" si="306">E6530*(1-F6530)</f>
        <v>5658</v>
      </c>
      <c r="I6530" t="s">
        <v>1689</v>
      </c>
      <c r="J6530" t="s">
        <v>707</v>
      </c>
      <c r="K6530" t="s">
        <v>2253</v>
      </c>
      <c r="L6530" s="7">
        <v>44483</v>
      </c>
      <c r="M6530" t="s">
        <v>210</v>
      </c>
      <c r="N6530" t="s">
        <v>61</v>
      </c>
      <c r="O6530" s="3">
        <v>40556</v>
      </c>
      <c r="P6530" s="12">
        <f t="shared" si="305"/>
        <v>2</v>
      </c>
      <c r="Q6530" s="3" t="s">
        <v>14211</v>
      </c>
      <c r="R6530" t="s">
        <v>14235</v>
      </c>
      <c r="S6530" t="s">
        <v>14237</v>
      </c>
      <c r="T6530" t="s">
        <v>14197</v>
      </c>
    </row>
    <row r="6531" spans="1:20" x14ac:dyDescent="0.25">
      <c r="A6531">
        <v>6530</v>
      </c>
      <c r="B6531">
        <v>46468</v>
      </c>
      <c r="C6531" s="3">
        <v>40554</v>
      </c>
      <c r="D6531">
        <v>1</v>
      </c>
      <c r="E6531" s="8">
        <f t="shared" ref="E6531:E6594" si="307">G6531*D6531</f>
        <v>110</v>
      </c>
      <c r="F6531" s="5">
        <v>0.04</v>
      </c>
      <c r="G6531" s="8">
        <f>VLOOKUP($Q6531,Pricebook!$A:$D,4,0)</f>
        <v>110</v>
      </c>
      <c r="H6531" s="10">
        <f t="shared" si="306"/>
        <v>105.6</v>
      </c>
      <c r="I6531" t="s">
        <v>1689</v>
      </c>
      <c r="J6531" t="s">
        <v>707</v>
      </c>
      <c r="K6531" t="s">
        <v>2253</v>
      </c>
      <c r="L6531" s="7">
        <v>44483</v>
      </c>
      <c r="M6531" t="s">
        <v>210</v>
      </c>
      <c r="N6531" t="s">
        <v>61</v>
      </c>
      <c r="O6531" s="3">
        <v>40556</v>
      </c>
      <c r="P6531" s="12">
        <f t="shared" ref="P6531:P6594" si="308">O6531-C6531</f>
        <v>2</v>
      </c>
      <c r="Q6531" s="3" t="s">
        <v>14215</v>
      </c>
      <c r="R6531" t="s">
        <v>14229</v>
      </c>
      <c r="S6531" t="s">
        <v>14241</v>
      </c>
      <c r="T6531" t="s">
        <v>14200</v>
      </c>
    </row>
    <row r="6532" spans="1:20" x14ac:dyDescent="0.25">
      <c r="A6532">
        <v>6531</v>
      </c>
      <c r="B6532">
        <v>46469</v>
      </c>
      <c r="C6532" s="3">
        <v>40041</v>
      </c>
      <c r="D6532">
        <v>17</v>
      </c>
      <c r="E6532" s="8">
        <f t="shared" si="307"/>
        <v>2125</v>
      </c>
      <c r="F6532" s="5">
        <v>0.05</v>
      </c>
      <c r="G6532" s="8">
        <f>VLOOKUP($Q6532,Pricebook!$A:$D,4,0)</f>
        <v>125</v>
      </c>
      <c r="H6532" s="10">
        <f t="shared" si="306"/>
        <v>2018.75</v>
      </c>
      <c r="I6532" t="s">
        <v>1168</v>
      </c>
      <c r="J6532" t="s">
        <v>747</v>
      </c>
      <c r="K6532" t="s">
        <v>2164</v>
      </c>
      <c r="L6532" s="7">
        <v>97030</v>
      </c>
      <c r="M6532" t="s">
        <v>43</v>
      </c>
      <c r="N6532" t="s">
        <v>23</v>
      </c>
      <c r="O6532" s="3">
        <v>40043</v>
      </c>
      <c r="P6532" s="12">
        <f t="shared" si="308"/>
        <v>2</v>
      </c>
      <c r="Q6532" s="3" t="s">
        <v>14221</v>
      </c>
      <c r="R6532" t="s">
        <v>14232</v>
      </c>
      <c r="S6532" t="s">
        <v>14229</v>
      </c>
      <c r="T6532" t="s">
        <v>14198</v>
      </c>
    </row>
    <row r="6533" spans="1:20" x14ac:dyDescent="0.25">
      <c r="A6533">
        <v>6532</v>
      </c>
      <c r="B6533">
        <v>46469</v>
      </c>
      <c r="C6533" s="3">
        <v>40041</v>
      </c>
      <c r="D6533">
        <v>18</v>
      </c>
      <c r="E6533" s="8">
        <f t="shared" si="307"/>
        <v>1980</v>
      </c>
      <c r="F6533" s="5">
        <v>0.05</v>
      </c>
      <c r="G6533" s="8">
        <f>VLOOKUP($Q6533,Pricebook!$A:$D,4,0)</f>
        <v>110</v>
      </c>
      <c r="H6533" s="10">
        <f t="shared" si="306"/>
        <v>1881</v>
      </c>
      <c r="I6533" t="s">
        <v>1168</v>
      </c>
      <c r="J6533" t="s">
        <v>747</v>
      </c>
      <c r="K6533" t="s">
        <v>2164</v>
      </c>
      <c r="L6533" s="7">
        <v>97030</v>
      </c>
      <c r="M6533" t="s">
        <v>43</v>
      </c>
      <c r="N6533" t="s">
        <v>23</v>
      </c>
      <c r="O6533" s="3">
        <v>40043</v>
      </c>
      <c r="P6533" s="12">
        <f t="shared" si="308"/>
        <v>2</v>
      </c>
      <c r="Q6533" s="3" t="s">
        <v>14215</v>
      </c>
      <c r="R6533" t="s">
        <v>14229</v>
      </c>
      <c r="S6533" t="s">
        <v>14241</v>
      </c>
      <c r="T6533" t="s">
        <v>14184</v>
      </c>
    </row>
    <row r="6534" spans="1:20" x14ac:dyDescent="0.25">
      <c r="A6534">
        <v>6533</v>
      </c>
      <c r="B6534">
        <v>46497</v>
      </c>
      <c r="C6534" s="3">
        <v>41079</v>
      </c>
      <c r="D6534">
        <v>30</v>
      </c>
      <c r="E6534" s="8">
        <f t="shared" si="307"/>
        <v>3600</v>
      </c>
      <c r="F6534" s="5">
        <v>0.03</v>
      </c>
      <c r="G6534" s="8">
        <f>VLOOKUP($Q6534,Pricebook!$A:$D,4,0)</f>
        <v>120</v>
      </c>
      <c r="H6534" s="10">
        <f t="shared" si="306"/>
        <v>3492</v>
      </c>
      <c r="I6534" t="s">
        <v>730</v>
      </c>
      <c r="J6534" t="s">
        <v>41</v>
      </c>
      <c r="K6534" t="s">
        <v>383</v>
      </c>
      <c r="L6534" s="7">
        <v>45385</v>
      </c>
      <c r="M6534" t="s">
        <v>210</v>
      </c>
      <c r="N6534" t="s">
        <v>61</v>
      </c>
      <c r="O6534" s="3">
        <v>41080</v>
      </c>
      <c r="P6534" s="12">
        <f t="shared" si="308"/>
        <v>1</v>
      </c>
      <c r="Q6534" s="3" t="s">
        <v>14212</v>
      </c>
      <c r="R6534" t="s">
        <v>14229</v>
      </c>
      <c r="S6534" t="s">
        <v>14238</v>
      </c>
      <c r="T6534" t="s">
        <v>14191</v>
      </c>
    </row>
    <row r="6535" spans="1:20" x14ac:dyDescent="0.25">
      <c r="A6535">
        <v>6534</v>
      </c>
      <c r="B6535">
        <v>46499</v>
      </c>
      <c r="C6535" s="3">
        <v>39971</v>
      </c>
      <c r="D6535">
        <v>1</v>
      </c>
      <c r="E6535" s="8">
        <f t="shared" si="307"/>
        <v>170</v>
      </c>
      <c r="F6535" s="5">
        <v>0.06</v>
      </c>
      <c r="G6535" s="8">
        <f>VLOOKUP($Q6535,Pricebook!$A:$D,4,0)</f>
        <v>170</v>
      </c>
      <c r="H6535" s="10">
        <f t="shared" si="306"/>
        <v>159.79999999999998</v>
      </c>
      <c r="I6535" t="s">
        <v>835</v>
      </c>
      <c r="J6535" t="s">
        <v>274</v>
      </c>
      <c r="K6535" t="s">
        <v>1022</v>
      </c>
      <c r="L6535" s="7">
        <v>95207</v>
      </c>
      <c r="M6535" t="s">
        <v>114</v>
      </c>
      <c r="N6535" t="s">
        <v>23</v>
      </c>
      <c r="O6535" s="3">
        <v>39972</v>
      </c>
      <c r="P6535" s="12">
        <f t="shared" si="308"/>
        <v>1</v>
      </c>
      <c r="Q6535" s="3" t="s">
        <v>14219</v>
      </c>
      <c r="R6535" t="s">
        <v>14229</v>
      </c>
      <c r="S6535" t="s">
        <v>14245</v>
      </c>
      <c r="T6535" t="s">
        <v>14201</v>
      </c>
    </row>
    <row r="6536" spans="1:20" x14ac:dyDescent="0.25">
      <c r="A6536">
        <v>6535</v>
      </c>
      <c r="B6536">
        <v>46499</v>
      </c>
      <c r="C6536" s="3">
        <v>39971</v>
      </c>
      <c r="D6536">
        <v>22</v>
      </c>
      <c r="E6536" s="8">
        <f t="shared" si="307"/>
        <v>3740</v>
      </c>
      <c r="F6536" s="5">
        <v>7.0000000000000007E-2</v>
      </c>
      <c r="G6536" s="8">
        <f>VLOOKUP($Q6536,Pricebook!$A:$D,4,0)</f>
        <v>170</v>
      </c>
      <c r="H6536" s="10">
        <f t="shared" si="306"/>
        <v>3478.2</v>
      </c>
      <c r="I6536" t="s">
        <v>835</v>
      </c>
      <c r="J6536" t="s">
        <v>274</v>
      </c>
      <c r="K6536" t="s">
        <v>1022</v>
      </c>
      <c r="L6536" s="7">
        <v>95207</v>
      </c>
      <c r="M6536" t="s">
        <v>114</v>
      </c>
      <c r="N6536" t="s">
        <v>23</v>
      </c>
      <c r="O6536" s="3">
        <v>39973</v>
      </c>
      <c r="P6536" s="12">
        <f t="shared" si="308"/>
        <v>2</v>
      </c>
      <c r="Q6536" s="3" t="s">
        <v>14219</v>
      </c>
      <c r="R6536" t="s">
        <v>14229</v>
      </c>
      <c r="S6536" t="s">
        <v>14245</v>
      </c>
      <c r="T6536" t="s">
        <v>14198</v>
      </c>
    </row>
    <row r="6537" spans="1:20" x14ac:dyDescent="0.25">
      <c r="A6537">
        <v>6536</v>
      </c>
      <c r="B6537">
        <v>46499</v>
      </c>
      <c r="C6537" s="3">
        <v>39971</v>
      </c>
      <c r="D6537">
        <v>10</v>
      </c>
      <c r="E6537" s="8">
        <f t="shared" si="307"/>
        <v>1400</v>
      </c>
      <c r="F6537" s="5">
        <v>0.1</v>
      </c>
      <c r="G6537" s="8">
        <f>VLOOKUP($Q6537,Pricebook!$A:$D,4,0)</f>
        <v>140</v>
      </c>
      <c r="H6537" s="10">
        <f t="shared" si="306"/>
        <v>1260</v>
      </c>
      <c r="I6537" t="s">
        <v>835</v>
      </c>
      <c r="J6537" t="s">
        <v>274</v>
      </c>
      <c r="K6537" t="s">
        <v>1022</v>
      </c>
      <c r="L6537" s="7">
        <v>95207</v>
      </c>
      <c r="M6537" t="s">
        <v>114</v>
      </c>
      <c r="N6537" t="s">
        <v>23</v>
      </c>
      <c r="O6537" s="3">
        <v>39972</v>
      </c>
      <c r="P6537" s="12">
        <f t="shared" si="308"/>
        <v>1</v>
      </c>
      <c r="Q6537" s="3" t="s">
        <v>14213</v>
      </c>
      <c r="R6537" t="s">
        <v>14229</v>
      </c>
      <c r="S6537" t="s">
        <v>14239</v>
      </c>
      <c r="T6537" t="s">
        <v>14198</v>
      </c>
    </row>
    <row r="6538" spans="1:20" x14ac:dyDescent="0.25">
      <c r="A6538">
        <v>6537</v>
      </c>
      <c r="B6538">
        <v>46503</v>
      </c>
      <c r="C6538" s="3">
        <v>40853</v>
      </c>
      <c r="D6538">
        <v>26</v>
      </c>
      <c r="E6538" s="8">
        <f t="shared" si="307"/>
        <v>3900</v>
      </c>
      <c r="F6538" s="5">
        <v>7.0000000000000007E-2</v>
      </c>
      <c r="G6538" s="8">
        <f>VLOOKUP($Q6538,Pricebook!$A:$D,4,0)</f>
        <v>150</v>
      </c>
      <c r="H6538" s="10">
        <f t="shared" si="306"/>
        <v>3626.9999999999995</v>
      </c>
      <c r="I6538" t="s">
        <v>356</v>
      </c>
      <c r="J6538" t="s">
        <v>103</v>
      </c>
      <c r="K6538" t="s">
        <v>1384</v>
      </c>
      <c r="L6538" s="7">
        <v>64130</v>
      </c>
      <c r="M6538" t="s">
        <v>358</v>
      </c>
      <c r="N6538" t="s">
        <v>16</v>
      </c>
      <c r="O6538" s="3">
        <v>40856</v>
      </c>
      <c r="P6538" s="12">
        <f t="shared" si="308"/>
        <v>3</v>
      </c>
      <c r="Q6538" s="3" t="s">
        <v>14210</v>
      </c>
      <c r="R6538" t="s">
        <v>14235</v>
      </c>
      <c r="S6538" t="s">
        <v>14236</v>
      </c>
      <c r="T6538" t="s">
        <v>14189</v>
      </c>
    </row>
    <row r="6539" spans="1:20" x14ac:dyDescent="0.25">
      <c r="A6539">
        <v>6538</v>
      </c>
      <c r="B6539">
        <v>46528</v>
      </c>
      <c r="C6539" s="3">
        <v>40153</v>
      </c>
      <c r="D6539">
        <v>43</v>
      </c>
      <c r="E6539" s="8">
        <f t="shared" si="307"/>
        <v>5375</v>
      </c>
      <c r="F6539" s="5">
        <v>0.05</v>
      </c>
      <c r="G6539" s="8">
        <f>VLOOKUP($Q6539,Pricebook!$A:$D,4,0)</f>
        <v>125</v>
      </c>
      <c r="H6539" s="10">
        <f t="shared" si="306"/>
        <v>5106.25</v>
      </c>
      <c r="I6539" t="s">
        <v>347</v>
      </c>
      <c r="J6539" t="s">
        <v>348</v>
      </c>
      <c r="K6539" t="s">
        <v>2705</v>
      </c>
      <c r="L6539" s="7">
        <v>76706</v>
      </c>
      <c r="M6539" t="s">
        <v>48</v>
      </c>
      <c r="N6539" t="s">
        <v>16</v>
      </c>
      <c r="O6539" s="3">
        <v>40155</v>
      </c>
      <c r="P6539" s="12">
        <f t="shared" si="308"/>
        <v>2</v>
      </c>
      <c r="Q6539" s="3" t="s">
        <v>14208</v>
      </c>
      <c r="R6539" t="s">
        <v>14232</v>
      </c>
      <c r="S6539" t="s">
        <v>14233</v>
      </c>
      <c r="T6539" t="s">
        <v>14201</v>
      </c>
    </row>
    <row r="6540" spans="1:20" x14ac:dyDescent="0.25">
      <c r="A6540">
        <v>6539</v>
      </c>
      <c r="B6540">
        <v>46528</v>
      </c>
      <c r="C6540" s="3">
        <v>40153</v>
      </c>
      <c r="D6540">
        <v>23</v>
      </c>
      <c r="E6540" s="8">
        <f t="shared" si="307"/>
        <v>2530</v>
      </c>
      <c r="F6540" s="5">
        <v>0.01</v>
      </c>
      <c r="G6540" s="8">
        <f>VLOOKUP($Q6540,Pricebook!$A:$D,4,0)</f>
        <v>110</v>
      </c>
      <c r="H6540" s="10">
        <f t="shared" si="306"/>
        <v>2504.6999999999998</v>
      </c>
      <c r="I6540" t="s">
        <v>347</v>
      </c>
      <c r="J6540" t="s">
        <v>348</v>
      </c>
      <c r="K6540" t="s">
        <v>2705</v>
      </c>
      <c r="L6540" s="7">
        <v>76706</v>
      </c>
      <c r="M6540" t="s">
        <v>48</v>
      </c>
      <c r="N6540" t="s">
        <v>16</v>
      </c>
      <c r="O6540" s="3">
        <v>40156</v>
      </c>
      <c r="P6540" s="12">
        <f t="shared" si="308"/>
        <v>3</v>
      </c>
      <c r="Q6540" s="3" t="s">
        <v>14215</v>
      </c>
      <c r="R6540" t="s">
        <v>14229</v>
      </c>
      <c r="S6540" t="s">
        <v>14241</v>
      </c>
      <c r="T6540" t="s">
        <v>14185</v>
      </c>
    </row>
    <row r="6541" spans="1:20" x14ac:dyDescent="0.25">
      <c r="A6541">
        <v>6540</v>
      </c>
      <c r="B6541">
        <v>46531</v>
      </c>
      <c r="C6541" s="3">
        <v>40776</v>
      </c>
      <c r="D6541">
        <v>2</v>
      </c>
      <c r="E6541" s="8">
        <f t="shared" si="307"/>
        <v>320</v>
      </c>
      <c r="F6541" s="5">
        <v>0.1</v>
      </c>
      <c r="G6541" s="8">
        <f>VLOOKUP($Q6541,Pricebook!$A:$D,4,0)</f>
        <v>160</v>
      </c>
      <c r="H6541" s="10">
        <f t="shared" si="306"/>
        <v>288</v>
      </c>
      <c r="I6541" t="s">
        <v>1628</v>
      </c>
      <c r="J6541" t="s">
        <v>260</v>
      </c>
      <c r="K6541" t="s">
        <v>1730</v>
      </c>
      <c r="L6541" s="7" t="s">
        <v>1731</v>
      </c>
      <c r="M6541" t="s">
        <v>492</v>
      </c>
      <c r="N6541" t="s">
        <v>61</v>
      </c>
      <c r="O6541" s="3">
        <v>40785</v>
      </c>
      <c r="P6541" s="12">
        <f t="shared" si="308"/>
        <v>9</v>
      </c>
      <c r="Q6541" s="3" t="s">
        <v>14218</v>
      </c>
      <c r="R6541" t="s">
        <v>14229</v>
      </c>
      <c r="S6541" t="s">
        <v>14244</v>
      </c>
      <c r="T6541" t="s">
        <v>14191</v>
      </c>
    </row>
    <row r="6542" spans="1:20" x14ac:dyDescent="0.25">
      <c r="A6542">
        <v>6541</v>
      </c>
      <c r="B6542">
        <v>46531</v>
      </c>
      <c r="C6542" s="3">
        <v>40776</v>
      </c>
      <c r="D6542">
        <v>17</v>
      </c>
      <c r="E6542" s="8">
        <f t="shared" si="307"/>
        <v>2550</v>
      </c>
      <c r="F6542" s="5">
        <v>0.01</v>
      </c>
      <c r="G6542" s="8">
        <f>VLOOKUP($Q6542,Pricebook!$A:$D,4,0)</f>
        <v>150</v>
      </c>
      <c r="H6542" s="10">
        <f t="shared" si="306"/>
        <v>2524.5</v>
      </c>
      <c r="I6542" t="s">
        <v>1628</v>
      </c>
      <c r="J6542" t="s">
        <v>260</v>
      </c>
      <c r="K6542" t="s">
        <v>2783</v>
      </c>
      <c r="L6542" s="7" t="s">
        <v>2784</v>
      </c>
      <c r="M6542" t="s">
        <v>87</v>
      </c>
      <c r="N6542" t="s">
        <v>61</v>
      </c>
      <c r="O6542" s="3">
        <v>40781</v>
      </c>
      <c r="P6542" s="12">
        <f t="shared" si="308"/>
        <v>5</v>
      </c>
      <c r="Q6542" s="3" t="s">
        <v>14210</v>
      </c>
      <c r="R6542" t="s">
        <v>14235</v>
      </c>
      <c r="S6542" t="s">
        <v>14236</v>
      </c>
      <c r="T6542" t="s">
        <v>14191</v>
      </c>
    </row>
    <row r="6543" spans="1:20" x14ac:dyDescent="0.25">
      <c r="A6543">
        <v>6542</v>
      </c>
      <c r="B6543">
        <v>46531</v>
      </c>
      <c r="C6543" s="3">
        <v>40776</v>
      </c>
      <c r="D6543">
        <v>23</v>
      </c>
      <c r="E6543" s="8">
        <f t="shared" si="307"/>
        <v>3680</v>
      </c>
      <c r="F6543" s="5">
        <v>0.06</v>
      </c>
      <c r="G6543" s="8">
        <f>VLOOKUP($Q6543,Pricebook!$A:$D,4,0)</f>
        <v>160</v>
      </c>
      <c r="H6543" s="10">
        <f t="shared" si="306"/>
        <v>3459.2</v>
      </c>
      <c r="I6543" t="s">
        <v>1628</v>
      </c>
      <c r="J6543" t="s">
        <v>260</v>
      </c>
      <c r="K6543" t="s">
        <v>2006</v>
      </c>
      <c r="L6543" s="7" t="s">
        <v>2007</v>
      </c>
      <c r="M6543" t="s">
        <v>149</v>
      </c>
      <c r="N6543" t="s">
        <v>61</v>
      </c>
      <c r="O6543" s="3">
        <v>40776</v>
      </c>
      <c r="P6543" s="12">
        <f t="shared" si="308"/>
        <v>0</v>
      </c>
      <c r="Q6543" s="3" t="s">
        <v>14218</v>
      </c>
      <c r="R6543" t="s">
        <v>14229</v>
      </c>
      <c r="S6543" t="s">
        <v>14244</v>
      </c>
      <c r="T6543" t="s">
        <v>14189</v>
      </c>
    </row>
    <row r="6544" spans="1:20" x14ac:dyDescent="0.25">
      <c r="A6544">
        <v>6543</v>
      </c>
      <c r="B6544">
        <v>46531</v>
      </c>
      <c r="C6544" s="3">
        <v>40776</v>
      </c>
      <c r="D6544">
        <v>39</v>
      </c>
      <c r="E6544" s="8">
        <f t="shared" si="307"/>
        <v>4875</v>
      </c>
      <c r="F6544" s="5">
        <v>7.0000000000000007E-2</v>
      </c>
      <c r="G6544" s="8">
        <f>VLOOKUP($Q6544,Pricebook!$A:$D,4,0)</f>
        <v>125</v>
      </c>
      <c r="H6544" s="10">
        <f t="shared" si="306"/>
        <v>4533.75</v>
      </c>
      <c r="I6544" t="s">
        <v>1628</v>
      </c>
      <c r="J6544" t="s">
        <v>260</v>
      </c>
      <c r="K6544" t="s">
        <v>2790</v>
      </c>
      <c r="L6544" s="7" t="s">
        <v>2791</v>
      </c>
      <c r="M6544" t="s">
        <v>317</v>
      </c>
      <c r="N6544" t="s">
        <v>61</v>
      </c>
      <c r="O6544" s="3">
        <v>40783</v>
      </c>
      <c r="P6544" s="12">
        <f t="shared" si="308"/>
        <v>7</v>
      </c>
      <c r="Q6544" s="3" t="s">
        <v>14209</v>
      </c>
      <c r="R6544" t="s">
        <v>14232</v>
      </c>
      <c r="S6544" t="s">
        <v>14234</v>
      </c>
      <c r="T6544" t="s">
        <v>14191</v>
      </c>
    </row>
    <row r="6545" spans="1:20" x14ac:dyDescent="0.25">
      <c r="A6545">
        <v>6544</v>
      </c>
      <c r="B6545">
        <v>46533</v>
      </c>
      <c r="C6545" s="3">
        <v>40093</v>
      </c>
      <c r="D6545">
        <v>3</v>
      </c>
      <c r="E6545" s="8">
        <f t="shared" si="307"/>
        <v>375</v>
      </c>
      <c r="F6545" s="5">
        <v>0.04</v>
      </c>
      <c r="G6545" s="8">
        <f>VLOOKUP($Q6545,Pricebook!$A:$D,4,0)</f>
        <v>125</v>
      </c>
      <c r="H6545" s="10">
        <f t="shared" si="306"/>
        <v>360</v>
      </c>
      <c r="I6545" t="s">
        <v>1772</v>
      </c>
      <c r="J6545" t="s">
        <v>121</v>
      </c>
      <c r="K6545" t="s">
        <v>2363</v>
      </c>
      <c r="L6545" s="7" t="s">
        <v>2364</v>
      </c>
      <c r="M6545" t="s">
        <v>197</v>
      </c>
      <c r="N6545" t="s">
        <v>23</v>
      </c>
      <c r="O6545" s="3">
        <v>40094</v>
      </c>
      <c r="P6545" s="12">
        <f t="shared" si="308"/>
        <v>1</v>
      </c>
      <c r="Q6545" s="3" t="s">
        <v>14208</v>
      </c>
      <c r="R6545" t="s">
        <v>14232</v>
      </c>
      <c r="S6545" t="s">
        <v>14233</v>
      </c>
      <c r="T6545" t="s">
        <v>14185</v>
      </c>
    </row>
    <row r="6546" spans="1:20" x14ac:dyDescent="0.25">
      <c r="A6546">
        <v>6545</v>
      </c>
      <c r="B6546">
        <v>46533</v>
      </c>
      <c r="C6546" s="3">
        <v>40093</v>
      </c>
      <c r="D6546">
        <v>12</v>
      </c>
      <c r="E6546" s="8">
        <f t="shared" si="307"/>
        <v>1800</v>
      </c>
      <c r="F6546" s="5">
        <v>0.1</v>
      </c>
      <c r="G6546" s="8">
        <f>VLOOKUP($Q6546,Pricebook!$A:$D,4,0)</f>
        <v>150</v>
      </c>
      <c r="H6546" s="10">
        <f t="shared" si="306"/>
        <v>1620</v>
      </c>
      <c r="I6546" t="s">
        <v>1772</v>
      </c>
      <c r="J6546" t="s">
        <v>121</v>
      </c>
      <c r="K6546" t="s">
        <v>2363</v>
      </c>
      <c r="L6546" s="7" t="s">
        <v>2364</v>
      </c>
      <c r="M6546" t="s">
        <v>197</v>
      </c>
      <c r="N6546" t="s">
        <v>23</v>
      </c>
      <c r="O6546" s="3">
        <v>40095</v>
      </c>
      <c r="P6546" s="12">
        <f t="shared" si="308"/>
        <v>2</v>
      </c>
      <c r="Q6546" s="3" t="s">
        <v>14210</v>
      </c>
      <c r="R6546" t="s">
        <v>14235</v>
      </c>
      <c r="S6546" t="s">
        <v>14236</v>
      </c>
      <c r="T6546" t="s">
        <v>14198</v>
      </c>
    </row>
    <row r="6547" spans="1:20" x14ac:dyDescent="0.25">
      <c r="A6547">
        <v>6546</v>
      </c>
      <c r="B6547">
        <v>46534</v>
      </c>
      <c r="C6547" s="3">
        <v>41185</v>
      </c>
      <c r="D6547">
        <v>13</v>
      </c>
      <c r="E6547" s="8">
        <f t="shared" si="307"/>
        <v>1950</v>
      </c>
      <c r="F6547" s="5">
        <v>0.05</v>
      </c>
      <c r="G6547" s="8">
        <f>VLOOKUP($Q6547,Pricebook!$A:$D,4,0)</f>
        <v>150</v>
      </c>
      <c r="H6547" s="10">
        <f t="shared" si="306"/>
        <v>1852.5</v>
      </c>
      <c r="I6547" t="s">
        <v>2118</v>
      </c>
      <c r="J6547" t="s">
        <v>549</v>
      </c>
      <c r="K6547" t="s">
        <v>1100</v>
      </c>
      <c r="L6547" s="7" t="s">
        <v>1101</v>
      </c>
      <c r="M6547" t="s">
        <v>492</v>
      </c>
      <c r="N6547" t="s">
        <v>61</v>
      </c>
      <c r="O6547" s="3">
        <v>41187</v>
      </c>
      <c r="P6547" s="12">
        <f t="shared" si="308"/>
        <v>2</v>
      </c>
      <c r="Q6547" s="3" t="s">
        <v>14216</v>
      </c>
      <c r="R6547" t="s">
        <v>14235</v>
      </c>
      <c r="S6547" t="s">
        <v>14242</v>
      </c>
      <c r="T6547" t="s">
        <v>14203</v>
      </c>
    </row>
    <row r="6548" spans="1:20" x14ac:dyDescent="0.25">
      <c r="A6548">
        <v>6547</v>
      </c>
      <c r="B6548">
        <v>46562</v>
      </c>
      <c r="C6548" s="3">
        <v>40586</v>
      </c>
      <c r="D6548">
        <v>35</v>
      </c>
      <c r="E6548" s="8">
        <f t="shared" si="307"/>
        <v>4375</v>
      </c>
      <c r="F6548" s="5">
        <v>0.01</v>
      </c>
      <c r="G6548" s="8">
        <f>VLOOKUP($Q6548,Pricebook!$A:$D,4,0)</f>
        <v>125</v>
      </c>
      <c r="H6548" s="10">
        <f t="shared" si="306"/>
        <v>4331.25</v>
      </c>
      <c r="I6548" t="s">
        <v>96</v>
      </c>
      <c r="J6548" t="s">
        <v>84</v>
      </c>
      <c r="K6548" t="s">
        <v>999</v>
      </c>
      <c r="L6548" s="7">
        <v>11580</v>
      </c>
      <c r="M6548" t="s">
        <v>60</v>
      </c>
      <c r="N6548" t="s">
        <v>61</v>
      </c>
      <c r="O6548" s="3">
        <v>40588</v>
      </c>
      <c r="P6548" s="12">
        <f t="shared" si="308"/>
        <v>2</v>
      </c>
      <c r="Q6548" s="3" t="s">
        <v>14209</v>
      </c>
      <c r="R6548" t="s">
        <v>14232</v>
      </c>
      <c r="S6548" t="s">
        <v>14234</v>
      </c>
      <c r="T6548" t="s">
        <v>14195</v>
      </c>
    </row>
    <row r="6549" spans="1:20" x14ac:dyDescent="0.25">
      <c r="A6549">
        <v>6548</v>
      </c>
      <c r="B6549">
        <v>46565</v>
      </c>
      <c r="C6549" s="3">
        <v>40716</v>
      </c>
      <c r="D6549">
        <v>16</v>
      </c>
      <c r="E6549" s="8">
        <f t="shared" si="307"/>
        <v>2720</v>
      </c>
      <c r="F6549" s="5">
        <v>0.05</v>
      </c>
      <c r="G6549" s="8">
        <f>VLOOKUP($Q6549,Pricebook!$A:$D,4,0)</f>
        <v>170</v>
      </c>
      <c r="H6549" s="10">
        <f t="shared" si="306"/>
        <v>2584</v>
      </c>
      <c r="I6549" t="s">
        <v>1709</v>
      </c>
      <c r="J6549" t="s">
        <v>244</v>
      </c>
      <c r="K6549" t="s">
        <v>511</v>
      </c>
      <c r="L6549" s="7">
        <v>23666</v>
      </c>
      <c r="M6549" t="s">
        <v>368</v>
      </c>
      <c r="N6549" t="s">
        <v>34</v>
      </c>
      <c r="O6549" s="3">
        <v>40716</v>
      </c>
      <c r="P6549" s="12">
        <f t="shared" si="308"/>
        <v>0</v>
      </c>
      <c r="Q6549" s="3" t="s">
        <v>14219</v>
      </c>
      <c r="R6549" t="s">
        <v>14229</v>
      </c>
      <c r="S6549" t="s">
        <v>14245</v>
      </c>
      <c r="T6549" t="s">
        <v>14185</v>
      </c>
    </row>
    <row r="6550" spans="1:20" x14ac:dyDescent="0.25">
      <c r="A6550">
        <v>6549</v>
      </c>
      <c r="B6550">
        <v>46565</v>
      </c>
      <c r="C6550" s="3">
        <v>40716</v>
      </c>
      <c r="D6550">
        <v>50</v>
      </c>
      <c r="E6550" s="8">
        <f t="shared" si="307"/>
        <v>6250</v>
      </c>
      <c r="F6550" s="5">
        <v>0.1</v>
      </c>
      <c r="G6550" s="8">
        <f>VLOOKUP($Q6550,Pricebook!$A:$D,4,0)</f>
        <v>125</v>
      </c>
      <c r="H6550" s="10">
        <f t="shared" si="306"/>
        <v>5625</v>
      </c>
      <c r="I6550" t="s">
        <v>1709</v>
      </c>
      <c r="J6550" t="s">
        <v>244</v>
      </c>
      <c r="K6550" t="s">
        <v>511</v>
      </c>
      <c r="L6550" s="7">
        <v>23666</v>
      </c>
      <c r="M6550" t="s">
        <v>368</v>
      </c>
      <c r="N6550" t="s">
        <v>34</v>
      </c>
      <c r="O6550" s="3">
        <v>40717</v>
      </c>
      <c r="P6550" s="12">
        <f t="shared" si="308"/>
        <v>1</v>
      </c>
      <c r="Q6550" s="3" t="s">
        <v>14208</v>
      </c>
      <c r="R6550" t="s">
        <v>14232</v>
      </c>
      <c r="S6550" t="s">
        <v>14233</v>
      </c>
      <c r="T6550" t="s">
        <v>14193</v>
      </c>
    </row>
    <row r="6551" spans="1:20" x14ac:dyDescent="0.25">
      <c r="A6551">
        <v>6550</v>
      </c>
      <c r="B6551">
        <v>46565</v>
      </c>
      <c r="C6551" s="3">
        <v>40716</v>
      </c>
      <c r="D6551">
        <v>8</v>
      </c>
      <c r="E6551" s="8">
        <f t="shared" si="307"/>
        <v>1600</v>
      </c>
      <c r="F6551" s="5">
        <v>0.01</v>
      </c>
      <c r="G6551" s="8">
        <f>VLOOKUP($Q6551,Pricebook!$A:$D,4,0)</f>
        <v>200</v>
      </c>
      <c r="H6551" s="10">
        <f t="shared" si="306"/>
        <v>1584</v>
      </c>
      <c r="I6551" t="s">
        <v>1709</v>
      </c>
      <c r="J6551" t="s">
        <v>244</v>
      </c>
      <c r="K6551" t="s">
        <v>511</v>
      </c>
      <c r="L6551" s="7">
        <v>23666</v>
      </c>
      <c r="M6551" t="s">
        <v>368</v>
      </c>
      <c r="N6551" t="s">
        <v>34</v>
      </c>
      <c r="O6551" s="3">
        <v>40718</v>
      </c>
      <c r="P6551" s="12">
        <f t="shared" si="308"/>
        <v>2</v>
      </c>
      <c r="Q6551" s="3" t="s">
        <v>14206</v>
      </c>
      <c r="R6551" t="s">
        <v>14229</v>
      </c>
      <c r="S6551" t="s">
        <v>14230</v>
      </c>
      <c r="T6551" t="s">
        <v>14196</v>
      </c>
    </row>
    <row r="6552" spans="1:20" x14ac:dyDescent="0.25">
      <c r="A6552">
        <v>6551</v>
      </c>
      <c r="B6552">
        <v>46566</v>
      </c>
      <c r="C6552" s="3">
        <v>41008</v>
      </c>
      <c r="D6552">
        <v>49</v>
      </c>
      <c r="E6552" s="8">
        <f t="shared" si="307"/>
        <v>7350</v>
      </c>
      <c r="F6552" s="5">
        <v>7.0000000000000007E-2</v>
      </c>
      <c r="G6552" s="8">
        <f>VLOOKUP($Q6552,Pricebook!$A:$D,4,0)</f>
        <v>150</v>
      </c>
      <c r="H6552" s="10">
        <f t="shared" si="306"/>
        <v>6835.4999999999991</v>
      </c>
      <c r="I6552" t="s">
        <v>2095</v>
      </c>
      <c r="J6552" t="s">
        <v>260</v>
      </c>
      <c r="K6552" t="s">
        <v>2602</v>
      </c>
      <c r="L6552" s="7">
        <v>53051</v>
      </c>
      <c r="M6552" t="s">
        <v>95</v>
      </c>
      <c r="N6552" t="s">
        <v>16</v>
      </c>
      <c r="O6552" s="3">
        <v>41009</v>
      </c>
      <c r="P6552" s="12">
        <f t="shared" si="308"/>
        <v>1</v>
      </c>
      <c r="Q6552" s="3" t="s">
        <v>14211</v>
      </c>
      <c r="R6552" t="s">
        <v>14235</v>
      </c>
      <c r="S6552" t="s">
        <v>14237</v>
      </c>
      <c r="T6552" t="s">
        <v>14196</v>
      </c>
    </row>
    <row r="6553" spans="1:20" x14ac:dyDescent="0.25">
      <c r="A6553">
        <v>6552</v>
      </c>
      <c r="B6553">
        <v>46597</v>
      </c>
      <c r="C6553" s="3">
        <v>40178</v>
      </c>
      <c r="D6553">
        <v>47</v>
      </c>
      <c r="E6553" s="8">
        <f t="shared" si="307"/>
        <v>7050</v>
      </c>
      <c r="F6553" s="5">
        <v>0.01</v>
      </c>
      <c r="G6553" s="8">
        <f>VLOOKUP($Q6553,Pricebook!$A:$D,4,0)</f>
        <v>150</v>
      </c>
      <c r="H6553" s="10">
        <f t="shared" si="306"/>
        <v>6979.5</v>
      </c>
      <c r="I6553" t="s">
        <v>2514</v>
      </c>
      <c r="J6553" t="s">
        <v>303</v>
      </c>
      <c r="K6553" t="s">
        <v>2515</v>
      </c>
      <c r="L6553" s="7">
        <v>14304</v>
      </c>
      <c r="M6553" t="s">
        <v>60</v>
      </c>
      <c r="N6553" t="s">
        <v>61</v>
      </c>
      <c r="O6553" s="3">
        <v>40178</v>
      </c>
      <c r="P6553" s="12">
        <f t="shared" si="308"/>
        <v>0</v>
      </c>
      <c r="Q6553" s="3" t="s">
        <v>14210</v>
      </c>
      <c r="R6553" t="s">
        <v>14235</v>
      </c>
      <c r="S6553" t="s">
        <v>14236</v>
      </c>
      <c r="T6553" t="s">
        <v>14198</v>
      </c>
    </row>
    <row r="6554" spans="1:20" x14ac:dyDescent="0.25">
      <c r="A6554">
        <v>6553</v>
      </c>
      <c r="B6554">
        <v>46597</v>
      </c>
      <c r="C6554" s="3">
        <v>40178</v>
      </c>
      <c r="D6554">
        <v>10</v>
      </c>
      <c r="E6554" s="8">
        <f t="shared" si="307"/>
        <v>1600</v>
      </c>
      <c r="F6554" s="5">
        <v>0.06</v>
      </c>
      <c r="G6554" s="8">
        <f>VLOOKUP($Q6554,Pricebook!$A:$D,4,0)</f>
        <v>160</v>
      </c>
      <c r="H6554" s="10">
        <f t="shared" si="306"/>
        <v>1504</v>
      </c>
      <c r="I6554" t="s">
        <v>2514</v>
      </c>
      <c r="J6554" t="s">
        <v>303</v>
      </c>
      <c r="K6554" t="s">
        <v>2061</v>
      </c>
      <c r="L6554" s="7">
        <v>14120</v>
      </c>
      <c r="M6554" t="s">
        <v>60</v>
      </c>
      <c r="N6554" t="s">
        <v>61</v>
      </c>
      <c r="O6554" s="3">
        <v>40180</v>
      </c>
      <c r="P6554" s="12">
        <f t="shared" si="308"/>
        <v>2</v>
      </c>
      <c r="Q6554" s="3" t="s">
        <v>14218</v>
      </c>
      <c r="R6554" t="s">
        <v>14229</v>
      </c>
      <c r="S6554" t="s">
        <v>14244</v>
      </c>
      <c r="T6554" t="s">
        <v>14198</v>
      </c>
    </row>
    <row r="6555" spans="1:20" x14ac:dyDescent="0.25">
      <c r="A6555">
        <v>6554</v>
      </c>
      <c r="B6555">
        <v>46597</v>
      </c>
      <c r="C6555" s="3">
        <v>40178</v>
      </c>
      <c r="D6555">
        <v>1</v>
      </c>
      <c r="E6555" s="8">
        <f t="shared" si="307"/>
        <v>125</v>
      </c>
      <c r="F6555" s="5">
        <v>0</v>
      </c>
      <c r="G6555" s="8">
        <f>VLOOKUP($Q6555,Pricebook!$A:$D,4,0)</f>
        <v>125</v>
      </c>
      <c r="H6555" s="10">
        <f t="shared" si="306"/>
        <v>125</v>
      </c>
      <c r="I6555" t="s">
        <v>2514</v>
      </c>
      <c r="J6555" t="s">
        <v>303</v>
      </c>
      <c r="K6555" t="s">
        <v>2061</v>
      </c>
      <c r="L6555" s="7">
        <v>14120</v>
      </c>
      <c r="M6555" t="s">
        <v>60</v>
      </c>
      <c r="N6555" t="s">
        <v>61</v>
      </c>
      <c r="O6555" s="3">
        <v>40180</v>
      </c>
      <c r="P6555" s="12">
        <f t="shared" si="308"/>
        <v>2</v>
      </c>
      <c r="Q6555" s="3" t="s">
        <v>14221</v>
      </c>
      <c r="R6555" t="s">
        <v>14232</v>
      </c>
      <c r="S6555" t="s">
        <v>14229</v>
      </c>
      <c r="T6555" t="s">
        <v>14188</v>
      </c>
    </row>
    <row r="6556" spans="1:20" x14ac:dyDescent="0.25">
      <c r="A6556">
        <v>6555</v>
      </c>
      <c r="B6556">
        <v>46599</v>
      </c>
      <c r="C6556" s="3">
        <v>40434</v>
      </c>
      <c r="D6556">
        <v>4</v>
      </c>
      <c r="E6556" s="8">
        <f t="shared" si="307"/>
        <v>500</v>
      </c>
      <c r="F6556" s="5">
        <v>0.01</v>
      </c>
      <c r="G6556" s="8">
        <f>VLOOKUP($Q6556,Pricebook!$A:$D,4,0)</f>
        <v>125</v>
      </c>
      <c r="H6556" s="10">
        <f t="shared" si="306"/>
        <v>495</v>
      </c>
      <c r="I6556" t="s">
        <v>2261</v>
      </c>
      <c r="J6556" t="s">
        <v>544</v>
      </c>
      <c r="K6556" t="s">
        <v>2628</v>
      </c>
      <c r="L6556" s="7">
        <v>99301</v>
      </c>
      <c r="M6556" t="s">
        <v>22</v>
      </c>
      <c r="N6556" t="s">
        <v>23</v>
      </c>
      <c r="O6556" s="3">
        <v>40435</v>
      </c>
      <c r="P6556" s="12">
        <f t="shared" si="308"/>
        <v>1</v>
      </c>
      <c r="Q6556" s="3" t="s">
        <v>14208</v>
      </c>
      <c r="R6556" t="s">
        <v>14232</v>
      </c>
      <c r="S6556" t="s">
        <v>14233</v>
      </c>
      <c r="T6556" t="s">
        <v>14198</v>
      </c>
    </row>
    <row r="6557" spans="1:20" x14ac:dyDescent="0.25">
      <c r="A6557">
        <v>6556</v>
      </c>
      <c r="B6557">
        <v>46624</v>
      </c>
      <c r="C6557" s="3">
        <v>40294</v>
      </c>
      <c r="D6557">
        <v>28</v>
      </c>
      <c r="E6557" s="8">
        <f t="shared" si="307"/>
        <v>5600</v>
      </c>
      <c r="F6557" s="5">
        <v>7.0000000000000007E-2</v>
      </c>
      <c r="G6557" s="8">
        <f>VLOOKUP($Q6557,Pricebook!$A:$D,4,0)</f>
        <v>200</v>
      </c>
      <c r="H6557" s="10">
        <f t="shared" si="306"/>
        <v>5208</v>
      </c>
      <c r="I6557" t="s">
        <v>63</v>
      </c>
      <c r="J6557" t="s">
        <v>64</v>
      </c>
      <c r="K6557" t="s">
        <v>2227</v>
      </c>
      <c r="L6557" s="7">
        <v>72450</v>
      </c>
      <c r="M6557" t="s">
        <v>66</v>
      </c>
      <c r="N6557" t="s">
        <v>34</v>
      </c>
      <c r="O6557" s="3">
        <v>40295</v>
      </c>
      <c r="P6557" s="12">
        <f t="shared" si="308"/>
        <v>1</v>
      </c>
      <c r="Q6557" s="3" t="s">
        <v>14214</v>
      </c>
      <c r="R6557" t="s">
        <v>14229</v>
      </c>
      <c r="S6557" t="s">
        <v>14240</v>
      </c>
      <c r="T6557" t="s">
        <v>14192</v>
      </c>
    </row>
    <row r="6558" spans="1:20" x14ac:dyDescent="0.25">
      <c r="A6558">
        <v>6557</v>
      </c>
      <c r="B6558">
        <v>46624</v>
      </c>
      <c r="C6558" s="3">
        <v>40294</v>
      </c>
      <c r="D6558">
        <v>12</v>
      </c>
      <c r="E6558" s="8">
        <f t="shared" si="307"/>
        <v>1320</v>
      </c>
      <c r="F6558" s="5">
        <v>0.09</v>
      </c>
      <c r="G6558" s="8">
        <f>VLOOKUP($Q6558,Pricebook!$A:$D,4,0)</f>
        <v>110</v>
      </c>
      <c r="H6558" s="10">
        <f t="shared" si="306"/>
        <v>1201.2</v>
      </c>
      <c r="I6558" t="s">
        <v>63</v>
      </c>
      <c r="J6558" t="s">
        <v>64</v>
      </c>
      <c r="K6558" t="s">
        <v>905</v>
      </c>
      <c r="L6558" s="7">
        <v>71603</v>
      </c>
      <c r="M6558" t="s">
        <v>66</v>
      </c>
      <c r="N6558" t="s">
        <v>34</v>
      </c>
      <c r="O6558" s="3">
        <v>40296</v>
      </c>
      <c r="P6558" s="12">
        <f t="shared" si="308"/>
        <v>2</v>
      </c>
      <c r="Q6558" s="3" t="s">
        <v>14215</v>
      </c>
      <c r="R6558" t="s">
        <v>14229</v>
      </c>
      <c r="S6558" t="s">
        <v>14241</v>
      </c>
      <c r="T6558" t="s">
        <v>14198</v>
      </c>
    </row>
    <row r="6559" spans="1:20" x14ac:dyDescent="0.25">
      <c r="A6559">
        <v>6558</v>
      </c>
      <c r="B6559">
        <v>46626</v>
      </c>
      <c r="C6559" s="3">
        <v>41087</v>
      </c>
      <c r="D6559">
        <v>8</v>
      </c>
      <c r="E6559" s="8">
        <f t="shared" si="307"/>
        <v>1000</v>
      </c>
      <c r="F6559" s="5">
        <v>0.01</v>
      </c>
      <c r="G6559" s="8">
        <f>VLOOKUP($Q6559,Pricebook!$A:$D,4,0)</f>
        <v>125</v>
      </c>
      <c r="H6559" s="10">
        <f t="shared" si="306"/>
        <v>990</v>
      </c>
      <c r="I6559" t="s">
        <v>1925</v>
      </c>
      <c r="J6559" t="s">
        <v>260</v>
      </c>
      <c r="K6559" t="s">
        <v>2106</v>
      </c>
      <c r="L6559" s="7">
        <v>76117</v>
      </c>
      <c r="M6559" t="s">
        <v>48</v>
      </c>
      <c r="N6559" t="s">
        <v>16</v>
      </c>
      <c r="O6559" s="3">
        <v>41091</v>
      </c>
      <c r="P6559" s="12">
        <f t="shared" si="308"/>
        <v>4</v>
      </c>
      <c r="Q6559" s="3" t="s">
        <v>14221</v>
      </c>
      <c r="R6559" t="s">
        <v>14232</v>
      </c>
      <c r="S6559" t="s">
        <v>14229</v>
      </c>
      <c r="T6559" t="s">
        <v>14186</v>
      </c>
    </row>
    <row r="6560" spans="1:20" x14ac:dyDescent="0.25">
      <c r="A6560">
        <v>6559</v>
      </c>
      <c r="B6560">
        <v>46627</v>
      </c>
      <c r="C6560" s="3">
        <v>39975</v>
      </c>
      <c r="D6560">
        <v>3</v>
      </c>
      <c r="E6560" s="8">
        <f t="shared" si="307"/>
        <v>330</v>
      </c>
      <c r="F6560" s="5">
        <v>0.05</v>
      </c>
      <c r="G6560" s="8">
        <f>VLOOKUP($Q6560,Pricebook!$A:$D,4,0)</f>
        <v>110</v>
      </c>
      <c r="H6560" s="10">
        <f t="shared" si="306"/>
        <v>313.5</v>
      </c>
      <c r="I6560" t="s">
        <v>1370</v>
      </c>
      <c r="J6560" t="s">
        <v>585</v>
      </c>
      <c r="K6560" t="s">
        <v>2792</v>
      </c>
      <c r="L6560" s="7" t="s">
        <v>2793</v>
      </c>
      <c r="M6560" t="s">
        <v>75</v>
      </c>
      <c r="N6560" t="s">
        <v>16</v>
      </c>
      <c r="O6560" s="3">
        <v>39976</v>
      </c>
      <c r="P6560" s="12">
        <f t="shared" si="308"/>
        <v>1</v>
      </c>
      <c r="Q6560" s="3" t="s">
        <v>14215</v>
      </c>
      <c r="R6560" t="s">
        <v>14229</v>
      </c>
      <c r="S6560" t="s">
        <v>14241</v>
      </c>
      <c r="T6560" t="s">
        <v>14189</v>
      </c>
    </row>
    <row r="6561" spans="1:20" x14ac:dyDescent="0.25">
      <c r="A6561">
        <v>6560</v>
      </c>
      <c r="B6561">
        <v>46627</v>
      </c>
      <c r="C6561" s="3">
        <v>39975</v>
      </c>
      <c r="D6561">
        <v>24</v>
      </c>
      <c r="E6561" s="8">
        <f t="shared" si="307"/>
        <v>3600</v>
      </c>
      <c r="F6561" s="5">
        <v>0.03</v>
      </c>
      <c r="G6561" s="8">
        <f>VLOOKUP($Q6561,Pricebook!$A:$D,4,0)</f>
        <v>150</v>
      </c>
      <c r="H6561" s="10">
        <f t="shared" si="306"/>
        <v>3492</v>
      </c>
      <c r="I6561" t="s">
        <v>1370</v>
      </c>
      <c r="J6561" t="s">
        <v>585</v>
      </c>
      <c r="K6561" t="s">
        <v>2792</v>
      </c>
      <c r="L6561" s="7" t="s">
        <v>2793</v>
      </c>
      <c r="M6561" t="s">
        <v>75</v>
      </c>
      <c r="N6561" t="s">
        <v>16</v>
      </c>
      <c r="O6561" s="3">
        <v>39976</v>
      </c>
      <c r="P6561" s="12">
        <f t="shared" si="308"/>
        <v>1</v>
      </c>
      <c r="Q6561" s="3" t="s">
        <v>14210</v>
      </c>
      <c r="R6561" t="s">
        <v>14235</v>
      </c>
      <c r="S6561" t="s">
        <v>14236</v>
      </c>
      <c r="T6561" t="s">
        <v>14185</v>
      </c>
    </row>
    <row r="6562" spans="1:20" x14ac:dyDescent="0.25">
      <c r="A6562">
        <v>6561</v>
      </c>
      <c r="B6562">
        <v>46631</v>
      </c>
      <c r="C6562" s="3">
        <v>40979</v>
      </c>
      <c r="D6562">
        <v>39</v>
      </c>
      <c r="E6562" s="8">
        <f t="shared" si="307"/>
        <v>4290</v>
      </c>
      <c r="F6562" s="5">
        <v>0.05</v>
      </c>
      <c r="G6562" s="8">
        <f>VLOOKUP($Q6562,Pricebook!$A:$D,4,0)</f>
        <v>110</v>
      </c>
      <c r="H6562" s="10">
        <f t="shared" si="306"/>
        <v>4075.5</v>
      </c>
      <c r="I6562" t="s">
        <v>405</v>
      </c>
      <c r="J6562" t="s">
        <v>406</v>
      </c>
      <c r="K6562" t="s">
        <v>2615</v>
      </c>
      <c r="L6562" s="7">
        <v>96150</v>
      </c>
      <c r="M6562" t="s">
        <v>114</v>
      </c>
      <c r="N6562" t="s">
        <v>23</v>
      </c>
      <c r="O6562" s="3">
        <v>40981</v>
      </c>
      <c r="P6562" s="12">
        <f t="shared" si="308"/>
        <v>2</v>
      </c>
      <c r="Q6562" s="3" t="s">
        <v>14215</v>
      </c>
      <c r="R6562" t="s">
        <v>14229</v>
      </c>
      <c r="S6562" t="s">
        <v>14241</v>
      </c>
      <c r="T6562" t="s">
        <v>14190</v>
      </c>
    </row>
    <row r="6563" spans="1:20" x14ac:dyDescent="0.25">
      <c r="A6563">
        <v>6562</v>
      </c>
      <c r="B6563">
        <v>46656</v>
      </c>
      <c r="C6563" s="3">
        <v>40010</v>
      </c>
      <c r="D6563">
        <v>27</v>
      </c>
      <c r="E6563" s="8">
        <f t="shared" si="307"/>
        <v>4320</v>
      </c>
      <c r="F6563" s="5">
        <v>0.1</v>
      </c>
      <c r="G6563" s="8">
        <f>VLOOKUP($Q6563,Pricebook!$A:$D,4,0)</f>
        <v>160</v>
      </c>
      <c r="H6563" s="10">
        <f t="shared" si="306"/>
        <v>3888</v>
      </c>
      <c r="I6563" t="s">
        <v>2008</v>
      </c>
      <c r="J6563" t="s">
        <v>27</v>
      </c>
      <c r="K6563" t="s">
        <v>711</v>
      </c>
      <c r="L6563" s="7">
        <v>32708</v>
      </c>
      <c r="M6563" t="s">
        <v>101</v>
      </c>
      <c r="N6563" t="s">
        <v>34</v>
      </c>
      <c r="O6563" s="3">
        <v>40011</v>
      </c>
      <c r="P6563" s="12">
        <f t="shared" si="308"/>
        <v>1</v>
      </c>
      <c r="Q6563" s="3" t="s">
        <v>14218</v>
      </c>
      <c r="R6563" t="s">
        <v>14229</v>
      </c>
      <c r="S6563" t="s">
        <v>14244</v>
      </c>
      <c r="T6563" t="s">
        <v>14188</v>
      </c>
    </row>
    <row r="6564" spans="1:20" x14ac:dyDescent="0.25">
      <c r="A6564">
        <v>6563</v>
      </c>
      <c r="B6564">
        <v>46662</v>
      </c>
      <c r="C6564" s="3">
        <v>40906</v>
      </c>
      <c r="D6564">
        <v>8</v>
      </c>
      <c r="E6564" s="8">
        <f t="shared" si="307"/>
        <v>880</v>
      </c>
      <c r="F6564" s="5">
        <v>7.0000000000000007E-2</v>
      </c>
      <c r="G6564" s="8">
        <f>VLOOKUP($Q6564,Pricebook!$A:$D,4,0)</f>
        <v>110</v>
      </c>
      <c r="H6564" s="10">
        <f t="shared" si="306"/>
        <v>818.4</v>
      </c>
      <c r="I6564" t="s">
        <v>1564</v>
      </c>
      <c r="J6564" t="s">
        <v>276</v>
      </c>
      <c r="K6564" t="s">
        <v>1202</v>
      </c>
      <c r="L6564" s="7">
        <v>95123</v>
      </c>
      <c r="M6564" t="s">
        <v>114</v>
      </c>
      <c r="N6564" t="s">
        <v>23</v>
      </c>
      <c r="O6564" s="3">
        <v>40908</v>
      </c>
      <c r="P6564" s="12">
        <f t="shared" si="308"/>
        <v>2</v>
      </c>
      <c r="Q6564" s="3" t="s">
        <v>14215</v>
      </c>
      <c r="R6564" t="s">
        <v>14229</v>
      </c>
      <c r="S6564" t="s">
        <v>14241</v>
      </c>
      <c r="T6564" t="s">
        <v>14193</v>
      </c>
    </row>
    <row r="6565" spans="1:20" x14ac:dyDescent="0.25">
      <c r="A6565">
        <v>6564</v>
      </c>
      <c r="B6565">
        <v>46662</v>
      </c>
      <c r="C6565" s="3">
        <v>40906</v>
      </c>
      <c r="D6565">
        <v>33</v>
      </c>
      <c r="E6565" s="8">
        <f t="shared" si="307"/>
        <v>3960</v>
      </c>
      <c r="F6565" s="5">
        <v>0.01</v>
      </c>
      <c r="G6565" s="8">
        <f>VLOOKUP($Q6565,Pricebook!$A:$D,4,0)</f>
        <v>120</v>
      </c>
      <c r="H6565" s="10">
        <f t="shared" si="306"/>
        <v>3920.4</v>
      </c>
      <c r="I6565" t="s">
        <v>1564</v>
      </c>
      <c r="J6565" t="s">
        <v>276</v>
      </c>
      <c r="K6565" t="s">
        <v>1202</v>
      </c>
      <c r="L6565" s="7">
        <v>95123</v>
      </c>
      <c r="M6565" t="s">
        <v>114</v>
      </c>
      <c r="N6565" t="s">
        <v>23</v>
      </c>
      <c r="O6565" s="3">
        <v>40908</v>
      </c>
      <c r="P6565" s="12">
        <f t="shared" si="308"/>
        <v>2</v>
      </c>
      <c r="Q6565" s="3" t="s">
        <v>14212</v>
      </c>
      <c r="R6565" t="s">
        <v>14229</v>
      </c>
      <c r="S6565" t="s">
        <v>14238</v>
      </c>
      <c r="T6565" t="s">
        <v>14185</v>
      </c>
    </row>
    <row r="6566" spans="1:20" x14ac:dyDescent="0.25">
      <c r="A6566">
        <v>6565</v>
      </c>
      <c r="B6566">
        <v>46662</v>
      </c>
      <c r="C6566" s="3">
        <v>40906</v>
      </c>
      <c r="D6566">
        <v>48</v>
      </c>
      <c r="E6566" s="8">
        <f t="shared" si="307"/>
        <v>7200</v>
      </c>
      <c r="F6566" s="5">
        <v>0.1</v>
      </c>
      <c r="G6566" s="8">
        <f>VLOOKUP($Q6566,Pricebook!$A:$D,4,0)</f>
        <v>150</v>
      </c>
      <c r="H6566" s="10">
        <f t="shared" si="306"/>
        <v>6480</v>
      </c>
      <c r="I6566" t="s">
        <v>1564</v>
      </c>
      <c r="J6566" t="s">
        <v>276</v>
      </c>
      <c r="K6566" t="s">
        <v>1202</v>
      </c>
      <c r="L6566" s="7">
        <v>95123</v>
      </c>
      <c r="M6566" t="s">
        <v>114</v>
      </c>
      <c r="N6566" t="s">
        <v>23</v>
      </c>
      <c r="O6566" s="3">
        <v>40908</v>
      </c>
      <c r="P6566" s="12">
        <f t="shared" si="308"/>
        <v>2</v>
      </c>
      <c r="Q6566" s="3" t="s">
        <v>14210</v>
      </c>
      <c r="R6566" t="s">
        <v>14235</v>
      </c>
      <c r="S6566" t="s">
        <v>14236</v>
      </c>
      <c r="T6566" t="s">
        <v>14185</v>
      </c>
    </row>
    <row r="6567" spans="1:20" x14ac:dyDescent="0.25">
      <c r="A6567">
        <v>6566</v>
      </c>
      <c r="B6567">
        <v>46691</v>
      </c>
      <c r="C6567" s="3">
        <v>41084</v>
      </c>
      <c r="D6567">
        <v>47</v>
      </c>
      <c r="E6567" s="8">
        <f t="shared" si="307"/>
        <v>5875</v>
      </c>
      <c r="F6567" s="5">
        <v>0.04</v>
      </c>
      <c r="G6567" s="8">
        <f>VLOOKUP($Q6567,Pricebook!$A:$D,4,0)</f>
        <v>125</v>
      </c>
      <c r="H6567" s="10">
        <f t="shared" si="306"/>
        <v>5640</v>
      </c>
      <c r="I6567" t="s">
        <v>1259</v>
      </c>
      <c r="J6567" t="s">
        <v>747</v>
      </c>
      <c r="K6567" t="s">
        <v>2498</v>
      </c>
      <c r="L6567" s="7">
        <v>93030</v>
      </c>
      <c r="M6567" t="s">
        <v>114</v>
      </c>
      <c r="N6567" t="s">
        <v>23</v>
      </c>
      <c r="O6567" s="3">
        <v>41086</v>
      </c>
      <c r="P6567" s="12">
        <f t="shared" si="308"/>
        <v>2</v>
      </c>
      <c r="Q6567" s="3" t="s">
        <v>14208</v>
      </c>
      <c r="R6567" t="s">
        <v>14232</v>
      </c>
      <c r="S6567" t="s">
        <v>14233</v>
      </c>
      <c r="T6567" t="s">
        <v>14197</v>
      </c>
    </row>
    <row r="6568" spans="1:20" x14ac:dyDescent="0.25">
      <c r="A6568">
        <v>6567</v>
      </c>
      <c r="B6568">
        <v>46721</v>
      </c>
      <c r="C6568" s="3">
        <v>40069</v>
      </c>
      <c r="D6568">
        <v>17</v>
      </c>
      <c r="E6568" s="8">
        <f t="shared" si="307"/>
        <v>2720</v>
      </c>
      <c r="F6568" s="5">
        <v>0.03</v>
      </c>
      <c r="G6568" s="8">
        <f>VLOOKUP($Q6568,Pricebook!$A:$D,4,0)</f>
        <v>160</v>
      </c>
      <c r="H6568" s="10">
        <f t="shared" si="306"/>
        <v>2638.4</v>
      </c>
      <c r="I6568" t="s">
        <v>1095</v>
      </c>
      <c r="J6568" t="s">
        <v>520</v>
      </c>
      <c r="K6568" t="s">
        <v>1866</v>
      </c>
      <c r="L6568" s="7">
        <v>33881</v>
      </c>
      <c r="M6568" t="s">
        <v>101</v>
      </c>
      <c r="N6568" t="s">
        <v>34</v>
      </c>
      <c r="O6568" s="3">
        <v>40070</v>
      </c>
      <c r="P6568" s="12">
        <f t="shared" si="308"/>
        <v>1</v>
      </c>
      <c r="Q6568" s="3" t="s">
        <v>14218</v>
      </c>
      <c r="R6568" t="s">
        <v>14229</v>
      </c>
      <c r="S6568" t="s">
        <v>14244</v>
      </c>
      <c r="T6568" t="s">
        <v>14194</v>
      </c>
    </row>
    <row r="6569" spans="1:20" x14ac:dyDescent="0.25">
      <c r="A6569">
        <v>6568</v>
      </c>
      <c r="B6569">
        <v>46721</v>
      </c>
      <c r="C6569" s="3">
        <v>40069</v>
      </c>
      <c r="D6569">
        <v>35</v>
      </c>
      <c r="E6569" s="8">
        <f t="shared" si="307"/>
        <v>3850</v>
      </c>
      <c r="F6569" s="5">
        <v>0.05</v>
      </c>
      <c r="G6569" s="8">
        <f>VLOOKUP($Q6569,Pricebook!$A:$D,4,0)</f>
        <v>110</v>
      </c>
      <c r="H6569" s="10">
        <f t="shared" si="306"/>
        <v>3657.5</v>
      </c>
      <c r="I6569" t="s">
        <v>1095</v>
      </c>
      <c r="J6569" t="s">
        <v>520</v>
      </c>
      <c r="K6569" t="s">
        <v>1866</v>
      </c>
      <c r="L6569" s="7">
        <v>33881</v>
      </c>
      <c r="M6569" t="s">
        <v>101</v>
      </c>
      <c r="N6569" t="s">
        <v>34</v>
      </c>
      <c r="O6569" s="3">
        <v>40070</v>
      </c>
      <c r="P6569" s="12">
        <f t="shared" si="308"/>
        <v>1</v>
      </c>
      <c r="Q6569" s="3" t="s">
        <v>14215</v>
      </c>
      <c r="R6569" t="s">
        <v>14229</v>
      </c>
      <c r="S6569" t="s">
        <v>14241</v>
      </c>
      <c r="T6569" t="s">
        <v>14194</v>
      </c>
    </row>
    <row r="6570" spans="1:20" x14ac:dyDescent="0.25">
      <c r="A6570">
        <v>6569</v>
      </c>
      <c r="B6570">
        <v>46721</v>
      </c>
      <c r="C6570" s="3">
        <v>40069</v>
      </c>
      <c r="D6570">
        <v>17</v>
      </c>
      <c r="E6570" s="8">
        <f t="shared" si="307"/>
        <v>3400</v>
      </c>
      <c r="F6570" s="5">
        <v>0.03</v>
      </c>
      <c r="G6570" s="8">
        <f>VLOOKUP($Q6570,Pricebook!$A:$D,4,0)</f>
        <v>200</v>
      </c>
      <c r="H6570" s="10">
        <f t="shared" si="306"/>
        <v>3298</v>
      </c>
      <c r="I6570" t="s">
        <v>1095</v>
      </c>
      <c r="J6570" t="s">
        <v>520</v>
      </c>
      <c r="K6570" t="s">
        <v>1866</v>
      </c>
      <c r="L6570" s="7">
        <v>33881</v>
      </c>
      <c r="M6570" t="s">
        <v>101</v>
      </c>
      <c r="N6570" t="s">
        <v>34</v>
      </c>
      <c r="O6570" s="3">
        <v>40070</v>
      </c>
      <c r="P6570" s="12">
        <f t="shared" si="308"/>
        <v>1</v>
      </c>
      <c r="Q6570" s="3" t="s">
        <v>14206</v>
      </c>
      <c r="R6570" t="s">
        <v>14229</v>
      </c>
      <c r="S6570" t="s">
        <v>14230</v>
      </c>
      <c r="T6570" t="s">
        <v>14192</v>
      </c>
    </row>
    <row r="6571" spans="1:20" x14ac:dyDescent="0.25">
      <c r="A6571">
        <v>6570</v>
      </c>
      <c r="B6571">
        <v>46725</v>
      </c>
      <c r="C6571" s="3">
        <v>40441</v>
      </c>
      <c r="D6571">
        <v>13</v>
      </c>
      <c r="E6571" s="8">
        <f t="shared" si="307"/>
        <v>1560</v>
      </c>
      <c r="F6571" s="5">
        <v>0.03</v>
      </c>
      <c r="G6571" s="8">
        <f>VLOOKUP($Q6571,Pricebook!$A:$D,4,0)</f>
        <v>120</v>
      </c>
      <c r="H6571" s="10">
        <f t="shared" si="306"/>
        <v>1513.2</v>
      </c>
      <c r="I6571" t="s">
        <v>96</v>
      </c>
      <c r="J6571" t="s">
        <v>84</v>
      </c>
      <c r="K6571" t="s">
        <v>999</v>
      </c>
      <c r="L6571" s="7">
        <v>11580</v>
      </c>
      <c r="M6571" t="s">
        <v>60</v>
      </c>
      <c r="N6571" t="s">
        <v>61</v>
      </c>
      <c r="O6571" s="3">
        <v>40443</v>
      </c>
      <c r="P6571" s="12">
        <f t="shared" si="308"/>
        <v>2</v>
      </c>
      <c r="Q6571" s="3" t="s">
        <v>14212</v>
      </c>
      <c r="R6571" t="s">
        <v>14229</v>
      </c>
      <c r="S6571" t="s">
        <v>14238</v>
      </c>
      <c r="T6571" t="s">
        <v>14187</v>
      </c>
    </row>
    <row r="6572" spans="1:20" x14ac:dyDescent="0.25">
      <c r="A6572">
        <v>6571</v>
      </c>
      <c r="B6572">
        <v>46725</v>
      </c>
      <c r="C6572" s="3">
        <v>40441</v>
      </c>
      <c r="D6572">
        <v>8</v>
      </c>
      <c r="E6572" s="8">
        <f t="shared" si="307"/>
        <v>1600</v>
      </c>
      <c r="F6572" s="5">
        <v>0.04</v>
      </c>
      <c r="G6572" s="8">
        <f>VLOOKUP($Q6572,Pricebook!$A:$D,4,0)</f>
        <v>200</v>
      </c>
      <c r="H6572" s="10">
        <f t="shared" si="306"/>
        <v>1536</v>
      </c>
      <c r="I6572" t="s">
        <v>96</v>
      </c>
      <c r="J6572" t="s">
        <v>84</v>
      </c>
      <c r="K6572" t="s">
        <v>999</v>
      </c>
      <c r="L6572" s="7">
        <v>11580</v>
      </c>
      <c r="M6572" t="s">
        <v>60</v>
      </c>
      <c r="N6572" t="s">
        <v>61</v>
      </c>
      <c r="O6572" s="3">
        <v>40442</v>
      </c>
      <c r="P6572" s="12">
        <f t="shared" si="308"/>
        <v>1</v>
      </c>
      <c r="Q6572" s="3" t="s">
        <v>14206</v>
      </c>
      <c r="R6572" t="s">
        <v>14229</v>
      </c>
      <c r="S6572" t="s">
        <v>14230</v>
      </c>
      <c r="T6572" t="s">
        <v>14184</v>
      </c>
    </row>
    <row r="6573" spans="1:20" x14ac:dyDescent="0.25">
      <c r="A6573">
        <v>6572</v>
      </c>
      <c r="B6573">
        <v>46726</v>
      </c>
      <c r="C6573" s="3">
        <v>41095</v>
      </c>
      <c r="D6573">
        <v>46</v>
      </c>
      <c r="E6573" s="8">
        <f t="shared" si="307"/>
        <v>6440</v>
      </c>
      <c r="F6573" s="5">
        <v>0.02</v>
      </c>
      <c r="G6573" s="8">
        <f>VLOOKUP($Q6573,Pricebook!$A:$D,4,0)</f>
        <v>140</v>
      </c>
      <c r="H6573" s="10">
        <f t="shared" si="306"/>
        <v>6311.2</v>
      </c>
      <c r="I6573" t="s">
        <v>356</v>
      </c>
      <c r="J6573" t="s">
        <v>103</v>
      </c>
      <c r="K6573" t="s">
        <v>1384</v>
      </c>
      <c r="L6573" s="7">
        <v>64130</v>
      </c>
      <c r="M6573" t="s">
        <v>358</v>
      </c>
      <c r="N6573" t="s">
        <v>16</v>
      </c>
      <c r="O6573" s="3">
        <v>41095</v>
      </c>
      <c r="P6573" s="12">
        <f t="shared" si="308"/>
        <v>0</v>
      </c>
      <c r="Q6573" s="3" t="s">
        <v>14207</v>
      </c>
      <c r="R6573" t="s">
        <v>14229</v>
      </c>
      <c r="S6573" t="s">
        <v>14231</v>
      </c>
      <c r="T6573" t="s">
        <v>14188</v>
      </c>
    </row>
    <row r="6574" spans="1:20" x14ac:dyDescent="0.25">
      <c r="A6574">
        <v>6573</v>
      </c>
      <c r="B6574">
        <v>46726</v>
      </c>
      <c r="C6574" s="3">
        <v>41095</v>
      </c>
      <c r="D6574">
        <v>10</v>
      </c>
      <c r="E6574" s="8">
        <f t="shared" si="307"/>
        <v>1600</v>
      </c>
      <c r="F6574" s="5">
        <v>0.02</v>
      </c>
      <c r="G6574" s="8">
        <f>VLOOKUP($Q6574,Pricebook!$A:$D,4,0)</f>
        <v>160</v>
      </c>
      <c r="H6574" s="10">
        <f t="shared" si="306"/>
        <v>1568</v>
      </c>
      <c r="I6574" t="s">
        <v>356</v>
      </c>
      <c r="J6574" t="s">
        <v>103</v>
      </c>
      <c r="K6574" t="s">
        <v>2794</v>
      </c>
      <c r="L6574" s="7">
        <v>63122</v>
      </c>
      <c r="M6574" t="s">
        <v>358</v>
      </c>
      <c r="N6574" t="s">
        <v>16</v>
      </c>
      <c r="O6574" s="3">
        <v>41097</v>
      </c>
      <c r="P6574" s="12">
        <f t="shared" si="308"/>
        <v>2</v>
      </c>
      <c r="Q6574" s="3" t="s">
        <v>14218</v>
      </c>
      <c r="R6574" t="s">
        <v>14229</v>
      </c>
      <c r="S6574" t="s">
        <v>14244</v>
      </c>
      <c r="T6574" t="s">
        <v>14199</v>
      </c>
    </row>
    <row r="6575" spans="1:20" x14ac:dyDescent="0.25">
      <c r="A6575">
        <v>6574</v>
      </c>
      <c r="B6575">
        <v>46756</v>
      </c>
      <c r="C6575" s="3">
        <v>40097</v>
      </c>
      <c r="D6575">
        <v>3</v>
      </c>
      <c r="E6575" s="8">
        <f t="shared" si="307"/>
        <v>330</v>
      </c>
      <c r="F6575" s="5">
        <v>0.01</v>
      </c>
      <c r="G6575" s="8">
        <f>VLOOKUP($Q6575,Pricebook!$A:$D,4,0)</f>
        <v>110</v>
      </c>
      <c r="H6575" s="10">
        <f t="shared" si="306"/>
        <v>326.7</v>
      </c>
      <c r="I6575" t="s">
        <v>2025</v>
      </c>
      <c r="J6575" t="s">
        <v>136</v>
      </c>
      <c r="K6575" t="s">
        <v>2026</v>
      </c>
      <c r="L6575" s="7">
        <v>46041</v>
      </c>
      <c r="M6575" t="s">
        <v>278</v>
      </c>
      <c r="N6575" t="s">
        <v>16</v>
      </c>
      <c r="O6575" s="3">
        <v>40099</v>
      </c>
      <c r="P6575" s="12">
        <f t="shared" si="308"/>
        <v>2</v>
      </c>
      <c r="Q6575" s="3" t="s">
        <v>14215</v>
      </c>
      <c r="R6575" t="s">
        <v>14229</v>
      </c>
      <c r="S6575" t="s">
        <v>14241</v>
      </c>
      <c r="T6575" t="s">
        <v>14188</v>
      </c>
    </row>
    <row r="6576" spans="1:20" x14ac:dyDescent="0.25">
      <c r="A6576">
        <v>6575</v>
      </c>
      <c r="B6576">
        <v>46787</v>
      </c>
      <c r="C6576" s="3">
        <v>40997</v>
      </c>
      <c r="D6576">
        <v>28</v>
      </c>
      <c r="E6576" s="8">
        <f t="shared" si="307"/>
        <v>3080</v>
      </c>
      <c r="F6576" s="5">
        <v>0.1</v>
      </c>
      <c r="G6576" s="8">
        <f>VLOOKUP($Q6576,Pricebook!$A:$D,4,0)</f>
        <v>110</v>
      </c>
      <c r="H6576" s="10">
        <f t="shared" si="306"/>
        <v>2772</v>
      </c>
      <c r="I6576" t="s">
        <v>294</v>
      </c>
      <c r="J6576" t="s">
        <v>244</v>
      </c>
      <c r="K6576" t="s">
        <v>2446</v>
      </c>
      <c r="L6576" s="7">
        <v>10701</v>
      </c>
      <c r="M6576" t="s">
        <v>60</v>
      </c>
      <c r="N6576" t="s">
        <v>61</v>
      </c>
      <c r="O6576" s="3">
        <v>40999</v>
      </c>
      <c r="P6576" s="12">
        <f t="shared" si="308"/>
        <v>2</v>
      </c>
      <c r="Q6576" s="3" t="s">
        <v>14215</v>
      </c>
      <c r="R6576" t="s">
        <v>14229</v>
      </c>
      <c r="S6576" t="s">
        <v>14241</v>
      </c>
      <c r="T6576" t="s">
        <v>14192</v>
      </c>
    </row>
    <row r="6577" spans="1:20" x14ac:dyDescent="0.25">
      <c r="A6577">
        <v>6576</v>
      </c>
      <c r="B6577">
        <v>46787</v>
      </c>
      <c r="C6577" s="3">
        <v>40997</v>
      </c>
      <c r="D6577">
        <v>32</v>
      </c>
      <c r="E6577" s="8">
        <f t="shared" si="307"/>
        <v>3840</v>
      </c>
      <c r="F6577" s="5">
        <v>7.0000000000000007E-2</v>
      </c>
      <c r="G6577" s="8">
        <f>VLOOKUP($Q6577,Pricebook!$A:$D,4,0)</f>
        <v>120</v>
      </c>
      <c r="H6577" s="10">
        <f t="shared" si="306"/>
        <v>3571.2</v>
      </c>
      <c r="I6577" t="s">
        <v>294</v>
      </c>
      <c r="J6577" t="s">
        <v>244</v>
      </c>
      <c r="K6577" t="s">
        <v>2446</v>
      </c>
      <c r="L6577" s="7">
        <v>10701</v>
      </c>
      <c r="M6577" t="s">
        <v>60</v>
      </c>
      <c r="N6577" t="s">
        <v>61</v>
      </c>
      <c r="O6577" s="3">
        <v>40999</v>
      </c>
      <c r="P6577" s="12">
        <f t="shared" si="308"/>
        <v>2</v>
      </c>
      <c r="Q6577" s="3" t="s">
        <v>14212</v>
      </c>
      <c r="R6577" t="s">
        <v>14229</v>
      </c>
      <c r="S6577" t="s">
        <v>14238</v>
      </c>
      <c r="T6577" t="s">
        <v>14185</v>
      </c>
    </row>
    <row r="6578" spans="1:20" x14ac:dyDescent="0.25">
      <c r="A6578">
        <v>6577</v>
      </c>
      <c r="B6578">
        <v>46848</v>
      </c>
      <c r="C6578" s="3">
        <v>40127</v>
      </c>
      <c r="D6578">
        <v>39</v>
      </c>
      <c r="E6578" s="8">
        <f t="shared" si="307"/>
        <v>7800</v>
      </c>
      <c r="F6578" s="5">
        <v>0.04</v>
      </c>
      <c r="G6578" s="8">
        <f>VLOOKUP($Q6578,Pricebook!$A:$D,4,0)</f>
        <v>200</v>
      </c>
      <c r="H6578" s="10">
        <f t="shared" si="306"/>
        <v>7488</v>
      </c>
      <c r="I6578" t="s">
        <v>1038</v>
      </c>
      <c r="J6578" t="s">
        <v>73</v>
      </c>
      <c r="K6578" t="s">
        <v>2667</v>
      </c>
      <c r="L6578" s="7" t="s">
        <v>2668</v>
      </c>
      <c r="M6578" t="s">
        <v>232</v>
      </c>
      <c r="N6578" t="s">
        <v>61</v>
      </c>
      <c r="O6578" s="3">
        <v>40129</v>
      </c>
      <c r="P6578" s="12">
        <f t="shared" si="308"/>
        <v>2</v>
      </c>
      <c r="Q6578" s="3" t="s">
        <v>14206</v>
      </c>
      <c r="R6578" t="s">
        <v>14229</v>
      </c>
      <c r="S6578" t="s">
        <v>14230</v>
      </c>
      <c r="T6578" t="s">
        <v>14184</v>
      </c>
    </row>
    <row r="6579" spans="1:20" x14ac:dyDescent="0.25">
      <c r="A6579">
        <v>6578</v>
      </c>
      <c r="B6579">
        <v>46849</v>
      </c>
      <c r="C6579" s="3">
        <v>40525</v>
      </c>
      <c r="D6579">
        <v>23</v>
      </c>
      <c r="E6579" s="8">
        <f t="shared" si="307"/>
        <v>3450</v>
      </c>
      <c r="F6579" s="5">
        <v>0.09</v>
      </c>
      <c r="G6579" s="8">
        <f>VLOOKUP($Q6579,Pricebook!$A:$D,4,0)</f>
        <v>150</v>
      </c>
      <c r="H6579" s="10">
        <f t="shared" si="306"/>
        <v>3139.5</v>
      </c>
      <c r="I6579" t="s">
        <v>1614</v>
      </c>
      <c r="J6579" t="s">
        <v>760</v>
      </c>
      <c r="K6579" t="s">
        <v>745</v>
      </c>
      <c r="L6579" s="7">
        <v>48858</v>
      </c>
      <c r="M6579" t="s">
        <v>172</v>
      </c>
      <c r="N6579" t="s">
        <v>16</v>
      </c>
      <c r="O6579" s="3">
        <v>40526</v>
      </c>
      <c r="P6579" s="12">
        <f t="shared" si="308"/>
        <v>1</v>
      </c>
      <c r="Q6579" s="3" t="s">
        <v>14211</v>
      </c>
      <c r="R6579" t="s">
        <v>14235</v>
      </c>
      <c r="S6579" t="s">
        <v>14237</v>
      </c>
      <c r="T6579" t="s">
        <v>14203</v>
      </c>
    </row>
    <row r="6580" spans="1:20" x14ac:dyDescent="0.25">
      <c r="A6580">
        <v>6579</v>
      </c>
      <c r="B6580">
        <v>46852</v>
      </c>
      <c r="C6580" s="3">
        <v>40936</v>
      </c>
      <c r="D6580">
        <v>46</v>
      </c>
      <c r="E6580" s="8">
        <f t="shared" si="307"/>
        <v>6900</v>
      </c>
      <c r="F6580" s="5">
        <v>0.02</v>
      </c>
      <c r="G6580" s="8">
        <f>VLOOKUP($Q6580,Pricebook!$A:$D,4,0)</f>
        <v>150</v>
      </c>
      <c r="H6580" s="10">
        <f t="shared" si="306"/>
        <v>6762</v>
      </c>
      <c r="I6580" t="s">
        <v>139</v>
      </c>
      <c r="J6580" t="s">
        <v>27</v>
      </c>
      <c r="K6580" t="s">
        <v>2610</v>
      </c>
      <c r="L6580" s="7">
        <v>33030</v>
      </c>
      <c r="M6580" t="s">
        <v>101</v>
      </c>
      <c r="N6580" t="s">
        <v>34</v>
      </c>
      <c r="O6580" s="3">
        <v>40938</v>
      </c>
      <c r="P6580" s="12">
        <f t="shared" si="308"/>
        <v>2</v>
      </c>
      <c r="Q6580" s="3" t="s">
        <v>14211</v>
      </c>
      <c r="R6580" t="s">
        <v>14235</v>
      </c>
      <c r="S6580" t="s">
        <v>14237</v>
      </c>
      <c r="T6580" t="s">
        <v>14195</v>
      </c>
    </row>
    <row r="6581" spans="1:20" x14ac:dyDescent="0.25">
      <c r="A6581">
        <v>6580</v>
      </c>
      <c r="B6581">
        <v>46852</v>
      </c>
      <c r="C6581" s="3">
        <v>40936</v>
      </c>
      <c r="D6581">
        <v>44</v>
      </c>
      <c r="E6581" s="8">
        <f t="shared" si="307"/>
        <v>6600</v>
      </c>
      <c r="F6581" s="5">
        <v>0.01</v>
      </c>
      <c r="G6581" s="8">
        <f>VLOOKUP($Q6581,Pricebook!$A:$D,4,0)</f>
        <v>150</v>
      </c>
      <c r="H6581" s="10">
        <f t="shared" si="306"/>
        <v>6534</v>
      </c>
      <c r="I6581" t="s">
        <v>139</v>
      </c>
      <c r="J6581" t="s">
        <v>27</v>
      </c>
      <c r="K6581" t="s">
        <v>2610</v>
      </c>
      <c r="L6581" s="7">
        <v>33030</v>
      </c>
      <c r="M6581" t="s">
        <v>101</v>
      </c>
      <c r="N6581" t="s">
        <v>34</v>
      </c>
      <c r="O6581" s="3">
        <v>40937</v>
      </c>
      <c r="P6581" s="12">
        <f t="shared" si="308"/>
        <v>1</v>
      </c>
      <c r="Q6581" s="3" t="s">
        <v>14211</v>
      </c>
      <c r="R6581" t="s">
        <v>14235</v>
      </c>
      <c r="S6581" t="s">
        <v>14237</v>
      </c>
      <c r="T6581" t="s">
        <v>14186</v>
      </c>
    </row>
    <row r="6582" spans="1:20" x14ac:dyDescent="0.25">
      <c r="A6582">
        <v>6581</v>
      </c>
      <c r="B6582">
        <v>46853</v>
      </c>
      <c r="C6582" s="3">
        <v>39955</v>
      </c>
      <c r="D6582">
        <v>22</v>
      </c>
      <c r="E6582" s="8">
        <f t="shared" si="307"/>
        <v>3300</v>
      </c>
      <c r="F6582" s="5">
        <v>0.03</v>
      </c>
      <c r="G6582" s="8">
        <f>VLOOKUP($Q6582,Pricebook!$A:$D,4,0)</f>
        <v>150</v>
      </c>
      <c r="H6582" s="10">
        <f t="shared" si="306"/>
        <v>3201</v>
      </c>
      <c r="I6582" t="s">
        <v>2606</v>
      </c>
      <c r="J6582" t="s">
        <v>235</v>
      </c>
      <c r="K6582" t="s">
        <v>1070</v>
      </c>
      <c r="L6582" s="7">
        <v>75057</v>
      </c>
      <c r="M6582" t="s">
        <v>48</v>
      </c>
      <c r="N6582" t="s">
        <v>16</v>
      </c>
      <c r="O6582" s="3">
        <v>39955</v>
      </c>
      <c r="P6582" s="12">
        <f t="shared" si="308"/>
        <v>0</v>
      </c>
      <c r="Q6582" s="3" t="s">
        <v>14211</v>
      </c>
      <c r="R6582" t="s">
        <v>14235</v>
      </c>
      <c r="S6582" t="s">
        <v>14237</v>
      </c>
      <c r="T6582" t="s">
        <v>14196</v>
      </c>
    </row>
    <row r="6583" spans="1:20" x14ac:dyDescent="0.25">
      <c r="A6583">
        <v>6582</v>
      </c>
      <c r="B6583">
        <v>46855</v>
      </c>
      <c r="C6583" s="3">
        <v>40242</v>
      </c>
      <c r="D6583">
        <v>32</v>
      </c>
      <c r="E6583" s="8">
        <f t="shared" si="307"/>
        <v>4000</v>
      </c>
      <c r="F6583" s="5">
        <v>0.04</v>
      </c>
      <c r="G6583" s="8">
        <f>VLOOKUP($Q6583,Pricebook!$A:$D,4,0)</f>
        <v>125</v>
      </c>
      <c r="H6583" s="10">
        <f t="shared" si="306"/>
        <v>3840</v>
      </c>
      <c r="I6583" t="s">
        <v>1300</v>
      </c>
      <c r="J6583" t="s">
        <v>269</v>
      </c>
      <c r="K6583" t="s">
        <v>2704</v>
      </c>
      <c r="L6583" s="7">
        <v>77705</v>
      </c>
      <c r="M6583" t="s">
        <v>48</v>
      </c>
      <c r="N6583" t="s">
        <v>16</v>
      </c>
      <c r="O6583" s="3">
        <v>40243</v>
      </c>
      <c r="P6583" s="12">
        <f t="shared" si="308"/>
        <v>1</v>
      </c>
      <c r="Q6583" s="3" t="s">
        <v>14208</v>
      </c>
      <c r="R6583" t="s">
        <v>14232</v>
      </c>
      <c r="S6583" t="s">
        <v>14233</v>
      </c>
      <c r="T6583" t="s">
        <v>14190</v>
      </c>
    </row>
    <row r="6584" spans="1:20" x14ac:dyDescent="0.25">
      <c r="A6584">
        <v>6583</v>
      </c>
      <c r="B6584">
        <v>46880</v>
      </c>
      <c r="C6584" s="3">
        <v>40362</v>
      </c>
      <c r="D6584">
        <v>1</v>
      </c>
      <c r="E6584" s="8">
        <f t="shared" si="307"/>
        <v>110</v>
      </c>
      <c r="F6584" s="5">
        <v>7.0000000000000007E-2</v>
      </c>
      <c r="G6584" s="8">
        <f>VLOOKUP($Q6584,Pricebook!$A:$D,4,0)</f>
        <v>110</v>
      </c>
      <c r="H6584" s="10">
        <f t="shared" si="306"/>
        <v>102.3</v>
      </c>
      <c r="I6584" t="s">
        <v>353</v>
      </c>
      <c r="J6584" t="s">
        <v>265</v>
      </c>
      <c r="K6584" t="s">
        <v>1565</v>
      </c>
      <c r="L6584" s="7">
        <v>91776</v>
      </c>
      <c r="M6584" t="s">
        <v>114</v>
      </c>
      <c r="N6584" t="s">
        <v>23</v>
      </c>
      <c r="O6584" s="3">
        <v>40364</v>
      </c>
      <c r="P6584" s="12">
        <f t="shared" si="308"/>
        <v>2</v>
      </c>
      <c r="Q6584" s="3" t="s">
        <v>14215</v>
      </c>
      <c r="R6584" t="s">
        <v>14229</v>
      </c>
      <c r="S6584" t="s">
        <v>14241</v>
      </c>
      <c r="T6584" t="s">
        <v>14197</v>
      </c>
    </row>
    <row r="6585" spans="1:20" x14ac:dyDescent="0.25">
      <c r="A6585">
        <v>6584</v>
      </c>
      <c r="B6585">
        <v>46881</v>
      </c>
      <c r="C6585" s="3">
        <v>40092</v>
      </c>
      <c r="D6585">
        <v>31</v>
      </c>
      <c r="E6585" s="8">
        <f t="shared" si="307"/>
        <v>4960</v>
      </c>
      <c r="F6585" s="5">
        <v>7.0000000000000007E-2</v>
      </c>
      <c r="G6585" s="8">
        <f>VLOOKUP($Q6585,Pricebook!$A:$D,4,0)</f>
        <v>160</v>
      </c>
      <c r="H6585" s="10">
        <f t="shared" si="306"/>
        <v>4612.7999999999993</v>
      </c>
      <c r="I6585" t="s">
        <v>1997</v>
      </c>
      <c r="J6585" t="s">
        <v>544</v>
      </c>
      <c r="K6585" t="s">
        <v>277</v>
      </c>
      <c r="L6585" s="7">
        <v>70506</v>
      </c>
      <c r="M6585" t="s">
        <v>436</v>
      </c>
      <c r="N6585" t="s">
        <v>34</v>
      </c>
      <c r="O6585" s="3">
        <v>40094</v>
      </c>
      <c r="P6585" s="12">
        <f t="shared" si="308"/>
        <v>2</v>
      </c>
      <c r="Q6585" s="3" t="s">
        <v>14218</v>
      </c>
      <c r="R6585" t="s">
        <v>14229</v>
      </c>
      <c r="S6585" t="s">
        <v>14244</v>
      </c>
      <c r="T6585" t="s">
        <v>14199</v>
      </c>
    </row>
    <row r="6586" spans="1:20" x14ac:dyDescent="0.25">
      <c r="A6586">
        <v>6585</v>
      </c>
      <c r="B6586">
        <v>46884</v>
      </c>
      <c r="C6586" s="3">
        <v>39830</v>
      </c>
      <c r="D6586">
        <v>18</v>
      </c>
      <c r="E6586" s="8">
        <f t="shared" si="307"/>
        <v>1980</v>
      </c>
      <c r="F6586" s="5">
        <v>0.1</v>
      </c>
      <c r="G6586" s="8">
        <f>VLOOKUP($Q6586,Pricebook!$A:$D,4,0)</f>
        <v>110</v>
      </c>
      <c r="H6586" s="10">
        <f t="shared" si="306"/>
        <v>1782</v>
      </c>
      <c r="I6586" t="s">
        <v>787</v>
      </c>
      <c r="J6586" t="s">
        <v>585</v>
      </c>
      <c r="K6586" t="s">
        <v>2795</v>
      </c>
      <c r="L6586" s="7">
        <v>38134</v>
      </c>
      <c r="M6586" t="s">
        <v>81</v>
      </c>
      <c r="N6586" t="s">
        <v>34</v>
      </c>
      <c r="O6586" s="3">
        <v>39832</v>
      </c>
      <c r="P6586" s="12">
        <f t="shared" si="308"/>
        <v>2</v>
      </c>
      <c r="Q6586" s="3" t="s">
        <v>14220</v>
      </c>
      <c r="R6586" t="s">
        <v>14229</v>
      </c>
      <c r="S6586" t="s">
        <v>14246</v>
      </c>
      <c r="T6586" t="s">
        <v>14187</v>
      </c>
    </row>
    <row r="6587" spans="1:20" x14ac:dyDescent="0.25">
      <c r="A6587">
        <v>6586</v>
      </c>
      <c r="B6587">
        <v>46884</v>
      </c>
      <c r="C6587" s="3">
        <v>39830</v>
      </c>
      <c r="D6587">
        <v>3</v>
      </c>
      <c r="E6587" s="8">
        <f t="shared" si="307"/>
        <v>450</v>
      </c>
      <c r="F6587" s="5">
        <v>0</v>
      </c>
      <c r="G6587" s="8">
        <f>VLOOKUP($Q6587,Pricebook!$A:$D,4,0)</f>
        <v>150</v>
      </c>
      <c r="H6587" s="10">
        <f t="shared" si="306"/>
        <v>450</v>
      </c>
      <c r="I6587" t="s">
        <v>787</v>
      </c>
      <c r="J6587" t="s">
        <v>585</v>
      </c>
      <c r="K6587" t="s">
        <v>2795</v>
      </c>
      <c r="L6587" s="7">
        <v>38134</v>
      </c>
      <c r="M6587" t="s">
        <v>81</v>
      </c>
      <c r="N6587" t="s">
        <v>34</v>
      </c>
      <c r="O6587" s="3">
        <v>39832</v>
      </c>
      <c r="P6587" s="12">
        <f t="shared" si="308"/>
        <v>2</v>
      </c>
      <c r="Q6587" s="3" t="s">
        <v>14210</v>
      </c>
      <c r="R6587" t="s">
        <v>14235</v>
      </c>
      <c r="S6587" t="s">
        <v>14236</v>
      </c>
      <c r="T6587" t="s">
        <v>14186</v>
      </c>
    </row>
    <row r="6588" spans="1:20" x14ac:dyDescent="0.25">
      <c r="A6588">
        <v>6587</v>
      </c>
      <c r="B6588">
        <v>46884</v>
      </c>
      <c r="C6588" s="3">
        <v>39830</v>
      </c>
      <c r="D6588">
        <v>25</v>
      </c>
      <c r="E6588" s="8">
        <f t="shared" si="307"/>
        <v>3000</v>
      </c>
      <c r="F6588" s="5">
        <v>0.1</v>
      </c>
      <c r="G6588" s="8">
        <f>VLOOKUP($Q6588,Pricebook!$A:$D,4,0)</f>
        <v>120</v>
      </c>
      <c r="H6588" s="10">
        <f t="shared" si="306"/>
        <v>2700</v>
      </c>
      <c r="I6588" t="s">
        <v>787</v>
      </c>
      <c r="J6588" t="s">
        <v>585</v>
      </c>
      <c r="K6588" t="s">
        <v>788</v>
      </c>
      <c r="L6588" s="7">
        <v>57103</v>
      </c>
      <c r="M6588" t="s">
        <v>789</v>
      </c>
      <c r="N6588" t="s">
        <v>16</v>
      </c>
      <c r="O6588" s="3">
        <v>39831</v>
      </c>
      <c r="P6588" s="12">
        <f t="shared" si="308"/>
        <v>1</v>
      </c>
      <c r="Q6588" s="3" t="s">
        <v>14212</v>
      </c>
      <c r="R6588" t="s">
        <v>14229</v>
      </c>
      <c r="S6588" t="s">
        <v>14238</v>
      </c>
      <c r="T6588" t="s">
        <v>14199</v>
      </c>
    </row>
    <row r="6589" spans="1:20" x14ac:dyDescent="0.25">
      <c r="A6589">
        <v>6588</v>
      </c>
      <c r="B6589">
        <v>46885</v>
      </c>
      <c r="C6589" s="3">
        <v>40701</v>
      </c>
      <c r="D6589">
        <v>27</v>
      </c>
      <c r="E6589" s="8">
        <f t="shared" si="307"/>
        <v>3375</v>
      </c>
      <c r="F6589" s="5">
        <v>0.05</v>
      </c>
      <c r="G6589" s="8">
        <f>VLOOKUP($Q6589,Pricebook!$A:$D,4,0)</f>
        <v>125</v>
      </c>
      <c r="H6589" s="10">
        <f t="shared" si="306"/>
        <v>3206.25</v>
      </c>
      <c r="I6589" t="s">
        <v>1808</v>
      </c>
      <c r="J6589" t="s">
        <v>58</v>
      </c>
      <c r="K6589" t="s">
        <v>2469</v>
      </c>
      <c r="L6589" s="7">
        <v>55122</v>
      </c>
      <c r="M6589" t="s">
        <v>130</v>
      </c>
      <c r="N6589" t="s">
        <v>16</v>
      </c>
      <c r="O6589" s="3">
        <v>40705</v>
      </c>
      <c r="P6589" s="12">
        <f t="shared" si="308"/>
        <v>4</v>
      </c>
      <c r="Q6589" s="3" t="s">
        <v>14208</v>
      </c>
      <c r="R6589" t="s">
        <v>14232</v>
      </c>
      <c r="S6589" t="s">
        <v>14233</v>
      </c>
      <c r="T6589" t="s">
        <v>14187</v>
      </c>
    </row>
    <row r="6590" spans="1:20" x14ac:dyDescent="0.25">
      <c r="A6590">
        <v>6589</v>
      </c>
      <c r="B6590">
        <v>46885</v>
      </c>
      <c r="C6590" s="3">
        <v>40701</v>
      </c>
      <c r="D6590">
        <v>48</v>
      </c>
      <c r="E6590" s="8">
        <f t="shared" si="307"/>
        <v>6720</v>
      </c>
      <c r="F6590" s="5">
        <v>0.02</v>
      </c>
      <c r="G6590" s="8">
        <f>VLOOKUP($Q6590,Pricebook!$A:$D,4,0)</f>
        <v>140</v>
      </c>
      <c r="H6590" s="10">
        <f t="shared" si="306"/>
        <v>6585.5999999999995</v>
      </c>
      <c r="I6590" t="s">
        <v>1808</v>
      </c>
      <c r="J6590" t="s">
        <v>58</v>
      </c>
      <c r="K6590" t="s">
        <v>2469</v>
      </c>
      <c r="L6590" s="7">
        <v>55122</v>
      </c>
      <c r="M6590" t="s">
        <v>130</v>
      </c>
      <c r="N6590" t="s">
        <v>16</v>
      </c>
      <c r="O6590" s="3">
        <v>40705</v>
      </c>
      <c r="P6590" s="12">
        <f t="shared" si="308"/>
        <v>4</v>
      </c>
      <c r="Q6590" s="3" t="s">
        <v>14213</v>
      </c>
      <c r="R6590" t="s">
        <v>14229</v>
      </c>
      <c r="S6590" t="s">
        <v>14239</v>
      </c>
      <c r="T6590" t="s">
        <v>14193</v>
      </c>
    </row>
    <row r="6591" spans="1:20" x14ac:dyDescent="0.25">
      <c r="A6591">
        <v>6590</v>
      </c>
      <c r="B6591">
        <v>46885</v>
      </c>
      <c r="C6591" s="3">
        <v>40701</v>
      </c>
      <c r="D6591">
        <v>32</v>
      </c>
      <c r="E6591" s="8">
        <f t="shared" si="307"/>
        <v>4000</v>
      </c>
      <c r="F6591" s="5">
        <v>0.05</v>
      </c>
      <c r="G6591" s="8">
        <f>VLOOKUP($Q6591,Pricebook!$A:$D,4,0)</f>
        <v>125</v>
      </c>
      <c r="H6591" s="10">
        <f t="shared" si="306"/>
        <v>3800</v>
      </c>
      <c r="I6591" t="s">
        <v>1808</v>
      </c>
      <c r="J6591" t="s">
        <v>58</v>
      </c>
      <c r="K6591" t="s">
        <v>717</v>
      </c>
      <c r="L6591" s="7">
        <v>55343</v>
      </c>
      <c r="M6591" t="s">
        <v>130</v>
      </c>
      <c r="N6591" t="s">
        <v>16</v>
      </c>
      <c r="O6591" s="3">
        <v>40706</v>
      </c>
      <c r="P6591" s="12">
        <f t="shared" si="308"/>
        <v>5</v>
      </c>
      <c r="Q6591" s="3" t="s">
        <v>14208</v>
      </c>
      <c r="R6591" t="s">
        <v>14232</v>
      </c>
      <c r="S6591" t="s">
        <v>14233</v>
      </c>
      <c r="T6591" t="s">
        <v>14203</v>
      </c>
    </row>
    <row r="6592" spans="1:20" x14ac:dyDescent="0.25">
      <c r="A6592">
        <v>6591</v>
      </c>
      <c r="B6592">
        <v>46912</v>
      </c>
      <c r="C6592" s="3">
        <v>41090</v>
      </c>
      <c r="D6592">
        <v>5</v>
      </c>
      <c r="E6592" s="8">
        <f t="shared" si="307"/>
        <v>625</v>
      </c>
      <c r="F6592" s="5">
        <v>0</v>
      </c>
      <c r="G6592" s="8">
        <f>VLOOKUP($Q6592,Pricebook!$A:$D,4,0)</f>
        <v>125</v>
      </c>
      <c r="H6592" s="10">
        <f t="shared" si="306"/>
        <v>625</v>
      </c>
      <c r="I6592" t="s">
        <v>1131</v>
      </c>
      <c r="J6592" t="s">
        <v>203</v>
      </c>
      <c r="K6592" t="s">
        <v>735</v>
      </c>
      <c r="L6592" s="7">
        <v>61032</v>
      </c>
      <c r="M6592" t="s">
        <v>15</v>
      </c>
      <c r="N6592" t="s">
        <v>16</v>
      </c>
      <c r="O6592" s="3">
        <v>41090</v>
      </c>
      <c r="P6592" s="12">
        <f t="shared" si="308"/>
        <v>0</v>
      </c>
      <c r="Q6592" s="3" t="s">
        <v>14208</v>
      </c>
      <c r="R6592" t="s">
        <v>14232</v>
      </c>
      <c r="S6592" t="s">
        <v>14233</v>
      </c>
      <c r="T6592" t="s">
        <v>14196</v>
      </c>
    </row>
    <row r="6593" spans="1:20" x14ac:dyDescent="0.25">
      <c r="A6593">
        <v>6592</v>
      </c>
      <c r="B6593">
        <v>46916</v>
      </c>
      <c r="C6593" s="3">
        <v>40819</v>
      </c>
      <c r="D6593">
        <v>40</v>
      </c>
      <c r="E6593" s="8">
        <f t="shared" si="307"/>
        <v>4800</v>
      </c>
      <c r="F6593" s="5">
        <v>0</v>
      </c>
      <c r="G6593" s="8">
        <f>VLOOKUP($Q6593,Pricebook!$A:$D,4,0)</f>
        <v>120</v>
      </c>
      <c r="H6593" s="10">
        <f t="shared" si="306"/>
        <v>4800</v>
      </c>
      <c r="I6593" t="s">
        <v>755</v>
      </c>
      <c r="J6593" t="s">
        <v>452</v>
      </c>
      <c r="K6593" t="s">
        <v>2743</v>
      </c>
      <c r="L6593" s="7" t="s">
        <v>2744</v>
      </c>
      <c r="M6593" t="s">
        <v>60</v>
      </c>
      <c r="N6593" t="s">
        <v>61</v>
      </c>
      <c r="O6593" s="3">
        <v>40821</v>
      </c>
      <c r="P6593" s="12">
        <f t="shared" si="308"/>
        <v>2</v>
      </c>
      <c r="Q6593" s="3" t="s">
        <v>14212</v>
      </c>
      <c r="R6593" t="s">
        <v>14229</v>
      </c>
      <c r="S6593" t="s">
        <v>14238</v>
      </c>
      <c r="T6593" t="s">
        <v>14199</v>
      </c>
    </row>
    <row r="6594" spans="1:20" x14ac:dyDescent="0.25">
      <c r="A6594">
        <v>6593</v>
      </c>
      <c r="B6594">
        <v>46916</v>
      </c>
      <c r="C6594" s="3">
        <v>40819</v>
      </c>
      <c r="D6594">
        <v>40</v>
      </c>
      <c r="E6594" s="8">
        <f t="shared" si="307"/>
        <v>8000</v>
      </c>
      <c r="F6594" s="5">
        <v>0.03</v>
      </c>
      <c r="G6594" s="8">
        <f>VLOOKUP($Q6594,Pricebook!$A:$D,4,0)</f>
        <v>200</v>
      </c>
      <c r="H6594" s="10">
        <f t="shared" ref="H6594:H6657" si="309">E6594*(1-F6594)</f>
        <v>7760</v>
      </c>
      <c r="I6594" t="s">
        <v>755</v>
      </c>
      <c r="J6594" t="s">
        <v>452</v>
      </c>
      <c r="K6594" t="s">
        <v>1558</v>
      </c>
      <c r="L6594" s="7">
        <v>23464</v>
      </c>
      <c r="M6594" t="s">
        <v>368</v>
      </c>
      <c r="N6594" t="s">
        <v>34</v>
      </c>
      <c r="O6594" s="3">
        <v>40821</v>
      </c>
      <c r="P6594" s="12">
        <f t="shared" si="308"/>
        <v>2</v>
      </c>
      <c r="Q6594" s="3" t="s">
        <v>14214</v>
      </c>
      <c r="R6594" t="s">
        <v>14229</v>
      </c>
      <c r="S6594" t="s">
        <v>14240</v>
      </c>
      <c r="T6594" t="s">
        <v>14198</v>
      </c>
    </row>
    <row r="6595" spans="1:20" x14ac:dyDescent="0.25">
      <c r="A6595">
        <v>6594</v>
      </c>
      <c r="B6595">
        <v>46916</v>
      </c>
      <c r="C6595" s="3">
        <v>40819</v>
      </c>
      <c r="D6595">
        <v>40</v>
      </c>
      <c r="E6595" s="8">
        <f t="shared" ref="E6595:E6658" si="310">G6595*D6595</f>
        <v>5000</v>
      </c>
      <c r="F6595" s="5">
        <v>0.03</v>
      </c>
      <c r="G6595" s="8">
        <f>VLOOKUP($Q6595,Pricebook!$A:$D,4,0)</f>
        <v>125</v>
      </c>
      <c r="H6595" s="10">
        <f t="shared" si="309"/>
        <v>4850</v>
      </c>
      <c r="I6595" t="s">
        <v>755</v>
      </c>
      <c r="J6595" t="s">
        <v>452</v>
      </c>
      <c r="K6595" t="s">
        <v>1558</v>
      </c>
      <c r="L6595" s="7">
        <v>23464</v>
      </c>
      <c r="M6595" t="s">
        <v>368</v>
      </c>
      <c r="N6595" t="s">
        <v>34</v>
      </c>
      <c r="O6595" s="3">
        <v>40821</v>
      </c>
      <c r="P6595" s="12">
        <f t="shared" ref="P6595:P6658" si="311">O6595-C6595</f>
        <v>2</v>
      </c>
      <c r="Q6595" s="3" t="s">
        <v>14208</v>
      </c>
      <c r="R6595" t="s">
        <v>14232</v>
      </c>
      <c r="S6595" t="s">
        <v>14233</v>
      </c>
      <c r="T6595" t="s">
        <v>14197</v>
      </c>
    </row>
    <row r="6596" spans="1:20" x14ac:dyDescent="0.25">
      <c r="A6596">
        <v>6595</v>
      </c>
      <c r="B6596">
        <v>46919</v>
      </c>
      <c r="C6596" s="3">
        <v>39982</v>
      </c>
      <c r="D6596">
        <v>31</v>
      </c>
      <c r="E6596" s="8">
        <f t="shared" si="310"/>
        <v>4650</v>
      </c>
      <c r="F6596" s="5">
        <v>7.0000000000000007E-2</v>
      </c>
      <c r="G6596" s="8">
        <f>VLOOKUP($Q6596,Pricebook!$A:$D,4,0)</f>
        <v>150</v>
      </c>
      <c r="H6596" s="10">
        <f t="shared" si="309"/>
        <v>4324.5</v>
      </c>
      <c r="I6596" t="s">
        <v>1545</v>
      </c>
      <c r="J6596" t="s">
        <v>637</v>
      </c>
      <c r="K6596" t="s">
        <v>1546</v>
      </c>
      <c r="L6596" s="7">
        <v>75150</v>
      </c>
      <c r="M6596" t="s">
        <v>48</v>
      </c>
      <c r="N6596" t="s">
        <v>16</v>
      </c>
      <c r="O6596" s="3">
        <v>39984</v>
      </c>
      <c r="P6596" s="12">
        <f t="shared" si="311"/>
        <v>2</v>
      </c>
      <c r="Q6596" s="3" t="s">
        <v>14211</v>
      </c>
      <c r="R6596" t="s">
        <v>14235</v>
      </c>
      <c r="S6596" t="s">
        <v>14237</v>
      </c>
      <c r="T6596" t="s">
        <v>14196</v>
      </c>
    </row>
    <row r="6597" spans="1:20" x14ac:dyDescent="0.25">
      <c r="A6597">
        <v>6596</v>
      </c>
      <c r="B6597">
        <v>46948</v>
      </c>
      <c r="C6597" s="3">
        <v>40318</v>
      </c>
      <c r="D6597">
        <v>10</v>
      </c>
      <c r="E6597" s="8">
        <f t="shared" si="310"/>
        <v>1600</v>
      </c>
      <c r="F6597" s="5">
        <v>0.1</v>
      </c>
      <c r="G6597" s="8">
        <f>VLOOKUP($Q6597,Pricebook!$A:$D,4,0)</f>
        <v>160</v>
      </c>
      <c r="H6597" s="10">
        <f t="shared" si="309"/>
        <v>1440</v>
      </c>
      <c r="I6597" t="s">
        <v>1808</v>
      </c>
      <c r="J6597" t="s">
        <v>58</v>
      </c>
      <c r="K6597" t="s">
        <v>717</v>
      </c>
      <c r="L6597" s="7">
        <v>55343</v>
      </c>
      <c r="M6597" t="s">
        <v>130</v>
      </c>
      <c r="N6597" t="s">
        <v>16</v>
      </c>
      <c r="O6597" s="3">
        <v>40322</v>
      </c>
      <c r="P6597" s="12">
        <f t="shared" si="311"/>
        <v>4</v>
      </c>
      <c r="Q6597" s="3" t="s">
        <v>14218</v>
      </c>
      <c r="R6597" t="s">
        <v>14229</v>
      </c>
      <c r="S6597" t="s">
        <v>14244</v>
      </c>
      <c r="T6597" t="s">
        <v>14190</v>
      </c>
    </row>
    <row r="6598" spans="1:20" x14ac:dyDescent="0.25">
      <c r="A6598">
        <v>6597</v>
      </c>
      <c r="B6598">
        <v>46949</v>
      </c>
      <c r="C6598" s="3">
        <v>40244</v>
      </c>
      <c r="D6598">
        <v>37</v>
      </c>
      <c r="E6598" s="8">
        <f t="shared" si="310"/>
        <v>5550</v>
      </c>
      <c r="F6598" s="5">
        <v>0.03</v>
      </c>
      <c r="G6598" s="8">
        <f>VLOOKUP($Q6598,Pricebook!$A:$D,4,0)</f>
        <v>150</v>
      </c>
      <c r="H6598" s="10">
        <f t="shared" si="309"/>
        <v>5383.5</v>
      </c>
      <c r="I6598" t="s">
        <v>850</v>
      </c>
      <c r="J6598" t="s">
        <v>552</v>
      </c>
      <c r="K6598" t="s">
        <v>2539</v>
      </c>
      <c r="L6598" s="7">
        <v>34982</v>
      </c>
      <c r="M6598" t="s">
        <v>101</v>
      </c>
      <c r="N6598" t="s">
        <v>34</v>
      </c>
      <c r="O6598" s="3">
        <v>40245</v>
      </c>
      <c r="P6598" s="12">
        <f t="shared" si="311"/>
        <v>1</v>
      </c>
      <c r="Q6598" s="3" t="s">
        <v>14211</v>
      </c>
      <c r="R6598" t="s">
        <v>14235</v>
      </c>
      <c r="S6598" t="s">
        <v>14237</v>
      </c>
      <c r="T6598" t="s">
        <v>14191</v>
      </c>
    </row>
    <row r="6599" spans="1:20" x14ac:dyDescent="0.25">
      <c r="A6599">
        <v>6598</v>
      </c>
      <c r="B6599">
        <v>46951</v>
      </c>
      <c r="C6599" s="3">
        <v>40864</v>
      </c>
      <c r="D6599">
        <v>26</v>
      </c>
      <c r="E6599" s="8">
        <f t="shared" si="310"/>
        <v>3900</v>
      </c>
      <c r="F6599" s="5">
        <v>0.09</v>
      </c>
      <c r="G6599" s="8">
        <f>VLOOKUP($Q6599,Pricebook!$A:$D,4,0)</f>
        <v>150</v>
      </c>
      <c r="H6599" s="10">
        <f t="shared" si="309"/>
        <v>3549</v>
      </c>
      <c r="I6599" t="s">
        <v>1524</v>
      </c>
      <c r="J6599" t="s">
        <v>297</v>
      </c>
      <c r="K6599" t="s">
        <v>1525</v>
      </c>
      <c r="L6599" s="7" t="s">
        <v>1526</v>
      </c>
      <c r="M6599" t="s">
        <v>101</v>
      </c>
      <c r="N6599" t="s">
        <v>34</v>
      </c>
      <c r="O6599" s="3">
        <v>40865</v>
      </c>
      <c r="P6599" s="12">
        <f t="shared" si="311"/>
        <v>1</v>
      </c>
      <c r="Q6599" s="3" t="s">
        <v>14210</v>
      </c>
      <c r="R6599" t="s">
        <v>14235</v>
      </c>
      <c r="S6599" t="s">
        <v>14236</v>
      </c>
      <c r="T6599" t="s">
        <v>14194</v>
      </c>
    </row>
    <row r="6600" spans="1:20" x14ac:dyDescent="0.25">
      <c r="A6600">
        <v>6599</v>
      </c>
      <c r="B6600">
        <v>46977</v>
      </c>
      <c r="C6600" s="3">
        <v>41036</v>
      </c>
      <c r="D6600">
        <v>10</v>
      </c>
      <c r="E6600" s="8">
        <f t="shared" si="310"/>
        <v>1600</v>
      </c>
      <c r="F6600" s="5">
        <v>0.06</v>
      </c>
      <c r="G6600" s="8">
        <f>VLOOKUP($Q6600,Pricebook!$A:$D,4,0)</f>
        <v>160</v>
      </c>
      <c r="H6600" s="10">
        <f t="shared" si="309"/>
        <v>1504</v>
      </c>
      <c r="I6600" t="s">
        <v>942</v>
      </c>
      <c r="J6600" t="s">
        <v>482</v>
      </c>
      <c r="K6600" t="s">
        <v>1727</v>
      </c>
      <c r="L6600" s="7">
        <v>78207</v>
      </c>
      <c r="M6600" t="s">
        <v>48</v>
      </c>
      <c r="N6600" t="s">
        <v>16</v>
      </c>
      <c r="O6600" s="3">
        <v>41038</v>
      </c>
      <c r="P6600" s="12">
        <f t="shared" si="311"/>
        <v>2</v>
      </c>
      <c r="Q6600" s="3" t="s">
        <v>14218</v>
      </c>
      <c r="R6600" t="s">
        <v>14229</v>
      </c>
      <c r="S6600" t="s">
        <v>14244</v>
      </c>
      <c r="T6600" t="s">
        <v>14200</v>
      </c>
    </row>
    <row r="6601" spans="1:20" x14ac:dyDescent="0.25">
      <c r="A6601">
        <v>6600</v>
      </c>
      <c r="B6601">
        <v>46977</v>
      </c>
      <c r="C6601" s="3">
        <v>41036</v>
      </c>
      <c r="D6601">
        <v>19</v>
      </c>
      <c r="E6601" s="8">
        <f t="shared" si="310"/>
        <v>2850</v>
      </c>
      <c r="F6601" s="5">
        <v>0.02</v>
      </c>
      <c r="G6601" s="8">
        <f>VLOOKUP($Q6601,Pricebook!$A:$D,4,0)</f>
        <v>150</v>
      </c>
      <c r="H6601" s="10">
        <f t="shared" si="309"/>
        <v>2793</v>
      </c>
      <c r="I6601" t="s">
        <v>942</v>
      </c>
      <c r="J6601" t="s">
        <v>482</v>
      </c>
      <c r="K6601" t="s">
        <v>1727</v>
      </c>
      <c r="L6601" s="7">
        <v>78207</v>
      </c>
      <c r="M6601" t="s">
        <v>48</v>
      </c>
      <c r="N6601" t="s">
        <v>16</v>
      </c>
      <c r="O6601" s="3">
        <v>41038</v>
      </c>
      <c r="P6601" s="12">
        <f t="shared" si="311"/>
        <v>2</v>
      </c>
      <c r="Q6601" s="3" t="s">
        <v>14210</v>
      </c>
      <c r="R6601" t="s">
        <v>14235</v>
      </c>
      <c r="S6601" t="s">
        <v>14236</v>
      </c>
      <c r="T6601" t="s">
        <v>14200</v>
      </c>
    </row>
    <row r="6602" spans="1:20" x14ac:dyDescent="0.25">
      <c r="A6602">
        <v>6601</v>
      </c>
      <c r="B6602">
        <v>46979</v>
      </c>
      <c r="C6602" s="3">
        <v>41106</v>
      </c>
      <c r="D6602">
        <v>30</v>
      </c>
      <c r="E6602" s="8">
        <f t="shared" si="310"/>
        <v>4500</v>
      </c>
      <c r="F6602" s="5">
        <v>0.09</v>
      </c>
      <c r="G6602" s="8">
        <f>VLOOKUP($Q6602,Pricebook!$A:$D,4,0)</f>
        <v>150</v>
      </c>
      <c r="H6602" s="10">
        <f t="shared" si="309"/>
        <v>4095</v>
      </c>
      <c r="I6602" t="s">
        <v>1012</v>
      </c>
      <c r="J6602" t="s">
        <v>99</v>
      </c>
      <c r="K6602" t="s">
        <v>1475</v>
      </c>
      <c r="L6602" s="7">
        <v>70802</v>
      </c>
      <c r="M6602" t="s">
        <v>436</v>
      </c>
      <c r="N6602" t="s">
        <v>34</v>
      </c>
      <c r="O6602" s="3">
        <v>41108</v>
      </c>
      <c r="P6602" s="12">
        <f t="shared" si="311"/>
        <v>2</v>
      </c>
      <c r="Q6602" s="3" t="s">
        <v>14216</v>
      </c>
      <c r="R6602" t="s">
        <v>14235</v>
      </c>
      <c r="S6602" t="s">
        <v>14242</v>
      </c>
      <c r="T6602" t="s">
        <v>14192</v>
      </c>
    </row>
    <row r="6603" spans="1:20" x14ac:dyDescent="0.25">
      <c r="A6603">
        <v>6602</v>
      </c>
      <c r="B6603">
        <v>46979</v>
      </c>
      <c r="C6603" s="3">
        <v>41106</v>
      </c>
      <c r="D6603">
        <v>26</v>
      </c>
      <c r="E6603" s="8">
        <f t="shared" si="310"/>
        <v>2860</v>
      </c>
      <c r="F6603" s="5">
        <v>0.05</v>
      </c>
      <c r="G6603" s="8">
        <f>VLOOKUP($Q6603,Pricebook!$A:$D,4,0)</f>
        <v>110</v>
      </c>
      <c r="H6603" s="10">
        <f t="shared" si="309"/>
        <v>2717</v>
      </c>
      <c r="I6603" t="s">
        <v>1012</v>
      </c>
      <c r="J6603" t="s">
        <v>99</v>
      </c>
      <c r="K6603" t="s">
        <v>1475</v>
      </c>
      <c r="L6603" s="7">
        <v>70802</v>
      </c>
      <c r="M6603" t="s">
        <v>436</v>
      </c>
      <c r="N6603" t="s">
        <v>34</v>
      </c>
      <c r="O6603" s="3">
        <v>41115</v>
      </c>
      <c r="P6603" s="12">
        <f t="shared" si="311"/>
        <v>9</v>
      </c>
      <c r="Q6603" s="3" t="s">
        <v>14215</v>
      </c>
      <c r="R6603" t="s">
        <v>14229</v>
      </c>
      <c r="S6603" t="s">
        <v>14241</v>
      </c>
      <c r="T6603" t="s">
        <v>14184</v>
      </c>
    </row>
    <row r="6604" spans="1:20" x14ac:dyDescent="0.25">
      <c r="A6604">
        <v>6603</v>
      </c>
      <c r="B6604">
        <v>46980</v>
      </c>
      <c r="C6604" s="3">
        <v>40560</v>
      </c>
      <c r="D6604">
        <v>34</v>
      </c>
      <c r="E6604" s="8">
        <f t="shared" si="310"/>
        <v>6800</v>
      </c>
      <c r="F6604" s="5">
        <v>0.01</v>
      </c>
      <c r="G6604" s="8">
        <f>VLOOKUP($Q6604,Pricebook!$A:$D,4,0)</f>
        <v>200</v>
      </c>
      <c r="H6604" s="10">
        <f t="shared" si="309"/>
        <v>6732</v>
      </c>
      <c r="I6604" t="s">
        <v>271</v>
      </c>
      <c r="J6604" t="s">
        <v>199</v>
      </c>
      <c r="K6604" t="s">
        <v>1896</v>
      </c>
      <c r="L6604" s="7">
        <v>60103</v>
      </c>
      <c r="M6604" t="s">
        <v>15</v>
      </c>
      <c r="N6604" t="s">
        <v>16</v>
      </c>
      <c r="O6604" s="3">
        <v>40560</v>
      </c>
      <c r="P6604" s="12">
        <f t="shared" si="311"/>
        <v>0</v>
      </c>
      <c r="Q6604" s="3" t="s">
        <v>14214</v>
      </c>
      <c r="R6604" t="s">
        <v>14229</v>
      </c>
      <c r="S6604" t="s">
        <v>14240</v>
      </c>
      <c r="T6604" t="s">
        <v>14189</v>
      </c>
    </row>
    <row r="6605" spans="1:20" x14ac:dyDescent="0.25">
      <c r="A6605">
        <v>6604</v>
      </c>
      <c r="B6605">
        <v>46981</v>
      </c>
      <c r="C6605" s="3">
        <v>39851</v>
      </c>
      <c r="D6605">
        <v>46</v>
      </c>
      <c r="E6605" s="8">
        <f t="shared" si="310"/>
        <v>7360</v>
      </c>
      <c r="F6605" s="5">
        <v>7.0000000000000007E-2</v>
      </c>
      <c r="G6605" s="8">
        <f>VLOOKUP($Q6605,Pricebook!$A:$D,4,0)</f>
        <v>160</v>
      </c>
      <c r="H6605" s="10">
        <f t="shared" si="309"/>
        <v>6844.7999999999993</v>
      </c>
      <c r="I6605" t="s">
        <v>1048</v>
      </c>
      <c r="J6605" t="s">
        <v>508</v>
      </c>
      <c r="K6605" t="s">
        <v>80</v>
      </c>
      <c r="L6605" s="7">
        <v>37311</v>
      </c>
      <c r="M6605" t="s">
        <v>81</v>
      </c>
      <c r="N6605" t="s">
        <v>34</v>
      </c>
      <c r="O6605" s="3">
        <v>39851</v>
      </c>
      <c r="P6605" s="12">
        <f t="shared" si="311"/>
        <v>0</v>
      </c>
      <c r="Q6605" s="3" t="s">
        <v>14218</v>
      </c>
      <c r="R6605" t="s">
        <v>14229</v>
      </c>
      <c r="S6605" t="s">
        <v>14244</v>
      </c>
      <c r="T6605" t="s">
        <v>14201</v>
      </c>
    </row>
    <row r="6606" spans="1:20" x14ac:dyDescent="0.25">
      <c r="A6606">
        <v>6605</v>
      </c>
      <c r="B6606">
        <v>47009</v>
      </c>
      <c r="C6606" s="3">
        <v>39968</v>
      </c>
      <c r="D6606">
        <v>32</v>
      </c>
      <c r="E6606" s="8">
        <f t="shared" si="310"/>
        <v>4800</v>
      </c>
      <c r="F6606" s="5">
        <v>0.09</v>
      </c>
      <c r="G6606" s="8">
        <f>VLOOKUP($Q6606,Pricebook!$A:$D,4,0)</f>
        <v>150</v>
      </c>
      <c r="H6606" s="10">
        <f t="shared" si="309"/>
        <v>4368</v>
      </c>
      <c r="I6606" t="s">
        <v>985</v>
      </c>
      <c r="J6606" t="s">
        <v>73</v>
      </c>
      <c r="K6606" t="s">
        <v>231</v>
      </c>
      <c r="L6606" s="7">
        <v>16602</v>
      </c>
      <c r="M6606" t="s">
        <v>232</v>
      </c>
      <c r="N6606" t="s">
        <v>61</v>
      </c>
      <c r="O6606" s="3">
        <v>39970</v>
      </c>
      <c r="P6606" s="12">
        <f t="shared" si="311"/>
        <v>2</v>
      </c>
      <c r="Q6606" s="3" t="s">
        <v>14211</v>
      </c>
      <c r="R6606" t="s">
        <v>14235</v>
      </c>
      <c r="S6606" t="s">
        <v>14237</v>
      </c>
      <c r="T6606" t="s">
        <v>14186</v>
      </c>
    </row>
    <row r="6607" spans="1:20" x14ac:dyDescent="0.25">
      <c r="A6607">
        <v>6606</v>
      </c>
      <c r="B6607">
        <v>47010</v>
      </c>
      <c r="C6607" s="3">
        <v>40819</v>
      </c>
      <c r="D6607">
        <v>11</v>
      </c>
      <c r="E6607" s="8">
        <f t="shared" si="310"/>
        <v>1375</v>
      </c>
      <c r="F6607" s="5">
        <v>0.06</v>
      </c>
      <c r="G6607" s="8">
        <f>VLOOKUP($Q6607,Pricebook!$A:$D,4,0)</f>
        <v>125</v>
      </c>
      <c r="H6607" s="10">
        <f t="shared" si="309"/>
        <v>1292.5</v>
      </c>
      <c r="I6607" t="s">
        <v>1048</v>
      </c>
      <c r="J6607" t="s">
        <v>508</v>
      </c>
      <c r="K6607" t="s">
        <v>80</v>
      </c>
      <c r="L6607" s="7">
        <v>37311</v>
      </c>
      <c r="M6607" t="s">
        <v>81</v>
      </c>
      <c r="N6607" t="s">
        <v>34</v>
      </c>
      <c r="O6607" s="3">
        <v>40819</v>
      </c>
      <c r="P6607" s="12">
        <f t="shared" si="311"/>
        <v>0</v>
      </c>
      <c r="Q6607" s="3" t="s">
        <v>14221</v>
      </c>
      <c r="R6607" t="s">
        <v>14232</v>
      </c>
      <c r="S6607" t="s">
        <v>14229</v>
      </c>
      <c r="T6607" t="s">
        <v>14197</v>
      </c>
    </row>
    <row r="6608" spans="1:20" x14ac:dyDescent="0.25">
      <c r="A6608">
        <v>6607</v>
      </c>
      <c r="B6608">
        <v>47011</v>
      </c>
      <c r="C6608" s="3">
        <v>39863</v>
      </c>
      <c r="D6608">
        <v>33</v>
      </c>
      <c r="E6608" s="8">
        <f t="shared" si="310"/>
        <v>6600</v>
      </c>
      <c r="F6608" s="5">
        <v>0.05</v>
      </c>
      <c r="G6608" s="8">
        <f>VLOOKUP($Q6608,Pricebook!$A:$D,4,0)</f>
        <v>200</v>
      </c>
      <c r="H6608" s="10">
        <f t="shared" si="309"/>
        <v>6270</v>
      </c>
      <c r="I6608" t="s">
        <v>692</v>
      </c>
      <c r="J6608" t="s">
        <v>621</v>
      </c>
      <c r="K6608" t="s">
        <v>674</v>
      </c>
      <c r="L6608" s="7">
        <v>92243</v>
      </c>
      <c r="M6608" t="s">
        <v>114</v>
      </c>
      <c r="N6608" t="s">
        <v>23</v>
      </c>
      <c r="O6608" s="3">
        <v>39865</v>
      </c>
      <c r="P6608" s="12">
        <f t="shared" si="311"/>
        <v>2</v>
      </c>
      <c r="Q6608" s="3" t="s">
        <v>14206</v>
      </c>
      <c r="R6608" t="s">
        <v>14229</v>
      </c>
      <c r="S6608" t="s">
        <v>14230</v>
      </c>
      <c r="T6608" t="s">
        <v>14195</v>
      </c>
    </row>
    <row r="6609" spans="1:20" x14ac:dyDescent="0.25">
      <c r="A6609">
        <v>6608</v>
      </c>
      <c r="B6609">
        <v>47012</v>
      </c>
      <c r="C6609" s="3">
        <v>40311</v>
      </c>
      <c r="D6609">
        <v>35</v>
      </c>
      <c r="E6609" s="8">
        <f t="shared" si="310"/>
        <v>4200</v>
      </c>
      <c r="F6609" s="5">
        <v>0.08</v>
      </c>
      <c r="G6609" s="8">
        <f>VLOOKUP($Q6609,Pricebook!$A:$D,4,0)</f>
        <v>120</v>
      </c>
      <c r="H6609" s="10">
        <f t="shared" si="309"/>
        <v>3864</v>
      </c>
      <c r="I6609" t="s">
        <v>1707</v>
      </c>
      <c r="J6609" t="s">
        <v>344</v>
      </c>
      <c r="K6609" t="s">
        <v>2787</v>
      </c>
      <c r="L6609" s="7" t="s">
        <v>2788</v>
      </c>
      <c r="M6609" t="s">
        <v>87</v>
      </c>
      <c r="N6609" t="s">
        <v>61</v>
      </c>
      <c r="O6609" s="3">
        <v>40315</v>
      </c>
      <c r="P6609" s="12">
        <f t="shared" si="311"/>
        <v>4</v>
      </c>
      <c r="Q6609" s="3" t="s">
        <v>14212</v>
      </c>
      <c r="R6609" t="s">
        <v>14229</v>
      </c>
      <c r="S6609" t="s">
        <v>14238</v>
      </c>
      <c r="T6609" t="s">
        <v>14196</v>
      </c>
    </row>
    <row r="6610" spans="1:20" x14ac:dyDescent="0.25">
      <c r="A6610">
        <v>6609</v>
      </c>
      <c r="B6610">
        <v>47014</v>
      </c>
      <c r="C6610" s="3">
        <v>41042</v>
      </c>
      <c r="D6610">
        <v>33</v>
      </c>
      <c r="E6610" s="8">
        <f t="shared" si="310"/>
        <v>4125</v>
      </c>
      <c r="F6610" s="5">
        <v>0.08</v>
      </c>
      <c r="G6610" s="8">
        <f>VLOOKUP($Q6610,Pricebook!$A:$D,4,0)</f>
        <v>125</v>
      </c>
      <c r="H6610" s="10">
        <f t="shared" si="309"/>
        <v>3795</v>
      </c>
      <c r="I6610" t="s">
        <v>1304</v>
      </c>
      <c r="J6610" t="s">
        <v>230</v>
      </c>
      <c r="K6610" t="s">
        <v>2460</v>
      </c>
      <c r="L6610" s="7" t="s">
        <v>2461</v>
      </c>
      <c r="M6610" t="s">
        <v>163</v>
      </c>
      <c r="N6610" t="s">
        <v>34</v>
      </c>
      <c r="O6610" s="3">
        <v>41044</v>
      </c>
      <c r="P6610" s="12">
        <f t="shared" si="311"/>
        <v>2</v>
      </c>
      <c r="Q6610" s="3" t="s">
        <v>14221</v>
      </c>
      <c r="R6610" t="s">
        <v>14232</v>
      </c>
      <c r="S6610" t="s">
        <v>14229</v>
      </c>
      <c r="T6610" t="s">
        <v>14199</v>
      </c>
    </row>
    <row r="6611" spans="1:20" x14ac:dyDescent="0.25">
      <c r="A6611">
        <v>6610</v>
      </c>
      <c r="B6611">
        <v>47015</v>
      </c>
      <c r="C6611" s="3">
        <v>40587</v>
      </c>
      <c r="D6611">
        <v>19</v>
      </c>
      <c r="E6611" s="8">
        <f t="shared" si="310"/>
        <v>2375</v>
      </c>
      <c r="F6611" s="5">
        <v>0.06</v>
      </c>
      <c r="G6611" s="8">
        <f>VLOOKUP($Q6611,Pricebook!$A:$D,4,0)</f>
        <v>125</v>
      </c>
      <c r="H6611" s="10">
        <f t="shared" si="309"/>
        <v>2232.5</v>
      </c>
      <c r="I6611" t="s">
        <v>2017</v>
      </c>
      <c r="J6611" t="s">
        <v>142</v>
      </c>
      <c r="K6611" t="s">
        <v>2740</v>
      </c>
      <c r="L6611" s="7" t="s">
        <v>2741</v>
      </c>
      <c r="M6611" t="s">
        <v>33</v>
      </c>
      <c r="N6611" t="s">
        <v>34</v>
      </c>
      <c r="O6611" s="3">
        <v>40588</v>
      </c>
      <c r="P6611" s="12">
        <f t="shared" si="311"/>
        <v>1</v>
      </c>
      <c r="Q6611" s="3" t="s">
        <v>14209</v>
      </c>
      <c r="R6611" t="s">
        <v>14232</v>
      </c>
      <c r="S6611" t="s">
        <v>14234</v>
      </c>
      <c r="T6611" t="s">
        <v>14185</v>
      </c>
    </row>
    <row r="6612" spans="1:20" x14ac:dyDescent="0.25">
      <c r="A6612">
        <v>6611</v>
      </c>
      <c r="B6612">
        <v>47040</v>
      </c>
      <c r="C6612" s="3">
        <v>40406</v>
      </c>
      <c r="D6612">
        <v>38</v>
      </c>
      <c r="E6612" s="8">
        <f t="shared" si="310"/>
        <v>6080</v>
      </c>
      <c r="F6612" s="5">
        <v>0.01</v>
      </c>
      <c r="G6612" s="8">
        <f>VLOOKUP($Q6612,Pricebook!$A:$D,4,0)</f>
        <v>160</v>
      </c>
      <c r="H6612" s="10">
        <f t="shared" si="309"/>
        <v>6019.2</v>
      </c>
      <c r="I6612" t="s">
        <v>2288</v>
      </c>
      <c r="J6612" t="s">
        <v>297</v>
      </c>
      <c r="K6612" t="s">
        <v>2289</v>
      </c>
      <c r="L6612" s="7">
        <v>70003</v>
      </c>
      <c r="M6612" t="s">
        <v>436</v>
      </c>
      <c r="N6612" t="s">
        <v>34</v>
      </c>
      <c r="O6612" s="3">
        <v>40407</v>
      </c>
      <c r="P6612" s="12">
        <f t="shared" si="311"/>
        <v>1</v>
      </c>
      <c r="Q6612" s="3" t="s">
        <v>14218</v>
      </c>
      <c r="R6612" t="s">
        <v>14229</v>
      </c>
      <c r="S6612" t="s">
        <v>14244</v>
      </c>
      <c r="T6612" t="s">
        <v>14192</v>
      </c>
    </row>
    <row r="6613" spans="1:20" x14ac:dyDescent="0.25">
      <c r="A6613">
        <v>6612</v>
      </c>
      <c r="B6613">
        <v>47041</v>
      </c>
      <c r="C6613" s="3">
        <v>41000</v>
      </c>
      <c r="D6613">
        <v>35</v>
      </c>
      <c r="E6613" s="8">
        <f t="shared" si="310"/>
        <v>4200</v>
      </c>
      <c r="F6613" s="5">
        <v>0.08</v>
      </c>
      <c r="G6613" s="8">
        <f>VLOOKUP($Q6613,Pricebook!$A:$D,4,0)</f>
        <v>120</v>
      </c>
      <c r="H6613" s="10">
        <f t="shared" si="309"/>
        <v>3864</v>
      </c>
      <c r="I6613" t="s">
        <v>1187</v>
      </c>
      <c r="J6613" t="s">
        <v>226</v>
      </c>
      <c r="K6613" t="s">
        <v>2659</v>
      </c>
      <c r="L6613" s="7">
        <v>75002</v>
      </c>
      <c r="M6613" t="s">
        <v>48</v>
      </c>
      <c r="N6613" t="s">
        <v>16</v>
      </c>
      <c r="O6613" s="3">
        <v>41002</v>
      </c>
      <c r="P6613" s="12">
        <f t="shared" si="311"/>
        <v>2</v>
      </c>
      <c r="Q6613" s="3" t="s">
        <v>14212</v>
      </c>
      <c r="R6613" t="s">
        <v>14229</v>
      </c>
      <c r="S6613" t="s">
        <v>14238</v>
      </c>
      <c r="T6613" t="s">
        <v>14202</v>
      </c>
    </row>
    <row r="6614" spans="1:20" x14ac:dyDescent="0.25">
      <c r="A6614">
        <v>6613</v>
      </c>
      <c r="B6614">
        <v>47042</v>
      </c>
      <c r="C6614" s="3">
        <v>40970</v>
      </c>
      <c r="D6614">
        <v>45</v>
      </c>
      <c r="E6614" s="8">
        <f t="shared" si="310"/>
        <v>6750</v>
      </c>
      <c r="F6614" s="5">
        <v>0.03</v>
      </c>
      <c r="G6614" s="8">
        <f>VLOOKUP($Q6614,Pricebook!$A:$D,4,0)</f>
        <v>150</v>
      </c>
      <c r="H6614" s="10">
        <f t="shared" si="309"/>
        <v>6547.5</v>
      </c>
      <c r="I6614" t="s">
        <v>1520</v>
      </c>
      <c r="J6614" t="s">
        <v>50</v>
      </c>
      <c r="K6614" t="s">
        <v>1266</v>
      </c>
      <c r="L6614" s="7">
        <v>64055</v>
      </c>
      <c r="M6614" t="s">
        <v>358</v>
      </c>
      <c r="N6614" t="s">
        <v>16</v>
      </c>
      <c r="O6614" s="3">
        <v>40971</v>
      </c>
      <c r="P6614" s="12">
        <f t="shared" si="311"/>
        <v>1</v>
      </c>
      <c r="Q6614" s="3" t="s">
        <v>14210</v>
      </c>
      <c r="R6614" t="s">
        <v>14235</v>
      </c>
      <c r="S6614" t="s">
        <v>14236</v>
      </c>
      <c r="T6614" t="s">
        <v>14189</v>
      </c>
    </row>
    <row r="6615" spans="1:20" x14ac:dyDescent="0.25">
      <c r="A6615">
        <v>6614</v>
      </c>
      <c r="B6615">
        <v>47075</v>
      </c>
      <c r="C6615" s="3">
        <v>40833</v>
      </c>
      <c r="D6615">
        <v>42</v>
      </c>
      <c r="E6615" s="8">
        <f t="shared" si="310"/>
        <v>5250</v>
      </c>
      <c r="F6615" s="5">
        <v>0.05</v>
      </c>
      <c r="G6615" s="8">
        <f>VLOOKUP($Q6615,Pricebook!$A:$D,4,0)</f>
        <v>125</v>
      </c>
      <c r="H6615" s="10">
        <f t="shared" si="309"/>
        <v>4987.5</v>
      </c>
      <c r="I6615" t="s">
        <v>850</v>
      </c>
      <c r="J6615" t="s">
        <v>552</v>
      </c>
      <c r="K6615" t="s">
        <v>2539</v>
      </c>
      <c r="L6615" s="7">
        <v>34982</v>
      </c>
      <c r="M6615" t="s">
        <v>101</v>
      </c>
      <c r="N6615" t="s">
        <v>34</v>
      </c>
      <c r="O6615" s="3">
        <v>40835</v>
      </c>
      <c r="P6615" s="12">
        <f t="shared" si="311"/>
        <v>2</v>
      </c>
      <c r="Q6615" s="3" t="s">
        <v>14217</v>
      </c>
      <c r="R6615" t="s">
        <v>14232</v>
      </c>
      <c r="S6615" t="s">
        <v>14243</v>
      </c>
      <c r="T6615" t="s">
        <v>14185</v>
      </c>
    </row>
    <row r="6616" spans="1:20" x14ac:dyDescent="0.25">
      <c r="A6616">
        <v>6615</v>
      </c>
      <c r="B6616">
        <v>47078</v>
      </c>
      <c r="C6616" s="3">
        <v>40287</v>
      </c>
      <c r="D6616">
        <v>18</v>
      </c>
      <c r="E6616" s="8">
        <f t="shared" si="310"/>
        <v>3600</v>
      </c>
      <c r="F6616" s="5">
        <v>0.06</v>
      </c>
      <c r="G6616" s="8">
        <f>VLOOKUP($Q6616,Pricebook!$A:$D,4,0)</f>
        <v>200</v>
      </c>
      <c r="H6616" s="10">
        <f t="shared" si="309"/>
        <v>3384</v>
      </c>
      <c r="I6616" t="s">
        <v>1357</v>
      </c>
      <c r="J6616" t="s">
        <v>468</v>
      </c>
      <c r="K6616" t="s">
        <v>1443</v>
      </c>
      <c r="L6616" s="7">
        <v>35630</v>
      </c>
      <c r="M6616" t="s">
        <v>424</v>
      </c>
      <c r="N6616" t="s">
        <v>34</v>
      </c>
      <c r="O6616" s="3">
        <v>40287</v>
      </c>
      <c r="P6616" s="12">
        <f t="shared" si="311"/>
        <v>0</v>
      </c>
      <c r="Q6616" s="3" t="s">
        <v>14214</v>
      </c>
      <c r="R6616" t="s">
        <v>14229</v>
      </c>
      <c r="S6616" t="s">
        <v>14240</v>
      </c>
      <c r="T6616" t="s">
        <v>14191</v>
      </c>
    </row>
    <row r="6617" spans="1:20" x14ac:dyDescent="0.25">
      <c r="A6617">
        <v>6616</v>
      </c>
      <c r="B6617">
        <v>47078</v>
      </c>
      <c r="C6617" s="3">
        <v>40287</v>
      </c>
      <c r="D6617">
        <v>43</v>
      </c>
      <c r="E6617" s="8">
        <f t="shared" si="310"/>
        <v>4730</v>
      </c>
      <c r="F6617" s="5">
        <v>0.01</v>
      </c>
      <c r="G6617" s="8">
        <f>VLOOKUP($Q6617,Pricebook!$A:$D,4,0)</f>
        <v>110</v>
      </c>
      <c r="H6617" s="10">
        <f t="shared" si="309"/>
        <v>4682.7</v>
      </c>
      <c r="I6617" t="s">
        <v>1357</v>
      </c>
      <c r="J6617" t="s">
        <v>468</v>
      </c>
      <c r="K6617" t="s">
        <v>1443</v>
      </c>
      <c r="L6617" s="7">
        <v>35630</v>
      </c>
      <c r="M6617" t="s">
        <v>424</v>
      </c>
      <c r="N6617" t="s">
        <v>34</v>
      </c>
      <c r="O6617" s="3">
        <v>40288</v>
      </c>
      <c r="P6617" s="12">
        <f t="shared" si="311"/>
        <v>1</v>
      </c>
      <c r="Q6617" s="3" t="s">
        <v>14215</v>
      </c>
      <c r="R6617" t="s">
        <v>14229</v>
      </c>
      <c r="S6617" t="s">
        <v>14241</v>
      </c>
      <c r="T6617" t="s">
        <v>14189</v>
      </c>
    </row>
    <row r="6618" spans="1:20" x14ac:dyDescent="0.25">
      <c r="A6618">
        <v>6617</v>
      </c>
      <c r="B6618">
        <v>47078</v>
      </c>
      <c r="C6618" s="3">
        <v>40287</v>
      </c>
      <c r="D6618">
        <v>20</v>
      </c>
      <c r="E6618" s="8">
        <f t="shared" si="310"/>
        <v>2200</v>
      </c>
      <c r="F6618" s="5">
        <v>7.0000000000000007E-2</v>
      </c>
      <c r="G6618" s="8">
        <f>VLOOKUP($Q6618,Pricebook!$A:$D,4,0)</f>
        <v>110</v>
      </c>
      <c r="H6618" s="10">
        <f t="shared" si="309"/>
        <v>2045.9999999999998</v>
      </c>
      <c r="I6618" t="s">
        <v>1357</v>
      </c>
      <c r="J6618" t="s">
        <v>468</v>
      </c>
      <c r="K6618" t="s">
        <v>1443</v>
      </c>
      <c r="L6618" s="7">
        <v>35630</v>
      </c>
      <c r="M6618" t="s">
        <v>424</v>
      </c>
      <c r="N6618" t="s">
        <v>34</v>
      </c>
      <c r="O6618" s="3">
        <v>40288</v>
      </c>
      <c r="P6618" s="12">
        <f t="shared" si="311"/>
        <v>1</v>
      </c>
      <c r="Q6618" s="3" t="s">
        <v>14215</v>
      </c>
      <c r="R6618" t="s">
        <v>14229</v>
      </c>
      <c r="S6618" t="s">
        <v>14241</v>
      </c>
      <c r="T6618" t="s">
        <v>14199</v>
      </c>
    </row>
    <row r="6619" spans="1:20" x14ac:dyDescent="0.25">
      <c r="A6619">
        <v>6618</v>
      </c>
      <c r="B6619">
        <v>47079</v>
      </c>
      <c r="C6619" s="3">
        <v>40893</v>
      </c>
      <c r="D6619">
        <v>34</v>
      </c>
      <c r="E6619" s="8">
        <f t="shared" si="310"/>
        <v>4250</v>
      </c>
      <c r="F6619" s="5">
        <v>7.0000000000000007E-2</v>
      </c>
      <c r="G6619" s="8">
        <f>VLOOKUP($Q6619,Pricebook!$A:$D,4,0)</f>
        <v>125</v>
      </c>
      <c r="H6619" s="10">
        <f t="shared" si="309"/>
        <v>3952.4999999999995</v>
      </c>
      <c r="I6619" t="s">
        <v>412</v>
      </c>
      <c r="J6619" t="s">
        <v>327</v>
      </c>
      <c r="K6619" t="s">
        <v>2796</v>
      </c>
      <c r="L6619" s="7">
        <v>72714</v>
      </c>
      <c r="M6619" t="s">
        <v>66</v>
      </c>
      <c r="N6619" t="s">
        <v>34</v>
      </c>
      <c r="O6619" s="3">
        <v>40895</v>
      </c>
      <c r="P6619" s="12">
        <f t="shared" si="311"/>
        <v>2</v>
      </c>
      <c r="Q6619" s="3" t="s">
        <v>14209</v>
      </c>
      <c r="R6619" t="s">
        <v>14232</v>
      </c>
      <c r="S6619" t="s">
        <v>14234</v>
      </c>
      <c r="T6619" t="s">
        <v>14196</v>
      </c>
    </row>
    <row r="6620" spans="1:20" x14ac:dyDescent="0.25">
      <c r="A6620">
        <v>6619</v>
      </c>
      <c r="B6620">
        <v>47106</v>
      </c>
      <c r="C6620" s="3">
        <v>40841</v>
      </c>
      <c r="D6620">
        <v>37</v>
      </c>
      <c r="E6620" s="8">
        <f t="shared" si="310"/>
        <v>6290</v>
      </c>
      <c r="F6620" s="5">
        <v>0.05</v>
      </c>
      <c r="G6620" s="8">
        <f>VLOOKUP($Q6620,Pricebook!$A:$D,4,0)</f>
        <v>170</v>
      </c>
      <c r="H6620" s="10">
        <f t="shared" si="309"/>
        <v>5975.5</v>
      </c>
      <c r="I6620" t="s">
        <v>1367</v>
      </c>
      <c r="J6620" t="s">
        <v>68</v>
      </c>
      <c r="K6620" t="s">
        <v>2797</v>
      </c>
      <c r="L6620" s="7" t="s">
        <v>2798</v>
      </c>
      <c r="M6620" t="s">
        <v>87</v>
      </c>
      <c r="N6620" t="s">
        <v>61</v>
      </c>
      <c r="O6620" s="3">
        <v>40843</v>
      </c>
      <c r="P6620" s="12">
        <f t="shared" si="311"/>
        <v>2</v>
      </c>
      <c r="Q6620" s="3" t="s">
        <v>14219</v>
      </c>
      <c r="R6620" t="s">
        <v>14229</v>
      </c>
      <c r="S6620" t="s">
        <v>14245</v>
      </c>
      <c r="T6620" t="s">
        <v>14187</v>
      </c>
    </row>
    <row r="6621" spans="1:20" x14ac:dyDescent="0.25">
      <c r="A6621">
        <v>6620</v>
      </c>
      <c r="B6621">
        <v>47106</v>
      </c>
      <c r="C6621" s="3">
        <v>40841</v>
      </c>
      <c r="D6621">
        <v>40</v>
      </c>
      <c r="E6621" s="8">
        <f t="shared" si="310"/>
        <v>6000</v>
      </c>
      <c r="F6621" s="5">
        <v>0.1</v>
      </c>
      <c r="G6621" s="8">
        <f>VLOOKUP($Q6621,Pricebook!$A:$D,4,0)</f>
        <v>150</v>
      </c>
      <c r="H6621" s="10">
        <f t="shared" si="309"/>
        <v>5400</v>
      </c>
      <c r="I6621" t="s">
        <v>1367</v>
      </c>
      <c r="J6621" t="s">
        <v>68</v>
      </c>
      <c r="K6621" t="s">
        <v>629</v>
      </c>
      <c r="L6621" s="7" t="s">
        <v>630</v>
      </c>
      <c r="M6621" t="s">
        <v>91</v>
      </c>
      <c r="N6621" t="s">
        <v>61</v>
      </c>
      <c r="O6621" s="3">
        <v>40843</v>
      </c>
      <c r="P6621" s="12">
        <f t="shared" si="311"/>
        <v>2</v>
      </c>
      <c r="Q6621" s="3" t="s">
        <v>14210</v>
      </c>
      <c r="R6621" t="s">
        <v>14235</v>
      </c>
      <c r="S6621" t="s">
        <v>14236</v>
      </c>
      <c r="T6621" t="s">
        <v>14190</v>
      </c>
    </row>
    <row r="6622" spans="1:20" x14ac:dyDescent="0.25">
      <c r="A6622">
        <v>6621</v>
      </c>
      <c r="B6622">
        <v>47108</v>
      </c>
      <c r="C6622" s="3">
        <v>40101</v>
      </c>
      <c r="D6622">
        <v>19</v>
      </c>
      <c r="E6622" s="8">
        <f t="shared" si="310"/>
        <v>2375</v>
      </c>
      <c r="F6622" s="5">
        <v>7.0000000000000007E-2</v>
      </c>
      <c r="G6622" s="8">
        <f>VLOOKUP($Q6622,Pricebook!$A:$D,4,0)</f>
        <v>125</v>
      </c>
      <c r="H6622" s="10">
        <f t="shared" si="309"/>
        <v>2208.75</v>
      </c>
      <c r="I6622" t="s">
        <v>102</v>
      </c>
      <c r="J6622" t="s">
        <v>103</v>
      </c>
      <c r="K6622" t="s">
        <v>1534</v>
      </c>
      <c r="L6622" s="7">
        <v>49236</v>
      </c>
      <c r="M6622" t="s">
        <v>172</v>
      </c>
      <c r="N6622" t="s">
        <v>16</v>
      </c>
      <c r="O6622" s="3">
        <v>40102</v>
      </c>
      <c r="P6622" s="12">
        <f t="shared" si="311"/>
        <v>1</v>
      </c>
      <c r="Q6622" s="3" t="s">
        <v>14208</v>
      </c>
      <c r="R6622" t="s">
        <v>14232</v>
      </c>
      <c r="S6622" t="s">
        <v>14233</v>
      </c>
      <c r="T6622" t="s">
        <v>14196</v>
      </c>
    </row>
    <row r="6623" spans="1:20" x14ac:dyDescent="0.25">
      <c r="A6623">
        <v>6622</v>
      </c>
      <c r="B6623">
        <v>47108</v>
      </c>
      <c r="C6623" s="3">
        <v>40101</v>
      </c>
      <c r="D6623">
        <v>7</v>
      </c>
      <c r="E6623" s="8">
        <f t="shared" si="310"/>
        <v>1050</v>
      </c>
      <c r="F6623" s="5">
        <v>0.06</v>
      </c>
      <c r="G6623" s="8">
        <f>VLOOKUP($Q6623,Pricebook!$A:$D,4,0)</f>
        <v>150</v>
      </c>
      <c r="H6623" s="10">
        <f t="shared" si="309"/>
        <v>987</v>
      </c>
      <c r="I6623" t="s">
        <v>102</v>
      </c>
      <c r="J6623" t="s">
        <v>103</v>
      </c>
      <c r="K6623" t="s">
        <v>2799</v>
      </c>
      <c r="L6623" s="7">
        <v>48126</v>
      </c>
      <c r="M6623" t="s">
        <v>172</v>
      </c>
      <c r="N6623" t="s">
        <v>16</v>
      </c>
      <c r="O6623" s="3">
        <v>40103</v>
      </c>
      <c r="P6623" s="12">
        <f t="shared" si="311"/>
        <v>2</v>
      </c>
      <c r="Q6623" s="3" t="s">
        <v>14216</v>
      </c>
      <c r="R6623" t="s">
        <v>14235</v>
      </c>
      <c r="S6623" t="s">
        <v>14242</v>
      </c>
      <c r="T6623" t="s">
        <v>14184</v>
      </c>
    </row>
    <row r="6624" spans="1:20" x14ac:dyDescent="0.25">
      <c r="A6624">
        <v>6623</v>
      </c>
      <c r="B6624">
        <v>47108</v>
      </c>
      <c r="C6624" s="3">
        <v>40101</v>
      </c>
      <c r="D6624">
        <v>26</v>
      </c>
      <c r="E6624" s="8">
        <f t="shared" si="310"/>
        <v>2860</v>
      </c>
      <c r="F6624" s="5">
        <v>0.1</v>
      </c>
      <c r="G6624" s="8">
        <f>VLOOKUP($Q6624,Pricebook!$A:$D,4,0)</f>
        <v>110</v>
      </c>
      <c r="H6624" s="10">
        <f t="shared" si="309"/>
        <v>2574</v>
      </c>
      <c r="I6624" t="s">
        <v>102</v>
      </c>
      <c r="J6624" t="s">
        <v>103</v>
      </c>
      <c r="K6624" t="s">
        <v>2799</v>
      </c>
      <c r="L6624" s="7">
        <v>48126</v>
      </c>
      <c r="M6624" t="s">
        <v>172</v>
      </c>
      <c r="N6624" t="s">
        <v>16</v>
      </c>
      <c r="O6624" s="3">
        <v>40104</v>
      </c>
      <c r="P6624" s="12">
        <f t="shared" si="311"/>
        <v>3</v>
      </c>
      <c r="Q6624" s="3" t="s">
        <v>14215</v>
      </c>
      <c r="R6624" t="s">
        <v>14229</v>
      </c>
      <c r="S6624" t="s">
        <v>14241</v>
      </c>
      <c r="T6624" t="s">
        <v>14192</v>
      </c>
    </row>
    <row r="6625" spans="1:20" x14ac:dyDescent="0.25">
      <c r="A6625">
        <v>6624</v>
      </c>
      <c r="B6625">
        <v>47108</v>
      </c>
      <c r="C6625" s="3">
        <v>40101</v>
      </c>
      <c r="D6625">
        <v>9</v>
      </c>
      <c r="E6625" s="8">
        <f t="shared" si="310"/>
        <v>1350</v>
      </c>
      <c r="F6625" s="5">
        <v>0.08</v>
      </c>
      <c r="G6625" s="8">
        <f>VLOOKUP($Q6625,Pricebook!$A:$D,4,0)</f>
        <v>150</v>
      </c>
      <c r="H6625" s="10">
        <f t="shared" si="309"/>
        <v>1242</v>
      </c>
      <c r="I6625" t="s">
        <v>102</v>
      </c>
      <c r="J6625" t="s">
        <v>103</v>
      </c>
      <c r="K6625" t="s">
        <v>2799</v>
      </c>
      <c r="L6625" s="7">
        <v>48126</v>
      </c>
      <c r="M6625" t="s">
        <v>172</v>
      </c>
      <c r="N6625" t="s">
        <v>16</v>
      </c>
      <c r="O6625" s="3">
        <v>40102</v>
      </c>
      <c r="P6625" s="12">
        <f t="shared" si="311"/>
        <v>1</v>
      </c>
      <c r="Q6625" s="3" t="s">
        <v>14210</v>
      </c>
      <c r="R6625" t="s">
        <v>14235</v>
      </c>
      <c r="S6625" t="s">
        <v>14236</v>
      </c>
      <c r="T6625" t="s">
        <v>14200</v>
      </c>
    </row>
    <row r="6626" spans="1:20" x14ac:dyDescent="0.25">
      <c r="A6626">
        <v>6625</v>
      </c>
      <c r="B6626">
        <v>47109</v>
      </c>
      <c r="C6626" s="3">
        <v>40797</v>
      </c>
      <c r="D6626">
        <v>47</v>
      </c>
      <c r="E6626" s="8">
        <f t="shared" si="310"/>
        <v>5875</v>
      </c>
      <c r="F6626" s="5">
        <v>0.06</v>
      </c>
      <c r="G6626" s="8">
        <f>VLOOKUP($Q6626,Pricebook!$A:$D,4,0)</f>
        <v>125</v>
      </c>
      <c r="H6626" s="10">
        <f t="shared" si="309"/>
        <v>5522.5</v>
      </c>
      <c r="I6626" t="s">
        <v>567</v>
      </c>
      <c r="J6626" t="s">
        <v>79</v>
      </c>
      <c r="K6626" t="s">
        <v>2708</v>
      </c>
      <c r="L6626" s="7">
        <v>21403</v>
      </c>
      <c r="M6626" t="s">
        <v>187</v>
      </c>
      <c r="N6626" t="s">
        <v>61</v>
      </c>
      <c r="O6626" s="3">
        <v>40799</v>
      </c>
      <c r="P6626" s="12">
        <f t="shared" si="311"/>
        <v>2</v>
      </c>
      <c r="Q6626" s="3" t="s">
        <v>14221</v>
      </c>
      <c r="R6626" t="s">
        <v>14232</v>
      </c>
      <c r="S6626" t="s">
        <v>14229</v>
      </c>
      <c r="T6626" t="s">
        <v>14195</v>
      </c>
    </row>
    <row r="6627" spans="1:20" x14ac:dyDescent="0.25">
      <c r="A6627">
        <v>6626</v>
      </c>
      <c r="B6627">
        <v>47136</v>
      </c>
      <c r="C6627" s="3">
        <v>40567</v>
      </c>
      <c r="D6627">
        <v>18</v>
      </c>
      <c r="E6627" s="8">
        <f t="shared" si="310"/>
        <v>2880</v>
      </c>
      <c r="F6627" s="5">
        <v>0</v>
      </c>
      <c r="G6627" s="8">
        <f>VLOOKUP($Q6627,Pricebook!$A:$D,4,0)</f>
        <v>160</v>
      </c>
      <c r="H6627" s="10">
        <f t="shared" si="309"/>
        <v>2880</v>
      </c>
      <c r="I6627" t="s">
        <v>1567</v>
      </c>
      <c r="J6627" t="s">
        <v>185</v>
      </c>
      <c r="K6627" t="s">
        <v>2800</v>
      </c>
      <c r="L6627" s="7" t="s">
        <v>2801</v>
      </c>
      <c r="M6627" t="s">
        <v>317</v>
      </c>
      <c r="N6627" t="s">
        <v>61</v>
      </c>
      <c r="O6627" s="3">
        <v>40569</v>
      </c>
      <c r="P6627" s="12">
        <f t="shared" si="311"/>
        <v>2</v>
      </c>
      <c r="Q6627" s="3" t="s">
        <v>14218</v>
      </c>
      <c r="R6627" t="s">
        <v>14229</v>
      </c>
      <c r="S6627" t="s">
        <v>14244</v>
      </c>
      <c r="T6627" t="s">
        <v>14200</v>
      </c>
    </row>
    <row r="6628" spans="1:20" x14ac:dyDescent="0.25">
      <c r="A6628">
        <v>6627</v>
      </c>
      <c r="B6628">
        <v>47138</v>
      </c>
      <c r="C6628" s="3">
        <v>39822</v>
      </c>
      <c r="D6628">
        <v>1</v>
      </c>
      <c r="E6628" s="8">
        <f t="shared" si="310"/>
        <v>150</v>
      </c>
      <c r="F6628" s="5">
        <v>0.04</v>
      </c>
      <c r="G6628" s="8">
        <f>VLOOKUP($Q6628,Pricebook!$A:$D,4,0)</f>
        <v>150</v>
      </c>
      <c r="H6628" s="10">
        <f t="shared" si="309"/>
        <v>144</v>
      </c>
      <c r="I6628" t="s">
        <v>2071</v>
      </c>
      <c r="J6628" t="s">
        <v>252</v>
      </c>
      <c r="K6628" t="s">
        <v>1490</v>
      </c>
      <c r="L6628" s="7" t="s">
        <v>1491</v>
      </c>
      <c r="M6628" t="s">
        <v>232</v>
      </c>
      <c r="N6628" t="s">
        <v>61</v>
      </c>
      <c r="O6628" s="3">
        <v>39829</v>
      </c>
      <c r="P6628" s="12">
        <f t="shared" si="311"/>
        <v>7</v>
      </c>
      <c r="Q6628" s="3" t="s">
        <v>14210</v>
      </c>
      <c r="R6628" t="s">
        <v>14235</v>
      </c>
      <c r="S6628" t="s">
        <v>14236</v>
      </c>
      <c r="T6628" t="s">
        <v>14203</v>
      </c>
    </row>
    <row r="6629" spans="1:20" x14ac:dyDescent="0.25">
      <c r="A6629">
        <v>6628</v>
      </c>
      <c r="B6629">
        <v>47168</v>
      </c>
      <c r="C6629" s="3">
        <v>39985</v>
      </c>
      <c r="D6629">
        <v>24</v>
      </c>
      <c r="E6629" s="8">
        <f t="shared" si="310"/>
        <v>3600</v>
      </c>
      <c r="F6629" s="5">
        <v>0.02</v>
      </c>
      <c r="G6629" s="8">
        <f>VLOOKUP($Q6629,Pricebook!$A:$D,4,0)</f>
        <v>150</v>
      </c>
      <c r="H6629" s="10">
        <f t="shared" si="309"/>
        <v>3528</v>
      </c>
      <c r="I6629" t="s">
        <v>1026</v>
      </c>
      <c r="J6629" t="s">
        <v>180</v>
      </c>
      <c r="K6629" t="s">
        <v>2354</v>
      </c>
      <c r="L6629" s="7" t="s">
        <v>2355</v>
      </c>
      <c r="M6629" t="s">
        <v>75</v>
      </c>
      <c r="N6629" t="s">
        <v>16</v>
      </c>
      <c r="O6629" s="3">
        <v>39986</v>
      </c>
      <c r="P6629" s="12">
        <f t="shared" si="311"/>
        <v>1</v>
      </c>
      <c r="Q6629" s="3" t="s">
        <v>14216</v>
      </c>
      <c r="R6629" t="s">
        <v>14235</v>
      </c>
      <c r="S6629" t="s">
        <v>14242</v>
      </c>
      <c r="T6629" t="s">
        <v>14185</v>
      </c>
    </row>
    <row r="6630" spans="1:20" x14ac:dyDescent="0.25">
      <c r="A6630">
        <v>6629</v>
      </c>
      <c r="B6630">
        <v>47168</v>
      </c>
      <c r="C6630" s="3">
        <v>39985</v>
      </c>
      <c r="D6630">
        <v>42</v>
      </c>
      <c r="E6630" s="8">
        <f t="shared" si="310"/>
        <v>4620</v>
      </c>
      <c r="F6630" s="5">
        <v>0.09</v>
      </c>
      <c r="G6630" s="8">
        <f>VLOOKUP($Q6630,Pricebook!$A:$D,4,0)</f>
        <v>110</v>
      </c>
      <c r="H6630" s="10">
        <f t="shared" si="309"/>
        <v>4204.2</v>
      </c>
      <c r="I6630" t="s">
        <v>1026</v>
      </c>
      <c r="J6630" t="s">
        <v>180</v>
      </c>
      <c r="K6630" t="s">
        <v>2354</v>
      </c>
      <c r="L6630" s="7" t="s">
        <v>2355</v>
      </c>
      <c r="M6630" t="s">
        <v>75</v>
      </c>
      <c r="N6630" t="s">
        <v>16</v>
      </c>
      <c r="O6630" s="3">
        <v>39986</v>
      </c>
      <c r="P6630" s="12">
        <f t="shared" si="311"/>
        <v>1</v>
      </c>
      <c r="Q6630" s="3" t="s">
        <v>14215</v>
      </c>
      <c r="R6630" t="s">
        <v>14229</v>
      </c>
      <c r="S6630" t="s">
        <v>14241</v>
      </c>
      <c r="T6630" t="s">
        <v>14202</v>
      </c>
    </row>
    <row r="6631" spans="1:20" x14ac:dyDescent="0.25">
      <c r="A6631">
        <v>6630</v>
      </c>
      <c r="B6631">
        <v>47169</v>
      </c>
      <c r="C6631" s="3">
        <v>40240</v>
      </c>
      <c r="D6631">
        <v>15</v>
      </c>
      <c r="E6631" s="8">
        <f t="shared" si="310"/>
        <v>2250</v>
      </c>
      <c r="F6631" s="5">
        <v>0.06</v>
      </c>
      <c r="G6631" s="8">
        <f>VLOOKUP($Q6631,Pricebook!$A:$D,4,0)</f>
        <v>150</v>
      </c>
      <c r="H6631" s="10">
        <f t="shared" si="309"/>
        <v>2115</v>
      </c>
      <c r="I6631" t="s">
        <v>1331</v>
      </c>
      <c r="J6631" t="s">
        <v>597</v>
      </c>
      <c r="K6631" t="s">
        <v>875</v>
      </c>
      <c r="L6631" s="7" t="s">
        <v>876</v>
      </c>
      <c r="M6631" t="s">
        <v>91</v>
      </c>
      <c r="N6631" t="s">
        <v>61</v>
      </c>
      <c r="O6631" s="3">
        <v>40241</v>
      </c>
      <c r="P6631" s="12">
        <f t="shared" si="311"/>
        <v>1</v>
      </c>
      <c r="Q6631" s="3" t="s">
        <v>14210</v>
      </c>
      <c r="R6631" t="s">
        <v>14235</v>
      </c>
      <c r="S6631" t="s">
        <v>14236</v>
      </c>
      <c r="T6631" t="s">
        <v>14185</v>
      </c>
    </row>
    <row r="6632" spans="1:20" x14ac:dyDescent="0.25">
      <c r="A6632">
        <v>6631</v>
      </c>
      <c r="B6632">
        <v>47171</v>
      </c>
      <c r="C6632" s="3">
        <v>40185</v>
      </c>
      <c r="D6632">
        <v>21</v>
      </c>
      <c r="E6632" s="8">
        <f t="shared" si="310"/>
        <v>2310</v>
      </c>
      <c r="F6632" s="5">
        <v>0.01</v>
      </c>
      <c r="G6632" s="8">
        <f>VLOOKUP($Q6632,Pricebook!$A:$D,4,0)</f>
        <v>110</v>
      </c>
      <c r="H6632" s="10">
        <f t="shared" si="309"/>
        <v>2286.9</v>
      </c>
      <c r="I6632" t="s">
        <v>612</v>
      </c>
      <c r="J6632" t="s">
        <v>99</v>
      </c>
      <c r="K6632" t="s">
        <v>2074</v>
      </c>
      <c r="L6632" s="7">
        <v>58701</v>
      </c>
      <c r="M6632" t="s">
        <v>339</v>
      </c>
      <c r="N6632" t="s">
        <v>16</v>
      </c>
      <c r="O6632" s="3">
        <v>40186</v>
      </c>
      <c r="P6632" s="12">
        <f t="shared" si="311"/>
        <v>1</v>
      </c>
      <c r="Q6632" s="3" t="s">
        <v>14215</v>
      </c>
      <c r="R6632" t="s">
        <v>14229</v>
      </c>
      <c r="S6632" t="s">
        <v>14241</v>
      </c>
      <c r="T6632" t="s">
        <v>14203</v>
      </c>
    </row>
    <row r="6633" spans="1:20" x14ac:dyDescent="0.25">
      <c r="A6633">
        <v>6632</v>
      </c>
      <c r="B6633">
        <v>47171</v>
      </c>
      <c r="C6633" s="3">
        <v>40185</v>
      </c>
      <c r="D6633">
        <v>19</v>
      </c>
      <c r="E6633" s="8">
        <f t="shared" si="310"/>
        <v>2280</v>
      </c>
      <c r="F6633" s="5">
        <v>0.03</v>
      </c>
      <c r="G6633" s="8">
        <f>VLOOKUP($Q6633,Pricebook!$A:$D,4,0)</f>
        <v>120</v>
      </c>
      <c r="H6633" s="10">
        <f t="shared" si="309"/>
        <v>2211.6</v>
      </c>
      <c r="I6633" t="s">
        <v>612</v>
      </c>
      <c r="J6633" t="s">
        <v>99</v>
      </c>
      <c r="K6633" t="s">
        <v>2074</v>
      </c>
      <c r="L6633" s="7">
        <v>58701</v>
      </c>
      <c r="M6633" t="s">
        <v>339</v>
      </c>
      <c r="N6633" t="s">
        <v>16</v>
      </c>
      <c r="O6633" s="3">
        <v>40186</v>
      </c>
      <c r="P6633" s="12">
        <f t="shared" si="311"/>
        <v>1</v>
      </c>
      <c r="Q6633" s="3" t="s">
        <v>14212</v>
      </c>
      <c r="R6633" t="s">
        <v>14229</v>
      </c>
      <c r="S6633" t="s">
        <v>14238</v>
      </c>
      <c r="T6633" t="s">
        <v>14184</v>
      </c>
    </row>
    <row r="6634" spans="1:20" x14ac:dyDescent="0.25">
      <c r="A6634">
        <v>6633</v>
      </c>
      <c r="B6634">
        <v>47171</v>
      </c>
      <c r="C6634" s="3">
        <v>40185</v>
      </c>
      <c r="D6634">
        <v>32</v>
      </c>
      <c r="E6634" s="8">
        <f t="shared" si="310"/>
        <v>4000</v>
      </c>
      <c r="F6634" s="5">
        <v>0.05</v>
      </c>
      <c r="G6634" s="8">
        <f>VLOOKUP($Q6634,Pricebook!$A:$D,4,0)</f>
        <v>125</v>
      </c>
      <c r="H6634" s="10">
        <f t="shared" si="309"/>
        <v>3800</v>
      </c>
      <c r="I6634" t="s">
        <v>612</v>
      </c>
      <c r="J6634" t="s">
        <v>99</v>
      </c>
      <c r="K6634" t="s">
        <v>2074</v>
      </c>
      <c r="L6634" s="7">
        <v>58701</v>
      </c>
      <c r="M6634" t="s">
        <v>339</v>
      </c>
      <c r="N6634" t="s">
        <v>16</v>
      </c>
      <c r="O6634" s="3">
        <v>40185</v>
      </c>
      <c r="P6634" s="12">
        <f t="shared" si="311"/>
        <v>0</v>
      </c>
      <c r="Q6634" s="3" t="s">
        <v>14209</v>
      </c>
      <c r="R6634" t="s">
        <v>14232</v>
      </c>
      <c r="S6634" t="s">
        <v>14234</v>
      </c>
      <c r="T6634" t="s">
        <v>14189</v>
      </c>
    </row>
    <row r="6635" spans="1:20" x14ac:dyDescent="0.25">
      <c r="A6635">
        <v>6634</v>
      </c>
      <c r="B6635">
        <v>47173</v>
      </c>
      <c r="C6635" s="3">
        <v>40057</v>
      </c>
      <c r="D6635">
        <v>41</v>
      </c>
      <c r="E6635" s="8">
        <f t="shared" si="310"/>
        <v>6150</v>
      </c>
      <c r="F6635" s="5">
        <v>0.03</v>
      </c>
      <c r="G6635" s="8">
        <f>VLOOKUP($Q6635,Pricebook!$A:$D,4,0)</f>
        <v>150</v>
      </c>
      <c r="H6635" s="10">
        <f t="shared" si="309"/>
        <v>5965.5</v>
      </c>
      <c r="I6635" t="s">
        <v>532</v>
      </c>
      <c r="J6635" t="s">
        <v>20</v>
      </c>
      <c r="K6635" t="s">
        <v>1779</v>
      </c>
      <c r="L6635" s="7">
        <v>22102</v>
      </c>
      <c r="M6635" t="s">
        <v>368</v>
      </c>
      <c r="N6635" t="s">
        <v>34</v>
      </c>
      <c r="O6635" s="3">
        <v>40059</v>
      </c>
      <c r="P6635" s="12">
        <f t="shared" si="311"/>
        <v>2</v>
      </c>
      <c r="Q6635" s="3" t="s">
        <v>14210</v>
      </c>
      <c r="R6635" t="s">
        <v>14235</v>
      </c>
      <c r="S6635" t="s">
        <v>14236</v>
      </c>
      <c r="T6635" t="s">
        <v>14184</v>
      </c>
    </row>
    <row r="6636" spans="1:20" x14ac:dyDescent="0.25">
      <c r="A6636">
        <v>6635</v>
      </c>
      <c r="B6636">
        <v>47174</v>
      </c>
      <c r="C6636" s="3">
        <v>40802</v>
      </c>
      <c r="D6636">
        <v>42</v>
      </c>
      <c r="E6636" s="8">
        <f t="shared" si="310"/>
        <v>6300</v>
      </c>
      <c r="F6636" s="5">
        <v>0</v>
      </c>
      <c r="G6636" s="8">
        <f>VLOOKUP($Q6636,Pricebook!$A:$D,4,0)</f>
        <v>150</v>
      </c>
      <c r="H6636" s="10">
        <f t="shared" si="309"/>
        <v>6300</v>
      </c>
      <c r="I6636" t="s">
        <v>1520</v>
      </c>
      <c r="J6636" t="s">
        <v>50</v>
      </c>
      <c r="K6636" t="s">
        <v>1266</v>
      </c>
      <c r="L6636" s="7">
        <v>64055</v>
      </c>
      <c r="M6636" t="s">
        <v>358</v>
      </c>
      <c r="N6636" t="s">
        <v>16</v>
      </c>
      <c r="O6636" s="3">
        <v>40802</v>
      </c>
      <c r="P6636" s="12">
        <f t="shared" si="311"/>
        <v>0</v>
      </c>
      <c r="Q6636" s="3" t="s">
        <v>14216</v>
      </c>
      <c r="R6636" t="s">
        <v>14235</v>
      </c>
      <c r="S6636" t="s">
        <v>14242</v>
      </c>
      <c r="T6636" t="s">
        <v>14195</v>
      </c>
    </row>
    <row r="6637" spans="1:20" x14ac:dyDescent="0.25">
      <c r="A6637">
        <v>6636</v>
      </c>
      <c r="B6637">
        <v>47175</v>
      </c>
      <c r="C6637" s="3">
        <v>40293</v>
      </c>
      <c r="D6637">
        <v>40</v>
      </c>
      <c r="E6637" s="8">
        <f t="shared" si="310"/>
        <v>4800</v>
      </c>
      <c r="F6637" s="5">
        <v>0.1</v>
      </c>
      <c r="G6637" s="8">
        <f>VLOOKUP($Q6637,Pricebook!$A:$D,4,0)</f>
        <v>120</v>
      </c>
      <c r="H6637" s="10">
        <f t="shared" si="309"/>
        <v>4320</v>
      </c>
      <c r="I6637" t="s">
        <v>2017</v>
      </c>
      <c r="J6637" t="s">
        <v>142</v>
      </c>
      <c r="K6637" t="s">
        <v>2740</v>
      </c>
      <c r="L6637" s="7" t="s">
        <v>2741</v>
      </c>
      <c r="M6637" t="s">
        <v>33</v>
      </c>
      <c r="N6637" t="s">
        <v>34</v>
      </c>
      <c r="O6637" s="3">
        <v>40294</v>
      </c>
      <c r="P6637" s="12">
        <f t="shared" si="311"/>
        <v>1</v>
      </c>
      <c r="Q6637" s="3" t="s">
        <v>14212</v>
      </c>
      <c r="R6637" t="s">
        <v>14229</v>
      </c>
      <c r="S6637" t="s">
        <v>14238</v>
      </c>
      <c r="T6637" t="s">
        <v>14201</v>
      </c>
    </row>
    <row r="6638" spans="1:20" x14ac:dyDescent="0.25">
      <c r="A6638">
        <v>6637</v>
      </c>
      <c r="B6638">
        <v>47201</v>
      </c>
      <c r="C6638" s="3">
        <v>40175</v>
      </c>
      <c r="D6638">
        <v>18</v>
      </c>
      <c r="E6638" s="8">
        <f t="shared" si="310"/>
        <v>2700</v>
      </c>
      <c r="F6638" s="5">
        <v>0.03</v>
      </c>
      <c r="G6638" s="8">
        <f>VLOOKUP($Q6638,Pricebook!$A:$D,4,0)</f>
        <v>150</v>
      </c>
      <c r="H6638" s="10">
        <f t="shared" si="309"/>
        <v>2619</v>
      </c>
      <c r="I6638" t="s">
        <v>1820</v>
      </c>
      <c r="J6638" t="s">
        <v>508</v>
      </c>
      <c r="K6638" t="s">
        <v>2162</v>
      </c>
      <c r="L6638" s="7">
        <v>90210</v>
      </c>
      <c r="M6638" t="s">
        <v>114</v>
      </c>
      <c r="N6638" t="s">
        <v>23</v>
      </c>
      <c r="O6638" s="3">
        <v>40176</v>
      </c>
      <c r="P6638" s="12">
        <f t="shared" si="311"/>
        <v>1</v>
      </c>
      <c r="Q6638" s="3" t="s">
        <v>14211</v>
      </c>
      <c r="R6638" t="s">
        <v>14235</v>
      </c>
      <c r="S6638" t="s">
        <v>14237</v>
      </c>
      <c r="T6638" t="s">
        <v>14203</v>
      </c>
    </row>
    <row r="6639" spans="1:20" x14ac:dyDescent="0.25">
      <c r="A6639">
        <v>6638</v>
      </c>
      <c r="B6639">
        <v>47203</v>
      </c>
      <c r="C6639" s="3">
        <v>40165</v>
      </c>
      <c r="D6639">
        <v>8</v>
      </c>
      <c r="E6639" s="8">
        <f t="shared" si="310"/>
        <v>1200</v>
      </c>
      <c r="F6639" s="5">
        <v>0.04</v>
      </c>
      <c r="G6639" s="8">
        <f>VLOOKUP($Q6639,Pricebook!$A:$D,4,0)</f>
        <v>150</v>
      </c>
      <c r="H6639" s="10">
        <f t="shared" si="309"/>
        <v>1152</v>
      </c>
      <c r="I6639" t="s">
        <v>273</v>
      </c>
      <c r="J6639" t="s">
        <v>274</v>
      </c>
      <c r="K6639" t="s">
        <v>2723</v>
      </c>
      <c r="L6639" s="7" t="s">
        <v>2724</v>
      </c>
      <c r="M6639" t="s">
        <v>33</v>
      </c>
      <c r="N6639" t="s">
        <v>34</v>
      </c>
      <c r="O6639" s="3">
        <v>40166</v>
      </c>
      <c r="P6639" s="12">
        <f t="shared" si="311"/>
        <v>1</v>
      </c>
      <c r="Q6639" s="3" t="s">
        <v>14211</v>
      </c>
      <c r="R6639" t="s">
        <v>14235</v>
      </c>
      <c r="S6639" t="s">
        <v>14237</v>
      </c>
      <c r="T6639" t="s">
        <v>14202</v>
      </c>
    </row>
    <row r="6640" spans="1:20" x14ac:dyDescent="0.25">
      <c r="A6640">
        <v>6639</v>
      </c>
      <c r="B6640">
        <v>47203</v>
      </c>
      <c r="C6640" s="3">
        <v>40165</v>
      </c>
      <c r="D6640">
        <v>44</v>
      </c>
      <c r="E6640" s="8">
        <f t="shared" si="310"/>
        <v>4840</v>
      </c>
      <c r="F6640" s="5">
        <v>0.06</v>
      </c>
      <c r="G6640" s="8">
        <f>VLOOKUP($Q6640,Pricebook!$A:$D,4,0)</f>
        <v>110</v>
      </c>
      <c r="H6640" s="10">
        <f t="shared" si="309"/>
        <v>4549.5999999999995</v>
      </c>
      <c r="I6640" t="s">
        <v>273</v>
      </c>
      <c r="J6640" t="s">
        <v>274</v>
      </c>
      <c r="K6640" t="s">
        <v>2723</v>
      </c>
      <c r="L6640" s="7" t="s">
        <v>2724</v>
      </c>
      <c r="M6640" t="s">
        <v>33</v>
      </c>
      <c r="N6640" t="s">
        <v>34</v>
      </c>
      <c r="O6640" s="3">
        <v>40167</v>
      </c>
      <c r="P6640" s="12">
        <f t="shared" si="311"/>
        <v>2</v>
      </c>
      <c r="Q6640" s="3" t="s">
        <v>14215</v>
      </c>
      <c r="R6640" t="s">
        <v>14229</v>
      </c>
      <c r="S6640" t="s">
        <v>14241</v>
      </c>
      <c r="T6640" t="s">
        <v>14184</v>
      </c>
    </row>
    <row r="6641" spans="1:20" x14ac:dyDescent="0.25">
      <c r="A6641">
        <v>6640</v>
      </c>
      <c r="B6641">
        <v>47207</v>
      </c>
      <c r="C6641" s="3">
        <v>40165</v>
      </c>
      <c r="D6641">
        <v>15</v>
      </c>
      <c r="E6641" s="8">
        <f t="shared" si="310"/>
        <v>2250</v>
      </c>
      <c r="F6641" s="5">
        <v>0.09</v>
      </c>
      <c r="G6641" s="8">
        <f>VLOOKUP($Q6641,Pricebook!$A:$D,4,0)</f>
        <v>150</v>
      </c>
      <c r="H6641" s="10">
        <f t="shared" si="309"/>
        <v>2047.5</v>
      </c>
      <c r="I6641" t="s">
        <v>1407</v>
      </c>
      <c r="J6641" t="s">
        <v>594</v>
      </c>
      <c r="K6641" t="s">
        <v>109</v>
      </c>
      <c r="L6641" s="7">
        <v>97068</v>
      </c>
      <c r="M6641" t="s">
        <v>43</v>
      </c>
      <c r="N6641" t="s">
        <v>23</v>
      </c>
      <c r="O6641" s="3">
        <v>40169</v>
      </c>
      <c r="P6641" s="12">
        <f t="shared" si="311"/>
        <v>4</v>
      </c>
      <c r="Q6641" s="3" t="s">
        <v>14211</v>
      </c>
      <c r="R6641" t="s">
        <v>14235</v>
      </c>
      <c r="S6641" t="s">
        <v>14237</v>
      </c>
      <c r="T6641" t="s">
        <v>14190</v>
      </c>
    </row>
    <row r="6642" spans="1:20" x14ac:dyDescent="0.25">
      <c r="A6642">
        <v>6641</v>
      </c>
      <c r="B6642">
        <v>47232</v>
      </c>
      <c r="C6642" s="3">
        <v>40407</v>
      </c>
      <c r="D6642">
        <v>39</v>
      </c>
      <c r="E6642" s="8">
        <f t="shared" si="310"/>
        <v>7800</v>
      </c>
      <c r="F6642" s="5">
        <v>0.1</v>
      </c>
      <c r="G6642" s="8">
        <f>VLOOKUP($Q6642,Pricebook!$A:$D,4,0)</f>
        <v>200</v>
      </c>
      <c r="H6642" s="10">
        <f t="shared" si="309"/>
        <v>7020</v>
      </c>
      <c r="I6642" t="s">
        <v>590</v>
      </c>
      <c r="J6642" t="s">
        <v>508</v>
      </c>
      <c r="K6642" t="s">
        <v>631</v>
      </c>
      <c r="L6642" s="7">
        <v>41011</v>
      </c>
      <c r="M6642" t="s">
        <v>254</v>
      </c>
      <c r="N6642" t="s">
        <v>34</v>
      </c>
      <c r="O6642" s="3">
        <v>40409</v>
      </c>
      <c r="P6642" s="12">
        <f t="shared" si="311"/>
        <v>2</v>
      </c>
      <c r="Q6642" s="3" t="s">
        <v>14206</v>
      </c>
      <c r="R6642" t="s">
        <v>14229</v>
      </c>
      <c r="S6642" t="s">
        <v>14230</v>
      </c>
      <c r="T6642" t="s">
        <v>14189</v>
      </c>
    </row>
    <row r="6643" spans="1:20" x14ac:dyDescent="0.25">
      <c r="A6643">
        <v>6642</v>
      </c>
      <c r="B6643">
        <v>47236</v>
      </c>
      <c r="C6643" s="3">
        <v>40818</v>
      </c>
      <c r="D6643">
        <v>1</v>
      </c>
      <c r="E6643" s="8">
        <f t="shared" si="310"/>
        <v>170</v>
      </c>
      <c r="F6643" s="5">
        <v>0.03</v>
      </c>
      <c r="G6643" s="8">
        <f>VLOOKUP($Q6643,Pricebook!$A:$D,4,0)</f>
        <v>170</v>
      </c>
      <c r="H6643" s="10">
        <f t="shared" si="309"/>
        <v>164.9</v>
      </c>
      <c r="I6643" t="s">
        <v>92</v>
      </c>
      <c r="J6643" t="s">
        <v>93</v>
      </c>
      <c r="K6643" t="s">
        <v>2574</v>
      </c>
      <c r="L6643" s="7" t="s">
        <v>2575</v>
      </c>
      <c r="M6643" t="s">
        <v>232</v>
      </c>
      <c r="N6643" t="s">
        <v>61</v>
      </c>
      <c r="O6643" s="3">
        <v>40820</v>
      </c>
      <c r="P6643" s="12">
        <f t="shared" si="311"/>
        <v>2</v>
      </c>
      <c r="Q6643" s="3" t="s">
        <v>14219</v>
      </c>
      <c r="R6643" t="s">
        <v>14229</v>
      </c>
      <c r="S6643" t="s">
        <v>14245</v>
      </c>
      <c r="T6643" t="s">
        <v>14188</v>
      </c>
    </row>
    <row r="6644" spans="1:20" x14ac:dyDescent="0.25">
      <c r="A6644">
        <v>6643</v>
      </c>
      <c r="B6644">
        <v>47265</v>
      </c>
      <c r="C6644" s="3">
        <v>40887</v>
      </c>
      <c r="D6644">
        <v>31</v>
      </c>
      <c r="E6644" s="8">
        <f t="shared" si="310"/>
        <v>3410</v>
      </c>
      <c r="F6644" s="5">
        <v>0.02</v>
      </c>
      <c r="G6644" s="8">
        <f>VLOOKUP($Q6644,Pricebook!$A:$D,4,0)</f>
        <v>110</v>
      </c>
      <c r="H6644" s="10">
        <f t="shared" si="309"/>
        <v>3341.7999999999997</v>
      </c>
      <c r="I6644" t="s">
        <v>997</v>
      </c>
      <c r="J6644" t="s">
        <v>998</v>
      </c>
      <c r="K6644" t="s">
        <v>315</v>
      </c>
      <c r="L6644" s="7">
        <v>13601</v>
      </c>
      <c r="M6644" t="s">
        <v>60</v>
      </c>
      <c r="N6644" t="s">
        <v>61</v>
      </c>
      <c r="O6644" s="3">
        <v>40888</v>
      </c>
      <c r="P6644" s="12">
        <f t="shared" si="311"/>
        <v>1</v>
      </c>
      <c r="Q6644" s="3" t="s">
        <v>14215</v>
      </c>
      <c r="R6644" t="s">
        <v>14229</v>
      </c>
      <c r="S6644" t="s">
        <v>14241</v>
      </c>
      <c r="T6644" t="s">
        <v>14195</v>
      </c>
    </row>
    <row r="6645" spans="1:20" x14ac:dyDescent="0.25">
      <c r="A6645">
        <v>6644</v>
      </c>
      <c r="B6645">
        <v>47267</v>
      </c>
      <c r="C6645" s="3">
        <v>40541</v>
      </c>
      <c r="D6645">
        <v>24</v>
      </c>
      <c r="E6645" s="8">
        <f t="shared" si="310"/>
        <v>2640</v>
      </c>
      <c r="F6645" s="5">
        <v>0.02</v>
      </c>
      <c r="G6645" s="8">
        <f>VLOOKUP($Q6645,Pricebook!$A:$D,4,0)</f>
        <v>110</v>
      </c>
      <c r="H6645" s="10">
        <f t="shared" si="309"/>
        <v>2587.1999999999998</v>
      </c>
      <c r="I6645" t="s">
        <v>467</v>
      </c>
      <c r="J6645" t="s">
        <v>468</v>
      </c>
      <c r="K6645" t="s">
        <v>469</v>
      </c>
      <c r="L6645" s="7">
        <v>55060</v>
      </c>
      <c r="M6645" t="s">
        <v>130</v>
      </c>
      <c r="N6645" t="s">
        <v>16</v>
      </c>
      <c r="O6645" s="3">
        <v>40542</v>
      </c>
      <c r="P6645" s="12">
        <f t="shared" si="311"/>
        <v>1</v>
      </c>
      <c r="Q6645" s="3" t="s">
        <v>14215</v>
      </c>
      <c r="R6645" t="s">
        <v>14229</v>
      </c>
      <c r="S6645" t="s">
        <v>14241</v>
      </c>
      <c r="T6645" t="s">
        <v>14189</v>
      </c>
    </row>
    <row r="6646" spans="1:20" x14ac:dyDescent="0.25">
      <c r="A6646">
        <v>6645</v>
      </c>
      <c r="B6646">
        <v>47267</v>
      </c>
      <c r="C6646" s="3">
        <v>40541</v>
      </c>
      <c r="D6646">
        <v>14</v>
      </c>
      <c r="E6646" s="8">
        <f t="shared" si="310"/>
        <v>1750</v>
      </c>
      <c r="F6646" s="5">
        <v>0.04</v>
      </c>
      <c r="G6646" s="8">
        <f>VLOOKUP($Q6646,Pricebook!$A:$D,4,0)</f>
        <v>125</v>
      </c>
      <c r="H6646" s="10">
        <f t="shared" si="309"/>
        <v>1680</v>
      </c>
      <c r="I6646" t="s">
        <v>467</v>
      </c>
      <c r="J6646" t="s">
        <v>468</v>
      </c>
      <c r="K6646" t="s">
        <v>469</v>
      </c>
      <c r="L6646" s="7">
        <v>55060</v>
      </c>
      <c r="M6646" t="s">
        <v>130</v>
      </c>
      <c r="N6646" t="s">
        <v>16</v>
      </c>
      <c r="O6646" s="3">
        <v>40542</v>
      </c>
      <c r="P6646" s="12">
        <f t="shared" si="311"/>
        <v>1</v>
      </c>
      <c r="Q6646" s="3" t="s">
        <v>14209</v>
      </c>
      <c r="R6646" t="s">
        <v>14232</v>
      </c>
      <c r="S6646" t="s">
        <v>14234</v>
      </c>
      <c r="T6646" t="s">
        <v>14201</v>
      </c>
    </row>
    <row r="6647" spans="1:20" x14ac:dyDescent="0.25">
      <c r="A6647">
        <v>6646</v>
      </c>
      <c r="B6647">
        <v>47270</v>
      </c>
      <c r="C6647" s="3">
        <v>40392</v>
      </c>
      <c r="D6647">
        <v>40</v>
      </c>
      <c r="E6647" s="8">
        <f t="shared" si="310"/>
        <v>4400</v>
      </c>
      <c r="F6647" s="5">
        <v>0.03</v>
      </c>
      <c r="G6647" s="8">
        <f>VLOOKUP($Q6647,Pricebook!$A:$D,4,0)</f>
        <v>110</v>
      </c>
      <c r="H6647" s="10">
        <f t="shared" si="309"/>
        <v>4268</v>
      </c>
      <c r="I6647" t="s">
        <v>884</v>
      </c>
      <c r="J6647" t="s">
        <v>621</v>
      </c>
      <c r="K6647" t="s">
        <v>2802</v>
      </c>
      <c r="L6647" s="7">
        <v>28806</v>
      </c>
      <c r="M6647" t="s">
        <v>33</v>
      </c>
      <c r="N6647" t="s">
        <v>34</v>
      </c>
      <c r="O6647" s="3">
        <v>40395</v>
      </c>
      <c r="P6647" s="12">
        <f t="shared" si="311"/>
        <v>3</v>
      </c>
      <c r="Q6647" s="3" t="s">
        <v>14215</v>
      </c>
      <c r="R6647" t="s">
        <v>14229</v>
      </c>
      <c r="S6647" t="s">
        <v>14241</v>
      </c>
      <c r="T6647" t="s">
        <v>14189</v>
      </c>
    </row>
    <row r="6648" spans="1:20" x14ac:dyDescent="0.25">
      <c r="A6648">
        <v>6647</v>
      </c>
      <c r="B6648">
        <v>47270</v>
      </c>
      <c r="C6648" s="3">
        <v>40392</v>
      </c>
      <c r="D6648">
        <v>9</v>
      </c>
      <c r="E6648" s="8">
        <f t="shared" si="310"/>
        <v>990</v>
      </c>
      <c r="F6648" s="5">
        <v>0.08</v>
      </c>
      <c r="G6648" s="8">
        <f>VLOOKUP($Q6648,Pricebook!$A:$D,4,0)</f>
        <v>110</v>
      </c>
      <c r="H6648" s="10">
        <f t="shared" si="309"/>
        <v>910.80000000000007</v>
      </c>
      <c r="I6648" t="s">
        <v>884</v>
      </c>
      <c r="J6648" t="s">
        <v>621</v>
      </c>
      <c r="K6648" t="s">
        <v>2802</v>
      </c>
      <c r="L6648" s="7">
        <v>28806</v>
      </c>
      <c r="M6648" t="s">
        <v>33</v>
      </c>
      <c r="N6648" t="s">
        <v>34</v>
      </c>
      <c r="O6648" s="3">
        <v>40394</v>
      </c>
      <c r="P6648" s="12">
        <f t="shared" si="311"/>
        <v>2</v>
      </c>
      <c r="Q6648" s="3" t="s">
        <v>14215</v>
      </c>
      <c r="R6648" t="s">
        <v>14229</v>
      </c>
      <c r="S6648" t="s">
        <v>14241</v>
      </c>
      <c r="T6648" t="s">
        <v>14188</v>
      </c>
    </row>
    <row r="6649" spans="1:20" x14ac:dyDescent="0.25">
      <c r="A6649">
        <v>6648</v>
      </c>
      <c r="B6649">
        <v>47270</v>
      </c>
      <c r="C6649" s="3">
        <v>40392</v>
      </c>
      <c r="D6649">
        <v>19</v>
      </c>
      <c r="E6649" s="8">
        <f t="shared" si="310"/>
        <v>2850</v>
      </c>
      <c r="F6649" s="5">
        <v>0</v>
      </c>
      <c r="G6649" s="8">
        <f>VLOOKUP($Q6649,Pricebook!$A:$D,4,0)</f>
        <v>150</v>
      </c>
      <c r="H6649" s="10">
        <f t="shared" si="309"/>
        <v>2850</v>
      </c>
      <c r="I6649" t="s">
        <v>884</v>
      </c>
      <c r="J6649" t="s">
        <v>621</v>
      </c>
      <c r="K6649" t="s">
        <v>2802</v>
      </c>
      <c r="L6649" s="7">
        <v>28806</v>
      </c>
      <c r="M6649" t="s">
        <v>33</v>
      </c>
      <c r="N6649" t="s">
        <v>34</v>
      </c>
      <c r="O6649" s="3">
        <v>40394</v>
      </c>
      <c r="P6649" s="12">
        <f t="shared" si="311"/>
        <v>2</v>
      </c>
      <c r="Q6649" s="3" t="s">
        <v>14210</v>
      </c>
      <c r="R6649" t="s">
        <v>14235</v>
      </c>
      <c r="S6649" t="s">
        <v>14236</v>
      </c>
      <c r="T6649" t="s">
        <v>14184</v>
      </c>
    </row>
    <row r="6650" spans="1:20" x14ac:dyDescent="0.25">
      <c r="A6650">
        <v>6649</v>
      </c>
      <c r="B6650">
        <v>47271</v>
      </c>
      <c r="C6650" s="3">
        <v>40752</v>
      </c>
      <c r="D6650">
        <v>44</v>
      </c>
      <c r="E6650" s="8">
        <f t="shared" si="310"/>
        <v>6600</v>
      </c>
      <c r="F6650" s="5">
        <v>0.03</v>
      </c>
      <c r="G6650" s="8">
        <f>VLOOKUP($Q6650,Pricebook!$A:$D,4,0)</f>
        <v>150</v>
      </c>
      <c r="H6650" s="10">
        <f t="shared" si="309"/>
        <v>6402</v>
      </c>
      <c r="I6650" t="s">
        <v>527</v>
      </c>
      <c r="J6650" t="s">
        <v>27</v>
      </c>
      <c r="K6650" t="s">
        <v>2700</v>
      </c>
      <c r="L6650" s="7">
        <v>23602</v>
      </c>
      <c r="M6650" t="s">
        <v>368</v>
      </c>
      <c r="N6650" t="s">
        <v>34</v>
      </c>
      <c r="O6650" s="3">
        <v>40753</v>
      </c>
      <c r="P6650" s="12">
        <f t="shared" si="311"/>
        <v>1</v>
      </c>
      <c r="Q6650" s="3" t="s">
        <v>14211</v>
      </c>
      <c r="R6650" t="s">
        <v>14235</v>
      </c>
      <c r="S6650" t="s">
        <v>14237</v>
      </c>
      <c r="T6650" t="s">
        <v>14203</v>
      </c>
    </row>
    <row r="6651" spans="1:20" x14ac:dyDescent="0.25">
      <c r="A6651">
        <v>6650</v>
      </c>
      <c r="B6651">
        <v>47301</v>
      </c>
      <c r="C6651" s="3">
        <v>40741</v>
      </c>
      <c r="D6651">
        <v>6</v>
      </c>
      <c r="E6651" s="8">
        <f t="shared" si="310"/>
        <v>1200</v>
      </c>
      <c r="F6651" s="5">
        <v>0.02</v>
      </c>
      <c r="G6651" s="8">
        <f>VLOOKUP($Q6651,Pricebook!$A:$D,4,0)</f>
        <v>200</v>
      </c>
      <c r="H6651" s="10">
        <f t="shared" si="309"/>
        <v>1176</v>
      </c>
      <c r="I6651" t="s">
        <v>706</v>
      </c>
      <c r="J6651" t="s">
        <v>707</v>
      </c>
      <c r="K6651" t="s">
        <v>2117</v>
      </c>
      <c r="L6651" s="7">
        <v>76086</v>
      </c>
      <c r="M6651" t="s">
        <v>48</v>
      </c>
      <c r="N6651" t="s">
        <v>16</v>
      </c>
      <c r="O6651" s="3">
        <v>40746</v>
      </c>
      <c r="P6651" s="12">
        <f t="shared" si="311"/>
        <v>5</v>
      </c>
      <c r="Q6651" s="3" t="s">
        <v>14206</v>
      </c>
      <c r="R6651" t="s">
        <v>14229</v>
      </c>
      <c r="S6651" t="s">
        <v>14230</v>
      </c>
      <c r="T6651" t="s">
        <v>14192</v>
      </c>
    </row>
    <row r="6652" spans="1:20" x14ac:dyDescent="0.25">
      <c r="A6652">
        <v>6651</v>
      </c>
      <c r="B6652">
        <v>47303</v>
      </c>
      <c r="C6652" s="3">
        <v>40882</v>
      </c>
      <c r="D6652">
        <v>47</v>
      </c>
      <c r="E6652" s="8">
        <f t="shared" si="310"/>
        <v>7520</v>
      </c>
      <c r="F6652" s="5">
        <v>0.1</v>
      </c>
      <c r="G6652" s="8">
        <f>VLOOKUP($Q6652,Pricebook!$A:$D,4,0)</f>
        <v>160</v>
      </c>
      <c r="H6652" s="10">
        <f t="shared" si="309"/>
        <v>6768</v>
      </c>
      <c r="I6652" t="s">
        <v>1024</v>
      </c>
      <c r="J6652" t="s">
        <v>212</v>
      </c>
      <c r="K6652" t="s">
        <v>591</v>
      </c>
      <c r="L6652" s="7">
        <v>43402</v>
      </c>
      <c r="M6652" t="s">
        <v>210</v>
      </c>
      <c r="N6652" t="s">
        <v>61</v>
      </c>
      <c r="O6652" s="3">
        <v>40883</v>
      </c>
      <c r="P6652" s="12">
        <f t="shared" si="311"/>
        <v>1</v>
      </c>
      <c r="Q6652" s="3" t="s">
        <v>14218</v>
      </c>
      <c r="R6652" t="s">
        <v>14229</v>
      </c>
      <c r="S6652" t="s">
        <v>14244</v>
      </c>
      <c r="T6652" t="s">
        <v>14185</v>
      </c>
    </row>
    <row r="6653" spans="1:20" x14ac:dyDescent="0.25">
      <c r="A6653">
        <v>6652</v>
      </c>
      <c r="B6653">
        <v>47303</v>
      </c>
      <c r="C6653" s="3">
        <v>40882</v>
      </c>
      <c r="D6653">
        <v>7</v>
      </c>
      <c r="E6653" s="8">
        <f t="shared" si="310"/>
        <v>770</v>
      </c>
      <c r="F6653" s="5">
        <v>0.03</v>
      </c>
      <c r="G6653" s="8">
        <f>VLOOKUP($Q6653,Pricebook!$A:$D,4,0)</f>
        <v>110</v>
      </c>
      <c r="H6653" s="10">
        <f t="shared" si="309"/>
        <v>746.9</v>
      </c>
      <c r="I6653" t="s">
        <v>1024</v>
      </c>
      <c r="J6653" t="s">
        <v>212</v>
      </c>
      <c r="K6653" t="s">
        <v>591</v>
      </c>
      <c r="L6653" s="7">
        <v>43402</v>
      </c>
      <c r="M6653" t="s">
        <v>210</v>
      </c>
      <c r="N6653" t="s">
        <v>61</v>
      </c>
      <c r="O6653" s="3">
        <v>40883</v>
      </c>
      <c r="P6653" s="12">
        <f t="shared" si="311"/>
        <v>1</v>
      </c>
      <c r="Q6653" s="3" t="s">
        <v>14220</v>
      </c>
      <c r="R6653" t="s">
        <v>14229</v>
      </c>
      <c r="S6653" t="s">
        <v>14246</v>
      </c>
      <c r="T6653" t="s">
        <v>14193</v>
      </c>
    </row>
    <row r="6654" spans="1:20" x14ac:dyDescent="0.25">
      <c r="A6654">
        <v>6653</v>
      </c>
      <c r="B6654">
        <v>47303</v>
      </c>
      <c r="C6654" s="3">
        <v>40882</v>
      </c>
      <c r="D6654">
        <v>45</v>
      </c>
      <c r="E6654" s="8">
        <f t="shared" si="310"/>
        <v>4950</v>
      </c>
      <c r="F6654" s="5">
        <v>0.04</v>
      </c>
      <c r="G6654" s="8">
        <f>VLOOKUP($Q6654,Pricebook!$A:$D,4,0)</f>
        <v>110</v>
      </c>
      <c r="H6654" s="10">
        <f t="shared" si="309"/>
        <v>4752</v>
      </c>
      <c r="I6654" t="s">
        <v>1024</v>
      </c>
      <c r="J6654" t="s">
        <v>212</v>
      </c>
      <c r="K6654" t="s">
        <v>591</v>
      </c>
      <c r="L6654" s="7">
        <v>43402</v>
      </c>
      <c r="M6654" t="s">
        <v>210</v>
      </c>
      <c r="N6654" t="s">
        <v>61</v>
      </c>
      <c r="O6654" s="3">
        <v>40884</v>
      </c>
      <c r="P6654" s="12">
        <f t="shared" si="311"/>
        <v>2</v>
      </c>
      <c r="Q6654" s="3" t="s">
        <v>14215</v>
      </c>
      <c r="R6654" t="s">
        <v>14229</v>
      </c>
      <c r="S6654" t="s">
        <v>14241</v>
      </c>
      <c r="T6654" t="s">
        <v>14197</v>
      </c>
    </row>
    <row r="6655" spans="1:20" x14ac:dyDescent="0.25">
      <c r="A6655">
        <v>6654</v>
      </c>
      <c r="B6655">
        <v>47329</v>
      </c>
      <c r="C6655" s="3">
        <v>40219</v>
      </c>
      <c r="D6655">
        <v>2</v>
      </c>
      <c r="E6655" s="8">
        <f t="shared" si="310"/>
        <v>240</v>
      </c>
      <c r="F6655" s="5">
        <v>0.09</v>
      </c>
      <c r="G6655" s="8">
        <f>VLOOKUP($Q6655,Pricebook!$A:$D,4,0)</f>
        <v>120</v>
      </c>
      <c r="H6655" s="10">
        <f t="shared" si="309"/>
        <v>218.4</v>
      </c>
      <c r="I6655" t="s">
        <v>1279</v>
      </c>
      <c r="J6655" t="s">
        <v>125</v>
      </c>
      <c r="K6655" t="s">
        <v>495</v>
      </c>
      <c r="L6655" s="7">
        <v>80112</v>
      </c>
      <c r="M6655" t="s">
        <v>237</v>
      </c>
      <c r="N6655" t="s">
        <v>23</v>
      </c>
      <c r="O6655" s="3">
        <v>40224</v>
      </c>
      <c r="P6655" s="12">
        <f t="shared" si="311"/>
        <v>5</v>
      </c>
      <c r="Q6655" s="3" t="s">
        <v>14212</v>
      </c>
      <c r="R6655" t="s">
        <v>14229</v>
      </c>
      <c r="S6655" t="s">
        <v>14238</v>
      </c>
      <c r="T6655" t="s">
        <v>14199</v>
      </c>
    </row>
    <row r="6656" spans="1:20" x14ac:dyDescent="0.25">
      <c r="A6656">
        <v>6655</v>
      </c>
      <c r="B6656">
        <v>47329</v>
      </c>
      <c r="C6656" s="3">
        <v>40219</v>
      </c>
      <c r="D6656">
        <v>16</v>
      </c>
      <c r="E6656" s="8">
        <f t="shared" si="310"/>
        <v>1760</v>
      </c>
      <c r="F6656" s="5">
        <v>0.03</v>
      </c>
      <c r="G6656" s="8">
        <f>VLOOKUP($Q6656,Pricebook!$A:$D,4,0)</f>
        <v>110</v>
      </c>
      <c r="H6656" s="10">
        <f t="shared" si="309"/>
        <v>1707.2</v>
      </c>
      <c r="I6656" t="s">
        <v>1279</v>
      </c>
      <c r="J6656" t="s">
        <v>125</v>
      </c>
      <c r="K6656" t="s">
        <v>683</v>
      </c>
      <c r="L6656" s="7">
        <v>80525</v>
      </c>
      <c r="M6656" t="s">
        <v>237</v>
      </c>
      <c r="N6656" t="s">
        <v>23</v>
      </c>
      <c r="O6656" s="3">
        <v>40228</v>
      </c>
      <c r="P6656" s="12">
        <f t="shared" si="311"/>
        <v>9</v>
      </c>
      <c r="Q6656" s="3" t="s">
        <v>14215</v>
      </c>
      <c r="R6656" t="s">
        <v>14229</v>
      </c>
      <c r="S6656" t="s">
        <v>14241</v>
      </c>
      <c r="T6656" t="s">
        <v>14192</v>
      </c>
    </row>
    <row r="6657" spans="1:20" x14ac:dyDescent="0.25">
      <c r="A6657">
        <v>6656</v>
      </c>
      <c r="B6657">
        <v>47333</v>
      </c>
      <c r="C6657" s="3">
        <v>40793</v>
      </c>
      <c r="D6657">
        <v>16</v>
      </c>
      <c r="E6657" s="8">
        <f t="shared" si="310"/>
        <v>2400</v>
      </c>
      <c r="F6657" s="5">
        <v>0.04</v>
      </c>
      <c r="G6657" s="8">
        <f>VLOOKUP($Q6657,Pricebook!$A:$D,4,0)</f>
        <v>150</v>
      </c>
      <c r="H6657" s="10">
        <f t="shared" si="309"/>
        <v>2304</v>
      </c>
      <c r="I6657" t="s">
        <v>454</v>
      </c>
      <c r="J6657" t="s">
        <v>158</v>
      </c>
      <c r="K6657" t="s">
        <v>1943</v>
      </c>
      <c r="L6657" s="7">
        <v>55369</v>
      </c>
      <c r="M6657" t="s">
        <v>130</v>
      </c>
      <c r="N6657" t="s">
        <v>16</v>
      </c>
      <c r="O6657" s="3">
        <v>40793</v>
      </c>
      <c r="P6657" s="12">
        <f t="shared" si="311"/>
        <v>0</v>
      </c>
      <c r="Q6657" s="3" t="s">
        <v>14210</v>
      </c>
      <c r="R6657" t="s">
        <v>14235</v>
      </c>
      <c r="S6657" t="s">
        <v>14236</v>
      </c>
      <c r="T6657" t="s">
        <v>14200</v>
      </c>
    </row>
    <row r="6658" spans="1:20" x14ac:dyDescent="0.25">
      <c r="A6658">
        <v>6657</v>
      </c>
      <c r="B6658">
        <v>47360</v>
      </c>
      <c r="C6658" s="3">
        <v>40459</v>
      </c>
      <c r="D6658">
        <v>25</v>
      </c>
      <c r="E6658" s="8">
        <f t="shared" si="310"/>
        <v>3125</v>
      </c>
      <c r="F6658" s="5">
        <v>0.05</v>
      </c>
      <c r="G6658" s="8">
        <f>VLOOKUP($Q6658,Pricebook!$A:$D,4,0)</f>
        <v>125</v>
      </c>
      <c r="H6658" s="10">
        <f t="shared" ref="H6658:H6721" si="312">E6658*(1-F6658)</f>
        <v>2968.75</v>
      </c>
      <c r="I6658" t="s">
        <v>1775</v>
      </c>
      <c r="J6658" t="s">
        <v>538</v>
      </c>
      <c r="K6658" t="s">
        <v>2618</v>
      </c>
      <c r="L6658" s="7">
        <v>82604</v>
      </c>
      <c r="M6658" t="s">
        <v>447</v>
      </c>
      <c r="N6658" t="s">
        <v>23</v>
      </c>
      <c r="O6658" s="3">
        <v>40461</v>
      </c>
      <c r="P6658" s="12">
        <f t="shared" si="311"/>
        <v>2</v>
      </c>
      <c r="Q6658" s="3" t="s">
        <v>14221</v>
      </c>
      <c r="R6658" t="s">
        <v>14232</v>
      </c>
      <c r="S6658" t="s">
        <v>14229</v>
      </c>
      <c r="T6658" t="s">
        <v>14203</v>
      </c>
    </row>
    <row r="6659" spans="1:20" x14ac:dyDescent="0.25">
      <c r="A6659">
        <v>6658</v>
      </c>
      <c r="B6659">
        <v>47367</v>
      </c>
      <c r="C6659" s="3">
        <v>40649</v>
      </c>
      <c r="D6659">
        <v>7</v>
      </c>
      <c r="E6659" s="8">
        <f t="shared" ref="E6659:E6722" si="313">G6659*D6659</f>
        <v>1120</v>
      </c>
      <c r="F6659" s="5">
        <v>0.06</v>
      </c>
      <c r="G6659" s="8">
        <f>VLOOKUP($Q6659,Pricebook!$A:$D,4,0)</f>
        <v>160</v>
      </c>
      <c r="H6659" s="10">
        <f t="shared" si="312"/>
        <v>1052.8</v>
      </c>
      <c r="I6659" t="s">
        <v>658</v>
      </c>
      <c r="J6659" t="s">
        <v>396</v>
      </c>
      <c r="K6659" t="s">
        <v>1488</v>
      </c>
      <c r="L6659" s="7">
        <v>51106</v>
      </c>
      <c r="M6659" t="s">
        <v>38</v>
      </c>
      <c r="N6659" t="s">
        <v>16</v>
      </c>
      <c r="O6659" s="3">
        <v>40649</v>
      </c>
      <c r="P6659" s="12">
        <f t="shared" ref="P6659:P6722" si="314">O6659-C6659</f>
        <v>0</v>
      </c>
      <c r="Q6659" s="3" t="s">
        <v>14218</v>
      </c>
      <c r="R6659" t="s">
        <v>14229</v>
      </c>
      <c r="S6659" t="s">
        <v>14244</v>
      </c>
      <c r="T6659" t="s">
        <v>14189</v>
      </c>
    </row>
    <row r="6660" spans="1:20" x14ac:dyDescent="0.25">
      <c r="A6660">
        <v>6659</v>
      </c>
      <c r="B6660">
        <v>47367</v>
      </c>
      <c r="C6660" s="3">
        <v>40649</v>
      </c>
      <c r="D6660">
        <v>6</v>
      </c>
      <c r="E6660" s="8">
        <f t="shared" si="313"/>
        <v>1200</v>
      </c>
      <c r="F6660" s="5">
        <v>0.08</v>
      </c>
      <c r="G6660" s="8">
        <f>VLOOKUP($Q6660,Pricebook!$A:$D,4,0)</f>
        <v>200</v>
      </c>
      <c r="H6660" s="10">
        <f t="shared" si="312"/>
        <v>1104</v>
      </c>
      <c r="I6660" t="s">
        <v>658</v>
      </c>
      <c r="J6660" t="s">
        <v>396</v>
      </c>
      <c r="K6660" t="s">
        <v>1488</v>
      </c>
      <c r="L6660" s="7">
        <v>51106</v>
      </c>
      <c r="M6660" t="s">
        <v>38</v>
      </c>
      <c r="N6660" t="s">
        <v>16</v>
      </c>
      <c r="O6660" s="3">
        <v>40650</v>
      </c>
      <c r="P6660" s="12">
        <f t="shared" si="314"/>
        <v>1</v>
      </c>
      <c r="Q6660" s="3" t="s">
        <v>14214</v>
      </c>
      <c r="R6660" t="s">
        <v>14229</v>
      </c>
      <c r="S6660" t="s">
        <v>14240</v>
      </c>
      <c r="T6660" t="s">
        <v>14195</v>
      </c>
    </row>
    <row r="6661" spans="1:20" x14ac:dyDescent="0.25">
      <c r="A6661">
        <v>6660</v>
      </c>
      <c r="B6661">
        <v>47398</v>
      </c>
      <c r="C6661" s="3">
        <v>40711</v>
      </c>
      <c r="D6661">
        <v>6</v>
      </c>
      <c r="E6661" s="8">
        <f t="shared" si="313"/>
        <v>750</v>
      </c>
      <c r="F6661" s="5">
        <v>0.03</v>
      </c>
      <c r="G6661" s="8">
        <f>VLOOKUP($Q6661,Pricebook!$A:$D,4,0)</f>
        <v>125</v>
      </c>
      <c r="H6661" s="10">
        <f t="shared" si="312"/>
        <v>727.5</v>
      </c>
      <c r="I6661" t="s">
        <v>132</v>
      </c>
      <c r="J6661" t="s">
        <v>55</v>
      </c>
      <c r="K6661" t="s">
        <v>1062</v>
      </c>
      <c r="L6661" s="7">
        <v>31907</v>
      </c>
      <c r="M6661" t="s">
        <v>134</v>
      </c>
      <c r="N6661" t="s">
        <v>34</v>
      </c>
      <c r="O6661" s="3">
        <v>40713</v>
      </c>
      <c r="P6661" s="12">
        <f t="shared" si="314"/>
        <v>2</v>
      </c>
      <c r="Q6661" s="3" t="s">
        <v>14209</v>
      </c>
      <c r="R6661" t="s">
        <v>14232</v>
      </c>
      <c r="S6661" t="s">
        <v>14234</v>
      </c>
      <c r="T6661" t="s">
        <v>14200</v>
      </c>
    </row>
    <row r="6662" spans="1:20" x14ac:dyDescent="0.25">
      <c r="A6662">
        <v>6661</v>
      </c>
      <c r="B6662">
        <v>47399</v>
      </c>
      <c r="C6662" s="3">
        <v>41122</v>
      </c>
      <c r="D6662">
        <v>26</v>
      </c>
      <c r="E6662" s="8">
        <f t="shared" si="313"/>
        <v>4160</v>
      </c>
      <c r="F6662" s="5">
        <v>0</v>
      </c>
      <c r="G6662" s="8">
        <f>VLOOKUP($Q6662,Pricebook!$A:$D,4,0)</f>
        <v>160</v>
      </c>
      <c r="H6662" s="10">
        <f t="shared" si="312"/>
        <v>4160</v>
      </c>
      <c r="I6662" t="s">
        <v>2521</v>
      </c>
      <c r="J6662" t="s">
        <v>93</v>
      </c>
      <c r="K6662" t="s">
        <v>2781</v>
      </c>
      <c r="L6662" s="7">
        <v>33317</v>
      </c>
      <c r="M6662" t="s">
        <v>101</v>
      </c>
      <c r="N6662" t="s">
        <v>34</v>
      </c>
      <c r="O6662" s="3">
        <v>41122</v>
      </c>
      <c r="P6662" s="12">
        <f t="shared" si="314"/>
        <v>0</v>
      </c>
      <c r="Q6662" s="3" t="s">
        <v>14218</v>
      </c>
      <c r="R6662" t="s">
        <v>14229</v>
      </c>
      <c r="S6662" t="s">
        <v>14244</v>
      </c>
      <c r="T6662" t="s">
        <v>14188</v>
      </c>
    </row>
    <row r="6663" spans="1:20" x14ac:dyDescent="0.25">
      <c r="A6663">
        <v>6662</v>
      </c>
      <c r="B6663">
        <v>47456</v>
      </c>
      <c r="C6663" s="3">
        <v>41060</v>
      </c>
      <c r="D6663">
        <v>43</v>
      </c>
      <c r="E6663" s="8">
        <f t="shared" si="313"/>
        <v>4730</v>
      </c>
      <c r="F6663" s="5">
        <v>0.08</v>
      </c>
      <c r="G6663" s="8">
        <f>VLOOKUP($Q6663,Pricebook!$A:$D,4,0)</f>
        <v>110</v>
      </c>
      <c r="H6663" s="10">
        <f t="shared" si="312"/>
        <v>4351.6000000000004</v>
      </c>
      <c r="I6663" t="s">
        <v>1631</v>
      </c>
      <c r="J6663" t="s">
        <v>276</v>
      </c>
      <c r="K6663" t="s">
        <v>2447</v>
      </c>
      <c r="L6663" s="7">
        <v>84404</v>
      </c>
      <c r="M6663" t="s">
        <v>201</v>
      </c>
      <c r="N6663" t="s">
        <v>23</v>
      </c>
      <c r="O6663" s="3">
        <v>41067</v>
      </c>
      <c r="P6663" s="12">
        <f t="shared" si="314"/>
        <v>7</v>
      </c>
      <c r="Q6663" s="3" t="s">
        <v>14215</v>
      </c>
      <c r="R6663" t="s">
        <v>14229</v>
      </c>
      <c r="S6663" t="s">
        <v>14241</v>
      </c>
      <c r="T6663" t="s">
        <v>14194</v>
      </c>
    </row>
    <row r="6664" spans="1:20" x14ac:dyDescent="0.25">
      <c r="A6664">
        <v>6663</v>
      </c>
      <c r="B6664">
        <v>47457</v>
      </c>
      <c r="C6664" s="3">
        <v>39967</v>
      </c>
      <c r="D6664">
        <v>50</v>
      </c>
      <c r="E6664" s="8">
        <f t="shared" si="313"/>
        <v>10000</v>
      </c>
      <c r="F6664" s="5">
        <v>0.05</v>
      </c>
      <c r="G6664" s="8">
        <f>VLOOKUP($Q6664,Pricebook!$A:$D,4,0)</f>
        <v>200</v>
      </c>
      <c r="H6664" s="10">
        <f t="shared" si="312"/>
        <v>9500</v>
      </c>
      <c r="I6664" t="s">
        <v>1729</v>
      </c>
      <c r="J6664" t="s">
        <v>13</v>
      </c>
      <c r="K6664" t="s">
        <v>533</v>
      </c>
      <c r="L6664" s="7">
        <v>95687</v>
      </c>
      <c r="M6664" t="s">
        <v>114</v>
      </c>
      <c r="N6664" t="s">
        <v>23</v>
      </c>
      <c r="O6664" s="3">
        <v>39972</v>
      </c>
      <c r="P6664" s="12">
        <f t="shared" si="314"/>
        <v>5</v>
      </c>
      <c r="Q6664" s="3" t="s">
        <v>14206</v>
      </c>
      <c r="R6664" t="s">
        <v>14229</v>
      </c>
      <c r="S6664" t="s">
        <v>14230</v>
      </c>
      <c r="T6664" t="s">
        <v>14200</v>
      </c>
    </row>
    <row r="6665" spans="1:20" x14ac:dyDescent="0.25">
      <c r="A6665">
        <v>6664</v>
      </c>
      <c r="B6665">
        <v>47459</v>
      </c>
      <c r="C6665" s="3">
        <v>40772</v>
      </c>
      <c r="D6665">
        <v>10</v>
      </c>
      <c r="E6665" s="8">
        <f t="shared" si="313"/>
        <v>1600</v>
      </c>
      <c r="F6665" s="5">
        <v>0.06</v>
      </c>
      <c r="G6665" s="8">
        <f>VLOOKUP($Q6665,Pricebook!$A:$D,4,0)</f>
        <v>160</v>
      </c>
      <c r="H6665" s="10">
        <f t="shared" si="312"/>
        <v>1504</v>
      </c>
      <c r="I6665" t="s">
        <v>874</v>
      </c>
      <c r="J6665" t="s">
        <v>310</v>
      </c>
      <c r="K6665" t="s">
        <v>1730</v>
      </c>
      <c r="L6665" s="7" t="s">
        <v>1731</v>
      </c>
      <c r="M6665" t="s">
        <v>492</v>
      </c>
      <c r="N6665" t="s">
        <v>61</v>
      </c>
      <c r="O6665" s="3">
        <v>40773</v>
      </c>
      <c r="P6665" s="12">
        <f t="shared" si="314"/>
        <v>1</v>
      </c>
      <c r="Q6665" s="3" t="s">
        <v>14218</v>
      </c>
      <c r="R6665" t="s">
        <v>14229</v>
      </c>
      <c r="S6665" t="s">
        <v>14244</v>
      </c>
      <c r="T6665" t="s">
        <v>14200</v>
      </c>
    </row>
    <row r="6666" spans="1:20" x14ac:dyDescent="0.25">
      <c r="A6666">
        <v>6665</v>
      </c>
      <c r="B6666">
        <v>47460</v>
      </c>
      <c r="C6666" s="3">
        <v>40461</v>
      </c>
      <c r="D6666">
        <v>12</v>
      </c>
      <c r="E6666" s="8">
        <f t="shared" si="313"/>
        <v>1440</v>
      </c>
      <c r="F6666" s="5">
        <v>0.1</v>
      </c>
      <c r="G6666" s="8">
        <f>VLOOKUP($Q6666,Pricebook!$A:$D,4,0)</f>
        <v>120</v>
      </c>
      <c r="H6666" s="10">
        <f t="shared" si="312"/>
        <v>1296</v>
      </c>
      <c r="I6666" t="s">
        <v>1573</v>
      </c>
      <c r="J6666" t="s">
        <v>597</v>
      </c>
      <c r="K6666" t="s">
        <v>464</v>
      </c>
      <c r="L6666" s="7">
        <v>60123</v>
      </c>
      <c r="M6666" t="s">
        <v>15</v>
      </c>
      <c r="N6666" t="s">
        <v>16</v>
      </c>
      <c r="O6666" s="3">
        <v>40463</v>
      </c>
      <c r="P6666" s="12">
        <f t="shared" si="314"/>
        <v>2</v>
      </c>
      <c r="Q6666" s="3" t="s">
        <v>14212</v>
      </c>
      <c r="R6666" t="s">
        <v>14229</v>
      </c>
      <c r="S6666" t="s">
        <v>14238</v>
      </c>
      <c r="T6666" t="s">
        <v>14201</v>
      </c>
    </row>
    <row r="6667" spans="1:20" x14ac:dyDescent="0.25">
      <c r="A6667">
        <v>6666</v>
      </c>
      <c r="B6667">
        <v>47461</v>
      </c>
      <c r="C6667" s="3">
        <v>40293</v>
      </c>
      <c r="D6667">
        <v>39</v>
      </c>
      <c r="E6667" s="8">
        <f t="shared" si="313"/>
        <v>4290</v>
      </c>
      <c r="F6667" s="5">
        <v>0.08</v>
      </c>
      <c r="G6667" s="8">
        <f>VLOOKUP($Q6667,Pricebook!$A:$D,4,0)</f>
        <v>110</v>
      </c>
      <c r="H6667" s="10">
        <f t="shared" si="312"/>
        <v>3946.8</v>
      </c>
      <c r="I6667" t="s">
        <v>723</v>
      </c>
      <c r="J6667" t="s">
        <v>363</v>
      </c>
      <c r="K6667" t="s">
        <v>917</v>
      </c>
      <c r="L6667" s="7">
        <v>80229</v>
      </c>
      <c r="M6667" t="s">
        <v>237</v>
      </c>
      <c r="N6667" t="s">
        <v>23</v>
      </c>
      <c r="O6667" s="3">
        <v>40294</v>
      </c>
      <c r="P6667" s="12">
        <f t="shared" si="314"/>
        <v>1</v>
      </c>
      <c r="Q6667" s="3" t="s">
        <v>14215</v>
      </c>
      <c r="R6667" t="s">
        <v>14229</v>
      </c>
      <c r="S6667" t="s">
        <v>14241</v>
      </c>
      <c r="T6667" t="s">
        <v>14184</v>
      </c>
    </row>
    <row r="6668" spans="1:20" x14ac:dyDescent="0.25">
      <c r="A6668">
        <v>6667</v>
      </c>
      <c r="B6668">
        <v>47461</v>
      </c>
      <c r="C6668" s="3">
        <v>40293</v>
      </c>
      <c r="D6668">
        <v>34</v>
      </c>
      <c r="E6668" s="8">
        <f t="shared" si="313"/>
        <v>5440</v>
      </c>
      <c r="F6668" s="5">
        <v>0.08</v>
      </c>
      <c r="G6668" s="8">
        <f>VLOOKUP($Q6668,Pricebook!$A:$D,4,0)</f>
        <v>160</v>
      </c>
      <c r="H6668" s="10">
        <f t="shared" si="312"/>
        <v>5004.8</v>
      </c>
      <c r="I6668" t="s">
        <v>723</v>
      </c>
      <c r="J6668" t="s">
        <v>363</v>
      </c>
      <c r="K6668" t="s">
        <v>2689</v>
      </c>
      <c r="L6668" s="7">
        <v>80030</v>
      </c>
      <c r="M6668" t="s">
        <v>237</v>
      </c>
      <c r="N6668" t="s">
        <v>23</v>
      </c>
      <c r="O6668" s="3">
        <v>40294</v>
      </c>
      <c r="P6668" s="12">
        <f t="shared" si="314"/>
        <v>1</v>
      </c>
      <c r="Q6668" s="3" t="s">
        <v>14218</v>
      </c>
      <c r="R6668" t="s">
        <v>14229</v>
      </c>
      <c r="S6668" t="s">
        <v>14244</v>
      </c>
      <c r="T6668" t="s">
        <v>14191</v>
      </c>
    </row>
    <row r="6669" spans="1:20" x14ac:dyDescent="0.25">
      <c r="A6669">
        <v>6668</v>
      </c>
      <c r="B6669">
        <v>47461</v>
      </c>
      <c r="C6669" s="3">
        <v>40293</v>
      </c>
      <c r="D6669">
        <v>45</v>
      </c>
      <c r="E6669" s="8">
        <f t="shared" si="313"/>
        <v>5400</v>
      </c>
      <c r="F6669" s="5">
        <v>0.06</v>
      </c>
      <c r="G6669" s="8">
        <f>VLOOKUP($Q6669,Pricebook!$A:$D,4,0)</f>
        <v>120</v>
      </c>
      <c r="H6669" s="10">
        <f t="shared" si="312"/>
        <v>5076</v>
      </c>
      <c r="I6669" t="s">
        <v>723</v>
      </c>
      <c r="J6669" t="s">
        <v>363</v>
      </c>
      <c r="K6669" t="s">
        <v>2689</v>
      </c>
      <c r="L6669" s="7">
        <v>80030</v>
      </c>
      <c r="M6669" t="s">
        <v>237</v>
      </c>
      <c r="N6669" t="s">
        <v>23</v>
      </c>
      <c r="O6669" s="3">
        <v>40295</v>
      </c>
      <c r="P6669" s="12">
        <f t="shared" si="314"/>
        <v>2</v>
      </c>
      <c r="Q6669" s="3" t="s">
        <v>14212</v>
      </c>
      <c r="R6669" t="s">
        <v>14229</v>
      </c>
      <c r="S6669" t="s">
        <v>14238</v>
      </c>
      <c r="T6669" t="s">
        <v>14192</v>
      </c>
    </row>
    <row r="6670" spans="1:20" x14ac:dyDescent="0.25">
      <c r="A6670">
        <v>6669</v>
      </c>
      <c r="B6670">
        <v>47462</v>
      </c>
      <c r="C6670" s="3">
        <v>40703</v>
      </c>
      <c r="D6670">
        <v>43</v>
      </c>
      <c r="E6670" s="8">
        <f t="shared" si="313"/>
        <v>6880</v>
      </c>
      <c r="F6670" s="5">
        <v>0.08</v>
      </c>
      <c r="G6670" s="8">
        <f>VLOOKUP($Q6670,Pricebook!$A:$D,4,0)</f>
        <v>160</v>
      </c>
      <c r="H6670" s="10">
        <f t="shared" si="312"/>
        <v>6329.6</v>
      </c>
      <c r="I6670" t="s">
        <v>564</v>
      </c>
      <c r="J6670" t="s">
        <v>36</v>
      </c>
      <c r="K6670" t="s">
        <v>2754</v>
      </c>
      <c r="L6670" s="7">
        <v>61265</v>
      </c>
      <c r="M6670" t="s">
        <v>15</v>
      </c>
      <c r="N6670" t="s">
        <v>16</v>
      </c>
      <c r="O6670" s="3">
        <v>40705</v>
      </c>
      <c r="P6670" s="12">
        <f t="shared" si="314"/>
        <v>2</v>
      </c>
      <c r="Q6670" s="3" t="s">
        <v>14218</v>
      </c>
      <c r="R6670" t="s">
        <v>14229</v>
      </c>
      <c r="S6670" t="s">
        <v>14244</v>
      </c>
      <c r="T6670" t="s">
        <v>14193</v>
      </c>
    </row>
    <row r="6671" spans="1:20" x14ac:dyDescent="0.25">
      <c r="A6671">
        <v>6670</v>
      </c>
      <c r="B6671">
        <v>47462</v>
      </c>
      <c r="C6671" s="3">
        <v>40703</v>
      </c>
      <c r="D6671">
        <v>18</v>
      </c>
      <c r="E6671" s="8">
        <f t="shared" si="313"/>
        <v>2160</v>
      </c>
      <c r="F6671" s="5">
        <v>0.05</v>
      </c>
      <c r="G6671" s="8">
        <f>VLOOKUP($Q6671,Pricebook!$A:$D,4,0)</f>
        <v>120</v>
      </c>
      <c r="H6671" s="10">
        <f t="shared" si="312"/>
        <v>2052</v>
      </c>
      <c r="I6671" t="s">
        <v>564</v>
      </c>
      <c r="J6671" t="s">
        <v>36</v>
      </c>
      <c r="K6671" t="s">
        <v>2754</v>
      </c>
      <c r="L6671" s="7">
        <v>61265</v>
      </c>
      <c r="M6671" t="s">
        <v>15</v>
      </c>
      <c r="N6671" t="s">
        <v>16</v>
      </c>
      <c r="O6671" s="3">
        <v>40705</v>
      </c>
      <c r="P6671" s="12">
        <f t="shared" si="314"/>
        <v>2</v>
      </c>
      <c r="Q6671" s="3" t="s">
        <v>14212</v>
      </c>
      <c r="R6671" t="s">
        <v>14229</v>
      </c>
      <c r="S6671" t="s">
        <v>14238</v>
      </c>
      <c r="T6671" t="s">
        <v>14195</v>
      </c>
    </row>
    <row r="6672" spans="1:20" x14ac:dyDescent="0.25">
      <c r="A6672">
        <v>6671</v>
      </c>
      <c r="B6672">
        <v>47462</v>
      </c>
      <c r="C6672" s="3">
        <v>40703</v>
      </c>
      <c r="D6672">
        <v>41</v>
      </c>
      <c r="E6672" s="8">
        <f t="shared" si="313"/>
        <v>5740</v>
      </c>
      <c r="F6672" s="5">
        <v>0.02</v>
      </c>
      <c r="G6672" s="8">
        <f>VLOOKUP($Q6672,Pricebook!$A:$D,4,0)</f>
        <v>140</v>
      </c>
      <c r="H6672" s="10">
        <f t="shared" si="312"/>
        <v>5625.2</v>
      </c>
      <c r="I6672" t="s">
        <v>564</v>
      </c>
      <c r="J6672" t="s">
        <v>36</v>
      </c>
      <c r="K6672" t="s">
        <v>2754</v>
      </c>
      <c r="L6672" s="7">
        <v>61265</v>
      </c>
      <c r="M6672" t="s">
        <v>15</v>
      </c>
      <c r="N6672" t="s">
        <v>16</v>
      </c>
      <c r="O6672" s="3">
        <v>40705</v>
      </c>
      <c r="P6672" s="12">
        <f t="shared" si="314"/>
        <v>2</v>
      </c>
      <c r="Q6672" s="3" t="s">
        <v>14213</v>
      </c>
      <c r="R6672" t="s">
        <v>14229</v>
      </c>
      <c r="S6672" t="s">
        <v>14239</v>
      </c>
      <c r="T6672" t="s">
        <v>14198</v>
      </c>
    </row>
    <row r="6673" spans="1:20" x14ac:dyDescent="0.25">
      <c r="A6673">
        <v>6672</v>
      </c>
      <c r="B6673">
        <v>47492</v>
      </c>
      <c r="C6673" s="3">
        <v>40747</v>
      </c>
      <c r="D6673">
        <v>22</v>
      </c>
      <c r="E6673" s="8">
        <f t="shared" si="313"/>
        <v>3300</v>
      </c>
      <c r="F6673" s="5">
        <v>7.0000000000000007E-2</v>
      </c>
      <c r="G6673" s="8">
        <f>VLOOKUP($Q6673,Pricebook!$A:$D,4,0)</f>
        <v>150</v>
      </c>
      <c r="H6673" s="10">
        <f t="shared" si="312"/>
        <v>3069</v>
      </c>
      <c r="I6673" t="s">
        <v>1207</v>
      </c>
      <c r="J6673" t="s">
        <v>175</v>
      </c>
      <c r="K6673" t="s">
        <v>2105</v>
      </c>
      <c r="L6673" s="7">
        <v>45406</v>
      </c>
      <c r="M6673" t="s">
        <v>210</v>
      </c>
      <c r="N6673" t="s">
        <v>61</v>
      </c>
      <c r="O6673" s="3">
        <v>40749</v>
      </c>
      <c r="P6673" s="12">
        <f t="shared" si="314"/>
        <v>2</v>
      </c>
      <c r="Q6673" s="3" t="s">
        <v>14211</v>
      </c>
      <c r="R6673" t="s">
        <v>14235</v>
      </c>
      <c r="S6673" t="s">
        <v>14237</v>
      </c>
      <c r="T6673" t="s">
        <v>14197</v>
      </c>
    </row>
    <row r="6674" spans="1:20" x14ac:dyDescent="0.25">
      <c r="A6674">
        <v>6673</v>
      </c>
      <c r="B6674">
        <v>47493</v>
      </c>
      <c r="C6674" s="3">
        <v>39855</v>
      </c>
      <c r="D6674">
        <v>36</v>
      </c>
      <c r="E6674" s="8">
        <f t="shared" si="313"/>
        <v>4500</v>
      </c>
      <c r="F6674" s="5">
        <v>7.0000000000000007E-2</v>
      </c>
      <c r="G6674" s="8">
        <f>VLOOKUP($Q6674,Pricebook!$A:$D,4,0)</f>
        <v>125</v>
      </c>
      <c r="H6674" s="10">
        <f t="shared" si="312"/>
        <v>4185</v>
      </c>
      <c r="I6674" t="s">
        <v>686</v>
      </c>
      <c r="J6674" t="s">
        <v>468</v>
      </c>
      <c r="K6674" t="s">
        <v>1647</v>
      </c>
      <c r="L6674" s="7">
        <v>32404</v>
      </c>
      <c r="M6674" t="s">
        <v>101</v>
      </c>
      <c r="N6674" t="s">
        <v>34</v>
      </c>
      <c r="O6674" s="3">
        <v>39857</v>
      </c>
      <c r="P6674" s="12">
        <f t="shared" si="314"/>
        <v>2</v>
      </c>
      <c r="Q6674" s="3" t="s">
        <v>14221</v>
      </c>
      <c r="R6674" t="s">
        <v>14232</v>
      </c>
      <c r="S6674" t="s">
        <v>14229</v>
      </c>
      <c r="T6674" t="s">
        <v>14189</v>
      </c>
    </row>
    <row r="6675" spans="1:20" x14ac:dyDescent="0.25">
      <c r="A6675">
        <v>6674</v>
      </c>
      <c r="B6675">
        <v>47494</v>
      </c>
      <c r="C6675" s="3">
        <v>39995</v>
      </c>
      <c r="D6675">
        <v>42</v>
      </c>
      <c r="E6675" s="8">
        <f t="shared" si="313"/>
        <v>6300</v>
      </c>
      <c r="F6675" s="5">
        <v>0.04</v>
      </c>
      <c r="G6675" s="8">
        <f>VLOOKUP($Q6675,Pricebook!$A:$D,4,0)</f>
        <v>150</v>
      </c>
      <c r="H6675" s="10">
        <f t="shared" si="312"/>
        <v>6048</v>
      </c>
      <c r="I6675" t="s">
        <v>1348</v>
      </c>
      <c r="J6675" t="s">
        <v>235</v>
      </c>
      <c r="K6675" t="s">
        <v>2710</v>
      </c>
      <c r="L6675" s="7">
        <v>72301</v>
      </c>
      <c r="M6675" t="s">
        <v>66</v>
      </c>
      <c r="N6675" t="s">
        <v>34</v>
      </c>
      <c r="O6675" s="3">
        <v>39996</v>
      </c>
      <c r="P6675" s="12">
        <f t="shared" si="314"/>
        <v>1</v>
      </c>
      <c r="Q6675" s="3" t="s">
        <v>14211</v>
      </c>
      <c r="R6675" t="s">
        <v>14235</v>
      </c>
      <c r="S6675" t="s">
        <v>14237</v>
      </c>
      <c r="T6675" t="s">
        <v>14194</v>
      </c>
    </row>
    <row r="6676" spans="1:20" x14ac:dyDescent="0.25">
      <c r="A6676">
        <v>6675</v>
      </c>
      <c r="B6676">
        <v>47494</v>
      </c>
      <c r="C6676" s="3">
        <v>39995</v>
      </c>
      <c r="D6676">
        <v>9</v>
      </c>
      <c r="E6676" s="8">
        <f t="shared" si="313"/>
        <v>990</v>
      </c>
      <c r="F6676" s="5">
        <v>0.03</v>
      </c>
      <c r="G6676" s="8">
        <f>VLOOKUP($Q6676,Pricebook!$A:$D,4,0)</f>
        <v>110</v>
      </c>
      <c r="H6676" s="10">
        <f t="shared" si="312"/>
        <v>960.3</v>
      </c>
      <c r="I6676" t="s">
        <v>1348</v>
      </c>
      <c r="J6676" t="s">
        <v>235</v>
      </c>
      <c r="K6676" t="s">
        <v>2710</v>
      </c>
      <c r="L6676" s="7">
        <v>72301</v>
      </c>
      <c r="M6676" t="s">
        <v>66</v>
      </c>
      <c r="N6676" t="s">
        <v>34</v>
      </c>
      <c r="O6676" s="3">
        <v>39995</v>
      </c>
      <c r="P6676" s="12">
        <f t="shared" si="314"/>
        <v>0</v>
      </c>
      <c r="Q6676" s="3" t="s">
        <v>14215</v>
      </c>
      <c r="R6676" t="s">
        <v>14229</v>
      </c>
      <c r="S6676" t="s">
        <v>14241</v>
      </c>
      <c r="T6676" t="s">
        <v>14186</v>
      </c>
    </row>
    <row r="6677" spans="1:20" x14ac:dyDescent="0.25">
      <c r="A6677">
        <v>6676</v>
      </c>
      <c r="B6677">
        <v>47520</v>
      </c>
      <c r="C6677" s="3">
        <v>40093</v>
      </c>
      <c r="D6677">
        <v>36</v>
      </c>
      <c r="E6677" s="8">
        <f t="shared" si="313"/>
        <v>5760</v>
      </c>
      <c r="F6677" s="5">
        <v>0.09</v>
      </c>
      <c r="G6677" s="8">
        <f>VLOOKUP($Q6677,Pricebook!$A:$D,4,0)</f>
        <v>160</v>
      </c>
      <c r="H6677" s="10">
        <f t="shared" si="312"/>
        <v>5241.6000000000004</v>
      </c>
      <c r="I6677" t="s">
        <v>956</v>
      </c>
      <c r="J6677" t="s">
        <v>452</v>
      </c>
      <c r="K6677" t="s">
        <v>152</v>
      </c>
      <c r="L6677" s="7">
        <v>48135</v>
      </c>
      <c r="M6677" t="s">
        <v>172</v>
      </c>
      <c r="N6677" t="s">
        <v>16</v>
      </c>
      <c r="O6677" s="3">
        <v>40095</v>
      </c>
      <c r="P6677" s="12">
        <f t="shared" si="314"/>
        <v>2</v>
      </c>
      <c r="Q6677" s="3" t="s">
        <v>14218</v>
      </c>
      <c r="R6677" t="s">
        <v>14229</v>
      </c>
      <c r="S6677" t="s">
        <v>14244</v>
      </c>
      <c r="T6677" t="s">
        <v>14197</v>
      </c>
    </row>
    <row r="6678" spans="1:20" x14ac:dyDescent="0.25">
      <c r="A6678">
        <v>6677</v>
      </c>
      <c r="B6678">
        <v>47520</v>
      </c>
      <c r="C6678" s="3">
        <v>40093</v>
      </c>
      <c r="D6678">
        <v>13</v>
      </c>
      <c r="E6678" s="8">
        <f t="shared" si="313"/>
        <v>1625</v>
      </c>
      <c r="F6678" s="5">
        <v>0.05</v>
      </c>
      <c r="G6678" s="8">
        <f>VLOOKUP($Q6678,Pricebook!$A:$D,4,0)</f>
        <v>125</v>
      </c>
      <c r="H6678" s="10">
        <f t="shared" si="312"/>
        <v>1543.75</v>
      </c>
      <c r="I6678" t="s">
        <v>956</v>
      </c>
      <c r="J6678" t="s">
        <v>452</v>
      </c>
      <c r="K6678" t="s">
        <v>152</v>
      </c>
      <c r="L6678" s="7">
        <v>48135</v>
      </c>
      <c r="M6678" t="s">
        <v>172</v>
      </c>
      <c r="N6678" t="s">
        <v>16</v>
      </c>
      <c r="O6678" s="3">
        <v>40095</v>
      </c>
      <c r="P6678" s="12">
        <f t="shared" si="314"/>
        <v>2</v>
      </c>
      <c r="Q6678" s="3" t="s">
        <v>14221</v>
      </c>
      <c r="R6678" t="s">
        <v>14232</v>
      </c>
      <c r="S6678" t="s">
        <v>14229</v>
      </c>
      <c r="T6678" t="s">
        <v>14199</v>
      </c>
    </row>
    <row r="6679" spans="1:20" x14ac:dyDescent="0.25">
      <c r="A6679">
        <v>6678</v>
      </c>
      <c r="B6679">
        <v>47520</v>
      </c>
      <c r="C6679" s="3">
        <v>40093</v>
      </c>
      <c r="D6679">
        <v>47</v>
      </c>
      <c r="E6679" s="8">
        <f t="shared" si="313"/>
        <v>5170</v>
      </c>
      <c r="F6679" s="5">
        <v>0.04</v>
      </c>
      <c r="G6679" s="8">
        <f>VLOOKUP($Q6679,Pricebook!$A:$D,4,0)</f>
        <v>110</v>
      </c>
      <c r="H6679" s="10">
        <f t="shared" si="312"/>
        <v>4963.2</v>
      </c>
      <c r="I6679" t="s">
        <v>956</v>
      </c>
      <c r="J6679" t="s">
        <v>452</v>
      </c>
      <c r="K6679" t="s">
        <v>152</v>
      </c>
      <c r="L6679" s="7">
        <v>48135</v>
      </c>
      <c r="M6679" t="s">
        <v>172</v>
      </c>
      <c r="N6679" t="s">
        <v>16</v>
      </c>
      <c r="O6679" s="3">
        <v>40095</v>
      </c>
      <c r="P6679" s="12">
        <f t="shared" si="314"/>
        <v>2</v>
      </c>
      <c r="Q6679" s="3" t="s">
        <v>14215</v>
      </c>
      <c r="R6679" t="s">
        <v>14229</v>
      </c>
      <c r="S6679" t="s">
        <v>14241</v>
      </c>
      <c r="T6679" t="s">
        <v>14200</v>
      </c>
    </row>
    <row r="6680" spans="1:20" x14ac:dyDescent="0.25">
      <c r="A6680">
        <v>6679</v>
      </c>
      <c r="B6680">
        <v>47522</v>
      </c>
      <c r="C6680" s="3">
        <v>41205</v>
      </c>
      <c r="D6680">
        <v>5</v>
      </c>
      <c r="E6680" s="8">
        <f t="shared" si="313"/>
        <v>550</v>
      </c>
      <c r="F6680" s="5">
        <v>0.03</v>
      </c>
      <c r="G6680" s="8">
        <f>VLOOKUP($Q6680,Pricebook!$A:$D,4,0)</f>
        <v>110</v>
      </c>
      <c r="H6680" s="10">
        <f t="shared" si="312"/>
        <v>533.5</v>
      </c>
      <c r="I6680" t="s">
        <v>1843</v>
      </c>
      <c r="J6680" t="s">
        <v>1076</v>
      </c>
      <c r="K6680" t="s">
        <v>1278</v>
      </c>
      <c r="L6680" s="7">
        <v>94110</v>
      </c>
      <c r="M6680" t="s">
        <v>114</v>
      </c>
      <c r="N6680" t="s">
        <v>23</v>
      </c>
      <c r="O6680" s="3">
        <v>41206</v>
      </c>
      <c r="P6680" s="12">
        <f t="shared" si="314"/>
        <v>1</v>
      </c>
      <c r="Q6680" s="3" t="s">
        <v>14220</v>
      </c>
      <c r="R6680" t="s">
        <v>14229</v>
      </c>
      <c r="S6680" t="s">
        <v>14246</v>
      </c>
      <c r="T6680" t="s">
        <v>14203</v>
      </c>
    </row>
    <row r="6681" spans="1:20" x14ac:dyDescent="0.25">
      <c r="A6681">
        <v>6680</v>
      </c>
      <c r="B6681">
        <v>47524</v>
      </c>
      <c r="C6681" s="3">
        <v>40283</v>
      </c>
      <c r="D6681">
        <v>40</v>
      </c>
      <c r="E6681" s="8">
        <f t="shared" si="313"/>
        <v>4400</v>
      </c>
      <c r="F6681" s="5">
        <v>0.08</v>
      </c>
      <c r="G6681" s="8">
        <f>VLOOKUP($Q6681,Pricebook!$A:$D,4,0)</f>
        <v>110</v>
      </c>
      <c r="H6681" s="10">
        <f t="shared" si="312"/>
        <v>4048</v>
      </c>
      <c r="I6681" t="s">
        <v>2017</v>
      </c>
      <c r="J6681" t="s">
        <v>142</v>
      </c>
      <c r="K6681" t="s">
        <v>2740</v>
      </c>
      <c r="L6681" s="7" t="s">
        <v>2741</v>
      </c>
      <c r="M6681" t="s">
        <v>33</v>
      </c>
      <c r="N6681" t="s">
        <v>34</v>
      </c>
      <c r="O6681" s="3">
        <v>40283</v>
      </c>
      <c r="P6681" s="12">
        <f t="shared" si="314"/>
        <v>0</v>
      </c>
      <c r="Q6681" s="3" t="s">
        <v>14215</v>
      </c>
      <c r="R6681" t="s">
        <v>14229</v>
      </c>
      <c r="S6681" t="s">
        <v>14241</v>
      </c>
      <c r="T6681" t="s">
        <v>14201</v>
      </c>
    </row>
    <row r="6682" spans="1:20" x14ac:dyDescent="0.25">
      <c r="A6682">
        <v>6681</v>
      </c>
      <c r="B6682">
        <v>47524</v>
      </c>
      <c r="C6682" s="3">
        <v>40283</v>
      </c>
      <c r="D6682">
        <v>8</v>
      </c>
      <c r="E6682" s="8">
        <f t="shared" si="313"/>
        <v>1200</v>
      </c>
      <c r="F6682" s="5">
        <v>0.1</v>
      </c>
      <c r="G6682" s="8">
        <f>VLOOKUP($Q6682,Pricebook!$A:$D,4,0)</f>
        <v>150</v>
      </c>
      <c r="H6682" s="10">
        <f t="shared" si="312"/>
        <v>1080</v>
      </c>
      <c r="I6682" t="s">
        <v>2017</v>
      </c>
      <c r="J6682" t="s">
        <v>142</v>
      </c>
      <c r="K6682" t="s">
        <v>1291</v>
      </c>
      <c r="L6682" s="7" t="s">
        <v>1292</v>
      </c>
      <c r="M6682" t="s">
        <v>22</v>
      </c>
      <c r="N6682" t="s">
        <v>23</v>
      </c>
      <c r="O6682" s="3">
        <v>40285</v>
      </c>
      <c r="P6682" s="12">
        <f t="shared" si="314"/>
        <v>2</v>
      </c>
      <c r="Q6682" s="3" t="s">
        <v>14211</v>
      </c>
      <c r="R6682" t="s">
        <v>14235</v>
      </c>
      <c r="S6682" t="s">
        <v>14237</v>
      </c>
      <c r="T6682" t="s">
        <v>14202</v>
      </c>
    </row>
    <row r="6683" spans="1:20" x14ac:dyDescent="0.25">
      <c r="A6683">
        <v>6682</v>
      </c>
      <c r="B6683">
        <v>47525</v>
      </c>
      <c r="C6683" s="3">
        <v>40605</v>
      </c>
      <c r="D6683">
        <v>40</v>
      </c>
      <c r="E6683" s="8">
        <f t="shared" si="313"/>
        <v>6000</v>
      </c>
      <c r="F6683" s="5">
        <v>0.01</v>
      </c>
      <c r="G6683" s="8">
        <f>VLOOKUP($Q6683,Pricebook!$A:$D,4,0)</f>
        <v>150</v>
      </c>
      <c r="H6683" s="10">
        <f t="shared" si="312"/>
        <v>5940</v>
      </c>
      <c r="I6683" t="s">
        <v>1680</v>
      </c>
      <c r="J6683" t="s">
        <v>775</v>
      </c>
      <c r="K6683" t="s">
        <v>2772</v>
      </c>
      <c r="L6683" s="7">
        <v>81503</v>
      </c>
      <c r="M6683" t="s">
        <v>237</v>
      </c>
      <c r="N6683" t="s">
        <v>23</v>
      </c>
      <c r="O6683" s="3">
        <v>40606</v>
      </c>
      <c r="P6683" s="12">
        <f t="shared" si="314"/>
        <v>1</v>
      </c>
      <c r="Q6683" s="3" t="s">
        <v>14211</v>
      </c>
      <c r="R6683" t="s">
        <v>14235</v>
      </c>
      <c r="S6683" t="s">
        <v>14237</v>
      </c>
      <c r="T6683" t="s">
        <v>14202</v>
      </c>
    </row>
    <row r="6684" spans="1:20" x14ac:dyDescent="0.25">
      <c r="A6684">
        <v>6683</v>
      </c>
      <c r="B6684">
        <v>47527</v>
      </c>
      <c r="C6684" s="3">
        <v>40438</v>
      </c>
      <c r="D6684">
        <v>48</v>
      </c>
      <c r="E6684" s="8">
        <f t="shared" si="313"/>
        <v>6000</v>
      </c>
      <c r="F6684" s="5">
        <v>0.04</v>
      </c>
      <c r="G6684" s="8">
        <f>VLOOKUP($Q6684,Pricebook!$A:$D,4,0)</f>
        <v>125</v>
      </c>
      <c r="H6684" s="10">
        <f t="shared" si="312"/>
        <v>5760</v>
      </c>
      <c r="I6684" t="s">
        <v>1928</v>
      </c>
      <c r="J6684" t="s">
        <v>468</v>
      </c>
      <c r="K6684" t="s">
        <v>1929</v>
      </c>
      <c r="L6684" s="7">
        <v>48708</v>
      </c>
      <c r="M6684" t="s">
        <v>172</v>
      </c>
      <c r="N6684" t="s">
        <v>16</v>
      </c>
      <c r="O6684" s="3">
        <v>40439</v>
      </c>
      <c r="P6684" s="12">
        <f t="shared" si="314"/>
        <v>1</v>
      </c>
      <c r="Q6684" s="3" t="s">
        <v>14221</v>
      </c>
      <c r="R6684" t="s">
        <v>14232</v>
      </c>
      <c r="S6684" t="s">
        <v>14229</v>
      </c>
      <c r="T6684" t="s">
        <v>14198</v>
      </c>
    </row>
    <row r="6685" spans="1:20" x14ac:dyDescent="0.25">
      <c r="A6685">
        <v>6684</v>
      </c>
      <c r="B6685">
        <v>47553</v>
      </c>
      <c r="C6685" s="3">
        <v>40685</v>
      </c>
      <c r="D6685">
        <v>49</v>
      </c>
      <c r="E6685" s="8">
        <f t="shared" si="313"/>
        <v>6125</v>
      </c>
      <c r="F6685" s="5">
        <v>0.08</v>
      </c>
      <c r="G6685" s="8">
        <f>VLOOKUP($Q6685,Pricebook!$A:$D,4,0)</f>
        <v>125</v>
      </c>
      <c r="H6685" s="10">
        <f t="shared" si="312"/>
        <v>5635</v>
      </c>
      <c r="I6685" t="s">
        <v>958</v>
      </c>
      <c r="J6685" t="s">
        <v>576</v>
      </c>
      <c r="K6685" t="s">
        <v>2803</v>
      </c>
      <c r="L6685" s="7">
        <v>92345</v>
      </c>
      <c r="M6685" t="s">
        <v>114</v>
      </c>
      <c r="N6685" t="s">
        <v>23</v>
      </c>
      <c r="O6685" s="3">
        <v>40686</v>
      </c>
      <c r="P6685" s="12">
        <f t="shared" si="314"/>
        <v>1</v>
      </c>
      <c r="Q6685" s="3" t="s">
        <v>14209</v>
      </c>
      <c r="R6685" t="s">
        <v>14232</v>
      </c>
      <c r="S6685" t="s">
        <v>14234</v>
      </c>
      <c r="T6685" t="s">
        <v>14198</v>
      </c>
    </row>
    <row r="6686" spans="1:20" x14ac:dyDescent="0.25">
      <c r="A6686">
        <v>6685</v>
      </c>
      <c r="B6686">
        <v>47554</v>
      </c>
      <c r="C6686" s="3">
        <v>40250</v>
      </c>
      <c r="D6686">
        <v>9</v>
      </c>
      <c r="E6686" s="8">
        <f t="shared" si="313"/>
        <v>1125</v>
      </c>
      <c r="F6686" s="5">
        <v>0.08</v>
      </c>
      <c r="G6686" s="8">
        <f>VLOOKUP($Q6686,Pricebook!$A:$D,4,0)</f>
        <v>125</v>
      </c>
      <c r="H6686" s="10">
        <f t="shared" si="312"/>
        <v>1035</v>
      </c>
      <c r="I6686" t="s">
        <v>700</v>
      </c>
      <c r="J6686" t="s">
        <v>377</v>
      </c>
      <c r="K6686" t="s">
        <v>2275</v>
      </c>
      <c r="L6686" s="7">
        <v>30907</v>
      </c>
      <c r="M6686" t="s">
        <v>134</v>
      </c>
      <c r="N6686" t="s">
        <v>34</v>
      </c>
      <c r="O6686" s="3">
        <v>40250</v>
      </c>
      <c r="P6686" s="12">
        <f t="shared" si="314"/>
        <v>0</v>
      </c>
      <c r="Q6686" s="3" t="s">
        <v>14221</v>
      </c>
      <c r="R6686" t="s">
        <v>14232</v>
      </c>
      <c r="S6686" t="s">
        <v>14229</v>
      </c>
      <c r="T6686" t="s">
        <v>14198</v>
      </c>
    </row>
    <row r="6687" spans="1:20" x14ac:dyDescent="0.25">
      <c r="A6687">
        <v>6686</v>
      </c>
      <c r="B6687">
        <v>47554</v>
      </c>
      <c r="C6687" s="3">
        <v>40250</v>
      </c>
      <c r="D6687">
        <v>47</v>
      </c>
      <c r="E6687" s="8">
        <f t="shared" si="313"/>
        <v>5875</v>
      </c>
      <c r="F6687" s="5">
        <v>0.01</v>
      </c>
      <c r="G6687" s="8">
        <f>VLOOKUP($Q6687,Pricebook!$A:$D,4,0)</f>
        <v>125</v>
      </c>
      <c r="H6687" s="10">
        <f t="shared" si="312"/>
        <v>5816.25</v>
      </c>
      <c r="I6687" t="s">
        <v>700</v>
      </c>
      <c r="J6687" t="s">
        <v>377</v>
      </c>
      <c r="K6687" t="s">
        <v>1173</v>
      </c>
      <c r="L6687" s="7">
        <v>30265</v>
      </c>
      <c r="M6687" t="s">
        <v>134</v>
      </c>
      <c r="N6687" t="s">
        <v>34</v>
      </c>
      <c r="O6687" s="3">
        <v>40257</v>
      </c>
      <c r="P6687" s="12">
        <f t="shared" si="314"/>
        <v>7</v>
      </c>
      <c r="Q6687" s="3" t="s">
        <v>14208</v>
      </c>
      <c r="R6687" t="s">
        <v>14232</v>
      </c>
      <c r="S6687" t="s">
        <v>14233</v>
      </c>
      <c r="T6687" t="s">
        <v>14192</v>
      </c>
    </row>
    <row r="6688" spans="1:20" x14ac:dyDescent="0.25">
      <c r="A6688">
        <v>6687</v>
      </c>
      <c r="B6688">
        <v>47556</v>
      </c>
      <c r="C6688" s="3">
        <v>40384</v>
      </c>
      <c r="D6688">
        <v>29</v>
      </c>
      <c r="E6688" s="8">
        <f t="shared" si="313"/>
        <v>4350</v>
      </c>
      <c r="F6688" s="5">
        <v>0.04</v>
      </c>
      <c r="G6688" s="8">
        <f>VLOOKUP($Q6688,Pricebook!$A:$D,4,0)</f>
        <v>150</v>
      </c>
      <c r="H6688" s="10">
        <f t="shared" si="312"/>
        <v>4176</v>
      </c>
      <c r="I6688" t="s">
        <v>2491</v>
      </c>
      <c r="J6688" t="s">
        <v>285</v>
      </c>
      <c r="K6688" t="s">
        <v>792</v>
      </c>
      <c r="L6688" s="7">
        <v>20814</v>
      </c>
      <c r="M6688" t="s">
        <v>187</v>
      </c>
      <c r="N6688" t="s">
        <v>61</v>
      </c>
      <c r="O6688" s="3">
        <v>40386</v>
      </c>
      <c r="P6688" s="12">
        <f t="shared" si="314"/>
        <v>2</v>
      </c>
      <c r="Q6688" s="3" t="s">
        <v>14211</v>
      </c>
      <c r="R6688" t="s">
        <v>14235</v>
      </c>
      <c r="S6688" t="s">
        <v>14237</v>
      </c>
      <c r="T6688" t="s">
        <v>14202</v>
      </c>
    </row>
    <row r="6689" spans="1:20" x14ac:dyDescent="0.25">
      <c r="A6689">
        <v>6688</v>
      </c>
      <c r="B6689">
        <v>47584</v>
      </c>
      <c r="C6689" s="3">
        <v>40386</v>
      </c>
      <c r="D6689">
        <v>4</v>
      </c>
      <c r="E6689" s="8">
        <f t="shared" si="313"/>
        <v>800</v>
      </c>
      <c r="F6689" s="5">
        <v>0.03</v>
      </c>
      <c r="G6689" s="8">
        <f>VLOOKUP($Q6689,Pricebook!$A:$D,4,0)</f>
        <v>200</v>
      </c>
      <c r="H6689" s="10">
        <f t="shared" si="312"/>
        <v>776</v>
      </c>
      <c r="I6689" t="s">
        <v>810</v>
      </c>
      <c r="J6689" t="s">
        <v>193</v>
      </c>
      <c r="K6689" t="s">
        <v>768</v>
      </c>
      <c r="L6689" s="7">
        <v>95051</v>
      </c>
      <c r="M6689" t="s">
        <v>114</v>
      </c>
      <c r="N6689" t="s">
        <v>23</v>
      </c>
      <c r="O6689" s="3">
        <v>40388</v>
      </c>
      <c r="P6689" s="12">
        <f t="shared" si="314"/>
        <v>2</v>
      </c>
      <c r="Q6689" s="3" t="s">
        <v>14214</v>
      </c>
      <c r="R6689" t="s">
        <v>14229</v>
      </c>
      <c r="S6689" t="s">
        <v>14240</v>
      </c>
      <c r="T6689" t="s">
        <v>14198</v>
      </c>
    </row>
    <row r="6690" spans="1:20" x14ac:dyDescent="0.25">
      <c r="A6690">
        <v>6689</v>
      </c>
      <c r="B6690">
        <v>47584</v>
      </c>
      <c r="C6690" s="3">
        <v>40386</v>
      </c>
      <c r="D6690">
        <v>43</v>
      </c>
      <c r="E6690" s="8">
        <f t="shared" si="313"/>
        <v>5160</v>
      </c>
      <c r="F6690" s="5">
        <v>0.08</v>
      </c>
      <c r="G6690" s="8">
        <f>VLOOKUP($Q6690,Pricebook!$A:$D,4,0)</f>
        <v>120</v>
      </c>
      <c r="H6690" s="10">
        <f t="shared" si="312"/>
        <v>4747.2</v>
      </c>
      <c r="I6690" t="s">
        <v>810</v>
      </c>
      <c r="J6690" t="s">
        <v>193</v>
      </c>
      <c r="K6690" t="s">
        <v>768</v>
      </c>
      <c r="L6690" s="7">
        <v>95051</v>
      </c>
      <c r="M6690" t="s">
        <v>114</v>
      </c>
      <c r="N6690" t="s">
        <v>23</v>
      </c>
      <c r="O6690" s="3">
        <v>40387</v>
      </c>
      <c r="P6690" s="12">
        <f t="shared" si="314"/>
        <v>1</v>
      </c>
      <c r="Q6690" s="3" t="s">
        <v>14212</v>
      </c>
      <c r="R6690" t="s">
        <v>14229</v>
      </c>
      <c r="S6690" t="s">
        <v>14238</v>
      </c>
      <c r="T6690" t="s">
        <v>14203</v>
      </c>
    </row>
    <row r="6691" spans="1:20" x14ac:dyDescent="0.25">
      <c r="A6691">
        <v>6690</v>
      </c>
      <c r="B6691">
        <v>47591</v>
      </c>
      <c r="C6691" s="3">
        <v>40910</v>
      </c>
      <c r="D6691">
        <v>27</v>
      </c>
      <c r="E6691" s="8">
        <f t="shared" si="313"/>
        <v>5400</v>
      </c>
      <c r="F6691" s="5">
        <v>0.1</v>
      </c>
      <c r="G6691" s="8">
        <f>VLOOKUP($Q6691,Pricebook!$A:$D,4,0)</f>
        <v>200</v>
      </c>
      <c r="H6691" s="10">
        <f t="shared" si="312"/>
        <v>4860</v>
      </c>
      <c r="I6691" t="s">
        <v>174</v>
      </c>
      <c r="J6691" t="s">
        <v>175</v>
      </c>
      <c r="K6691" t="s">
        <v>1519</v>
      </c>
      <c r="L6691" s="7">
        <v>85635</v>
      </c>
      <c r="M6691" t="s">
        <v>70</v>
      </c>
      <c r="N6691" t="s">
        <v>23</v>
      </c>
      <c r="O6691" s="3">
        <v>40911</v>
      </c>
      <c r="P6691" s="12">
        <f t="shared" si="314"/>
        <v>1</v>
      </c>
      <c r="Q6691" s="3" t="s">
        <v>14206</v>
      </c>
      <c r="R6691" t="s">
        <v>14229</v>
      </c>
      <c r="S6691" t="s">
        <v>14230</v>
      </c>
      <c r="T6691" t="s">
        <v>14197</v>
      </c>
    </row>
    <row r="6692" spans="1:20" x14ac:dyDescent="0.25">
      <c r="A6692">
        <v>6691</v>
      </c>
      <c r="B6692">
        <v>47617</v>
      </c>
      <c r="C6692" s="3">
        <v>40155</v>
      </c>
      <c r="D6692">
        <v>17</v>
      </c>
      <c r="E6692" s="8">
        <f t="shared" si="313"/>
        <v>2720</v>
      </c>
      <c r="F6692" s="5">
        <v>0.09</v>
      </c>
      <c r="G6692" s="8">
        <f>VLOOKUP($Q6692,Pricebook!$A:$D,4,0)</f>
        <v>160</v>
      </c>
      <c r="H6692" s="10">
        <f t="shared" si="312"/>
        <v>2475.2000000000003</v>
      </c>
      <c r="I6692" t="s">
        <v>414</v>
      </c>
      <c r="J6692" t="s">
        <v>175</v>
      </c>
      <c r="K6692" t="s">
        <v>2499</v>
      </c>
      <c r="L6692" s="7" t="s">
        <v>2500</v>
      </c>
      <c r="M6692" t="s">
        <v>149</v>
      </c>
      <c r="N6692" t="s">
        <v>61</v>
      </c>
      <c r="O6692" s="3">
        <v>40156</v>
      </c>
      <c r="P6692" s="12">
        <f t="shared" si="314"/>
        <v>1</v>
      </c>
      <c r="Q6692" s="3" t="s">
        <v>14218</v>
      </c>
      <c r="R6692" t="s">
        <v>14229</v>
      </c>
      <c r="S6692" t="s">
        <v>14244</v>
      </c>
      <c r="T6692" t="s">
        <v>14195</v>
      </c>
    </row>
    <row r="6693" spans="1:20" x14ac:dyDescent="0.25">
      <c r="A6693">
        <v>6692</v>
      </c>
      <c r="B6693">
        <v>47620</v>
      </c>
      <c r="C6693" s="3">
        <v>41086</v>
      </c>
      <c r="D6693">
        <v>27</v>
      </c>
      <c r="E6693" s="8">
        <f t="shared" si="313"/>
        <v>3780</v>
      </c>
      <c r="F6693" s="5">
        <v>0.04</v>
      </c>
      <c r="G6693" s="8">
        <f>VLOOKUP($Q6693,Pricebook!$A:$D,4,0)</f>
        <v>140</v>
      </c>
      <c r="H6693" s="10">
        <f t="shared" si="312"/>
        <v>3628.7999999999997</v>
      </c>
      <c r="I6693" t="s">
        <v>2306</v>
      </c>
      <c r="J6693" t="s">
        <v>760</v>
      </c>
      <c r="K6693" t="s">
        <v>370</v>
      </c>
      <c r="L6693" s="7">
        <v>62301</v>
      </c>
      <c r="M6693" t="s">
        <v>15</v>
      </c>
      <c r="N6693" t="s">
        <v>16</v>
      </c>
      <c r="O6693" s="3">
        <v>41095</v>
      </c>
      <c r="P6693" s="12">
        <f t="shared" si="314"/>
        <v>9</v>
      </c>
      <c r="Q6693" s="3" t="s">
        <v>14207</v>
      </c>
      <c r="R6693" t="s">
        <v>14229</v>
      </c>
      <c r="S6693" t="s">
        <v>14231</v>
      </c>
      <c r="T6693" t="s">
        <v>14199</v>
      </c>
    </row>
    <row r="6694" spans="1:20" x14ac:dyDescent="0.25">
      <c r="A6694">
        <v>6693</v>
      </c>
      <c r="B6694">
        <v>47621</v>
      </c>
      <c r="C6694" s="3">
        <v>40005</v>
      </c>
      <c r="D6694">
        <v>16</v>
      </c>
      <c r="E6694" s="8">
        <f t="shared" si="313"/>
        <v>2000</v>
      </c>
      <c r="F6694" s="5">
        <v>0.08</v>
      </c>
      <c r="G6694" s="8">
        <f>VLOOKUP($Q6694,Pricebook!$A:$D,4,0)</f>
        <v>125</v>
      </c>
      <c r="H6694" s="10">
        <f t="shared" si="312"/>
        <v>1840</v>
      </c>
      <c r="I6694" t="s">
        <v>343</v>
      </c>
      <c r="J6694" t="s">
        <v>344</v>
      </c>
      <c r="K6694" t="s">
        <v>2533</v>
      </c>
      <c r="L6694" s="7" t="s">
        <v>2534</v>
      </c>
      <c r="M6694" t="s">
        <v>87</v>
      </c>
      <c r="N6694" t="s">
        <v>61</v>
      </c>
      <c r="O6694" s="3">
        <v>40007</v>
      </c>
      <c r="P6694" s="12">
        <f t="shared" si="314"/>
        <v>2</v>
      </c>
      <c r="Q6694" s="3" t="s">
        <v>14208</v>
      </c>
      <c r="R6694" t="s">
        <v>14232</v>
      </c>
      <c r="S6694" t="s">
        <v>14233</v>
      </c>
      <c r="T6694" t="s">
        <v>14197</v>
      </c>
    </row>
    <row r="6695" spans="1:20" x14ac:dyDescent="0.25">
      <c r="A6695">
        <v>6694</v>
      </c>
      <c r="B6695">
        <v>47622</v>
      </c>
      <c r="C6695" s="3">
        <v>41164</v>
      </c>
      <c r="D6695">
        <v>41</v>
      </c>
      <c r="E6695" s="8">
        <f t="shared" si="313"/>
        <v>6150</v>
      </c>
      <c r="F6695" s="5">
        <v>0.05</v>
      </c>
      <c r="G6695" s="8">
        <f>VLOOKUP($Q6695,Pricebook!$A:$D,4,0)</f>
        <v>150</v>
      </c>
      <c r="H6695" s="10">
        <f t="shared" si="312"/>
        <v>5842.5</v>
      </c>
      <c r="I6695" t="s">
        <v>1006</v>
      </c>
      <c r="J6695" t="s">
        <v>707</v>
      </c>
      <c r="K6695" t="s">
        <v>1007</v>
      </c>
      <c r="L6695" s="7">
        <v>72756</v>
      </c>
      <c r="M6695" t="s">
        <v>66</v>
      </c>
      <c r="N6695" t="s">
        <v>34</v>
      </c>
      <c r="O6695" s="3">
        <v>41165</v>
      </c>
      <c r="P6695" s="12">
        <f t="shared" si="314"/>
        <v>1</v>
      </c>
      <c r="Q6695" s="3" t="s">
        <v>14216</v>
      </c>
      <c r="R6695" t="s">
        <v>14235</v>
      </c>
      <c r="S6695" t="s">
        <v>14242</v>
      </c>
      <c r="T6695" t="s">
        <v>14190</v>
      </c>
    </row>
    <row r="6696" spans="1:20" x14ac:dyDescent="0.25">
      <c r="A6696">
        <v>6695</v>
      </c>
      <c r="B6696">
        <v>47682</v>
      </c>
      <c r="C6696" s="3">
        <v>41229</v>
      </c>
      <c r="D6696">
        <v>38</v>
      </c>
      <c r="E6696" s="8">
        <f t="shared" si="313"/>
        <v>4180</v>
      </c>
      <c r="F6696" s="5">
        <v>0</v>
      </c>
      <c r="G6696" s="8">
        <f>VLOOKUP($Q6696,Pricebook!$A:$D,4,0)</f>
        <v>110</v>
      </c>
      <c r="H6696" s="10">
        <f t="shared" si="312"/>
        <v>4180</v>
      </c>
      <c r="I6696" t="s">
        <v>843</v>
      </c>
      <c r="J6696" t="s">
        <v>844</v>
      </c>
      <c r="K6696" t="s">
        <v>2192</v>
      </c>
      <c r="L6696" s="7">
        <v>44136</v>
      </c>
      <c r="M6696" t="s">
        <v>210</v>
      </c>
      <c r="N6696" t="s">
        <v>61</v>
      </c>
      <c r="O6696" s="3">
        <v>41230</v>
      </c>
      <c r="P6696" s="12">
        <f t="shared" si="314"/>
        <v>1</v>
      </c>
      <c r="Q6696" s="3" t="s">
        <v>14220</v>
      </c>
      <c r="R6696" t="s">
        <v>14229</v>
      </c>
      <c r="S6696" t="s">
        <v>14246</v>
      </c>
      <c r="T6696" t="s">
        <v>14201</v>
      </c>
    </row>
    <row r="6697" spans="1:20" x14ac:dyDescent="0.25">
      <c r="A6697">
        <v>6696</v>
      </c>
      <c r="B6697">
        <v>47683</v>
      </c>
      <c r="C6697" s="3">
        <v>40422</v>
      </c>
      <c r="D6697">
        <v>38</v>
      </c>
      <c r="E6697" s="8">
        <f t="shared" si="313"/>
        <v>6080</v>
      </c>
      <c r="F6697" s="5">
        <v>0.05</v>
      </c>
      <c r="G6697" s="8">
        <f>VLOOKUP($Q6697,Pricebook!$A:$D,4,0)</f>
        <v>160</v>
      </c>
      <c r="H6697" s="10">
        <f t="shared" si="312"/>
        <v>5776</v>
      </c>
      <c r="I6697" t="s">
        <v>405</v>
      </c>
      <c r="J6697" t="s">
        <v>406</v>
      </c>
      <c r="K6697" t="s">
        <v>2615</v>
      </c>
      <c r="L6697" s="7">
        <v>96150</v>
      </c>
      <c r="M6697" t="s">
        <v>114</v>
      </c>
      <c r="N6697" t="s">
        <v>23</v>
      </c>
      <c r="O6697" s="3">
        <v>40429</v>
      </c>
      <c r="P6697" s="12">
        <f t="shared" si="314"/>
        <v>7</v>
      </c>
      <c r="Q6697" s="3" t="s">
        <v>14218</v>
      </c>
      <c r="R6697" t="s">
        <v>14229</v>
      </c>
      <c r="S6697" t="s">
        <v>14244</v>
      </c>
      <c r="T6697" t="s">
        <v>14191</v>
      </c>
    </row>
    <row r="6698" spans="1:20" x14ac:dyDescent="0.25">
      <c r="A6698">
        <v>6697</v>
      </c>
      <c r="B6698">
        <v>47686</v>
      </c>
      <c r="C6698" s="3">
        <v>41193</v>
      </c>
      <c r="D6698">
        <v>48</v>
      </c>
      <c r="E6698" s="8">
        <f t="shared" si="313"/>
        <v>5760</v>
      </c>
      <c r="F6698" s="5">
        <v>0.1</v>
      </c>
      <c r="G6698" s="8">
        <f>VLOOKUP($Q6698,Pricebook!$A:$D,4,0)</f>
        <v>120</v>
      </c>
      <c r="H6698" s="10">
        <f t="shared" si="312"/>
        <v>5184</v>
      </c>
      <c r="I6698" t="s">
        <v>92</v>
      </c>
      <c r="J6698" t="s">
        <v>93</v>
      </c>
      <c r="K6698" t="s">
        <v>2574</v>
      </c>
      <c r="L6698" s="7" t="s">
        <v>2575</v>
      </c>
      <c r="M6698" t="s">
        <v>232</v>
      </c>
      <c r="N6698" t="s">
        <v>61</v>
      </c>
      <c r="O6698" s="3">
        <v>41195</v>
      </c>
      <c r="P6698" s="12">
        <f t="shared" si="314"/>
        <v>2</v>
      </c>
      <c r="Q6698" s="3" t="s">
        <v>14212</v>
      </c>
      <c r="R6698" t="s">
        <v>14229</v>
      </c>
      <c r="S6698" t="s">
        <v>14238</v>
      </c>
      <c r="T6698" t="s">
        <v>14189</v>
      </c>
    </row>
    <row r="6699" spans="1:20" x14ac:dyDescent="0.25">
      <c r="A6699">
        <v>6698</v>
      </c>
      <c r="B6699">
        <v>47712</v>
      </c>
      <c r="C6699" s="3">
        <v>40372</v>
      </c>
      <c r="D6699">
        <v>50</v>
      </c>
      <c r="E6699" s="8">
        <f t="shared" si="313"/>
        <v>8000</v>
      </c>
      <c r="F6699" s="5">
        <v>0.1</v>
      </c>
      <c r="G6699" s="8">
        <f>VLOOKUP($Q6699,Pricebook!$A:$D,4,0)</f>
        <v>160</v>
      </c>
      <c r="H6699" s="10">
        <f t="shared" si="312"/>
        <v>7200</v>
      </c>
      <c r="I6699" t="s">
        <v>840</v>
      </c>
      <c r="J6699" t="s">
        <v>252</v>
      </c>
      <c r="K6699" t="s">
        <v>266</v>
      </c>
      <c r="L6699" s="7" t="s">
        <v>267</v>
      </c>
      <c r="M6699" t="s">
        <v>187</v>
      </c>
      <c r="N6699" t="s">
        <v>61</v>
      </c>
      <c r="O6699" s="3">
        <v>40377</v>
      </c>
      <c r="P6699" s="12">
        <f t="shared" si="314"/>
        <v>5</v>
      </c>
      <c r="Q6699" s="3" t="s">
        <v>14218</v>
      </c>
      <c r="R6699" t="s">
        <v>14229</v>
      </c>
      <c r="S6699" t="s">
        <v>14244</v>
      </c>
      <c r="T6699" t="s">
        <v>14187</v>
      </c>
    </row>
    <row r="6700" spans="1:20" x14ac:dyDescent="0.25">
      <c r="A6700">
        <v>6699</v>
      </c>
      <c r="B6700">
        <v>47713</v>
      </c>
      <c r="C6700" s="3">
        <v>39997</v>
      </c>
      <c r="D6700">
        <v>34</v>
      </c>
      <c r="E6700" s="8">
        <f t="shared" si="313"/>
        <v>5100</v>
      </c>
      <c r="F6700" s="5">
        <v>0</v>
      </c>
      <c r="G6700" s="8">
        <f>VLOOKUP($Q6700,Pricebook!$A:$D,4,0)</f>
        <v>150</v>
      </c>
      <c r="H6700" s="10">
        <f t="shared" si="312"/>
        <v>5100</v>
      </c>
      <c r="I6700" t="s">
        <v>897</v>
      </c>
      <c r="J6700" t="s">
        <v>235</v>
      </c>
      <c r="K6700" t="s">
        <v>898</v>
      </c>
      <c r="L6700" s="7">
        <v>48310</v>
      </c>
      <c r="M6700" t="s">
        <v>172</v>
      </c>
      <c r="N6700" t="s">
        <v>16</v>
      </c>
      <c r="O6700" s="3">
        <v>39997</v>
      </c>
      <c r="P6700" s="12">
        <f t="shared" si="314"/>
        <v>0</v>
      </c>
      <c r="Q6700" s="3" t="s">
        <v>14210</v>
      </c>
      <c r="R6700" t="s">
        <v>14235</v>
      </c>
      <c r="S6700" t="s">
        <v>14236</v>
      </c>
      <c r="T6700" t="s">
        <v>14194</v>
      </c>
    </row>
    <row r="6701" spans="1:20" x14ac:dyDescent="0.25">
      <c r="A6701">
        <v>6700</v>
      </c>
      <c r="B6701">
        <v>47714</v>
      </c>
      <c r="C6701" s="3">
        <v>40612</v>
      </c>
      <c r="D6701">
        <v>30</v>
      </c>
      <c r="E6701" s="8">
        <f t="shared" si="313"/>
        <v>4800</v>
      </c>
      <c r="F6701" s="5">
        <v>0.01</v>
      </c>
      <c r="G6701" s="8">
        <f>VLOOKUP($Q6701,Pricebook!$A:$D,4,0)</f>
        <v>160</v>
      </c>
      <c r="H6701" s="10">
        <f t="shared" si="312"/>
        <v>4752</v>
      </c>
      <c r="I6701" t="s">
        <v>728</v>
      </c>
      <c r="J6701" t="s">
        <v>68</v>
      </c>
      <c r="K6701" t="s">
        <v>2430</v>
      </c>
      <c r="L6701" s="7">
        <v>46350</v>
      </c>
      <c r="M6701" t="s">
        <v>278</v>
      </c>
      <c r="N6701" t="s">
        <v>16</v>
      </c>
      <c r="O6701" s="3">
        <v>40613</v>
      </c>
      <c r="P6701" s="12">
        <f t="shared" si="314"/>
        <v>1</v>
      </c>
      <c r="Q6701" s="3" t="s">
        <v>14218</v>
      </c>
      <c r="R6701" t="s">
        <v>14229</v>
      </c>
      <c r="S6701" t="s">
        <v>14244</v>
      </c>
      <c r="T6701" t="s">
        <v>14185</v>
      </c>
    </row>
    <row r="6702" spans="1:20" x14ac:dyDescent="0.25">
      <c r="A6702">
        <v>6701</v>
      </c>
      <c r="B6702">
        <v>47714</v>
      </c>
      <c r="C6702" s="3">
        <v>40612</v>
      </c>
      <c r="D6702">
        <v>29</v>
      </c>
      <c r="E6702" s="8">
        <f t="shared" si="313"/>
        <v>3625</v>
      </c>
      <c r="F6702" s="5">
        <v>0.06</v>
      </c>
      <c r="G6702" s="8">
        <f>VLOOKUP($Q6702,Pricebook!$A:$D,4,0)</f>
        <v>125</v>
      </c>
      <c r="H6702" s="10">
        <f t="shared" si="312"/>
        <v>3407.5</v>
      </c>
      <c r="I6702" t="s">
        <v>728</v>
      </c>
      <c r="J6702" t="s">
        <v>68</v>
      </c>
      <c r="K6702" t="s">
        <v>281</v>
      </c>
      <c r="L6702" s="7">
        <v>77566</v>
      </c>
      <c r="M6702" t="s">
        <v>48</v>
      </c>
      <c r="N6702" t="s">
        <v>16</v>
      </c>
      <c r="O6702" s="3">
        <v>40613</v>
      </c>
      <c r="P6702" s="12">
        <f t="shared" si="314"/>
        <v>1</v>
      </c>
      <c r="Q6702" s="3" t="s">
        <v>14209</v>
      </c>
      <c r="R6702" t="s">
        <v>14232</v>
      </c>
      <c r="S6702" t="s">
        <v>14234</v>
      </c>
      <c r="T6702" t="s">
        <v>14189</v>
      </c>
    </row>
    <row r="6703" spans="1:20" x14ac:dyDescent="0.25">
      <c r="A6703">
        <v>6702</v>
      </c>
      <c r="B6703">
        <v>47717</v>
      </c>
      <c r="C6703" s="3">
        <v>40894</v>
      </c>
      <c r="D6703">
        <v>35</v>
      </c>
      <c r="E6703" s="8">
        <f t="shared" si="313"/>
        <v>7000</v>
      </c>
      <c r="F6703" s="5">
        <v>0.04</v>
      </c>
      <c r="G6703" s="8">
        <f>VLOOKUP($Q6703,Pricebook!$A:$D,4,0)</f>
        <v>200</v>
      </c>
      <c r="H6703" s="10">
        <f t="shared" si="312"/>
        <v>6720</v>
      </c>
      <c r="I6703" t="s">
        <v>1257</v>
      </c>
      <c r="J6703" t="s">
        <v>351</v>
      </c>
      <c r="K6703" t="s">
        <v>1145</v>
      </c>
      <c r="L6703" s="7">
        <v>37804</v>
      </c>
      <c r="M6703" t="s">
        <v>81</v>
      </c>
      <c r="N6703" t="s">
        <v>34</v>
      </c>
      <c r="O6703" s="3">
        <v>40895</v>
      </c>
      <c r="P6703" s="12">
        <f t="shared" si="314"/>
        <v>1</v>
      </c>
      <c r="Q6703" s="3" t="s">
        <v>14214</v>
      </c>
      <c r="R6703" t="s">
        <v>14229</v>
      </c>
      <c r="S6703" t="s">
        <v>14240</v>
      </c>
      <c r="T6703" t="s">
        <v>14191</v>
      </c>
    </row>
    <row r="6704" spans="1:20" x14ac:dyDescent="0.25">
      <c r="A6704">
        <v>6703</v>
      </c>
      <c r="B6704">
        <v>47747</v>
      </c>
      <c r="C6704" s="3">
        <v>40868</v>
      </c>
      <c r="D6704">
        <v>40</v>
      </c>
      <c r="E6704" s="8">
        <f t="shared" si="313"/>
        <v>5000</v>
      </c>
      <c r="F6704" s="5">
        <v>0.03</v>
      </c>
      <c r="G6704" s="8">
        <f>VLOOKUP($Q6704,Pricebook!$A:$D,4,0)</f>
        <v>125</v>
      </c>
      <c r="H6704" s="10">
        <f t="shared" si="312"/>
        <v>4850</v>
      </c>
      <c r="I6704" t="s">
        <v>1521</v>
      </c>
      <c r="J6704" t="s">
        <v>775</v>
      </c>
      <c r="K6704" t="s">
        <v>856</v>
      </c>
      <c r="L6704" s="7">
        <v>36116</v>
      </c>
      <c r="M6704" t="s">
        <v>424</v>
      </c>
      <c r="N6704" t="s">
        <v>34</v>
      </c>
      <c r="O6704" s="3">
        <v>40870</v>
      </c>
      <c r="P6704" s="12">
        <f t="shared" si="314"/>
        <v>2</v>
      </c>
      <c r="Q6704" s="3" t="s">
        <v>14208</v>
      </c>
      <c r="R6704" t="s">
        <v>14232</v>
      </c>
      <c r="S6704" t="s">
        <v>14233</v>
      </c>
      <c r="T6704" t="s">
        <v>14196</v>
      </c>
    </row>
    <row r="6705" spans="1:20" x14ac:dyDescent="0.25">
      <c r="A6705">
        <v>6704</v>
      </c>
      <c r="B6705">
        <v>47749</v>
      </c>
      <c r="C6705" s="3">
        <v>40253</v>
      </c>
      <c r="D6705">
        <v>46</v>
      </c>
      <c r="E6705" s="8">
        <f t="shared" si="313"/>
        <v>6440</v>
      </c>
      <c r="F6705" s="5">
        <v>0.04</v>
      </c>
      <c r="G6705" s="8">
        <f>VLOOKUP($Q6705,Pricebook!$A:$D,4,0)</f>
        <v>140</v>
      </c>
      <c r="H6705" s="10">
        <f t="shared" si="312"/>
        <v>6182.4</v>
      </c>
      <c r="I6705" t="s">
        <v>2082</v>
      </c>
      <c r="J6705" t="s">
        <v>594</v>
      </c>
      <c r="K6705" t="s">
        <v>2472</v>
      </c>
      <c r="L6705" s="7">
        <v>60067</v>
      </c>
      <c r="M6705" t="s">
        <v>15</v>
      </c>
      <c r="N6705" t="s">
        <v>16</v>
      </c>
      <c r="O6705" s="3">
        <v>40253</v>
      </c>
      <c r="P6705" s="12">
        <f t="shared" si="314"/>
        <v>0</v>
      </c>
      <c r="Q6705" s="3" t="s">
        <v>14207</v>
      </c>
      <c r="R6705" t="s">
        <v>14229</v>
      </c>
      <c r="S6705" t="s">
        <v>14231</v>
      </c>
      <c r="T6705" t="s">
        <v>14203</v>
      </c>
    </row>
    <row r="6706" spans="1:20" x14ac:dyDescent="0.25">
      <c r="A6706">
        <v>6705</v>
      </c>
      <c r="B6706">
        <v>47750</v>
      </c>
      <c r="C6706" s="3">
        <v>40344</v>
      </c>
      <c r="D6706">
        <v>37</v>
      </c>
      <c r="E6706" s="8">
        <f t="shared" si="313"/>
        <v>7400</v>
      </c>
      <c r="F6706" s="5">
        <v>0.08</v>
      </c>
      <c r="G6706" s="8">
        <f>VLOOKUP($Q6706,Pricebook!$A:$D,4,0)</f>
        <v>200</v>
      </c>
      <c r="H6706" s="10">
        <f t="shared" si="312"/>
        <v>6808</v>
      </c>
      <c r="I6706" t="s">
        <v>1487</v>
      </c>
      <c r="J6706" t="s">
        <v>482</v>
      </c>
      <c r="K6706" t="s">
        <v>659</v>
      </c>
      <c r="L6706" s="7">
        <v>50158</v>
      </c>
      <c r="M6706" t="s">
        <v>38</v>
      </c>
      <c r="N6706" t="s">
        <v>16</v>
      </c>
      <c r="O6706" s="3">
        <v>40349</v>
      </c>
      <c r="P6706" s="12">
        <f t="shared" si="314"/>
        <v>5</v>
      </c>
      <c r="Q6706" s="3" t="s">
        <v>14214</v>
      </c>
      <c r="R6706" t="s">
        <v>14229</v>
      </c>
      <c r="S6706" t="s">
        <v>14240</v>
      </c>
      <c r="T6706" t="s">
        <v>14203</v>
      </c>
    </row>
    <row r="6707" spans="1:20" x14ac:dyDescent="0.25">
      <c r="A6707">
        <v>6706</v>
      </c>
      <c r="B6707">
        <v>47750</v>
      </c>
      <c r="C6707" s="3">
        <v>40344</v>
      </c>
      <c r="D6707">
        <v>43</v>
      </c>
      <c r="E6707" s="8">
        <f t="shared" si="313"/>
        <v>5375</v>
      </c>
      <c r="F6707" s="5">
        <v>0.05</v>
      </c>
      <c r="G6707" s="8">
        <f>VLOOKUP($Q6707,Pricebook!$A:$D,4,0)</f>
        <v>125</v>
      </c>
      <c r="H6707" s="10">
        <f t="shared" si="312"/>
        <v>5106.25</v>
      </c>
      <c r="I6707" t="s">
        <v>1487</v>
      </c>
      <c r="J6707" t="s">
        <v>482</v>
      </c>
      <c r="K6707" t="s">
        <v>1566</v>
      </c>
      <c r="L6707" s="7">
        <v>50401</v>
      </c>
      <c r="M6707" t="s">
        <v>38</v>
      </c>
      <c r="N6707" t="s">
        <v>16</v>
      </c>
      <c r="O6707" s="3">
        <v>40349</v>
      </c>
      <c r="P6707" s="12">
        <f t="shared" si="314"/>
        <v>5</v>
      </c>
      <c r="Q6707" s="3" t="s">
        <v>14208</v>
      </c>
      <c r="R6707" t="s">
        <v>14232</v>
      </c>
      <c r="S6707" t="s">
        <v>14233</v>
      </c>
      <c r="T6707" t="s">
        <v>14197</v>
      </c>
    </row>
    <row r="6708" spans="1:20" x14ac:dyDescent="0.25">
      <c r="A6708">
        <v>6707</v>
      </c>
      <c r="B6708">
        <v>47750</v>
      </c>
      <c r="C6708" s="3">
        <v>40344</v>
      </c>
      <c r="D6708">
        <v>1</v>
      </c>
      <c r="E6708" s="8">
        <f t="shared" si="313"/>
        <v>200</v>
      </c>
      <c r="F6708" s="5">
        <v>0.08</v>
      </c>
      <c r="G6708" s="8">
        <f>VLOOKUP($Q6708,Pricebook!$A:$D,4,0)</f>
        <v>200</v>
      </c>
      <c r="H6708" s="10">
        <f t="shared" si="312"/>
        <v>184</v>
      </c>
      <c r="I6708" t="s">
        <v>1487</v>
      </c>
      <c r="J6708" t="s">
        <v>482</v>
      </c>
      <c r="K6708" t="s">
        <v>1615</v>
      </c>
      <c r="L6708" s="7">
        <v>48640</v>
      </c>
      <c r="M6708" t="s">
        <v>172</v>
      </c>
      <c r="N6708" t="s">
        <v>16</v>
      </c>
      <c r="O6708" s="3">
        <v>40344</v>
      </c>
      <c r="P6708" s="12">
        <f t="shared" si="314"/>
        <v>0</v>
      </c>
      <c r="Q6708" s="3" t="s">
        <v>14206</v>
      </c>
      <c r="R6708" t="s">
        <v>14229</v>
      </c>
      <c r="S6708" t="s">
        <v>14230</v>
      </c>
      <c r="T6708" t="s">
        <v>14193</v>
      </c>
    </row>
    <row r="6709" spans="1:20" x14ac:dyDescent="0.25">
      <c r="A6709">
        <v>6708</v>
      </c>
      <c r="B6709">
        <v>47777</v>
      </c>
      <c r="C6709" s="3">
        <v>41238</v>
      </c>
      <c r="D6709">
        <v>13</v>
      </c>
      <c r="E6709" s="8">
        <f t="shared" si="313"/>
        <v>1430</v>
      </c>
      <c r="F6709" s="5">
        <v>0.05</v>
      </c>
      <c r="G6709" s="8">
        <f>VLOOKUP($Q6709,Pricebook!$A:$D,4,0)</f>
        <v>110</v>
      </c>
      <c r="H6709" s="10">
        <f t="shared" si="312"/>
        <v>1358.5</v>
      </c>
      <c r="I6709" t="s">
        <v>1683</v>
      </c>
      <c r="J6709" t="s">
        <v>300</v>
      </c>
      <c r="K6709" t="s">
        <v>100</v>
      </c>
      <c r="L6709" s="7">
        <v>33319</v>
      </c>
      <c r="M6709" t="s">
        <v>101</v>
      </c>
      <c r="N6709" t="s">
        <v>34</v>
      </c>
      <c r="O6709" s="3">
        <v>41240</v>
      </c>
      <c r="P6709" s="12">
        <f t="shared" si="314"/>
        <v>2</v>
      </c>
      <c r="Q6709" s="3" t="s">
        <v>14215</v>
      </c>
      <c r="R6709" t="s">
        <v>14229</v>
      </c>
      <c r="S6709" t="s">
        <v>14241</v>
      </c>
      <c r="T6709" t="s">
        <v>14186</v>
      </c>
    </row>
    <row r="6710" spans="1:20" x14ac:dyDescent="0.25">
      <c r="A6710">
        <v>6709</v>
      </c>
      <c r="B6710">
        <v>47778</v>
      </c>
      <c r="C6710" s="3">
        <v>40223</v>
      </c>
      <c r="D6710">
        <v>12</v>
      </c>
      <c r="E6710" s="8">
        <f t="shared" si="313"/>
        <v>1500</v>
      </c>
      <c r="F6710" s="5">
        <v>0.06</v>
      </c>
      <c r="G6710" s="8">
        <f>VLOOKUP($Q6710,Pricebook!$A:$D,4,0)</f>
        <v>125</v>
      </c>
      <c r="H6710" s="10">
        <f t="shared" si="312"/>
        <v>1410</v>
      </c>
      <c r="I6710" t="s">
        <v>477</v>
      </c>
      <c r="J6710" t="s">
        <v>121</v>
      </c>
      <c r="K6710" t="s">
        <v>2623</v>
      </c>
      <c r="L6710" s="7">
        <v>84084</v>
      </c>
      <c r="M6710" t="s">
        <v>201</v>
      </c>
      <c r="N6710" t="s">
        <v>23</v>
      </c>
      <c r="O6710" s="3">
        <v>40225</v>
      </c>
      <c r="P6710" s="12">
        <f t="shared" si="314"/>
        <v>2</v>
      </c>
      <c r="Q6710" s="3" t="s">
        <v>14208</v>
      </c>
      <c r="R6710" t="s">
        <v>14232</v>
      </c>
      <c r="S6710" t="s">
        <v>14233</v>
      </c>
      <c r="T6710" t="s">
        <v>14187</v>
      </c>
    </row>
    <row r="6711" spans="1:20" x14ac:dyDescent="0.25">
      <c r="A6711">
        <v>6710</v>
      </c>
      <c r="B6711">
        <v>47810</v>
      </c>
      <c r="C6711" s="3">
        <v>40769</v>
      </c>
      <c r="D6711">
        <v>3</v>
      </c>
      <c r="E6711" s="8">
        <f t="shared" si="313"/>
        <v>360</v>
      </c>
      <c r="F6711" s="5">
        <v>0.02</v>
      </c>
      <c r="G6711" s="8">
        <f>VLOOKUP($Q6711,Pricebook!$A:$D,4,0)</f>
        <v>120</v>
      </c>
      <c r="H6711" s="10">
        <f t="shared" si="312"/>
        <v>352.8</v>
      </c>
      <c r="I6711" t="s">
        <v>422</v>
      </c>
      <c r="J6711" t="s">
        <v>13</v>
      </c>
      <c r="K6711" t="s">
        <v>2256</v>
      </c>
      <c r="L6711" s="7">
        <v>35601</v>
      </c>
      <c r="M6711" t="s">
        <v>424</v>
      </c>
      <c r="N6711" t="s">
        <v>34</v>
      </c>
      <c r="O6711" s="3">
        <v>40770</v>
      </c>
      <c r="P6711" s="12">
        <f t="shared" si="314"/>
        <v>1</v>
      </c>
      <c r="Q6711" s="3" t="s">
        <v>14212</v>
      </c>
      <c r="R6711" t="s">
        <v>14229</v>
      </c>
      <c r="S6711" t="s">
        <v>14238</v>
      </c>
      <c r="T6711" t="s">
        <v>14187</v>
      </c>
    </row>
    <row r="6712" spans="1:20" x14ac:dyDescent="0.25">
      <c r="A6712">
        <v>6711</v>
      </c>
      <c r="B6712">
        <v>47813</v>
      </c>
      <c r="C6712" s="3">
        <v>40052</v>
      </c>
      <c r="D6712">
        <v>50</v>
      </c>
      <c r="E6712" s="8">
        <f t="shared" si="313"/>
        <v>5500</v>
      </c>
      <c r="F6712" s="5">
        <v>0</v>
      </c>
      <c r="G6712" s="8">
        <f>VLOOKUP($Q6712,Pricebook!$A:$D,4,0)</f>
        <v>110</v>
      </c>
      <c r="H6712" s="10">
        <f t="shared" si="312"/>
        <v>5500</v>
      </c>
      <c r="I6712" t="s">
        <v>1237</v>
      </c>
      <c r="J6712" t="s">
        <v>199</v>
      </c>
      <c r="K6712" t="s">
        <v>1660</v>
      </c>
      <c r="L6712" s="7" t="s">
        <v>2804</v>
      </c>
      <c r="M6712" t="s">
        <v>317</v>
      </c>
      <c r="N6712" t="s">
        <v>61</v>
      </c>
      <c r="O6712" s="3">
        <v>40054</v>
      </c>
      <c r="P6712" s="12">
        <f t="shared" si="314"/>
        <v>2</v>
      </c>
      <c r="Q6712" s="3" t="s">
        <v>14215</v>
      </c>
      <c r="R6712" t="s">
        <v>14229</v>
      </c>
      <c r="S6712" t="s">
        <v>14241</v>
      </c>
      <c r="T6712" t="s">
        <v>14201</v>
      </c>
    </row>
    <row r="6713" spans="1:20" x14ac:dyDescent="0.25">
      <c r="A6713">
        <v>6712</v>
      </c>
      <c r="B6713">
        <v>47815</v>
      </c>
      <c r="C6713" s="3">
        <v>41273</v>
      </c>
      <c r="D6713">
        <v>45</v>
      </c>
      <c r="E6713" s="8">
        <f t="shared" si="313"/>
        <v>5625</v>
      </c>
      <c r="F6713" s="5">
        <v>0.08</v>
      </c>
      <c r="G6713" s="8">
        <f>VLOOKUP($Q6713,Pricebook!$A:$D,4,0)</f>
        <v>125</v>
      </c>
      <c r="H6713" s="10">
        <f t="shared" si="312"/>
        <v>5175</v>
      </c>
      <c r="I6713" t="s">
        <v>402</v>
      </c>
      <c r="J6713" t="s">
        <v>400</v>
      </c>
      <c r="K6713" t="s">
        <v>2805</v>
      </c>
      <c r="L6713" s="7">
        <v>22901</v>
      </c>
      <c r="M6713" t="s">
        <v>368</v>
      </c>
      <c r="N6713" t="s">
        <v>34</v>
      </c>
      <c r="O6713" s="3">
        <v>41273</v>
      </c>
      <c r="P6713" s="12">
        <f t="shared" si="314"/>
        <v>0</v>
      </c>
      <c r="Q6713" s="3" t="s">
        <v>14208</v>
      </c>
      <c r="R6713" t="s">
        <v>14232</v>
      </c>
      <c r="S6713" t="s">
        <v>14233</v>
      </c>
      <c r="T6713" t="s">
        <v>14187</v>
      </c>
    </row>
    <row r="6714" spans="1:20" x14ac:dyDescent="0.25">
      <c r="A6714">
        <v>6713</v>
      </c>
      <c r="B6714">
        <v>47842</v>
      </c>
      <c r="C6714" s="3">
        <v>40310</v>
      </c>
      <c r="D6714">
        <v>50</v>
      </c>
      <c r="E6714" s="8">
        <f t="shared" si="313"/>
        <v>5500</v>
      </c>
      <c r="F6714" s="5">
        <v>0.06</v>
      </c>
      <c r="G6714" s="8">
        <f>VLOOKUP($Q6714,Pricebook!$A:$D,4,0)</f>
        <v>110</v>
      </c>
      <c r="H6714" s="10">
        <f t="shared" si="312"/>
        <v>5170</v>
      </c>
      <c r="I6714" t="s">
        <v>946</v>
      </c>
      <c r="J6714" t="s">
        <v>306</v>
      </c>
      <c r="K6714" t="s">
        <v>417</v>
      </c>
      <c r="L6714" s="7" t="s">
        <v>418</v>
      </c>
      <c r="M6714" t="s">
        <v>149</v>
      </c>
      <c r="N6714" t="s">
        <v>61</v>
      </c>
      <c r="O6714" s="3">
        <v>40310</v>
      </c>
      <c r="P6714" s="12">
        <f t="shared" si="314"/>
        <v>0</v>
      </c>
      <c r="Q6714" s="3" t="s">
        <v>14215</v>
      </c>
      <c r="R6714" t="s">
        <v>14229</v>
      </c>
      <c r="S6714" t="s">
        <v>14241</v>
      </c>
      <c r="T6714" t="s">
        <v>14196</v>
      </c>
    </row>
    <row r="6715" spans="1:20" x14ac:dyDescent="0.25">
      <c r="A6715">
        <v>6714</v>
      </c>
      <c r="B6715">
        <v>47844</v>
      </c>
      <c r="C6715" s="3">
        <v>40524</v>
      </c>
      <c r="D6715">
        <v>41</v>
      </c>
      <c r="E6715" s="8">
        <f t="shared" si="313"/>
        <v>5125</v>
      </c>
      <c r="F6715" s="5">
        <v>0.1</v>
      </c>
      <c r="G6715" s="8">
        <f>VLOOKUP($Q6715,Pricebook!$A:$D,4,0)</f>
        <v>125</v>
      </c>
      <c r="H6715" s="10">
        <f t="shared" si="312"/>
        <v>4612.5</v>
      </c>
      <c r="I6715" t="s">
        <v>448</v>
      </c>
      <c r="J6715" t="s">
        <v>449</v>
      </c>
      <c r="K6715" t="s">
        <v>1417</v>
      </c>
      <c r="L6715" s="7">
        <v>34239</v>
      </c>
      <c r="M6715" t="s">
        <v>101</v>
      </c>
      <c r="N6715" t="s">
        <v>34</v>
      </c>
      <c r="O6715" s="3">
        <v>40526</v>
      </c>
      <c r="P6715" s="12">
        <f t="shared" si="314"/>
        <v>2</v>
      </c>
      <c r="Q6715" s="3" t="s">
        <v>14221</v>
      </c>
      <c r="R6715" t="s">
        <v>14232</v>
      </c>
      <c r="S6715" t="s">
        <v>14229</v>
      </c>
      <c r="T6715" t="s">
        <v>14189</v>
      </c>
    </row>
    <row r="6716" spans="1:20" x14ac:dyDescent="0.25">
      <c r="A6716">
        <v>6715</v>
      </c>
      <c r="B6716">
        <v>47846</v>
      </c>
      <c r="C6716" s="3">
        <v>41132</v>
      </c>
      <c r="D6716">
        <v>5</v>
      </c>
      <c r="E6716" s="8">
        <f t="shared" si="313"/>
        <v>625</v>
      </c>
      <c r="F6716" s="5">
        <v>0.01</v>
      </c>
      <c r="G6716" s="8">
        <f>VLOOKUP($Q6716,Pricebook!$A:$D,4,0)</f>
        <v>125</v>
      </c>
      <c r="H6716" s="10">
        <f t="shared" si="312"/>
        <v>618.75</v>
      </c>
      <c r="I6716" t="s">
        <v>1612</v>
      </c>
      <c r="J6716" t="s">
        <v>300</v>
      </c>
      <c r="K6716" t="s">
        <v>2644</v>
      </c>
      <c r="L6716" s="7">
        <v>47302</v>
      </c>
      <c r="M6716" t="s">
        <v>278</v>
      </c>
      <c r="N6716" t="s">
        <v>16</v>
      </c>
      <c r="O6716" s="3">
        <v>41134</v>
      </c>
      <c r="P6716" s="12">
        <f t="shared" si="314"/>
        <v>2</v>
      </c>
      <c r="Q6716" s="3" t="s">
        <v>14208</v>
      </c>
      <c r="R6716" t="s">
        <v>14232</v>
      </c>
      <c r="S6716" t="s">
        <v>14233</v>
      </c>
      <c r="T6716" t="s">
        <v>14189</v>
      </c>
    </row>
    <row r="6717" spans="1:20" x14ac:dyDescent="0.25">
      <c r="A6717">
        <v>6716</v>
      </c>
      <c r="B6717">
        <v>47846</v>
      </c>
      <c r="C6717" s="3">
        <v>41132</v>
      </c>
      <c r="D6717">
        <v>25</v>
      </c>
      <c r="E6717" s="8">
        <f t="shared" si="313"/>
        <v>3125</v>
      </c>
      <c r="F6717" s="5">
        <v>0.06</v>
      </c>
      <c r="G6717" s="8">
        <f>VLOOKUP($Q6717,Pricebook!$A:$D,4,0)</f>
        <v>125</v>
      </c>
      <c r="H6717" s="10">
        <f t="shared" si="312"/>
        <v>2937.5</v>
      </c>
      <c r="I6717" t="s">
        <v>1612</v>
      </c>
      <c r="J6717" t="s">
        <v>300</v>
      </c>
      <c r="K6717" t="s">
        <v>2644</v>
      </c>
      <c r="L6717" s="7">
        <v>47302</v>
      </c>
      <c r="M6717" t="s">
        <v>278</v>
      </c>
      <c r="N6717" t="s">
        <v>16</v>
      </c>
      <c r="O6717" s="3">
        <v>41134</v>
      </c>
      <c r="P6717" s="12">
        <f t="shared" si="314"/>
        <v>2</v>
      </c>
      <c r="Q6717" s="3" t="s">
        <v>14208</v>
      </c>
      <c r="R6717" t="s">
        <v>14232</v>
      </c>
      <c r="S6717" t="s">
        <v>14233</v>
      </c>
      <c r="T6717" t="s">
        <v>14186</v>
      </c>
    </row>
    <row r="6718" spans="1:20" x14ac:dyDescent="0.25">
      <c r="A6718">
        <v>6717</v>
      </c>
      <c r="B6718">
        <v>47846</v>
      </c>
      <c r="C6718" s="3">
        <v>41132</v>
      </c>
      <c r="D6718">
        <v>50</v>
      </c>
      <c r="E6718" s="8">
        <f t="shared" si="313"/>
        <v>6250</v>
      </c>
      <c r="F6718" s="5">
        <v>0.03</v>
      </c>
      <c r="G6718" s="8">
        <f>VLOOKUP($Q6718,Pricebook!$A:$D,4,0)</f>
        <v>125</v>
      </c>
      <c r="H6718" s="10">
        <f t="shared" si="312"/>
        <v>6062.5</v>
      </c>
      <c r="I6718" t="s">
        <v>1612</v>
      </c>
      <c r="J6718" t="s">
        <v>300</v>
      </c>
      <c r="K6718" t="s">
        <v>2644</v>
      </c>
      <c r="L6718" s="7">
        <v>47302</v>
      </c>
      <c r="M6718" t="s">
        <v>278</v>
      </c>
      <c r="N6718" t="s">
        <v>16</v>
      </c>
      <c r="O6718" s="3">
        <v>41133</v>
      </c>
      <c r="P6718" s="12">
        <f t="shared" si="314"/>
        <v>1</v>
      </c>
      <c r="Q6718" s="3" t="s">
        <v>14208</v>
      </c>
      <c r="R6718" t="s">
        <v>14232</v>
      </c>
      <c r="S6718" t="s">
        <v>14233</v>
      </c>
      <c r="T6718" t="s">
        <v>14187</v>
      </c>
    </row>
    <row r="6719" spans="1:20" x14ac:dyDescent="0.25">
      <c r="A6719">
        <v>6718</v>
      </c>
      <c r="B6719">
        <v>47846</v>
      </c>
      <c r="C6719" s="3">
        <v>41132</v>
      </c>
      <c r="D6719">
        <v>37</v>
      </c>
      <c r="E6719" s="8">
        <f t="shared" si="313"/>
        <v>4070</v>
      </c>
      <c r="F6719" s="5">
        <v>0.08</v>
      </c>
      <c r="G6719" s="8">
        <f>VLOOKUP($Q6719,Pricebook!$A:$D,4,0)</f>
        <v>110</v>
      </c>
      <c r="H6719" s="10">
        <f t="shared" si="312"/>
        <v>3744.4</v>
      </c>
      <c r="I6719" t="s">
        <v>1612</v>
      </c>
      <c r="J6719" t="s">
        <v>300</v>
      </c>
      <c r="K6719" t="s">
        <v>2644</v>
      </c>
      <c r="L6719" s="7">
        <v>47302</v>
      </c>
      <c r="M6719" t="s">
        <v>278</v>
      </c>
      <c r="N6719" t="s">
        <v>16</v>
      </c>
      <c r="O6719" s="3">
        <v>41133</v>
      </c>
      <c r="P6719" s="12">
        <f t="shared" si="314"/>
        <v>1</v>
      </c>
      <c r="Q6719" s="3" t="s">
        <v>14215</v>
      </c>
      <c r="R6719" t="s">
        <v>14229</v>
      </c>
      <c r="S6719" t="s">
        <v>14241</v>
      </c>
      <c r="T6719" t="s">
        <v>14199</v>
      </c>
    </row>
    <row r="6720" spans="1:20" x14ac:dyDescent="0.25">
      <c r="A6720">
        <v>6719</v>
      </c>
      <c r="B6720">
        <v>47872</v>
      </c>
      <c r="C6720" s="3">
        <v>39976</v>
      </c>
      <c r="D6720">
        <v>38</v>
      </c>
      <c r="E6720" s="8">
        <f t="shared" si="313"/>
        <v>6460</v>
      </c>
      <c r="F6720" s="5">
        <v>0.09</v>
      </c>
      <c r="G6720" s="8">
        <f>VLOOKUP($Q6720,Pricebook!$A:$D,4,0)</f>
        <v>170</v>
      </c>
      <c r="H6720" s="10">
        <f t="shared" si="312"/>
        <v>5878.6</v>
      </c>
      <c r="I6720" t="s">
        <v>111</v>
      </c>
      <c r="J6720" t="s">
        <v>112</v>
      </c>
      <c r="K6720" t="s">
        <v>2806</v>
      </c>
      <c r="L6720" s="7">
        <v>90266</v>
      </c>
      <c r="M6720" t="s">
        <v>114</v>
      </c>
      <c r="N6720" t="s">
        <v>23</v>
      </c>
      <c r="O6720" s="3">
        <v>39978</v>
      </c>
      <c r="P6720" s="12">
        <f t="shared" si="314"/>
        <v>2</v>
      </c>
      <c r="Q6720" s="3" t="s">
        <v>14219</v>
      </c>
      <c r="R6720" t="s">
        <v>14229</v>
      </c>
      <c r="S6720" t="s">
        <v>14245</v>
      </c>
      <c r="T6720" t="s">
        <v>14186</v>
      </c>
    </row>
    <row r="6721" spans="1:20" x14ac:dyDescent="0.25">
      <c r="A6721">
        <v>6720</v>
      </c>
      <c r="B6721">
        <v>47872</v>
      </c>
      <c r="C6721" s="3">
        <v>39976</v>
      </c>
      <c r="D6721">
        <v>50</v>
      </c>
      <c r="E6721" s="8">
        <f t="shared" si="313"/>
        <v>6250</v>
      </c>
      <c r="F6721" s="5">
        <v>0.05</v>
      </c>
      <c r="G6721" s="8">
        <f>VLOOKUP($Q6721,Pricebook!$A:$D,4,0)</f>
        <v>125</v>
      </c>
      <c r="H6721" s="10">
        <f t="shared" si="312"/>
        <v>5937.5</v>
      </c>
      <c r="I6721" t="s">
        <v>111</v>
      </c>
      <c r="J6721" t="s">
        <v>112</v>
      </c>
      <c r="K6721" t="s">
        <v>2806</v>
      </c>
      <c r="L6721" s="7">
        <v>90266</v>
      </c>
      <c r="M6721" t="s">
        <v>114</v>
      </c>
      <c r="N6721" t="s">
        <v>23</v>
      </c>
      <c r="O6721" s="3">
        <v>39977</v>
      </c>
      <c r="P6721" s="12">
        <f t="shared" si="314"/>
        <v>1</v>
      </c>
      <c r="Q6721" s="3" t="s">
        <v>14208</v>
      </c>
      <c r="R6721" t="s">
        <v>14232</v>
      </c>
      <c r="S6721" t="s">
        <v>14233</v>
      </c>
      <c r="T6721" t="s">
        <v>14192</v>
      </c>
    </row>
    <row r="6722" spans="1:20" x14ac:dyDescent="0.25">
      <c r="A6722">
        <v>6721</v>
      </c>
      <c r="B6722">
        <v>47873</v>
      </c>
      <c r="C6722" s="3">
        <v>40495</v>
      </c>
      <c r="D6722">
        <v>8</v>
      </c>
      <c r="E6722" s="8">
        <f t="shared" si="313"/>
        <v>1000</v>
      </c>
      <c r="F6722" s="5">
        <v>0.08</v>
      </c>
      <c r="G6722" s="8">
        <f>VLOOKUP($Q6722,Pricebook!$A:$D,4,0)</f>
        <v>125</v>
      </c>
      <c r="H6722" s="10">
        <f t="shared" ref="H6722:H6785" si="315">E6722*(1-F6722)</f>
        <v>920</v>
      </c>
      <c r="I6722" t="s">
        <v>1547</v>
      </c>
      <c r="J6722" t="s">
        <v>244</v>
      </c>
      <c r="K6722" t="s">
        <v>1243</v>
      </c>
      <c r="L6722" s="7">
        <v>60174</v>
      </c>
      <c r="M6722" t="s">
        <v>15</v>
      </c>
      <c r="N6722" t="s">
        <v>16</v>
      </c>
      <c r="O6722" s="3">
        <v>40497</v>
      </c>
      <c r="P6722" s="12">
        <f t="shared" si="314"/>
        <v>2</v>
      </c>
      <c r="Q6722" s="3" t="s">
        <v>14208</v>
      </c>
      <c r="R6722" t="s">
        <v>14232</v>
      </c>
      <c r="S6722" t="s">
        <v>14233</v>
      </c>
      <c r="T6722" t="s">
        <v>14185</v>
      </c>
    </row>
    <row r="6723" spans="1:20" x14ac:dyDescent="0.25">
      <c r="A6723">
        <v>6722</v>
      </c>
      <c r="B6723">
        <v>47876</v>
      </c>
      <c r="C6723" s="3">
        <v>40172</v>
      </c>
      <c r="D6723">
        <v>8</v>
      </c>
      <c r="E6723" s="8">
        <f t="shared" ref="E6723:E6786" si="316">G6723*D6723</f>
        <v>1360</v>
      </c>
      <c r="F6723" s="5">
        <v>0.04</v>
      </c>
      <c r="G6723" s="8">
        <f>VLOOKUP($Q6723,Pricebook!$A:$D,4,0)</f>
        <v>170</v>
      </c>
      <c r="H6723" s="10">
        <f t="shared" si="315"/>
        <v>1305.5999999999999</v>
      </c>
      <c r="I6723" t="s">
        <v>1701</v>
      </c>
      <c r="J6723" t="s">
        <v>265</v>
      </c>
      <c r="K6723" t="s">
        <v>426</v>
      </c>
      <c r="L6723" s="7">
        <v>46203</v>
      </c>
      <c r="M6723" t="s">
        <v>278</v>
      </c>
      <c r="N6723" t="s">
        <v>16</v>
      </c>
      <c r="O6723" s="3">
        <v>40174</v>
      </c>
      <c r="P6723" s="12">
        <f t="shared" ref="P6723:P6786" si="317">O6723-C6723</f>
        <v>2</v>
      </c>
      <c r="Q6723" s="3" t="s">
        <v>14219</v>
      </c>
      <c r="R6723" t="s">
        <v>14229</v>
      </c>
      <c r="S6723" t="s">
        <v>14245</v>
      </c>
      <c r="T6723" t="s">
        <v>14186</v>
      </c>
    </row>
    <row r="6724" spans="1:20" x14ac:dyDescent="0.25">
      <c r="A6724">
        <v>6723</v>
      </c>
      <c r="B6724">
        <v>47877</v>
      </c>
      <c r="C6724" s="3">
        <v>40053</v>
      </c>
      <c r="D6724">
        <v>16</v>
      </c>
      <c r="E6724" s="8">
        <f t="shared" si="316"/>
        <v>2240</v>
      </c>
      <c r="F6724" s="5">
        <v>0.04</v>
      </c>
      <c r="G6724" s="8">
        <f>VLOOKUP($Q6724,Pricebook!$A:$D,4,0)</f>
        <v>140</v>
      </c>
      <c r="H6724" s="10">
        <f t="shared" si="315"/>
        <v>2150.4</v>
      </c>
      <c r="I6724" t="s">
        <v>954</v>
      </c>
      <c r="J6724" t="s">
        <v>230</v>
      </c>
      <c r="K6724" t="s">
        <v>955</v>
      </c>
      <c r="L6724" s="7">
        <v>92277</v>
      </c>
      <c r="M6724" t="s">
        <v>114</v>
      </c>
      <c r="N6724" t="s">
        <v>23</v>
      </c>
      <c r="O6724" s="3">
        <v>40056</v>
      </c>
      <c r="P6724" s="12">
        <f t="shared" si="317"/>
        <v>3</v>
      </c>
      <c r="Q6724" s="3" t="s">
        <v>14207</v>
      </c>
      <c r="R6724" t="s">
        <v>14229</v>
      </c>
      <c r="S6724" t="s">
        <v>14231</v>
      </c>
      <c r="T6724" t="s">
        <v>14191</v>
      </c>
    </row>
    <row r="6725" spans="1:20" x14ac:dyDescent="0.25">
      <c r="A6725">
        <v>6724</v>
      </c>
      <c r="B6725">
        <v>47877</v>
      </c>
      <c r="C6725" s="3">
        <v>40053</v>
      </c>
      <c r="D6725">
        <v>19</v>
      </c>
      <c r="E6725" s="8">
        <f t="shared" si="316"/>
        <v>2375</v>
      </c>
      <c r="F6725" s="5">
        <v>7.0000000000000007E-2</v>
      </c>
      <c r="G6725" s="8">
        <f>VLOOKUP($Q6725,Pricebook!$A:$D,4,0)</f>
        <v>125</v>
      </c>
      <c r="H6725" s="10">
        <f t="shared" si="315"/>
        <v>2208.75</v>
      </c>
      <c r="I6725" t="s">
        <v>954</v>
      </c>
      <c r="J6725" t="s">
        <v>230</v>
      </c>
      <c r="K6725" t="s">
        <v>955</v>
      </c>
      <c r="L6725" s="7">
        <v>92277</v>
      </c>
      <c r="M6725" t="s">
        <v>114</v>
      </c>
      <c r="N6725" t="s">
        <v>23</v>
      </c>
      <c r="O6725" s="3">
        <v>40055</v>
      </c>
      <c r="P6725" s="12">
        <f t="shared" si="317"/>
        <v>2</v>
      </c>
      <c r="Q6725" s="3" t="s">
        <v>14209</v>
      </c>
      <c r="R6725" t="s">
        <v>14232</v>
      </c>
      <c r="S6725" t="s">
        <v>14234</v>
      </c>
      <c r="T6725" t="s">
        <v>14190</v>
      </c>
    </row>
    <row r="6726" spans="1:20" x14ac:dyDescent="0.25">
      <c r="A6726">
        <v>6725</v>
      </c>
      <c r="B6726">
        <v>47877</v>
      </c>
      <c r="C6726" s="3">
        <v>40053</v>
      </c>
      <c r="D6726">
        <v>49</v>
      </c>
      <c r="E6726" s="8">
        <f t="shared" si="316"/>
        <v>6125</v>
      </c>
      <c r="F6726" s="5">
        <v>0.08</v>
      </c>
      <c r="G6726" s="8">
        <f>VLOOKUP($Q6726,Pricebook!$A:$D,4,0)</f>
        <v>125</v>
      </c>
      <c r="H6726" s="10">
        <f t="shared" si="315"/>
        <v>5635</v>
      </c>
      <c r="I6726" t="s">
        <v>954</v>
      </c>
      <c r="J6726" t="s">
        <v>230</v>
      </c>
      <c r="K6726" t="s">
        <v>955</v>
      </c>
      <c r="L6726" s="7">
        <v>92277</v>
      </c>
      <c r="M6726" t="s">
        <v>114</v>
      </c>
      <c r="N6726" t="s">
        <v>23</v>
      </c>
      <c r="O6726" s="3">
        <v>40055</v>
      </c>
      <c r="P6726" s="12">
        <f t="shared" si="317"/>
        <v>2</v>
      </c>
      <c r="Q6726" s="3" t="s">
        <v>14209</v>
      </c>
      <c r="R6726" t="s">
        <v>14232</v>
      </c>
      <c r="S6726" t="s">
        <v>14234</v>
      </c>
      <c r="T6726" t="s">
        <v>14203</v>
      </c>
    </row>
    <row r="6727" spans="1:20" x14ac:dyDescent="0.25">
      <c r="A6727">
        <v>6726</v>
      </c>
      <c r="B6727">
        <v>47879</v>
      </c>
      <c r="C6727" s="3">
        <v>40919</v>
      </c>
      <c r="D6727">
        <v>19</v>
      </c>
      <c r="E6727" s="8">
        <f t="shared" si="316"/>
        <v>2090</v>
      </c>
      <c r="F6727" s="5">
        <v>0.08</v>
      </c>
      <c r="G6727" s="8">
        <f>VLOOKUP($Q6727,Pricebook!$A:$D,4,0)</f>
        <v>110</v>
      </c>
      <c r="H6727" s="10">
        <f t="shared" si="315"/>
        <v>1922.8000000000002</v>
      </c>
      <c r="I6727" t="s">
        <v>954</v>
      </c>
      <c r="J6727" t="s">
        <v>230</v>
      </c>
      <c r="K6727" t="s">
        <v>955</v>
      </c>
      <c r="L6727" s="7">
        <v>92277</v>
      </c>
      <c r="M6727" t="s">
        <v>114</v>
      </c>
      <c r="N6727" t="s">
        <v>23</v>
      </c>
      <c r="O6727" s="3">
        <v>40920</v>
      </c>
      <c r="P6727" s="12">
        <f t="shared" si="317"/>
        <v>1</v>
      </c>
      <c r="Q6727" s="3" t="s">
        <v>14215</v>
      </c>
      <c r="R6727" t="s">
        <v>14229</v>
      </c>
      <c r="S6727" t="s">
        <v>14241</v>
      </c>
      <c r="T6727" t="s">
        <v>14189</v>
      </c>
    </row>
    <row r="6728" spans="1:20" x14ac:dyDescent="0.25">
      <c r="A6728">
        <v>6727</v>
      </c>
      <c r="B6728">
        <v>47909</v>
      </c>
      <c r="C6728" s="3">
        <v>40246</v>
      </c>
      <c r="D6728">
        <v>38</v>
      </c>
      <c r="E6728" s="8">
        <f t="shared" si="316"/>
        <v>4180</v>
      </c>
      <c r="F6728" s="5">
        <v>7.0000000000000007E-2</v>
      </c>
      <c r="G6728" s="8">
        <f>VLOOKUP($Q6728,Pricebook!$A:$D,4,0)</f>
        <v>110</v>
      </c>
      <c r="H6728" s="10">
        <f t="shared" si="315"/>
        <v>3887.3999999999996</v>
      </c>
      <c r="I6728" t="s">
        <v>189</v>
      </c>
      <c r="J6728" t="s">
        <v>190</v>
      </c>
      <c r="K6728" t="s">
        <v>558</v>
      </c>
      <c r="L6728" s="7" t="s">
        <v>559</v>
      </c>
      <c r="M6728" t="s">
        <v>368</v>
      </c>
      <c r="N6728" t="s">
        <v>34</v>
      </c>
      <c r="O6728" s="3">
        <v>40246</v>
      </c>
      <c r="P6728" s="12">
        <f t="shared" si="317"/>
        <v>0</v>
      </c>
      <c r="Q6728" s="3" t="s">
        <v>14215</v>
      </c>
      <c r="R6728" t="s">
        <v>14229</v>
      </c>
      <c r="S6728" t="s">
        <v>14241</v>
      </c>
      <c r="T6728" t="s">
        <v>14190</v>
      </c>
    </row>
    <row r="6729" spans="1:20" x14ac:dyDescent="0.25">
      <c r="A6729">
        <v>6728</v>
      </c>
      <c r="B6729">
        <v>47909</v>
      </c>
      <c r="C6729" s="3">
        <v>40246</v>
      </c>
      <c r="D6729">
        <v>22</v>
      </c>
      <c r="E6729" s="8">
        <f t="shared" si="316"/>
        <v>3080</v>
      </c>
      <c r="F6729" s="5">
        <v>7.0000000000000007E-2</v>
      </c>
      <c r="G6729" s="8">
        <f>VLOOKUP($Q6729,Pricebook!$A:$D,4,0)</f>
        <v>140</v>
      </c>
      <c r="H6729" s="10">
        <f t="shared" si="315"/>
        <v>2864.3999999999996</v>
      </c>
      <c r="I6729" t="s">
        <v>189</v>
      </c>
      <c r="J6729" t="s">
        <v>190</v>
      </c>
      <c r="K6729" t="s">
        <v>558</v>
      </c>
      <c r="L6729" s="7" t="s">
        <v>559</v>
      </c>
      <c r="M6729" t="s">
        <v>368</v>
      </c>
      <c r="N6729" t="s">
        <v>34</v>
      </c>
      <c r="O6729" s="3">
        <v>40247</v>
      </c>
      <c r="P6729" s="12">
        <f t="shared" si="317"/>
        <v>1</v>
      </c>
      <c r="Q6729" s="3" t="s">
        <v>14207</v>
      </c>
      <c r="R6729" t="s">
        <v>14229</v>
      </c>
      <c r="S6729" t="s">
        <v>14231</v>
      </c>
      <c r="T6729" t="s">
        <v>14203</v>
      </c>
    </row>
    <row r="6730" spans="1:20" x14ac:dyDescent="0.25">
      <c r="A6730">
        <v>6729</v>
      </c>
      <c r="B6730">
        <v>47909</v>
      </c>
      <c r="C6730" s="3">
        <v>40246</v>
      </c>
      <c r="D6730">
        <v>48</v>
      </c>
      <c r="E6730" s="8">
        <f t="shared" si="316"/>
        <v>7200</v>
      </c>
      <c r="F6730" s="5">
        <v>0.08</v>
      </c>
      <c r="G6730" s="8">
        <f>VLOOKUP($Q6730,Pricebook!$A:$D,4,0)</f>
        <v>150</v>
      </c>
      <c r="H6730" s="10">
        <f t="shared" si="315"/>
        <v>6624</v>
      </c>
      <c r="I6730" t="s">
        <v>189</v>
      </c>
      <c r="J6730" t="s">
        <v>190</v>
      </c>
      <c r="K6730" t="s">
        <v>558</v>
      </c>
      <c r="L6730" s="7" t="s">
        <v>559</v>
      </c>
      <c r="M6730" t="s">
        <v>368</v>
      </c>
      <c r="N6730" t="s">
        <v>34</v>
      </c>
      <c r="O6730" s="3">
        <v>40248</v>
      </c>
      <c r="P6730" s="12">
        <f t="shared" si="317"/>
        <v>2</v>
      </c>
      <c r="Q6730" s="3" t="s">
        <v>14210</v>
      </c>
      <c r="R6730" t="s">
        <v>14235</v>
      </c>
      <c r="S6730" t="s">
        <v>14236</v>
      </c>
      <c r="T6730" t="s">
        <v>14196</v>
      </c>
    </row>
    <row r="6731" spans="1:20" x14ac:dyDescent="0.25">
      <c r="A6731">
        <v>6730</v>
      </c>
      <c r="B6731">
        <v>47910</v>
      </c>
      <c r="C6731" s="3">
        <v>40040</v>
      </c>
      <c r="D6731">
        <v>30</v>
      </c>
      <c r="E6731" s="8">
        <f t="shared" si="316"/>
        <v>6000</v>
      </c>
      <c r="F6731" s="5">
        <v>0.08</v>
      </c>
      <c r="G6731" s="8">
        <f>VLOOKUP($Q6731,Pricebook!$A:$D,4,0)</f>
        <v>200</v>
      </c>
      <c r="H6731" s="10">
        <f t="shared" si="315"/>
        <v>5520</v>
      </c>
      <c r="I6731" t="s">
        <v>111</v>
      </c>
      <c r="J6731" t="s">
        <v>112</v>
      </c>
      <c r="K6731" t="s">
        <v>2806</v>
      </c>
      <c r="L6731" s="7">
        <v>90266</v>
      </c>
      <c r="M6731" t="s">
        <v>114</v>
      </c>
      <c r="N6731" t="s">
        <v>23</v>
      </c>
      <c r="O6731" s="3">
        <v>40041</v>
      </c>
      <c r="P6731" s="12">
        <f t="shared" si="317"/>
        <v>1</v>
      </c>
      <c r="Q6731" s="3" t="s">
        <v>14206</v>
      </c>
      <c r="R6731" t="s">
        <v>14229</v>
      </c>
      <c r="S6731" t="s">
        <v>14230</v>
      </c>
      <c r="T6731" t="s">
        <v>14188</v>
      </c>
    </row>
    <row r="6732" spans="1:20" x14ac:dyDescent="0.25">
      <c r="A6732">
        <v>6731</v>
      </c>
      <c r="B6732">
        <v>47938</v>
      </c>
      <c r="C6732" s="3">
        <v>39988</v>
      </c>
      <c r="D6732">
        <v>17</v>
      </c>
      <c r="E6732" s="8">
        <f t="shared" si="316"/>
        <v>2550</v>
      </c>
      <c r="F6732" s="5">
        <v>0.09</v>
      </c>
      <c r="G6732" s="8">
        <f>VLOOKUP($Q6732,Pricebook!$A:$D,4,0)</f>
        <v>150</v>
      </c>
      <c r="H6732" s="10">
        <f t="shared" si="315"/>
        <v>2320.5</v>
      </c>
      <c r="I6732" t="s">
        <v>1006</v>
      </c>
      <c r="J6732" t="s">
        <v>707</v>
      </c>
      <c r="K6732" t="s">
        <v>1007</v>
      </c>
      <c r="L6732" s="7">
        <v>72756</v>
      </c>
      <c r="M6732" t="s">
        <v>66</v>
      </c>
      <c r="N6732" t="s">
        <v>34</v>
      </c>
      <c r="O6732" s="3">
        <v>39995</v>
      </c>
      <c r="P6732" s="12">
        <f t="shared" si="317"/>
        <v>7</v>
      </c>
      <c r="Q6732" s="3" t="s">
        <v>14210</v>
      </c>
      <c r="R6732" t="s">
        <v>14235</v>
      </c>
      <c r="S6732" t="s">
        <v>14236</v>
      </c>
      <c r="T6732" t="s">
        <v>14202</v>
      </c>
    </row>
    <row r="6733" spans="1:20" x14ac:dyDescent="0.25">
      <c r="A6733">
        <v>6732</v>
      </c>
      <c r="B6733">
        <v>47941</v>
      </c>
      <c r="C6733" s="3">
        <v>40033</v>
      </c>
      <c r="D6733">
        <v>15</v>
      </c>
      <c r="E6733" s="8">
        <f t="shared" si="316"/>
        <v>2250</v>
      </c>
      <c r="F6733" s="5">
        <v>0.03</v>
      </c>
      <c r="G6733" s="8">
        <f>VLOOKUP($Q6733,Pricebook!$A:$D,4,0)</f>
        <v>150</v>
      </c>
      <c r="H6733" s="10">
        <f t="shared" si="315"/>
        <v>2182.5</v>
      </c>
      <c r="I6733" t="s">
        <v>1296</v>
      </c>
      <c r="J6733" t="s">
        <v>203</v>
      </c>
      <c r="K6733" t="s">
        <v>2696</v>
      </c>
      <c r="L6733" s="7">
        <v>33437</v>
      </c>
      <c r="M6733" t="s">
        <v>101</v>
      </c>
      <c r="N6733" t="s">
        <v>34</v>
      </c>
      <c r="O6733" s="3">
        <v>40033</v>
      </c>
      <c r="P6733" s="12">
        <f t="shared" si="317"/>
        <v>0</v>
      </c>
      <c r="Q6733" s="3" t="s">
        <v>14210</v>
      </c>
      <c r="R6733" t="s">
        <v>14235</v>
      </c>
      <c r="S6733" t="s">
        <v>14236</v>
      </c>
      <c r="T6733" t="s">
        <v>14184</v>
      </c>
    </row>
    <row r="6734" spans="1:20" x14ac:dyDescent="0.25">
      <c r="A6734">
        <v>6733</v>
      </c>
      <c r="B6734">
        <v>47942</v>
      </c>
      <c r="C6734" s="3">
        <v>40236</v>
      </c>
      <c r="D6734">
        <v>30</v>
      </c>
      <c r="E6734" s="8">
        <f t="shared" si="316"/>
        <v>4500</v>
      </c>
      <c r="F6734" s="5">
        <v>0.09</v>
      </c>
      <c r="G6734" s="8">
        <f>VLOOKUP($Q6734,Pricebook!$A:$D,4,0)</f>
        <v>150</v>
      </c>
      <c r="H6734" s="10">
        <f t="shared" si="315"/>
        <v>4095</v>
      </c>
      <c r="I6734" t="s">
        <v>405</v>
      </c>
      <c r="J6734" t="s">
        <v>406</v>
      </c>
      <c r="K6734" t="s">
        <v>161</v>
      </c>
      <c r="L6734" s="7" t="s">
        <v>162</v>
      </c>
      <c r="M6734" t="s">
        <v>163</v>
      </c>
      <c r="N6734" t="s">
        <v>34</v>
      </c>
      <c r="O6734" s="3">
        <v>40238</v>
      </c>
      <c r="P6734" s="12">
        <f t="shared" si="317"/>
        <v>2</v>
      </c>
      <c r="Q6734" s="3" t="s">
        <v>14222</v>
      </c>
      <c r="R6734" t="s">
        <v>14235</v>
      </c>
      <c r="S6734" t="s">
        <v>14247</v>
      </c>
      <c r="T6734" t="s">
        <v>14197</v>
      </c>
    </row>
    <row r="6735" spans="1:20" x14ac:dyDescent="0.25">
      <c r="A6735">
        <v>6734</v>
      </c>
      <c r="B6735">
        <v>47942</v>
      </c>
      <c r="C6735" s="3">
        <v>40236</v>
      </c>
      <c r="D6735">
        <v>3</v>
      </c>
      <c r="E6735" s="8">
        <f t="shared" si="316"/>
        <v>330</v>
      </c>
      <c r="F6735" s="5">
        <v>0.04</v>
      </c>
      <c r="G6735" s="8">
        <f>VLOOKUP($Q6735,Pricebook!$A:$D,4,0)</f>
        <v>110</v>
      </c>
      <c r="H6735" s="10">
        <f t="shared" si="315"/>
        <v>316.8</v>
      </c>
      <c r="I6735" t="s">
        <v>405</v>
      </c>
      <c r="J6735" t="s">
        <v>406</v>
      </c>
      <c r="K6735" t="s">
        <v>161</v>
      </c>
      <c r="L6735" s="7" t="s">
        <v>162</v>
      </c>
      <c r="M6735" t="s">
        <v>163</v>
      </c>
      <c r="N6735" t="s">
        <v>34</v>
      </c>
      <c r="O6735" s="3">
        <v>40238</v>
      </c>
      <c r="P6735" s="12">
        <f t="shared" si="317"/>
        <v>2</v>
      </c>
      <c r="Q6735" s="3" t="s">
        <v>14215</v>
      </c>
      <c r="R6735" t="s">
        <v>14229</v>
      </c>
      <c r="S6735" t="s">
        <v>14241</v>
      </c>
      <c r="T6735" t="s">
        <v>14186</v>
      </c>
    </row>
    <row r="6736" spans="1:20" x14ac:dyDescent="0.25">
      <c r="A6736">
        <v>6735</v>
      </c>
      <c r="B6736">
        <v>47942</v>
      </c>
      <c r="C6736" s="3">
        <v>40236</v>
      </c>
      <c r="D6736">
        <v>9</v>
      </c>
      <c r="E6736" s="8">
        <f t="shared" si="316"/>
        <v>1350</v>
      </c>
      <c r="F6736" s="5">
        <v>0.06</v>
      </c>
      <c r="G6736" s="8">
        <f>VLOOKUP($Q6736,Pricebook!$A:$D,4,0)</f>
        <v>150</v>
      </c>
      <c r="H6736" s="10">
        <f t="shared" si="315"/>
        <v>1269</v>
      </c>
      <c r="I6736" t="s">
        <v>405</v>
      </c>
      <c r="J6736" t="s">
        <v>406</v>
      </c>
      <c r="K6736" t="s">
        <v>161</v>
      </c>
      <c r="L6736" s="7" t="s">
        <v>162</v>
      </c>
      <c r="M6736" t="s">
        <v>163</v>
      </c>
      <c r="N6736" t="s">
        <v>34</v>
      </c>
      <c r="O6736" s="3">
        <v>40237</v>
      </c>
      <c r="P6736" s="12">
        <f t="shared" si="317"/>
        <v>1</v>
      </c>
      <c r="Q6736" s="3" t="s">
        <v>14210</v>
      </c>
      <c r="R6736" t="s">
        <v>14235</v>
      </c>
      <c r="S6736" t="s">
        <v>14236</v>
      </c>
      <c r="T6736" t="s">
        <v>14190</v>
      </c>
    </row>
    <row r="6737" spans="1:20" x14ac:dyDescent="0.25">
      <c r="A6737">
        <v>6736</v>
      </c>
      <c r="B6737">
        <v>47943</v>
      </c>
      <c r="C6737" s="3">
        <v>40131</v>
      </c>
      <c r="D6737">
        <v>12</v>
      </c>
      <c r="E6737" s="8">
        <f t="shared" si="316"/>
        <v>2400</v>
      </c>
      <c r="F6737" s="5">
        <v>0.04</v>
      </c>
      <c r="G6737" s="8">
        <f>VLOOKUP($Q6737,Pricebook!$A:$D,4,0)</f>
        <v>200</v>
      </c>
      <c r="H6737" s="10">
        <f t="shared" si="315"/>
        <v>2304</v>
      </c>
      <c r="I6737" t="s">
        <v>517</v>
      </c>
      <c r="J6737" t="s">
        <v>341</v>
      </c>
      <c r="K6737" t="s">
        <v>761</v>
      </c>
      <c r="L6737" s="7">
        <v>62901</v>
      </c>
      <c r="M6737" t="s">
        <v>15</v>
      </c>
      <c r="N6737" t="s">
        <v>16</v>
      </c>
      <c r="O6737" s="3">
        <v>40131</v>
      </c>
      <c r="P6737" s="12">
        <f t="shared" si="317"/>
        <v>0</v>
      </c>
      <c r="Q6737" s="3" t="s">
        <v>14214</v>
      </c>
      <c r="R6737" t="s">
        <v>14229</v>
      </c>
      <c r="S6737" t="s">
        <v>14240</v>
      </c>
      <c r="T6737" t="s">
        <v>14186</v>
      </c>
    </row>
    <row r="6738" spans="1:20" x14ac:dyDescent="0.25">
      <c r="A6738">
        <v>6737</v>
      </c>
      <c r="B6738">
        <v>47943</v>
      </c>
      <c r="C6738" s="3">
        <v>40131</v>
      </c>
      <c r="D6738">
        <v>48</v>
      </c>
      <c r="E6738" s="8">
        <f t="shared" si="316"/>
        <v>5760</v>
      </c>
      <c r="F6738" s="5">
        <v>0.02</v>
      </c>
      <c r="G6738" s="8">
        <f>VLOOKUP($Q6738,Pricebook!$A:$D,4,0)</f>
        <v>120</v>
      </c>
      <c r="H6738" s="10">
        <f t="shared" si="315"/>
        <v>5644.8</v>
      </c>
      <c r="I6738" t="s">
        <v>517</v>
      </c>
      <c r="J6738" t="s">
        <v>341</v>
      </c>
      <c r="K6738" t="s">
        <v>761</v>
      </c>
      <c r="L6738" s="7">
        <v>62901</v>
      </c>
      <c r="M6738" t="s">
        <v>15</v>
      </c>
      <c r="N6738" t="s">
        <v>16</v>
      </c>
      <c r="O6738" s="3">
        <v>40132</v>
      </c>
      <c r="P6738" s="12">
        <f t="shared" si="317"/>
        <v>1</v>
      </c>
      <c r="Q6738" s="3" t="s">
        <v>14212</v>
      </c>
      <c r="R6738" t="s">
        <v>14229</v>
      </c>
      <c r="S6738" t="s">
        <v>14238</v>
      </c>
      <c r="T6738" t="s">
        <v>14200</v>
      </c>
    </row>
    <row r="6739" spans="1:20" x14ac:dyDescent="0.25">
      <c r="A6739">
        <v>6738</v>
      </c>
      <c r="B6739">
        <v>47971</v>
      </c>
      <c r="C6739" s="3">
        <v>41211</v>
      </c>
      <c r="D6739">
        <v>24</v>
      </c>
      <c r="E6739" s="8">
        <f t="shared" si="316"/>
        <v>3000</v>
      </c>
      <c r="F6739" s="5">
        <v>0.09</v>
      </c>
      <c r="G6739" s="8">
        <f>VLOOKUP($Q6739,Pricebook!$A:$D,4,0)</f>
        <v>125</v>
      </c>
      <c r="H6739" s="10">
        <f t="shared" si="315"/>
        <v>2730</v>
      </c>
      <c r="I6739" t="s">
        <v>1986</v>
      </c>
      <c r="J6739" t="s">
        <v>241</v>
      </c>
      <c r="K6739" t="s">
        <v>1276</v>
      </c>
      <c r="L6739" s="7" t="s">
        <v>2771</v>
      </c>
      <c r="M6739" t="s">
        <v>232</v>
      </c>
      <c r="N6739" t="s">
        <v>61</v>
      </c>
      <c r="O6739" s="3">
        <v>41212</v>
      </c>
      <c r="P6739" s="12">
        <f t="shared" si="317"/>
        <v>1</v>
      </c>
      <c r="Q6739" s="3" t="s">
        <v>14208</v>
      </c>
      <c r="R6739" t="s">
        <v>14232</v>
      </c>
      <c r="S6739" t="s">
        <v>14233</v>
      </c>
      <c r="T6739" t="s">
        <v>14202</v>
      </c>
    </row>
    <row r="6740" spans="1:20" x14ac:dyDescent="0.25">
      <c r="A6740">
        <v>6739</v>
      </c>
      <c r="B6740">
        <v>47972</v>
      </c>
      <c r="C6740" s="3">
        <v>40462</v>
      </c>
      <c r="D6740">
        <v>46</v>
      </c>
      <c r="E6740" s="8">
        <f t="shared" si="316"/>
        <v>9200</v>
      </c>
      <c r="F6740" s="5">
        <v>0.02</v>
      </c>
      <c r="G6740" s="8">
        <f>VLOOKUP($Q6740,Pricebook!$A:$D,4,0)</f>
        <v>200</v>
      </c>
      <c r="H6740" s="10">
        <f t="shared" si="315"/>
        <v>9016</v>
      </c>
      <c r="I6740" t="s">
        <v>2038</v>
      </c>
      <c r="J6740" t="s">
        <v>1014</v>
      </c>
      <c r="K6740" t="s">
        <v>1386</v>
      </c>
      <c r="L6740" s="7">
        <v>95020</v>
      </c>
      <c r="M6740" t="s">
        <v>114</v>
      </c>
      <c r="N6740" t="s">
        <v>23</v>
      </c>
      <c r="O6740" s="3">
        <v>40464</v>
      </c>
      <c r="P6740" s="12">
        <f t="shared" si="317"/>
        <v>2</v>
      </c>
      <c r="Q6740" s="3" t="s">
        <v>14206</v>
      </c>
      <c r="R6740" t="s">
        <v>14229</v>
      </c>
      <c r="S6740" t="s">
        <v>14230</v>
      </c>
      <c r="T6740" t="s">
        <v>14200</v>
      </c>
    </row>
    <row r="6741" spans="1:20" x14ac:dyDescent="0.25">
      <c r="A6741">
        <v>6740</v>
      </c>
      <c r="B6741">
        <v>47974</v>
      </c>
      <c r="C6741" s="3">
        <v>40056</v>
      </c>
      <c r="D6741">
        <v>6</v>
      </c>
      <c r="E6741" s="8">
        <f t="shared" si="316"/>
        <v>720</v>
      </c>
      <c r="F6741" s="5">
        <v>0.01</v>
      </c>
      <c r="G6741" s="8">
        <f>VLOOKUP($Q6741,Pricebook!$A:$D,4,0)</f>
        <v>120</v>
      </c>
      <c r="H6741" s="10">
        <f t="shared" si="315"/>
        <v>712.8</v>
      </c>
      <c r="I6741" t="s">
        <v>477</v>
      </c>
      <c r="J6741" t="s">
        <v>121</v>
      </c>
      <c r="K6741" t="s">
        <v>2623</v>
      </c>
      <c r="L6741" s="7">
        <v>84084</v>
      </c>
      <c r="M6741" t="s">
        <v>201</v>
      </c>
      <c r="N6741" t="s">
        <v>23</v>
      </c>
      <c r="O6741" s="3">
        <v>40058</v>
      </c>
      <c r="P6741" s="12">
        <f t="shared" si="317"/>
        <v>2</v>
      </c>
      <c r="Q6741" s="3" t="s">
        <v>14212</v>
      </c>
      <c r="R6741" t="s">
        <v>14229</v>
      </c>
      <c r="S6741" t="s">
        <v>14238</v>
      </c>
      <c r="T6741" t="s">
        <v>14188</v>
      </c>
    </row>
    <row r="6742" spans="1:20" x14ac:dyDescent="0.25">
      <c r="A6742">
        <v>6741</v>
      </c>
      <c r="B6742">
        <v>48000</v>
      </c>
      <c r="C6742" s="3">
        <v>41134</v>
      </c>
      <c r="D6742">
        <v>12</v>
      </c>
      <c r="E6742" s="8">
        <f t="shared" si="316"/>
        <v>1800</v>
      </c>
      <c r="F6742" s="5">
        <v>0.06</v>
      </c>
      <c r="G6742" s="8">
        <f>VLOOKUP($Q6742,Pricebook!$A:$D,4,0)</f>
        <v>150</v>
      </c>
      <c r="H6742" s="10">
        <f t="shared" si="315"/>
        <v>1692</v>
      </c>
      <c r="I6742" t="s">
        <v>2261</v>
      </c>
      <c r="J6742" t="s">
        <v>544</v>
      </c>
      <c r="K6742" t="s">
        <v>2628</v>
      </c>
      <c r="L6742" s="7">
        <v>99301</v>
      </c>
      <c r="M6742" t="s">
        <v>22</v>
      </c>
      <c r="N6742" t="s">
        <v>23</v>
      </c>
      <c r="O6742" s="3">
        <v>41135</v>
      </c>
      <c r="P6742" s="12">
        <f t="shared" si="317"/>
        <v>1</v>
      </c>
      <c r="Q6742" s="3" t="s">
        <v>14211</v>
      </c>
      <c r="R6742" t="s">
        <v>14235</v>
      </c>
      <c r="S6742" t="s">
        <v>14237</v>
      </c>
      <c r="T6742" t="s">
        <v>14184</v>
      </c>
    </row>
    <row r="6743" spans="1:20" x14ac:dyDescent="0.25">
      <c r="A6743">
        <v>6742</v>
      </c>
      <c r="B6743">
        <v>48003</v>
      </c>
      <c r="C6743" s="3">
        <v>40934</v>
      </c>
      <c r="D6743">
        <v>30</v>
      </c>
      <c r="E6743" s="8">
        <f t="shared" si="316"/>
        <v>4500</v>
      </c>
      <c r="F6743" s="5">
        <v>0.05</v>
      </c>
      <c r="G6743" s="8">
        <f>VLOOKUP($Q6743,Pricebook!$A:$D,4,0)</f>
        <v>150</v>
      </c>
      <c r="H6743" s="10">
        <f t="shared" si="315"/>
        <v>4275</v>
      </c>
      <c r="I6743" t="s">
        <v>1300</v>
      </c>
      <c r="J6743" t="s">
        <v>269</v>
      </c>
      <c r="K6743" t="s">
        <v>2704</v>
      </c>
      <c r="L6743" s="7">
        <v>77705</v>
      </c>
      <c r="M6743" t="s">
        <v>48</v>
      </c>
      <c r="N6743" t="s">
        <v>16</v>
      </c>
      <c r="O6743" s="3">
        <v>40936</v>
      </c>
      <c r="P6743" s="12">
        <f t="shared" si="317"/>
        <v>2</v>
      </c>
      <c r="Q6743" s="3" t="s">
        <v>14211</v>
      </c>
      <c r="R6743" t="s">
        <v>14235</v>
      </c>
      <c r="S6743" t="s">
        <v>14237</v>
      </c>
      <c r="T6743" t="s">
        <v>14188</v>
      </c>
    </row>
    <row r="6744" spans="1:20" x14ac:dyDescent="0.25">
      <c r="A6744">
        <v>6743</v>
      </c>
      <c r="B6744">
        <v>48003</v>
      </c>
      <c r="C6744" s="3">
        <v>40934</v>
      </c>
      <c r="D6744">
        <v>12</v>
      </c>
      <c r="E6744" s="8">
        <f t="shared" si="316"/>
        <v>1500</v>
      </c>
      <c r="F6744" s="5">
        <v>0.04</v>
      </c>
      <c r="G6744" s="8">
        <f>VLOOKUP($Q6744,Pricebook!$A:$D,4,0)</f>
        <v>125</v>
      </c>
      <c r="H6744" s="10">
        <f t="shared" si="315"/>
        <v>1440</v>
      </c>
      <c r="I6744" t="s">
        <v>1300</v>
      </c>
      <c r="J6744" t="s">
        <v>269</v>
      </c>
      <c r="K6744" t="s">
        <v>2704</v>
      </c>
      <c r="L6744" s="7">
        <v>77705</v>
      </c>
      <c r="M6744" t="s">
        <v>48</v>
      </c>
      <c r="N6744" t="s">
        <v>16</v>
      </c>
      <c r="O6744" s="3">
        <v>40936</v>
      </c>
      <c r="P6744" s="12">
        <f t="shared" si="317"/>
        <v>2</v>
      </c>
      <c r="Q6744" s="3" t="s">
        <v>14208</v>
      </c>
      <c r="R6744" t="s">
        <v>14232</v>
      </c>
      <c r="S6744" t="s">
        <v>14233</v>
      </c>
      <c r="T6744" t="s">
        <v>14187</v>
      </c>
    </row>
    <row r="6745" spans="1:20" x14ac:dyDescent="0.25">
      <c r="A6745">
        <v>6744</v>
      </c>
      <c r="B6745">
        <v>48032</v>
      </c>
      <c r="C6745" s="3">
        <v>40416</v>
      </c>
      <c r="D6745">
        <v>42</v>
      </c>
      <c r="E6745" s="8">
        <f t="shared" si="316"/>
        <v>7140</v>
      </c>
      <c r="F6745" s="5">
        <v>0.09</v>
      </c>
      <c r="G6745" s="8">
        <f>VLOOKUP($Q6745,Pricebook!$A:$D,4,0)</f>
        <v>170</v>
      </c>
      <c r="H6745" s="10">
        <f t="shared" si="315"/>
        <v>6497.4000000000005</v>
      </c>
      <c r="I6745" t="s">
        <v>1846</v>
      </c>
      <c r="J6745" t="s">
        <v>180</v>
      </c>
      <c r="K6745" t="s">
        <v>65</v>
      </c>
      <c r="L6745" s="7">
        <v>72209</v>
      </c>
      <c r="M6745" t="s">
        <v>66</v>
      </c>
      <c r="N6745" t="s">
        <v>34</v>
      </c>
      <c r="O6745" s="3">
        <v>40417</v>
      </c>
      <c r="P6745" s="12">
        <f t="shared" si="317"/>
        <v>1</v>
      </c>
      <c r="Q6745" s="3" t="s">
        <v>14219</v>
      </c>
      <c r="R6745" t="s">
        <v>14229</v>
      </c>
      <c r="S6745" t="s">
        <v>14245</v>
      </c>
      <c r="T6745" t="s">
        <v>14201</v>
      </c>
    </row>
    <row r="6746" spans="1:20" x14ac:dyDescent="0.25">
      <c r="A6746">
        <v>6745</v>
      </c>
      <c r="B6746">
        <v>48032</v>
      </c>
      <c r="C6746" s="3">
        <v>40416</v>
      </c>
      <c r="D6746">
        <v>29</v>
      </c>
      <c r="E6746" s="8">
        <f t="shared" si="316"/>
        <v>5800</v>
      </c>
      <c r="F6746" s="5">
        <v>7.0000000000000007E-2</v>
      </c>
      <c r="G6746" s="8">
        <f>VLOOKUP($Q6746,Pricebook!$A:$D,4,0)</f>
        <v>200</v>
      </c>
      <c r="H6746" s="10">
        <f t="shared" si="315"/>
        <v>5394</v>
      </c>
      <c r="I6746" t="s">
        <v>1846</v>
      </c>
      <c r="J6746" t="s">
        <v>180</v>
      </c>
      <c r="K6746" t="s">
        <v>65</v>
      </c>
      <c r="L6746" s="7">
        <v>72209</v>
      </c>
      <c r="M6746" t="s">
        <v>66</v>
      </c>
      <c r="N6746" t="s">
        <v>34</v>
      </c>
      <c r="O6746" s="3">
        <v>40417</v>
      </c>
      <c r="P6746" s="12">
        <f t="shared" si="317"/>
        <v>1</v>
      </c>
      <c r="Q6746" s="3" t="s">
        <v>14206</v>
      </c>
      <c r="R6746" t="s">
        <v>14229</v>
      </c>
      <c r="S6746" t="s">
        <v>14230</v>
      </c>
      <c r="T6746" t="s">
        <v>14189</v>
      </c>
    </row>
    <row r="6747" spans="1:20" x14ac:dyDescent="0.25">
      <c r="A6747">
        <v>6746</v>
      </c>
      <c r="B6747">
        <v>48034</v>
      </c>
      <c r="C6747" s="3">
        <v>40008</v>
      </c>
      <c r="D6747">
        <v>47</v>
      </c>
      <c r="E6747" s="8">
        <f t="shared" si="316"/>
        <v>5640</v>
      </c>
      <c r="F6747" s="5">
        <v>0.1</v>
      </c>
      <c r="G6747" s="8">
        <f>VLOOKUP($Q6747,Pricebook!$A:$D,4,0)</f>
        <v>120</v>
      </c>
      <c r="H6747" s="10">
        <f t="shared" si="315"/>
        <v>5076</v>
      </c>
      <c r="I6747" t="s">
        <v>746</v>
      </c>
      <c r="J6747" t="s">
        <v>747</v>
      </c>
      <c r="K6747" t="s">
        <v>748</v>
      </c>
      <c r="L6747" s="7" t="s">
        <v>749</v>
      </c>
      <c r="M6747" t="s">
        <v>358</v>
      </c>
      <c r="N6747" t="s">
        <v>16</v>
      </c>
      <c r="O6747" s="3">
        <v>40009</v>
      </c>
      <c r="P6747" s="12">
        <f t="shared" si="317"/>
        <v>1</v>
      </c>
      <c r="Q6747" s="3" t="s">
        <v>14212</v>
      </c>
      <c r="R6747" t="s">
        <v>14229</v>
      </c>
      <c r="S6747" t="s">
        <v>14238</v>
      </c>
      <c r="T6747" t="s">
        <v>14193</v>
      </c>
    </row>
    <row r="6748" spans="1:20" x14ac:dyDescent="0.25">
      <c r="A6748">
        <v>6747</v>
      </c>
      <c r="B6748">
        <v>48034</v>
      </c>
      <c r="C6748" s="3">
        <v>40008</v>
      </c>
      <c r="D6748">
        <v>12</v>
      </c>
      <c r="E6748" s="8">
        <f t="shared" si="316"/>
        <v>1500</v>
      </c>
      <c r="F6748" s="5">
        <v>0.04</v>
      </c>
      <c r="G6748" s="8">
        <f>VLOOKUP($Q6748,Pricebook!$A:$D,4,0)</f>
        <v>125</v>
      </c>
      <c r="H6748" s="10">
        <f t="shared" si="315"/>
        <v>1440</v>
      </c>
      <c r="I6748" t="s">
        <v>746</v>
      </c>
      <c r="J6748" t="s">
        <v>747</v>
      </c>
      <c r="K6748" t="s">
        <v>748</v>
      </c>
      <c r="L6748" s="7" t="s">
        <v>749</v>
      </c>
      <c r="M6748" t="s">
        <v>358</v>
      </c>
      <c r="N6748" t="s">
        <v>16</v>
      </c>
      <c r="O6748" s="3">
        <v>40008</v>
      </c>
      <c r="P6748" s="12">
        <f t="shared" si="317"/>
        <v>0</v>
      </c>
      <c r="Q6748" s="3" t="s">
        <v>14209</v>
      </c>
      <c r="R6748" t="s">
        <v>14232</v>
      </c>
      <c r="S6748" t="s">
        <v>14234</v>
      </c>
      <c r="T6748" t="s">
        <v>14184</v>
      </c>
    </row>
    <row r="6749" spans="1:20" x14ac:dyDescent="0.25">
      <c r="A6749">
        <v>6748</v>
      </c>
      <c r="B6749">
        <v>48035</v>
      </c>
      <c r="C6749" s="3">
        <v>39903</v>
      </c>
      <c r="D6749">
        <v>8</v>
      </c>
      <c r="E6749" s="8">
        <f t="shared" si="316"/>
        <v>1200</v>
      </c>
      <c r="F6749" s="5">
        <v>0.09</v>
      </c>
      <c r="G6749" s="8">
        <f>VLOOKUP($Q6749,Pricebook!$A:$D,4,0)</f>
        <v>150</v>
      </c>
      <c r="H6749" s="10">
        <f t="shared" si="315"/>
        <v>1092</v>
      </c>
      <c r="I6749" t="s">
        <v>26</v>
      </c>
      <c r="J6749" t="s">
        <v>27</v>
      </c>
      <c r="K6749" t="s">
        <v>737</v>
      </c>
      <c r="L6749" s="7">
        <v>28079</v>
      </c>
      <c r="M6749" t="s">
        <v>33</v>
      </c>
      <c r="N6749" t="s">
        <v>34</v>
      </c>
      <c r="O6749" s="3">
        <v>39904</v>
      </c>
      <c r="P6749" s="12">
        <f t="shared" si="317"/>
        <v>1</v>
      </c>
      <c r="Q6749" s="3" t="s">
        <v>14210</v>
      </c>
      <c r="R6749" t="s">
        <v>14235</v>
      </c>
      <c r="S6749" t="s">
        <v>14236</v>
      </c>
      <c r="T6749" t="s">
        <v>14189</v>
      </c>
    </row>
    <row r="6750" spans="1:20" x14ac:dyDescent="0.25">
      <c r="A6750">
        <v>6749</v>
      </c>
      <c r="B6750">
        <v>48067</v>
      </c>
      <c r="C6750" s="3">
        <v>41089</v>
      </c>
      <c r="D6750">
        <v>31</v>
      </c>
      <c r="E6750" s="8">
        <f t="shared" si="316"/>
        <v>4650</v>
      </c>
      <c r="F6750" s="5">
        <v>0.05</v>
      </c>
      <c r="G6750" s="8">
        <f>VLOOKUP($Q6750,Pricebook!$A:$D,4,0)</f>
        <v>150</v>
      </c>
      <c r="H6750" s="10">
        <f t="shared" si="315"/>
        <v>4417.5</v>
      </c>
      <c r="I6750" t="s">
        <v>671</v>
      </c>
      <c r="J6750" t="s">
        <v>549</v>
      </c>
      <c r="K6750" t="s">
        <v>1460</v>
      </c>
      <c r="L6750" s="7">
        <v>46375</v>
      </c>
      <c r="M6750" t="s">
        <v>278</v>
      </c>
      <c r="N6750" t="s">
        <v>16</v>
      </c>
      <c r="O6750" s="3">
        <v>41091</v>
      </c>
      <c r="P6750" s="12">
        <f t="shared" si="317"/>
        <v>2</v>
      </c>
      <c r="Q6750" s="3" t="s">
        <v>14210</v>
      </c>
      <c r="R6750" t="s">
        <v>14235</v>
      </c>
      <c r="S6750" t="s">
        <v>14236</v>
      </c>
      <c r="T6750" t="s">
        <v>14199</v>
      </c>
    </row>
    <row r="6751" spans="1:20" x14ac:dyDescent="0.25">
      <c r="A6751">
        <v>6750</v>
      </c>
      <c r="B6751">
        <v>48067</v>
      </c>
      <c r="C6751" s="3">
        <v>41089</v>
      </c>
      <c r="D6751">
        <v>24</v>
      </c>
      <c r="E6751" s="8">
        <f t="shared" si="316"/>
        <v>3600</v>
      </c>
      <c r="F6751" s="5">
        <v>0</v>
      </c>
      <c r="G6751" s="8">
        <f>VLOOKUP($Q6751,Pricebook!$A:$D,4,0)</f>
        <v>150</v>
      </c>
      <c r="H6751" s="10">
        <f t="shared" si="315"/>
        <v>3600</v>
      </c>
      <c r="I6751" t="s">
        <v>671</v>
      </c>
      <c r="J6751" t="s">
        <v>549</v>
      </c>
      <c r="K6751" t="s">
        <v>1460</v>
      </c>
      <c r="L6751" s="7">
        <v>46375</v>
      </c>
      <c r="M6751" t="s">
        <v>278</v>
      </c>
      <c r="N6751" t="s">
        <v>16</v>
      </c>
      <c r="O6751" s="3">
        <v>41089</v>
      </c>
      <c r="P6751" s="12">
        <f t="shared" si="317"/>
        <v>0</v>
      </c>
      <c r="Q6751" s="3" t="s">
        <v>14210</v>
      </c>
      <c r="R6751" t="s">
        <v>14235</v>
      </c>
      <c r="S6751" t="s">
        <v>14236</v>
      </c>
      <c r="T6751" t="s">
        <v>14198</v>
      </c>
    </row>
    <row r="6752" spans="1:20" x14ac:dyDescent="0.25">
      <c r="A6752">
        <v>6751</v>
      </c>
      <c r="B6752">
        <v>48071</v>
      </c>
      <c r="C6752" s="3">
        <v>40605</v>
      </c>
      <c r="D6752">
        <v>1</v>
      </c>
      <c r="E6752" s="8">
        <f t="shared" si="316"/>
        <v>125</v>
      </c>
      <c r="F6752" s="5">
        <v>0.03</v>
      </c>
      <c r="G6752" s="8">
        <f>VLOOKUP($Q6752,Pricebook!$A:$D,4,0)</f>
        <v>125</v>
      </c>
      <c r="H6752" s="10">
        <f t="shared" si="315"/>
        <v>121.25</v>
      </c>
      <c r="I6752" t="s">
        <v>2489</v>
      </c>
      <c r="J6752" t="s">
        <v>27</v>
      </c>
      <c r="K6752" t="s">
        <v>1878</v>
      </c>
      <c r="L6752" s="7" t="s">
        <v>1879</v>
      </c>
      <c r="M6752" t="s">
        <v>91</v>
      </c>
      <c r="N6752" t="s">
        <v>61</v>
      </c>
      <c r="O6752" s="3">
        <v>40614</v>
      </c>
      <c r="P6752" s="12">
        <f t="shared" si="317"/>
        <v>9</v>
      </c>
      <c r="Q6752" s="3" t="s">
        <v>14208</v>
      </c>
      <c r="R6752" t="s">
        <v>14232</v>
      </c>
      <c r="S6752" t="s">
        <v>14233</v>
      </c>
      <c r="T6752" t="s">
        <v>14196</v>
      </c>
    </row>
    <row r="6753" spans="1:20" x14ac:dyDescent="0.25">
      <c r="A6753">
        <v>6752</v>
      </c>
      <c r="B6753">
        <v>48096</v>
      </c>
      <c r="C6753" s="3">
        <v>39976</v>
      </c>
      <c r="D6753">
        <v>3</v>
      </c>
      <c r="E6753" s="8">
        <f t="shared" si="316"/>
        <v>330</v>
      </c>
      <c r="F6753" s="5">
        <v>0.02</v>
      </c>
      <c r="G6753" s="8">
        <f>VLOOKUP($Q6753,Pricebook!$A:$D,4,0)</f>
        <v>110</v>
      </c>
      <c r="H6753" s="10">
        <f t="shared" si="315"/>
        <v>323.39999999999998</v>
      </c>
      <c r="I6753" t="s">
        <v>884</v>
      </c>
      <c r="J6753" t="s">
        <v>621</v>
      </c>
      <c r="K6753" t="s">
        <v>2802</v>
      </c>
      <c r="L6753" s="7">
        <v>28806</v>
      </c>
      <c r="M6753" t="s">
        <v>33</v>
      </c>
      <c r="N6753" t="s">
        <v>34</v>
      </c>
      <c r="O6753" s="3">
        <v>39977</v>
      </c>
      <c r="P6753" s="12">
        <f t="shared" si="317"/>
        <v>1</v>
      </c>
      <c r="Q6753" s="3" t="s">
        <v>14215</v>
      </c>
      <c r="R6753" t="s">
        <v>14229</v>
      </c>
      <c r="S6753" t="s">
        <v>14241</v>
      </c>
      <c r="T6753" t="s">
        <v>14191</v>
      </c>
    </row>
    <row r="6754" spans="1:20" x14ac:dyDescent="0.25">
      <c r="A6754">
        <v>6753</v>
      </c>
      <c r="B6754">
        <v>48096</v>
      </c>
      <c r="C6754" s="3">
        <v>39976</v>
      </c>
      <c r="D6754">
        <v>22</v>
      </c>
      <c r="E6754" s="8">
        <f t="shared" si="316"/>
        <v>2420</v>
      </c>
      <c r="F6754" s="5">
        <v>0.03</v>
      </c>
      <c r="G6754" s="8">
        <f>VLOOKUP($Q6754,Pricebook!$A:$D,4,0)</f>
        <v>110</v>
      </c>
      <c r="H6754" s="10">
        <f t="shared" si="315"/>
        <v>2347.4</v>
      </c>
      <c r="I6754" t="s">
        <v>884</v>
      </c>
      <c r="J6754" t="s">
        <v>621</v>
      </c>
      <c r="K6754" t="s">
        <v>490</v>
      </c>
      <c r="L6754" s="7">
        <v>27217</v>
      </c>
      <c r="M6754" t="s">
        <v>33</v>
      </c>
      <c r="N6754" t="s">
        <v>34</v>
      </c>
      <c r="O6754" s="3">
        <v>39978</v>
      </c>
      <c r="P6754" s="12">
        <f t="shared" si="317"/>
        <v>2</v>
      </c>
      <c r="Q6754" s="3" t="s">
        <v>14220</v>
      </c>
      <c r="R6754" t="s">
        <v>14229</v>
      </c>
      <c r="S6754" t="s">
        <v>14246</v>
      </c>
      <c r="T6754" t="s">
        <v>14184</v>
      </c>
    </row>
    <row r="6755" spans="1:20" x14ac:dyDescent="0.25">
      <c r="A6755">
        <v>6754</v>
      </c>
      <c r="B6755">
        <v>48101</v>
      </c>
      <c r="C6755" s="3">
        <v>40798</v>
      </c>
      <c r="D6755">
        <v>4</v>
      </c>
      <c r="E6755" s="8">
        <f t="shared" si="316"/>
        <v>440</v>
      </c>
      <c r="F6755" s="5">
        <v>0.05</v>
      </c>
      <c r="G6755" s="8">
        <f>VLOOKUP($Q6755,Pricebook!$A:$D,4,0)</f>
        <v>110</v>
      </c>
      <c r="H6755" s="10">
        <f t="shared" si="315"/>
        <v>418</v>
      </c>
      <c r="I6755" t="s">
        <v>2158</v>
      </c>
      <c r="J6755" t="s">
        <v>215</v>
      </c>
      <c r="K6755" t="s">
        <v>2316</v>
      </c>
      <c r="L6755" s="7">
        <v>62234</v>
      </c>
      <c r="M6755" t="s">
        <v>15</v>
      </c>
      <c r="N6755" t="s">
        <v>16</v>
      </c>
      <c r="O6755" s="3">
        <v>40800</v>
      </c>
      <c r="P6755" s="12">
        <f t="shared" si="317"/>
        <v>2</v>
      </c>
      <c r="Q6755" s="3" t="s">
        <v>14215</v>
      </c>
      <c r="R6755" t="s">
        <v>14229</v>
      </c>
      <c r="S6755" t="s">
        <v>14241</v>
      </c>
      <c r="T6755" t="s">
        <v>14200</v>
      </c>
    </row>
    <row r="6756" spans="1:20" x14ac:dyDescent="0.25">
      <c r="A6756">
        <v>6755</v>
      </c>
      <c r="B6756">
        <v>48128</v>
      </c>
      <c r="C6756" s="3">
        <v>41010</v>
      </c>
      <c r="D6756">
        <v>5</v>
      </c>
      <c r="E6756" s="8">
        <f t="shared" si="316"/>
        <v>750</v>
      </c>
      <c r="F6756" s="5">
        <v>0.03</v>
      </c>
      <c r="G6756" s="8">
        <f>VLOOKUP($Q6756,Pricebook!$A:$D,4,0)</f>
        <v>150</v>
      </c>
      <c r="H6756" s="10">
        <f t="shared" si="315"/>
        <v>727.5</v>
      </c>
      <c r="I6756" t="s">
        <v>1623</v>
      </c>
      <c r="J6756" t="s">
        <v>158</v>
      </c>
      <c r="K6756" t="s">
        <v>743</v>
      </c>
      <c r="L6756" s="7" t="s">
        <v>744</v>
      </c>
      <c r="M6756" t="s">
        <v>163</v>
      </c>
      <c r="N6756" t="s">
        <v>34</v>
      </c>
      <c r="O6756" s="3">
        <v>41011</v>
      </c>
      <c r="P6756" s="12">
        <f t="shared" si="317"/>
        <v>1</v>
      </c>
      <c r="Q6756" s="3" t="s">
        <v>14222</v>
      </c>
      <c r="R6756" t="s">
        <v>14235</v>
      </c>
      <c r="S6756" t="s">
        <v>14247</v>
      </c>
      <c r="T6756" t="s">
        <v>14200</v>
      </c>
    </row>
    <row r="6757" spans="1:20" x14ac:dyDescent="0.25">
      <c r="A6757">
        <v>6756</v>
      </c>
      <c r="B6757">
        <v>48135</v>
      </c>
      <c r="C6757" s="3">
        <v>39922</v>
      </c>
      <c r="D6757">
        <v>20</v>
      </c>
      <c r="E6757" s="8">
        <f t="shared" si="316"/>
        <v>3000</v>
      </c>
      <c r="F6757" s="5">
        <v>0.09</v>
      </c>
      <c r="G6757" s="8">
        <f>VLOOKUP($Q6757,Pricebook!$A:$D,4,0)</f>
        <v>150</v>
      </c>
      <c r="H6757" s="10">
        <f t="shared" si="315"/>
        <v>2730</v>
      </c>
      <c r="I6757" t="s">
        <v>791</v>
      </c>
      <c r="J6757" t="s">
        <v>215</v>
      </c>
      <c r="K6757" t="s">
        <v>2807</v>
      </c>
      <c r="L6757" s="7">
        <v>21228</v>
      </c>
      <c r="M6757" t="s">
        <v>187</v>
      </c>
      <c r="N6757" t="s">
        <v>61</v>
      </c>
      <c r="O6757" s="3">
        <v>39924</v>
      </c>
      <c r="P6757" s="12">
        <f t="shared" si="317"/>
        <v>2</v>
      </c>
      <c r="Q6757" s="3" t="s">
        <v>14222</v>
      </c>
      <c r="R6757" t="s">
        <v>14235</v>
      </c>
      <c r="S6757" t="s">
        <v>14247</v>
      </c>
      <c r="T6757" t="s">
        <v>14200</v>
      </c>
    </row>
    <row r="6758" spans="1:20" x14ac:dyDescent="0.25">
      <c r="A6758">
        <v>6757</v>
      </c>
      <c r="B6758">
        <v>48135</v>
      </c>
      <c r="C6758" s="3">
        <v>39922</v>
      </c>
      <c r="D6758">
        <v>40</v>
      </c>
      <c r="E6758" s="8">
        <f t="shared" si="316"/>
        <v>5000</v>
      </c>
      <c r="F6758" s="5">
        <v>0.02</v>
      </c>
      <c r="G6758" s="8">
        <f>VLOOKUP($Q6758,Pricebook!$A:$D,4,0)</f>
        <v>125</v>
      </c>
      <c r="H6758" s="10">
        <f t="shared" si="315"/>
        <v>4900</v>
      </c>
      <c r="I6758" t="s">
        <v>791</v>
      </c>
      <c r="J6758" t="s">
        <v>215</v>
      </c>
      <c r="K6758" t="s">
        <v>2338</v>
      </c>
      <c r="L6758" s="7" t="s">
        <v>2339</v>
      </c>
      <c r="M6758" t="s">
        <v>134</v>
      </c>
      <c r="N6758" t="s">
        <v>34</v>
      </c>
      <c r="O6758" s="3">
        <v>39922</v>
      </c>
      <c r="P6758" s="12">
        <f t="shared" si="317"/>
        <v>0</v>
      </c>
      <c r="Q6758" s="3" t="s">
        <v>14208</v>
      </c>
      <c r="R6758" t="s">
        <v>14232</v>
      </c>
      <c r="S6758" t="s">
        <v>14233</v>
      </c>
      <c r="T6758" t="s">
        <v>14193</v>
      </c>
    </row>
    <row r="6759" spans="1:20" x14ac:dyDescent="0.25">
      <c r="A6759">
        <v>6758</v>
      </c>
      <c r="B6759">
        <v>48161</v>
      </c>
      <c r="C6759" s="3">
        <v>40686</v>
      </c>
      <c r="D6759">
        <v>16</v>
      </c>
      <c r="E6759" s="8">
        <f t="shared" si="316"/>
        <v>2720</v>
      </c>
      <c r="F6759" s="5">
        <v>0.01</v>
      </c>
      <c r="G6759" s="8">
        <f>VLOOKUP($Q6759,Pricebook!$A:$D,4,0)</f>
        <v>170</v>
      </c>
      <c r="H6759" s="10">
        <f t="shared" si="315"/>
        <v>2692.8</v>
      </c>
      <c r="I6759" t="s">
        <v>640</v>
      </c>
      <c r="J6759" t="s">
        <v>549</v>
      </c>
      <c r="K6759" t="s">
        <v>2808</v>
      </c>
      <c r="L6759" s="7">
        <v>21117</v>
      </c>
      <c r="M6759" t="s">
        <v>187</v>
      </c>
      <c r="N6759" t="s">
        <v>61</v>
      </c>
      <c r="O6759" s="3">
        <v>40688</v>
      </c>
      <c r="P6759" s="12">
        <f t="shared" si="317"/>
        <v>2</v>
      </c>
      <c r="Q6759" s="3" t="s">
        <v>14219</v>
      </c>
      <c r="R6759" t="s">
        <v>14229</v>
      </c>
      <c r="S6759" t="s">
        <v>14245</v>
      </c>
      <c r="T6759" t="s">
        <v>14201</v>
      </c>
    </row>
    <row r="6760" spans="1:20" x14ac:dyDescent="0.25">
      <c r="A6760">
        <v>6759</v>
      </c>
      <c r="B6760">
        <v>48161</v>
      </c>
      <c r="C6760" s="3">
        <v>40686</v>
      </c>
      <c r="D6760">
        <v>39</v>
      </c>
      <c r="E6760" s="8">
        <f t="shared" si="316"/>
        <v>5850</v>
      </c>
      <c r="F6760" s="5">
        <v>0.09</v>
      </c>
      <c r="G6760" s="8">
        <f>VLOOKUP($Q6760,Pricebook!$A:$D,4,0)</f>
        <v>150</v>
      </c>
      <c r="H6760" s="10">
        <f t="shared" si="315"/>
        <v>5323.5</v>
      </c>
      <c r="I6760" t="s">
        <v>640</v>
      </c>
      <c r="J6760" t="s">
        <v>549</v>
      </c>
      <c r="K6760" t="s">
        <v>2808</v>
      </c>
      <c r="L6760" s="7">
        <v>21117</v>
      </c>
      <c r="M6760" t="s">
        <v>187</v>
      </c>
      <c r="N6760" t="s">
        <v>61</v>
      </c>
      <c r="O6760" s="3">
        <v>40687</v>
      </c>
      <c r="P6760" s="12">
        <f t="shared" si="317"/>
        <v>1</v>
      </c>
      <c r="Q6760" s="3" t="s">
        <v>14210</v>
      </c>
      <c r="R6760" t="s">
        <v>14235</v>
      </c>
      <c r="S6760" t="s">
        <v>14236</v>
      </c>
      <c r="T6760" t="s">
        <v>14202</v>
      </c>
    </row>
    <row r="6761" spans="1:20" x14ac:dyDescent="0.25">
      <c r="A6761">
        <v>6760</v>
      </c>
      <c r="B6761">
        <v>48164</v>
      </c>
      <c r="C6761" s="3">
        <v>40845</v>
      </c>
      <c r="D6761">
        <v>33</v>
      </c>
      <c r="E6761" s="8">
        <f t="shared" si="316"/>
        <v>3960</v>
      </c>
      <c r="F6761" s="5">
        <v>7.0000000000000007E-2</v>
      </c>
      <c r="G6761" s="8">
        <f>VLOOKUP($Q6761,Pricebook!$A:$D,4,0)</f>
        <v>120</v>
      </c>
      <c r="H6761" s="10">
        <f t="shared" si="315"/>
        <v>3682.7999999999997</v>
      </c>
      <c r="I6761" t="s">
        <v>935</v>
      </c>
      <c r="J6761" t="s">
        <v>306</v>
      </c>
      <c r="K6761" t="s">
        <v>1122</v>
      </c>
      <c r="L6761" s="7">
        <v>63376</v>
      </c>
      <c r="M6761" t="s">
        <v>358</v>
      </c>
      <c r="N6761" t="s">
        <v>16</v>
      </c>
      <c r="O6761" s="3">
        <v>40847</v>
      </c>
      <c r="P6761" s="12">
        <f t="shared" si="317"/>
        <v>2</v>
      </c>
      <c r="Q6761" s="3" t="s">
        <v>14212</v>
      </c>
      <c r="R6761" t="s">
        <v>14229</v>
      </c>
      <c r="S6761" t="s">
        <v>14238</v>
      </c>
      <c r="T6761" t="s">
        <v>14185</v>
      </c>
    </row>
    <row r="6762" spans="1:20" x14ac:dyDescent="0.25">
      <c r="A6762">
        <v>6761</v>
      </c>
      <c r="B6762">
        <v>48165</v>
      </c>
      <c r="C6762" s="3">
        <v>40487</v>
      </c>
      <c r="D6762">
        <v>28</v>
      </c>
      <c r="E6762" s="8">
        <f t="shared" si="316"/>
        <v>3080</v>
      </c>
      <c r="F6762" s="5">
        <v>0.01</v>
      </c>
      <c r="G6762" s="8">
        <f>VLOOKUP($Q6762,Pricebook!$A:$D,4,0)</f>
        <v>110</v>
      </c>
      <c r="H6762" s="10">
        <f t="shared" si="315"/>
        <v>3049.2</v>
      </c>
      <c r="I6762" t="s">
        <v>979</v>
      </c>
      <c r="J6762" t="s">
        <v>58</v>
      </c>
      <c r="K6762" t="s">
        <v>2092</v>
      </c>
      <c r="L6762" s="7">
        <v>66762</v>
      </c>
      <c r="M6762" t="s">
        <v>153</v>
      </c>
      <c r="N6762" t="s">
        <v>16</v>
      </c>
      <c r="O6762" s="3">
        <v>40489</v>
      </c>
      <c r="P6762" s="12">
        <f t="shared" si="317"/>
        <v>2</v>
      </c>
      <c r="Q6762" s="3" t="s">
        <v>14215</v>
      </c>
      <c r="R6762" t="s">
        <v>14229</v>
      </c>
      <c r="S6762" t="s">
        <v>14241</v>
      </c>
      <c r="T6762" t="s">
        <v>14195</v>
      </c>
    </row>
    <row r="6763" spans="1:20" x14ac:dyDescent="0.25">
      <c r="A6763">
        <v>6762</v>
      </c>
      <c r="B6763">
        <v>48167</v>
      </c>
      <c r="C6763" s="3">
        <v>40062</v>
      </c>
      <c r="D6763">
        <v>43</v>
      </c>
      <c r="E6763" s="8">
        <f t="shared" si="316"/>
        <v>5375</v>
      </c>
      <c r="F6763" s="5">
        <v>0.06</v>
      </c>
      <c r="G6763" s="8">
        <f>VLOOKUP($Q6763,Pricebook!$A:$D,4,0)</f>
        <v>125</v>
      </c>
      <c r="H6763" s="10">
        <f t="shared" si="315"/>
        <v>5052.5</v>
      </c>
      <c r="I6763" t="s">
        <v>2107</v>
      </c>
      <c r="J6763" t="s">
        <v>290</v>
      </c>
      <c r="K6763" t="s">
        <v>980</v>
      </c>
      <c r="L6763" s="7">
        <v>55126</v>
      </c>
      <c r="M6763" t="s">
        <v>130</v>
      </c>
      <c r="N6763" t="s">
        <v>16</v>
      </c>
      <c r="O6763" s="3">
        <v>40065</v>
      </c>
      <c r="P6763" s="12">
        <f t="shared" si="317"/>
        <v>3</v>
      </c>
      <c r="Q6763" s="3" t="s">
        <v>14221</v>
      </c>
      <c r="R6763" t="s">
        <v>14232</v>
      </c>
      <c r="S6763" t="s">
        <v>14229</v>
      </c>
      <c r="T6763" t="s">
        <v>14188</v>
      </c>
    </row>
    <row r="6764" spans="1:20" x14ac:dyDescent="0.25">
      <c r="A6764">
        <v>6763</v>
      </c>
      <c r="B6764">
        <v>48167</v>
      </c>
      <c r="C6764" s="3">
        <v>40062</v>
      </c>
      <c r="D6764">
        <v>45</v>
      </c>
      <c r="E6764" s="8">
        <f t="shared" si="316"/>
        <v>4950</v>
      </c>
      <c r="F6764" s="5">
        <v>0.06</v>
      </c>
      <c r="G6764" s="8">
        <f>VLOOKUP($Q6764,Pricebook!$A:$D,4,0)</f>
        <v>110</v>
      </c>
      <c r="H6764" s="10">
        <f t="shared" si="315"/>
        <v>4653</v>
      </c>
      <c r="I6764" t="s">
        <v>2107</v>
      </c>
      <c r="J6764" t="s">
        <v>290</v>
      </c>
      <c r="K6764" t="s">
        <v>980</v>
      </c>
      <c r="L6764" s="7">
        <v>55126</v>
      </c>
      <c r="M6764" t="s">
        <v>130</v>
      </c>
      <c r="N6764" t="s">
        <v>16</v>
      </c>
      <c r="O6764" s="3">
        <v>40063</v>
      </c>
      <c r="P6764" s="12">
        <f t="shared" si="317"/>
        <v>1</v>
      </c>
      <c r="Q6764" s="3" t="s">
        <v>14215</v>
      </c>
      <c r="R6764" t="s">
        <v>14229</v>
      </c>
      <c r="S6764" t="s">
        <v>14241</v>
      </c>
      <c r="T6764" t="s">
        <v>14192</v>
      </c>
    </row>
    <row r="6765" spans="1:20" x14ac:dyDescent="0.25">
      <c r="A6765">
        <v>6764</v>
      </c>
      <c r="B6765">
        <v>48167</v>
      </c>
      <c r="C6765" s="3">
        <v>40062</v>
      </c>
      <c r="D6765">
        <v>27</v>
      </c>
      <c r="E6765" s="8">
        <f t="shared" si="316"/>
        <v>3375</v>
      </c>
      <c r="F6765" s="5">
        <v>0.09</v>
      </c>
      <c r="G6765" s="8">
        <f>VLOOKUP($Q6765,Pricebook!$A:$D,4,0)</f>
        <v>125</v>
      </c>
      <c r="H6765" s="10">
        <f t="shared" si="315"/>
        <v>3071.25</v>
      </c>
      <c r="I6765" t="s">
        <v>2107</v>
      </c>
      <c r="J6765" t="s">
        <v>290</v>
      </c>
      <c r="K6765" t="s">
        <v>980</v>
      </c>
      <c r="L6765" s="7">
        <v>55126</v>
      </c>
      <c r="M6765" t="s">
        <v>130</v>
      </c>
      <c r="N6765" t="s">
        <v>16</v>
      </c>
      <c r="O6765" s="3">
        <v>40063</v>
      </c>
      <c r="P6765" s="12">
        <f t="shared" si="317"/>
        <v>1</v>
      </c>
      <c r="Q6765" s="3" t="s">
        <v>14209</v>
      </c>
      <c r="R6765" t="s">
        <v>14232</v>
      </c>
      <c r="S6765" t="s">
        <v>14234</v>
      </c>
      <c r="T6765" t="s">
        <v>14191</v>
      </c>
    </row>
    <row r="6766" spans="1:20" x14ac:dyDescent="0.25">
      <c r="A6766">
        <v>6765</v>
      </c>
      <c r="B6766">
        <v>48192</v>
      </c>
      <c r="C6766" s="3">
        <v>40163</v>
      </c>
      <c r="D6766">
        <v>15</v>
      </c>
      <c r="E6766" s="8">
        <f t="shared" si="316"/>
        <v>1875</v>
      </c>
      <c r="F6766" s="5">
        <v>0</v>
      </c>
      <c r="G6766" s="8">
        <f>VLOOKUP($Q6766,Pricebook!$A:$D,4,0)</f>
        <v>125</v>
      </c>
      <c r="H6766" s="10">
        <f t="shared" si="315"/>
        <v>1875</v>
      </c>
      <c r="I6766" t="s">
        <v>1783</v>
      </c>
      <c r="J6766" t="s">
        <v>360</v>
      </c>
      <c r="K6766" t="s">
        <v>681</v>
      </c>
      <c r="L6766" s="7">
        <v>92653</v>
      </c>
      <c r="M6766" t="s">
        <v>114</v>
      </c>
      <c r="N6766" t="s">
        <v>23</v>
      </c>
      <c r="O6766" s="3">
        <v>40164</v>
      </c>
      <c r="P6766" s="12">
        <f t="shared" si="317"/>
        <v>1</v>
      </c>
      <c r="Q6766" s="3" t="s">
        <v>14217</v>
      </c>
      <c r="R6766" t="s">
        <v>14232</v>
      </c>
      <c r="S6766" t="s">
        <v>14243</v>
      </c>
      <c r="T6766" t="s">
        <v>14199</v>
      </c>
    </row>
    <row r="6767" spans="1:20" x14ac:dyDescent="0.25">
      <c r="A6767">
        <v>6766</v>
      </c>
      <c r="B6767">
        <v>48195</v>
      </c>
      <c r="C6767" s="3">
        <v>40509</v>
      </c>
      <c r="D6767">
        <v>35</v>
      </c>
      <c r="E6767" s="8">
        <f t="shared" si="316"/>
        <v>5250</v>
      </c>
      <c r="F6767" s="5">
        <v>7.0000000000000007E-2</v>
      </c>
      <c r="G6767" s="8">
        <f>VLOOKUP($Q6767,Pricebook!$A:$D,4,0)</f>
        <v>150</v>
      </c>
      <c r="H6767" s="10">
        <f t="shared" si="315"/>
        <v>4882.5</v>
      </c>
      <c r="I6767" t="s">
        <v>1912</v>
      </c>
      <c r="J6767" t="s">
        <v>13</v>
      </c>
      <c r="K6767" t="s">
        <v>1914</v>
      </c>
      <c r="L6767" s="7">
        <v>75460</v>
      </c>
      <c r="M6767" t="s">
        <v>48</v>
      </c>
      <c r="N6767" t="s">
        <v>16</v>
      </c>
      <c r="O6767" s="3">
        <v>40510</v>
      </c>
      <c r="P6767" s="12">
        <f t="shared" si="317"/>
        <v>1</v>
      </c>
      <c r="Q6767" s="3" t="s">
        <v>14210</v>
      </c>
      <c r="R6767" t="s">
        <v>14235</v>
      </c>
      <c r="S6767" t="s">
        <v>14236</v>
      </c>
      <c r="T6767" t="s">
        <v>14189</v>
      </c>
    </row>
    <row r="6768" spans="1:20" x14ac:dyDescent="0.25">
      <c r="A6768">
        <v>6767</v>
      </c>
      <c r="B6768">
        <v>48195</v>
      </c>
      <c r="C6768" s="3">
        <v>40509</v>
      </c>
      <c r="D6768">
        <v>35</v>
      </c>
      <c r="E6768" s="8">
        <f t="shared" si="316"/>
        <v>5250</v>
      </c>
      <c r="F6768" s="5">
        <v>0.09</v>
      </c>
      <c r="G6768" s="8">
        <f>VLOOKUP($Q6768,Pricebook!$A:$D,4,0)</f>
        <v>150</v>
      </c>
      <c r="H6768" s="10">
        <f t="shared" si="315"/>
        <v>4777.5</v>
      </c>
      <c r="I6768" t="s">
        <v>1912</v>
      </c>
      <c r="J6768" t="s">
        <v>13</v>
      </c>
      <c r="K6768" t="s">
        <v>1914</v>
      </c>
      <c r="L6768" s="7">
        <v>75460</v>
      </c>
      <c r="M6768" t="s">
        <v>48</v>
      </c>
      <c r="N6768" t="s">
        <v>16</v>
      </c>
      <c r="O6768" s="3">
        <v>40509</v>
      </c>
      <c r="P6768" s="12">
        <f t="shared" si="317"/>
        <v>0</v>
      </c>
      <c r="Q6768" s="3" t="s">
        <v>14210</v>
      </c>
      <c r="R6768" t="s">
        <v>14235</v>
      </c>
      <c r="S6768" t="s">
        <v>14236</v>
      </c>
      <c r="T6768" t="s">
        <v>14192</v>
      </c>
    </row>
    <row r="6769" spans="1:20" x14ac:dyDescent="0.25">
      <c r="A6769">
        <v>6768</v>
      </c>
      <c r="B6769">
        <v>48195</v>
      </c>
      <c r="C6769" s="3">
        <v>40509</v>
      </c>
      <c r="D6769">
        <v>47</v>
      </c>
      <c r="E6769" s="8">
        <f t="shared" si="316"/>
        <v>7050</v>
      </c>
      <c r="F6769" s="5">
        <v>0.01</v>
      </c>
      <c r="G6769" s="8">
        <f>VLOOKUP($Q6769,Pricebook!$A:$D,4,0)</f>
        <v>150</v>
      </c>
      <c r="H6769" s="10">
        <f t="shared" si="315"/>
        <v>6979.5</v>
      </c>
      <c r="I6769" t="s">
        <v>1912</v>
      </c>
      <c r="J6769" t="s">
        <v>13</v>
      </c>
      <c r="K6769" t="s">
        <v>270</v>
      </c>
      <c r="L6769" s="7">
        <v>77506</v>
      </c>
      <c r="M6769" t="s">
        <v>48</v>
      </c>
      <c r="N6769" t="s">
        <v>16</v>
      </c>
      <c r="O6769" s="3">
        <v>40510</v>
      </c>
      <c r="P6769" s="12">
        <f t="shared" si="317"/>
        <v>1</v>
      </c>
      <c r="Q6769" s="3" t="s">
        <v>14210</v>
      </c>
      <c r="R6769" t="s">
        <v>14235</v>
      </c>
      <c r="S6769" t="s">
        <v>14236</v>
      </c>
      <c r="T6769" t="s">
        <v>14198</v>
      </c>
    </row>
    <row r="6770" spans="1:20" x14ac:dyDescent="0.25">
      <c r="A6770">
        <v>6769</v>
      </c>
      <c r="B6770">
        <v>48197</v>
      </c>
      <c r="C6770" s="3">
        <v>41034</v>
      </c>
      <c r="D6770">
        <v>32</v>
      </c>
      <c r="E6770" s="8">
        <f t="shared" si="316"/>
        <v>4000</v>
      </c>
      <c r="F6770" s="5">
        <v>7.0000000000000007E-2</v>
      </c>
      <c r="G6770" s="8">
        <f>VLOOKUP($Q6770,Pricebook!$A:$D,4,0)</f>
        <v>125</v>
      </c>
      <c r="H6770" s="10">
        <f t="shared" si="315"/>
        <v>3719.9999999999995</v>
      </c>
      <c r="I6770" t="s">
        <v>359</v>
      </c>
      <c r="J6770" t="s">
        <v>360</v>
      </c>
      <c r="K6770" t="s">
        <v>1382</v>
      </c>
      <c r="L6770" s="7">
        <v>66203</v>
      </c>
      <c r="M6770" t="s">
        <v>153</v>
      </c>
      <c r="N6770" t="s">
        <v>16</v>
      </c>
      <c r="O6770" s="3">
        <v>41036</v>
      </c>
      <c r="P6770" s="12">
        <f t="shared" si="317"/>
        <v>2</v>
      </c>
      <c r="Q6770" s="3" t="s">
        <v>14208</v>
      </c>
      <c r="R6770" t="s">
        <v>14232</v>
      </c>
      <c r="S6770" t="s">
        <v>14233</v>
      </c>
      <c r="T6770" t="s">
        <v>14198</v>
      </c>
    </row>
    <row r="6771" spans="1:20" x14ac:dyDescent="0.25">
      <c r="A6771">
        <v>6770</v>
      </c>
      <c r="B6771">
        <v>48198</v>
      </c>
      <c r="C6771" s="3">
        <v>40137</v>
      </c>
      <c r="D6771">
        <v>7</v>
      </c>
      <c r="E6771" s="8">
        <f t="shared" si="316"/>
        <v>1050</v>
      </c>
      <c r="F6771" s="5">
        <v>0.1</v>
      </c>
      <c r="G6771" s="8">
        <f>VLOOKUP($Q6771,Pricebook!$A:$D,4,0)</f>
        <v>150</v>
      </c>
      <c r="H6771" s="10">
        <f t="shared" si="315"/>
        <v>945</v>
      </c>
      <c r="I6771" t="s">
        <v>535</v>
      </c>
      <c r="J6771" t="s">
        <v>452</v>
      </c>
      <c r="K6771" t="s">
        <v>2148</v>
      </c>
      <c r="L6771" s="7">
        <v>53151</v>
      </c>
      <c r="M6771" t="s">
        <v>95</v>
      </c>
      <c r="N6771" t="s">
        <v>16</v>
      </c>
      <c r="O6771" s="3">
        <v>40138</v>
      </c>
      <c r="P6771" s="12">
        <f t="shared" si="317"/>
        <v>1</v>
      </c>
      <c r="Q6771" s="3" t="s">
        <v>14216</v>
      </c>
      <c r="R6771" t="s">
        <v>14235</v>
      </c>
      <c r="S6771" t="s">
        <v>14242</v>
      </c>
      <c r="T6771" t="s">
        <v>14198</v>
      </c>
    </row>
    <row r="6772" spans="1:20" x14ac:dyDescent="0.25">
      <c r="A6772">
        <v>6771</v>
      </c>
      <c r="B6772">
        <v>48198</v>
      </c>
      <c r="C6772" s="3">
        <v>40137</v>
      </c>
      <c r="D6772">
        <v>45</v>
      </c>
      <c r="E6772" s="8">
        <f t="shared" si="316"/>
        <v>7650</v>
      </c>
      <c r="F6772" s="5">
        <v>0.01</v>
      </c>
      <c r="G6772" s="8">
        <f>VLOOKUP($Q6772,Pricebook!$A:$D,4,0)</f>
        <v>170</v>
      </c>
      <c r="H6772" s="10">
        <f t="shared" si="315"/>
        <v>7573.5</v>
      </c>
      <c r="I6772" t="s">
        <v>535</v>
      </c>
      <c r="J6772" t="s">
        <v>452</v>
      </c>
      <c r="K6772" t="s">
        <v>1108</v>
      </c>
      <c r="L6772" s="7">
        <v>53154</v>
      </c>
      <c r="M6772" t="s">
        <v>95</v>
      </c>
      <c r="N6772" t="s">
        <v>16</v>
      </c>
      <c r="O6772" s="3">
        <v>40139</v>
      </c>
      <c r="P6772" s="12">
        <f t="shared" si="317"/>
        <v>2</v>
      </c>
      <c r="Q6772" s="3" t="s">
        <v>14219</v>
      </c>
      <c r="R6772" t="s">
        <v>14229</v>
      </c>
      <c r="S6772" t="s">
        <v>14245</v>
      </c>
      <c r="T6772" t="s">
        <v>14198</v>
      </c>
    </row>
    <row r="6773" spans="1:20" x14ac:dyDescent="0.25">
      <c r="A6773">
        <v>6772</v>
      </c>
      <c r="B6773">
        <v>48199</v>
      </c>
      <c r="C6773" s="3">
        <v>39831</v>
      </c>
      <c r="D6773">
        <v>47</v>
      </c>
      <c r="E6773" s="8">
        <f t="shared" si="316"/>
        <v>5170</v>
      </c>
      <c r="F6773" s="5">
        <v>0.1</v>
      </c>
      <c r="G6773" s="8">
        <f>VLOOKUP($Q6773,Pricebook!$A:$D,4,0)</f>
        <v>110</v>
      </c>
      <c r="H6773" s="10">
        <f t="shared" si="315"/>
        <v>4653</v>
      </c>
      <c r="I6773" t="s">
        <v>966</v>
      </c>
      <c r="J6773" t="s">
        <v>637</v>
      </c>
      <c r="K6773" t="s">
        <v>2496</v>
      </c>
      <c r="L6773" s="7">
        <v>46530</v>
      </c>
      <c r="M6773" t="s">
        <v>278</v>
      </c>
      <c r="N6773" t="s">
        <v>16</v>
      </c>
      <c r="O6773" s="3">
        <v>39834</v>
      </c>
      <c r="P6773" s="12">
        <f t="shared" si="317"/>
        <v>3</v>
      </c>
      <c r="Q6773" s="3" t="s">
        <v>14220</v>
      </c>
      <c r="R6773" t="s">
        <v>14229</v>
      </c>
      <c r="S6773" t="s">
        <v>14246</v>
      </c>
      <c r="T6773" t="s">
        <v>14191</v>
      </c>
    </row>
    <row r="6774" spans="1:20" x14ac:dyDescent="0.25">
      <c r="A6774">
        <v>6773</v>
      </c>
      <c r="B6774">
        <v>48226</v>
      </c>
      <c r="C6774" s="3">
        <v>39819</v>
      </c>
      <c r="D6774">
        <v>23</v>
      </c>
      <c r="E6774" s="8">
        <f t="shared" si="316"/>
        <v>2875</v>
      </c>
      <c r="F6774" s="5">
        <v>0.02</v>
      </c>
      <c r="G6774" s="8">
        <f>VLOOKUP($Q6774,Pricebook!$A:$D,4,0)</f>
        <v>125</v>
      </c>
      <c r="H6774" s="10">
        <f t="shared" si="315"/>
        <v>2817.5</v>
      </c>
      <c r="I6774" t="s">
        <v>1970</v>
      </c>
      <c r="J6774" t="s">
        <v>118</v>
      </c>
      <c r="K6774" t="s">
        <v>1085</v>
      </c>
      <c r="L6774" s="7" t="s">
        <v>1891</v>
      </c>
      <c r="M6774" t="s">
        <v>421</v>
      </c>
      <c r="N6774" t="s">
        <v>61</v>
      </c>
      <c r="O6774" s="3">
        <v>39819</v>
      </c>
      <c r="P6774" s="12">
        <f t="shared" si="317"/>
        <v>0</v>
      </c>
      <c r="Q6774" s="3" t="s">
        <v>14217</v>
      </c>
      <c r="R6774" t="s">
        <v>14232</v>
      </c>
      <c r="S6774" t="s">
        <v>14243</v>
      </c>
      <c r="T6774" t="s">
        <v>14185</v>
      </c>
    </row>
    <row r="6775" spans="1:20" x14ac:dyDescent="0.25">
      <c r="A6775">
        <v>6774</v>
      </c>
      <c r="B6775">
        <v>48230</v>
      </c>
      <c r="C6775" s="3">
        <v>39869</v>
      </c>
      <c r="D6775">
        <v>39</v>
      </c>
      <c r="E6775" s="8">
        <f t="shared" si="316"/>
        <v>4875</v>
      </c>
      <c r="F6775" s="5">
        <v>0.04</v>
      </c>
      <c r="G6775" s="8">
        <f>VLOOKUP($Q6775,Pricebook!$A:$D,4,0)</f>
        <v>125</v>
      </c>
      <c r="H6775" s="10">
        <f t="shared" si="315"/>
        <v>4680</v>
      </c>
      <c r="I6775" t="s">
        <v>2107</v>
      </c>
      <c r="J6775" t="s">
        <v>290</v>
      </c>
      <c r="K6775" t="s">
        <v>980</v>
      </c>
      <c r="L6775" s="7">
        <v>55126</v>
      </c>
      <c r="M6775" t="s">
        <v>130</v>
      </c>
      <c r="N6775" t="s">
        <v>16</v>
      </c>
      <c r="O6775" s="3">
        <v>39871</v>
      </c>
      <c r="P6775" s="12">
        <f t="shared" si="317"/>
        <v>2</v>
      </c>
      <c r="Q6775" s="3" t="s">
        <v>14208</v>
      </c>
      <c r="R6775" t="s">
        <v>14232</v>
      </c>
      <c r="S6775" t="s">
        <v>14233</v>
      </c>
      <c r="T6775" t="s">
        <v>14184</v>
      </c>
    </row>
    <row r="6776" spans="1:20" x14ac:dyDescent="0.25">
      <c r="A6776">
        <v>6775</v>
      </c>
      <c r="B6776">
        <v>48230</v>
      </c>
      <c r="C6776" s="3">
        <v>39869</v>
      </c>
      <c r="D6776">
        <v>31</v>
      </c>
      <c r="E6776" s="8">
        <f t="shared" si="316"/>
        <v>6200</v>
      </c>
      <c r="F6776" s="5">
        <v>0</v>
      </c>
      <c r="G6776" s="8">
        <f>VLOOKUP($Q6776,Pricebook!$A:$D,4,0)</f>
        <v>200</v>
      </c>
      <c r="H6776" s="10">
        <f t="shared" si="315"/>
        <v>6200</v>
      </c>
      <c r="I6776" t="s">
        <v>2107</v>
      </c>
      <c r="J6776" t="s">
        <v>290</v>
      </c>
      <c r="K6776" t="s">
        <v>980</v>
      </c>
      <c r="L6776" s="7">
        <v>55126</v>
      </c>
      <c r="M6776" t="s">
        <v>130</v>
      </c>
      <c r="N6776" t="s">
        <v>16</v>
      </c>
      <c r="O6776" s="3">
        <v>39871</v>
      </c>
      <c r="P6776" s="12">
        <f t="shared" si="317"/>
        <v>2</v>
      </c>
      <c r="Q6776" s="3" t="s">
        <v>14206</v>
      </c>
      <c r="R6776" t="s">
        <v>14229</v>
      </c>
      <c r="S6776" t="s">
        <v>14230</v>
      </c>
      <c r="T6776" t="s">
        <v>14185</v>
      </c>
    </row>
    <row r="6777" spans="1:20" x14ac:dyDescent="0.25">
      <c r="A6777">
        <v>6776</v>
      </c>
      <c r="B6777">
        <v>48257</v>
      </c>
      <c r="C6777" s="3">
        <v>39925</v>
      </c>
      <c r="D6777">
        <v>45</v>
      </c>
      <c r="E6777" s="8">
        <f t="shared" si="316"/>
        <v>7200</v>
      </c>
      <c r="F6777" s="5">
        <v>0.02</v>
      </c>
      <c r="G6777" s="8">
        <f>VLOOKUP($Q6777,Pricebook!$A:$D,4,0)</f>
        <v>160</v>
      </c>
      <c r="H6777" s="10">
        <f t="shared" si="315"/>
        <v>7056</v>
      </c>
      <c r="I6777" t="s">
        <v>991</v>
      </c>
      <c r="J6777" t="s">
        <v>27</v>
      </c>
      <c r="K6777" t="s">
        <v>1508</v>
      </c>
      <c r="L6777" s="7">
        <v>37211</v>
      </c>
      <c r="M6777" t="s">
        <v>81</v>
      </c>
      <c r="N6777" t="s">
        <v>34</v>
      </c>
      <c r="O6777" s="3">
        <v>39929</v>
      </c>
      <c r="P6777" s="12">
        <f t="shared" si="317"/>
        <v>4</v>
      </c>
      <c r="Q6777" s="3" t="s">
        <v>14218</v>
      </c>
      <c r="R6777" t="s">
        <v>14229</v>
      </c>
      <c r="S6777" t="s">
        <v>14244</v>
      </c>
      <c r="T6777" t="s">
        <v>14192</v>
      </c>
    </row>
    <row r="6778" spans="1:20" x14ac:dyDescent="0.25">
      <c r="A6778">
        <v>6777</v>
      </c>
      <c r="B6778">
        <v>48261</v>
      </c>
      <c r="C6778" s="3">
        <v>40620</v>
      </c>
      <c r="D6778">
        <v>15</v>
      </c>
      <c r="E6778" s="8">
        <f t="shared" si="316"/>
        <v>1875</v>
      </c>
      <c r="F6778" s="5">
        <v>0.01</v>
      </c>
      <c r="G6778" s="8">
        <f>VLOOKUP($Q6778,Pricebook!$A:$D,4,0)</f>
        <v>125</v>
      </c>
      <c r="H6778" s="10">
        <f t="shared" si="315"/>
        <v>1856.25</v>
      </c>
      <c r="I6778" t="s">
        <v>92</v>
      </c>
      <c r="J6778" t="s">
        <v>93</v>
      </c>
      <c r="K6778" t="s">
        <v>2574</v>
      </c>
      <c r="L6778" s="7" t="s">
        <v>2575</v>
      </c>
      <c r="M6778" t="s">
        <v>232</v>
      </c>
      <c r="N6778" t="s">
        <v>61</v>
      </c>
      <c r="O6778" s="3">
        <v>40621</v>
      </c>
      <c r="P6778" s="12">
        <f t="shared" si="317"/>
        <v>1</v>
      </c>
      <c r="Q6778" s="3" t="s">
        <v>14221</v>
      </c>
      <c r="R6778" t="s">
        <v>14232</v>
      </c>
      <c r="S6778" t="s">
        <v>14229</v>
      </c>
      <c r="T6778" t="s">
        <v>14197</v>
      </c>
    </row>
    <row r="6779" spans="1:20" x14ac:dyDescent="0.25">
      <c r="A6779">
        <v>6778</v>
      </c>
      <c r="B6779">
        <v>48263</v>
      </c>
      <c r="C6779" s="3">
        <v>40246</v>
      </c>
      <c r="D6779">
        <v>28</v>
      </c>
      <c r="E6779" s="8">
        <f t="shared" si="316"/>
        <v>3080</v>
      </c>
      <c r="F6779" s="5">
        <v>0.1</v>
      </c>
      <c r="G6779" s="8">
        <f>VLOOKUP($Q6779,Pricebook!$A:$D,4,0)</f>
        <v>110</v>
      </c>
      <c r="H6779" s="10">
        <f t="shared" si="315"/>
        <v>2772</v>
      </c>
      <c r="I6779" t="s">
        <v>831</v>
      </c>
      <c r="J6779" t="s">
        <v>341</v>
      </c>
      <c r="K6779" t="s">
        <v>1973</v>
      </c>
      <c r="L6779" s="7" t="s">
        <v>2809</v>
      </c>
      <c r="M6779" t="s">
        <v>317</v>
      </c>
      <c r="N6779" t="s">
        <v>61</v>
      </c>
      <c r="O6779" s="3">
        <v>40247</v>
      </c>
      <c r="P6779" s="12">
        <f t="shared" si="317"/>
        <v>1</v>
      </c>
      <c r="Q6779" s="3" t="s">
        <v>14215</v>
      </c>
      <c r="R6779" t="s">
        <v>14229</v>
      </c>
      <c r="S6779" t="s">
        <v>14241</v>
      </c>
      <c r="T6779" t="s">
        <v>14202</v>
      </c>
    </row>
    <row r="6780" spans="1:20" x14ac:dyDescent="0.25">
      <c r="A6780">
        <v>6779</v>
      </c>
      <c r="B6780">
        <v>48263</v>
      </c>
      <c r="C6780" s="3">
        <v>40246</v>
      </c>
      <c r="D6780">
        <v>25</v>
      </c>
      <c r="E6780" s="8">
        <f t="shared" si="316"/>
        <v>2750</v>
      </c>
      <c r="F6780" s="5">
        <v>7.0000000000000007E-2</v>
      </c>
      <c r="G6780" s="8">
        <f>VLOOKUP($Q6780,Pricebook!$A:$D,4,0)</f>
        <v>110</v>
      </c>
      <c r="H6780" s="10">
        <f t="shared" si="315"/>
        <v>2557.5</v>
      </c>
      <c r="I6780" t="s">
        <v>831</v>
      </c>
      <c r="J6780" t="s">
        <v>341</v>
      </c>
      <c r="K6780" t="s">
        <v>2505</v>
      </c>
      <c r="L6780" s="7" t="s">
        <v>2506</v>
      </c>
      <c r="M6780" t="s">
        <v>499</v>
      </c>
      <c r="N6780" t="s">
        <v>61</v>
      </c>
      <c r="O6780" s="3">
        <v>40247</v>
      </c>
      <c r="P6780" s="12">
        <f t="shared" si="317"/>
        <v>1</v>
      </c>
      <c r="Q6780" s="3" t="s">
        <v>14215</v>
      </c>
      <c r="R6780" t="s">
        <v>14229</v>
      </c>
      <c r="S6780" t="s">
        <v>14241</v>
      </c>
      <c r="T6780" t="s">
        <v>14192</v>
      </c>
    </row>
    <row r="6781" spans="1:20" x14ac:dyDescent="0.25">
      <c r="A6781">
        <v>6780</v>
      </c>
      <c r="B6781">
        <v>48288</v>
      </c>
      <c r="C6781" s="3">
        <v>40746</v>
      </c>
      <c r="D6781">
        <v>25</v>
      </c>
      <c r="E6781" s="8">
        <f t="shared" si="316"/>
        <v>3125</v>
      </c>
      <c r="F6781" s="5">
        <v>0.08</v>
      </c>
      <c r="G6781" s="8">
        <f>VLOOKUP($Q6781,Pricebook!$A:$D,4,0)</f>
        <v>125</v>
      </c>
      <c r="H6781" s="10">
        <f t="shared" si="315"/>
        <v>2875</v>
      </c>
      <c r="I6781" t="s">
        <v>444</v>
      </c>
      <c r="J6781" t="s">
        <v>348</v>
      </c>
      <c r="K6781" t="s">
        <v>2236</v>
      </c>
      <c r="L6781" s="7">
        <v>92627</v>
      </c>
      <c r="M6781" t="s">
        <v>114</v>
      </c>
      <c r="N6781" t="s">
        <v>23</v>
      </c>
      <c r="O6781" s="3">
        <v>40748</v>
      </c>
      <c r="P6781" s="12">
        <f t="shared" si="317"/>
        <v>2</v>
      </c>
      <c r="Q6781" s="3" t="s">
        <v>14217</v>
      </c>
      <c r="R6781" t="s">
        <v>14232</v>
      </c>
      <c r="S6781" t="s">
        <v>14243</v>
      </c>
      <c r="T6781" t="s">
        <v>14191</v>
      </c>
    </row>
    <row r="6782" spans="1:20" x14ac:dyDescent="0.25">
      <c r="A6782">
        <v>6781</v>
      </c>
      <c r="B6782">
        <v>48293</v>
      </c>
      <c r="C6782" s="3">
        <v>41008</v>
      </c>
      <c r="D6782">
        <v>47</v>
      </c>
      <c r="E6782" s="8">
        <f t="shared" si="316"/>
        <v>5170</v>
      </c>
      <c r="F6782" s="5">
        <v>0.03</v>
      </c>
      <c r="G6782" s="8">
        <f>VLOOKUP($Q6782,Pricebook!$A:$D,4,0)</f>
        <v>110</v>
      </c>
      <c r="H6782" s="10">
        <f t="shared" si="315"/>
        <v>5014.8999999999996</v>
      </c>
      <c r="I6782" t="s">
        <v>963</v>
      </c>
      <c r="J6782" t="s">
        <v>520</v>
      </c>
      <c r="K6782" t="s">
        <v>2572</v>
      </c>
      <c r="L6782" s="7">
        <v>93010</v>
      </c>
      <c r="M6782" t="s">
        <v>114</v>
      </c>
      <c r="N6782" t="s">
        <v>23</v>
      </c>
      <c r="O6782" s="3">
        <v>41009</v>
      </c>
      <c r="P6782" s="12">
        <f t="shared" si="317"/>
        <v>1</v>
      </c>
      <c r="Q6782" s="3" t="s">
        <v>14220</v>
      </c>
      <c r="R6782" t="s">
        <v>14229</v>
      </c>
      <c r="S6782" t="s">
        <v>14246</v>
      </c>
      <c r="T6782" t="s">
        <v>14193</v>
      </c>
    </row>
    <row r="6783" spans="1:20" x14ac:dyDescent="0.25">
      <c r="A6783">
        <v>6782</v>
      </c>
      <c r="B6783">
        <v>48294</v>
      </c>
      <c r="C6783" s="3">
        <v>40324</v>
      </c>
      <c r="D6783">
        <v>43</v>
      </c>
      <c r="E6783" s="8">
        <f t="shared" si="316"/>
        <v>7310</v>
      </c>
      <c r="F6783" s="5">
        <v>0.01</v>
      </c>
      <c r="G6783" s="8">
        <f>VLOOKUP($Q6783,Pricebook!$A:$D,4,0)</f>
        <v>170</v>
      </c>
      <c r="H6783" s="10">
        <f t="shared" si="315"/>
        <v>7236.9</v>
      </c>
      <c r="I6783" t="s">
        <v>1564</v>
      </c>
      <c r="J6783" t="s">
        <v>276</v>
      </c>
      <c r="K6783" t="s">
        <v>1202</v>
      </c>
      <c r="L6783" s="7">
        <v>95123</v>
      </c>
      <c r="M6783" t="s">
        <v>114</v>
      </c>
      <c r="N6783" t="s">
        <v>23</v>
      </c>
      <c r="O6783" s="3">
        <v>40324</v>
      </c>
      <c r="P6783" s="12">
        <f t="shared" si="317"/>
        <v>0</v>
      </c>
      <c r="Q6783" s="3" t="s">
        <v>14219</v>
      </c>
      <c r="R6783" t="s">
        <v>14229</v>
      </c>
      <c r="S6783" t="s">
        <v>14245</v>
      </c>
      <c r="T6783" t="s">
        <v>14193</v>
      </c>
    </row>
    <row r="6784" spans="1:20" x14ac:dyDescent="0.25">
      <c r="A6784">
        <v>6783</v>
      </c>
      <c r="B6784">
        <v>48295</v>
      </c>
      <c r="C6784" s="3">
        <v>40140</v>
      </c>
      <c r="D6784">
        <v>48</v>
      </c>
      <c r="E6784" s="8">
        <f t="shared" si="316"/>
        <v>7200</v>
      </c>
      <c r="F6784" s="5">
        <v>0.05</v>
      </c>
      <c r="G6784" s="8">
        <f>VLOOKUP($Q6784,Pricebook!$A:$D,4,0)</f>
        <v>150</v>
      </c>
      <c r="H6784" s="10">
        <f t="shared" si="315"/>
        <v>6840</v>
      </c>
      <c r="I6784" t="s">
        <v>2097</v>
      </c>
      <c r="J6784" t="s">
        <v>374</v>
      </c>
      <c r="K6784" t="s">
        <v>2098</v>
      </c>
      <c r="L6784" s="7">
        <v>60061</v>
      </c>
      <c r="M6784" t="s">
        <v>15</v>
      </c>
      <c r="N6784" t="s">
        <v>16</v>
      </c>
      <c r="O6784" s="3">
        <v>40142</v>
      </c>
      <c r="P6784" s="12">
        <f t="shared" si="317"/>
        <v>2</v>
      </c>
      <c r="Q6784" s="3" t="s">
        <v>14216</v>
      </c>
      <c r="R6784" t="s">
        <v>14235</v>
      </c>
      <c r="S6784" t="s">
        <v>14242</v>
      </c>
      <c r="T6784" t="s">
        <v>14190</v>
      </c>
    </row>
    <row r="6785" spans="1:20" x14ac:dyDescent="0.25">
      <c r="A6785">
        <v>6784</v>
      </c>
      <c r="B6785">
        <v>48321</v>
      </c>
      <c r="C6785" s="3">
        <v>40388</v>
      </c>
      <c r="D6785">
        <v>31</v>
      </c>
      <c r="E6785" s="8">
        <f t="shared" si="316"/>
        <v>6200</v>
      </c>
      <c r="F6785" s="5">
        <v>0.02</v>
      </c>
      <c r="G6785" s="8">
        <f>VLOOKUP($Q6785,Pricebook!$A:$D,4,0)</f>
        <v>200</v>
      </c>
      <c r="H6785" s="10">
        <f t="shared" si="315"/>
        <v>6076</v>
      </c>
      <c r="I6785" t="s">
        <v>756</v>
      </c>
      <c r="J6785" t="s">
        <v>190</v>
      </c>
      <c r="K6785" t="s">
        <v>758</v>
      </c>
      <c r="L6785" s="7">
        <v>83301</v>
      </c>
      <c r="M6785" t="s">
        <v>197</v>
      </c>
      <c r="N6785" t="s">
        <v>23</v>
      </c>
      <c r="O6785" s="3">
        <v>40389</v>
      </c>
      <c r="P6785" s="12">
        <f t="shared" si="317"/>
        <v>1</v>
      </c>
      <c r="Q6785" s="3" t="s">
        <v>14206</v>
      </c>
      <c r="R6785" t="s">
        <v>14229</v>
      </c>
      <c r="S6785" t="s">
        <v>14230</v>
      </c>
      <c r="T6785" t="s">
        <v>14188</v>
      </c>
    </row>
    <row r="6786" spans="1:20" x14ac:dyDescent="0.25">
      <c r="A6786">
        <v>6785</v>
      </c>
      <c r="B6786">
        <v>48322</v>
      </c>
      <c r="C6786" s="3">
        <v>40972</v>
      </c>
      <c r="D6786">
        <v>14</v>
      </c>
      <c r="E6786" s="8">
        <f t="shared" si="316"/>
        <v>1680</v>
      </c>
      <c r="F6786" s="5">
        <v>0.05</v>
      </c>
      <c r="G6786" s="8">
        <f>VLOOKUP($Q6786,Pricebook!$A:$D,4,0)</f>
        <v>120</v>
      </c>
      <c r="H6786" s="10">
        <f t="shared" ref="H6786:H6849" si="318">E6786*(1-F6786)</f>
        <v>1596</v>
      </c>
      <c r="I6786" t="s">
        <v>1939</v>
      </c>
      <c r="J6786" t="s">
        <v>151</v>
      </c>
      <c r="K6786" t="s">
        <v>1134</v>
      </c>
      <c r="L6786" s="7">
        <v>94025</v>
      </c>
      <c r="M6786" t="s">
        <v>114</v>
      </c>
      <c r="N6786" t="s">
        <v>23</v>
      </c>
      <c r="O6786" s="3">
        <v>40973</v>
      </c>
      <c r="P6786" s="12">
        <f t="shared" si="317"/>
        <v>1</v>
      </c>
      <c r="Q6786" s="3" t="s">
        <v>14212</v>
      </c>
      <c r="R6786" t="s">
        <v>14229</v>
      </c>
      <c r="S6786" t="s">
        <v>14238</v>
      </c>
      <c r="T6786" t="s">
        <v>14191</v>
      </c>
    </row>
    <row r="6787" spans="1:20" x14ac:dyDescent="0.25">
      <c r="A6787">
        <v>6786</v>
      </c>
      <c r="B6787">
        <v>48327</v>
      </c>
      <c r="C6787" s="3">
        <v>40035</v>
      </c>
      <c r="D6787">
        <v>14</v>
      </c>
      <c r="E6787" s="8">
        <f t="shared" ref="E6787:E6850" si="319">G6787*D6787</f>
        <v>2100</v>
      </c>
      <c r="F6787" s="5">
        <v>0.03</v>
      </c>
      <c r="G6787" s="8">
        <f>VLOOKUP($Q6787,Pricebook!$A:$D,4,0)</f>
        <v>150</v>
      </c>
      <c r="H6787" s="10">
        <f t="shared" si="318"/>
        <v>2037</v>
      </c>
      <c r="I6787" t="s">
        <v>1697</v>
      </c>
      <c r="J6787" t="s">
        <v>27</v>
      </c>
      <c r="K6787" t="s">
        <v>2149</v>
      </c>
      <c r="L6787" s="7">
        <v>38637</v>
      </c>
      <c r="M6787" t="s">
        <v>699</v>
      </c>
      <c r="N6787" t="s">
        <v>34</v>
      </c>
      <c r="O6787" s="3">
        <v>40037</v>
      </c>
      <c r="P6787" s="12">
        <f t="shared" ref="P6787:P6850" si="320">O6787-C6787</f>
        <v>2</v>
      </c>
      <c r="Q6787" s="3" t="s">
        <v>14211</v>
      </c>
      <c r="R6787" t="s">
        <v>14235</v>
      </c>
      <c r="S6787" t="s">
        <v>14237</v>
      </c>
      <c r="T6787" t="s">
        <v>14193</v>
      </c>
    </row>
    <row r="6788" spans="1:20" x14ac:dyDescent="0.25">
      <c r="A6788">
        <v>6787</v>
      </c>
      <c r="B6788">
        <v>48353</v>
      </c>
      <c r="C6788" s="3">
        <v>41258</v>
      </c>
      <c r="D6788">
        <v>18</v>
      </c>
      <c r="E6788" s="8">
        <f t="shared" si="319"/>
        <v>2160</v>
      </c>
      <c r="F6788" s="5">
        <v>0.04</v>
      </c>
      <c r="G6788" s="8">
        <f>VLOOKUP($Q6788,Pricebook!$A:$D,4,0)</f>
        <v>120</v>
      </c>
      <c r="H6788" s="10">
        <f t="shared" si="318"/>
        <v>2073.6</v>
      </c>
      <c r="I6788" t="s">
        <v>1438</v>
      </c>
      <c r="J6788" t="s">
        <v>142</v>
      </c>
      <c r="K6788" t="s">
        <v>1560</v>
      </c>
      <c r="L6788" s="7">
        <v>90503</v>
      </c>
      <c r="M6788" t="s">
        <v>114</v>
      </c>
      <c r="N6788" t="s">
        <v>23</v>
      </c>
      <c r="O6788" s="3">
        <v>41260</v>
      </c>
      <c r="P6788" s="12">
        <f t="shared" si="320"/>
        <v>2</v>
      </c>
      <c r="Q6788" s="3" t="s">
        <v>14212</v>
      </c>
      <c r="R6788" t="s">
        <v>14229</v>
      </c>
      <c r="S6788" t="s">
        <v>14238</v>
      </c>
      <c r="T6788" t="s">
        <v>14186</v>
      </c>
    </row>
    <row r="6789" spans="1:20" x14ac:dyDescent="0.25">
      <c r="A6789">
        <v>6788</v>
      </c>
      <c r="B6789">
        <v>48354</v>
      </c>
      <c r="C6789" s="3">
        <v>40653</v>
      </c>
      <c r="D6789">
        <v>25</v>
      </c>
      <c r="E6789" s="8">
        <f t="shared" si="319"/>
        <v>2750</v>
      </c>
      <c r="F6789" s="5">
        <v>0.03</v>
      </c>
      <c r="G6789" s="8">
        <f>VLOOKUP($Q6789,Pricebook!$A:$D,4,0)</f>
        <v>110</v>
      </c>
      <c r="H6789" s="10">
        <f t="shared" si="318"/>
        <v>2667.5</v>
      </c>
      <c r="I6789" t="s">
        <v>2479</v>
      </c>
      <c r="J6789" t="s">
        <v>487</v>
      </c>
      <c r="K6789" t="s">
        <v>2429</v>
      </c>
      <c r="L6789" s="7">
        <v>59750</v>
      </c>
      <c r="M6789" t="s">
        <v>1213</v>
      </c>
      <c r="N6789" t="s">
        <v>23</v>
      </c>
      <c r="O6789" s="3">
        <v>40654</v>
      </c>
      <c r="P6789" s="12">
        <f t="shared" si="320"/>
        <v>1</v>
      </c>
      <c r="Q6789" s="3" t="s">
        <v>14215</v>
      </c>
      <c r="R6789" t="s">
        <v>14229</v>
      </c>
      <c r="S6789" t="s">
        <v>14241</v>
      </c>
      <c r="T6789" t="s">
        <v>14194</v>
      </c>
    </row>
    <row r="6790" spans="1:20" x14ac:dyDescent="0.25">
      <c r="A6790">
        <v>6789</v>
      </c>
      <c r="B6790">
        <v>48357</v>
      </c>
      <c r="C6790" s="3">
        <v>39900</v>
      </c>
      <c r="D6790">
        <v>16</v>
      </c>
      <c r="E6790" s="8">
        <f t="shared" si="319"/>
        <v>2400</v>
      </c>
      <c r="F6790" s="5">
        <v>0.04</v>
      </c>
      <c r="G6790" s="8">
        <f>VLOOKUP($Q6790,Pricebook!$A:$D,4,0)</f>
        <v>150</v>
      </c>
      <c r="H6790" s="10">
        <f t="shared" si="318"/>
        <v>2304</v>
      </c>
      <c r="I6790" t="s">
        <v>706</v>
      </c>
      <c r="J6790" t="s">
        <v>707</v>
      </c>
      <c r="K6790" t="s">
        <v>2117</v>
      </c>
      <c r="L6790" s="7">
        <v>76086</v>
      </c>
      <c r="M6790" t="s">
        <v>48</v>
      </c>
      <c r="N6790" t="s">
        <v>16</v>
      </c>
      <c r="O6790" s="3">
        <v>39900</v>
      </c>
      <c r="P6790" s="12">
        <f t="shared" si="320"/>
        <v>0</v>
      </c>
      <c r="Q6790" s="3" t="s">
        <v>14216</v>
      </c>
      <c r="R6790" t="s">
        <v>14235</v>
      </c>
      <c r="S6790" t="s">
        <v>14242</v>
      </c>
      <c r="T6790" t="s">
        <v>14189</v>
      </c>
    </row>
    <row r="6791" spans="1:20" x14ac:dyDescent="0.25">
      <c r="A6791">
        <v>6790</v>
      </c>
      <c r="B6791">
        <v>48385</v>
      </c>
      <c r="C6791" s="3">
        <v>40074</v>
      </c>
      <c r="D6791">
        <v>16</v>
      </c>
      <c r="E6791" s="8">
        <f t="shared" si="319"/>
        <v>2400</v>
      </c>
      <c r="F6791" s="5">
        <v>0.01</v>
      </c>
      <c r="G6791" s="8">
        <f>VLOOKUP($Q6791,Pricebook!$A:$D,4,0)</f>
        <v>150</v>
      </c>
      <c r="H6791" s="10">
        <f t="shared" si="318"/>
        <v>2376</v>
      </c>
      <c r="I6791" t="s">
        <v>366</v>
      </c>
      <c r="J6791" t="s">
        <v>215</v>
      </c>
      <c r="K6791" t="s">
        <v>143</v>
      </c>
      <c r="L6791" s="7">
        <v>98002</v>
      </c>
      <c r="M6791" t="s">
        <v>22</v>
      </c>
      <c r="N6791" t="s">
        <v>23</v>
      </c>
      <c r="O6791" s="3">
        <v>40076</v>
      </c>
      <c r="P6791" s="12">
        <f t="shared" si="320"/>
        <v>2</v>
      </c>
      <c r="Q6791" s="3" t="s">
        <v>14211</v>
      </c>
      <c r="R6791" t="s">
        <v>14235</v>
      </c>
      <c r="S6791" t="s">
        <v>14237</v>
      </c>
      <c r="T6791" t="s">
        <v>14203</v>
      </c>
    </row>
    <row r="6792" spans="1:20" x14ac:dyDescent="0.25">
      <c r="A6792">
        <v>6791</v>
      </c>
      <c r="B6792">
        <v>48388</v>
      </c>
      <c r="C6792" s="3">
        <v>40034</v>
      </c>
      <c r="D6792">
        <v>3</v>
      </c>
      <c r="E6792" s="8">
        <f t="shared" si="319"/>
        <v>480</v>
      </c>
      <c r="F6792" s="5">
        <v>0.08</v>
      </c>
      <c r="G6792" s="8">
        <f>VLOOKUP($Q6792,Pricebook!$A:$D,4,0)</f>
        <v>160</v>
      </c>
      <c r="H6792" s="10">
        <f t="shared" si="318"/>
        <v>441.6</v>
      </c>
      <c r="I6792" t="s">
        <v>1644</v>
      </c>
      <c r="J6792" t="s">
        <v>73</v>
      </c>
      <c r="K6792" t="s">
        <v>1645</v>
      </c>
      <c r="L6792" s="7">
        <v>52001</v>
      </c>
      <c r="M6792" t="s">
        <v>38</v>
      </c>
      <c r="N6792" t="s">
        <v>16</v>
      </c>
      <c r="O6792" s="3">
        <v>40036</v>
      </c>
      <c r="P6792" s="12">
        <f t="shared" si="320"/>
        <v>2</v>
      </c>
      <c r="Q6792" s="3" t="s">
        <v>14218</v>
      </c>
      <c r="R6792" t="s">
        <v>14229</v>
      </c>
      <c r="S6792" t="s">
        <v>14244</v>
      </c>
      <c r="T6792" t="s">
        <v>14194</v>
      </c>
    </row>
    <row r="6793" spans="1:20" x14ac:dyDescent="0.25">
      <c r="A6793">
        <v>6792</v>
      </c>
      <c r="B6793">
        <v>48391</v>
      </c>
      <c r="C6793" s="3">
        <v>40480</v>
      </c>
      <c r="D6793">
        <v>45</v>
      </c>
      <c r="E6793" s="8">
        <f t="shared" si="319"/>
        <v>4950</v>
      </c>
      <c r="F6793" s="5">
        <v>0.1</v>
      </c>
      <c r="G6793" s="8">
        <f>VLOOKUP($Q6793,Pricebook!$A:$D,4,0)</f>
        <v>110</v>
      </c>
      <c r="H6793" s="10">
        <f t="shared" si="318"/>
        <v>4455</v>
      </c>
      <c r="I6793" t="s">
        <v>1997</v>
      </c>
      <c r="J6793" t="s">
        <v>544</v>
      </c>
      <c r="K6793" t="s">
        <v>277</v>
      </c>
      <c r="L6793" s="7">
        <v>70506</v>
      </c>
      <c r="M6793" t="s">
        <v>436</v>
      </c>
      <c r="N6793" t="s">
        <v>34</v>
      </c>
      <c r="O6793" s="3">
        <v>40481</v>
      </c>
      <c r="P6793" s="12">
        <f t="shared" si="320"/>
        <v>1</v>
      </c>
      <c r="Q6793" s="3" t="s">
        <v>14215</v>
      </c>
      <c r="R6793" t="s">
        <v>14229</v>
      </c>
      <c r="S6793" t="s">
        <v>14241</v>
      </c>
      <c r="T6793" t="s">
        <v>14195</v>
      </c>
    </row>
    <row r="6794" spans="1:20" x14ac:dyDescent="0.25">
      <c r="A6794">
        <v>6793</v>
      </c>
      <c r="B6794">
        <v>48416</v>
      </c>
      <c r="C6794" s="3">
        <v>40000</v>
      </c>
      <c r="D6794">
        <v>23</v>
      </c>
      <c r="E6794" s="8">
        <f t="shared" si="319"/>
        <v>2530</v>
      </c>
      <c r="F6794" s="5">
        <v>0.01</v>
      </c>
      <c r="G6794" s="8">
        <f>VLOOKUP($Q6794,Pricebook!$A:$D,4,0)</f>
        <v>110</v>
      </c>
      <c r="H6794" s="10">
        <f t="shared" si="318"/>
        <v>2504.6999999999998</v>
      </c>
      <c r="I6794" t="s">
        <v>1650</v>
      </c>
      <c r="J6794" t="s">
        <v>300</v>
      </c>
      <c r="K6794" t="s">
        <v>2429</v>
      </c>
      <c r="L6794" s="7">
        <v>59750</v>
      </c>
      <c r="M6794" t="s">
        <v>1213</v>
      </c>
      <c r="N6794" t="s">
        <v>23</v>
      </c>
      <c r="O6794" s="3">
        <v>40002</v>
      </c>
      <c r="P6794" s="12">
        <f t="shared" si="320"/>
        <v>2</v>
      </c>
      <c r="Q6794" s="3" t="s">
        <v>14215</v>
      </c>
      <c r="R6794" t="s">
        <v>14229</v>
      </c>
      <c r="S6794" t="s">
        <v>14241</v>
      </c>
      <c r="T6794" t="s">
        <v>14203</v>
      </c>
    </row>
    <row r="6795" spans="1:20" x14ac:dyDescent="0.25">
      <c r="A6795">
        <v>6794</v>
      </c>
      <c r="B6795">
        <v>48420</v>
      </c>
      <c r="C6795" s="3">
        <v>40097</v>
      </c>
      <c r="D6795">
        <v>46</v>
      </c>
      <c r="E6795" s="8">
        <f t="shared" si="319"/>
        <v>5750</v>
      </c>
      <c r="F6795" s="5">
        <v>0.09</v>
      </c>
      <c r="G6795" s="8">
        <f>VLOOKUP($Q6795,Pricebook!$A:$D,4,0)</f>
        <v>125</v>
      </c>
      <c r="H6795" s="10">
        <f t="shared" si="318"/>
        <v>5232.5</v>
      </c>
      <c r="I6795" t="s">
        <v>1605</v>
      </c>
      <c r="J6795" t="s">
        <v>434</v>
      </c>
      <c r="K6795" t="s">
        <v>752</v>
      </c>
      <c r="L6795" s="7">
        <v>94601</v>
      </c>
      <c r="M6795" t="s">
        <v>114</v>
      </c>
      <c r="N6795" t="s">
        <v>23</v>
      </c>
      <c r="O6795" s="3">
        <v>40099</v>
      </c>
      <c r="P6795" s="12">
        <f t="shared" si="320"/>
        <v>2</v>
      </c>
      <c r="Q6795" s="3" t="s">
        <v>14208</v>
      </c>
      <c r="R6795" t="s">
        <v>14232</v>
      </c>
      <c r="S6795" t="s">
        <v>14233</v>
      </c>
      <c r="T6795" t="s">
        <v>14203</v>
      </c>
    </row>
    <row r="6796" spans="1:20" x14ac:dyDescent="0.25">
      <c r="A6796">
        <v>6795</v>
      </c>
      <c r="B6796">
        <v>48423</v>
      </c>
      <c r="C6796" s="3">
        <v>41213</v>
      </c>
      <c r="D6796">
        <v>49</v>
      </c>
      <c r="E6796" s="8">
        <f t="shared" si="319"/>
        <v>5390</v>
      </c>
      <c r="F6796" s="5">
        <v>0.08</v>
      </c>
      <c r="G6796" s="8">
        <f>VLOOKUP($Q6796,Pricebook!$A:$D,4,0)</f>
        <v>110</v>
      </c>
      <c r="H6796" s="10">
        <f t="shared" si="318"/>
        <v>4958.8</v>
      </c>
      <c r="I6796" t="s">
        <v>1816</v>
      </c>
      <c r="J6796" t="s">
        <v>389</v>
      </c>
      <c r="K6796" t="s">
        <v>1166</v>
      </c>
      <c r="L6796" s="7">
        <v>33065</v>
      </c>
      <c r="M6796" t="s">
        <v>101</v>
      </c>
      <c r="N6796" t="s">
        <v>34</v>
      </c>
      <c r="O6796" s="3">
        <v>41213</v>
      </c>
      <c r="P6796" s="12">
        <f t="shared" si="320"/>
        <v>0</v>
      </c>
      <c r="Q6796" s="3" t="s">
        <v>14220</v>
      </c>
      <c r="R6796" t="s">
        <v>14229</v>
      </c>
      <c r="S6796" t="s">
        <v>14246</v>
      </c>
      <c r="T6796" t="s">
        <v>14195</v>
      </c>
    </row>
    <row r="6797" spans="1:20" x14ac:dyDescent="0.25">
      <c r="A6797">
        <v>6796</v>
      </c>
      <c r="B6797">
        <v>48448</v>
      </c>
      <c r="C6797" s="3">
        <v>41229</v>
      </c>
      <c r="D6797">
        <v>20</v>
      </c>
      <c r="E6797" s="8">
        <f t="shared" si="319"/>
        <v>3000</v>
      </c>
      <c r="F6797" s="5">
        <v>0.09</v>
      </c>
      <c r="G6797" s="8">
        <f>VLOOKUP($Q6797,Pricebook!$A:$D,4,0)</f>
        <v>150</v>
      </c>
      <c r="H6797" s="10">
        <f t="shared" si="318"/>
        <v>2730</v>
      </c>
      <c r="I6797" t="s">
        <v>1679</v>
      </c>
      <c r="J6797" t="s">
        <v>203</v>
      </c>
      <c r="K6797" t="s">
        <v>1163</v>
      </c>
      <c r="L6797" s="7">
        <v>39301</v>
      </c>
      <c r="M6797" t="s">
        <v>699</v>
      </c>
      <c r="N6797" t="s">
        <v>34</v>
      </c>
      <c r="O6797" s="3">
        <v>41229</v>
      </c>
      <c r="P6797" s="12">
        <f t="shared" si="320"/>
        <v>0</v>
      </c>
      <c r="Q6797" s="3" t="s">
        <v>14210</v>
      </c>
      <c r="R6797" t="s">
        <v>14235</v>
      </c>
      <c r="S6797" t="s">
        <v>14236</v>
      </c>
      <c r="T6797" t="s">
        <v>14196</v>
      </c>
    </row>
    <row r="6798" spans="1:20" x14ac:dyDescent="0.25">
      <c r="A6798">
        <v>6797</v>
      </c>
      <c r="B6798">
        <v>48452</v>
      </c>
      <c r="C6798" s="3">
        <v>40460</v>
      </c>
      <c r="D6798">
        <v>32</v>
      </c>
      <c r="E6798" s="8">
        <f t="shared" si="319"/>
        <v>4000</v>
      </c>
      <c r="F6798" s="5">
        <v>0.09</v>
      </c>
      <c r="G6798" s="8">
        <f>VLOOKUP($Q6798,Pricebook!$A:$D,4,0)</f>
        <v>125</v>
      </c>
      <c r="H6798" s="10">
        <f t="shared" si="318"/>
        <v>3640</v>
      </c>
      <c r="I6798" t="s">
        <v>170</v>
      </c>
      <c r="J6798" t="s">
        <v>103</v>
      </c>
      <c r="K6798" t="s">
        <v>2635</v>
      </c>
      <c r="L6798" s="7">
        <v>49017</v>
      </c>
      <c r="M6798" t="s">
        <v>172</v>
      </c>
      <c r="N6798" t="s">
        <v>16</v>
      </c>
      <c r="O6798" s="3">
        <v>40462</v>
      </c>
      <c r="P6798" s="12">
        <f t="shared" si="320"/>
        <v>2</v>
      </c>
      <c r="Q6798" s="3" t="s">
        <v>14221</v>
      </c>
      <c r="R6798" t="s">
        <v>14232</v>
      </c>
      <c r="S6798" t="s">
        <v>14229</v>
      </c>
      <c r="T6798" t="s">
        <v>14186</v>
      </c>
    </row>
    <row r="6799" spans="1:20" x14ac:dyDescent="0.25">
      <c r="A6799">
        <v>6798</v>
      </c>
      <c r="B6799">
        <v>48452</v>
      </c>
      <c r="C6799" s="3">
        <v>40460</v>
      </c>
      <c r="D6799">
        <v>19</v>
      </c>
      <c r="E6799" s="8">
        <f t="shared" si="319"/>
        <v>2850</v>
      </c>
      <c r="F6799" s="5">
        <v>0.1</v>
      </c>
      <c r="G6799" s="8">
        <f>VLOOKUP($Q6799,Pricebook!$A:$D,4,0)</f>
        <v>150</v>
      </c>
      <c r="H6799" s="10">
        <f t="shared" si="318"/>
        <v>2565</v>
      </c>
      <c r="I6799" t="s">
        <v>170</v>
      </c>
      <c r="J6799" t="s">
        <v>103</v>
      </c>
      <c r="K6799" t="s">
        <v>2635</v>
      </c>
      <c r="L6799" s="7">
        <v>49017</v>
      </c>
      <c r="M6799" t="s">
        <v>172</v>
      </c>
      <c r="N6799" t="s">
        <v>16</v>
      </c>
      <c r="O6799" s="3">
        <v>40460</v>
      </c>
      <c r="P6799" s="12">
        <f t="shared" si="320"/>
        <v>0</v>
      </c>
      <c r="Q6799" s="3" t="s">
        <v>14211</v>
      </c>
      <c r="R6799" t="s">
        <v>14235</v>
      </c>
      <c r="S6799" t="s">
        <v>14237</v>
      </c>
      <c r="T6799" t="s">
        <v>14199</v>
      </c>
    </row>
    <row r="6800" spans="1:20" x14ac:dyDescent="0.25">
      <c r="A6800">
        <v>6799</v>
      </c>
      <c r="B6800">
        <v>48452</v>
      </c>
      <c r="C6800" s="3">
        <v>40460</v>
      </c>
      <c r="D6800">
        <v>44</v>
      </c>
      <c r="E6800" s="8">
        <f t="shared" si="319"/>
        <v>5500</v>
      </c>
      <c r="F6800" s="5">
        <v>0.03</v>
      </c>
      <c r="G6800" s="8">
        <f>VLOOKUP($Q6800,Pricebook!$A:$D,4,0)</f>
        <v>125</v>
      </c>
      <c r="H6800" s="10">
        <f t="shared" si="318"/>
        <v>5335</v>
      </c>
      <c r="I6800" t="s">
        <v>170</v>
      </c>
      <c r="J6800" t="s">
        <v>103</v>
      </c>
      <c r="K6800" t="s">
        <v>2635</v>
      </c>
      <c r="L6800" s="7">
        <v>49017</v>
      </c>
      <c r="M6800" t="s">
        <v>172</v>
      </c>
      <c r="N6800" t="s">
        <v>16</v>
      </c>
      <c r="O6800" s="3">
        <v>40461</v>
      </c>
      <c r="P6800" s="12">
        <f t="shared" si="320"/>
        <v>1</v>
      </c>
      <c r="Q6800" s="3" t="s">
        <v>14208</v>
      </c>
      <c r="R6800" t="s">
        <v>14232</v>
      </c>
      <c r="S6800" t="s">
        <v>14233</v>
      </c>
      <c r="T6800" t="s">
        <v>14184</v>
      </c>
    </row>
    <row r="6801" spans="1:20" x14ac:dyDescent="0.25">
      <c r="A6801">
        <v>6800</v>
      </c>
      <c r="B6801">
        <v>48452</v>
      </c>
      <c r="C6801" s="3">
        <v>40460</v>
      </c>
      <c r="D6801">
        <v>15</v>
      </c>
      <c r="E6801" s="8">
        <f t="shared" si="319"/>
        <v>2400</v>
      </c>
      <c r="F6801" s="5">
        <v>0.08</v>
      </c>
      <c r="G6801" s="8">
        <f>VLOOKUP($Q6801,Pricebook!$A:$D,4,0)</f>
        <v>160</v>
      </c>
      <c r="H6801" s="10">
        <f t="shared" si="318"/>
        <v>2208</v>
      </c>
      <c r="I6801" t="s">
        <v>170</v>
      </c>
      <c r="J6801" t="s">
        <v>103</v>
      </c>
      <c r="K6801" t="s">
        <v>1929</v>
      </c>
      <c r="L6801" s="7">
        <v>48708</v>
      </c>
      <c r="M6801" t="s">
        <v>172</v>
      </c>
      <c r="N6801" t="s">
        <v>16</v>
      </c>
      <c r="O6801" s="3">
        <v>40462</v>
      </c>
      <c r="P6801" s="12">
        <f t="shared" si="320"/>
        <v>2</v>
      </c>
      <c r="Q6801" s="3" t="s">
        <v>14218</v>
      </c>
      <c r="R6801" t="s">
        <v>14229</v>
      </c>
      <c r="S6801" t="s">
        <v>14244</v>
      </c>
      <c r="T6801" t="s">
        <v>14203</v>
      </c>
    </row>
    <row r="6802" spans="1:20" x14ac:dyDescent="0.25">
      <c r="A6802">
        <v>6801</v>
      </c>
      <c r="B6802">
        <v>48452</v>
      </c>
      <c r="C6802" s="3">
        <v>40460</v>
      </c>
      <c r="D6802">
        <v>28</v>
      </c>
      <c r="E6802" s="8">
        <f t="shared" si="319"/>
        <v>3920</v>
      </c>
      <c r="F6802" s="5">
        <v>0.04</v>
      </c>
      <c r="G6802" s="8">
        <f>VLOOKUP($Q6802,Pricebook!$A:$D,4,0)</f>
        <v>140</v>
      </c>
      <c r="H6802" s="10">
        <f t="shared" si="318"/>
        <v>3763.2</v>
      </c>
      <c r="I6802" t="s">
        <v>170</v>
      </c>
      <c r="J6802" t="s">
        <v>103</v>
      </c>
      <c r="K6802" t="s">
        <v>1929</v>
      </c>
      <c r="L6802" s="7">
        <v>48708</v>
      </c>
      <c r="M6802" t="s">
        <v>172</v>
      </c>
      <c r="N6802" t="s">
        <v>16</v>
      </c>
      <c r="O6802" s="3">
        <v>40462</v>
      </c>
      <c r="P6802" s="12">
        <f t="shared" si="320"/>
        <v>2</v>
      </c>
      <c r="Q6802" s="3" t="s">
        <v>14213</v>
      </c>
      <c r="R6802" t="s">
        <v>14229</v>
      </c>
      <c r="S6802" t="s">
        <v>14239</v>
      </c>
      <c r="T6802" t="s">
        <v>14185</v>
      </c>
    </row>
    <row r="6803" spans="1:20" x14ac:dyDescent="0.25">
      <c r="A6803">
        <v>6802</v>
      </c>
      <c r="B6803">
        <v>48453</v>
      </c>
      <c r="C6803" s="3">
        <v>40020</v>
      </c>
      <c r="D6803">
        <v>50</v>
      </c>
      <c r="E6803" s="8">
        <f t="shared" si="319"/>
        <v>6250</v>
      </c>
      <c r="F6803" s="5">
        <v>0.04</v>
      </c>
      <c r="G6803" s="8">
        <f>VLOOKUP($Q6803,Pricebook!$A:$D,4,0)</f>
        <v>125</v>
      </c>
      <c r="H6803" s="10">
        <f t="shared" si="318"/>
        <v>6000</v>
      </c>
      <c r="I6803" t="s">
        <v>2451</v>
      </c>
      <c r="J6803" t="s">
        <v>760</v>
      </c>
      <c r="K6803" t="s">
        <v>2650</v>
      </c>
      <c r="L6803" s="7">
        <v>53095</v>
      </c>
      <c r="M6803" t="s">
        <v>95</v>
      </c>
      <c r="N6803" t="s">
        <v>16</v>
      </c>
      <c r="O6803" s="3">
        <v>40020</v>
      </c>
      <c r="P6803" s="12">
        <f t="shared" si="320"/>
        <v>0</v>
      </c>
      <c r="Q6803" s="3" t="s">
        <v>14208</v>
      </c>
      <c r="R6803" t="s">
        <v>14232</v>
      </c>
      <c r="S6803" t="s">
        <v>14233</v>
      </c>
      <c r="T6803" t="s">
        <v>14197</v>
      </c>
    </row>
    <row r="6804" spans="1:20" x14ac:dyDescent="0.25">
      <c r="A6804">
        <v>6803</v>
      </c>
      <c r="B6804">
        <v>48455</v>
      </c>
      <c r="C6804" s="3">
        <v>39966</v>
      </c>
      <c r="D6804">
        <v>34</v>
      </c>
      <c r="E6804" s="8">
        <f t="shared" si="319"/>
        <v>3740</v>
      </c>
      <c r="F6804" s="5">
        <v>0.03</v>
      </c>
      <c r="G6804" s="8">
        <f>VLOOKUP($Q6804,Pricebook!$A:$D,4,0)</f>
        <v>110</v>
      </c>
      <c r="H6804" s="10">
        <f t="shared" si="318"/>
        <v>3627.7999999999997</v>
      </c>
      <c r="I6804" t="s">
        <v>2046</v>
      </c>
      <c r="J6804" t="s">
        <v>41</v>
      </c>
      <c r="K6804" t="s">
        <v>2810</v>
      </c>
      <c r="L6804" s="7" t="s">
        <v>2811</v>
      </c>
      <c r="M6804" t="s">
        <v>421</v>
      </c>
      <c r="N6804" t="s">
        <v>61</v>
      </c>
      <c r="O6804" s="3">
        <v>39967</v>
      </c>
      <c r="P6804" s="12">
        <f t="shared" si="320"/>
        <v>1</v>
      </c>
      <c r="Q6804" s="3" t="s">
        <v>14215</v>
      </c>
      <c r="R6804" t="s">
        <v>14229</v>
      </c>
      <c r="S6804" t="s">
        <v>14241</v>
      </c>
      <c r="T6804" t="s">
        <v>14191</v>
      </c>
    </row>
    <row r="6805" spans="1:20" x14ac:dyDescent="0.25">
      <c r="A6805">
        <v>6804</v>
      </c>
      <c r="B6805">
        <v>48455</v>
      </c>
      <c r="C6805" s="3">
        <v>39966</v>
      </c>
      <c r="D6805">
        <v>2</v>
      </c>
      <c r="E6805" s="8">
        <f t="shared" si="319"/>
        <v>300</v>
      </c>
      <c r="F6805" s="5">
        <v>0.06</v>
      </c>
      <c r="G6805" s="8">
        <f>VLOOKUP($Q6805,Pricebook!$A:$D,4,0)</f>
        <v>150</v>
      </c>
      <c r="H6805" s="10">
        <f t="shared" si="318"/>
        <v>282</v>
      </c>
      <c r="I6805" t="s">
        <v>2046</v>
      </c>
      <c r="J6805" t="s">
        <v>41</v>
      </c>
      <c r="K6805" t="s">
        <v>1312</v>
      </c>
      <c r="L6805" s="7" t="s">
        <v>1377</v>
      </c>
      <c r="M6805" t="s">
        <v>492</v>
      </c>
      <c r="N6805" t="s">
        <v>61</v>
      </c>
      <c r="O6805" s="3">
        <v>39967</v>
      </c>
      <c r="P6805" s="12">
        <f t="shared" si="320"/>
        <v>1</v>
      </c>
      <c r="Q6805" s="3" t="s">
        <v>14216</v>
      </c>
      <c r="R6805" t="s">
        <v>14235</v>
      </c>
      <c r="S6805" t="s">
        <v>14242</v>
      </c>
      <c r="T6805" t="s">
        <v>14202</v>
      </c>
    </row>
    <row r="6806" spans="1:20" x14ac:dyDescent="0.25">
      <c r="A6806">
        <v>6805</v>
      </c>
      <c r="B6806">
        <v>48455</v>
      </c>
      <c r="C6806" s="3">
        <v>39966</v>
      </c>
      <c r="D6806">
        <v>17</v>
      </c>
      <c r="E6806" s="8">
        <f t="shared" si="319"/>
        <v>2380</v>
      </c>
      <c r="F6806" s="5">
        <v>0.05</v>
      </c>
      <c r="G6806" s="8">
        <f>VLOOKUP($Q6806,Pricebook!$A:$D,4,0)</f>
        <v>140</v>
      </c>
      <c r="H6806" s="10">
        <f t="shared" si="318"/>
        <v>2261</v>
      </c>
      <c r="I6806" t="s">
        <v>2046</v>
      </c>
      <c r="J6806" t="s">
        <v>41</v>
      </c>
      <c r="K6806" t="s">
        <v>2812</v>
      </c>
      <c r="L6806" s="7" t="s">
        <v>2813</v>
      </c>
      <c r="M6806" t="s">
        <v>317</v>
      </c>
      <c r="N6806" t="s">
        <v>61</v>
      </c>
      <c r="O6806" s="3">
        <v>39967</v>
      </c>
      <c r="P6806" s="12">
        <f t="shared" si="320"/>
        <v>1</v>
      </c>
      <c r="Q6806" s="3" t="s">
        <v>14207</v>
      </c>
      <c r="R6806" t="s">
        <v>14229</v>
      </c>
      <c r="S6806" t="s">
        <v>14231</v>
      </c>
      <c r="T6806" t="s">
        <v>14199</v>
      </c>
    </row>
    <row r="6807" spans="1:20" x14ac:dyDescent="0.25">
      <c r="A6807">
        <v>6806</v>
      </c>
      <c r="B6807">
        <v>48480</v>
      </c>
      <c r="C6807" s="3">
        <v>40180</v>
      </c>
      <c r="D6807">
        <v>32</v>
      </c>
      <c r="E6807" s="8">
        <f t="shared" si="319"/>
        <v>6400</v>
      </c>
      <c r="F6807" s="5">
        <v>0.1</v>
      </c>
      <c r="G6807" s="8">
        <f>VLOOKUP($Q6807,Pricebook!$A:$D,4,0)</f>
        <v>200</v>
      </c>
      <c r="H6807" s="10">
        <f t="shared" si="318"/>
        <v>5760</v>
      </c>
      <c r="I6807" t="s">
        <v>1037</v>
      </c>
      <c r="J6807" t="s">
        <v>142</v>
      </c>
      <c r="K6807" t="s">
        <v>1252</v>
      </c>
      <c r="L6807" s="7" t="s">
        <v>1253</v>
      </c>
      <c r="M6807" t="s">
        <v>130</v>
      </c>
      <c r="N6807" t="s">
        <v>16</v>
      </c>
      <c r="O6807" s="3">
        <v>40183</v>
      </c>
      <c r="P6807" s="12">
        <f t="shared" si="320"/>
        <v>3</v>
      </c>
      <c r="Q6807" s="3" t="s">
        <v>14206</v>
      </c>
      <c r="R6807" t="s">
        <v>14229</v>
      </c>
      <c r="S6807" t="s">
        <v>14230</v>
      </c>
      <c r="T6807" t="s">
        <v>14191</v>
      </c>
    </row>
    <row r="6808" spans="1:20" x14ac:dyDescent="0.25">
      <c r="A6808">
        <v>6807</v>
      </c>
      <c r="B6808">
        <v>48483</v>
      </c>
      <c r="C6808" s="3">
        <v>40157</v>
      </c>
      <c r="D6808">
        <v>18</v>
      </c>
      <c r="E6808" s="8">
        <f t="shared" si="319"/>
        <v>2160</v>
      </c>
      <c r="F6808" s="5">
        <v>0</v>
      </c>
      <c r="G6808" s="8">
        <f>VLOOKUP($Q6808,Pricebook!$A:$D,4,0)</f>
        <v>120</v>
      </c>
      <c r="H6808" s="10">
        <f t="shared" si="318"/>
        <v>2160</v>
      </c>
      <c r="I6808" t="s">
        <v>843</v>
      </c>
      <c r="J6808" t="s">
        <v>844</v>
      </c>
      <c r="K6808" t="s">
        <v>2814</v>
      </c>
      <c r="L6808" s="7">
        <v>43615</v>
      </c>
      <c r="M6808" t="s">
        <v>210</v>
      </c>
      <c r="N6808" t="s">
        <v>61</v>
      </c>
      <c r="O6808" s="3">
        <v>40158</v>
      </c>
      <c r="P6808" s="12">
        <f t="shared" si="320"/>
        <v>1</v>
      </c>
      <c r="Q6808" s="3" t="s">
        <v>14212</v>
      </c>
      <c r="R6808" t="s">
        <v>14229</v>
      </c>
      <c r="S6808" t="s">
        <v>14238</v>
      </c>
      <c r="T6808" t="s">
        <v>14202</v>
      </c>
    </row>
    <row r="6809" spans="1:20" x14ac:dyDescent="0.25">
      <c r="A6809">
        <v>6808</v>
      </c>
      <c r="B6809">
        <v>48484</v>
      </c>
      <c r="C6809" s="3">
        <v>40352</v>
      </c>
      <c r="D6809">
        <v>22</v>
      </c>
      <c r="E6809" s="8">
        <f t="shared" si="319"/>
        <v>3300</v>
      </c>
      <c r="F6809" s="5">
        <v>0.05</v>
      </c>
      <c r="G6809" s="8">
        <f>VLOOKUP($Q6809,Pricebook!$A:$D,4,0)</f>
        <v>150</v>
      </c>
      <c r="H6809" s="10">
        <f t="shared" si="318"/>
        <v>3135</v>
      </c>
      <c r="I6809" t="s">
        <v>1381</v>
      </c>
      <c r="J6809" t="s">
        <v>151</v>
      </c>
      <c r="K6809" t="s">
        <v>2562</v>
      </c>
      <c r="L6809" s="7">
        <v>66614</v>
      </c>
      <c r="M6809" t="s">
        <v>153</v>
      </c>
      <c r="N6809" t="s">
        <v>16</v>
      </c>
      <c r="O6809" s="3">
        <v>40353</v>
      </c>
      <c r="P6809" s="12">
        <f t="shared" si="320"/>
        <v>1</v>
      </c>
      <c r="Q6809" s="3" t="s">
        <v>14211</v>
      </c>
      <c r="R6809" t="s">
        <v>14235</v>
      </c>
      <c r="S6809" t="s">
        <v>14237</v>
      </c>
      <c r="T6809" t="s">
        <v>14189</v>
      </c>
    </row>
    <row r="6810" spans="1:20" x14ac:dyDescent="0.25">
      <c r="A6810">
        <v>6809</v>
      </c>
      <c r="B6810">
        <v>48484</v>
      </c>
      <c r="C6810" s="3">
        <v>40352</v>
      </c>
      <c r="D6810">
        <v>41</v>
      </c>
      <c r="E6810" s="8">
        <f t="shared" si="319"/>
        <v>5125</v>
      </c>
      <c r="F6810" s="5">
        <v>0.08</v>
      </c>
      <c r="G6810" s="8">
        <f>VLOOKUP($Q6810,Pricebook!$A:$D,4,0)</f>
        <v>125</v>
      </c>
      <c r="H6810" s="10">
        <f t="shared" si="318"/>
        <v>4715</v>
      </c>
      <c r="I6810" t="s">
        <v>1381</v>
      </c>
      <c r="J6810" t="s">
        <v>151</v>
      </c>
      <c r="K6810" t="s">
        <v>592</v>
      </c>
      <c r="L6810" s="7">
        <v>67212</v>
      </c>
      <c r="M6810" t="s">
        <v>153</v>
      </c>
      <c r="N6810" t="s">
        <v>16</v>
      </c>
      <c r="O6810" s="3">
        <v>40353</v>
      </c>
      <c r="P6810" s="12">
        <f t="shared" si="320"/>
        <v>1</v>
      </c>
      <c r="Q6810" s="3" t="s">
        <v>14208</v>
      </c>
      <c r="R6810" t="s">
        <v>14232</v>
      </c>
      <c r="S6810" t="s">
        <v>14233</v>
      </c>
      <c r="T6810" t="s">
        <v>14188</v>
      </c>
    </row>
    <row r="6811" spans="1:20" x14ac:dyDescent="0.25">
      <c r="A6811">
        <v>6810</v>
      </c>
      <c r="B6811">
        <v>48484</v>
      </c>
      <c r="C6811" s="3">
        <v>40352</v>
      </c>
      <c r="D6811">
        <v>43</v>
      </c>
      <c r="E6811" s="8">
        <f t="shared" si="319"/>
        <v>4730</v>
      </c>
      <c r="F6811" s="5">
        <v>0</v>
      </c>
      <c r="G6811" s="8">
        <f>VLOOKUP($Q6811,Pricebook!$A:$D,4,0)</f>
        <v>110</v>
      </c>
      <c r="H6811" s="10">
        <f t="shared" si="318"/>
        <v>4730</v>
      </c>
      <c r="I6811" t="s">
        <v>1381</v>
      </c>
      <c r="J6811" t="s">
        <v>151</v>
      </c>
      <c r="K6811" t="s">
        <v>592</v>
      </c>
      <c r="L6811" s="7">
        <v>67212</v>
      </c>
      <c r="M6811" t="s">
        <v>153</v>
      </c>
      <c r="N6811" t="s">
        <v>16</v>
      </c>
      <c r="O6811" s="3">
        <v>40354</v>
      </c>
      <c r="P6811" s="12">
        <f t="shared" si="320"/>
        <v>2</v>
      </c>
      <c r="Q6811" s="3" t="s">
        <v>14215</v>
      </c>
      <c r="R6811" t="s">
        <v>14229</v>
      </c>
      <c r="S6811" t="s">
        <v>14241</v>
      </c>
      <c r="T6811" t="s">
        <v>14185</v>
      </c>
    </row>
    <row r="6812" spans="1:20" x14ac:dyDescent="0.25">
      <c r="A6812">
        <v>6811</v>
      </c>
      <c r="B6812">
        <v>48484</v>
      </c>
      <c r="C6812" s="3">
        <v>40352</v>
      </c>
      <c r="D6812">
        <v>50</v>
      </c>
      <c r="E6812" s="8">
        <f t="shared" si="319"/>
        <v>7500</v>
      </c>
      <c r="F6812" s="5">
        <v>0.09</v>
      </c>
      <c r="G6812" s="8">
        <f>VLOOKUP($Q6812,Pricebook!$A:$D,4,0)</f>
        <v>150</v>
      </c>
      <c r="H6812" s="10">
        <f t="shared" si="318"/>
        <v>6825</v>
      </c>
      <c r="I6812" t="s">
        <v>1381</v>
      </c>
      <c r="J6812" t="s">
        <v>151</v>
      </c>
      <c r="K6812" t="s">
        <v>592</v>
      </c>
      <c r="L6812" s="7">
        <v>67212</v>
      </c>
      <c r="M6812" t="s">
        <v>153</v>
      </c>
      <c r="N6812" t="s">
        <v>16</v>
      </c>
      <c r="O6812" s="3">
        <v>40354</v>
      </c>
      <c r="P6812" s="12">
        <f t="shared" si="320"/>
        <v>2</v>
      </c>
      <c r="Q6812" s="3" t="s">
        <v>14210</v>
      </c>
      <c r="R6812" t="s">
        <v>14235</v>
      </c>
      <c r="S6812" t="s">
        <v>14236</v>
      </c>
      <c r="T6812" t="s">
        <v>14195</v>
      </c>
    </row>
    <row r="6813" spans="1:20" x14ac:dyDescent="0.25">
      <c r="A6813">
        <v>6812</v>
      </c>
      <c r="B6813">
        <v>48486</v>
      </c>
      <c r="C6813" s="3">
        <v>40675</v>
      </c>
      <c r="D6813">
        <v>42</v>
      </c>
      <c r="E6813" s="8">
        <f t="shared" si="319"/>
        <v>4620</v>
      </c>
      <c r="F6813" s="5">
        <v>7.0000000000000007E-2</v>
      </c>
      <c r="G6813" s="8">
        <f>VLOOKUP($Q6813,Pricebook!$A:$D,4,0)</f>
        <v>110</v>
      </c>
      <c r="H6813" s="10">
        <f t="shared" si="318"/>
        <v>4296.5999999999995</v>
      </c>
      <c r="I6813" t="s">
        <v>477</v>
      </c>
      <c r="J6813" t="s">
        <v>121</v>
      </c>
      <c r="K6813" t="s">
        <v>2623</v>
      </c>
      <c r="L6813" s="7">
        <v>84084</v>
      </c>
      <c r="M6813" t="s">
        <v>201</v>
      </c>
      <c r="N6813" t="s">
        <v>23</v>
      </c>
      <c r="O6813" s="3">
        <v>40677</v>
      </c>
      <c r="P6813" s="12">
        <f t="shared" si="320"/>
        <v>2</v>
      </c>
      <c r="Q6813" s="3" t="s">
        <v>14215</v>
      </c>
      <c r="R6813" t="s">
        <v>14229</v>
      </c>
      <c r="S6813" t="s">
        <v>14241</v>
      </c>
      <c r="T6813" t="s">
        <v>14194</v>
      </c>
    </row>
    <row r="6814" spans="1:20" x14ac:dyDescent="0.25">
      <c r="A6814">
        <v>6813</v>
      </c>
      <c r="B6814">
        <v>48487</v>
      </c>
      <c r="C6814" s="3">
        <v>40189</v>
      </c>
      <c r="D6814">
        <v>27</v>
      </c>
      <c r="E6814" s="8">
        <f t="shared" si="319"/>
        <v>4320</v>
      </c>
      <c r="F6814" s="5">
        <v>0</v>
      </c>
      <c r="G6814" s="8">
        <f>VLOOKUP($Q6814,Pricebook!$A:$D,4,0)</f>
        <v>160</v>
      </c>
      <c r="H6814" s="10">
        <f t="shared" si="318"/>
        <v>4320</v>
      </c>
      <c r="I6814" t="s">
        <v>2080</v>
      </c>
      <c r="J6814" t="s">
        <v>158</v>
      </c>
      <c r="K6814" t="s">
        <v>2569</v>
      </c>
      <c r="L6814" s="7">
        <v>14224</v>
      </c>
      <c r="M6814" t="s">
        <v>60</v>
      </c>
      <c r="N6814" t="s">
        <v>61</v>
      </c>
      <c r="O6814" s="3">
        <v>40191</v>
      </c>
      <c r="P6814" s="12">
        <f t="shared" si="320"/>
        <v>2</v>
      </c>
      <c r="Q6814" s="3" t="s">
        <v>14218</v>
      </c>
      <c r="R6814" t="s">
        <v>14229</v>
      </c>
      <c r="S6814" t="s">
        <v>14244</v>
      </c>
      <c r="T6814" t="s">
        <v>14196</v>
      </c>
    </row>
    <row r="6815" spans="1:20" x14ac:dyDescent="0.25">
      <c r="A6815">
        <v>6814</v>
      </c>
      <c r="B6815">
        <v>48512</v>
      </c>
      <c r="C6815" s="3">
        <v>40758</v>
      </c>
      <c r="D6815">
        <v>48</v>
      </c>
      <c r="E6815" s="8">
        <f t="shared" si="319"/>
        <v>5280</v>
      </c>
      <c r="F6815" s="5">
        <v>0.04</v>
      </c>
      <c r="G6815" s="8">
        <f>VLOOKUP($Q6815,Pricebook!$A:$D,4,0)</f>
        <v>110</v>
      </c>
      <c r="H6815" s="10">
        <f t="shared" si="318"/>
        <v>5068.8</v>
      </c>
      <c r="I6815" t="s">
        <v>1440</v>
      </c>
      <c r="J6815" t="s">
        <v>203</v>
      </c>
      <c r="K6815" t="s">
        <v>1441</v>
      </c>
      <c r="L6815" s="7">
        <v>91745</v>
      </c>
      <c r="M6815" t="s">
        <v>114</v>
      </c>
      <c r="N6815" t="s">
        <v>23</v>
      </c>
      <c r="O6815" s="3">
        <v>40759</v>
      </c>
      <c r="P6815" s="12">
        <f t="shared" si="320"/>
        <v>1</v>
      </c>
      <c r="Q6815" s="3" t="s">
        <v>14215</v>
      </c>
      <c r="R6815" t="s">
        <v>14229</v>
      </c>
      <c r="S6815" t="s">
        <v>14241</v>
      </c>
      <c r="T6815" t="s">
        <v>14192</v>
      </c>
    </row>
    <row r="6816" spans="1:20" x14ac:dyDescent="0.25">
      <c r="A6816">
        <v>6815</v>
      </c>
      <c r="B6816">
        <v>48512</v>
      </c>
      <c r="C6816" s="3">
        <v>40758</v>
      </c>
      <c r="D6816">
        <v>47</v>
      </c>
      <c r="E6816" s="8">
        <f t="shared" si="319"/>
        <v>5640</v>
      </c>
      <c r="F6816" s="5">
        <v>0.04</v>
      </c>
      <c r="G6816" s="8">
        <f>VLOOKUP($Q6816,Pricebook!$A:$D,4,0)</f>
        <v>120</v>
      </c>
      <c r="H6816" s="10">
        <f t="shared" si="318"/>
        <v>5414.4</v>
      </c>
      <c r="I6816" t="s">
        <v>1440</v>
      </c>
      <c r="J6816" t="s">
        <v>203</v>
      </c>
      <c r="K6816" t="s">
        <v>1441</v>
      </c>
      <c r="L6816" s="7">
        <v>91745</v>
      </c>
      <c r="M6816" t="s">
        <v>114</v>
      </c>
      <c r="N6816" t="s">
        <v>23</v>
      </c>
      <c r="O6816" s="3">
        <v>40758</v>
      </c>
      <c r="P6816" s="12">
        <f t="shared" si="320"/>
        <v>0</v>
      </c>
      <c r="Q6816" s="3" t="s">
        <v>14212</v>
      </c>
      <c r="R6816" t="s">
        <v>14229</v>
      </c>
      <c r="S6816" t="s">
        <v>14238</v>
      </c>
      <c r="T6816" t="s">
        <v>14196</v>
      </c>
    </row>
    <row r="6817" spans="1:20" x14ac:dyDescent="0.25">
      <c r="A6817">
        <v>6816</v>
      </c>
      <c r="B6817">
        <v>48515</v>
      </c>
      <c r="C6817" s="3">
        <v>40897</v>
      </c>
      <c r="D6817">
        <v>47</v>
      </c>
      <c r="E6817" s="8">
        <f t="shared" si="319"/>
        <v>5170</v>
      </c>
      <c r="F6817" s="5">
        <v>0.01</v>
      </c>
      <c r="G6817" s="8">
        <f>VLOOKUP($Q6817,Pricebook!$A:$D,4,0)</f>
        <v>110</v>
      </c>
      <c r="H6817" s="10">
        <f t="shared" si="318"/>
        <v>5118.3</v>
      </c>
      <c r="I6817" t="s">
        <v>502</v>
      </c>
      <c r="J6817" t="s">
        <v>118</v>
      </c>
      <c r="K6817" t="s">
        <v>2029</v>
      </c>
      <c r="L6817" s="7">
        <v>20854</v>
      </c>
      <c r="M6817" t="s">
        <v>187</v>
      </c>
      <c r="N6817" t="s">
        <v>61</v>
      </c>
      <c r="O6817" s="3">
        <v>40897</v>
      </c>
      <c r="P6817" s="12">
        <f t="shared" si="320"/>
        <v>0</v>
      </c>
      <c r="Q6817" s="3" t="s">
        <v>14215</v>
      </c>
      <c r="R6817" t="s">
        <v>14229</v>
      </c>
      <c r="S6817" t="s">
        <v>14241</v>
      </c>
      <c r="T6817" t="s">
        <v>14184</v>
      </c>
    </row>
    <row r="6818" spans="1:20" x14ac:dyDescent="0.25">
      <c r="A6818">
        <v>6817</v>
      </c>
      <c r="B6818">
        <v>48518</v>
      </c>
      <c r="C6818" s="3">
        <v>39905</v>
      </c>
      <c r="D6818">
        <v>17</v>
      </c>
      <c r="E6818" s="8">
        <f t="shared" si="319"/>
        <v>1870</v>
      </c>
      <c r="F6818" s="5">
        <v>0.1</v>
      </c>
      <c r="G6818" s="8">
        <f>VLOOKUP($Q6818,Pricebook!$A:$D,4,0)</f>
        <v>110</v>
      </c>
      <c r="H6818" s="10">
        <f t="shared" si="318"/>
        <v>1683</v>
      </c>
      <c r="I6818" t="s">
        <v>1586</v>
      </c>
      <c r="J6818" t="s">
        <v>549</v>
      </c>
      <c r="K6818" t="s">
        <v>1587</v>
      </c>
      <c r="L6818" s="7">
        <v>53209</v>
      </c>
      <c r="M6818" t="s">
        <v>95</v>
      </c>
      <c r="N6818" t="s">
        <v>16</v>
      </c>
      <c r="O6818" s="3">
        <v>39907</v>
      </c>
      <c r="P6818" s="12">
        <f t="shared" si="320"/>
        <v>2</v>
      </c>
      <c r="Q6818" s="3" t="s">
        <v>14215</v>
      </c>
      <c r="R6818" t="s">
        <v>14229</v>
      </c>
      <c r="S6818" t="s">
        <v>14241</v>
      </c>
      <c r="T6818" t="s">
        <v>14185</v>
      </c>
    </row>
    <row r="6819" spans="1:20" x14ac:dyDescent="0.25">
      <c r="A6819">
        <v>6818</v>
      </c>
      <c r="B6819">
        <v>48544</v>
      </c>
      <c r="C6819" s="3">
        <v>40679</v>
      </c>
      <c r="D6819">
        <v>44</v>
      </c>
      <c r="E6819" s="8">
        <f t="shared" si="319"/>
        <v>6600</v>
      </c>
      <c r="F6819" s="5">
        <v>0.01</v>
      </c>
      <c r="G6819" s="8">
        <f>VLOOKUP($Q6819,Pricebook!$A:$D,4,0)</f>
        <v>150</v>
      </c>
      <c r="H6819" s="10">
        <f t="shared" si="318"/>
        <v>6534</v>
      </c>
      <c r="I6819" t="s">
        <v>643</v>
      </c>
      <c r="J6819" t="s">
        <v>482</v>
      </c>
      <c r="K6819" t="s">
        <v>962</v>
      </c>
      <c r="L6819" s="7">
        <v>38701</v>
      </c>
      <c r="M6819" t="s">
        <v>699</v>
      </c>
      <c r="N6819" t="s">
        <v>34</v>
      </c>
      <c r="O6819" s="3">
        <v>40681</v>
      </c>
      <c r="P6819" s="12">
        <f t="shared" si="320"/>
        <v>2</v>
      </c>
      <c r="Q6819" s="3" t="s">
        <v>14210</v>
      </c>
      <c r="R6819" t="s">
        <v>14235</v>
      </c>
      <c r="S6819" t="s">
        <v>14236</v>
      </c>
      <c r="T6819" t="s">
        <v>14195</v>
      </c>
    </row>
    <row r="6820" spans="1:20" x14ac:dyDescent="0.25">
      <c r="A6820">
        <v>6819</v>
      </c>
      <c r="B6820">
        <v>48548</v>
      </c>
      <c r="C6820" s="3">
        <v>40628</v>
      </c>
      <c r="D6820">
        <v>3</v>
      </c>
      <c r="E6820" s="8">
        <f t="shared" si="319"/>
        <v>360</v>
      </c>
      <c r="F6820" s="5">
        <v>0.03</v>
      </c>
      <c r="G6820" s="8">
        <f>VLOOKUP($Q6820,Pricebook!$A:$D,4,0)</f>
        <v>120</v>
      </c>
      <c r="H6820" s="10">
        <f t="shared" si="318"/>
        <v>349.2</v>
      </c>
      <c r="I6820" t="s">
        <v>1201</v>
      </c>
      <c r="J6820" t="s">
        <v>203</v>
      </c>
      <c r="K6820" t="s">
        <v>782</v>
      </c>
      <c r="L6820" s="7" t="s">
        <v>2583</v>
      </c>
      <c r="M6820" t="s">
        <v>149</v>
      </c>
      <c r="N6820" t="s">
        <v>61</v>
      </c>
      <c r="O6820" s="3">
        <v>40629</v>
      </c>
      <c r="P6820" s="12">
        <f t="shared" si="320"/>
        <v>1</v>
      </c>
      <c r="Q6820" s="3" t="s">
        <v>14212</v>
      </c>
      <c r="R6820" t="s">
        <v>14229</v>
      </c>
      <c r="S6820" t="s">
        <v>14238</v>
      </c>
      <c r="T6820" t="s">
        <v>14203</v>
      </c>
    </row>
    <row r="6821" spans="1:20" x14ac:dyDescent="0.25">
      <c r="A6821">
        <v>6820</v>
      </c>
      <c r="B6821">
        <v>48576</v>
      </c>
      <c r="C6821" s="3">
        <v>41244</v>
      </c>
      <c r="D6821">
        <v>17</v>
      </c>
      <c r="E6821" s="8">
        <f t="shared" si="319"/>
        <v>2720</v>
      </c>
      <c r="F6821" s="5">
        <v>7.0000000000000007E-2</v>
      </c>
      <c r="G6821" s="8">
        <f>VLOOKUP($Q6821,Pricebook!$A:$D,4,0)</f>
        <v>160</v>
      </c>
      <c r="H6821" s="10">
        <f t="shared" si="318"/>
        <v>2529.6</v>
      </c>
      <c r="I6821" t="s">
        <v>612</v>
      </c>
      <c r="J6821" t="s">
        <v>99</v>
      </c>
      <c r="K6821" t="s">
        <v>2074</v>
      </c>
      <c r="L6821" s="7">
        <v>58701</v>
      </c>
      <c r="M6821" t="s">
        <v>339</v>
      </c>
      <c r="N6821" t="s">
        <v>16</v>
      </c>
      <c r="O6821" s="3">
        <v>41245</v>
      </c>
      <c r="P6821" s="12">
        <f t="shared" si="320"/>
        <v>1</v>
      </c>
      <c r="Q6821" s="3" t="s">
        <v>14218</v>
      </c>
      <c r="R6821" t="s">
        <v>14229</v>
      </c>
      <c r="S6821" t="s">
        <v>14244</v>
      </c>
      <c r="T6821" t="s">
        <v>14187</v>
      </c>
    </row>
    <row r="6822" spans="1:20" x14ac:dyDescent="0.25">
      <c r="A6822">
        <v>6821</v>
      </c>
      <c r="B6822">
        <v>48576</v>
      </c>
      <c r="C6822" s="3">
        <v>41244</v>
      </c>
      <c r="D6822">
        <v>47</v>
      </c>
      <c r="E6822" s="8">
        <f t="shared" si="319"/>
        <v>5170</v>
      </c>
      <c r="F6822" s="5">
        <v>0.06</v>
      </c>
      <c r="G6822" s="8">
        <f>VLOOKUP($Q6822,Pricebook!$A:$D,4,0)</f>
        <v>110</v>
      </c>
      <c r="H6822" s="10">
        <f t="shared" si="318"/>
        <v>4859.7999999999993</v>
      </c>
      <c r="I6822" t="s">
        <v>612</v>
      </c>
      <c r="J6822" t="s">
        <v>99</v>
      </c>
      <c r="K6822" t="s">
        <v>2074</v>
      </c>
      <c r="L6822" s="7">
        <v>58701</v>
      </c>
      <c r="M6822" t="s">
        <v>339</v>
      </c>
      <c r="N6822" t="s">
        <v>16</v>
      </c>
      <c r="O6822" s="3">
        <v>41246</v>
      </c>
      <c r="P6822" s="12">
        <f t="shared" si="320"/>
        <v>2</v>
      </c>
      <c r="Q6822" s="3" t="s">
        <v>14215</v>
      </c>
      <c r="R6822" t="s">
        <v>14229</v>
      </c>
      <c r="S6822" t="s">
        <v>14241</v>
      </c>
      <c r="T6822" t="s">
        <v>14202</v>
      </c>
    </row>
    <row r="6823" spans="1:20" x14ac:dyDescent="0.25">
      <c r="A6823">
        <v>6822</v>
      </c>
      <c r="B6823">
        <v>48577</v>
      </c>
      <c r="C6823" s="3">
        <v>41098</v>
      </c>
      <c r="D6823">
        <v>6</v>
      </c>
      <c r="E6823" s="8">
        <f t="shared" si="319"/>
        <v>660</v>
      </c>
      <c r="F6823" s="5">
        <v>0.02</v>
      </c>
      <c r="G6823" s="8">
        <f>VLOOKUP($Q6823,Pricebook!$A:$D,4,0)</f>
        <v>110</v>
      </c>
      <c r="H6823" s="10">
        <f t="shared" si="318"/>
        <v>646.79999999999995</v>
      </c>
      <c r="I6823" t="s">
        <v>78</v>
      </c>
      <c r="J6823" t="s">
        <v>79</v>
      </c>
      <c r="K6823" t="s">
        <v>186</v>
      </c>
      <c r="L6823" s="7">
        <v>38401</v>
      </c>
      <c r="M6823" t="s">
        <v>81</v>
      </c>
      <c r="N6823" t="s">
        <v>34</v>
      </c>
      <c r="O6823" s="3">
        <v>41100</v>
      </c>
      <c r="P6823" s="12">
        <f t="shared" si="320"/>
        <v>2</v>
      </c>
      <c r="Q6823" s="3" t="s">
        <v>14215</v>
      </c>
      <c r="R6823" t="s">
        <v>14229</v>
      </c>
      <c r="S6823" t="s">
        <v>14241</v>
      </c>
      <c r="T6823" t="s">
        <v>14184</v>
      </c>
    </row>
    <row r="6824" spans="1:20" x14ac:dyDescent="0.25">
      <c r="A6824">
        <v>6823</v>
      </c>
      <c r="B6824">
        <v>48609</v>
      </c>
      <c r="C6824" s="3">
        <v>40233</v>
      </c>
      <c r="D6824">
        <v>26</v>
      </c>
      <c r="E6824" s="8">
        <f t="shared" si="319"/>
        <v>2860</v>
      </c>
      <c r="F6824" s="5">
        <v>0</v>
      </c>
      <c r="G6824" s="8">
        <f>VLOOKUP($Q6824,Pricebook!$A:$D,4,0)</f>
        <v>110</v>
      </c>
      <c r="H6824" s="10">
        <f t="shared" si="318"/>
        <v>2860</v>
      </c>
      <c r="I6824" t="s">
        <v>1557</v>
      </c>
      <c r="J6824" t="s">
        <v>377</v>
      </c>
      <c r="K6824" t="s">
        <v>367</v>
      </c>
      <c r="L6824" s="7">
        <v>22601</v>
      </c>
      <c r="M6824" t="s">
        <v>368</v>
      </c>
      <c r="N6824" t="s">
        <v>34</v>
      </c>
      <c r="O6824" s="3">
        <v>40234</v>
      </c>
      <c r="P6824" s="12">
        <f t="shared" si="320"/>
        <v>1</v>
      </c>
      <c r="Q6824" s="3" t="s">
        <v>14215</v>
      </c>
      <c r="R6824" t="s">
        <v>14229</v>
      </c>
      <c r="S6824" t="s">
        <v>14241</v>
      </c>
      <c r="T6824" t="s">
        <v>14191</v>
      </c>
    </row>
    <row r="6825" spans="1:20" x14ac:dyDescent="0.25">
      <c r="A6825">
        <v>6824</v>
      </c>
      <c r="B6825">
        <v>48609</v>
      </c>
      <c r="C6825" s="3">
        <v>40233</v>
      </c>
      <c r="D6825">
        <v>5</v>
      </c>
      <c r="E6825" s="8">
        <f t="shared" si="319"/>
        <v>600</v>
      </c>
      <c r="F6825" s="5">
        <v>0.04</v>
      </c>
      <c r="G6825" s="8">
        <f>VLOOKUP($Q6825,Pricebook!$A:$D,4,0)</f>
        <v>120</v>
      </c>
      <c r="H6825" s="10">
        <f t="shared" si="318"/>
        <v>576</v>
      </c>
      <c r="I6825" t="s">
        <v>1557</v>
      </c>
      <c r="J6825" t="s">
        <v>377</v>
      </c>
      <c r="K6825" t="s">
        <v>367</v>
      </c>
      <c r="L6825" s="7">
        <v>22601</v>
      </c>
      <c r="M6825" t="s">
        <v>368</v>
      </c>
      <c r="N6825" t="s">
        <v>34</v>
      </c>
      <c r="O6825" s="3">
        <v>40234</v>
      </c>
      <c r="P6825" s="12">
        <f t="shared" si="320"/>
        <v>1</v>
      </c>
      <c r="Q6825" s="3" t="s">
        <v>14212</v>
      </c>
      <c r="R6825" t="s">
        <v>14229</v>
      </c>
      <c r="S6825" t="s">
        <v>14238</v>
      </c>
      <c r="T6825" t="s">
        <v>14198</v>
      </c>
    </row>
    <row r="6826" spans="1:20" x14ac:dyDescent="0.25">
      <c r="A6826">
        <v>6825</v>
      </c>
      <c r="B6826">
        <v>48614</v>
      </c>
      <c r="C6826" s="3">
        <v>41060</v>
      </c>
      <c r="D6826">
        <v>46</v>
      </c>
      <c r="E6826" s="8">
        <f t="shared" si="319"/>
        <v>6900</v>
      </c>
      <c r="F6826" s="5">
        <v>0.01</v>
      </c>
      <c r="G6826" s="8">
        <f>VLOOKUP($Q6826,Pricebook!$A:$D,4,0)</f>
        <v>150</v>
      </c>
      <c r="H6826" s="10">
        <f t="shared" si="318"/>
        <v>6831</v>
      </c>
      <c r="I6826" t="s">
        <v>1177</v>
      </c>
      <c r="J6826" t="s">
        <v>41</v>
      </c>
      <c r="K6826" t="s">
        <v>2687</v>
      </c>
      <c r="L6826" s="7" t="s">
        <v>2688</v>
      </c>
      <c r="M6826" t="s">
        <v>130</v>
      </c>
      <c r="N6826" t="s">
        <v>16</v>
      </c>
      <c r="O6826" s="3">
        <v>41060</v>
      </c>
      <c r="P6826" s="12">
        <f t="shared" si="320"/>
        <v>0</v>
      </c>
      <c r="Q6826" s="3" t="s">
        <v>14210</v>
      </c>
      <c r="R6826" t="s">
        <v>14235</v>
      </c>
      <c r="S6826" t="s">
        <v>14236</v>
      </c>
      <c r="T6826" t="s">
        <v>14198</v>
      </c>
    </row>
    <row r="6827" spans="1:20" x14ac:dyDescent="0.25">
      <c r="A6827">
        <v>6826</v>
      </c>
      <c r="B6827">
        <v>48615</v>
      </c>
      <c r="C6827" s="3">
        <v>41246</v>
      </c>
      <c r="D6827">
        <v>4</v>
      </c>
      <c r="E6827" s="8">
        <f t="shared" si="319"/>
        <v>800</v>
      </c>
      <c r="F6827" s="5">
        <v>0.08</v>
      </c>
      <c r="G6827" s="8">
        <f>VLOOKUP($Q6827,Pricebook!$A:$D,4,0)</f>
        <v>200</v>
      </c>
      <c r="H6827" s="10">
        <f t="shared" si="318"/>
        <v>736</v>
      </c>
      <c r="I6827" t="s">
        <v>2299</v>
      </c>
      <c r="J6827" t="s">
        <v>36</v>
      </c>
      <c r="K6827" t="s">
        <v>1666</v>
      </c>
      <c r="L6827" s="7">
        <v>75098</v>
      </c>
      <c r="M6827" t="s">
        <v>48</v>
      </c>
      <c r="N6827" t="s">
        <v>16</v>
      </c>
      <c r="O6827" s="3">
        <v>41250</v>
      </c>
      <c r="P6827" s="12">
        <f t="shared" si="320"/>
        <v>4</v>
      </c>
      <c r="Q6827" s="3" t="s">
        <v>14214</v>
      </c>
      <c r="R6827" t="s">
        <v>14229</v>
      </c>
      <c r="S6827" t="s">
        <v>14240</v>
      </c>
      <c r="T6827" t="s">
        <v>14192</v>
      </c>
    </row>
    <row r="6828" spans="1:20" x14ac:dyDescent="0.25">
      <c r="A6828">
        <v>6827</v>
      </c>
      <c r="B6828">
        <v>48615</v>
      </c>
      <c r="C6828" s="3">
        <v>41246</v>
      </c>
      <c r="D6828">
        <v>8</v>
      </c>
      <c r="E6828" s="8">
        <f t="shared" si="319"/>
        <v>1000</v>
      </c>
      <c r="F6828" s="5">
        <v>0.04</v>
      </c>
      <c r="G6828" s="8">
        <f>VLOOKUP($Q6828,Pricebook!$A:$D,4,0)</f>
        <v>125</v>
      </c>
      <c r="H6828" s="10">
        <f t="shared" si="318"/>
        <v>960</v>
      </c>
      <c r="I6828" t="s">
        <v>2299</v>
      </c>
      <c r="J6828" t="s">
        <v>36</v>
      </c>
      <c r="K6828" t="s">
        <v>1666</v>
      </c>
      <c r="L6828" s="7">
        <v>75098</v>
      </c>
      <c r="M6828" t="s">
        <v>48</v>
      </c>
      <c r="N6828" t="s">
        <v>16</v>
      </c>
      <c r="O6828" s="3">
        <v>41251</v>
      </c>
      <c r="P6828" s="12">
        <f t="shared" si="320"/>
        <v>5</v>
      </c>
      <c r="Q6828" s="3" t="s">
        <v>14208</v>
      </c>
      <c r="R6828" t="s">
        <v>14232</v>
      </c>
      <c r="S6828" t="s">
        <v>14233</v>
      </c>
      <c r="T6828" t="s">
        <v>14196</v>
      </c>
    </row>
    <row r="6829" spans="1:20" x14ac:dyDescent="0.25">
      <c r="A6829">
        <v>6828</v>
      </c>
      <c r="B6829">
        <v>48641</v>
      </c>
      <c r="C6829" s="3">
        <v>40882</v>
      </c>
      <c r="D6829">
        <v>13</v>
      </c>
      <c r="E6829" s="8">
        <f t="shared" si="319"/>
        <v>1430</v>
      </c>
      <c r="F6829" s="5">
        <v>0</v>
      </c>
      <c r="G6829" s="8">
        <f>VLOOKUP($Q6829,Pricebook!$A:$D,4,0)</f>
        <v>110</v>
      </c>
      <c r="H6829" s="10">
        <f t="shared" si="318"/>
        <v>1430</v>
      </c>
      <c r="I6829" t="s">
        <v>587</v>
      </c>
      <c r="J6829" t="s">
        <v>576</v>
      </c>
      <c r="K6829" t="s">
        <v>2039</v>
      </c>
      <c r="L6829" s="7">
        <v>93727</v>
      </c>
      <c r="M6829" t="s">
        <v>114</v>
      </c>
      <c r="N6829" t="s">
        <v>23</v>
      </c>
      <c r="O6829" s="3">
        <v>40883</v>
      </c>
      <c r="P6829" s="12">
        <f t="shared" si="320"/>
        <v>1</v>
      </c>
      <c r="Q6829" s="3" t="s">
        <v>14215</v>
      </c>
      <c r="R6829" t="s">
        <v>14229</v>
      </c>
      <c r="S6829" t="s">
        <v>14241</v>
      </c>
      <c r="T6829" t="s">
        <v>14193</v>
      </c>
    </row>
    <row r="6830" spans="1:20" x14ac:dyDescent="0.25">
      <c r="A6830">
        <v>6829</v>
      </c>
      <c r="B6830">
        <v>48642</v>
      </c>
      <c r="C6830" s="3">
        <v>40210</v>
      </c>
      <c r="D6830">
        <v>36</v>
      </c>
      <c r="E6830" s="8">
        <f t="shared" si="319"/>
        <v>4320</v>
      </c>
      <c r="F6830" s="5">
        <v>0</v>
      </c>
      <c r="G6830" s="8">
        <f>VLOOKUP($Q6830,Pricebook!$A:$D,4,0)</f>
        <v>120</v>
      </c>
      <c r="H6830" s="10">
        <f t="shared" si="318"/>
        <v>4320</v>
      </c>
      <c r="I6830" t="s">
        <v>791</v>
      </c>
      <c r="J6830" t="s">
        <v>215</v>
      </c>
      <c r="K6830" t="s">
        <v>2807</v>
      </c>
      <c r="L6830" s="7">
        <v>21228</v>
      </c>
      <c r="M6830" t="s">
        <v>187</v>
      </c>
      <c r="N6830" t="s">
        <v>61</v>
      </c>
      <c r="O6830" s="3">
        <v>40210</v>
      </c>
      <c r="P6830" s="12">
        <f t="shared" si="320"/>
        <v>0</v>
      </c>
      <c r="Q6830" s="3" t="s">
        <v>14212</v>
      </c>
      <c r="R6830" t="s">
        <v>14229</v>
      </c>
      <c r="S6830" t="s">
        <v>14238</v>
      </c>
      <c r="T6830" t="s">
        <v>14191</v>
      </c>
    </row>
    <row r="6831" spans="1:20" x14ac:dyDescent="0.25">
      <c r="A6831">
        <v>6830</v>
      </c>
      <c r="B6831">
        <v>48642</v>
      </c>
      <c r="C6831" s="3">
        <v>40210</v>
      </c>
      <c r="D6831">
        <v>50</v>
      </c>
      <c r="E6831" s="8">
        <f t="shared" si="319"/>
        <v>7500</v>
      </c>
      <c r="F6831" s="5">
        <v>0.05</v>
      </c>
      <c r="G6831" s="8">
        <f>VLOOKUP($Q6831,Pricebook!$A:$D,4,0)</f>
        <v>150</v>
      </c>
      <c r="H6831" s="10">
        <f t="shared" si="318"/>
        <v>7125</v>
      </c>
      <c r="I6831" t="s">
        <v>791</v>
      </c>
      <c r="J6831" t="s">
        <v>215</v>
      </c>
      <c r="K6831" t="s">
        <v>2807</v>
      </c>
      <c r="L6831" s="7">
        <v>21228</v>
      </c>
      <c r="M6831" t="s">
        <v>187</v>
      </c>
      <c r="N6831" t="s">
        <v>61</v>
      </c>
      <c r="O6831" s="3">
        <v>40210</v>
      </c>
      <c r="P6831" s="12">
        <f t="shared" si="320"/>
        <v>0</v>
      </c>
      <c r="Q6831" s="3" t="s">
        <v>14210</v>
      </c>
      <c r="R6831" t="s">
        <v>14235</v>
      </c>
      <c r="S6831" t="s">
        <v>14236</v>
      </c>
      <c r="T6831" t="s">
        <v>14184</v>
      </c>
    </row>
    <row r="6832" spans="1:20" x14ac:dyDescent="0.25">
      <c r="A6832">
        <v>6831</v>
      </c>
      <c r="B6832">
        <v>48642</v>
      </c>
      <c r="C6832" s="3">
        <v>40210</v>
      </c>
      <c r="D6832">
        <v>4</v>
      </c>
      <c r="E6832" s="8">
        <f t="shared" si="319"/>
        <v>680</v>
      </c>
      <c r="F6832" s="5">
        <v>0.06</v>
      </c>
      <c r="G6832" s="8">
        <f>VLOOKUP($Q6832,Pricebook!$A:$D,4,0)</f>
        <v>170</v>
      </c>
      <c r="H6832" s="10">
        <f t="shared" si="318"/>
        <v>639.19999999999993</v>
      </c>
      <c r="I6832" t="s">
        <v>791</v>
      </c>
      <c r="J6832" t="s">
        <v>215</v>
      </c>
      <c r="K6832" t="s">
        <v>2494</v>
      </c>
      <c r="L6832" s="7" t="s">
        <v>2495</v>
      </c>
      <c r="M6832" t="s">
        <v>48</v>
      </c>
      <c r="N6832" t="s">
        <v>16</v>
      </c>
      <c r="O6832" s="3">
        <v>40212</v>
      </c>
      <c r="P6832" s="12">
        <f t="shared" si="320"/>
        <v>2</v>
      </c>
      <c r="Q6832" s="3" t="s">
        <v>14219</v>
      </c>
      <c r="R6832" t="s">
        <v>14229</v>
      </c>
      <c r="S6832" t="s">
        <v>14245</v>
      </c>
      <c r="T6832" t="s">
        <v>14187</v>
      </c>
    </row>
    <row r="6833" spans="1:20" x14ac:dyDescent="0.25">
      <c r="A6833">
        <v>6832</v>
      </c>
      <c r="B6833">
        <v>48642</v>
      </c>
      <c r="C6833" s="3">
        <v>40210</v>
      </c>
      <c r="D6833">
        <v>5</v>
      </c>
      <c r="E6833" s="8">
        <f t="shared" si="319"/>
        <v>750</v>
      </c>
      <c r="F6833" s="5">
        <v>0.02</v>
      </c>
      <c r="G6833" s="8">
        <f>VLOOKUP($Q6833,Pricebook!$A:$D,4,0)</f>
        <v>150</v>
      </c>
      <c r="H6833" s="10">
        <f t="shared" si="318"/>
        <v>735</v>
      </c>
      <c r="I6833" t="s">
        <v>791</v>
      </c>
      <c r="J6833" t="s">
        <v>215</v>
      </c>
      <c r="K6833" t="s">
        <v>2494</v>
      </c>
      <c r="L6833" s="7" t="s">
        <v>2495</v>
      </c>
      <c r="M6833" t="s">
        <v>48</v>
      </c>
      <c r="N6833" t="s">
        <v>16</v>
      </c>
      <c r="O6833" s="3">
        <v>40211</v>
      </c>
      <c r="P6833" s="12">
        <f t="shared" si="320"/>
        <v>1</v>
      </c>
      <c r="Q6833" s="3" t="s">
        <v>14211</v>
      </c>
      <c r="R6833" t="s">
        <v>14235</v>
      </c>
      <c r="S6833" t="s">
        <v>14237</v>
      </c>
      <c r="T6833" t="s">
        <v>14201</v>
      </c>
    </row>
    <row r="6834" spans="1:20" x14ac:dyDescent="0.25">
      <c r="A6834">
        <v>6833</v>
      </c>
      <c r="B6834">
        <v>48643</v>
      </c>
      <c r="C6834" s="3">
        <v>41200</v>
      </c>
      <c r="D6834">
        <v>14</v>
      </c>
      <c r="E6834" s="8">
        <f t="shared" si="319"/>
        <v>2100</v>
      </c>
      <c r="F6834" s="5">
        <v>0.06</v>
      </c>
      <c r="G6834" s="8">
        <f>VLOOKUP($Q6834,Pricebook!$A:$D,4,0)</f>
        <v>150</v>
      </c>
      <c r="H6834" s="10">
        <f t="shared" si="318"/>
        <v>1974</v>
      </c>
      <c r="I6834" t="s">
        <v>1709</v>
      </c>
      <c r="J6834" t="s">
        <v>244</v>
      </c>
      <c r="K6834" t="s">
        <v>511</v>
      </c>
      <c r="L6834" s="7">
        <v>23666</v>
      </c>
      <c r="M6834" t="s">
        <v>368</v>
      </c>
      <c r="N6834" t="s">
        <v>34</v>
      </c>
      <c r="O6834" s="3">
        <v>41202</v>
      </c>
      <c r="P6834" s="12">
        <f t="shared" si="320"/>
        <v>2</v>
      </c>
      <c r="Q6834" s="3" t="s">
        <v>14216</v>
      </c>
      <c r="R6834" t="s">
        <v>14235</v>
      </c>
      <c r="S6834" t="s">
        <v>14242</v>
      </c>
      <c r="T6834" t="s">
        <v>14199</v>
      </c>
    </row>
    <row r="6835" spans="1:20" x14ac:dyDescent="0.25">
      <c r="A6835">
        <v>6834</v>
      </c>
      <c r="B6835">
        <v>48643</v>
      </c>
      <c r="C6835" s="3">
        <v>41200</v>
      </c>
      <c r="D6835">
        <v>6</v>
      </c>
      <c r="E6835" s="8">
        <f t="shared" si="319"/>
        <v>1200</v>
      </c>
      <c r="F6835" s="5">
        <v>0.06</v>
      </c>
      <c r="G6835" s="8">
        <f>VLOOKUP($Q6835,Pricebook!$A:$D,4,0)</f>
        <v>200</v>
      </c>
      <c r="H6835" s="10">
        <f t="shared" si="318"/>
        <v>1128</v>
      </c>
      <c r="I6835" t="s">
        <v>1709</v>
      </c>
      <c r="J6835" t="s">
        <v>244</v>
      </c>
      <c r="K6835" t="s">
        <v>839</v>
      </c>
      <c r="L6835" s="7">
        <v>22801</v>
      </c>
      <c r="M6835" t="s">
        <v>368</v>
      </c>
      <c r="N6835" t="s">
        <v>34</v>
      </c>
      <c r="O6835" s="3">
        <v>41202</v>
      </c>
      <c r="P6835" s="12">
        <f t="shared" si="320"/>
        <v>2</v>
      </c>
      <c r="Q6835" s="3" t="s">
        <v>14214</v>
      </c>
      <c r="R6835" t="s">
        <v>14229</v>
      </c>
      <c r="S6835" t="s">
        <v>14240</v>
      </c>
      <c r="T6835" t="s">
        <v>14192</v>
      </c>
    </row>
    <row r="6836" spans="1:20" x14ac:dyDescent="0.25">
      <c r="A6836">
        <v>6835</v>
      </c>
      <c r="B6836">
        <v>48643</v>
      </c>
      <c r="C6836" s="3">
        <v>41200</v>
      </c>
      <c r="D6836">
        <v>50</v>
      </c>
      <c r="E6836" s="8">
        <f t="shared" si="319"/>
        <v>7500</v>
      </c>
      <c r="F6836" s="5">
        <v>0</v>
      </c>
      <c r="G6836" s="8">
        <f>VLOOKUP($Q6836,Pricebook!$A:$D,4,0)</f>
        <v>150</v>
      </c>
      <c r="H6836" s="10">
        <f t="shared" si="318"/>
        <v>7500</v>
      </c>
      <c r="I6836" t="s">
        <v>1709</v>
      </c>
      <c r="J6836" t="s">
        <v>244</v>
      </c>
      <c r="K6836" t="s">
        <v>839</v>
      </c>
      <c r="L6836" s="7">
        <v>22801</v>
      </c>
      <c r="M6836" t="s">
        <v>368</v>
      </c>
      <c r="N6836" t="s">
        <v>34</v>
      </c>
      <c r="O6836" s="3">
        <v>41202</v>
      </c>
      <c r="P6836" s="12">
        <f t="shared" si="320"/>
        <v>2</v>
      </c>
      <c r="Q6836" s="3" t="s">
        <v>14210</v>
      </c>
      <c r="R6836" t="s">
        <v>14235</v>
      </c>
      <c r="S6836" t="s">
        <v>14236</v>
      </c>
      <c r="T6836" t="s">
        <v>14196</v>
      </c>
    </row>
    <row r="6837" spans="1:20" x14ac:dyDescent="0.25">
      <c r="A6837">
        <v>6836</v>
      </c>
      <c r="B6837">
        <v>48672</v>
      </c>
      <c r="C6837" s="3">
        <v>41269</v>
      </c>
      <c r="D6837">
        <v>43</v>
      </c>
      <c r="E6837" s="8">
        <f t="shared" si="319"/>
        <v>6020</v>
      </c>
      <c r="F6837" s="5">
        <v>0</v>
      </c>
      <c r="G6837" s="8">
        <f>VLOOKUP($Q6837,Pricebook!$A:$D,4,0)</f>
        <v>140</v>
      </c>
      <c r="H6837" s="10">
        <f t="shared" si="318"/>
        <v>6020</v>
      </c>
      <c r="I6837" t="s">
        <v>626</v>
      </c>
      <c r="J6837" t="s">
        <v>27</v>
      </c>
      <c r="K6837" t="s">
        <v>1972</v>
      </c>
      <c r="L6837" s="7">
        <v>93422</v>
      </c>
      <c r="M6837" t="s">
        <v>114</v>
      </c>
      <c r="N6837" t="s">
        <v>23</v>
      </c>
      <c r="O6837" s="3">
        <v>41269</v>
      </c>
      <c r="P6837" s="12">
        <f t="shared" si="320"/>
        <v>0</v>
      </c>
      <c r="Q6837" s="3" t="s">
        <v>14213</v>
      </c>
      <c r="R6837" t="s">
        <v>14229</v>
      </c>
      <c r="S6837" t="s">
        <v>14239</v>
      </c>
      <c r="T6837" t="s">
        <v>14199</v>
      </c>
    </row>
    <row r="6838" spans="1:20" x14ac:dyDescent="0.25">
      <c r="A6838">
        <v>6837</v>
      </c>
      <c r="B6838">
        <v>48673</v>
      </c>
      <c r="C6838" s="3">
        <v>41025</v>
      </c>
      <c r="D6838">
        <v>36</v>
      </c>
      <c r="E6838" s="8">
        <f t="shared" si="319"/>
        <v>7200</v>
      </c>
      <c r="F6838" s="5">
        <v>0.03</v>
      </c>
      <c r="G6838" s="8">
        <f>VLOOKUP($Q6838,Pricebook!$A:$D,4,0)</f>
        <v>200</v>
      </c>
      <c r="H6838" s="10">
        <f t="shared" si="318"/>
        <v>6984</v>
      </c>
      <c r="I6838" t="s">
        <v>117</v>
      </c>
      <c r="J6838" t="s">
        <v>118</v>
      </c>
      <c r="K6838" t="s">
        <v>553</v>
      </c>
      <c r="L6838" s="7" t="s">
        <v>554</v>
      </c>
      <c r="M6838" t="s">
        <v>197</v>
      </c>
      <c r="N6838" t="s">
        <v>23</v>
      </c>
      <c r="O6838" s="3">
        <v>41026</v>
      </c>
      <c r="P6838" s="12">
        <f t="shared" si="320"/>
        <v>1</v>
      </c>
      <c r="Q6838" s="3" t="s">
        <v>14206</v>
      </c>
      <c r="R6838" t="s">
        <v>14229</v>
      </c>
      <c r="S6838" t="s">
        <v>14230</v>
      </c>
      <c r="T6838" t="s">
        <v>14188</v>
      </c>
    </row>
    <row r="6839" spans="1:20" x14ac:dyDescent="0.25">
      <c r="A6839">
        <v>6838</v>
      </c>
      <c r="B6839">
        <v>48704</v>
      </c>
      <c r="C6839" s="3">
        <v>40917</v>
      </c>
      <c r="D6839">
        <v>11</v>
      </c>
      <c r="E6839" s="8">
        <f t="shared" si="319"/>
        <v>1650</v>
      </c>
      <c r="F6839" s="5">
        <v>0.01</v>
      </c>
      <c r="G6839" s="8">
        <f>VLOOKUP($Q6839,Pricebook!$A:$D,4,0)</f>
        <v>150</v>
      </c>
      <c r="H6839" s="10">
        <f t="shared" si="318"/>
        <v>1633.5</v>
      </c>
      <c r="I6839" t="s">
        <v>961</v>
      </c>
      <c r="J6839" t="s">
        <v>621</v>
      </c>
      <c r="K6839" t="s">
        <v>2168</v>
      </c>
      <c r="L6839" s="7">
        <v>29651</v>
      </c>
      <c r="M6839" t="s">
        <v>163</v>
      </c>
      <c r="N6839" t="s">
        <v>34</v>
      </c>
      <c r="O6839" s="3">
        <v>40918</v>
      </c>
      <c r="P6839" s="12">
        <f t="shared" si="320"/>
        <v>1</v>
      </c>
      <c r="Q6839" s="3" t="s">
        <v>14210</v>
      </c>
      <c r="R6839" t="s">
        <v>14235</v>
      </c>
      <c r="S6839" t="s">
        <v>14236</v>
      </c>
      <c r="T6839" t="s">
        <v>14203</v>
      </c>
    </row>
    <row r="6840" spans="1:20" x14ac:dyDescent="0.25">
      <c r="A6840">
        <v>6839</v>
      </c>
      <c r="B6840">
        <v>48706</v>
      </c>
      <c r="C6840" s="3">
        <v>41212</v>
      </c>
      <c r="D6840">
        <v>28</v>
      </c>
      <c r="E6840" s="8">
        <f t="shared" si="319"/>
        <v>3920</v>
      </c>
      <c r="F6840" s="5">
        <v>0.09</v>
      </c>
      <c r="G6840" s="8">
        <f>VLOOKUP($Q6840,Pricebook!$A:$D,4,0)</f>
        <v>140</v>
      </c>
      <c r="H6840" s="10">
        <f t="shared" si="318"/>
        <v>3567.2000000000003</v>
      </c>
      <c r="I6840" t="s">
        <v>1852</v>
      </c>
      <c r="J6840" t="s">
        <v>360</v>
      </c>
      <c r="K6840" t="s">
        <v>2815</v>
      </c>
      <c r="L6840" s="7" t="s">
        <v>2285</v>
      </c>
      <c r="M6840" t="s">
        <v>87</v>
      </c>
      <c r="N6840" t="s">
        <v>61</v>
      </c>
      <c r="O6840" s="3">
        <v>41216</v>
      </c>
      <c r="P6840" s="12">
        <f t="shared" si="320"/>
        <v>4</v>
      </c>
      <c r="Q6840" s="3" t="s">
        <v>14213</v>
      </c>
      <c r="R6840" t="s">
        <v>14229</v>
      </c>
      <c r="S6840" t="s">
        <v>14239</v>
      </c>
      <c r="T6840" t="s">
        <v>14201</v>
      </c>
    </row>
    <row r="6841" spans="1:20" x14ac:dyDescent="0.25">
      <c r="A6841">
        <v>6840</v>
      </c>
      <c r="B6841">
        <v>48706</v>
      </c>
      <c r="C6841" s="3">
        <v>41212</v>
      </c>
      <c r="D6841">
        <v>18</v>
      </c>
      <c r="E6841" s="8">
        <f t="shared" si="319"/>
        <v>1980</v>
      </c>
      <c r="F6841" s="5">
        <v>0.09</v>
      </c>
      <c r="G6841" s="8">
        <f>VLOOKUP($Q6841,Pricebook!$A:$D,4,0)</f>
        <v>110</v>
      </c>
      <c r="H6841" s="10">
        <f t="shared" si="318"/>
        <v>1801.8</v>
      </c>
      <c r="I6841" t="s">
        <v>1852</v>
      </c>
      <c r="J6841" t="s">
        <v>360</v>
      </c>
      <c r="K6841" t="s">
        <v>2778</v>
      </c>
      <c r="L6841" s="7" t="s">
        <v>2779</v>
      </c>
      <c r="M6841" t="s">
        <v>317</v>
      </c>
      <c r="N6841" t="s">
        <v>61</v>
      </c>
      <c r="O6841" s="3">
        <v>41219</v>
      </c>
      <c r="P6841" s="12">
        <f t="shared" si="320"/>
        <v>7</v>
      </c>
      <c r="Q6841" s="3" t="s">
        <v>14215</v>
      </c>
      <c r="R6841" t="s">
        <v>14229</v>
      </c>
      <c r="S6841" t="s">
        <v>14241</v>
      </c>
      <c r="T6841" t="s">
        <v>14188</v>
      </c>
    </row>
    <row r="6842" spans="1:20" x14ac:dyDescent="0.25">
      <c r="A6842">
        <v>6841</v>
      </c>
      <c r="B6842">
        <v>48709</v>
      </c>
      <c r="C6842" s="3">
        <v>40783</v>
      </c>
      <c r="D6842">
        <v>17</v>
      </c>
      <c r="E6842" s="8">
        <f t="shared" si="319"/>
        <v>2040</v>
      </c>
      <c r="F6842" s="5">
        <v>0.01</v>
      </c>
      <c r="G6842" s="8">
        <f>VLOOKUP($Q6842,Pricebook!$A:$D,4,0)</f>
        <v>120</v>
      </c>
      <c r="H6842" s="10">
        <f t="shared" si="318"/>
        <v>2019.6</v>
      </c>
      <c r="I6842" t="s">
        <v>784</v>
      </c>
      <c r="J6842" t="s">
        <v>621</v>
      </c>
      <c r="K6842" t="s">
        <v>1993</v>
      </c>
      <c r="L6842" s="7">
        <v>94044</v>
      </c>
      <c r="M6842" t="s">
        <v>114</v>
      </c>
      <c r="N6842" t="s">
        <v>23</v>
      </c>
      <c r="O6842" s="3">
        <v>40785</v>
      </c>
      <c r="P6842" s="12">
        <f t="shared" si="320"/>
        <v>2</v>
      </c>
      <c r="Q6842" s="3" t="s">
        <v>14212</v>
      </c>
      <c r="R6842" t="s">
        <v>14229</v>
      </c>
      <c r="S6842" t="s">
        <v>14238</v>
      </c>
      <c r="T6842" t="s">
        <v>14190</v>
      </c>
    </row>
    <row r="6843" spans="1:20" x14ac:dyDescent="0.25">
      <c r="A6843">
        <v>6842</v>
      </c>
      <c r="B6843">
        <v>48710</v>
      </c>
      <c r="C6843" s="3">
        <v>40142</v>
      </c>
      <c r="D6843">
        <v>4</v>
      </c>
      <c r="E6843" s="8">
        <f t="shared" si="319"/>
        <v>440</v>
      </c>
      <c r="F6843" s="5">
        <v>0.01</v>
      </c>
      <c r="G6843" s="8">
        <f>VLOOKUP($Q6843,Pricebook!$A:$D,4,0)</f>
        <v>110</v>
      </c>
      <c r="H6843" s="10">
        <f t="shared" si="318"/>
        <v>435.6</v>
      </c>
      <c r="I6843" t="s">
        <v>1187</v>
      </c>
      <c r="J6843" t="s">
        <v>226</v>
      </c>
      <c r="K6843" t="s">
        <v>1301</v>
      </c>
      <c r="L6843" s="7">
        <v>79109</v>
      </c>
      <c r="M6843" t="s">
        <v>48</v>
      </c>
      <c r="N6843" t="s">
        <v>16</v>
      </c>
      <c r="O6843" s="3">
        <v>40143</v>
      </c>
      <c r="P6843" s="12">
        <f t="shared" si="320"/>
        <v>1</v>
      </c>
      <c r="Q6843" s="3" t="s">
        <v>14215</v>
      </c>
      <c r="R6843" t="s">
        <v>14229</v>
      </c>
      <c r="S6843" t="s">
        <v>14241</v>
      </c>
      <c r="T6843" t="s">
        <v>14201</v>
      </c>
    </row>
    <row r="6844" spans="1:20" x14ac:dyDescent="0.25">
      <c r="A6844">
        <v>6843</v>
      </c>
      <c r="B6844">
        <v>48742</v>
      </c>
      <c r="C6844" s="3">
        <v>41016</v>
      </c>
      <c r="D6844">
        <v>42</v>
      </c>
      <c r="E6844" s="8">
        <f t="shared" si="319"/>
        <v>6720</v>
      </c>
      <c r="F6844" s="5">
        <v>0.03</v>
      </c>
      <c r="G6844" s="8">
        <f>VLOOKUP($Q6844,Pricebook!$A:$D,4,0)</f>
        <v>160</v>
      </c>
      <c r="H6844" s="10">
        <f t="shared" si="318"/>
        <v>6518.4</v>
      </c>
      <c r="I6844" t="s">
        <v>1294</v>
      </c>
      <c r="J6844" t="s">
        <v>64</v>
      </c>
      <c r="K6844" t="s">
        <v>553</v>
      </c>
      <c r="L6844" s="7" t="s">
        <v>554</v>
      </c>
      <c r="M6844" t="s">
        <v>197</v>
      </c>
      <c r="N6844" t="s">
        <v>23</v>
      </c>
      <c r="O6844" s="3">
        <v>41018</v>
      </c>
      <c r="P6844" s="12">
        <f t="shared" si="320"/>
        <v>2</v>
      </c>
      <c r="Q6844" s="3" t="s">
        <v>14218</v>
      </c>
      <c r="R6844" t="s">
        <v>14229</v>
      </c>
      <c r="S6844" t="s">
        <v>14244</v>
      </c>
      <c r="T6844" t="s">
        <v>14194</v>
      </c>
    </row>
    <row r="6845" spans="1:20" x14ac:dyDescent="0.25">
      <c r="A6845">
        <v>6844</v>
      </c>
      <c r="B6845">
        <v>48772</v>
      </c>
      <c r="C6845" s="3">
        <v>39945</v>
      </c>
      <c r="D6845">
        <v>44</v>
      </c>
      <c r="E6845" s="8">
        <f t="shared" si="319"/>
        <v>5500</v>
      </c>
      <c r="F6845" s="5">
        <v>0.09</v>
      </c>
      <c r="G6845" s="8">
        <f>VLOOKUP($Q6845,Pricebook!$A:$D,4,0)</f>
        <v>125</v>
      </c>
      <c r="H6845" s="10">
        <f t="shared" si="318"/>
        <v>5005</v>
      </c>
      <c r="I6845" t="s">
        <v>427</v>
      </c>
      <c r="J6845" t="s">
        <v>190</v>
      </c>
      <c r="K6845" t="s">
        <v>1039</v>
      </c>
      <c r="L6845" s="7" t="s">
        <v>1040</v>
      </c>
      <c r="M6845" t="s">
        <v>130</v>
      </c>
      <c r="N6845" t="s">
        <v>16</v>
      </c>
      <c r="O6845" s="3">
        <v>39947</v>
      </c>
      <c r="P6845" s="12">
        <f t="shared" si="320"/>
        <v>2</v>
      </c>
      <c r="Q6845" s="3" t="s">
        <v>14208</v>
      </c>
      <c r="R6845" t="s">
        <v>14232</v>
      </c>
      <c r="S6845" t="s">
        <v>14233</v>
      </c>
      <c r="T6845" t="s">
        <v>14195</v>
      </c>
    </row>
    <row r="6846" spans="1:20" x14ac:dyDescent="0.25">
      <c r="A6846">
        <v>6845</v>
      </c>
      <c r="B6846">
        <v>48772</v>
      </c>
      <c r="C6846" s="3">
        <v>39945</v>
      </c>
      <c r="D6846">
        <v>11</v>
      </c>
      <c r="E6846" s="8">
        <f t="shared" si="319"/>
        <v>1210</v>
      </c>
      <c r="F6846" s="5">
        <v>0.01</v>
      </c>
      <c r="G6846" s="8">
        <f>VLOOKUP($Q6846,Pricebook!$A:$D,4,0)</f>
        <v>110</v>
      </c>
      <c r="H6846" s="10">
        <f t="shared" si="318"/>
        <v>1197.9000000000001</v>
      </c>
      <c r="I6846" t="s">
        <v>427</v>
      </c>
      <c r="J6846" t="s">
        <v>190</v>
      </c>
      <c r="K6846" t="s">
        <v>1039</v>
      </c>
      <c r="L6846" s="7" t="s">
        <v>1040</v>
      </c>
      <c r="M6846" t="s">
        <v>130</v>
      </c>
      <c r="N6846" t="s">
        <v>16</v>
      </c>
      <c r="O6846" s="3">
        <v>39946</v>
      </c>
      <c r="P6846" s="12">
        <f t="shared" si="320"/>
        <v>1</v>
      </c>
      <c r="Q6846" s="3" t="s">
        <v>14215</v>
      </c>
      <c r="R6846" t="s">
        <v>14229</v>
      </c>
      <c r="S6846" t="s">
        <v>14241</v>
      </c>
      <c r="T6846" t="s">
        <v>14191</v>
      </c>
    </row>
    <row r="6847" spans="1:20" x14ac:dyDescent="0.25">
      <c r="A6847">
        <v>6846</v>
      </c>
      <c r="B6847">
        <v>48772</v>
      </c>
      <c r="C6847" s="3">
        <v>39945</v>
      </c>
      <c r="D6847">
        <v>18</v>
      </c>
      <c r="E6847" s="8">
        <f t="shared" si="319"/>
        <v>2160</v>
      </c>
      <c r="F6847" s="5">
        <v>0.08</v>
      </c>
      <c r="G6847" s="8">
        <f>VLOOKUP($Q6847,Pricebook!$A:$D,4,0)</f>
        <v>120</v>
      </c>
      <c r="H6847" s="10">
        <f t="shared" si="318"/>
        <v>1987.2</v>
      </c>
      <c r="I6847" t="s">
        <v>427</v>
      </c>
      <c r="J6847" t="s">
        <v>190</v>
      </c>
      <c r="K6847" t="s">
        <v>1039</v>
      </c>
      <c r="L6847" s="7" t="s">
        <v>1040</v>
      </c>
      <c r="M6847" t="s">
        <v>130</v>
      </c>
      <c r="N6847" t="s">
        <v>16</v>
      </c>
      <c r="O6847" s="3">
        <v>39946</v>
      </c>
      <c r="P6847" s="12">
        <f t="shared" si="320"/>
        <v>1</v>
      </c>
      <c r="Q6847" s="3" t="s">
        <v>14212</v>
      </c>
      <c r="R6847" t="s">
        <v>14229</v>
      </c>
      <c r="S6847" t="s">
        <v>14238</v>
      </c>
      <c r="T6847" t="s">
        <v>14186</v>
      </c>
    </row>
    <row r="6848" spans="1:20" x14ac:dyDescent="0.25">
      <c r="A6848">
        <v>6847</v>
      </c>
      <c r="B6848">
        <v>48772</v>
      </c>
      <c r="C6848" s="3">
        <v>39945</v>
      </c>
      <c r="D6848">
        <v>12</v>
      </c>
      <c r="E6848" s="8">
        <f t="shared" si="319"/>
        <v>1440</v>
      </c>
      <c r="F6848" s="5">
        <v>0.05</v>
      </c>
      <c r="G6848" s="8">
        <f>VLOOKUP($Q6848,Pricebook!$A:$D,4,0)</f>
        <v>120</v>
      </c>
      <c r="H6848" s="10">
        <f t="shared" si="318"/>
        <v>1368</v>
      </c>
      <c r="I6848" t="s">
        <v>427</v>
      </c>
      <c r="J6848" t="s">
        <v>190</v>
      </c>
      <c r="K6848" t="s">
        <v>1039</v>
      </c>
      <c r="L6848" s="7" t="s">
        <v>1040</v>
      </c>
      <c r="M6848" t="s">
        <v>130</v>
      </c>
      <c r="N6848" t="s">
        <v>16</v>
      </c>
      <c r="O6848" s="3">
        <v>39946</v>
      </c>
      <c r="P6848" s="12">
        <f t="shared" si="320"/>
        <v>1</v>
      </c>
      <c r="Q6848" s="3" t="s">
        <v>14212</v>
      </c>
      <c r="R6848" t="s">
        <v>14229</v>
      </c>
      <c r="S6848" t="s">
        <v>14238</v>
      </c>
      <c r="T6848" t="s">
        <v>14201</v>
      </c>
    </row>
    <row r="6849" spans="1:20" x14ac:dyDescent="0.25">
      <c r="A6849">
        <v>6848</v>
      </c>
      <c r="B6849">
        <v>48772</v>
      </c>
      <c r="C6849" s="3">
        <v>39945</v>
      </c>
      <c r="D6849">
        <v>10</v>
      </c>
      <c r="E6849" s="8">
        <f t="shared" si="319"/>
        <v>1400</v>
      </c>
      <c r="F6849" s="5">
        <v>0.05</v>
      </c>
      <c r="G6849" s="8">
        <f>VLOOKUP($Q6849,Pricebook!$A:$D,4,0)</f>
        <v>140</v>
      </c>
      <c r="H6849" s="10">
        <f t="shared" si="318"/>
        <v>1330</v>
      </c>
      <c r="I6849" t="s">
        <v>427</v>
      </c>
      <c r="J6849" t="s">
        <v>190</v>
      </c>
      <c r="K6849" t="s">
        <v>1039</v>
      </c>
      <c r="L6849" s="7" t="s">
        <v>1040</v>
      </c>
      <c r="M6849" t="s">
        <v>130</v>
      </c>
      <c r="N6849" t="s">
        <v>16</v>
      </c>
      <c r="O6849" s="3">
        <v>39946</v>
      </c>
      <c r="P6849" s="12">
        <f t="shared" si="320"/>
        <v>1</v>
      </c>
      <c r="Q6849" s="3" t="s">
        <v>14213</v>
      </c>
      <c r="R6849" t="s">
        <v>14229</v>
      </c>
      <c r="S6849" t="s">
        <v>14239</v>
      </c>
      <c r="T6849" t="s">
        <v>14190</v>
      </c>
    </row>
    <row r="6850" spans="1:20" x14ac:dyDescent="0.25">
      <c r="A6850">
        <v>6849</v>
      </c>
      <c r="B6850">
        <v>48773</v>
      </c>
      <c r="C6850" s="3">
        <v>39828</v>
      </c>
      <c r="D6850">
        <v>7</v>
      </c>
      <c r="E6850" s="8">
        <f t="shared" si="319"/>
        <v>770</v>
      </c>
      <c r="F6850" s="5">
        <v>0.06</v>
      </c>
      <c r="G6850" s="8">
        <f>VLOOKUP($Q6850,Pricebook!$A:$D,4,0)</f>
        <v>110</v>
      </c>
      <c r="H6850" s="10">
        <f t="shared" ref="H6850:H6913" si="321">E6850*(1-F6850)</f>
        <v>723.8</v>
      </c>
      <c r="I6850" t="s">
        <v>2046</v>
      </c>
      <c r="J6850" t="s">
        <v>41</v>
      </c>
      <c r="K6850" t="s">
        <v>610</v>
      </c>
      <c r="L6850" s="7" t="s">
        <v>611</v>
      </c>
      <c r="M6850" t="s">
        <v>232</v>
      </c>
      <c r="N6850" t="s">
        <v>61</v>
      </c>
      <c r="O6850" s="3">
        <v>39830</v>
      </c>
      <c r="P6850" s="12">
        <f t="shared" si="320"/>
        <v>2</v>
      </c>
      <c r="Q6850" s="3" t="s">
        <v>14215</v>
      </c>
      <c r="R6850" t="s">
        <v>14229</v>
      </c>
      <c r="S6850" t="s">
        <v>14241</v>
      </c>
      <c r="T6850" t="s">
        <v>14186</v>
      </c>
    </row>
    <row r="6851" spans="1:20" x14ac:dyDescent="0.25">
      <c r="A6851">
        <v>6850</v>
      </c>
      <c r="B6851">
        <v>48774</v>
      </c>
      <c r="C6851" s="3">
        <v>41130</v>
      </c>
      <c r="D6851">
        <v>31</v>
      </c>
      <c r="E6851" s="8">
        <f t="shared" ref="E6851:E6914" si="322">G6851*D6851</f>
        <v>3875</v>
      </c>
      <c r="F6851" s="5">
        <v>0.04</v>
      </c>
      <c r="G6851" s="8">
        <f>VLOOKUP($Q6851,Pricebook!$A:$D,4,0)</f>
        <v>125</v>
      </c>
      <c r="H6851" s="10">
        <f t="shared" si="321"/>
        <v>3720</v>
      </c>
      <c r="I6851" t="s">
        <v>2328</v>
      </c>
      <c r="J6851" t="s">
        <v>20</v>
      </c>
      <c r="K6851" t="s">
        <v>1754</v>
      </c>
      <c r="L6851" s="7" t="s">
        <v>1755</v>
      </c>
      <c r="M6851" t="s">
        <v>60</v>
      </c>
      <c r="N6851" t="s">
        <v>61</v>
      </c>
      <c r="O6851" s="3">
        <v>41132</v>
      </c>
      <c r="P6851" s="12">
        <f t="shared" ref="P6851:P6914" si="323">O6851-C6851</f>
        <v>2</v>
      </c>
      <c r="Q6851" s="3" t="s">
        <v>14221</v>
      </c>
      <c r="R6851" t="s">
        <v>14232</v>
      </c>
      <c r="S6851" t="s">
        <v>14229</v>
      </c>
      <c r="T6851" t="s">
        <v>14186</v>
      </c>
    </row>
    <row r="6852" spans="1:20" x14ac:dyDescent="0.25">
      <c r="A6852">
        <v>6851</v>
      </c>
      <c r="B6852">
        <v>48775</v>
      </c>
      <c r="C6852" s="3">
        <v>40062</v>
      </c>
      <c r="D6852">
        <v>17</v>
      </c>
      <c r="E6852" s="8">
        <f t="shared" si="322"/>
        <v>1870</v>
      </c>
      <c r="F6852" s="5">
        <v>0.09</v>
      </c>
      <c r="G6852" s="8">
        <f>VLOOKUP($Q6852,Pricebook!$A:$D,4,0)</f>
        <v>110</v>
      </c>
      <c r="H6852" s="10">
        <f t="shared" si="321"/>
        <v>1701.7</v>
      </c>
      <c r="I6852" t="s">
        <v>437</v>
      </c>
      <c r="J6852" t="s">
        <v>121</v>
      </c>
      <c r="K6852" t="s">
        <v>1269</v>
      </c>
      <c r="L6852" s="7">
        <v>84067</v>
      </c>
      <c r="M6852" t="s">
        <v>201</v>
      </c>
      <c r="N6852" t="s">
        <v>23</v>
      </c>
      <c r="O6852" s="3">
        <v>40064</v>
      </c>
      <c r="P6852" s="12">
        <f t="shared" si="323"/>
        <v>2</v>
      </c>
      <c r="Q6852" s="3" t="s">
        <v>14215</v>
      </c>
      <c r="R6852" t="s">
        <v>14229</v>
      </c>
      <c r="S6852" t="s">
        <v>14241</v>
      </c>
      <c r="T6852" t="s">
        <v>14188</v>
      </c>
    </row>
    <row r="6853" spans="1:20" x14ac:dyDescent="0.25">
      <c r="A6853">
        <v>6852</v>
      </c>
      <c r="B6853">
        <v>48800</v>
      </c>
      <c r="C6853" s="3">
        <v>40473</v>
      </c>
      <c r="D6853">
        <v>8</v>
      </c>
      <c r="E6853" s="8">
        <f t="shared" si="322"/>
        <v>1200</v>
      </c>
      <c r="F6853" s="5">
        <v>0.04</v>
      </c>
      <c r="G6853" s="8">
        <f>VLOOKUP($Q6853,Pricebook!$A:$D,4,0)</f>
        <v>150</v>
      </c>
      <c r="H6853" s="10">
        <f t="shared" si="321"/>
        <v>1152</v>
      </c>
      <c r="I6853" t="s">
        <v>2465</v>
      </c>
      <c r="J6853" t="s">
        <v>637</v>
      </c>
      <c r="K6853" t="s">
        <v>2013</v>
      </c>
      <c r="L6853" s="7" t="s">
        <v>2014</v>
      </c>
      <c r="M6853" t="s">
        <v>130</v>
      </c>
      <c r="N6853" t="s">
        <v>16</v>
      </c>
      <c r="O6853" s="3">
        <v>40474</v>
      </c>
      <c r="P6853" s="12">
        <f t="shared" si="323"/>
        <v>1</v>
      </c>
      <c r="Q6853" s="3" t="s">
        <v>14222</v>
      </c>
      <c r="R6853" t="s">
        <v>14235</v>
      </c>
      <c r="S6853" t="s">
        <v>14247</v>
      </c>
      <c r="T6853" t="s">
        <v>14201</v>
      </c>
    </row>
    <row r="6854" spans="1:20" x14ac:dyDescent="0.25">
      <c r="A6854">
        <v>6853</v>
      </c>
      <c r="B6854">
        <v>48801</v>
      </c>
      <c r="C6854" s="3">
        <v>41195</v>
      </c>
      <c r="D6854">
        <v>43</v>
      </c>
      <c r="E6854" s="8">
        <f t="shared" si="322"/>
        <v>5375</v>
      </c>
      <c r="F6854" s="5">
        <v>0.01</v>
      </c>
      <c r="G6854" s="8">
        <f>VLOOKUP($Q6854,Pricebook!$A:$D,4,0)</f>
        <v>125</v>
      </c>
      <c r="H6854" s="10">
        <f t="shared" si="321"/>
        <v>5321.25</v>
      </c>
      <c r="I6854" t="s">
        <v>2041</v>
      </c>
      <c r="J6854" t="s">
        <v>597</v>
      </c>
      <c r="K6854" t="s">
        <v>1599</v>
      </c>
      <c r="L6854" s="7">
        <v>97301</v>
      </c>
      <c r="M6854" t="s">
        <v>43</v>
      </c>
      <c r="N6854" t="s">
        <v>23</v>
      </c>
      <c r="O6854" s="3">
        <v>41195</v>
      </c>
      <c r="P6854" s="12">
        <f t="shared" si="323"/>
        <v>0</v>
      </c>
      <c r="Q6854" s="3" t="s">
        <v>14208</v>
      </c>
      <c r="R6854" t="s">
        <v>14232</v>
      </c>
      <c r="S6854" t="s">
        <v>14233</v>
      </c>
      <c r="T6854" t="s">
        <v>14197</v>
      </c>
    </row>
    <row r="6855" spans="1:20" x14ac:dyDescent="0.25">
      <c r="A6855">
        <v>6854</v>
      </c>
      <c r="B6855">
        <v>48803</v>
      </c>
      <c r="C6855" s="3">
        <v>41222</v>
      </c>
      <c r="D6855">
        <v>19</v>
      </c>
      <c r="E6855" s="8">
        <f t="shared" si="322"/>
        <v>2660</v>
      </c>
      <c r="F6855" s="5">
        <v>0.05</v>
      </c>
      <c r="G6855" s="8">
        <f>VLOOKUP($Q6855,Pricebook!$A:$D,4,0)</f>
        <v>140</v>
      </c>
      <c r="H6855" s="10">
        <f t="shared" si="321"/>
        <v>2527</v>
      </c>
      <c r="I6855" t="s">
        <v>723</v>
      </c>
      <c r="J6855" t="s">
        <v>363</v>
      </c>
      <c r="K6855" t="s">
        <v>2689</v>
      </c>
      <c r="L6855" s="7">
        <v>80030</v>
      </c>
      <c r="M6855" t="s">
        <v>237</v>
      </c>
      <c r="N6855" t="s">
        <v>23</v>
      </c>
      <c r="O6855" s="3">
        <v>41223</v>
      </c>
      <c r="P6855" s="12">
        <f t="shared" si="323"/>
        <v>1</v>
      </c>
      <c r="Q6855" s="3" t="s">
        <v>14207</v>
      </c>
      <c r="R6855" t="s">
        <v>14229</v>
      </c>
      <c r="S6855" t="s">
        <v>14231</v>
      </c>
      <c r="T6855" t="s">
        <v>14203</v>
      </c>
    </row>
    <row r="6856" spans="1:20" x14ac:dyDescent="0.25">
      <c r="A6856">
        <v>6855</v>
      </c>
      <c r="B6856">
        <v>48832</v>
      </c>
      <c r="C6856" s="3">
        <v>40303</v>
      </c>
      <c r="D6856">
        <v>48</v>
      </c>
      <c r="E6856" s="8">
        <f t="shared" si="322"/>
        <v>6000</v>
      </c>
      <c r="F6856" s="5">
        <v>0.02</v>
      </c>
      <c r="G6856" s="8">
        <f>VLOOKUP($Q6856,Pricebook!$A:$D,4,0)</f>
        <v>125</v>
      </c>
      <c r="H6856" s="10">
        <f t="shared" si="321"/>
        <v>5880</v>
      </c>
      <c r="I6856" t="s">
        <v>1801</v>
      </c>
      <c r="J6856" t="s">
        <v>303</v>
      </c>
      <c r="K6856" t="s">
        <v>2620</v>
      </c>
      <c r="L6856" s="7">
        <v>94583</v>
      </c>
      <c r="M6856" t="s">
        <v>114</v>
      </c>
      <c r="N6856" t="s">
        <v>23</v>
      </c>
      <c r="O6856" s="3">
        <v>40303</v>
      </c>
      <c r="P6856" s="12">
        <f t="shared" si="323"/>
        <v>0</v>
      </c>
      <c r="Q6856" s="3" t="s">
        <v>14221</v>
      </c>
      <c r="R6856" t="s">
        <v>14232</v>
      </c>
      <c r="S6856" t="s">
        <v>14229</v>
      </c>
      <c r="T6856" t="s">
        <v>14185</v>
      </c>
    </row>
    <row r="6857" spans="1:20" x14ac:dyDescent="0.25">
      <c r="A6857">
        <v>6856</v>
      </c>
      <c r="B6857">
        <v>48836</v>
      </c>
      <c r="C6857" s="3">
        <v>39858</v>
      </c>
      <c r="D6857">
        <v>8</v>
      </c>
      <c r="E6857" s="8">
        <f t="shared" si="322"/>
        <v>1000</v>
      </c>
      <c r="F6857" s="5">
        <v>0.09</v>
      </c>
      <c r="G6857" s="8">
        <f>VLOOKUP($Q6857,Pricebook!$A:$D,4,0)</f>
        <v>125</v>
      </c>
      <c r="H6857" s="10">
        <f t="shared" si="321"/>
        <v>910</v>
      </c>
      <c r="I6857" t="s">
        <v>444</v>
      </c>
      <c r="J6857" t="s">
        <v>348</v>
      </c>
      <c r="K6857" t="s">
        <v>2236</v>
      </c>
      <c r="L6857" s="7">
        <v>92627</v>
      </c>
      <c r="M6857" t="s">
        <v>114</v>
      </c>
      <c r="N6857" t="s">
        <v>23</v>
      </c>
      <c r="O6857" s="3">
        <v>39860</v>
      </c>
      <c r="P6857" s="12">
        <f t="shared" si="323"/>
        <v>2</v>
      </c>
      <c r="Q6857" s="3" t="s">
        <v>14209</v>
      </c>
      <c r="R6857" t="s">
        <v>14232</v>
      </c>
      <c r="S6857" t="s">
        <v>14234</v>
      </c>
      <c r="T6857" t="s">
        <v>14198</v>
      </c>
    </row>
    <row r="6858" spans="1:20" x14ac:dyDescent="0.25">
      <c r="A6858">
        <v>6857</v>
      </c>
      <c r="B6858">
        <v>48837</v>
      </c>
      <c r="C6858" s="3">
        <v>40742</v>
      </c>
      <c r="D6858">
        <v>39</v>
      </c>
      <c r="E6858" s="8">
        <f t="shared" si="322"/>
        <v>5850</v>
      </c>
      <c r="F6858" s="5">
        <v>0.09</v>
      </c>
      <c r="G6858" s="8">
        <f>VLOOKUP($Q6858,Pricebook!$A:$D,4,0)</f>
        <v>150</v>
      </c>
      <c r="H6858" s="10">
        <f t="shared" si="321"/>
        <v>5323.5</v>
      </c>
      <c r="I6858" t="s">
        <v>448</v>
      </c>
      <c r="J6858" t="s">
        <v>449</v>
      </c>
      <c r="K6858" t="s">
        <v>1417</v>
      </c>
      <c r="L6858" s="7">
        <v>34239</v>
      </c>
      <c r="M6858" t="s">
        <v>101</v>
      </c>
      <c r="N6858" t="s">
        <v>34</v>
      </c>
      <c r="O6858" s="3">
        <v>40744</v>
      </c>
      <c r="P6858" s="12">
        <f t="shared" si="323"/>
        <v>2</v>
      </c>
      <c r="Q6858" s="3" t="s">
        <v>14210</v>
      </c>
      <c r="R6858" t="s">
        <v>14235</v>
      </c>
      <c r="S6858" t="s">
        <v>14236</v>
      </c>
      <c r="T6858" t="s">
        <v>14189</v>
      </c>
    </row>
    <row r="6859" spans="1:20" x14ac:dyDescent="0.25">
      <c r="A6859">
        <v>6858</v>
      </c>
      <c r="B6859">
        <v>48839</v>
      </c>
      <c r="C6859" s="3">
        <v>40369</v>
      </c>
      <c r="D6859">
        <v>1</v>
      </c>
      <c r="E6859" s="8">
        <f t="shared" si="322"/>
        <v>200</v>
      </c>
      <c r="F6859" s="5">
        <v>0.05</v>
      </c>
      <c r="G6859" s="8">
        <f>VLOOKUP($Q6859,Pricebook!$A:$D,4,0)</f>
        <v>200</v>
      </c>
      <c r="H6859" s="10">
        <f t="shared" si="321"/>
        <v>190</v>
      </c>
      <c r="I6859" t="s">
        <v>340</v>
      </c>
      <c r="J6859" t="s">
        <v>341</v>
      </c>
      <c r="K6859" t="s">
        <v>2386</v>
      </c>
      <c r="L6859" s="7">
        <v>61554</v>
      </c>
      <c r="M6859" t="s">
        <v>15</v>
      </c>
      <c r="N6859" t="s">
        <v>16</v>
      </c>
      <c r="O6859" s="3">
        <v>40371</v>
      </c>
      <c r="P6859" s="12">
        <f t="shared" si="323"/>
        <v>2</v>
      </c>
      <c r="Q6859" s="3" t="s">
        <v>14214</v>
      </c>
      <c r="R6859" t="s">
        <v>14229</v>
      </c>
      <c r="S6859" t="s">
        <v>14240</v>
      </c>
      <c r="T6859" t="s">
        <v>14190</v>
      </c>
    </row>
    <row r="6860" spans="1:20" x14ac:dyDescent="0.25">
      <c r="A6860">
        <v>6859</v>
      </c>
      <c r="B6860">
        <v>48868</v>
      </c>
      <c r="C6860" s="3">
        <v>41073</v>
      </c>
      <c r="D6860">
        <v>47</v>
      </c>
      <c r="E6860" s="8">
        <f t="shared" si="322"/>
        <v>9400</v>
      </c>
      <c r="F6860" s="5">
        <v>0.05</v>
      </c>
      <c r="G6860" s="8">
        <f>VLOOKUP($Q6860,Pricebook!$A:$D,4,0)</f>
        <v>200</v>
      </c>
      <c r="H6860" s="10">
        <f t="shared" si="321"/>
        <v>8930</v>
      </c>
      <c r="I6860" t="s">
        <v>2455</v>
      </c>
      <c r="J6860" t="s">
        <v>203</v>
      </c>
      <c r="K6860" t="s">
        <v>531</v>
      </c>
      <c r="L6860" s="7">
        <v>28403</v>
      </c>
      <c r="M6860" t="s">
        <v>33</v>
      </c>
      <c r="N6860" t="s">
        <v>34</v>
      </c>
      <c r="O6860" s="3">
        <v>41075</v>
      </c>
      <c r="P6860" s="12">
        <f t="shared" si="323"/>
        <v>2</v>
      </c>
      <c r="Q6860" s="3" t="s">
        <v>14206</v>
      </c>
      <c r="R6860" t="s">
        <v>14229</v>
      </c>
      <c r="S6860" t="s">
        <v>14230</v>
      </c>
      <c r="T6860" t="s">
        <v>14193</v>
      </c>
    </row>
    <row r="6861" spans="1:20" x14ac:dyDescent="0.25">
      <c r="A6861">
        <v>6860</v>
      </c>
      <c r="B6861">
        <v>48868</v>
      </c>
      <c r="C6861" s="3">
        <v>41073</v>
      </c>
      <c r="D6861">
        <v>43</v>
      </c>
      <c r="E6861" s="8">
        <f t="shared" si="322"/>
        <v>6450</v>
      </c>
      <c r="F6861" s="5">
        <v>7.0000000000000007E-2</v>
      </c>
      <c r="G6861" s="8">
        <f>VLOOKUP($Q6861,Pricebook!$A:$D,4,0)</f>
        <v>150</v>
      </c>
      <c r="H6861" s="10">
        <f t="shared" si="321"/>
        <v>5998.5</v>
      </c>
      <c r="I6861" t="s">
        <v>2455</v>
      </c>
      <c r="J6861" t="s">
        <v>203</v>
      </c>
      <c r="K6861" t="s">
        <v>531</v>
      </c>
      <c r="L6861" s="7">
        <v>28403</v>
      </c>
      <c r="M6861" t="s">
        <v>33</v>
      </c>
      <c r="N6861" t="s">
        <v>34</v>
      </c>
      <c r="O6861" s="3">
        <v>41074</v>
      </c>
      <c r="P6861" s="12">
        <f t="shared" si="323"/>
        <v>1</v>
      </c>
      <c r="Q6861" s="3" t="s">
        <v>14210</v>
      </c>
      <c r="R6861" t="s">
        <v>14235</v>
      </c>
      <c r="S6861" t="s">
        <v>14236</v>
      </c>
      <c r="T6861" t="s">
        <v>14201</v>
      </c>
    </row>
    <row r="6862" spans="1:20" x14ac:dyDescent="0.25">
      <c r="A6862">
        <v>6861</v>
      </c>
      <c r="B6862">
        <v>48896</v>
      </c>
      <c r="C6862" s="3">
        <v>40114</v>
      </c>
      <c r="D6862">
        <v>43</v>
      </c>
      <c r="E6862" s="8">
        <f t="shared" si="322"/>
        <v>4730</v>
      </c>
      <c r="F6862" s="5">
        <v>0.02</v>
      </c>
      <c r="G6862" s="8">
        <f>VLOOKUP($Q6862,Pricebook!$A:$D,4,0)</f>
        <v>110</v>
      </c>
      <c r="H6862" s="10">
        <f t="shared" si="321"/>
        <v>4635.3999999999996</v>
      </c>
      <c r="I6862" t="s">
        <v>855</v>
      </c>
      <c r="J6862" t="s">
        <v>400</v>
      </c>
      <c r="K6862" t="s">
        <v>2816</v>
      </c>
      <c r="L6862" s="7">
        <v>36067</v>
      </c>
      <c r="M6862" t="s">
        <v>424</v>
      </c>
      <c r="N6862" t="s">
        <v>34</v>
      </c>
      <c r="O6862" s="3">
        <v>40116</v>
      </c>
      <c r="P6862" s="12">
        <f t="shared" si="323"/>
        <v>2</v>
      </c>
      <c r="Q6862" s="3" t="s">
        <v>14215</v>
      </c>
      <c r="R6862" t="s">
        <v>14229</v>
      </c>
      <c r="S6862" t="s">
        <v>14241</v>
      </c>
      <c r="T6862" t="s">
        <v>14185</v>
      </c>
    </row>
    <row r="6863" spans="1:20" x14ac:dyDescent="0.25">
      <c r="A6863">
        <v>6862</v>
      </c>
      <c r="B6863">
        <v>48900</v>
      </c>
      <c r="C6863" s="3">
        <v>39894</v>
      </c>
      <c r="D6863">
        <v>27</v>
      </c>
      <c r="E6863" s="8">
        <f t="shared" si="322"/>
        <v>2970</v>
      </c>
      <c r="F6863" s="5">
        <v>0.03</v>
      </c>
      <c r="G6863" s="8">
        <f>VLOOKUP($Q6863,Pricebook!$A:$D,4,0)</f>
        <v>110</v>
      </c>
      <c r="H6863" s="10">
        <f t="shared" si="321"/>
        <v>2880.9</v>
      </c>
      <c r="I6863" t="s">
        <v>643</v>
      </c>
      <c r="J6863" t="s">
        <v>482</v>
      </c>
      <c r="K6863" t="s">
        <v>962</v>
      </c>
      <c r="L6863" s="7">
        <v>38701</v>
      </c>
      <c r="M6863" t="s">
        <v>699</v>
      </c>
      <c r="N6863" t="s">
        <v>34</v>
      </c>
      <c r="O6863" s="3">
        <v>39896</v>
      </c>
      <c r="P6863" s="12">
        <f t="shared" si="323"/>
        <v>2</v>
      </c>
      <c r="Q6863" s="3" t="s">
        <v>14215</v>
      </c>
      <c r="R6863" t="s">
        <v>14229</v>
      </c>
      <c r="S6863" t="s">
        <v>14241</v>
      </c>
      <c r="T6863" t="s">
        <v>14203</v>
      </c>
    </row>
    <row r="6864" spans="1:20" x14ac:dyDescent="0.25">
      <c r="A6864">
        <v>6863</v>
      </c>
      <c r="B6864">
        <v>48900</v>
      </c>
      <c r="C6864" s="3">
        <v>39894</v>
      </c>
      <c r="D6864">
        <v>42</v>
      </c>
      <c r="E6864" s="8">
        <f t="shared" si="322"/>
        <v>8400</v>
      </c>
      <c r="F6864" s="5">
        <v>0.08</v>
      </c>
      <c r="G6864" s="8">
        <f>VLOOKUP($Q6864,Pricebook!$A:$D,4,0)</f>
        <v>200</v>
      </c>
      <c r="H6864" s="10">
        <f t="shared" si="321"/>
        <v>7728</v>
      </c>
      <c r="I6864" t="s">
        <v>643</v>
      </c>
      <c r="J6864" t="s">
        <v>482</v>
      </c>
      <c r="K6864" t="s">
        <v>962</v>
      </c>
      <c r="L6864" s="7">
        <v>38701</v>
      </c>
      <c r="M6864" t="s">
        <v>699</v>
      </c>
      <c r="N6864" t="s">
        <v>34</v>
      </c>
      <c r="O6864" s="3">
        <v>39895</v>
      </c>
      <c r="P6864" s="12">
        <f t="shared" si="323"/>
        <v>1</v>
      </c>
      <c r="Q6864" s="3" t="s">
        <v>14206</v>
      </c>
      <c r="R6864" t="s">
        <v>14229</v>
      </c>
      <c r="S6864" t="s">
        <v>14230</v>
      </c>
      <c r="T6864" t="s">
        <v>14189</v>
      </c>
    </row>
    <row r="6865" spans="1:20" x14ac:dyDescent="0.25">
      <c r="A6865">
        <v>6864</v>
      </c>
      <c r="B6865">
        <v>48902</v>
      </c>
      <c r="C6865" s="3">
        <v>41205</v>
      </c>
      <c r="D6865">
        <v>7</v>
      </c>
      <c r="E6865" s="8">
        <f t="shared" si="322"/>
        <v>770</v>
      </c>
      <c r="F6865" s="5">
        <v>0.01</v>
      </c>
      <c r="G6865" s="8">
        <f>VLOOKUP($Q6865,Pricebook!$A:$D,4,0)</f>
        <v>110</v>
      </c>
      <c r="H6865" s="10">
        <f t="shared" si="321"/>
        <v>762.3</v>
      </c>
      <c r="I6865" t="s">
        <v>2071</v>
      </c>
      <c r="J6865" t="s">
        <v>252</v>
      </c>
      <c r="K6865" t="s">
        <v>1490</v>
      </c>
      <c r="L6865" s="7" t="s">
        <v>1491</v>
      </c>
      <c r="M6865" t="s">
        <v>232</v>
      </c>
      <c r="N6865" t="s">
        <v>61</v>
      </c>
      <c r="O6865" s="3">
        <v>41207</v>
      </c>
      <c r="P6865" s="12">
        <f t="shared" si="323"/>
        <v>2</v>
      </c>
      <c r="Q6865" s="3" t="s">
        <v>14215</v>
      </c>
      <c r="R6865" t="s">
        <v>14229</v>
      </c>
      <c r="S6865" t="s">
        <v>14241</v>
      </c>
      <c r="T6865" t="s">
        <v>14202</v>
      </c>
    </row>
    <row r="6866" spans="1:20" x14ac:dyDescent="0.25">
      <c r="A6866">
        <v>6865</v>
      </c>
      <c r="B6866">
        <v>48929</v>
      </c>
      <c r="C6866" s="3">
        <v>40108</v>
      </c>
      <c r="D6866">
        <v>45</v>
      </c>
      <c r="E6866" s="8">
        <f t="shared" si="322"/>
        <v>4950</v>
      </c>
      <c r="F6866" s="5">
        <v>0.03</v>
      </c>
      <c r="G6866" s="8">
        <f>VLOOKUP($Q6866,Pricebook!$A:$D,4,0)</f>
        <v>110</v>
      </c>
      <c r="H6866" s="10">
        <f t="shared" si="321"/>
        <v>4801.5</v>
      </c>
      <c r="I6866" t="s">
        <v>673</v>
      </c>
      <c r="J6866" t="s">
        <v>520</v>
      </c>
      <c r="K6866" t="s">
        <v>2817</v>
      </c>
      <c r="L6866" s="7" t="s">
        <v>2818</v>
      </c>
      <c r="M6866" t="s">
        <v>317</v>
      </c>
      <c r="N6866" t="s">
        <v>61</v>
      </c>
      <c r="O6866" s="3">
        <v>40111</v>
      </c>
      <c r="P6866" s="12">
        <f t="shared" si="323"/>
        <v>3</v>
      </c>
      <c r="Q6866" s="3" t="s">
        <v>14215</v>
      </c>
      <c r="R6866" t="s">
        <v>14229</v>
      </c>
      <c r="S6866" t="s">
        <v>14241</v>
      </c>
      <c r="T6866" t="s">
        <v>14199</v>
      </c>
    </row>
    <row r="6867" spans="1:20" x14ac:dyDescent="0.25">
      <c r="A6867">
        <v>6866</v>
      </c>
      <c r="B6867">
        <v>48929</v>
      </c>
      <c r="C6867" s="3">
        <v>40108</v>
      </c>
      <c r="D6867">
        <v>1</v>
      </c>
      <c r="E6867" s="8">
        <f t="shared" si="322"/>
        <v>110</v>
      </c>
      <c r="F6867" s="5">
        <v>0.01</v>
      </c>
      <c r="G6867" s="8">
        <f>VLOOKUP($Q6867,Pricebook!$A:$D,4,0)</f>
        <v>110</v>
      </c>
      <c r="H6867" s="10">
        <f t="shared" si="321"/>
        <v>108.9</v>
      </c>
      <c r="I6867" t="s">
        <v>673</v>
      </c>
      <c r="J6867" t="s">
        <v>520</v>
      </c>
      <c r="K6867" t="s">
        <v>1629</v>
      </c>
      <c r="L6867" s="7" t="s">
        <v>1630</v>
      </c>
      <c r="M6867" t="s">
        <v>421</v>
      </c>
      <c r="N6867" t="s">
        <v>61</v>
      </c>
      <c r="O6867" s="3">
        <v>40109</v>
      </c>
      <c r="P6867" s="12">
        <f t="shared" si="323"/>
        <v>1</v>
      </c>
      <c r="Q6867" s="3" t="s">
        <v>14215</v>
      </c>
      <c r="R6867" t="s">
        <v>14229</v>
      </c>
      <c r="S6867" t="s">
        <v>14241</v>
      </c>
      <c r="T6867" t="s">
        <v>14195</v>
      </c>
    </row>
    <row r="6868" spans="1:20" x14ac:dyDescent="0.25">
      <c r="A6868">
        <v>6867</v>
      </c>
      <c r="B6868">
        <v>48931</v>
      </c>
      <c r="C6868" s="3">
        <v>39981</v>
      </c>
      <c r="D6868">
        <v>33</v>
      </c>
      <c r="E6868" s="8">
        <f t="shared" si="322"/>
        <v>4950</v>
      </c>
      <c r="F6868" s="5">
        <v>0</v>
      </c>
      <c r="G6868" s="8">
        <f>VLOOKUP($Q6868,Pricebook!$A:$D,4,0)</f>
        <v>150</v>
      </c>
      <c r="H6868" s="10">
        <f t="shared" si="321"/>
        <v>4950</v>
      </c>
      <c r="I6868" t="s">
        <v>1818</v>
      </c>
      <c r="J6868" t="s">
        <v>348</v>
      </c>
      <c r="K6868" t="s">
        <v>2142</v>
      </c>
      <c r="L6868" s="7">
        <v>55378</v>
      </c>
      <c r="M6868" t="s">
        <v>130</v>
      </c>
      <c r="N6868" t="s">
        <v>16</v>
      </c>
      <c r="O6868" s="3">
        <v>39988</v>
      </c>
      <c r="P6868" s="12">
        <f t="shared" si="323"/>
        <v>7</v>
      </c>
      <c r="Q6868" s="3" t="s">
        <v>14211</v>
      </c>
      <c r="R6868" t="s">
        <v>14235</v>
      </c>
      <c r="S6868" t="s">
        <v>14237</v>
      </c>
      <c r="T6868" t="s">
        <v>14184</v>
      </c>
    </row>
    <row r="6869" spans="1:20" x14ac:dyDescent="0.25">
      <c r="A6869">
        <v>6868</v>
      </c>
      <c r="B6869">
        <v>48931</v>
      </c>
      <c r="C6869" s="3">
        <v>39981</v>
      </c>
      <c r="D6869">
        <v>8</v>
      </c>
      <c r="E6869" s="8">
        <f t="shared" si="322"/>
        <v>1200</v>
      </c>
      <c r="F6869" s="5">
        <v>0.01</v>
      </c>
      <c r="G6869" s="8">
        <f>VLOOKUP($Q6869,Pricebook!$A:$D,4,0)</f>
        <v>150</v>
      </c>
      <c r="H6869" s="10">
        <f t="shared" si="321"/>
        <v>1188</v>
      </c>
      <c r="I6869" t="s">
        <v>1818</v>
      </c>
      <c r="J6869" t="s">
        <v>348</v>
      </c>
      <c r="K6869" t="s">
        <v>1819</v>
      </c>
      <c r="L6869" s="7">
        <v>55379</v>
      </c>
      <c r="M6869" t="s">
        <v>130</v>
      </c>
      <c r="N6869" t="s">
        <v>16</v>
      </c>
      <c r="O6869" s="3">
        <v>39983</v>
      </c>
      <c r="P6869" s="12">
        <f t="shared" si="323"/>
        <v>2</v>
      </c>
      <c r="Q6869" s="3" t="s">
        <v>14211</v>
      </c>
      <c r="R6869" t="s">
        <v>14235</v>
      </c>
      <c r="S6869" t="s">
        <v>14237</v>
      </c>
      <c r="T6869" t="s">
        <v>14198</v>
      </c>
    </row>
    <row r="6870" spans="1:20" x14ac:dyDescent="0.25">
      <c r="A6870">
        <v>6869</v>
      </c>
      <c r="B6870">
        <v>48931</v>
      </c>
      <c r="C6870" s="3">
        <v>39981</v>
      </c>
      <c r="D6870">
        <v>42</v>
      </c>
      <c r="E6870" s="8">
        <f t="shared" si="322"/>
        <v>5250</v>
      </c>
      <c r="F6870" s="5">
        <v>0.03</v>
      </c>
      <c r="G6870" s="8">
        <f>VLOOKUP($Q6870,Pricebook!$A:$D,4,0)</f>
        <v>125</v>
      </c>
      <c r="H6870" s="10">
        <f t="shared" si="321"/>
        <v>5092.5</v>
      </c>
      <c r="I6870" t="s">
        <v>1818</v>
      </c>
      <c r="J6870" t="s">
        <v>348</v>
      </c>
      <c r="K6870" t="s">
        <v>1819</v>
      </c>
      <c r="L6870" s="7">
        <v>55379</v>
      </c>
      <c r="M6870" t="s">
        <v>130</v>
      </c>
      <c r="N6870" t="s">
        <v>16</v>
      </c>
      <c r="O6870" s="3">
        <v>39986</v>
      </c>
      <c r="P6870" s="12">
        <f t="shared" si="323"/>
        <v>5</v>
      </c>
      <c r="Q6870" s="3" t="s">
        <v>14208</v>
      </c>
      <c r="R6870" t="s">
        <v>14232</v>
      </c>
      <c r="S6870" t="s">
        <v>14233</v>
      </c>
      <c r="T6870" t="s">
        <v>14197</v>
      </c>
    </row>
    <row r="6871" spans="1:20" x14ac:dyDescent="0.25">
      <c r="A6871">
        <v>6870</v>
      </c>
      <c r="B6871">
        <v>48935</v>
      </c>
      <c r="C6871" s="3">
        <v>40185</v>
      </c>
      <c r="D6871">
        <v>21</v>
      </c>
      <c r="E6871" s="8">
        <f t="shared" si="322"/>
        <v>4200</v>
      </c>
      <c r="F6871" s="5">
        <v>0</v>
      </c>
      <c r="G6871" s="8">
        <f>VLOOKUP($Q6871,Pricebook!$A:$D,4,0)</f>
        <v>200</v>
      </c>
      <c r="H6871" s="10">
        <f t="shared" si="321"/>
        <v>4200</v>
      </c>
      <c r="I6871" t="s">
        <v>1783</v>
      </c>
      <c r="J6871" t="s">
        <v>360</v>
      </c>
      <c r="K6871" t="s">
        <v>681</v>
      </c>
      <c r="L6871" s="7">
        <v>92653</v>
      </c>
      <c r="M6871" t="s">
        <v>114</v>
      </c>
      <c r="N6871" t="s">
        <v>23</v>
      </c>
      <c r="O6871" s="3">
        <v>40187</v>
      </c>
      <c r="P6871" s="12">
        <f t="shared" si="323"/>
        <v>2</v>
      </c>
      <c r="Q6871" s="3" t="s">
        <v>14214</v>
      </c>
      <c r="R6871" t="s">
        <v>14229</v>
      </c>
      <c r="S6871" t="s">
        <v>14240</v>
      </c>
      <c r="T6871" t="s">
        <v>14198</v>
      </c>
    </row>
    <row r="6872" spans="1:20" x14ac:dyDescent="0.25">
      <c r="A6872">
        <v>6871</v>
      </c>
      <c r="B6872">
        <v>48961</v>
      </c>
      <c r="C6872" s="3">
        <v>40015</v>
      </c>
      <c r="D6872">
        <v>24</v>
      </c>
      <c r="E6872" s="8">
        <f t="shared" si="322"/>
        <v>2640</v>
      </c>
      <c r="F6872" s="5">
        <v>0.09</v>
      </c>
      <c r="G6872" s="8">
        <f>VLOOKUP($Q6872,Pricebook!$A:$D,4,0)</f>
        <v>110</v>
      </c>
      <c r="H6872" s="10">
        <f t="shared" si="321"/>
        <v>2402.4</v>
      </c>
      <c r="I6872" t="s">
        <v>537</v>
      </c>
      <c r="J6872" t="s">
        <v>538</v>
      </c>
      <c r="K6872" t="s">
        <v>913</v>
      </c>
      <c r="L6872" s="7">
        <v>44240</v>
      </c>
      <c r="M6872" t="s">
        <v>210</v>
      </c>
      <c r="N6872" t="s">
        <v>61</v>
      </c>
      <c r="O6872" s="3">
        <v>40017</v>
      </c>
      <c r="P6872" s="12">
        <f t="shared" si="323"/>
        <v>2</v>
      </c>
      <c r="Q6872" s="3" t="s">
        <v>14215</v>
      </c>
      <c r="R6872" t="s">
        <v>14229</v>
      </c>
      <c r="S6872" t="s">
        <v>14241</v>
      </c>
      <c r="T6872" t="s">
        <v>14200</v>
      </c>
    </row>
    <row r="6873" spans="1:20" x14ac:dyDescent="0.25">
      <c r="A6873">
        <v>6872</v>
      </c>
      <c r="B6873">
        <v>48961</v>
      </c>
      <c r="C6873" s="3">
        <v>40015</v>
      </c>
      <c r="D6873">
        <v>25</v>
      </c>
      <c r="E6873" s="8">
        <f t="shared" si="322"/>
        <v>5000</v>
      </c>
      <c r="F6873" s="5">
        <v>0.1</v>
      </c>
      <c r="G6873" s="8">
        <f>VLOOKUP($Q6873,Pricebook!$A:$D,4,0)</f>
        <v>200</v>
      </c>
      <c r="H6873" s="10">
        <f t="shared" si="321"/>
        <v>4500</v>
      </c>
      <c r="I6873" t="s">
        <v>537</v>
      </c>
      <c r="J6873" t="s">
        <v>538</v>
      </c>
      <c r="K6873" t="s">
        <v>913</v>
      </c>
      <c r="L6873" s="7">
        <v>44240</v>
      </c>
      <c r="M6873" t="s">
        <v>210</v>
      </c>
      <c r="N6873" t="s">
        <v>61</v>
      </c>
      <c r="O6873" s="3">
        <v>40017</v>
      </c>
      <c r="P6873" s="12">
        <f t="shared" si="323"/>
        <v>2</v>
      </c>
      <c r="Q6873" s="3" t="s">
        <v>14206</v>
      </c>
      <c r="R6873" t="s">
        <v>14229</v>
      </c>
      <c r="S6873" t="s">
        <v>14230</v>
      </c>
      <c r="T6873" t="s">
        <v>14190</v>
      </c>
    </row>
    <row r="6874" spans="1:20" x14ac:dyDescent="0.25">
      <c r="A6874">
        <v>6873</v>
      </c>
      <c r="B6874">
        <v>48963</v>
      </c>
      <c r="C6874" s="3">
        <v>40470</v>
      </c>
      <c r="D6874">
        <v>12</v>
      </c>
      <c r="E6874" s="8">
        <f t="shared" si="322"/>
        <v>1320</v>
      </c>
      <c r="F6874" s="5">
        <v>7.0000000000000007E-2</v>
      </c>
      <c r="G6874" s="8">
        <f>VLOOKUP($Q6874,Pricebook!$A:$D,4,0)</f>
        <v>110</v>
      </c>
      <c r="H6874" s="10">
        <f t="shared" si="321"/>
        <v>1227.5999999999999</v>
      </c>
      <c r="I6874" t="s">
        <v>1890</v>
      </c>
      <c r="J6874" t="s">
        <v>430</v>
      </c>
      <c r="K6874" t="s">
        <v>2150</v>
      </c>
      <c r="L6874" s="7" t="s">
        <v>2819</v>
      </c>
      <c r="M6874" t="s">
        <v>317</v>
      </c>
      <c r="N6874" t="s">
        <v>61</v>
      </c>
      <c r="O6874" s="3">
        <v>40472</v>
      </c>
      <c r="P6874" s="12">
        <f t="shared" si="323"/>
        <v>2</v>
      </c>
      <c r="Q6874" s="3" t="s">
        <v>14215</v>
      </c>
      <c r="R6874" t="s">
        <v>14229</v>
      </c>
      <c r="S6874" t="s">
        <v>14241</v>
      </c>
      <c r="T6874" t="s">
        <v>14184</v>
      </c>
    </row>
    <row r="6875" spans="1:20" x14ac:dyDescent="0.25">
      <c r="A6875">
        <v>6874</v>
      </c>
      <c r="B6875">
        <v>48993</v>
      </c>
      <c r="C6875" s="3">
        <v>41060</v>
      </c>
      <c r="D6875">
        <v>17</v>
      </c>
      <c r="E6875" s="8">
        <f t="shared" si="322"/>
        <v>1870</v>
      </c>
      <c r="F6875" s="5">
        <v>0.08</v>
      </c>
      <c r="G6875" s="8">
        <f>VLOOKUP($Q6875,Pricebook!$A:$D,4,0)</f>
        <v>110</v>
      </c>
      <c r="H6875" s="10">
        <f t="shared" si="321"/>
        <v>1720.4</v>
      </c>
      <c r="I6875" t="s">
        <v>1335</v>
      </c>
      <c r="J6875" t="s">
        <v>341</v>
      </c>
      <c r="K6875" t="s">
        <v>321</v>
      </c>
      <c r="L6875" s="7">
        <v>34759</v>
      </c>
      <c r="M6875" t="s">
        <v>101</v>
      </c>
      <c r="N6875" t="s">
        <v>34</v>
      </c>
      <c r="O6875" s="3">
        <v>41060</v>
      </c>
      <c r="P6875" s="12">
        <f t="shared" si="323"/>
        <v>0</v>
      </c>
      <c r="Q6875" s="3" t="s">
        <v>14215</v>
      </c>
      <c r="R6875" t="s">
        <v>14229</v>
      </c>
      <c r="S6875" t="s">
        <v>14241</v>
      </c>
      <c r="T6875" t="s">
        <v>14190</v>
      </c>
    </row>
    <row r="6876" spans="1:20" x14ac:dyDescent="0.25">
      <c r="A6876">
        <v>6875</v>
      </c>
      <c r="B6876">
        <v>48994</v>
      </c>
      <c r="C6876" s="3">
        <v>40473</v>
      </c>
      <c r="D6876">
        <v>6</v>
      </c>
      <c r="E6876" s="8">
        <f t="shared" si="322"/>
        <v>1200</v>
      </c>
      <c r="F6876" s="5">
        <v>0.03</v>
      </c>
      <c r="G6876" s="8">
        <f>VLOOKUP($Q6876,Pricebook!$A:$D,4,0)</f>
        <v>200</v>
      </c>
      <c r="H6876" s="10">
        <f t="shared" si="321"/>
        <v>1164</v>
      </c>
      <c r="I6876" t="s">
        <v>774</v>
      </c>
      <c r="J6876" t="s">
        <v>775</v>
      </c>
      <c r="K6876" t="s">
        <v>2123</v>
      </c>
      <c r="L6876" s="7" t="s">
        <v>2820</v>
      </c>
      <c r="M6876" t="s">
        <v>421</v>
      </c>
      <c r="N6876" t="s">
        <v>61</v>
      </c>
      <c r="O6876" s="3">
        <v>40475</v>
      </c>
      <c r="P6876" s="12">
        <f t="shared" si="323"/>
        <v>2</v>
      </c>
      <c r="Q6876" s="3" t="s">
        <v>14206</v>
      </c>
      <c r="R6876" t="s">
        <v>14229</v>
      </c>
      <c r="S6876" t="s">
        <v>14230</v>
      </c>
      <c r="T6876" t="s">
        <v>14193</v>
      </c>
    </row>
    <row r="6877" spans="1:20" x14ac:dyDescent="0.25">
      <c r="A6877">
        <v>6876</v>
      </c>
      <c r="B6877">
        <v>48998</v>
      </c>
      <c r="C6877" s="3">
        <v>39860</v>
      </c>
      <c r="D6877">
        <v>15</v>
      </c>
      <c r="E6877" s="8">
        <f t="shared" si="322"/>
        <v>1650</v>
      </c>
      <c r="F6877" s="5">
        <v>0.04</v>
      </c>
      <c r="G6877" s="8">
        <f>VLOOKUP($Q6877,Pricebook!$A:$D,4,0)</f>
        <v>110</v>
      </c>
      <c r="H6877" s="10">
        <f t="shared" si="321"/>
        <v>1584</v>
      </c>
      <c r="I6877" t="s">
        <v>2821</v>
      </c>
      <c r="J6877" t="s">
        <v>775</v>
      </c>
      <c r="K6877" t="s">
        <v>2373</v>
      </c>
      <c r="L6877" s="7">
        <v>83814</v>
      </c>
      <c r="M6877" t="s">
        <v>197</v>
      </c>
      <c r="N6877" t="s">
        <v>23</v>
      </c>
      <c r="O6877" s="3">
        <v>39862</v>
      </c>
      <c r="P6877" s="12">
        <f t="shared" si="323"/>
        <v>2</v>
      </c>
      <c r="Q6877" s="3" t="s">
        <v>14220</v>
      </c>
      <c r="R6877" t="s">
        <v>14229</v>
      </c>
      <c r="S6877" t="s">
        <v>14246</v>
      </c>
      <c r="T6877" t="s">
        <v>14200</v>
      </c>
    </row>
    <row r="6878" spans="1:20" x14ac:dyDescent="0.25">
      <c r="A6878">
        <v>6877</v>
      </c>
      <c r="B6878">
        <v>49026</v>
      </c>
      <c r="C6878" s="3">
        <v>40609</v>
      </c>
      <c r="D6878">
        <v>36</v>
      </c>
      <c r="E6878" s="8">
        <f t="shared" si="322"/>
        <v>4320</v>
      </c>
      <c r="F6878" s="5">
        <v>0.05</v>
      </c>
      <c r="G6878" s="8">
        <f>VLOOKUP($Q6878,Pricebook!$A:$D,4,0)</f>
        <v>120</v>
      </c>
      <c r="H6878" s="10">
        <f t="shared" si="321"/>
        <v>4104</v>
      </c>
      <c r="I6878" t="s">
        <v>692</v>
      </c>
      <c r="J6878" t="s">
        <v>621</v>
      </c>
      <c r="K6878" t="s">
        <v>674</v>
      </c>
      <c r="L6878" s="7">
        <v>92243</v>
      </c>
      <c r="M6878" t="s">
        <v>114</v>
      </c>
      <c r="N6878" t="s">
        <v>23</v>
      </c>
      <c r="O6878" s="3">
        <v>40614</v>
      </c>
      <c r="P6878" s="12">
        <f t="shared" si="323"/>
        <v>5</v>
      </c>
      <c r="Q6878" s="3" t="s">
        <v>14212</v>
      </c>
      <c r="R6878" t="s">
        <v>14229</v>
      </c>
      <c r="S6878" t="s">
        <v>14238</v>
      </c>
      <c r="T6878" t="s">
        <v>14195</v>
      </c>
    </row>
    <row r="6879" spans="1:20" x14ac:dyDescent="0.25">
      <c r="A6879">
        <v>6878</v>
      </c>
      <c r="B6879">
        <v>49027</v>
      </c>
      <c r="C6879" s="3">
        <v>40644</v>
      </c>
      <c r="D6879">
        <v>41</v>
      </c>
      <c r="E6879" s="8">
        <f t="shared" si="322"/>
        <v>5125</v>
      </c>
      <c r="F6879" s="5">
        <v>0.08</v>
      </c>
      <c r="G6879" s="8">
        <f>VLOOKUP($Q6879,Pricebook!$A:$D,4,0)</f>
        <v>125</v>
      </c>
      <c r="H6879" s="10">
        <f t="shared" si="321"/>
        <v>4715</v>
      </c>
      <c r="I6879" t="s">
        <v>669</v>
      </c>
      <c r="J6879" t="s">
        <v>68</v>
      </c>
      <c r="K6879" t="s">
        <v>2520</v>
      </c>
      <c r="L6879" s="7">
        <v>80219</v>
      </c>
      <c r="M6879" t="s">
        <v>237</v>
      </c>
      <c r="N6879" t="s">
        <v>23</v>
      </c>
      <c r="O6879" s="3">
        <v>40645</v>
      </c>
      <c r="P6879" s="12">
        <f t="shared" si="323"/>
        <v>1</v>
      </c>
      <c r="Q6879" s="3" t="s">
        <v>14208</v>
      </c>
      <c r="R6879" t="s">
        <v>14232</v>
      </c>
      <c r="S6879" t="s">
        <v>14233</v>
      </c>
      <c r="T6879" t="s">
        <v>14193</v>
      </c>
    </row>
    <row r="6880" spans="1:20" x14ac:dyDescent="0.25">
      <c r="A6880">
        <v>6879</v>
      </c>
      <c r="B6880">
        <v>49029</v>
      </c>
      <c r="C6880" s="3">
        <v>41049</v>
      </c>
      <c r="D6880">
        <v>49</v>
      </c>
      <c r="E6880" s="8">
        <f t="shared" si="322"/>
        <v>7350</v>
      </c>
      <c r="F6880" s="5">
        <v>0.06</v>
      </c>
      <c r="G6880" s="8">
        <f>VLOOKUP($Q6880,Pricebook!$A:$D,4,0)</f>
        <v>150</v>
      </c>
      <c r="H6880" s="10">
        <f t="shared" si="321"/>
        <v>6909</v>
      </c>
      <c r="I6880" t="s">
        <v>2044</v>
      </c>
      <c r="J6880" t="s">
        <v>50</v>
      </c>
      <c r="K6880" t="s">
        <v>1578</v>
      </c>
      <c r="L6880" s="7">
        <v>46322</v>
      </c>
      <c r="M6880" t="s">
        <v>278</v>
      </c>
      <c r="N6880" t="s">
        <v>16</v>
      </c>
      <c r="O6880" s="3">
        <v>41051</v>
      </c>
      <c r="P6880" s="12">
        <f t="shared" si="323"/>
        <v>2</v>
      </c>
      <c r="Q6880" s="3" t="s">
        <v>14210</v>
      </c>
      <c r="R6880" t="s">
        <v>14235</v>
      </c>
      <c r="S6880" t="s">
        <v>14236</v>
      </c>
      <c r="T6880" t="s">
        <v>14201</v>
      </c>
    </row>
    <row r="6881" spans="1:20" x14ac:dyDescent="0.25">
      <c r="A6881">
        <v>6880</v>
      </c>
      <c r="B6881">
        <v>49056</v>
      </c>
      <c r="C6881" s="3">
        <v>40087</v>
      </c>
      <c r="D6881">
        <v>46</v>
      </c>
      <c r="E6881" s="8">
        <f t="shared" si="322"/>
        <v>5060</v>
      </c>
      <c r="F6881" s="5">
        <v>0.05</v>
      </c>
      <c r="G6881" s="8">
        <f>VLOOKUP($Q6881,Pricebook!$A:$D,4,0)</f>
        <v>110</v>
      </c>
      <c r="H6881" s="10">
        <f t="shared" si="321"/>
        <v>4807</v>
      </c>
      <c r="I6881" t="s">
        <v>2439</v>
      </c>
      <c r="J6881" t="s">
        <v>99</v>
      </c>
      <c r="K6881" t="s">
        <v>2822</v>
      </c>
      <c r="L6881" s="7" t="s">
        <v>2823</v>
      </c>
      <c r="M6881" t="s">
        <v>149</v>
      </c>
      <c r="N6881" t="s">
        <v>61</v>
      </c>
      <c r="O6881" s="3">
        <v>40089</v>
      </c>
      <c r="P6881" s="12">
        <f t="shared" si="323"/>
        <v>2</v>
      </c>
      <c r="Q6881" s="3" t="s">
        <v>14215</v>
      </c>
      <c r="R6881" t="s">
        <v>14229</v>
      </c>
      <c r="S6881" t="s">
        <v>14241</v>
      </c>
      <c r="T6881" t="s">
        <v>14203</v>
      </c>
    </row>
    <row r="6882" spans="1:20" x14ac:dyDescent="0.25">
      <c r="A6882">
        <v>6881</v>
      </c>
      <c r="B6882">
        <v>49056</v>
      </c>
      <c r="C6882" s="3">
        <v>40087</v>
      </c>
      <c r="D6882">
        <v>5</v>
      </c>
      <c r="E6882" s="8">
        <f t="shared" si="322"/>
        <v>750</v>
      </c>
      <c r="F6882" s="5">
        <v>0.05</v>
      </c>
      <c r="G6882" s="8">
        <f>VLOOKUP($Q6882,Pricebook!$A:$D,4,0)</f>
        <v>150</v>
      </c>
      <c r="H6882" s="10">
        <f t="shared" si="321"/>
        <v>712.5</v>
      </c>
      <c r="I6882" t="s">
        <v>2439</v>
      </c>
      <c r="J6882" t="s">
        <v>99</v>
      </c>
      <c r="K6882" t="s">
        <v>1100</v>
      </c>
      <c r="L6882" s="7" t="s">
        <v>1101</v>
      </c>
      <c r="M6882" t="s">
        <v>492</v>
      </c>
      <c r="N6882" t="s">
        <v>61</v>
      </c>
      <c r="O6882" s="3">
        <v>40087</v>
      </c>
      <c r="P6882" s="12">
        <f t="shared" si="323"/>
        <v>0</v>
      </c>
      <c r="Q6882" s="3" t="s">
        <v>14210</v>
      </c>
      <c r="R6882" t="s">
        <v>14235</v>
      </c>
      <c r="S6882" t="s">
        <v>14236</v>
      </c>
      <c r="T6882" t="s">
        <v>14186</v>
      </c>
    </row>
    <row r="6883" spans="1:20" x14ac:dyDescent="0.25">
      <c r="A6883">
        <v>6882</v>
      </c>
      <c r="B6883">
        <v>49059</v>
      </c>
      <c r="C6883" s="3">
        <v>40076</v>
      </c>
      <c r="D6883">
        <v>48</v>
      </c>
      <c r="E6883" s="8">
        <f t="shared" si="322"/>
        <v>9600</v>
      </c>
      <c r="F6883" s="5">
        <v>0.09</v>
      </c>
      <c r="G6883" s="8">
        <f>VLOOKUP($Q6883,Pricebook!$A:$D,4,0)</f>
        <v>200</v>
      </c>
      <c r="H6883" s="10">
        <f t="shared" si="321"/>
        <v>8736</v>
      </c>
      <c r="I6883" t="s">
        <v>925</v>
      </c>
      <c r="J6883" t="s">
        <v>27</v>
      </c>
      <c r="K6883" t="s">
        <v>822</v>
      </c>
      <c r="L6883" s="7" t="s">
        <v>823</v>
      </c>
      <c r="M6883" t="s">
        <v>38</v>
      </c>
      <c r="N6883" t="s">
        <v>16</v>
      </c>
      <c r="O6883" s="3">
        <v>40078</v>
      </c>
      <c r="P6883" s="12">
        <f t="shared" si="323"/>
        <v>2</v>
      </c>
      <c r="Q6883" s="3" t="s">
        <v>14214</v>
      </c>
      <c r="R6883" t="s">
        <v>14229</v>
      </c>
      <c r="S6883" t="s">
        <v>14240</v>
      </c>
      <c r="T6883" t="s">
        <v>14187</v>
      </c>
    </row>
    <row r="6884" spans="1:20" x14ac:dyDescent="0.25">
      <c r="A6884">
        <v>6883</v>
      </c>
      <c r="B6884">
        <v>49059</v>
      </c>
      <c r="C6884" s="3">
        <v>40076</v>
      </c>
      <c r="D6884">
        <v>5</v>
      </c>
      <c r="E6884" s="8">
        <f t="shared" si="322"/>
        <v>550</v>
      </c>
      <c r="F6884" s="5">
        <v>0.02</v>
      </c>
      <c r="G6884" s="8">
        <f>VLOOKUP($Q6884,Pricebook!$A:$D,4,0)</f>
        <v>110</v>
      </c>
      <c r="H6884" s="10">
        <f t="shared" si="321"/>
        <v>539</v>
      </c>
      <c r="I6884" t="s">
        <v>925</v>
      </c>
      <c r="J6884" t="s">
        <v>27</v>
      </c>
      <c r="K6884" t="s">
        <v>822</v>
      </c>
      <c r="L6884" s="7" t="s">
        <v>823</v>
      </c>
      <c r="M6884" t="s">
        <v>38</v>
      </c>
      <c r="N6884" t="s">
        <v>16</v>
      </c>
      <c r="O6884" s="3">
        <v>40077</v>
      </c>
      <c r="P6884" s="12">
        <f t="shared" si="323"/>
        <v>1</v>
      </c>
      <c r="Q6884" s="3" t="s">
        <v>14215</v>
      </c>
      <c r="R6884" t="s">
        <v>14229</v>
      </c>
      <c r="S6884" t="s">
        <v>14241</v>
      </c>
      <c r="T6884" t="s">
        <v>14194</v>
      </c>
    </row>
    <row r="6885" spans="1:20" x14ac:dyDescent="0.25">
      <c r="A6885">
        <v>6884</v>
      </c>
      <c r="B6885">
        <v>49062</v>
      </c>
      <c r="C6885" s="3">
        <v>41010</v>
      </c>
      <c r="D6885">
        <v>33</v>
      </c>
      <c r="E6885" s="8">
        <f t="shared" si="322"/>
        <v>3960</v>
      </c>
      <c r="F6885" s="5">
        <v>0</v>
      </c>
      <c r="G6885" s="8">
        <f>VLOOKUP($Q6885,Pricebook!$A:$D,4,0)</f>
        <v>120</v>
      </c>
      <c r="H6885" s="10">
        <f t="shared" si="321"/>
        <v>3960</v>
      </c>
      <c r="I6885" t="s">
        <v>412</v>
      </c>
      <c r="J6885" t="s">
        <v>327</v>
      </c>
      <c r="K6885" t="s">
        <v>2796</v>
      </c>
      <c r="L6885" s="7">
        <v>72714</v>
      </c>
      <c r="M6885" t="s">
        <v>66</v>
      </c>
      <c r="N6885" t="s">
        <v>34</v>
      </c>
      <c r="O6885" s="3">
        <v>41017</v>
      </c>
      <c r="P6885" s="12">
        <f t="shared" si="323"/>
        <v>7</v>
      </c>
      <c r="Q6885" s="3" t="s">
        <v>14212</v>
      </c>
      <c r="R6885" t="s">
        <v>14229</v>
      </c>
      <c r="S6885" t="s">
        <v>14238</v>
      </c>
      <c r="T6885" t="s">
        <v>14197</v>
      </c>
    </row>
    <row r="6886" spans="1:20" x14ac:dyDescent="0.25">
      <c r="A6886">
        <v>6885</v>
      </c>
      <c r="B6886">
        <v>49088</v>
      </c>
      <c r="C6886" s="3">
        <v>40079</v>
      </c>
      <c r="D6886">
        <v>16</v>
      </c>
      <c r="E6886" s="8">
        <f t="shared" si="322"/>
        <v>2400</v>
      </c>
      <c r="F6886" s="5">
        <v>0.03</v>
      </c>
      <c r="G6886" s="8">
        <f>VLOOKUP($Q6886,Pricebook!$A:$D,4,0)</f>
        <v>150</v>
      </c>
      <c r="H6886" s="10">
        <f t="shared" si="321"/>
        <v>2328</v>
      </c>
      <c r="I6886" t="s">
        <v>1105</v>
      </c>
      <c r="J6886" t="s">
        <v>341</v>
      </c>
      <c r="K6886" t="s">
        <v>1922</v>
      </c>
      <c r="L6886" s="7">
        <v>48227</v>
      </c>
      <c r="M6886" t="s">
        <v>172</v>
      </c>
      <c r="N6886" t="s">
        <v>16</v>
      </c>
      <c r="O6886" s="3">
        <v>40080</v>
      </c>
      <c r="P6886" s="12">
        <f t="shared" si="323"/>
        <v>1</v>
      </c>
      <c r="Q6886" s="3" t="s">
        <v>14211</v>
      </c>
      <c r="R6886" t="s">
        <v>14235</v>
      </c>
      <c r="S6886" t="s">
        <v>14237</v>
      </c>
      <c r="T6886" t="s">
        <v>14190</v>
      </c>
    </row>
    <row r="6887" spans="1:20" x14ac:dyDescent="0.25">
      <c r="A6887">
        <v>6886</v>
      </c>
      <c r="B6887">
        <v>49088</v>
      </c>
      <c r="C6887" s="3">
        <v>40079</v>
      </c>
      <c r="D6887">
        <v>15</v>
      </c>
      <c r="E6887" s="8">
        <f t="shared" si="322"/>
        <v>3000</v>
      </c>
      <c r="F6887" s="5">
        <v>0.05</v>
      </c>
      <c r="G6887" s="8">
        <f>VLOOKUP($Q6887,Pricebook!$A:$D,4,0)</f>
        <v>200</v>
      </c>
      <c r="H6887" s="10">
        <f t="shared" si="321"/>
        <v>2850</v>
      </c>
      <c r="I6887" t="s">
        <v>1105</v>
      </c>
      <c r="J6887" t="s">
        <v>341</v>
      </c>
      <c r="K6887" t="s">
        <v>1922</v>
      </c>
      <c r="L6887" s="7">
        <v>48227</v>
      </c>
      <c r="M6887" t="s">
        <v>172</v>
      </c>
      <c r="N6887" t="s">
        <v>16</v>
      </c>
      <c r="O6887" s="3">
        <v>40080</v>
      </c>
      <c r="P6887" s="12">
        <f t="shared" si="323"/>
        <v>1</v>
      </c>
      <c r="Q6887" s="3" t="s">
        <v>14206</v>
      </c>
      <c r="R6887" t="s">
        <v>14229</v>
      </c>
      <c r="S6887" t="s">
        <v>14230</v>
      </c>
      <c r="T6887" t="s">
        <v>14191</v>
      </c>
    </row>
    <row r="6888" spans="1:20" x14ac:dyDescent="0.25">
      <c r="A6888">
        <v>6887</v>
      </c>
      <c r="B6888">
        <v>49088</v>
      </c>
      <c r="C6888" s="3">
        <v>40079</v>
      </c>
      <c r="D6888">
        <v>31</v>
      </c>
      <c r="E6888" s="8">
        <f t="shared" si="322"/>
        <v>3410</v>
      </c>
      <c r="F6888" s="5">
        <v>0.06</v>
      </c>
      <c r="G6888" s="8">
        <f>VLOOKUP($Q6888,Pricebook!$A:$D,4,0)</f>
        <v>110</v>
      </c>
      <c r="H6888" s="10">
        <f t="shared" si="321"/>
        <v>3205.3999999999996</v>
      </c>
      <c r="I6888" t="s">
        <v>1105</v>
      </c>
      <c r="J6888" t="s">
        <v>341</v>
      </c>
      <c r="K6888" t="s">
        <v>2824</v>
      </c>
      <c r="L6888" s="7">
        <v>48823</v>
      </c>
      <c r="M6888" t="s">
        <v>172</v>
      </c>
      <c r="N6888" t="s">
        <v>16</v>
      </c>
      <c r="O6888" s="3">
        <v>40081</v>
      </c>
      <c r="P6888" s="12">
        <f t="shared" si="323"/>
        <v>2</v>
      </c>
      <c r="Q6888" s="3" t="s">
        <v>14215</v>
      </c>
      <c r="R6888" t="s">
        <v>14229</v>
      </c>
      <c r="S6888" t="s">
        <v>14241</v>
      </c>
      <c r="T6888" t="s">
        <v>14202</v>
      </c>
    </row>
    <row r="6889" spans="1:20" x14ac:dyDescent="0.25">
      <c r="A6889">
        <v>6888</v>
      </c>
      <c r="B6889">
        <v>49094</v>
      </c>
      <c r="C6889" s="3">
        <v>41155</v>
      </c>
      <c r="D6889">
        <v>31</v>
      </c>
      <c r="E6889" s="8">
        <f t="shared" si="322"/>
        <v>4650</v>
      </c>
      <c r="F6889" s="5">
        <v>0.03</v>
      </c>
      <c r="G6889" s="8">
        <f>VLOOKUP($Q6889,Pricebook!$A:$D,4,0)</f>
        <v>150</v>
      </c>
      <c r="H6889" s="10">
        <f t="shared" si="321"/>
        <v>4510.5</v>
      </c>
      <c r="I6889" t="s">
        <v>1515</v>
      </c>
      <c r="J6889" t="s">
        <v>185</v>
      </c>
      <c r="K6889" t="s">
        <v>2273</v>
      </c>
      <c r="L6889" s="7" t="s">
        <v>2274</v>
      </c>
      <c r="M6889" t="s">
        <v>48</v>
      </c>
      <c r="N6889" t="s">
        <v>16</v>
      </c>
      <c r="O6889" s="3">
        <v>41157</v>
      </c>
      <c r="P6889" s="12">
        <f t="shared" si="323"/>
        <v>2</v>
      </c>
      <c r="Q6889" s="3" t="s">
        <v>14211</v>
      </c>
      <c r="R6889" t="s">
        <v>14235</v>
      </c>
      <c r="S6889" t="s">
        <v>14237</v>
      </c>
      <c r="T6889" t="s">
        <v>14186</v>
      </c>
    </row>
    <row r="6890" spans="1:20" x14ac:dyDescent="0.25">
      <c r="A6890">
        <v>6889</v>
      </c>
      <c r="B6890">
        <v>49123</v>
      </c>
      <c r="C6890" s="3">
        <v>39869</v>
      </c>
      <c r="D6890">
        <v>31</v>
      </c>
      <c r="E6890" s="8">
        <f t="shared" si="322"/>
        <v>4960</v>
      </c>
      <c r="F6890" s="5">
        <v>0.1</v>
      </c>
      <c r="G6890" s="8">
        <f>VLOOKUP($Q6890,Pricebook!$A:$D,4,0)</f>
        <v>160</v>
      </c>
      <c r="H6890" s="10">
        <f t="shared" si="321"/>
        <v>4464</v>
      </c>
      <c r="I6890" t="s">
        <v>850</v>
      </c>
      <c r="J6890" t="s">
        <v>552</v>
      </c>
      <c r="K6890" t="s">
        <v>853</v>
      </c>
      <c r="L6890" s="7" t="s">
        <v>854</v>
      </c>
      <c r="M6890" t="s">
        <v>101</v>
      </c>
      <c r="N6890" t="s">
        <v>34</v>
      </c>
      <c r="O6890" s="3">
        <v>39870</v>
      </c>
      <c r="P6890" s="12">
        <f t="shared" si="323"/>
        <v>1</v>
      </c>
      <c r="Q6890" s="3" t="s">
        <v>14218</v>
      </c>
      <c r="R6890" t="s">
        <v>14229</v>
      </c>
      <c r="S6890" t="s">
        <v>14244</v>
      </c>
      <c r="T6890" t="s">
        <v>14190</v>
      </c>
    </row>
    <row r="6891" spans="1:20" x14ac:dyDescent="0.25">
      <c r="A6891">
        <v>6890</v>
      </c>
      <c r="B6891">
        <v>49123</v>
      </c>
      <c r="C6891" s="3">
        <v>39869</v>
      </c>
      <c r="D6891">
        <v>3</v>
      </c>
      <c r="E6891" s="8">
        <f t="shared" si="322"/>
        <v>450</v>
      </c>
      <c r="F6891" s="5">
        <v>0.06</v>
      </c>
      <c r="G6891" s="8">
        <f>VLOOKUP($Q6891,Pricebook!$A:$D,4,0)</f>
        <v>150</v>
      </c>
      <c r="H6891" s="10">
        <f t="shared" si="321"/>
        <v>423</v>
      </c>
      <c r="I6891" t="s">
        <v>850</v>
      </c>
      <c r="J6891" t="s">
        <v>552</v>
      </c>
      <c r="K6891" t="s">
        <v>853</v>
      </c>
      <c r="L6891" s="7" t="s">
        <v>854</v>
      </c>
      <c r="M6891" t="s">
        <v>101</v>
      </c>
      <c r="N6891" t="s">
        <v>34</v>
      </c>
      <c r="O6891" s="3">
        <v>39870</v>
      </c>
      <c r="P6891" s="12">
        <f t="shared" si="323"/>
        <v>1</v>
      </c>
      <c r="Q6891" s="3" t="s">
        <v>14211</v>
      </c>
      <c r="R6891" t="s">
        <v>14235</v>
      </c>
      <c r="S6891" t="s">
        <v>14237</v>
      </c>
      <c r="T6891" t="s">
        <v>14203</v>
      </c>
    </row>
    <row r="6892" spans="1:20" x14ac:dyDescent="0.25">
      <c r="A6892">
        <v>6891</v>
      </c>
      <c r="B6892">
        <v>49125</v>
      </c>
      <c r="C6892" s="3">
        <v>39901</v>
      </c>
      <c r="D6892">
        <v>29</v>
      </c>
      <c r="E6892" s="8">
        <f t="shared" si="322"/>
        <v>3190</v>
      </c>
      <c r="F6892" s="5">
        <v>0.05</v>
      </c>
      <c r="G6892" s="8">
        <f>VLOOKUP($Q6892,Pricebook!$A:$D,4,0)</f>
        <v>110</v>
      </c>
      <c r="H6892" s="10">
        <f t="shared" si="321"/>
        <v>3030.5</v>
      </c>
      <c r="I6892" t="s">
        <v>806</v>
      </c>
      <c r="J6892" t="s">
        <v>520</v>
      </c>
      <c r="K6892" t="s">
        <v>2769</v>
      </c>
      <c r="L6892" s="7">
        <v>75234</v>
      </c>
      <c r="M6892" t="s">
        <v>48</v>
      </c>
      <c r="N6892" t="s">
        <v>16</v>
      </c>
      <c r="O6892" s="3">
        <v>39903</v>
      </c>
      <c r="P6892" s="12">
        <f t="shared" si="323"/>
        <v>2</v>
      </c>
      <c r="Q6892" s="3" t="s">
        <v>14215</v>
      </c>
      <c r="R6892" t="s">
        <v>14229</v>
      </c>
      <c r="S6892" t="s">
        <v>14241</v>
      </c>
      <c r="T6892" t="s">
        <v>14185</v>
      </c>
    </row>
    <row r="6893" spans="1:20" x14ac:dyDescent="0.25">
      <c r="A6893">
        <v>6892</v>
      </c>
      <c r="B6893">
        <v>49126</v>
      </c>
      <c r="C6893" s="3">
        <v>40734</v>
      </c>
      <c r="D6893">
        <v>33</v>
      </c>
      <c r="E6893" s="8">
        <f t="shared" si="322"/>
        <v>4125</v>
      </c>
      <c r="F6893" s="5">
        <v>0</v>
      </c>
      <c r="G6893" s="8">
        <f>VLOOKUP($Q6893,Pricebook!$A:$D,4,0)</f>
        <v>125</v>
      </c>
      <c r="H6893" s="10">
        <f t="shared" si="321"/>
        <v>4125</v>
      </c>
      <c r="I6893" t="s">
        <v>1638</v>
      </c>
      <c r="J6893" t="s">
        <v>165</v>
      </c>
      <c r="K6893" t="s">
        <v>1786</v>
      </c>
      <c r="L6893" s="7">
        <v>55124</v>
      </c>
      <c r="M6893" t="s">
        <v>130</v>
      </c>
      <c r="N6893" t="s">
        <v>16</v>
      </c>
      <c r="O6893" s="3">
        <v>40741</v>
      </c>
      <c r="P6893" s="12">
        <f t="shared" si="323"/>
        <v>7</v>
      </c>
      <c r="Q6893" s="3" t="s">
        <v>14221</v>
      </c>
      <c r="R6893" t="s">
        <v>14232</v>
      </c>
      <c r="S6893" t="s">
        <v>14229</v>
      </c>
      <c r="T6893" t="s">
        <v>14191</v>
      </c>
    </row>
    <row r="6894" spans="1:20" x14ac:dyDescent="0.25">
      <c r="A6894">
        <v>6893</v>
      </c>
      <c r="B6894">
        <v>49153</v>
      </c>
      <c r="C6894" s="3">
        <v>41118</v>
      </c>
      <c r="D6894">
        <v>31</v>
      </c>
      <c r="E6894" s="8">
        <f t="shared" si="322"/>
        <v>3875</v>
      </c>
      <c r="F6894" s="5">
        <v>0.05</v>
      </c>
      <c r="G6894" s="8">
        <f>VLOOKUP($Q6894,Pricebook!$A:$D,4,0)</f>
        <v>125</v>
      </c>
      <c r="H6894" s="10">
        <f t="shared" si="321"/>
        <v>3681.25</v>
      </c>
      <c r="I6894" t="s">
        <v>1381</v>
      </c>
      <c r="J6894" t="s">
        <v>151</v>
      </c>
      <c r="K6894" t="s">
        <v>592</v>
      </c>
      <c r="L6894" s="7">
        <v>67212</v>
      </c>
      <c r="M6894" t="s">
        <v>153</v>
      </c>
      <c r="N6894" t="s">
        <v>16</v>
      </c>
      <c r="O6894" s="3">
        <v>41118</v>
      </c>
      <c r="P6894" s="12">
        <f t="shared" si="323"/>
        <v>0</v>
      </c>
      <c r="Q6894" s="3" t="s">
        <v>14221</v>
      </c>
      <c r="R6894" t="s">
        <v>14232</v>
      </c>
      <c r="S6894" t="s">
        <v>14229</v>
      </c>
      <c r="T6894" t="s">
        <v>14184</v>
      </c>
    </row>
    <row r="6895" spans="1:20" x14ac:dyDescent="0.25">
      <c r="A6895">
        <v>6894</v>
      </c>
      <c r="B6895">
        <v>49154</v>
      </c>
      <c r="C6895" s="3">
        <v>39878</v>
      </c>
      <c r="D6895">
        <v>26</v>
      </c>
      <c r="E6895" s="8">
        <f t="shared" si="322"/>
        <v>4420</v>
      </c>
      <c r="F6895" s="5">
        <v>7.0000000000000007E-2</v>
      </c>
      <c r="G6895" s="8">
        <f>VLOOKUP($Q6895,Pricebook!$A:$D,4,0)</f>
        <v>170</v>
      </c>
      <c r="H6895" s="10">
        <f t="shared" si="321"/>
        <v>4110.5999999999995</v>
      </c>
      <c r="I6895" t="s">
        <v>1131</v>
      </c>
      <c r="J6895" t="s">
        <v>203</v>
      </c>
      <c r="K6895" t="s">
        <v>735</v>
      </c>
      <c r="L6895" s="7">
        <v>61032</v>
      </c>
      <c r="M6895" t="s">
        <v>15</v>
      </c>
      <c r="N6895" t="s">
        <v>16</v>
      </c>
      <c r="O6895" s="3">
        <v>39879</v>
      </c>
      <c r="P6895" s="12">
        <f t="shared" si="323"/>
        <v>1</v>
      </c>
      <c r="Q6895" s="3" t="s">
        <v>14219</v>
      </c>
      <c r="R6895" t="s">
        <v>14229</v>
      </c>
      <c r="S6895" t="s">
        <v>14245</v>
      </c>
      <c r="T6895" t="s">
        <v>14195</v>
      </c>
    </row>
    <row r="6896" spans="1:20" x14ac:dyDescent="0.25">
      <c r="A6896">
        <v>6895</v>
      </c>
      <c r="B6896">
        <v>49155</v>
      </c>
      <c r="C6896" s="3">
        <v>40439</v>
      </c>
      <c r="D6896">
        <v>22</v>
      </c>
      <c r="E6896" s="8">
        <f t="shared" si="322"/>
        <v>3300</v>
      </c>
      <c r="F6896" s="5">
        <v>0.05</v>
      </c>
      <c r="G6896" s="8">
        <f>VLOOKUP($Q6896,Pricebook!$A:$D,4,0)</f>
        <v>150</v>
      </c>
      <c r="H6896" s="10">
        <f t="shared" si="321"/>
        <v>3135</v>
      </c>
      <c r="I6896" t="s">
        <v>1304</v>
      </c>
      <c r="J6896" t="s">
        <v>230</v>
      </c>
      <c r="K6896" t="s">
        <v>2460</v>
      </c>
      <c r="L6896" s="7" t="s">
        <v>2461</v>
      </c>
      <c r="M6896" t="s">
        <v>163</v>
      </c>
      <c r="N6896" t="s">
        <v>34</v>
      </c>
      <c r="O6896" s="3">
        <v>40444</v>
      </c>
      <c r="P6896" s="12">
        <f t="shared" si="323"/>
        <v>5</v>
      </c>
      <c r="Q6896" s="3" t="s">
        <v>14210</v>
      </c>
      <c r="R6896" t="s">
        <v>14235</v>
      </c>
      <c r="S6896" t="s">
        <v>14236</v>
      </c>
      <c r="T6896" t="s">
        <v>14198</v>
      </c>
    </row>
    <row r="6897" spans="1:20" x14ac:dyDescent="0.25">
      <c r="A6897">
        <v>6896</v>
      </c>
      <c r="B6897">
        <v>49189</v>
      </c>
      <c r="C6897" s="3">
        <v>40558</v>
      </c>
      <c r="D6897">
        <v>32</v>
      </c>
      <c r="E6897" s="8">
        <f t="shared" si="322"/>
        <v>3520</v>
      </c>
      <c r="F6897" s="5">
        <v>0.06</v>
      </c>
      <c r="G6897" s="8">
        <f>VLOOKUP($Q6897,Pricebook!$A:$D,4,0)</f>
        <v>110</v>
      </c>
      <c r="H6897" s="10">
        <f t="shared" si="321"/>
        <v>3308.7999999999997</v>
      </c>
      <c r="I6897" t="s">
        <v>1903</v>
      </c>
      <c r="J6897" t="s">
        <v>747</v>
      </c>
      <c r="K6897" t="s">
        <v>1904</v>
      </c>
      <c r="L6897" s="7" t="s">
        <v>1905</v>
      </c>
      <c r="M6897" t="s">
        <v>358</v>
      </c>
      <c r="N6897" t="s">
        <v>16</v>
      </c>
      <c r="O6897" s="3">
        <v>40561</v>
      </c>
      <c r="P6897" s="12">
        <f t="shared" si="323"/>
        <v>3</v>
      </c>
      <c r="Q6897" s="3" t="s">
        <v>14220</v>
      </c>
      <c r="R6897" t="s">
        <v>14229</v>
      </c>
      <c r="S6897" t="s">
        <v>14246</v>
      </c>
      <c r="T6897" t="s">
        <v>14187</v>
      </c>
    </row>
    <row r="6898" spans="1:20" x14ac:dyDescent="0.25">
      <c r="A6898">
        <v>6897</v>
      </c>
      <c r="B6898">
        <v>49190</v>
      </c>
      <c r="C6898" s="3">
        <v>41254</v>
      </c>
      <c r="D6898">
        <v>4</v>
      </c>
      <c r="E6898" s="8">
        <f t="shared" si="322"/>
        <v>440</v>
      </c>
      <c r="F6898" s="5">
        <v>0.09</v>
      </c>
      <c r="G6898" s="8">
        <f>VLOOKUP($Q6898,Pricebook!$A:$D,4,0)</f>
        <v>110</v>
      </c>
      <c r="H6898" s="10">
        <f t="shared" si="321"/>
        <v>400.40000000000003</v>
      </c>
      <c r="I6898" t="s">
        <v>892</v>
      </c>
      <c r="J6898" t="s">
        <v>151</v>
      </c>
      <c r="K6898" t="s">
        <v>1730</v>
      </c>
      <c r="L6898" s="7" t="s">
        <v>1731</v>
      </c>
      <c r="M6898" t="s">
        <v>492</v>
      </c>
      <c r="N6898" t="s">
        <v>61</v>
      </c>
      <c r="O6898" s="3">
        <v>41255</v>
      </c>
      <c r="P6898" s="12">
        <f t="shared" si="323"/>
        <v>1</v>
      </c>
      <c r="Q6898" s="3" t="s">
        <v>14215</v>
      </c>
      <c r="R6898" t="s">
        <v>14229</v>
      </c>
      <c r="S6898" t="s">
        <v>14241</v>
      </c>
      <c r="T6898" t="s">
        <v>14190</v>
      </c>
    </row>
    <row r="6899" spans="1:20" x14ac:dyDescent="0.25">
      <c r="A6899">
        <v>6898</v>
      </c>
      <c r="B6899">
        <v>49216</v>
      </c>
      <c r="C6899" s="3">
        <v>39891</v>
      </c>
      <c r="D6899">
        <v>28</v>
      </c>
      <c r="E6899" s="8">
        <f t="shared" si="322"/>
        <v>3360</v>
      </c>
      <c r="F6899" s="5">
        <v>0.01</v>
      </c>
      <c r="G6899" s="8">
        <f>VLOOKUP($Q6899,Pricebook!$A:$D,4,0)</f>
        <v>120</v>
      </c>
      <c r="H6899" s="10">
        <f t="shared" si="321"/>
        <v>3326.4</v>
      </c>
      <c r="I6899" t="s">
        <v>2267</v>
      </c>
      <c r="J6899" t="s">
        <v>549</v>
      </c>
      <c r="K6899" t="s">
        <v>2268</v>
      </c>
      <c r="L6899" s="7">
        <v>77489</v>
      </c>
      <c r="M6899" t="s">
        <v>48</v>
      </c>
      <c r="N6899" t="s">
        <v>16</v>
      </c>
      <c r="O6899" s="3">
        <v>39891</v>
      </c>
      <c r="P6899" s="12">
        <f t="shared" si="323"/>
        <v>0</v>
      </c>
      <c r="Q6899" s="3" t="s">
        <v>14212</v>
      </c>
      <c r="R6899" t="s">
        <v>14229</v>
      </c>
      <c r="S6899" t="s">
        <v>14238</v>
      </c>
      <c r="T6899" t="s">
        <v>14194</v>
      </c>
    </row>
    <row r="6900" spans="1:20" x14ac:dyDescent="0.25">
      <c r="A6900">
        <v>6899</v>
      </c>
      <c r="B6900">
        <v>49216</v>
      </c>
      <c r="C6900" s="3">
        <v>39891</v>
      </c>
      <c r="D6900">
        <v>11</v>
      </c>
      <c r="E6900" s="8">
        <f t="shared" si="322"/>
        <v>1760</v>
      </c>
      <c r="F6900" s="5">
        <v>0.1</v>
      </c>
      <c r="G6900" s="8">
        <f>VLOOKUP($Q6900,Pricebook!$A:$D,4,0)</f>
        <v>160</v>
      </c>
      <c r="H6900" s="10">
        <f t="shared" si="321"/>
        <v>1584</v>
      </c>
      <c r="I6900" t="s">
        <v>2267</v>
      </c>
      <c r="J6900" t="s">
        <v>549</v>
      </c>
      <c r="K6900" t="s">
        <v>301</v>
      </c>
      <c r="L6900" s="7">
        <v>46321</v>
      </c>
      <c r="M6900" t="s">
        <v>278</v>
      </c>
      <c r="N6900" t="s">
        <v>16</v>
      </c>
      <c r="O6900" s="3">
        <v>39891</v>
      </c>
      <c r="P6900" s="12">
        <f t="shared" si="323"/>
        <v>0</v>
      </c>
      <c r="Q6900" s="3" t="s">
        <v>14218</v>
      </c>
      <c r="R6900" t="s">
        <v>14229</v>
      </c>
      <c r="S6900" t="s">
        <v>14244</v>
      </c>
      <c r="T6900" t="s">
        <v>14188</v>
      </c>
    </row>
    <row r="6901" spans="1:20" x14ac:dyDescent="0.25">
      <c r="A6901">
        <v>6900</v>
      </c>
      <c r="B6901">
        <v>49216</v>
      </c>
      <c r="C6901" s="3">
        <v>39891</v>
      </c>
      <c r="D6901">
        <v>9</v>
      </c>
      <c r="E6901" s="8">
        <f t="shared" si="322"/>
        <v>1350</v>
      </c>
      <c r="F6901" s="5">
        <v>0.06</v>
      </c>
      <c r="G6901" s="8">
        <f>VLOOKUP($Q6901,Pricebook!$A:$D,4,0)</f>
        <v>150</v>
      </c>
      <c r="H6901" s="10">
        <f t="shared" si="321"/>
        <v>1269</v>
      </c>
      <c r="I6901" t="s">
        <v>2267</v>
      </c>
      <c r="J6901" t="s">
        <v>549</v>
      </c>
      <c r="K6901" t="s">
        <v>301</v>
      </c>
      <c r="L6901" s="7">
        <v>46321</v>
      </c>
      <c r="M6901" t="s">
        <v>278</v>
      </c>
      <c r="N6901" t="s">
        <v>16</v>
      </c>
      <c r="O6901" s="3">
        <v>39891</v>
      </c>
      <c r="P6901" s="12">
        <f t="shared" si="323"/>
        <v>0</v>
      </c>
      <c r="Q6901" s="3" t="s">
        <v>14216</v>
      </c>
      <c r="R6901" t="s">
        <v>14235</v>
      </c>
      <c r="S6901" t="s">
        <v>14242</v>
      </c>
      <c r="T6901" t="s">
        <v>14201</v>
      </c>
    </row>
    <row r="6902" spans="1:20" x14ac:dyDescent="0.25">
      <c r="A6902">
        <v>6901</v>
      </c>
      <c r="B6902">
        <v>49216</v>
      </c>
      <c r="C6902" s="3">
        <v>39891</v>
      </c>
      <c r="D6902">
        <v>29</v>
      </c>
      <c r="E6902" s="8">
        <f t="shared" si="322"/>
        <v>3190</v>
      </c>
      <c r="F6902" s="5">
        <v>0</v>
      </c>
      <c r="G6902" s="8">
        <f>VLOOKUP($Q6902,Pricebook!$A:$D,4,0)</f>
        <v>110</v>
      </c>
      <c r="H6902" s="10">
        <f t="shared" si="321"/>
        <v>3190</v>
      </c>
      <c r="I6902" t="s">
        <v>2267</v>
      </c>
      <c r="J6902" t="s">
        <v>549</v>
      </c>
      <c r="K6902" t="s">
        <v>301</v>
      </c>
      <c r="L6902" s="7">
        <v>46321</v>
      </c>
      <c r="M6902" t="s">
        <v>278</v>
      </c>
      <c r="N6902" t="s">
        <v>16</v>
      </c>
      <c r="O6902" s="3">
        <v>39892</v>
      </c>
      <c r="P6902" s="12">
        <f t="shared" si="323"/>
        <v>1</v>
      </c>
      <c r="Q6902" s="3" t="s">
        <v>14215</v>
      </c>
      <c r="R6902" t="s">
        <v>14229</v>
      </c>
      <c r="S6902" t="s">
        <v>14241</v>
      </c>
      <c r="T6902" t="s">
        <v>14203</v>
      </c>
    </row>
    <row r="6903" spans="1:20" x14ac:dyDescent="0.25">
      <c r="A6903">
        <v>6902</v>
      </c>
      <c r="B6903">
        <v>49218</v>
      </c>
      <c r="C6903" s="3">
        <v>40333</v>
      </c>
      <c r="D6903">
        <v>21</v>
      </c>
      <c r="E6903" s="8">
        <f t="shared" si="322"/>
        <v>3360</v>
      </c>
      <c r="F6903" s="5">
        <v>0.09</v>
      </c>
      <c r="G6903" s="8">
        <f>VLOOKUP($Q6903,Pricebook!$A:$D,4,0)</f>
        <v>160</v>
      </c>
      <c r="H6903" s="10">
        <f t="shared" si="321"/>
        <v>3057.6</v>
      </c>
      <c r="I6903" t="s">
        <v>1657</v>
      </c>
      <c r="J6903" t="s">
        <v>549</v>
      </c>
      <c r="K6903" t="s">
        <v>796</v>
      </c>
      <c r="L6903" s="7">
        <v>84321</v>
      </c>
      <c r="M6903" t="s">
        <v>201</v>
      </c>
      <c r="N6903" t="s">
        <v>23</v>
      </c>
      <c r="O6903" s="3">
        <v>40333</v>
      </c>
      <c r="P6903" s="12">
        <f t="shared" si="323"/>
        <v>0</v>
      </c>
      <c r="Q6903" s="3" t="s">
        <v>14218</v>
      </c>
      <c r="R6903" t="s">
        <v>14229</v>
      </c>
      <c r="S6903" t="s">
        <v>14244</v>
      </c>
      <c r="T6903" t="s">
        <v>14203</v>
      </c>
    </row>
    <row r="6904" spans="1:20" x14ac:dyDescent="0.25">
      <c r="A6904">
        <v>6903</v>
      </c>
      <c r="B6904">
        <v>49220</v>
      </c>
      <c r="C6904" s="3">
        <v>40768</v>
      </c>
      <c r="D6904">
        <v>13</v>
      </c>
      <c r="E6904" s="8">
        <f t="shared" si="322"/>
        <v>2210</v>
      </c>
      <c r="F6904" s="5">
        <v>7.0000000000000007E-2</v>
      </c>
      <c r="G6904" s="8">
        <f>VLOOKUP($Q6904,Pricebook!$A:$D,4,0)</f>
        <v>170</v>
      </c>
      <c r="H6904" s="10">
        <f t="shared" si="321"/>
        <v>2055.2999999999997</v>
      </c>
      <c r="I6904" t="s">
        <v>1296</v>
      </c>
      <c r="J6904" t="s">
        <v>203</v>
      </c>
      <c r="K6904" t="s">
        <v>1356</v>
      </c>
      <c r="L6904" s="7">
        <v>34210</v>
      </c>
      <c r="M6904" t="s">
        <v>101</v>
      </c>
      <c r="N6904" t="s">
        <v>34</v>
      </c>
      <c r="O6904" s="3">
        <v>40769</v>
      </c>
      <c r="P6904" s="12">
        <f t="shared" si="323"/>
        <v>1</v>
      </c>
      <c r="Q6904" s="3" t="s">
        <v>14219</v>
      </c>
      <c r="R6904" t="s">
        <v>14229</v>
      </c>
      <c r="S6904" t="s">
        <v>14245</v>
      </c>
      <c r="T6904" t="s">
        <v>14192</v>
      </c>
    </row>
    <row r="6905" spans="1:20" x14ac:dyDescent="0.25">
      <c r="A6905">
        <v>6904</v>
      </c>
      <c r="B6905">
        <v>49221</v>
      </c>
      <c r="C6905" s="3">
        <v>40362</v>
      </c>
      <c r="D6905">
        <v>22</v>
      </c>
      <c r="E6905" s="8">
        <f t="shared" si="322"/>
        <v>3300</v>
      </c>
      <c r="F6905" s="5">
        <v>0.04</v>
      </c>
      <c r="G6905" s="8">
        <f>VLOOKUP($Q6905,Pricebook!$A:$D,4,0)</f>
        <v>150</v>
      </c>
      <c r="H6905" s="10">
        <f t="shared" si="321"/>
        <v>3168</v>
      </c>
      <c r="I6905" t="s">
        <v>1148</v>
      </c>
      <c r="J6905" t="s">
        <v>434</v>
      </c>
      <c r="K6905" t="s">
        <v>394</v>
      </c>
      <c r="L6905" s="7">
        <v>19087</v>
      </c>
      <c r="M6905" t="s">
        <v>232</v>
      </c>
      <c r="N6905" t="s">
        <v>61</v>
      </c>
      <c r="O6905" s="3">
        <v>40363</v>
      </c>
      <c r="P6905" s="12">
        <f t="shared" si="323"/>
        <v>1</v>
      </c>
      <c r="Q6905" s="3" t="s">
        <v>14216</v>
      </c>
      <c r="R6905" t="s">
        <v>14235</v>
      </c>
      <c r="S6905" t="s">
        <v>14242</v>
      </c>
      <c r="T6905" t="s">
        <v>14184</v>
      </c>
    </row>
    <row r="6906" spans="1:20" x14ac:dyDescent="0.25">
      <c r="A6906">
        <v>6905</v>
      </c>
      <c r="B6906">
        <v>49221</v>
      </c>
      <c r="C6906" s="3">
        <v>40362</v>
      </c>
      <c r="D6906">
        <v>41</v>
      </c>
      <c r="E6906" s="8">
        <f t="shared" si="322"/>
        <v>4510</v>
      </c>
      <c r="F6906" s="5">
        <v>0.02</v>
      </c>
      <c r="G6906" s="8">
        <f>VLOOKUP($Q6906,Pricebook!$A:$D,4,0)</f>
        <v>110</v>
      </c>
      <c r="H6906" s="10">
        <f t="shared" si="321"/>
        <v>4419.8</v>
      </c>
      <c r="I6906" t="s">
        <v>1148</v>
      </c>
      <c r="J6906" t="s">
        <v>434</v>
      </c>
      <c r="K6906" t="s">
        <v>394</v>
      </c>
      <c r="L6906" s="7">
        <v>19087</v>
      </c>
      <c r="M6906" t="s">
        <v>232</v>
      </c>
      <c r="N6906" t="s">
        <v>61</v>
      </c>
      <c r="O6906" s="3">
        <v>40363</v>
      </c>
      <c r="P6906" s="12">
        <f t="shared" si="323"/>
        <v>1</v>
      </c>
      <c r="Q6906" s="3" t="s">
        <v>14215</v>
      </c>
      <c r="R6906" t="s">
        <v>14229</v>
      </c>
      <c r="S6906" t="s">
        <v>14241</v>
      </c>
      <c r="T6906" t="s">
        <v>14184</v>
      </c>
    </row>
    <row r="6907" spans="1:20" x14ac:dyDescent="0.25">
      <c r="A6907">
        <v>6906</v>
      </c>
      <c r="B6907">
        <v>49223</v>
      </c>
      <c r="C6907" s="3">
        <v>40818</v>
      </c>
      <c r="D6907">
        <v>24</v>
      </c>
      <c r="E6907" s="8">
        <f t="shared" si="322"/>
        <v>4800</v>
      </c>
      <c r="F6907" s="5">
        <v>0.05</v>
      </c>
      <c r="G6907" s="8">
        <f>VLOOKUP($Q6907,Pricebook!$A:$D,4,0)</f>
        <v>200</v>
      </c>
      <c r="H6907" s="10">
        <f t="shared" si="321"/>
        <v>4560</v>
      </c>
      <c r="I6907" t="s">
        <v>1216</v>
      </c>
      <c r="J6907" t="s">
        <v>400</v>
      </c>
      <c r="K6907" t="s">
        <v>1711</v>
      </c>
      <c r="L6907" s="7" t="s">
        <v>1712</v>
      </c>
      <c r="M6907" t="s">
        <v>172</v>
      </c>
      <c r="N6907" t="s">
        <v>16</v>
      </c>
      <c r="O6907" s="3">
        <v>40818</v>
      </c>
      <c r="P6907" s="12">
        <f t="shared" si="323"/>
        <v>0</v>
      </c>
      <c r="Q6907" s="3" t="s">
        <v>14206</v>
      </c>
      <c r="R6907" t="s">
        <v>14229</v>
      </c>
      <c r="S6907" t="s">
        <v>14230</v>
      </c>
      <c r="T6907" t="s">
        <v>14196</v>
      </c>
    </row>
    <row r="6908" spans="1:20" x14ac:dyDescent="0.25">
      <c r="A6908">
        <v>6907</v>
      </c>
      <c r="B6908">
        <v>49255</v>
      </c>
      <c r="C6908" s="3">
        <v>41082</v>
      </c>
      <c r="D6908">
        <v>20</v>
      </c>
      <c r="E6908" s="8">
        <f t="shared" si="322"/>
        <v>2500</v>
      </c>
      <c r="F6908" s="5">
        <v>0.09</v>
      </c>
      <c r="G6908" s="8">
        <f>VLOOKUP($Q6908,Pricebook!$A:$D,4,0)</f>
        <v>125</v>
      </c>
      <c r="H6908" s="10">
        <f t="shared" si="321"/>
        <v>2275</v>
      </c>
      <c r="I6908" t="s">
        <v>1638</v>
      </c>
      <c r="J6908" t="s">
        <v>165</v>
      </c>
      <c r="K6908" t="s">
        <v>1973</v>
      </c>
      <c r="L6908" s="7" t="s">
        <v>1974</v>
      </c>
      <c r="M6908" t="s">
        <v>232</v>
      </c>
      <c r="N6908" t="s">
        <v>61</v>
      </c>
      <c r="O6908" s="3">
        <v>41083</v>
      </c>
      <c r="P6908" s="12">
        <f t="shared" si="323"/>
        <v>1</v>
      </c>
      <c r="Q6908" s="3" t="s">
        <v>14217</v>
      </c>
      <c r="R6908" t="s">
        <v>14232</v>
      </c>
      <c r="S6908" t="s">
        <v>14243</v>
      </c>
      <c r="T6908" t="s">
        <v>14199</v>
      </c>
    </row>
    <row r="6909" spans="1:20" x14ac:dyDescent="0.25">
      <c r="A6909">
        <v>6908</v>
      </c>
      <c r="B6909">
        <v>49283</v>
      </c>
      <c r="C6909" s="3">
        <v>40158</v>
      </c>
      <c r="D6909">
        <v>25</v>
      </c>
      <c r="E6909" s="8">
        <f t="shared" si="322"/>
        <v>2750</v>
      </c>
      <c r="F6909" s="5">
        <v>0.01</v>
      </c>
      <c r="G6909" s="8">
        <f>VLOOKUP($Q6909,Pricebook!$A:$D,4,0)</f>
        <v>110</v>
      </c>
      <c r="H6909" s="10">
        <f t="shared" si="321"/>
        <v>2722.5</v>
      </c>
      <c r="I6909" t="s">
        <v>1251</v>
      </c>
      <c r="J6909" t="s">
        <v>136</v>
      </c>
      <c r="K6909" t="s">
        <v>1252</v>
      </c>
      <c r="L6909" s="7" t="s">
        <v>1253</v>
      </c>
      <c r="M6909" t="s">
        <v>130</v>
      </c>
      <c r="N6909" t="s">
        <v>16</v>
      </c>
      <c r="O6909" s="3">
        <v>40159</v>
      </c>
      <c r="P6909" s="12">
        <f t="shared" si="323"/>
        <v>1</v>
      </c>
      <c r="Q6909" s="3" t="s">
        <v>14215</v>
      </c>
      <c r="R6909" t="s">
        <v>14229</v>
      </c>
      <c r="S6909" t="s">
        <v>14241</v>
      </c>
      <c r="T6909" t="s">
        <v>14193</v>
      </c>
    </row>
    <row r="6910" spans="1:20" x14ac:dyDescent="0.25">
      <c r="A6910">
        <v>6909</v>
      </c>
      <c r="B6910">
        <v>49312</v>
      </c>
      <c r="C6910" s="3">
        <v>40595</v>
      </c>
      <c r="D6910">
        <v>30</v>
      </c>
      <c r="E6910" s="8">
        <f t="shared" si="322"/>
        <v>3300</v>
      </c>
      <c r="F6910" s="5">
        <v>0</v>
      </c>
      <c r="G6910" s="8">
        <f>VLOOKUP($Q6910,Pricebook!$A:$D,4,0)</f>
        <v>110</v>
      </c>
      <c r="H6910" s="10">
        <f t="shared" si="321"/>
        <v>3300</v>
      </c>
      <c r="I6910" t="s">
        <v>557</v>
      </c>
      <c r="J6910" t="s">
        <v>508</v>
      </c>
      <c r="K6910" t="s">
        <v>1270</v>
      </c>
      <c r="L6910" s="7" t="s">
        <v>2825</v>
      </c>
      <c r="M6910" t="s">
        <v>317</v>
      </c>
      <c r="N6910" t="s">
        <v>61</v>
      </c>
      <c r="O6910" s="3">
        <v>40596</v>
      </c>
      <c r="P6910" s="12">
        <f t="shared" si="323"/>
        <v>1</v>
      </c>
      <c r="Q6910" s="3" t="s">
        <v>14215</v>
      </c>
      <c r="R6910" t="s">
        <v>14229</v>
      </c>
      <c r="S6910" t="s">
        <v>14241</v>
      </c>
      <c r="T6910" t="s">
        <v>14193</v>
      </c>
    </row>
    <row r="6911" spans="1:20" x14ac:dyDescent="0.25">
      <c r="A6911">
        <v>6910</v>
      </c>
      <c r="B6911">
        <v>49312</v>
      </c>
      <c r="C6911" s="3">
        <v>40595</v>
      </c>
      <c r="D6911">
        <v>19</v>
      </c>
      <c r="E6911" s="8">
        <f t="shared" si="322"/>
        <v>2375</v>
      </c>
      <c r="F6911" s="5">
        <v>0.09</v>
      </c>
      <c r="G6911" s="8">
        <f>VLOOKUP($Q6911,Pricebook!$A:$D,4,0)</f>
        <v>125</v>
      </c>
      <c r="H6911" s="10">
        <f t="shared" si="321"/>
        <v>2161.25</v>
      </c>
      <c r="I6911" t="s">
        <v>557</v>
      </c>
      <c r="J6911" t="s">
        <v>508</v>
      </c>
      <c r="K6911" t="s">
        <v>866</v>
      </c>
      <c r="L6911" s="7" t="s">
        <v>867</v>
      </c>
      <c r="M6911" t="s">
        <v>91</v>
      </c>
      <c r="N6911" t="s">
        <v>61</v>
      </c>
      <c r="O6911" s="3">
        <v>40597</v>
      </c>
      <c r="P6911" s="12">
        <f t="shared" si="323"/>
        <v>2</v>
      </c>
      <c r="Q6911" s="3" t="s">
        <v>14208</v>
      </c>
      <c r="R6911" t="s">
        <v>14232</v>
      </c>
      <c r="S6911" t="s">
        <v>14233</v>
      </c>
      <c r="T6911" t="s">
        <v>14192</v>
      </c>
    </row>
    <row r="6912" spans="1:20" x14ac:dyDescent="0.25">
      <c r="A6912">
        <v>6911</v>
      </c>
      <c r="B6912">
        <v>49313</v>
      </c>
      <c r="C6912" s="3">
        <v>40090</v>
      </c>
      <c r="D6912">
        <v>34</v>
      </c>
      <c r="E6912" s="8">
        <f t="shared" si="322"/>
        <v>4250</v>
      </c>
      <c r="F6912" s="5">
        <v>0.1</v>
      </c>
      <c r="G6912" s="8">
        <f>VLOOKUP($Q6912,Pricebook!$A:$D,4,0)</f>
        <v>125</v>
      </c>
      <c r="H6912" s="10">
        <f t="shared" si="321"/>
        <v>3825</v>
      </c>
      <c r="I6912" t="s">
        <v>656</v>
      </c>
      <c r="J6912" t="s">
        <v>449</v>
      </c>
      <c r="K6912" t="s">
        <v>2661</v>
      </c>
      <c r="L6912" s="7" t="s">
        <v>2662</v>
      </c>
      <c r="M6912" t="s">
        <v>655</v>
      </c>
      <c r="N6912" t="s">
        <v>61</v>
      </c>
      <c r="O6912" s="3">
        <v>40090</v>
      </c>
      <c r="P6912" s="12">
        <f t="shared" si="323"/>
        <v>0</v>
      </c>
      <c r="Q6912" s="3" t="s">
        <v>14208</v>
      </c>
      <c r="R6912" t="s">
        <v>14232</v>
      </c>
      <c r="S6912" t="s">
        <v>14233</v>
      </c>
      <c r="T6912" t="s">
        <v>14192</v>
      </c>
    </row>
    <row r="6913" spans="1:20" x14ac:dyDescent="0.25">
      <c r="A6913">
        <v>6912</v>
      </c>
      <c r="B6913">
        <v>49313</v>
      </c>
      <c r="C6913" s="3">
        <v>40090</v>
      </c>
      <c r="D6913">
        <v>36</v>
      </c>
      <c r="E6913" s="8">
        <f t="shared" si="322"/>
        <v>5400</v>
      </c>
      <c r="F6913" s="5">
        <v>0.05</v>
      </c>
      <c r="G6913" s="8">
        <f>VLOOKUP($Q6913,Pricebook!$A:$D,4,0)</f>
        <v>150</v>
      </c>
      <c r="H6913" s="10">
        <f t="shared" si="321"/>
        <v>5130</v>
      </c>
      <c r="I6913" t="s">
        <v>656</v>
      </c>
      <c r="J6913" t="s">
        <v>449</v>
      </c>
      <c r="K6913" t="s">
        <v>2661</v>
      </c>
      <c r="L6913" s="7" t="s">
        <v>2662</v>
      </c>
      <c r="M6913" t="s">
        <v>655</v>
      </c>
      <c r="N6913" t="s">
        <v>61</v>
      </c>
      <c r="O6913" s="3">
        <v>40091</v>
      </c>
      <c r="P6913" s="12">
        <f t="shared" si="323"/>
        <v>1</v>
      </c>
      <c r="Q6913" s="3" t="s">
        <v>14210</v>
      </c>
      <c r="R6913" t="s">
        <v>14235</v>
      </c>
      <c r="S6913" t="s">
        <v>14236</v>
      </c>
      <c r="T6913" t="s">
        <v>14188</v>
      </c>
    </row>
    <row r="6914" spans="1:20" x14ac:dyDescent="0.25">
      <c r="A6914">
        <v>6913</v>
      </c>
      <c r="B6914">
        <v>49319</v>
      </c>
      <c r="C6914" s="3">
        <v>40780</v>
      </c>
      <c r="D6914">
        <v>13</v>
      </c>
      <c r="E6914" s="8">
        <f t="shared" si="322"/>
        <v>1950</v>
      </c>
      <c r="F6914" s="5">
        <v>0.09</v>
      </c>
      <c r="G6914" s="8">
        <f>VLOOKUP($Q6914,Pricebook!$A:$D,4,0)</f>
        <v>150</v>
      </c>
      <c r="H6914" s="10">
        <f t="shared" ref="H6914:H6977" si="324">E6914*(1-F6914)</f>
        <v>1774.5</v>
      </c>
      <c r="I6914" t="s">
        <v>2584</v>
      </c>
      <c r="J6914" t="s">
        <v>93</v>
      </c>
      <c r="K6914" t="s">
        <v>2449</v>
      </c>
      <c r="L6914" s="7">
        <v>39208</v>
      </c>
      <c r="M6914" t="s">
        <v>699</v>
      </c>
      <c r="N6914" t="s">
        <v>34</v>
      </c>
      <c r="O6914" s="3">
        <v>40782</v>
      </c>
      <c r="P6914" s="12">
        <f t="shared" si="323"/>
        <v>2</v>
      </c>
      <c r="Q6914" s="3" t="s">
        <v>14211</v>
      </c>
      <c r="R6914" t="s">
        <v>14235</v>
      </c>
      <c r="S6914" t="s">
        <v>14237</v>
      </c>
      <c r="T6914" t="s">
        <v>14197</v>
      </c>
    </row>
    <row r="6915" spans="1:20" x14ac:dyDescent="0.25">
      <c r="A6915">
        <v>6914</v>
      </c>
      <c r="B6915">
        <v>49319</v>
      </c>
      <c r="C6915" s="3">
        <v>40780</v>
      </c>
      <c r="D6915">
        <v>40</v>
      </c>
      <c r="E6915" s="8">
        <f t="shared" ref="E6915:E6978" si="325">G6915*D6915</f>
        <v>4400</v>
      </c>
      <c r="F6915" s="5">
        <v>0.01</v>
      </c>
      <c r="G6915" s="8">
        <f>VLOOKUP($Q6915,Pricebook!$A:$D,4,0)</f>
        <v>110</v>
      </c>
      <c r="H6915" s="10">
        <f t="shared" si="324"/>
        <v>4356</v>
      </c>
      <c r="I6915" t="s">
        <v>2584</v>
      </c>
      <c r="J6915" t="s">
        <v>93</v>
      </c>
      <c r="K6915" t="s">
        <v>2449</v>
      </c>
      <c r="L6915" s="7">
        <v>39208</v>
      </c>
      <c r="M6915" t="s">
        <v>699</v>
      </c>
      <c r="N6915" t="s">
        <v>34</v>
      </c>
      <c r="O6915" s="3">
        <v>40782</v>
      </c>
      <c r="P6915" s="12">
        <f t="shared" ref="P6915:P6978" si="326">O6915-C6915</f>
        <v>2</v>
      </c>
      <c r="Q6915" s="3" t="s">
        <v>14215</v>
      </c>
      <c r="R6915" t="s">
        <v>14229</v>
      </c>
      <c r="S6915" t="s">
        <v>14241</v>
      </c>
      <c r="T6915" t="s">
        <v>14185</v>
      </c>
    </row>
    <row r="6916" spans="1:20" x14ac:dyDescent="0.25">
      <c r="A6916">
        <v>6915</v>
      </c>
      <c r="B6916">
        <v>49344</v>
      </c>
      <c r="C6916" s="3">
        <v>41273</v>
      </c>
      <c r="D6916">
        <v>31</v>
      </c>
      <c r="E6916" s="8">
        <f t="shared" si="325"/>
        <v>4650</v>
      </c>
      <c r="F6916" s="5">
        <v>0</v>
      </c>
      <c r="G6916" s="8">
        <f>VLOOKUP($Q6916,Pricebook!$A:$D,4,0)</f>
        <v>150</v>
      </c>
      <c r="H6916" s="10">
        <f t="shared" si="324"/>
        <v>4650</v>
      </c>
      <c r="I6916" t="s">
        <v>2052</v>
      </c>
      <c r="J6916" t="s">
        <v>151</v>
      </c>
      <c r="K6916" t="s">
        <v>2573</v>
      </c>
      <c r="L6916" s="7">
        <v>40356</v>
      </c>
      <c r="M6916" t="s">
        <v>254</v>
      </c>
      <c r="N6916" t="s">
        <v>34</v>
      </c>
      <c r="O6916" s="3">
        <v>41273</v>
      </c>
      <c r="P6916" s="12">
        <f t="shared" si="326"/>
        <v>0</v>
      </c>
      <c r="Q6916" s="3" t="s">
        <v>14211</v>
      </c>
      <c r="R6916" t="s">
        <v>14235</v>
      </c>
      <c r="S6916" t="s">
        <v>14237</v>
      </c>
      <c r="T6916" t="s">
        <v>14193</v>
      </c>
    </row>
    <row r="6917" spans="1:20" x14ac:dyDescent="0.25">
      <c r="A6917">
        <v>6916</v>
      </c>
      <c r="B6917">
        <v>49344</v>
      </c>
      <c r="C6917" s="3">
        <v>41273</v>
      </c>
      <c r="D6917">
        <v>1</v>
      </c>
      <c r="E6917" s="8">
        <f t="shared" si="325"/>
        <v>140</v>
      </c>
      <c r="F6917" s="5">
        <v>0.09</v>
      </c>
      <c r="G6917" s="8">
        <f>VLOOKUP($Q6917,Pricebook!$A:$D,4,0)</f>
        <v>140</v>
      </c>
      <c r="H6917" s="10">
        <f t="shared" si="324"/>
        <v>127.4</v>
      </c>
      <c r="I6917" t="s">
        <v>2052</v>
      </c>
      <c r="J6917" t="s">
        <v>151</v>
      </c>
      <c r="K6917" t="s">
        <v>2573</v>
      </c>
      <c r="L6917" s="7">
        <v>40356</v>
      </c>
      <c r="M6917" t="s">
        <v>254</v>
      </c>
      <c r="N6917" t="s">
        <v>34</v>
      </c>
      <c r="O6917" s="3">
        <v>41273</v>
      </c>
      <c r="P6917" s="12">
        <f t="shared" si="326"/>
        <v>0</v>
      </c>
      <c r="Q6917" s="3" t="s">
        <v>14207</v>
      </c>
      <c r="R6917" t="s">
        <v>14229</v>
      </c>
      <c r="S6917" t="s">
        <v>14231</v>
      </c>
      <c r="T6917" t="s">
        <v>14185</v>
      </c>
    </row>
    <row r="6918" spans="1:20" x14ac:dyDescent="0.25">
      <c r="A6918">
        <v>6917</v>
      </c>
      <c r="B6918">
        <v>49346</v>
      </c>
      <c r="C6918" s="3">
        <v>40668</v>
      </c>
      <c r="D6918">
        <v>8</v>
      </c>
      <c r="E6918" s="8">
        <f t="shared" si="325"/>
        <v>1000</v>
      </c>
      <c r="F6918" s="5">
        <v>0.1</v>
      </c>
      <c r="G6918" s="8">
        <f>VLOOKUP($Q6918,Pricebook!$A:$D,4,0)</f>
        <v>125</v>
      </c>
      <c r="H6918" s="10">
        <f t="shared" si="324"/>
        <v>900</v>
      </c>
      <c r="I6918" t="s">
        <v>1089</v>
      </c>
      <c r="J6918" t="s">
        <v>112</v>
      </c>
      <c r="K6918" t="s">
        <v>245</v>
      </c>
      <c r="L6918" s="7">
        <v>30344</v>
      </c>
      <c r="M6918" t="s">
        <v>134</v>
      </c>
      <c r="N6918" t="s">
        <v>34</v>
      </c>
      <c r="O6918" s="3">
        <v>40671</v>
      </c>
      <c r="P6918" s="12">
        <f t="shared" si="326"/>
        <v>3</v>
      </c>
      <c r="Q6918" s="3" t="s">
        <v>14208</v>
      </c>
      <c r="R6918" t="s">
        <v>14232</v>
      </c>
      <c r="S6918" t="s">
        <v>14233</v>
      </c>
      <c r="T6918" t="s">
        <v>14190</v>
      </c>
    </row>
    <row r="6919" spans="1:20" x14ac:dyDescent="0.25">
      <c r="A6919">
        <v>6918</v>
      </c>
      <c r="B6919">
        <v>49346</v>
      </c>
      <c r="C6919" s="3">
        <v>40668</v>
      </c>
      <c r="D6919">
        <v>50</v>
      </c>
      <c r="E6919" s="8">
        <f t="shared" si="325"/>
        <v>5500</v>
      </c>
      <c r="F6919" s="5">
        <v>0.04</v>
      </c>
      <c r="G6919" s="8">
        <f>VLOOKUP($Q6919,Pricebook!$A:$D,4,0)</f>
        <v>110</v>
      </c>
      <c r="H6919" s="10">
        <f t="shared" si="324"/>
        <v>5280</v>
      </c>
      <c r="I6919" t="s">
        <v>1089</v>
      </c>
      <c r="J6919" t="s">
        <v>112</v>
      </c>
      <c r="K6919" t="s">
        <v>245</v>
      </c>
      <c r="L6919" s="7">
        <v>30344</v>
      </c>
      <c r="M6919" t="s">
        <v>134</v>
      </c>
      <c r="N6919" t="s">
        <v>34</v>
      </c>
      <c r="O6919" s="3">
        <v>40669</v>
      </c>
      <c r="P6919" s="12">
        <f t="shared" si="326"/>
        <v>1</v>
      </c>
      <c r="Q6919" s="3" t="s">
        <v>14215</v>
      </c>
      <c r="R6919" t="s">
        <v>14229</v>
      </c>
      <c r="S6919" t="s">
        <v>14241</v>
      </c>
      <c r="T6919" t="s">
        <v>14188</v>
      </c>
    </row>
    <row r="6920" spans="1:20" x14ac:dyDescent="0.25">
      <c r="A6920">
        <v>6919</v>
      </c>
      <c r="B6920">
        <v>49349</v>
      </c>
      <c r="C6920" s="3">
        <v>40695</v>
      </c>
      <c r="D6920">
        <v>11</v>
      </c>
      <c r="E6920" s="8">
        <f t="shared" si="325"/>
        <v>1210</v>
      </c>
      <c r="F6920" s="5">
        <v>7.0000000000000007E-2</v>
      </c>
      <c r="G6920" s="8">
        <f>VLOOKUP($Q6920,Pricebook!$A:$D,4,0)</f>
        <v>110</v>
      </c>
      <c r="H6920" s="10">
        <f t="shared" si="324"/>
        <v>1125.3</v>
      </c>
      <c r="I6920" t="s">
        <v>331</v>
      </c>
      <c r="J6920" t="s">
        <v>142</v>
      </c>
      <c r="K6920" t="s">
        <v>1378</v>
      </c>
      <c r="L6920" s="7">
        <v>53711</v>
      </c>
      <c r="M6920" t="s">
        <v>95</v>
      </c>
      <c r="N6920" t="s">
        <v>16</v>
      </c>
      <c r="O6920" s="3">
        <v>40695</v>
      </c>
      <c r="P6920" s="12">
        <f t="shared" si="326"/>
        <v>0</v>
      </c>
      <c r="Q6920" s="3" t="s">
        <v>14215</v>
      </c>
      <c r="R6920" t="s">
        <v>14229</v>
      </c>
      <c r="S6920" t="s">
        <v>14241</v>
      </c>
      <c r="T6920" t="s">
        <v>14200</v>
      </c>
    </row>
    <row r="6921" spans="1:20" x14ac:dyDescent="0.25">
      <c r="A6921">
        <v>6920</v>
      </c>
      <c r="B6921">
        <v>49349</v>
      </c>
      <c r="C6921" s="3">
        <v>40695</v>
      </c>
      <c r="D6921">
        <v>23</v>
      </c>
      <c r="E6921" s="8">
        <f t="shared" si="325"/>
        <v>3910</v>
      </c>
      <c r="F6921" s="5">
        <v>0.01</v>
      </c>
      <c r="G6921" s="8">
        <f>VLOOKUP($Q6921,Pricebook!$A:$D,4,0)</f>
        <v>170</v>
      </c>
      <c r="H6921" s="10">
        <f t="shared" si="324"/>
        <v>3870.9</v>
      </c>
      <c r="I6921" t="s">
        <v>331</v>
      </c>
      <c r="J6921" t="s">
        <v>142</v>
      </c>
      <c r="K6921" t="s">
        <v>2096</v>
      </c>
      <c r="L6921" s="7">
        <v>54220</v>
      </c>
      <c r="M6921" t="s">
        <v>95</v>
      </c>
      <c r="N6921" t="s">
        <v>16</v>
      </c>
      <c r="O6921" s="3">
        <v>40697</v>
      </c>
      <c r="P6921" s="12">
        <f t="shared" si="326"/>
        <v>2</v>
      </c>
      <c r="Q6921" s="3" t="s">
        <v>14219</v>
      </c>
      <c r="R6921" t="s">
        <v>14229</v>
      </c>
      <c r="S6921" t="s">
        <v>14245</v>
      </c>
      <c r="T6921" t="s">
        <v>14195</v>
      </c>
    </row>
    <row r="6922" spans="1:20" x14ac:dyDescent="0.25">
      <c r="A6922">
        <v>6921</v>
      </c>
      <c r="B6922">
        <v>49350</v>
      </c>
      <c r="C6922" s="3">
        <v>41143</v>
      </c>
      <c r="D6922">
        <v>50</v>
      </c>
      <c r="E6922" s="8">
        <f t="shared" si="325"/>
        <v>5500</v>
      </c>
      <c r="F6922" s="5">
        <v>0.01</v>
      </c>
      <c r="G6922" s="8">
        <f>VLOOKUP($Q6922,Pricebook!$A:$D,4,0)</f>
        <v>110</v>
      </c>
      <c r="H6922" s="10">
        <f t="shared" si="324"/>
        <v>5445</v>
      </c>
      <c r="I6922" t="s">
        <v>2001</v>
      </c>
      <c r="J6922" t="s">
        <v>482</v>
      </c>
      <c r="K6922" t="s">
        <v>2420</v>
      </c>
      <c r="L6922" s="7">
        <v>43302</v>
      </c>
      <c r="M6922" t="s">
        <v>210</v>
      </c>
      <c r="N6922" t="s">
        <v>61</v>
      </c>
      <c r="O6922" s="3">
        <v>41145</v>
      </c>
      <c r="P6922" s="12">
        <f t="shared" si="326"/>
        <v>2</v>
      </c>
      <c r="Q6922" s="3" t="s">
        <v>14215</v>
      </c>
      <c r="R6922" t="s">
        <v>14229</v>
      </c>
      <c r="S6922" t="s">
        <v>14241</v>
      </c>
      <c r="T6922" t="s">
        <v>14188</v>
      </c>
    </row>
    <row r="6923" spans="1:20" x14ac:dyDescent="0.25">
      <c r="A6923">
        <v>6922</v>
      </c>
      <c r="B6923">
        <v>49351</v>
      </c>
      <c r="C6923" s="3">
        <v>40998</v>
      </c>
      <c r="D6923">
        <v>27</v>
      </c>
      <c r="E6923" s="8">
        <f t="shared" si="325"/>
        <v>3240</v>
      </c>
      <c r="F6923" s="5">
        <v>0.06</v>
      </c>
      <c r="G6923" s="8">
        <f>VLOOKUP($Q6923,Pricebook!$A:$D,4,0)</f>
        <v>120</v>
      </c>
      <c r="H6923" s="10">
        <f t="shared" si="324"/>
        <v>3045.6</v>
      </c>
      <c r="I6923" t="s">
        <v>1295</v>
      </c>
      <c r="J6923" t="s">
        <v>508</v>
      </c>
      <c r="K6923" t="s">
        <v>672</v>
      </c>
      <c r="L6923" s="7">
        <v>40475</v>
      </c>
      <c r="M6923" t="s">
        <v>254</v>
      </c>
      <c r="N6923" t="s">
        <v>34</v>
      </c>
      <c r="O6923" s="3">
        <v>41002</v>
      </c>
      <c r="P6923" s="12">
        <f t="shared" si="326"/>
        <v>4</v>
      </c>
      <c r="Q6923" s="3" t="s">
        <v>14212</v>
      </c>
      <c r="R6923" t="s">
        <v>14229</v>
      </c>
      <c r="S6923" t="s">
        <v>14238</v>
      </c>
      <c r="T6923" t="s">
        <v>14187</v>
      </c>
    </row>
    <row r="6924" spans="1:20" x14ac:dyDescent="0.25">
      <c r="A6924">
        <v>6923</v>
      </c>
      <c r="B6924">
        <v>49380</v>
      </c>
      <c r="C6924" s="3">
        <v>41033</v>
      </c>
      <c r="D6924">
        <v>11</v>
      </c>
      <c r="E6924" s="8">
        <f t="shared" si="325"/>
        <v>1650</v>
      </c>
      <c r="F6924" s="5">
        <v>0.02</v>
      </c>
      <c r="G6924" s="8">
        <f>VLOOKUP($Q6924,Pricebook!$A:$D,4,0)</f>
        <v>150</v>
      </c>
      <c r="H6924" s="10">
        <f t="shared" si="324"/>
        <v>1617</v>
      </c>
      <c r="I6924" t="s">
        <v>1563</v>
      </c>
      <c r="J6924" t="s">
        <v>108</v>
      </c>
      <c r="K6924" t="s">
        <v>624</v>
      </c>
      <c r="L6924" s="7" t="s">
        <v>625</v>
      </c>
      <c r="M6924" t="s">
        <v>368</v>
      </c>
      <c r="N6924" t="s">
        <v>34</v>
      </c>
      <c r="O6924" s="3">
        <v>41035</v>
      </c>
      <c r="P6924" s="12">
        <f t="shared" si="326"/>
        <v>2</v>
      </c>
      <c r="Q6924" s="3" t="s">
        <v>14216</v>
      </c>
      <c r="R6924" t="s">
        <v>14235</v>
      </c>
      <c r="S6924" t="s">
        <v>14242</v>
      </c>
      <c r="T6924" t="s">
        <v>14201</v>
      </c>
    </row>
    <row r="6925" spans="1:20" x14ac:dyDescent="0.25">
      <c r="A6925">
        <v>6924</v>
      </c>
      <c r="B6925">
        <v>49381</v>
      </c>
      <c r="C6925" s="3">
        <v>41256</v>
      </c>
      <c r="D6925">
        <v>21</v>
      </c>
      <c r="E6925" s="8">
        <f t="shared" si="325"/>
        <v>4200</v>
      </c>
      <c r="F6925" s="5">
        <v>0.04</v>
      </c>
      <c r="G6925" s="8">
        <f>VLOOKUP($Q6925,Pricebook!$A:$D,4,0)</f>
        <v>200</v>
      </c>
      <c r="H6925" s="10">
        <f t="shared" si="324"/>
        <v>4032</v>
      </c>
      <c r="I6925" t="s">
        <v>1205</v>
      </c>
      <c r="J6925" t="s">
        <v>998</v>
      </c>
      <c r="K6925" t="s">
        <v>1206</v>
      </c>
      <c r="L6925" s="7">
        <v>11967</v>
      </c>
      <c r="M6925" t="s">
        <v>60</v>
      </c>
      <c r="N6925" t="s">
        <v>61</v>
      </c>
      <c r="O6925" s="3">
        <v>41257</v>
      </c>
      <c r="P6925" s="12">
        <f t="shared" si="326"/>
        <v>1</v>
      </c>
      <c r="Q6925" s="3" t="s">
        <v>14206</v>
      </c>
      <c r="R6925" t="s">
        <v>14229</v>
      </c>
      <c r="S6925" t="s">
        <v>14230</v>
      </c>
      <c r="T6925" t="s">
        <v>14192</v>
      </c>
    </row>
    <row r="6926" spans="1:20" x14ac:dyDescent="0.25">
      <c r="A6926">
        <v>6925</v>
      </c>
      <c r="B6926">
        <v>49409</v>
      </c>
      <c r="C6926" s="3">
        <v>40771</v>
      </c>
      <c r="D6926">
        <v>28</v>
      </c>
      <c r="E6926" s="8">
        <f t="shared" si="325"/>
        <v>4200</v>
      </c>
      <c r="F6926" s="5">
        <v>0.04</v>
      </c>
      <c r="G6926" s="8">
        <f>VLOOKUP($Q6926,Pricebook!$A:$D,4,0)</f>
        <v>150</v>
      </c>
      <c r="H6926" s="10">
        <f t="shared" si="324"/>
        <v>4032</v>
      </c>
      <c r="I6926" t="s">
        <v>1203</v>
      </c>
      <c r="J6926" t="s">
        <v>158</v>
      </c>
      <c r="K6926" t="s">
        <v>2180</v>
      </c>
      <c r="L6926" s="7">
        <v>33142</v>
      </c>
      <c r="M6926" t="s">
        <v>101</v>
      </c>
      <c r="N6926" t="s">
        <v>34</v>
      </c>
      <c r="O6926" s="3">
        <v>40772</v>
      </c>
      <c r="P6926" s="12">
        <f t="shared" si="326"/>
        <v>1</v>
      </c>
      <c r="Q6926" s="3" t="s">
        <v>14211</v>
      </c>
      <c r="R6926" t="s">
        <v>14235</v>
      </c>
      <c r="S6926" t="s">
        <v>14237</v>
      </c>
      <c r="T6926" t="s">
        <v>14186</v>
      </c>
    </row>
    <row r="6927" spans="1:20" x14ac:dyDescent="0.25">
      <c r="A6927">
        <v>6926</v>
      </c>
      <c r="B6927">
        <v>49412</v>
      </c>
      <c r="C6927" s="3">
        <v>39879</v>
      </c>
      <c r="D6927">
        <v>20</v>
      </c>
      <c r="E6927" s="8">
        <f t="shared" si="325"/>
        <v>3000</v>
      </c>
      <c r="F6927" s="5">
        <v>0.09</v>
      </c>
      <c r="G6927" s="8">
        <f>VLOOKUP($Q6927,Pricebook!$A:$D,4,0)</f>
        <v>150</v>
      </c>
      <c r="H6927" s="10">
        <f t="shared" si="324"/>
        <v>2730</v>
      </c>
      <c r="I6927" t="s">
        <v>979</v>
      </c>
      <c r="J6927" t="s">
        <v>58</v>
      </c>
      <c r="K6927" t="s">
        <v>2092</v>
      </c>
      <c r="L6927" s="7">
        <v>66762</v>
      </c>
      <c r="M6927" t="s">
        <v>153</v>
      </c>
      <c r="N6927" t="s">
        <v>16</v>
      </c>
      <c r="O6927" s="3">
        <v>39879</v>
      </c>
      <c r="P6927" s="12">
        <f t="shared" si="326"/>
        <v>0</v>
      </c>
      <c r="Q6927" s="3" t="s">
        <v>14216</v>
      </c>
      <c r="R6927" t="s">
        <v>14235</v>
      </c>
      <c r="S6927" t="s">
        <v>14242</v>
      </c>
      <c r="T6927" t="s">
        <v>14184</v>
      </c>
    </row>
    <row r="6928" spans="1:20" x14ac:dyDescent="0.25">
      <c r="A6928">
        <v>6927</v>
      </c>
      <c r="B6928">
        <v>49441</v>
      </c>
      <c r="C6928" s="3">
        <v>40083</v>
      </c>
      <c r="D6928">
        <v>49</v>
      </c>
      <c r="E6928" s="8">
        <f t="shared" si="325"/>
        <v>6125</v>
      </c>
      <c r="F6928" s="5">
        <v>7.0000000000000007E-2</v>
      </c>
      <c r="G6928" s="8">
        <f>VLOOKUP($Q6928,Pricebook!$A:$D,4,0)</f>
        <v>125</v>
      </c>
      <c r="H6928" s="10">
        <f t="shared" si="324"/>
        <v>5696.25</v>
      </c>
      <c r="I6928" t="s">
        <v>2568</v>
      </c>
      <c r="J6928" t="s">
        <v>844</v>
      </c>
      <c r="K6928" t="s">
        <v>1786</v>
      </c>
      <c r="L6928" s="7">
        <v>55124</v>
      </c>
      <c r="M6928" t="s">
        <v>130</v>
      </c>
      <c r="N6928" t="s">
        <v>16</v>
      </c>
      <c r="O6928" s="3">
        <v>40084</v>
      </c>
      <c r="P6928" s="12">
        <f t="shared" si="326"/>
        <v>1</v>
      </c>
      <c r="Q6928" s="3" t="s">
        <v>14208</v>
      </c>
      <c r="R6928" t="s">
        <v>14232</v>
      </c>
      <c r="S6928" t="s">
        <v>14233</v>
      </c>
      <c r="T6928" t="s">
        <v>14186</v>
      </c>
    </row>
    <row r="6929" spans="1:20" x14ac:dyDescent="0.25">
      <c r="A6929">
        <v>6928</v>
      </c>
      <c r="B6929">
        <v>49442</v>
      </c>
      <c r="C6929" s="3">
        <v>41130</v>
      </c>
      <c r="D6929">
        <v>11</v>
      </c>
      <c r="E6929" s="8">
        <f t="shared" si="325"/>
        <v>1760</v>
      </c>
      <c r="F6929" s="5">
        <v>0.03</v>
      </c>
      <c r="G6929" s="8">
        <f>VLOOKUP($Q6929,Pricebook!$A:$D,4,0)</f>
        <v>160</v>
      </c>
      <c r="H6929" s="10">
        <f t="shared" si="324"/>
        <v>1707.2</v>
      </c>
      <c r="I6929" t="s">
        <v>1631</v>
      </c>
      <c r="J6929" t="s">
        <v>276</v>
      </c>
      <c r="K6929" t="s">
        <v>953</v>
      </c>
      <c r="L6929" s="7">
        <v>84057</v>
      </c>
      <c r="M6929" t="s">
        <v>201</v>
      </c>
      <c r="N6929" t="s">
        <v>23</v>
      </c>
      <c r="O6929" s="3">
        <v>41130</v>
      </c>
      <c r="P6929" s="12">
        <f t="shared" si="326"/>
        <v>0</v>
      </c>
      <c r="Q6929" s="3" t="s">
        <v>14218</v>
      </c>
      <c r="R6929" t="s">
        <v>14229</v>
      </c>
      <c r="S6929" t="s">
        <v>14244</v>
      </c>
      <c r="T6929" t="s">
        <v>14196</v>
      </c>
    </row>
    <row r="6930" spans="1:20" x14ac:dyDescent="0.25">
      <c r="A6930">
        <v>6929</v>
      </c>
      <c r="B6930">
        <v>49443</v>
      </c>
      <c r="C6930" s="3">
        <v>40566</v>
      </c>
      <c r="D6930">
        <v>41</v>
      </c>
      <c r="E6930" s="8">
        <f t="shared" si="325"/>
        <v>4920</v>
      </c>
      <c r="F6930" s="5">
        <v>0.05</v>
      </c>
      <c r="G6930" s="8">
        <f>VLOOKUP($Q6930,Pricebook!$A:$D,4,0)</f>
        <v>120</v>
      </c>
      <c r="H6930" s="10">
        <f t="shared" si="324"/>
        <v>4674</v>
      </c>
      <c r="I6930" t="s">
        <v>444</v>
      </c>
      <c r="J6930" t="s">
        <v>348</v>
      </c>
      <c r="K6930" t="s">
        <v>2826</v>
      </c>
      <c r="L6930" s="7" t="s">
        <v>2827</v>
      </c>
      <c r="M6930" t="s">
        <v>87</v>
      </c>
      <c r="N6930" t="s">
        <v>61</v>
      </c>
      <c r="O6930" s="3">
        <v>40567</v>
      </c>
      <c r="P6930" s="12">
        <f t="shared" si="326"/>
        <v>1</v>
      </c>
      <c r="Q6930" s="3" t="s">
        <v>14212</v>
      </c>
      <c r="R6930" t="s">
        <v>14229</v>
      </c>
      <c r="S6930" t="s">
        <v>14238</v>
      </c>
      <c r="T6930" t="s">
        <v>14189</v>
      </c>
    </row>
    <row r="6931" spans="1:20" x14ac:dyDescent="0.25">
      <c r="A6931">
        <v>6930</v>
      </c>
      <c r="B6931">
        <v>49472</v>
      </c>
      <c r="C6931" s="3">
        <v>40375</v>
      </c>
      <c r="D6931">
        <v>23</v>
      </c>
      <c r="E6931" s="8">
        <f t="shared" si="325"/>
        <v>2760</v>
      </c>
      <c r="F6931" s="5">
        <v>0.02</v>
      </c>
      <c r="G6931" s="8">
        <f>VLOOKUP($Q6931,Pricebook!$A:$D,4,0)</f>
        <v>120</v>
      </c>
      <c r="H6931" s="10">
        <f t="shared" si="324"/>
        <v>2704.7999999999997</v>
      </c>
      <c r="I6931" t="s">
        <v>219</v>
      </c>
      <c r="J6931" t="s">
        <v>190</v>
      </c>
      <c r="K6931" t="s">
        <v>143</v>
      </c>
      <c r="L6931" s="7" t="s">
        <v>144</v>
      </c>
      <c r="M6931" t="s">
        <v>91</v>
      </c>
      <c r="N6931" t="s">
        <v>61</v>
      </c>
      <c r="O6931" s="3">
        <v>40380</v>
      </c>
      <c r="P6931" s="12">
        <f t="shared" si="326"/>
        <v>5</v>
      </c>
      <c r="Q6931" s="3" t="s">
        <v>14212</v>
      </c>
      <c r="R6931" t="s">
        <v>14229</v>
      </c>
      <c r="S6931" t="s">
        <v>14238</v>
      </c>
      <c r="T6931" t="s">
        <v>14197</v>
      </c>
    </row>
    <row r="6932" spans="1:20" x14ac:dyDescent="0.25">
      <c r="A6932">
        <v>6931</v>
      </c>
      <c r="B6932">
        <v>49472</v>
      </c>
      <c r="C6932" s="3">
        <v>40375</v>
      </c>
      <c r="D6932">
        <v>15</v>
      </c>
      <c r="E6932" s="8">
        <f t="shared" si="325"/>
        <v>2250</v>
      </c>
      <c r="F6932" s="5">
        <v>0.05</v>
      </c>
      <c r="G6932" s="8">
        <f>VLOOKUP($Q6932,Pricebook!$A:$D,4,0)</f>
        <v>150</v>
      </c>
      <c r="H6932" s="10">
        <f t="shared" si="324"/>
        <v>2137.5</v>
      </c>
      <c r="I6932" t="s">
        <v>219</v>
      </c>
      <c r="J6932" t="s">
        <v>190</v>
      </c>
      <c r="K6932" t="s">
        <v>2828</v>
      </c>
      <c r="L6932" s="7" t="s">
        <v>2829</v>
      </c>
      <c r="M6932" t="s">
        <v>317</v>
      </c>
      <c r="N6932" t="s">
        <v>61</v>
      </c>
      <c r="O6932" s="3">
        <v>40380</v>
      </c>
      <c r="P6932" s="12">
        <f t="shared" si="326"/>
        <v>5</v>
      </c>
      <c r="Q6932" s="3" t="s">
        <v>14211</v>
      </c>
      <c r="R6932" t="s">
        <v>14235</v>
      </c>
      <c r="S6932" t="s">
        <v>14237</v>
      </c>
      <c r="T6932" t="s">
        <v>14199</v>
      </c>
    </row>
    <row r="6933" spans="1:20" x14ac:dyDescent="0.25">
      <c r="A6933">
        <v>6932</v>
      </c>
      <c r="B6933">
        <v>49472</v>
      </c>
      <c r="C6933" s="3">
        <v>40375</v>
      </c>
      <c r="D6933">
        <v>9</v>
      </c>
      <c r="E6933" s="8">
        <f t="shared" si="325"/>
        <v>1260</v>
      </c>
      <c r="F6933" s="5">
        <v>0.03</v>
      </c>
      <c r="G6933" s="8">
        <f>VLOOKUP($Q6933,Pricebook!$A:$D,4,0)</f>
        <v>140</v>
      </c>
      <c r="H6933" s="10">
        <f t="shared" si="324"/>
        <v>1222.2</v>
      </c>
      <c r="I6933" t="s">
        <v>219</v>
      </c>
      <c r="J6933" t="s">
        <v>190</v>
      </c>
      <c r="K6933" t="s">
        <v>2830</v>
      </c>
      <c r="L6933" s="7" t="s">
        <v>2831</v>
      </c>
      <c r="M6933" t="s">
        <v>317</v>
      </c>
      <c r="N6933" t="s">
        <v>61</v>
      </c>
      <c r="O6933" s="3">
        <v>40379</v>
      </c>
      <c r="P6933" s="12">
        <f t="shared" si="326"/>
        <v>4</v>
      </c>
      <c r="Q6933" s="3" t="s">
        <v>14213</v>
      </c>
      <c r="R6933" t="s">
        <v>14229</v>
      </c>
      <c r="S6933" t="s">
        <v>14239</v>
      </c>
      <c r="T6933" t="s">
        <v>14198</v>
      </c>
    </row>
    <row r="6934" spans="1:20" x14ac:dyDescent="0.25">
      <c r="A6934">
        <v>6933</v>
      </c>
      <c r="B6934">
        <v>49477</v>
      </c>
      <c r="C6934" s="3">
        <v>40876</v>
      </c>
      <c r="D6934">
        <v>9</v>
      </c>
      <c r="E6934" s="8">
        <f t="shared" si="325"/>
        <v>990</v>
      </c>
      <c r="F6934" s="5">
        <v>0.01</v>
      </c>
      <c r="G6934" s="8">
        <f>VLOOKUP($Q6934,Pricebook!$A:$D,4,0)</f>
        <v>110</v>
      </c>
      <c r="H6934" s="10">
        <f t="shared" si="324"/>
        <v>980.1</v>
      </c>
      <c r="I6934" t="s">
        <v>656</v>
      </c>
      <c r="J6934" t="s">
        <v>449</v>
      </c>
      <c r="K6934" t="s">
        <v>2661</v>
      </c>
      <c r="L6934" s="7" t="s">
        <v>2662</v>
      </c>
      <c r="M6934" t="s">
        <v>655</v>
      </c>
      <c r="N6934" t="s">
        <v>61</v>
      </c>
      <c r="O6934" s="3">
        <v>40876</v>
      </c>
      <c r="P6934" s="12">
        <f t="shared" si="326"/>
        <v>0</v>
      </c>
      <c r="Q6934" s="3" t="s">
        <v>14215</v>
      </c>
      <c r="R6934" t="s">
        <v>14229</v>
      </c>
      <c r="S6934" t="s">
        <v>14241</v>
      </c>
      <c r="T6934" t="s">
        <v>14197</v>
      </c>
    </row>
    <row r="6935" spans="1:20" x14ac:dyDescent="0.25">
      <c r="A6935">
        <v>6934</v>
      </c>
      <c r="B6935">
        <v>49479</v>
      </c>
      <c r="C6935" s="3">
        <v>40751</v>
      </c>
      <c r="D6935">
        <v>46</v>
      </c>
      <c r="E6935" s="8">
        <f t="shared" si="325"/>
        <v>6900</v>
      </c>
      <c r="F6935" s="5">
        <v>7.0000000000000007E-2</v>
      </c>
      <c r="G6935" s="8">
        <f>VLOOKUP($Q6935,Pricebook!$A:$D,4,0)</f>
        <v>150</v>
      </c>
      <c r="H6935" s="10">
        <f t="shared" si="324"/>
        <v>6417</v>
      </c>
      <c r="I6935" t="s">
        <v>1219</v>
      </c>
      <c r="J6935" t="s">
        <v>351</v>
      </c>
      <c r="K6935" t="s">
        <v>1220</v>
      </c>
      <c r="L6935" s="7">
        <v>33411</v>
      </c>
      <c r="M6935" t="s">
        <v>101</v>
      </c>
      <c r="N6935" t="s">
        <v>34</v>
      </c>
      <c r="O6935" s="3">
        <v>40753</v>
      </c>
      <c r="P6935" s="12">
        <f t="shared" si="326"/>
        <v>2</v>
      </c>
      <c r="Q6935" s="3" t="s">
        <v>14216</v>
      </c>
      <c r="R6935" t="s">
        <v>14235</v>
      </c>
      <c r="S6935" t="s">
        <v>14242</v>
      </c>
      <c r="T6935" t="s">
        <v>14193</v>
      </c>
    </row>
    <row r="6936" spans="1:20" x14ac:dyDescent="0.25">
      <c r="A6936">
        <v>6935</v>
      </c>
      <c r="B6936">
        <v>49504</v>
      </c>
      <c r="C6936" s="3">
        <v>40133</v>
      </c>
      <c r="D6936">
        <v>45</v>
      </c>
      <c r="E6936" s="8">
        <f t="shared" si="325"/>
        <v>6750</v>
      </c>
      <c r="F6936" s="5">
        <v>0.1</v>
      </c>
      <c r="G6936" s="8">
        <f>VLOOKUP($Q6936,Pricebook!$A:$D,4,0)</f>
        <v>150</v>
      </c>
      <c r="H6936" s="10">
        <f t="shared" si="324"/>
        <v>6075</v>
      </c>
      <c r="I6936" t="s">
        <v>2167</v>
      </c>
      <c r="J6936" t="s">
        <v>713</v>
      </c>
      <c r="K6936" t="s">
        <v>743</v>
      </c>
      <c r="L6936" s="7" t="s">
        <v>744</v>
      </c>
      <c r="M6936" t="s">
        <v>163</v>
      </c>
      <c r="N6936" t="s">
        <v>34</v>
      </c>
      <c r="O6936" s="3">
        <v>40133</v>
      </c>
      <c r="P6936" s="12">
        <f t="shared" si="326"/>
        <v>0</v>
      </c>
      <c r="Q6936" s="3" t="s">
        <v>14211</v>
      </c>
      <c r="R6936" t="s">
        <v>14235</v>
      </c>
      <c r="S6936" t="s">
        <v>14237</v>
      </c>
      <c r="T6936" t="s">
        <v>14197</v>
      </c>
    </row>
    <row r="6937" spans="1:20" x14ac:dyDescent="0.25">
      <c r="A6937">
        <v>6936</v>
      </c>
      <c r="B6937">
        <v>49505</v>
      </c>
      <c r="C6937" s="3">
        <v>39834</v>
      </c>
      <c r="D6937">
        <v>12</v>
      </c>
      <c r="E6937" s="8">
        <f t="shared" si="325"/>
        <v>1920</v>
      </c>
      <c r="F6937" s="5">
        <v>0.04</v>
      </c>
      <c r="G6937" s="8">
        <f>VLOOKUP($Q6937,Pricebook!$A:$D,4,0)</f>
        <v>160</v>
      </c>
      <c r="H6937" s="10">
        <f t="shared" si="324"/>
        <v>1843.1999999999998</v>
      </c>
      <c r="I6937" t="s">
        <v>507</v>
      </c>
      <c r="J6937" t="s">
        <v>508</v>
      </c>
      <c r="K6937" t="s">
        <v>731</v>
      </c>
      <c r="L6937" s="7">
        <v>44691</v>
      </c>
      <c r="M6937" t="s">
        <v>210</v>
      </c>
      <c r="N6937" t="s">
        <v>61</v>
      </c>
      <c r="O6937" s="3">
        <v>39836</v>
      </c>
      <c r="P6937" s="12">
        <f t="shared" si="326"/>
        <v>2</v>
      </c>
      <c r="Q6937" s="3" t="s">
        <v>14218</v>
      </c>
      <c r="R6937" t="s">
        <v>14229</v>
      </c>
      <c r="S6937" t="s">
        <v>14244</v>
      </c>
      <c r="T6937" t="s">
        <v>14193</v>
      </c>
    </row>
    <row r="6938" spans="1:20" x14ac:dyDescent="0.25">
      <c r="A6938">
        <v>6937</v>
      </c>
      <c r="B6938">
        <v>49505</v>
      </c>
      <c r="C6938" s="3">
        <v>39834</v>
      </c>
      <c r="D6938">
        <v>34</v>
      </c>
      <c r="E6938" s="8">
        <f t="shared" si="325"/>
        <v>5100</v>
      </c>
      <c r="F6938" s="5">
        <v>0.04</v>
      </c>
      <c r="G6938" s="8">
        <f>VLOOKUP($Q6938,Pricebook!$A:$D,4,0)</f>
        <v>150</v>
      </c>
      <c r="H6938" s="10">
        <f t="shared" si="324"/>
        <v>4896</v>
      </c>
      <c r="I6938" t="s">
        <v>507</v>
      </c>
      <c r="J6938" t="s">
        <v>508</v>
      </c>
      <c r="K6938" t="s">
        <v>731</v>
      </c>
      <c r="L6938" s="7">
        <v>44691</v>
      </c>
      <c r="M6938" t="s">
        <v>210</v>
      </c>
      <c r="N6938" t="s">
        <v>61</v>
      </c>
      <c r="O6938" s="3">
        <v>39835</v>
      </c>
      <c r="P6938" s="12">
        <f t="shared" si="326"/>
        <v>1</v>
      </c>
      <c r="Q6938" s="3" t="s">
        <v>14211</v>
      </c>
      <c r="R6938" t="s">
        <v>14235</v>
      </c>
      <c r="S6938" t="s">
        <v>14237</v>
      </c>
      <c r="T6938" t="s">
        <v>14199</v>
      </c>
    </row>
    <row r="6939" spans="1:20" x14ac:dyDescent="0.25">
      <c r="A6939">
        <v>6938</v>
      </c>
      <c r="B6939">
        <v>49510</v>
      </c>
      <c r="C6939" s="3">
        <v>40988</v>
      </c>
      <c r="D6939">
        <v>16</v>
      </c>
      <c r="E6939" s="8">
        <f t="shared" si="325"/>
        <v>1920</v>
      </c>
      <c r="F6939" s="5">
        <v>0.04</v>
      </c>
      <c r="G6939" s="8">
        <f>VLOOKUP($Q6939,Pricebook!$A:$D,4,0)</f>
        <v>120</v>
      </c>
      <c r="H6939" s="10">
        <f t="shared" si="324"/>
        <v>1843.1999999999998</v>
      </c>
      <c r="I6939" t="s">
        <v>2104</v>
      </c>
      <c r="J6939" t="s">
        <v>775</v>
      </c>
      <c r="K6939" t="s">
        <v>2463</v>
      </c>
      <c r="L6939" s="7">
        <v>50315</v>
      </c>
      <c r="M6939" t="s">
        <v>38</v>
      </c>
      <c r="N6939" t="s">
        <v>16</v>
      </c>
      <c r="O6939" s="3">
        <v>40989</v>
      </c>
      <c r="P6939" s="12">
        <f t="shared" si="326"/>
        <v>1</v>
      </c>
      <c r="Q6939" s="3" t="s">
        <v>14212</v>
      </c>
      <c r="R6939" t="s">
        <v>14229</v>
      </c>
      <c r="S6939" t="s">
        <v>14238</v>
      </c>
      <c r="T6939" t="s">
        <v>14193</v>
      </c>
    </row>
    <row r="6940" spans="1:20" x14ac:dyDescent="0.25">
      <c r="A6940">
        <v>6939</v>
      </c>
      <c r="B6940">
        <v>49511</v>
      </c>
      <c r="C6940" s="3">
        <v>39923</v>
      </c>
      <c r="D6940">
        <v>35</v>
      </c>
      <c r="E6940" s="8">
        <f t="shared" si="325"/>
        <v>3850</v>
      </c>
      <c r="F6940" s="5">
        <v>0.03</v>
      </c>
      <c r="G6940" s="8">
        <f>VLOOKUP($Q6940,Pricebook!$A:$D,4,0)</f>
        <v>110</v>
      </c>
      <c r="H6940" s="10">
        <f t="shared" si="324"/>
        <v>3734.5</v>
      </c>
      <c r="I6940" t="s">
        <v>333</v>
      </c>
      <c r="J6940" t="s">
        <v>108</v>
      </c>
      <c r="K6940" t="s">
        <v>1371</v>
      </c>
      <c r="L6940" s="7">
        <v>40422</v>
      </c>
      <c r="M6940" t="s">
        <v>254</v>
      </c>
      <c r="N6940" t="s">
        <v>34</v>
      </c>
      <c r="O6940" s="3">
        <v>39923</v>
      </c>
      <c r="P6940" s="12">
        <f t="shared" si="326"/>
        <v>0</v>
      </c>
      <c r="Q6940" s="3" t="s">
        <v>14220</v>
      </c>
      <c r="R6940" t="s">
        <v>14229</v>
      </c>
      <c r="S6940" t="s">
        <v>14246</v>
      </c>
      <c r="T6940" t="s">
        <v>14195</v>
      </c>
    </row>
    <row r="6941" spans="1:20" x14ac:dyDescent="0.25">
      <c r="A6941">
        <v>6940</v>
      </c>
      <c r="B6941">
        <v>49538</v>
      </c>
      <c r="C6941" s="3">
        <v>40254</v>
      </c>
      <c r="D6941">
        <v>29</v>
      </c>
      <c r="E6941" s="8">
        <f t="shared" si="325"/>
        <v>3625</v>
      </c>
      <c r="F6941" s="5">
        <v>0.08</v>
      </c>
      <c r="G6941" s="8">
        <f>VLOOKUP($Q6941,Pricebook!$A:$D,4,0)</f>
        <v>125</v>
      </c>
      <c r="H6941" s="10">
        <f t="shared" si="324"/>
        <v>3335</v>
      </c>
      <c r="I6941" t="s">
        <v>1300</v>
      </c>
      <c r="J6941" t="s">
        <v>269</v>
      </c>
      <c r="K6941" t="s">
        <v>2704</v>
      </c>
      <c r="L6941" s="7">
        <v>77705</v>
      </c>
      <c r="M6941" t="s">
        <v>48</v>
      </c>
      <c r="N6941" t="s">
        <v>16</v>
      </c>
      <c r="O6941" s="3">
        <v>40258</v>
      </c>
      <c r="P6941" s="12">
        <f t="shared" si="326"/>
        <v>4</v>
      </c>
      <c r="Q6941" s="3" t="s">
        <v>14208</v>
      </c>
      <c r="R6941" t="s">
        <v>14232</v>
      </c>
      <c r="S6941" t="s">
        <v>14233</v>
      </c>
      <c r="T6941" t="s">
        <v>14192</v>
      </c>
    </row>
    <row r="6942" spans="1:20" x14ac:dyDescent="0.25">
      <c r="A6942">
        <v>6941</v>
      </c>
      <c r="B6942">
        <v>49541</v>
      </c>
      <c r="C6942" s="3">
        <v>39829</v>
      </c>
      <c r="D6942">
        <v>35</v>
      </c>
      <c r="E6942" s="8">
        <f t="shared" si="325"/>
        <v>7000</v>
      </c>
      <c r="F6942" s="5">
        <v>0</v>
      </c>
      <c r="G6942" s="8">
        <f>VLOOKUP($Q6942,Pricebook!$A:$D,4,0)</f>
        <v>200</v>
      </c>
      <c r="H6942" s="10">
        <f t="shared" si="324"/>
        <v>7000</v>
      </c>
      <c r="I6942" t="s">
        <v>257</v>
      </c>
      <c r="J6942" t="s">
        <v>108</v>
      </c>
      <c r="K6942" t="s">
        <v>1847</v>
      </c>
      <c r="L6942" s="7">
        <v>71901</v>
      </c>
      <c r="M6942" t="s">
        <v>66</v>
      </c>
      <c r="N6942" t="s">
        <v>34</v>
      </c>
      <c r="O6942" s="3">
        <v>39830</v>
      </c>
      <c r="P6942" s="12">
        <f t="shared" si="326"/>
        <v>1</v>
      </c>
      <c r="Q6942" s="3" t="s">
        <v>14206</v>
      </c>
      <c r="R6942" t="s">
        <v>14229</v>
      </c>
      <c r="S6942" t="s">
        <v>14230</v>
      </c>
      <c r="T6942" t="s">
        <v>14190</v>
      </c>
    </row>
    <row r="6943" spans="1:20" x14ac:dyDescent="0.25">
      <c r="A6943">
        <v>6942</v>
      </c>
      <c r="B6943">
        <v>49575</v>
      </c>
      <c r="C6943" s="3">
        <v>40528</v>
      </c>
      <c r="D6943">
        <v>12</v>
      </c>
      <c r="E6943" s="8">
        <f t="shared" si="325"/>
        <v>1920</v>
      </c>
      <c r="F6943" s="5">
        <v>0.05</v>
      </c>
      <c r="G6943" s="8">
        <f>VLOOKUP($Q6943,Pricebook!$A:$D,4,0)</f>
        <v>160</v>
      </c>
      <c r="H6943" s="10">
        <f t="shared" si="324"/>
        <v>1824</v>
      </c>
      <c r="I6943" t="s">
        <v>1598</v>
      </c>
      <c r="J6943" t="s">
        <v>303</v>
      </c>
      <c r="K6943" t="s">
        <v>256</v>
      </c>
      <c r="L6943" s="7">
        <v>15146</v>
      </c>
      <c r="M6943" t="s">
        <v>232</v>
      </c>
      <c r="N6943" t="s">
        <v>61</v>
      </c>
      <c r="O6943" s="3">
        <v>40529</v>
      </c>
      <c r="P6943" s="12">
        <f t="shared" si="326"/>
        <v>1</v>
      </c>
      <c r="Q6943" s="3" t="s">
        <v>14218</v>
      </c>
      <c r="R6943" t="s">
        <v>14229</v>
      </c>
      <c r="S6943" t="s">
        <v>14244</v>
      </c>
      <c r="T6943" t="s">
        <v>14203</v>
      </c>
    </row>
    <row r="6944" spans="1:20" x14ac:dyDescent="0.25">
      <c r="A6944">
        <v>6943</v>
      </c>
      <c r="B6944">
        <v>49600</v>
      </c>
      <c r="C6944" s="3">
        <v>40609</v>
      </c>
      <c r="D6944">
        <v>33</v>
      </c>
      <c r="E6944" s="8">
        <f t="shared" si="325"/>
        <v>3630</v>
      </c>
      <c r="F6944" s="5">
        <v>0.1</v>
      </c>
      <c r="G6944" s="8">
        <f>VLOOKUP($Q6944,Pricebook!$A:$D,4,0)</f>
        <v>110</v>
      </c>
      <c r="H6944" s="10">
        <f t="shared" si="324"/>
        <v>3267</v>
      </c>
      <c r="I6944" t="s">
        <v>718</v>
      </c>
      <c r="J6944" t="s">
        <v>482</v>
      </c>
      <c r="K6944" t="s">
        <v>2280</v>
      </c>
      <c r="L6944" s="7">
        <v>33461</v>
      </c>
      <c r="M6944" t="s">
        <v>101</v>
      </c>
      <c r="N6944" t="s">
        <v>34</v>
      </c>
      <c r="O6944" s="3">
        <v>40614</v>
      </c>
      <c r="P6944" s="12">
        <f t="shared" si="326"/>
        <v>5</v>
      </c>
      <c r="Q6944" s="3" t="s">
        <v>14215</v>
      </c>
      <c r="R6944" t="s">
        <v>14229</v>
      </c>
      <c r="S6944" t="s">
        <v>14241</v>
      </c>
      <c r="T6944" t="s">
        <v>14187</v>
      </c>
    </row>
    <row r="6945" spans="1:20" x14ac:dyDescent="0.25">
      <c r="A6945">
        <v>6944</v>
      </c>
      <c r="B6945">
        <v>49601</v>
      </c>
      <c r="C6945" s="3">
        <v>40569</v>
      </c>
      <c r="D6945">
        <v>15</v>
      </c>
      <c r="E6945" s="8">
        <f t="shared" si="325"/>
        <v>1875</v>
      </c>
      <c r="F6945" s="5">
        <v>0.01</v>
      </c>
      <c r="G6945" s="8">
        <f>VLOOKUP($Q6945,Pricebook!$A:$D,4,0)</f>
        <v>125</v>
      </c>
      <c r="H6945" s="10">
        <f t="shared" si="324"/>
        <v>1856.25</v>
      </c>
      <c r="I6945" t="s">
        <v>1638</v>
      </c>
      <c r="J6945" t="s">
        <v>165</v>
      </c>
      <c r="K6945" t="s">
        <v>1786</v>
      </c>
      <c r="L6945" s="7">
        <v>55124</v>
      </c>
      <c r="M6945" t="s">
        <v>130</v>
      </c>
      <c r="N6945" t="s">
        <v>16</v>
      </c>
      <c r="O6945" s="3">
        <v>40576</v>
      </c>
      <c r="P6945" s="12">
        <f t="shared" si="326"/>
        <v>7</v>
      </c>
      <c r="Q6945" s="3" t="s">
        <v>14221</v>
      </c>
      <c r="R6945" t="s">
        <v>14232</v>
      </c>
      <c r="S6945" t="s">
        <v>14229</v>
      </c>
      <c r="T6945" t="s">
        <v>14192</v>
      </c>
    </row>
    <row r="6946" spans="1:20" x14ac:dyDescent="0.25">
      <c r="A6946">
        <v>6945</v>
      </c>
      <c r="B6946">
        <v>49602</v>
      </c>
      <c r="C6946" s="3">
        <v>40976</v>
      </c>
      <c r="D6946">
        <v>31</v>
      </c>
      <c r="E6946" s="8">
        <f t="shared" si="325"/>
        <v>3875</v>
      </c>
      <c r="F6946" s="5">
        <v>0.03</v>
      </c>
      <c r="G6946" s="8">
        <f>VLOOKUP($Q6946,Pricebook!$A:$D,4,0)</f>
        <v>125</v>
      </c>
      <c r="H6946" s="10">
        <f t="shared" si="324"/>
        <v>3758.75</v>
      </c>
      <c r="I6946" t="s">
        <v>1472</v>
      </c>
      <c r="J6946" t="s">
        <v>327</v>
      </c>
      <c r="K6946" t="s">
        <v>2587</v>
      </c>
      <c r="L6946" s="7">
        <v>99352</v>
      </c>
      <c r="M6946" t="s">
        <v>22</v>
      </c>
      <c r="N6946" t="s">
        <v>23</v>
      </c>
      <c r="O6946" s="3">
        <v>40977</v>
      </c>
      <c r="P6946" s="12">
        <f t="shared" si="326"/>
        <v>1</v>
      </c>
      <c r="Q6946" s="3" t="s">
        <v>14217</v>
      </c>
      <c r="R6946" t="s">
        <v>14232</v>
      </c>
      <c r="S6946" t="s">
        <v>14243</v>
      </c>
      <c r="T6946" t="s">
        <v>14191</v>
      </c>
    </row>
    <row r="6947" spans="1:20" x14ac:dyDescent="0.25">
      <c r="A6947">
        <v>6946</v>
      </c>
      <c r="B6947">
        <v>49607</v>
      </c>
      <c r="C6947" s="3">
        <v>39937</v>
      </c>
      <c r="D6947">
        <v>6</v>
      </c>
      <c r="E6947" s="8">
        <f t="shared" si="325"/>
        <v>900</v>
      </c>
      <c r="F6947" s="5">
        <v>0.06</v>
      </c>
      <c r="G6947" s="8">
        <f>VLOOKUP($Q6947,Pricebook!$A:$D,4,0)</f>
        <v>150</v>
      </c>
      <c r="H6947" s="10">
        <f t="shared" si="324"/>
        <v>846</v>
      </c>
      <c r="I6947" t="s">
        <v>1248</v>
      </c>
      <c r="J6947" t="s">
        <v>175</v>
      </c>
      <c r="K6947" t="s">
        <v>618</v>
      </c>
      <c r="L6947" s="7">
        <v>22304</v>
      </c>
      <c r="M6947" t="s">
        <v>368</v>
      </c>
      <c r="N6947" t="s">
        <v>34</v>
      </c>
      <c r="O6947" s="3">
        <v>39938</v>
      </c>
      <c r="P6947" s="12">
        <f t="shared" si="326"/>
        <v>1</v>
      </c>
      <c r="Q6947" s="3" t="s">
        <v>14210</v>
      </c>
      <c r="R6947" t="s">
        <v>14235</v>
      </c>
      <c r="S6947" t="s">
        <v>14236</v>
      </c>
      <c r="T6947" t="s">
        <v>14192</v>
      </c>
    </row>
    <row r="6948" spans="1:20" x14ac:dyDescent="0.25">
      <c r="A6948">
        <v>6947</v>
      </c>
      <c r="B6948">
        <v>49634</v>
      </c>
      <c r="C6948" s="3">
        <v>40991</v>
      </c>
      <c r="D6948">
        <v>39</v>
      </c>
      <c r="E6948" s="8">
        <f t="shared" si="325"/>
        <v>6630</v>
      </c>
      <c r="F6948" s="5">
        <v>0.06</v>
      </c>
      <c r="G6948" s="8">
        <f>VLOOKUP($Q6948,Pricebook!$A:$D,4,0)</f>
        <v>170</v>
      </c>
      <c r="H6948" s="10">
        <f t="shared" si="324"/>
        <v>6232.2</v>
      </c>
      <c r="I6948" t="s">
        <v>1487</v>
      </c>
      <c r="J6948" t="s">
        <v>482</v>
      </c>
      <c r="K6948" t="s">
        <v>1745</v>
      </c>
      <c r="L6948" s="7">
        <v>48071</v>
      </c>
      <c r="M6948" t="s">
        <v>172</v>
      </c>
      <c r="N6948" t="s">
        <v>16</v>
      </c>
      <c r="O6948" s="3">
        <v>40992</v>
      </c>
      <c r="P6948" s="12">
        <f t="shared" si="326"/>
        <v>1</v>
      </c>
      <c r="Q6948" s="3" t="s">
        <v>14219</v>
      </c>
      <c r="R6948" t="s">
        <v>14229</v>
      </c>
      <c r="S6948" t="s">
        <v>14245</v>
      </c>
      <c r="T6948" t="s">
        <v>14199</v>
      </c>
    </row>
    <row r="6949" spans="1:20" x14ac:dyDescent="0.25">
      <c r="A6949">
        <v>6948</v>
      </c>
      <c r="B6949">
        <v>49634</v>
      </c>
      <c r="C6949" s="3">
        <v>40991</v>
      </c>
      <c r="D6949">
        <v>3</v>
      </c>
      <c r="E6949" s="8">
        <f t="shared" si="325"/>
        <v>450</v>
      </c>
      <c r="F6949" s="5">
        <v>0.05</v>
      </c>
      <c r="G6949" s="8">
        <f>VLOOKUP($Q6949,Pricebook!$A:$D,4,0)</f>
        <v>150</v>
      </c>
      <c r="H6949" s="10">
        <f t="shared" si="324"/>
        <v>427.5</v>
      </c>
      <c r="I6949" t="s">
        <v>1487</v>
      </c>
      <c r="J6949" t="s">
        <v>482</v>
      </c>
      <c r="K6949" t="s">
        <v>1745</v>
      </c>
      <c r="L6949" s="7">
        <v>48071</v>
      </c>
      <c r="M6949" t="s">
        <v>172</v>
      </c>
      <c r="N6949" t="s">
        <v>16</v>
      </c>
      <c r="O6949" s="3">
        <v>40993</v>
      </c>
      <c r="P6949" s="12">
        <f t="shared" si="326"/>
        <v>2</v>
      </c>
      <c r="Q6949" s="3" t="s">
        <v>14211</v>
      </c>
      <c r="R6949" t="s">
        <v>14235</v>
      </c>
      <c r="S6949" t="s">
        <v>14237</v>
      </c>
      <c r="T6949" t="s">
        <v>14195</v>
      </c>
    </row>
    <row r="6950" spans="1:20" x14ac:dyDescent="0.25">
      <c r="A6950">
        <v>6949</v>
      </c>
      <c r="B6950">
        <v>49634</v>
      </c>
      <c r="C6950" s="3">
        <v>40991</v>
      </c>
      <c r="D6950">
        <v>45</v>
      </c>
      <c r="E6950" s="8">
        <f t="shared" si="325"/>
        <v>7200</v>
      </c>
      <c r="F6950" s="5">
        <v>0.02</v>
      </c>
      <c r="G6950" s="8">
        <f>VLOOKUP($Q6950,Pricebook!$A:$D,4,0)</f>
        <v>160</v>
      </c>
      <c r="H6950" s="10">
        <f t="shared" si="324"/>
        <v>7056</v>
      </c>
      <c r="I6950" t="s">
        <v>1487</v>
      </c>
      <c r="J6950" t="s">
        <v>482</v>
      </c>
      <c r="K6950" t="s">
        <v>1488</v>
      </c>
      <c r="L6950" s="7">
        <v>51106</v>
      </c>
      <c r="M6950" t="s">
        <v>38</v>
      </c>
      <c r="N6950" t="s">
        <v>16</v>
      </c>
      <c r="O6950" s="3">
        <v>40993</v>
      </c>
      <c r="P6950" s="12">
        <f t="shared" si="326"/>
        <v>2</v>
      </c>
      <c r="Q6950" s="3" t="s">
        <v>14218</v>
      </c>
      <c r="R6950" t="s">
        <v>14229</v>
      </c>
      <c r="S6950" t="s">
        <v>14244</v>
      </c>
      <c r="T6950" t="s">
        <v>14199</v>
      </c>
    </row>
    <row r="6951" spans="1:20" x14ac:dyDescent="0.25">
      <c r="A6951">
        <v>6950</v>
      </c>
      <c r="B6951">
        <v>49638</v>
      </c>
      <c r="C6951" s="3">
        <v>40397</v>
      </c>
      <c r="D6951">
        <v>17</v>
      </c>
      <c r="E6951" s="8">
        <f t="shared" si="325"/>
        <v>2550</v>
      </c>
      <c r="F6951" s="5">
        <v>0.05</v>
      </c>
      <c r="G6951" s="8">
        <f>VLOOKUP($Q6951,Pricebook!$A:$D,4,0)</f>
        <v>150</v>
      </c>
      <c r="H6951" s="10">
        <f t="shared" si="324"/>
        <v>2422.5</v>
      </c>
      <c r="I6951" t="s">
        <v>643</v>
      </c>
      <c r="J6951" t="s">
        <v>482</v>
      </c>
      <c r="K6951" t="s">
        <v>962</v>
      </c>
      <c r="L6951" s="7">
        <v>38701</v>
      </c>
      <c r="M6951" t="s">
        <v>699</v>
      </c>
      <c r="N6951" t="s">
        <v>34</v>
      </c>
      <c r="O6951" s="3">
        <v>40398</v>
      </c>
      <c r="P6951" s="12">
        <f t="shared" si="326"/>
        <v>1</v>
      </c>
      <c r="Q6951" s="3" t="s">
        <v>14211</v>
      </c>
      <c r="R6951" t="s">
        <v>14235</v>
      </c>
      <c r="S6951" t="s">
        <v>14237</v>
      </c>
      <c r="T6951" t="s">
        <v>14187</v>
      </c>
    </row>
    <row r="6952" spans="1:20" x14ac:dyDescent="0.25">
      <c r="A6952">
        <v>6951</v>
      </c>
      <c r="B6952">
        <v>49666</v>
      </c>
      <c r="C6952" s="3">
        <v>40031</v>
      </c>
      <c r="D6952">
        <v>46</v>
      </c>
      <c r="E6952" s="8">
        <f t="shared" si="325"/>
        <v>6440</v>
      </c>
      <c r="F6952" s="5">
        <v>0.1</v>
      </c>
      <c r="G6952" s="8">
        <f>VLOOKUP($Q6952,Pricebook!$A:$D,4,0)</f>
        <v>140</v>
      </c>
      <c r="H6952" s="10">
        <f t="shared" si="324"/>
        <v>5796</v>
      </c>
      <c r="I6952" t="s">
        <v>777</v>
      </c>
      <c r="J6952" t="s">
        <v>760</v>
      </c>
      <c r="K6952" t="s">
        <v>735</v>
      </c>
      <c r="L6952" s="7">
        <v>11520</v>
      </c>
      <c r="M6952" t="s">
        <v>60</v>
      </c>
      <c r="N6952" t="s">
        <v>61</v>
      </c>
      <c r="O6952" s="3">
        <v>40035</v>
      </c>
      <c r="P6952" s="12">
        <f t="shared" si="326"/>
        <v>4</v>
      </c>
      <c r="Q6952" s="3" t="s">
        <v>14207</v>
      </c>
      <c r="R6952" t="s">
        <v>14229</v>
      </c>
      <c r="S6952" t="s">
        <v>14231</v>
      </c>
      <c r="T6952" t="s">
        <v>14187</v>
      </c>
    </row>
    <row r="6953" spans="1:20" x14ac:dyDescent="0.25">
      <c r="A6953">
        <v>6952</v>
      </c>
      <c r="B6953">
        <v>49668</v>
      </c>
      <c r="C6953" s="3">
        <v>40149</v>
      </c>
      <c r="D6953">
        <v>25</v>
      </c>
      <c r="E6953" s="8">
        <f t="shared" si="325"/>
        <v>3500</v>
      </c>
      <c r="F6953" s="5">
        <v>0.06</v>
      </c>
      <c r="G6953" s="8">
        <f>VLOOKUP($Q6953,Pricebook!$A:$D,4,0)</f>
        <v>140</v>
      </c>
      <c r="H6953" s="10">
        <f t="shared" si="324"/>
        <v>3290</v>
      </c>
      <c r="I6953" t="s">
        <v>1322</v>
      </c>
      <c r="J6953" t="s">
        <v>406</v>
      </c>
      <c r="K6953" t="s">
        <v>2685</v>
      </c>
      <c r="L6953" s="7">
        <v>53220</v>
      </c>
      <c r="M6953" t="s">
        <v>95</v>
      </c>
      <c r="N6953" t="s">
        <v>16</v>
      </c>
      <c r="O6953" s="3">
        <v>40156</v>
      </c>
      <c r="P6953" s="12">
        <f t="shared" si="326"/>
        <v>7</v>
      </c>
      <c r="Q6953" s="3" t="s">
        <v>14213</v>
      </c>
      <c r="R6953" t="s">
        <v>14229</v>
      </c>
      <c r="S6953" t="s">
        <v>14239</v>
      </c>
      <c r="T6953" t="s">
        <v>14192</v>
      </c>
    </row>
    <row r="6954" spans="1:20" x14ac:dyDescent="0.25">
      <c r="A6954">
        <v>6953</v>
      </c>
      <c r="B6954">
        <v>49730</v>
      </c>
      <c r="C6954" s="3">
        <v>39817</v>
      </c>
      <c r="D6954">
        <v>3</v>
      </c>
      <c r="E6954" s="8">
        <f t="shared" si="325"/>
        <v>375</v>
      </c>
      <c r="F6954" s="5">
        <v>0.06</v>
      </c>
      <c r="G6954" s="8">
        <f>VLOOKUP($Q6954,Pricebook!$A:$D,4,0)</f>
        <v>125</v>
      </c>
      <c r="H6954" s="10">
        <f t="shared" si="324"/>
        <v>352.5</v>
      </c>
      <c r="I6954" t="s">
        <v>264</v>
      </c>
      <c r="J6954" t="s">
        <v>265</v>
      </c>
      <c r="K6954" t="s">
        <v>2663</v>
      </c>
      <c r="L6954" s="7">
        <v>77803</v>
      </c>
      <c r="M6954" t="s">
        <v>48</v>
      </c>
      <c r="N6954" t="s">
        <v>16</v>
      </c>
      <c r="O6954" s="3">
        <v>39818</v>
      </c>
      <c r="P6954" s="12">
        <f t="shared" si="326"/>
        <v>1</v>
      </c>
      <c r="Q6954" s="3" t="s">
        <v>14221</v>
      </c>
      <c r="R6954" t="s">
        <v>14232</v>
      </c>
      <c r="S6954" t="s">
        <v>14229</v>
      </c>
      <c r="T6954" t="s">
        <v>14199</v>
      </c>
    </row>
    <row r="6955" spans="1:20" x14ac:dyDescent="0.25">
      <c r="A6955">
        <v>6954</v>
      </c>
      <c r="B6955">
        <v>49735</v>
      </c>
      <c r="C6955" s="3">
        <v>40079</v>
      </c>
      <c r="D6955">
        <v>32</v>
      </c>
      <c r="E6955" s="8">
        <f t="shared" si="325"/>
        <v>5440</v>
      </c>
      <c r="F6955" s="5">
        <v>0.04</v>
      </c>
      <c r="G6955" s="8">
        <f>VLOOKUP($Q6955,Pricebook!$A:$D,4,0)</f>
        <v>170</v>
      </c>
      <c r="H6955" s="10">
        <f t="shared" si="324"/>
        <v>5222.3999999999996</v>
      </c>
      <c r="I6955" t="s">
        <v>458</v>
      </c>
      <c r="J6955" t="s">
        <v>300</v>
      </c>
      <c r="K6955" t="s">
        <v>2561</v>
      </c>
      <c r="L6955" s="7">
        <v>31401</v>
      </c>
      <c r="M6955" t="s">
        <v>134</v>
      </c>
      <c r="N6955" t="s">
        <v>34</v>
      </c>
      <c r="O6955" s="3">
        <v>40080</v>
      </c>
      <c r="P6955" s="12">
        <f t="shared" si="326"/>
        <v>1</v>
      </c>
      <c r="Q6955" s="3" t="s">
        <v>14219</v>
      </c>
      <c r="R6955" t="s">
        <v>14229</v>
      </c>
      <c r="S6955" t="s">
        <v>14245</v>
      </c>
      <c r="T6955" t="s">
        <v>14196</v>
      </c>
    </row>
    <row r="6956" spans="1:20" x14ac:dyDescent="0.25">
      <c r="A6956">
        <v>6955</v>
      </c>
      <c r="B6956">
        <v>49760</v>
      </c>
      <c r="C6956" s="3">
        <v>40817</v>
      </c>
      <c r="D6956">
        <v>3</v>
      </c>
      <c r="E6956" s="8">
        <f t="shared" si="325"/>
        <v>375</v>
      </c>
      <c r="F6956" s="5">
        <v>0.09</v>
      </c>
      <c r="G6956" s="8">
        <f>VLOOKUP($Q6956,Pricebook!$A:$D,4,0)</f>
        <v>125</v>
      </c>
      <c r="H6956" s="10">
        <f t="shared" si="324"/>
        <v>341.25</v>
      </c>
      <c r="I6956" t="s">
        <v>884</v>
      </c>
      <c r="J6956" t="s">
        <v>621</v>
      </c>
      <c r="K6956" t="s">
        <v>490</v>
      </c>
      <c r="L6956" s="7">
        <v>27217</v>
      </c>
      <c r="M6956" t="s">
        <v>33</v>
      </c>
      <c r="N6956" t="s">
        <v>34</v>
      </c>
      <c r="O6956" s="3">
        <v>40818</v>
      </c>
      <c r="P6956" s="12">
        <f t="shared" si="326"/>
        <v>1</v>
      </c>
      <c r="Q6956" s="3" t="s">
        <v>14208</v>
      </c>
      <c r="R6956" t="s">
        <v>14232</v>
      </c>
      <c r="S6956" t="s">
        <v>14233</v>
      </c>
      <c r="T6956" t="s">
        <v>14197</v>
      </c>
    </row>
    <row r="6957" spans="1:20" x14ac:dyDescent="0.25">
      <c r="A6957">
        <v>6956</v>
      </c>
      <c r="B6957">
        <v>49760</v>
      </c>
      <c r="C6957" s="3">
        <v>40817</v>
      </c>
      <c r="D6957">
        <v>13</v>
      </c>
      <c r="E6957" s="8">
        <f t="shared" si="325"/>
        <v>1950</v>
      </c>
      <c r="F6957" s="5">
        <v>0.02</v>
      </c>
      <c r="G6957" s="8">
        <f>VLOOKUP($Q6957,Pricebook!$A:$D,4,0)</f>
        <v>150</v>
      </c>
      <c r="H6957" s="10">
        <f t="shared" si="324"/>
        <v>1911</v>
      </c>
      <c r="I6957" t="s">
        <v>884</v>
      </c>
      <c r="J6957" t="s">
        <v>621</v>
      </c>
      <c r="K6957" t="s">
        <v>490</v>
      </c>
      <c r="L6957" s="7">
        <v>27217</v>
      </c>
      <c r="M6957" t="s">
        <v>33</v>
      </c>
      <c r="N6957" t="s">
        <v>34</v>
      </c>
      <c r="O6957" s="3">
        <v>40819</v>
      </c>
      <c r="P6957" s="12">
        <f t="shared" si="326"/>
        <v>2</v>
      </c>
      <c r="Q6957" s="3" t="s">
        <v>14210</v>
      </c>
      <c r="R6957" t="s">
        <v>14235</v>
      </c>
      <c r="S6957" t="s">
        <v>14236</v>
      </c>
      <c r="T6957" t="s">
        <v>14194</v>
      </c>
    </row>
    <row r="6958" spans="1:20" x14ac:dyDescent="0.25">
      <c r="A6958">
        <v>6957</v>
      </c>
      <c r="B6958">
        <v>49760</v>
      </c>
      <c r="C6958" s="3">
        <v>40817</v>
      </c>
      <c r="D6958">
        <v>38</v>
      </c>
      <c r="E6958" s="8">
        <f t="shared" si="325"/>
        <v>4180</v>
      </c>
      <c r="F6958" s="5">
        <v>0.09</v>
      </c>
      <c r="G6958" s="8">
        <f>VLOOKUP($Q6958,Pricebook!$A:$D,4,0)</f>
        <v>110</v>
      </c>
      <c r="H6958" s="10">
        <f t="shared" si="324"/>
        <v>3803.8</v>
      </c>
      <c r="I6958" t="s">
        <v>884</v>
      </c>
      <c r="J6958" t="s">
        <v>621</v>
      </c>
      <c r="K6958" t="s">
        <v>2832</v>
      </c>
      <c r="L6958" s="7">
        <v>27511</v>
      </c>
      <c r="M6958" t="s">
        <v>33</v>
      </c>
      <c r="N6958" t="s">
        <v>34</v>
      </c>
      <c r="O6958" s="3">
        <v>40819</v>
      </c>
      <c r="P6958" s="12">
        <f t="shared" si="326"/>
        <v>2</v>
      </c>
      <c r="Q6958" s="3" t="s">
        <v>14215</v>
      </c>
      <c r="R6958" t="s">
        <v>14229</v>
      </c>
      <c r="S6958" t="s">
        <v>14241</v>
      </c>
      <c r="T6958" t="s">
        <v>14185</v>
      </c>
    </row>
    <row r="6959" spans="1:20" x14ac:dyDescent="0.25">
      <c r="A6959">
        <v>6958</v>
      </c>
      <c r="B6959">
        <v>49761</v>
      </c>
      <c r="C6959" s="3">
        <v>40567</v>
      </c>
      <c r="D6959">
        <v>45</v>
      </c>
      <c r="E6959" s="8">
        <f t="shared" si="325"/>
        <v>6750</v>
      </c>
      <c r="F6959" s="5">
        <v>7.0000000000000007E-2</v>
      </c>
      <c r="G6959" s="8">
        <f>VLOOKUP($Q6959,Pricebook!$A:$D,4,0)</f>
        <v>150</v>
      </c>
      <c r="H6959" s="10">
        <f t="shared" si="324"/>
        <v>6277.5</v>
      </c>
      <c r="I6959" t="s">
        <v>838</v>
      </c>
      <c r="J6959" t="s">
        <v>285</v>
      </c>
      <c r="K6959" t="s">
        <v>2538</v>
      </c>
      <c r="L6959" s="7">
        <v>67901</v>
      </c>
      <c r="M6959" t="s">
        <v>153</v>
      </c>
      <c r="N6959" t="s">
        <v>16</v>
      </c>
      <c r="O6959" s="3">
        <v>40568</v>
      </c>
      <c r="P6959" s="12">
        <f t="shared" si="326"/>
        <v>1</v>
      </c>
      <c r="Q6959" s="3" t="s">
        <v>14216</v>
      </c>
      <c r="R6959" t="s">
        <v>14235</v>
      </c>
      <c r="S6959" t="s">
        <v>14242</v>
      </c>
      <c r="T6959" t="s">
        <v>14202</v>
      </c>
    </row>
    <row r="6960" spans="1:20" x14ac:dyDescent="0.25">
      <c r="A6960">
        <v>6959</v>
      </c>
      <c r="B6960">
        <v>49762</v>
      </c>
      <c r="C6960" s="3">
        <v>40709</v>
      </c>
      <c r="D6960">
        <v>35</v>
      </c>
      <c r="E6960" s="8">
        <f t="shared" si="325"/>
        <v>4200</v>
      </c>
      <c r="F6960" s="5">
        <v>0.09</v>
      </c>
      <c r="G6960" s="8">
        <f>VLOOKUP($Q6960,Pricebook!$A:$D,4,0)</f>
        <v>120</v>
      </c>
      <c r="H6960" s="10">
        <f t="shared" si="324"/>
        <v>3822</v>
      </c>
      <c r="I6960" t="s">
        <v>1082</v>
      </c>
      <c r="J6960" t="s">
        <v>314</v>
      </c>
      <c r="K6960" t="s">
        <v>59</v>
      </c>
      <c r="L6960" s="7">
        <v>11554</v>
      </c>
      <c r="M6960" t="s">
        <v>60</v>
      </c>
      <c r="N6960" t="s">
        <v>61</v>
      </c>
      <c r="O6960" s="3">
        <v>40711</v>
      </c>
      <c r="P6960" s="12">
        <f t="shared" si="326"/>
        <v>2</v>
      </c>
      <c r="Q6960" s="3" t="s">
        <v>14212</v>
      </c>
      <c r="R6960" t="s">
        <v>14229</v>
      </c>
      <c r="S6960" t="s">
        <v>14238</v>
      </c>
      <c r="T6960" t="s">
        <v>14196</v>
      </c>
    </row>
    <row r="6961" spans="1:20" x14ac:dyDescent="0.25">
      <c r="A6961">
        <v>6960</v>
      </c>
      <c r="B6961">
        <v>49763</v>
      </c>
      <c r="C6961" s="3">
        <v>40587</v>
      </c>
      <c r="D6961">
        <v>8</v>
      </c>
      <c r="E6961" s="8">
        <f t="shared" si="325"/>
        <v>880</v>
      </c>
      <c r="F6961" s="5">
        <v>0.02</v>
      </c>
      <c r="G6961" s="8">
        <f>VLOOKUP($Q6961,Pricebook!$A:$D,4,0)</f>
        <v>110</v>
      </c>
      <c r="H6961" s="10">
        <f t="shared" si="324"/>
        <v>862.4</v>
      </c>
      <c r="I6961" t="s">
        <v>1667</v>
      </c>
      <c r="J6961" t="s">
        <v>265</v>
      </c>
      <c r="K6961" t="s">
        <v>450</v>
      </c>
      <c r="L6961" s="7">
        <v>56301</v>
      </c>
      <c r="M6961" t="s">
        <v>130</v>
      </c>
      <c r="N6961" t="s">
        <v>16</v>
      </c>
      <c r="O6961" s="3">
        <v>40588</v>
      </c>
      <c r="P6961" s="12">
        <f t="shared" si="326"/>
        <v>1</v>
      </c>
      <c r="Q6961" s="3" t="s">
        <v>14220</v>
      </c>
      <c r="R6961" t="s">
        <v>14229</v>
      </c>
      <c r="S6961" t="s">
        <v>14246</v>
      </c>
      <c r="T6961" t="s">
        <v>14185</v>
      </c>
    </row>
    <row r="6962" spans="1:20" x14ac:dyDescent="0.25">
      <c r="A6962">
        <v>6961</v>
      </c>
      <c r="B6962">
        <v>49763</v>
      </c>
      <c r="C6962" s="3">
        <v>40587</v>
      </c>
      <c r="D6962">
        <v>6</v>
      </c>
      <c r="E6962" s="8">
        <f t="shared" si="325"/>
        <v>750</v>
      </c>
      <c r="F6962" s="5">
        <v>0</v>
      </c>
      <c r="G6962" s="8">
        <f>VLOOKUP($Q6962,Pricebook!$A:$D,4,0)</f>
        <v>125</v>
      </c>
      <c r="H6962" s="10">
        <f t="shared" si="324"/>
        <v>750</v>
      </c>
      <c r="I6962" t="s">
        <v>1667</v>
      </c>
      <c r="J6962" t="s">
        <v>265</v>
      </c>
      <c r="K6962" t="s">
        <v>450</v>
      </c>
      <c r="L6962" s="7">
        <v>56301</v>
      </c>
      <c r="M6962" t="s">
        <v>130</v>
      </c>
      <c r="N6962" t="s">
        <v>16</v>
      </c>
      <c r="O6962" s="3">
        <v>40587</v>
      </c>
      <c r="P6962" s="12">
        <f t="shared" si="326"/>
        <v>0</v>
      </c>
      <c r="Q6962" s="3" t="s">
        <v>14209</v>
      </c>
      <c r="R6962" t="s">
        <v>14232</v>
      </c>
      <c r="S6962" t="s">
        <v>14234</v>
      </c>
      <c r="T6962" t="s">
        <v>14198</v>
      </c>
    </row>
    <row r="6963" spans="1:20" x14ac:dyDescent="0.25">
      <c r="A6963">
        <v>6962</v>
      </c>
      <c r="B6963">
        <v>49764</v>
      </c>
      <c r="C6963" s="3">
        <v>40454</v>
      </c>
      <c r="D6963">
        <v>37</v>
      </c>
      <c r="E6963" s="8">
        <f t="shared" si="325"/>
        <v>5180</v>
      </c>
      <c r="F6963" s="5">
        <v>7.0000000000000007E-2</v>
      </c>
      <c r="G6963" s="8">
        <f>VLOOKUP($Q6963,Pricebook!$A:$D,4,0)</f>
        <v>140</v>
      </c>
      <c r="H6963" s="10">
        <f t="shared" si="324"/>
        <v>4817.3999999999996</v>
      </c>
      <c r="I6963" t="s">
        <v>1337</v>
      </c>
      <c r="J6963" t="s">
        <v>203</v>
      </c>
      <c r="K6963" t="s">
        <v>2113</v>
      </c>
      <c r="L6963" s="7">
        <v>85338</v>
      </c>
      <c r="M6963" t="s">
        <v>70</v>
      </c>
      <c r="N6963" t="s">
        <v>23</v>
      </c>
      <c r="O6963" s="3">
        <v>40458</v>
      </c>
      <c r="P6963" s="12">
        <f t="shared" si="326"/>
        <v>4</v>
      </c>
      <c r="Q6963" s="3" t="s">
        <v>14207</v>
      </c>
      <c r="R6963" t="s">
        <v>14229</v>
      </c>
      <c r="S6963" t="s">
        <v>14231</v>
      </c>
      <c r="T6963" t="s">
        <v>14199</v>
      </c>
    </row>
    <row r="6964" spans="1:20" x14ac:dyDescent="0.25">
      <c r="A6964">
        <v>6963</v>
      </c>
      <c r="B6964">
        <v>49767</v>
      </c>
      <c r="C6964" s="3">
        <v>40490</v>
      </c>
      <c r="D6964">
        <v>43</v>
      </c>
      <c r="E6964" s="8">
        <f t="shared" si="325"/>
        <v>4730</v>
      </c>
      <c r="F6964" s="5">
        <v>0.09</v>
      </c>
      <c r="G6964" s="8">
        <f>VLOOKUP($Q6964,Pricebook!$A:$D,4,0)</f>
        <v>110</v>
      </c>
      <c r="H6964" s="10">
        <f t="shared" si="324"/>
        <v>4304.3</v>
      </c>
      <c r="I6964" t="s">
        <v>1772</v>
      </c>
      <c r="J6964" t="s">
        <v>121</v>
      </c>
      <c r="K6964" t="s">
        <v>1171</v>
      </c>
      <c r="L6964" s="7">
        <v>88310</v>
      </c>
      <c r="M6964" t="s">
        <v>52</v>
      </c>
      <c r="N6964" t="s">
        <v>23</v>
      </c>
      <c r="O6964" s="3">
        <v>40490</v>
      </c>
      <c r="P6964" s="12">
        <f t="shared" si="326"/>
        <v>0</v>
      </c>
      <c r="Q6964" s="3" t="s">
        <v>14220</v>
      </c>
      <c r="R6964" t="s">
        <v>14229</v>
      </c>
      <c r="S6964" t="s">
        <v>14246</v>
      </c>
      <c r="T6964" t="s">
        <v>14191</v>
      </c>
    </row>
    <row r="6965" spans="1:20" x14ac:dyDescent="0.25">
      <c r="A6965">
        <v>6964</v>
      </c>
      <c r="B6965">
        <v>49767</v>
      </c>
      <c r="C6965" s="3">
        <v>40490</v>
      </c>
      <c r="D6965">
        <v>39</v>
      </c>
      <c r="E6965" s="8">
        <f t="shared" si="325"/>
        <v>5850</v>
      </c>
      <c r="F6965" s="5">
        <v>0.1</v>
      </c>
      <c r="G6965" s="8">
        <f>VLOOKUP($Q6965,Pricebook!$A:$D,4,0)</f>
        <v>150</v>
      </c>
      <c r="H6965" s="10">
        <f t="shared" si="324"/>
        <v>5265</v>
      </c>
      <c r="I6965" t="s">
        <v>1772</v>
      </c>
      <c r="J6965" t="s">
        <v>121</v>
      </c>
      <c r="K6965" t="s">
        <v>1171</v>
      </c>
      <c r="L6965" s="7">
        <v>88310</v>
      </c>
      <c r="M6965" t="s">
        <v>52</v>
      </c>
      <c r="N6965" t="s">
        <v>23</v>
      </c>
      <c r="O6965" s="3">
        <v>40491</v>
      </c>
      <c r="P6965" s="12">
        <f t="shared" si="326"/>
        <v>1</v>
      </c>
      <c r="Q6965" s="3" t="s">
        <v>14216</v>
      </c>
      <c r="R6965" t="s">
        <v>14235</v>
      </c>
      <c r="S6965" t="s">
        <v>14242</v>
      </c>
      <c r="T6965" t="s">
        <v>14186</v>
      </c>
    </row>
    <row r="6966" spans="1:20" x14ac:dyDescent="0.25">
      <c r="A6966">
        <v>6965</v>
      </c>
      <c r="B6966">
        <v>49767</v>
      </c>
      <c r="C6966" s="3">
        <v>40490</v>
      </c>
      <c r="D6966">
        <v>7</v>
      </c>
      <c r="E6966" s="8">
        <f t="shared" si="325"/>
        <v>770</v>
      </c>
      <c r="F6966" s="5">
        <v>0.08</v>
      </c>
      <c r="G6966" s="8">
        <f>VLOOKUP($Q6966,Pricebook!$A:$D,4,0)</f>
        <v>110</v>
      </c>
      <c r="H6966" s="10">
        <f t="shared" si="324"/>
        <v>708.4</v>
      </c>
      <c r="I6966" t="s">
        <v>1772</v>
      </c>
      <c r="J6966" t="s">
        <v>121</v>
      </c>
      <c r="K6966" t="s">
        <v>1171</v>
      </c>
      <c r="L6966" s="7">
        <v>88310</v>
      </c>
      <c r="M6966" t="s">
        <v>52</v>
      </c>
      <c r="N6966" t="s">
        <v>23</v>
      </c>
      <c r="O6966" s="3">
        <v>40492</v>
      </c>
      <c r="P6966" s="12">
        <f t="shared" si="326"/>
        <v>2</v>
      </c>
      <c r="Q6966" s="3" t="s">
        <v>14215</v>
      </c>
      <c r="R6966" t="s">
        <v>14229</v>
      </c>
      <c r="S6966" t="s">
        <v>14241</v>
      </c>
      <c r="T6966" t="s">
        <v>14202</v>
      </c>
    </row>
    <row r="6967" spans="1:20" x14ac:dyDescent="0.25">
      <c r="A6967">
        <v>6966</v>
      </c>
      <c r="B6967">
        <v>49797</v>
      </c>
      <c r="C6967" s="3">
        <v>40610</v>
      </c>
      <c r="D6967">
        <v>27</v>
      </c>
      <c r="E6967" s="8">
        <f t="shared" si="325"/>
        <v>4590</v>
      </c>
      <c r="F6967" s="5">
        <v>0</v>
      </c>
      <c r="G6967" s="8">
        <f>VLOOKUP($Q6967,Pricebook!$A:$D,4,0)</f>
        <v>170</v>
      </c>
      <c r="H6967" s="10">
        <f t="shared" si="324"/>
        <v>4590</v>
      </c>
      <c r="I6967" t="s">
        <v>523</v>
      </c>
      <c r="J6967" t="s">
        <v>351</v>
      </c>
      <c r="K6967" t="s">
        <v>2503</v>
      </c>
      <c r="L6967" s="7" t="s">
        <v>2504</v>
      </c>
      <c r="M6967" t="s">
        <v>210</v>
      </c>
      <c r="N6967" t="s">
        <v>61</v>
      </c>
      <c r="O6967" s="3">
        <v>40611</v>
      </c>
      <c r="P6967" s="12">
        <f t="shared" si="326"/>
        <v>1</v>
      </c>
      <c r="Q6967" s="3" t="s">
        <v>14219</v>
      </c>
      <c r="R6967" t="s">
        <v>14229</v>
      </c>
      <c r="S6967" t="s">
        <v>14245</v>
      </c>
      <c r="T6967" t="s">
        <v>14202</v>
      </c>
    </row>
    <row r="6968" spans="1:20" x14ac:dyDescent="0.25">
      <c r="A6968">
        <v>6967</v>
      </c>
      <c r="B6968">
        <v>49797</v>
      </c>
      <c r="C6968" s="3">
        <v>40610</v>
      </c>
      <c r="D6968">
        <v>26</v>
      </c>
      <c r="E6968" s="8">
        <f t="shared" si="325"/>
        <v>2860</v>
      </c>
      <c r="F6968" s="5">
        <v>7.0000000000000007E-2</v>
      </c>
      <c r="G6968" s="8">
        <f>VLOOKUP($Q6968,Pricebook!$A:$D,4,0)</f>
        <v>110</v>
      </c>
      <c r="H6968" s="10">
        <f t="shared" si="324"/>
        <v>2659.7999999999997</v>
      </c>
      <c r="I6968" t="s">
        <v>523</v>
      </c>
      <c r="J6968" t="s">
        <v>351</v>
      </c>
      <c r="K6968" t="s">
        <v>2503</v>
      </c>
      <c r="L6968" s="7" t="s">
        <v>2504</v>
      </c>
      <c r="M6968" t="s">
        <v>210</v>
      </c>
      <c r="N6968" t="s">
        <v>61</v>
      </c>
      <c r="O6968" s="3">
        <v>40611</v>
      </c>
      <c r="P6968" s="12">
        <f t="shared" si="326"/>
        <v>1</v>
      </c>
      <c r="Q6968" s="3" t="s">
        <v>14215</v>
      </c>
      <c r="R6968" t="s">
        <v>14229</v>
      </c>
      <c r="S6968" t="s">
        <v>14241</v>
      </c>
      <c r="T6968" t="s">
        <v>14187</v>
      </c>
    </row>
    <row r="6969" spans="1:20" x14ac:dyDescent="0.25">
      <c r="A6969">
        <v>6968</v>
      </c>
      <c r="B6969">
        <v>49798</v>
      </c>
      <c r="C6969" s="3">
        <v>41251</v>
      </c>
      <c r="D6969">
        <v>5</v>
      </c>
      <c r="E6969" s="8">
        <f t="shared" si="325"/>
        <v>625</v>
      </c>
      <c r="F6969" s="5">
        <v>0.09</v>
      </c>
      <c r="G6969" s="8">
        <f>VLOOKUP($Q6969,Pricebook!$A:$D,4,0)</f>
        <v>125</v>
      </c>
      <c r="H6969" s="10">
        <f t="shared" si="324"/>
        <v>568.75</v>
      </c>
      <c r="I6969" t="s">
        <v>2479</v>
      </c>
      <c r="J6969" t="s">
        <v>487</v>
      </c>
      <c r="K6969" t="s">
        <v>1498</v>
      </c>
      <c r="L6969" s="7">
        <v>59405</v>
      </c>
      <c r="M6969" t="s">
        <v>1213</v>
      </c>
      <c r="N6969" t="s">
        <v>23</v>
      </c>
      <c r="O6969" s="3">
        <v>41252</v>
      </c>
      <c r="P6969" s="12">
        <f t="shared" si="326"/>
        <v>1</v>
      </c>
      <c r="Q6969" s="3" t="s">
        <v>14221</v>
      </c>
      <c r="R6969" t="s">
        <v>14232</v>
      </c>
      <c r="S6969" t="s">
        <v>14229</v>
      </c>
      <c r="T6969" t="s">
        <v>14197</v>
      </c>
    </row>
    <row r="6970" spans="1:20" x14ac:dyDescent="0.25">
      <c r="A6970">
        <v>6969</v>
      </c>
      <c r="B6970">
        <v>49798</v>
      </c>
      <c r="C6970" s="3">
        <v>41251</v>
      </c>
      <c r="D6970">
        <v>29</v>
      </c>
      <c r="E6970" s="8">
        <f t="shared" si="325"/>
        <v>4060</v>
      </c>
      <c r="F6970" s="5">
        <v>0.03</v>
      </c>
      <c r="G6970" s="8">
        <f>VLOOKUP($Q6970,Pricebook!$A:$D,4,0)</f>
        <v>140</v>
      </c>
      <c r="H6970" s="10">
        <f t="shared" si="324"/>
        <v>3938.2</v>
      </c>
      <c r="I6970" t="s">
        <v>2479</v>
      </c>
      <c r="J6970" t="s">
        <v>487</v>
      </c>
      <c r="K6970" t="s">
        <v>1498</v>
      </c>
      <c r="L6970" s="7">
        <v>59405</v>
      </c>
      <c r="M6970" t="s">
        <v>1213</v>
      </c>
      <c r="N6970" t="s">
        <v>23</v>
      </c>
      <c r="O6970" s="3">
        <v>41251</v>
      </c>
      <c r="P6970" s="12">
        <f t="shared" si="326"/>
        <v>0</v>
      </c>
      <c r="Q6970" s="3" t="s">
        <v>14207</v>
      </c>
      <c r="R6970" t="s">
        <v>14229</v>
      </c>
      <c r="S6970" t="s">
        <v>14231</v>
      </c>
      <c r="T6970" t="s">
        <v>14199</v>
      </c>
    </row>
    <row r="6971" spans="1:20" x14ac:dyDescent="0.25">
      <c r="A6971">
        <v>6970</v>
      </c>
      <c r="B6971">
        <v>49799</v>
      </c>
      <c r="C6971" s="3">
        <v>40049</v>
      </c>
      <c r="D6971">
        <v>4</v>
      </c>
      <c r="E6971" s="8">
        <f t="shared" si="325"/>
        <v>500</v>
      </c>
      <c r="F6971" s="5">
        <v>0.05</v>
      </c>
      <c r="G6971" s="8">
        <f>VLOOKUP($Q6971,Pricebook!$A:$D,4,0)</f>
        <v>125</v>
      </c>
      <c r="H6971" s="10">
        <f t="shared" si="324"/>
        <v>475</v>
      </c>
      <c r="I6971" t="s">
        <v>63</v>
      </c>
      <c r="J6971" t="s">
        <v>64</v>
      </c>
      <c r="K6971" t="s">
        <v>905</v>
      </c>
      <c r="L6971" s="7">
        <v>71603</v>
      </c>
      <c r="M6971" t="s">
        <v>66</v>
      </c>
      <c r="N6971" t="s">
        <v>34</v>
      </c>
      <c r="O6971" s="3">
        <v>40051</v>
      </c>
      <c r="P6971" s="12">
        <f t="shared" si="326"/>
        <v>2</v>
      </c>
      <c r="Q6971" s="3" t="s">
        <v>14209</v>
      </c>
      <c r="R6971" t="s">
        <v>14232</v>
      </c>
      <c r="S6971" t="s">
        <v>14234</v>
      </c>
      <c r="T6971" t="s">
        <v>14184</v>
      </c>
    </row>
    <row r="6972" spans="1:20" x14ac:dyDescent="0.25">
      <c r="A6972">
        <v>6971</v>
      </c>
      <c r="B6972">
        <v>49799</v>
      </c>
      <c r="C6972" s="3">
        <v>40049</v>
      </c>
      <c r="D6972">
        <v>12</v>
      </c>
      <c r="E6972" s="8">
        <f t="shared" si="325"/>
        <v>1800</v>
      </c>
      <c r="F6972" s="5">
        <v>0</v>
      </c>
      <c r="G6972" s="8">
        <f>VLOOKUP($Q6972,Pricebook!$A:$D,4,0)</f>
        <v>150</v>
      </c>
      <c r="H6972" s="10">
        <f t="shared" si="324"/>
        <v>1800</v>
      </c>
      <c r="I6972" t="s">
        <v>63</v>
      </c>
      <c r="J6972" t="s">
        <v>64</v>
      </c>
      <c r="K6972" t="s">
        <v>905</v>
      </c>
      <c r="L6972" s="7">
        <v>71603</v>
      </c>
      <c r="M6972" t="s">
        <v>66</v>
      </c>
      <c r="N6972" t="s">
        <v>34</v>
      </c>
      <c r="O6972" s="3">
        <v>40050</v>
      </c>
      <c r="P6972" s="12">
        <f t="shared" si="326"/>
        <v>1</v>
      </c>
      <c r="Q6972" s="3" t="s">
        <v>14210</v>
      </c>
      <c r="R6972" t="s">
        <v>14235</v>
      </c>
      <c r="S6972" t="s">
        <v>14236</v>
      </c>
      <c r="T6972" t="s">
        <v>14198</v>
      </c>
    </row>
    <row r="6973" spans="1:20" x14ac:dyDescent="0.25">
      <c r="A6973">
        <v>6972</v>
      </c>
      <c r="B6973">
        <v>49824</v>
      </c>
      <c r="C6973" s="3">
        <v>40624</v>
      </c>
      <c r="D6973">
        <v>33</v>
      </c>
      <c r="E6973" s="8">
        <f t="shared" si="325"/>
        <v>4950</v>
      </c>
      <c r="F6973" s="5">
        <v>0.01</v>
      </c>
      <c r="G6973" s="8">
        <f>VLOOKUP($Q6973,Pricebook!$A:$D,4,0)</f>
        <v>150</v>
      </c>
      <c r="H6973" s="10">
        <f t="shared" si="324"/>
        <v>4900.5</v>
      </c>
      <c r="I6973" t="s">
        <v>1852</v>
      </c>
      <c r="J6973" t="s">
        <v>360</v>
      </c>
      <c r="K6973" t="s">
        <v>1716</v>
      </c>
      <c r="L6973" s="7" t="s">
        <v>1717</v>
      </c>
      <c r="M6973" t="s">
        <v>87</v>
      </c>
      <c r="N6973" t="s">
        <v>61</v>
      </c>
      <c r="O6973" s="3">
        <v>40625</v>
      </c>
      <c r="P6973" s="12">
        <f t="shared" si="326"/>
        <v>1</v>
      </c>
      <c r="Q6973" s="3" t="s">
        <v>14210</v>
      </c>
      <c r="R6973" t="s">
        <v>14235</v>
      </c>
      <c r="S6973" t="s">
        <v>14236</v>
      </c>
      <c r="T6973" t="s">
        <v>14201</v>
      </c>
    </row>
    <row r="6974" spans="1:20" x14ac:dyDescent="0.25">
      <c r="A6974">
        <v>6973</v>
      </c>
      <c r="B6974">
        <v>49828</v>
      </c>
      <c r="C6974" s="3">
        <v>40785</v>
      </c>
      <c r="D6974">
        <v>39</v>
      </c>
      <c r="E6974" s="8">
        <f t="shared" si="325"/>
        <v>4290</v>
      </c>
      <c r="F6974" s="5">
        <v>0.03</v>
      </c>
      <c r="G6974" s="8">
        <f>VLOOKUP($Q6974,Pricebook!$A:$D,4,0)</f>
        <v>110</v>
      </c>
      <c r="H6974" s="10">
        <f t="shared" si="324"/>
        <v>4161.3</v>
      </c>
      <c r="I6974" t="s">
        <v>412</v>
      </c>
      <c r="J6974" t="s">
        <v>327</v>
      </c>
      <c r="K6974" t="s">
        <v>2796</v>
      </c>
      <c r="L6974" s="7">
        <v>72714</v>
      </c>
      <c r="M6974" t="s">
        <v>66</v>
      </c>
      <c r="N6974" t="s">
        <v>34</v>
      </c>
      <c r="O6974" s="3">
        <v>40786</v>
      </c>
      <c r="P6974" s="12">
        <f t="shared" si="326"/>
        <v>1</v>
      </c>
      <c r="Q6974" s="3" t="s">
        <v>14215</v>
      </c>
      <c r="R6974" t="s">
        <v>14229</v>
      </c>
      <c r="S6974" t="s">
        <v>14241</v>
      </c>
      <c r="T6974" t="s">
        <v>14193</v>
      </c>
    </row>
    <row r="6975" spans="1:20" x14ac:dyDescent="0.25">
      <c r="A6975">
        <v>6974</v>
      </c>
      <c r="B6975">
        <v>49830</v>
      </c>
      <c r="C6975" s="3">
        <v>40003</v>
      </c>
      <c r="D6975">
        <v>16</v>
      </c>
      <c r="E6975" s="8">
        <f t="shared" si="325"/>
        <v>1920</v>
      </c>
      <c r="F6975" s="5">
        <v>0.03</v>
      </c>
      <c r="G6975" s="8">
        <f>VLOOKUP($Q6975,Pricebook!$A:$D,4,0)</f>
        <v>120</v>
      </c>
      <c r="H6975" s="10">
        <f t="shared" si="324"/>
        <v>1862.3999999999999</v>
      </c>
      <c r="I6975" t="s">
        <v>422</v>
      </c>
      <c r="J6975" t="s">
        <v>13</v>
      </c>
      <c r="K6975" t="s">
        <v>2256</v>
      </c>
      <c r="L6975" s="7">
        <v>35601</v>
      </c>
      <c r="M6975" t="s">
        <v>424</v>
      </c>
      <c r="N6975" t="s">
        <v>34</v>
      </c>
      <c r="O6975" s="3">
        <v>40005</v>
      </c>
      <c r="P6975" s="12">
        <f t="shared" si="326"/>
        <v>2</v>
      </c>
      <c r="Q6975" s="3" t="s">
        <v>14212</v>
      </c>
      <c r="R6975" t="s">
        <v>14229</v>
      </c>
      <c r="S6975" t="s">
        <v>14238</v>
      </c>
      <c r="T6975" t="s">
        <v>14187</v>
      </c>
    </row>
    <row r="6976" spans="1:20" x14ac:dyDescent="0.25">
      <c r="A6976">
        <v>6975</v>
      </c>
      <c r="B6976">
        <v>49830</v>
      </c>
      <c r="C6976" s="3">
        <v>40003</v>
      </c>
      <c r="D6976">
        <v>31</v>
      </c>
      <c r="E6976" s="8">
        <f t="shared" si="325"/>
        <v>4960</v>
      </c>
      <c r="F6976" s="5">
        <v>0.01</v>
      </c>
      <c r="G6976" s="8">
        <f>VLOOKUP($Q6976,Pricebook!$A:$D,4,0)</f>
        <v>160</v>
      </c>
      <c r="H6976" s="10">
        <f t="shared" si="324"/>
        <v>4910.3999999999996</v>
      </c>
      <c r="I6976" t="s">
        <v>422</v>
      </c>
      <c r="J6976" t="s">
        <v>13</v>
      </c>
      <c r="K6976" t="s">
        <v>2318</v>
      </c>
      <c r="L6976" s="7" t="s">
        <v>2319</v>
      </c>
      <c r="M6976" t="s">
        <v>33</v>
      </c>
      <c r="N6976" t="s">
        <v>34</v>
      </c>
      <c r="O6976" s="3">
        <v>40005</v>
      </c>
      <c r="P6976" s="12">
        <f t="shared" si="326"/>
        <v>2</v>
      </c>
      <c r="Q6976" s="3" t="s">
        <v>14218</v>
      </c>
      <c r="R6976" t="s">
        <v>14229</v>
      </c>
      <c r="S6976" t="s">
        <v>14244</v>
      </c>
      <c r="T6976" t="s">
        <v>14196</v>
      </c>
    </row>
    <row r="6977" spans="1:20" x14ac:dyDescent="0.25">
      <c r="A6977">
        <v>6976</v>
      </c>
      <c r="B6977">
        <v>49831</v>
      </c>
      <c r="C6977" s="3">
        <v>40413</v>
      </c>
      <c r="D6977">
        <v>18</v>
      </c>
      <c r="E6977" s="8">
        <f t="shared" si="325"/>
        <v>3600</v>
      </c>
      <c r="F6977" s="5">
        <v>0.01</v>
      </c>
      <c r="G6977" s="8">
        <f>VLOOKUP($Q6977,Pricebook!$A:$D,4,0)</f>
        <v>200</v>
      </c>
      <c r="H6977" s="10">
        <f t="shared" si="324"/>
        <v>3564</v>
      </c>
      <c r="I6977" t="s">
        <v>696</v>
      </c>
      <c r="J6977" t="s">
        <v>344</v>
      </c>
      <c r="K6977" t="s">
        <v>1250</v>
      </c>
      <c r="L6977" s="7">
        <v>11704</v>
      </c>
      <c r="M6977" t="s">
        <v>60</v>
      </c>
      <c r="N6977" t="s">
        <v>61</v>
      </c>
      <c r="O6977" s="3">
        <v>40415</v>
      </c>
      <c r="P6977" s="12">
        <f t="shared" si="326"/>
        <v>2</v>
      </c>
      <c r="Q6977" s="3" t="s">
        <v>14206</v>
      </c>
      <c r="R6977" t="s">
        <v>14229</v>
      </c>
      <c r="S6977" t="s">
        <v>14230</v>
      </c>
      <c r="T6977" t="s">
        <v>14189</v>
      </c>
    </row>
    <row r="6978" spans="1:20" x14ac:dyDescent="0.25">
      <c r="A6978">
        <v>6977</v>
      </c>
      <c r="B6978">
        <v>49862</v>
      </c>
      <c r="C6978" s="3">
        <v>41164</v>
      </c>
      <c r="D6978">
        <v>24</v>
      </c>
      <c r="E6978" s="8">
        <f t="shared" si="325"/>
        <v>4800</v>
      </c>
      <c r="F6978" s="5">
        <v>7.0000000000000007E-2</v>
      </c>
      <c r="G6978" s="8">
        <f>VLOOKUP($Q6978,Pricebook!$A:$D,4,0)</f>
        <v>200</v>
      </c>
      <c r="H6978" s="10">
        <f t="shared" ref="H6978:H7041" si="327">E6978*(1-F6978)</f>
        <v>4464</v>
      </c>
      <c r="I6978" t="s">
        <v>755</v>
      </c>
      <c r="J6978" t="s">
        <v>452</v>
      </c>
      <c r="K6978" t="s">
        <v>1558</v>
      </c>
      <c r="L6978" s="7">
        <v>23464</v>
      </c>
      <c r="M6978" t="s">
        <v>368</v>
      </c>
      <c r="N6978" t="s">
        <v>34</v>
      </c>
      <c r="O6978" s="3">
        <v>41166</v>
      </c>
      <c r="P6978" s="12">
        <f t="shared" si="326"/>
        <v>2</v>
      </c>
      <c r="Q6978" s="3" t="s">
        <v>14214</v>
      </c>
      <c r="R6978" t="s">
        <v>14229</v>
      </c>
      <c r="S6978" t="s">
        <v>14240</v>
      </c>
      <c r="T6978" t="s">
        <v>14193</v>
      </c>
    </row>
    <row r="6979" spans="1:20" x14ac:dyDescent="0.25">
      <c r="A6979">
        <v>6978</v>
      </c>
      <c r="B6979">
        <v>49889</v>
      </c>
      <c r="C6979" s="3">
        <v>41255</v>
      </c>
      <c r="D6979">
        <v>47</v>
      </c>
      <c r="E6979" s="8">
        <f t="shared" ref="E6979:E7042" si="328">G6979*D6979</f>
        <v>7520</v>
      </c>
      <c r="F6979" s="5">
        <v>0.09</v>
      </c>
      <c r="G6979" s="8">
        <f>VLOOKUP($Q6979,Pricebook!$A:$D,4,0)</f>
        <v>160</v>
      </c>
      <c r="H6979" s="10">
        <f t="shared" si="327"/>
        <v>6843.2</v>
      </c>
      <c r="I6979" t="s">
        <v>1703</v>
      </c>
      <c r="J6979" t="s">
        <v>128</v>
      </c>
      <c r="K6979" t="s">
        <v>2645</v>
      </c>
      <c r="L6979" s="7" t="s">
        <v>2646</v>
      </c>
      <c r="M6979" t="s">
        <v>655</v>
      </c>
      <c r="N6979" t="s">
        <v>61</v>
      </c>
      <c r="O6979" s="3">
        <v>41257</v>
      </c>
      <c r="P6979" s="12">
        <f t="shared" ref="P6979:P7042" si="329">O6979-C6979</f>
        <v>2</v>
      </c>
      <c r="Q6979" s="3" t="s">
        <v>14218</v>
      </c>
      <c r="R6979" t="s">
        <v>14229</v>
      </c>
      <c r="S6979" t="s">
        <v>14244</v>
      </c>
      <c r="T6979" t="s">
        <v>14196</v>
      </c>
    </row>
    <row r="6980" spans="1:20" x14ac:dyDescent="0.25">
      <c r="A6980">
        <v>6979</v>
      </c>
      <c r="B6980">
        <v>49889</v>
      </c>
      <c r="C6980" s="3">
        <v>41255</v>
      </c>
      <c r="D6980">
        <v>21</v>
      </c>
      <c r="E6980" s="8">
        <f t="shared" si="328"/>
        <v>2520</v>
      </c>
      <c r="F6980" s="5">
        <v>0.09</v>
      </c>
      <c r="G6980" s="8">
        <f>VLOOKUP($Q6980,Pricebook!$A:$D,4,0)</f>
        <v>120</v>
      </c>
      <c r="H6980" s="10">
        <f t="shared" si="327"/>
        <v>2293.2000000000003</v>
      </c>
      <c r="I6980" t="s">
        <v>1703</v>
      </c>
      <c r="J6980" t="s">
        <v>128</v>
      </c>
      <c r="K6980" t="s">
        <v>2645</v>
      </c>
      <c r="L6980" s="7" t="s">
        <v>2646</v>
      </c>
      <c r="M6980" t="s">
        <v>655</v>
      </c>
      <c r="N6980" t="s">
        <v>61</v>
      </c>
      <c r="O6980" s="3">
        <v>41257</v>
      </c>
      <c r="P6980" s="12">
        <f t="shared" si="329"/>
        <v>2</v>
      </c>
      <c r="Q6980" s="3" t="s">
        <v>14212</v>
      </c>
      <c r="R6980" t="s">
        <v>14229</v>
      </c>
      <c r="S6980" t="s">
        <v>14238</v>
      </c>
      <c r="T6980" t="s">
        <v>14197</v>
      </c>
    </row>
    <row r="6981" spans="1:20" x14ac:dyDescent="0.25">
      <c r="A6981">
        <v>6980</v>
      </c>
      <c r="B6981">
        <v>49891</v>
      </c>
      <c r="C6981" s="3">
        <v>40068</v>
      </c>
      <c r="D6981">
        <v>19</v>
      </c>
      <c r="E6981" s="8">
        <f t="shared" si="328"/>
        <v>3800</v>
      </c>
      <c r="F6981" s="5">
        <v>0.08</v>
      </c>
      <c r="G6981" s="8">
        <f>VLOOKUP($Q6981,Pricebook!$A:$D,4,0)</f>
        <v>200</v>
      </c>
      <c r="H6981" s="10">
        <f t="shared" si="327"/>
        <v>3496</v>
      </c>
      <c r="I6981" t="s">
        <v>1859</v>
      </c>
      <c r="J6981" t="s">
        <v>449</v>
      </c>
      <c r="K6981" t="s">
        <v>1790</v>
      </c>
      <c r="L6981" s="7" t="s">
        <v>1791</v>
      </c>
      <c r="M6981" t="s">
        <v>91</v>
      </c>
      <c r="N6981" t="s">
        <v>61</v>
      </c>
      <c r="O6981" s="3">
        <v>40068</v>
      </c>
      <c r="P6981" s="12">
        <f t="shared" si="329"/>
        <v>0</v>
      </c>
      <c r="Q6981" s="3" t="s">
        <v>14214</v>
      </c>
      <c r="R6981" t="s">
        <v>14229</v>
      </c>
      <c r="S6981" t="s">
        <v>14240</v>
      </c>
      <c r="T6981" t="s">
        <v>14198</v>
      </c>
    </row>
    <row r="6982" spans="1:20" x14ac:dyDescent="0.25">
      <c r="A6982">
        <v>6981</v>
      </c>
      <c r="B6982">
        <v>49891</v>
      </c>
      <c r="C6982" s="3">
        <v>40068</v>
      </c>
      <c r="D6982">
        <v>40</v>
      </c>
      <c r="E6982" s="8">
        <f t="shared" si="328"/>
        <v>6400</v>
      </c>
      <c r="F6982" s="5">
        <v>0</v>
      </c>
      <c r="G6982" s="8">
        <f>VLOOKUP($Q6982,Pricebook!$A:$D,4,0)</f>
        <v>160</v>
      </c>
      <c r="H6982" s="10">
        <f t="shared" si="327"/>
        <v>6400</v>
      </c>
      <c r="I6982" t="s">
        <v>1859</v>
      </c>
      <c r="J6982" t="s">
        <v>449</v>
      </c>
      <c r="K6982" t="s">
        <v>531</v>
      </c>
      <c r="L6982" s="7" t="s">
        <v>2833</v>
      </c>
      <c r="M6982" t="s">
        <v>317</v>
      </c>
      <c r="N6982" t="s">
        <v>61</v>
      </c>
      <c r="O6982" s="3">
        <v>40070</v>
      </c>
      <c r="P6982" s="12">
        <f t="shared" si="329"/>
        <v>2</v>
      </c>
      <c r="Q6982" s="3" t="s">
        <v>14218</v>
      </c>
      <c r="R6982" t="s">
        <v>14229</v>
      </c>
      <c r="S6982" t="s">
        <v>14244</v>
      </c>
      <c r="T6982" t="s">
        <v>14202</v>
      </c>
    </row>
    <row r="6983" spans="1:20" x14ac:dyDescent="0.25">
      <c r="A6983">
        <v>6982</v>
      </c>
      <c r="B6983">
        <v>49892</v>
      </c>
      <c r="C6983" s="3">
        <v>40584</v>
      </c>
      <c r="D6983">
        <v>26</v>
      </c>
      <c r="E6983" s="8">
        <f t="shared" si="328"/>
        <v>4420</v>
      </c>
      <c r="F6983" s="5">
        <v>0.02</v>
      </c>
      <c r="G6983" s="8">
        <f>VLOOKUP($Q6983,Pricebook!$A:$D,4,0)</f>
        <v>170</v>
      </c>
      <c r="H6983" s="10">
        <f t="shared" si="327"/>
        <v>4331.6000000000004</v>
      </c>
      <c r="I6983" t="s">
        <v>273</v>
      </c>
      <c r="J6983" t="s">
        <v>274</v>
      </c>
      <c r="K6983" t="s">
        <v>2834</v>
      </c>
      <c r="L6983" s="7">
        <v>13905</v>
      </c>
      <c r="M6983" t="s">
        <v>60</v>
      </c>
      <c r="N6983" t="s">
        <v>61</v>
      </c>
      <c r="O6983" s="3">
        <v>40584</v>
      </c>
      <c r="P6983" s="12">
        <f t="shared" si="329"/>
        <v>0</v>
      </c>
      <c r="Q6983" s="3" t="s">
        <v>14219</v>
      </c>
      <c r="R6983" t="s">
        <v>14229</v>
      </c>
      <c r="S6983" t="s">
        <v>14245</v>
      </c>
      <c r="T6983" t="s">
        <v>14192</v>
      </c>
    </row>
    <row r="6984" spans="1:20" x14ac:dyDescent="0.25">
      <c r="A6984">
        <v>6983</v>
      </c>
      <c r="B6984">
        <v>49921</v>
      </c>
      <c r="C6984" s="3">
        <v>40591</v>
      </c>
      <c r="D6984">
        <v>5</v>
      </c>
      <c r="E6984" s="8">
        <f t="shared" si="328"/>
        <v>750</v>
      </c>
      <c r="F6984" s="5">
        <v>0.06</v>
      </c>
      <c r="G6984" s="8">
        <f>VLOOKUP($Q6984,Pricebook!$A:$D,4,0)</f>
        <v>150</v>
      </c>
      <c r="H6984" s="10">
        <f t="shared" si="327"/>
        <v>705</v>
      </c>
      <c r="I6984" t="s">
        <v>369</v>
      </c>
      <c r="J6984" t="s">
        <v>108</v>
      </c>
      <c r="K6984" t="s">
        <v>239</v>
      </c>
      <c r="L6984" s="7">
        <v>61201</v>
      </c>
      <c r="M6984" t="s">
        <v>15</v>
      </c>
      <c r="N6984" t="s">
        <v>16</v>
      </c>
      <c r="O6984" s="3">
        <v>40595</v>
      </c>
      <c r="P6984" s="12">
        <f t="shared" si="329"/>
        <v>4</v>
      </c>
      <c r="Q6984" s="3" t="s">
        <v>14216</v>
      </c>
      <c r="R6984" t="s">
        <v>14235</v>
      </c>
      <c r="S6984" t="s">
        <v>14242</v>
      </c>
      <c r="T6984" t="s">
        <v>14186</v>
      </c>
    </row>
    <row r="6985" spans="1:20" x14ac:dyDescent="0.25">
      <c r="A6985">
        <v>6984</v>
      </c>
      <c r="B6985">
        <v>49921</v>
      </c>
      <c r="C6985" s="3">
        <v>40591</v>
      </c>
      <c r="D6985">
        <v>1</v>
      </c>
      <c r="E6985" s="8">
        <f t="shared" si="328"/>
        <v>200</v>
      </c>
      <c r="F6985" s="5">
        <v>0.04</v>
      </c>
      <c r="G6985" s="8">
        <f>VLOOKUP($Q6985,Pricebook!$A:$D,4,0)</f>
        <v>200</v>
      </c>
      <c r="H6985" s="10">
        <f t="shared" si="327"/>
        <v>192</v>
      </c>
      <c r="I6985" t="s">
        <v>369</v>
      </c>
      <c r="J6985" t="s">
        <v>108</v>
      </c>
      <c r="K6985" t="s">
        <v>239</v>
      </c>
      <c r="L6985" s="7">
        <v>61201</v>
      </c>
      <c r="M6985" t="s">
        <v>15</v>
      </c>
      <c r="N6985" t="s">
        <v>16</v>
      </c>
      <c r="O6985" s="3">
        <v>40593</v>
      </c>
      <c r="P6985" s="12">
        <f t="shared" si="329"/>
        <v>2</v>
      </c>
      <c r="Q6985" s="3" t="s">
        <v>14206</v>
      </c>
      <c r="R6985" t="s">
        <v>14229</v>
      </c>
      <c r="S6985" t="s">
        <v>14230</v>
      </c>
      <c r="T6985" t="s">
        <v>14189</v>
      </c>
    </row>
    <row r="6986" spans="1:20" x14ac:dyDescent="0.25">
      <c r="A6986">
        <v>6985</v>
      </c>
      <c r="B6986">
        <v>49924</v>
      </c>
      <c r="C6986" s="3">
        <v>40688</v>
      </c>
      <c r="D6986">
        <v>48</v>
      </c>
      <c r="E6986" s="8">
        <f t="shared" si="328"/>
        <v>7680</v>
      </c>
      <c r="F6986" s="5">
        <v>7.0000000000000007E-2</v>
      </c>
      <c r="G6986" s="8">
        <f>VLOOKUP($Q6986,Pricebook!$A:$D,4,0)</f>
        <v>160</v>
      </c>
      <c r="H6986" s="10">
        <f t="shared" si="327"/>
        <v>7142.4</v>
      </c>
      <c r="I6986" t="s">
        <v>347</v>
      </c>
      <c r="J6986" t="s">
        <v>348</v>
      </c>
      <c r="K6986" t="s">
        <v>2705</v>
      </c>
      <c r="L6986" s="7">
        <v>76706</v>
      </c>
      <c r="M6986" t="s">
        <v>48</v>
      </c>
      <c r="N6986" t="s">
        <v>16</v>
      </c>
      <c r="O6986" s="3">
        <v>40690</v>
      </c>
      <c r="P6986" s="12">
        <f t="shared" si="329"/>
        <v>2</v>
      </c>
      <c r="Q6986" s="3" t="s">
        <v>14218</v>
      </c>
      <c r="R6986" t="s">
        <v>14229</v>
      </c>
      <c r="S6986" t="s">
        <v>14244</v>
      </c>
      <c r="T6986" t="s">
        <v>14185</v>
      </c>
    </row>
    <row r="6987" spans="1:20" x14ac:dyDescent="0.25">
      <c r="A6987">
        <v>6986</v>
      </c>
      <c r="B6987">
        <v>49924</v>
      </c>
      <c r="C6987" s="3">
        <v>40688</v>
      </c>
      <c r="D6987">
        <v>13</v>
      </c>
      <c r="E6987" s="8">
        <f t="shared" si="328"/>
        <v>1625</v>
      </c>
      <c r="F6987" s="5">
        <v>0.08</v>
      </c>
      <c r="G6987" s="8">
        <f>VLOOKUP($Q6987,Pricebook!$A:$D,4,0)</f>
        <v>125</v>
      </c>
      <c r="H6987" s="10">
        <f t="shared" si="327"/>
        <v>1495</v>
      </c>
      <c r="I6987" t="s">
        <v>347</v>
      </c>
      <c r="J6987" t="s">
        <v>348</v>
      </c>
      <c r="K6987" t="s">
        <v>2705</v>
      </c>
      <c r="L6987" s="7">
        <v>76706</v>
      </c>
      <c r="M6987" t="s">
        <v>48</v>
      </c>
      <c r="N6987" t="s">
        <v>16</v>
      </c>
      <c r="O6987" s="3">
        <v>40690</v>
      </c>
      <c r="P6987" s="12">
        <f t="shared" si="329"/>
        <v>2</v>
      </c>
      <c r="Q6987" s="3" t="s">
        <v>14208</v>
      </c>
      <c r="R6987" t="s">
        <v>14232</v>
      </c>
      <c r="S6987" t="s">
        <v>14233</v>
      </c>
      <c r="T6987" t="s">
        <v>14200</v>
      </c>
    </row>
    <row r="6988" spans="1:20" x14ac:dyDescent="0.25">
      <c r="A6988">
        <v>6987</v>
      </c>
      <c r="B6988">
        <v>49925</v>
      </c>
      <c r="C6988" s="3">
        <v>40200</v>
      </c>
      <c r="D6988">
        <v>1</v>
      </c>
      <c r="E6988" s="8">
        <f t="shared" si="328"/>
        <v>120</v>
      </c>
      <c r="F6988" s="5">
        <v>0.06</v>
      </c>
      <c r="G6988" s="8">
        <f>VLOOKUP($Q6988,Pricebook!$A:$D,4,0)</f>
        <v>120</v>
      </c>
      <c r="H6988" s="10">
        <f t="shared" si="327"/>
        <v>112.8</v>
      </c>
      <c r="I6988" t="s">
        <v>680</v>
      </c>
      <c r="J6988" t="s">
        <v>185</v>
      </c>
      <c r="K6988" t="s">
        <v>335</v>
      </c>
      <c r="L6988" s="7">
        <v>93534</v>
      </c>
      <c r="M6988" t="s">
        <v>114</v>
      </c>
      <c r="N6988" t="s">
        <v>23</v>
      </c>
      <c r="O6988" s="3">
        <v>40201</v>
      </c>
      <c r="P6988" s="12">
        <f t="shared" si="329"/>
        <v>1</v>
      </c>
      <c r="Q6988" s="3" t="s">
        <v>14212</v>
      </c>
      <c r="R6988" t="s">
        <v>14229</v>
      </c>
      <c r="S6988" t="s">
        <v>14238</v>
      </c>
      <c r="T6988" t="s">
        <v>14202</v>
      </c>
    </row>
    <row r="6989" spans="1:20" x14ac:dyDescent="0.25">
      <c r="A6989">
        <v>6988</v>
      </c>
      <c r="B6989">
        <v>49927</v>
      </c>
      <c r="C6989" s="3">
        <v>41110</v>
      </c>
      <c r="D6989">
        <v>26</v>
      </c>
      <c r="E6989" s="8">
        <f t="shared" si="328"/>
        <v>4160</v>
      </c>
      <c r="F6989" s="5">
        <v>0.01</v>
      </c>
      <c r="G6989" s="8">
        <f>VLOOKUP($Q6989,Pricebook!$A:$D,4,0)</f>
        <v>160</v>
      </c>
      <c r="H6989" s="10">
        <f t="shared" si="327"/>
        <v>4118.3999999999996</v>
      </c>
      <c r="I6989" t="s">
        <v>2465</v>
      </c>
      <c r="J6989" t="s">
        <v>637</v>
      </c>
      <c r="K6989" t="s">
        <v>2013</v>
      </c>
      <c r="L6989" s="7" t="s">
        <v>2014</v>
      </c>
      <c r="M6989" t="s">
        <v>130</v>
      </c>
      <c r="N6989" t="s">
        <v>16</v>
      </c>
      <c r="O6989" s="3">
        <v>41110</v>
      </c>
      <c r="P6989" s="12">
        <f t="shared" si="329"/>
        <v>0</v>
      </c>
      <c r="Q6989" s="3" t="s">
        <v>14218</v>
      </c>
      <c r="R6989" t="s">
        <v>14229</v>
      </c>
      <c r="S6989" t="s">
        <v>14244</v>
      </c>
      <c r="T6989" t="s">
        <v>14197</v>
      </c>
    </row>
    <row r="6990" spans="1:20" x14ac:dyDescent="0.25">
      <c r="A6990">
        <v>6989</v>
      </c>
      <c r="B6990">
        <v>49927</v>
      </c>
      <c r="C6990" s="3">
        <v>41110</v>
      </c>
      <c r="D6990">
        <v>28</v>
      </c>
      <c r="E6990" s="8">
        <f t="shared" si="328"/>
        <v>3500</v>
      </c>
      <c r="F6990" s="5">
        <v>0.08</v>
      </c>
      <c r="G6990" s="8">
        <f>VLOOKUP($Q6990,Pricebook!$A:$D,4,0)</f>
        <v>125</v>
      </c>
      <c r="H6990" s="10">
        <f t="shared" si="327"/>
        <v>3220</v>
      </c>
      <c r="I6990" t="s">
        <v>2465</v>
      </c>
      <c r="J6990" t="s">
        <v>637</v>
      </c>
      <c r="K6990" t="s">
        <v>2013</v>
      </c>
      <c r="L6990" s="7" t="s">
        <v>2014</v>
      </c>
      <c r="M6990" t="s">
        <v>130</v>
      </c>
      <c r="N6990" t="s">
        <v>16</v>
      </c>
      <c r="O6990" s="3">
        <v>41112</v>
      </c>
      <c r="P6990" s="12">
        <f t="shared" si="329"/>
        <v>2</v>
      </c>
      <c r="Q6990" s="3" t="s">
        <v>14208</v>
      </c>
      <c r="R6990" t="s">
        <v>14232</v>
      </c>
      <c r="S6990" t="s">
        <v>14233</v>
      </c>
      <c r="T6990" t="s">
        <v>14192</v>
      </c>
    </row>
    <row r="6991" spans="1:20" x14ac:dyDescent="0.25">
      <c r="A6991">
        <v>6990</v>
      </c>
      <c r="B6991">
        <v>49927</v>
      </c>
      <c r="C6991" s="3">
        <v>41110</v>
      </c>
      <c r="D6991">
        <v>39</v>
      </c>
      <c r="E6991" s="8">
        <f t="shared" si="328"/>
        <v>5460</v>
      </c>
      <c r="F6991" s="5">
        <v>0.04</v>
      </c>
      <c r="G6991" s="8">
        <f>VLOOKUP($Q6991,Pricebook!$A:$D,4,0)</f>
        <v>140</v>
      </c>
      <c r="H6991" s="10">
        <f t="shared" si="327"/>
        <v>5241.5999999999995</v>
      </c>
      <c r="I6991" t="s">
        <v>2465</v>
      </c>
      <c r="J6991" t="s">
        <v>637</v>
      </c>
      <c r="K6991" t="s">
        <v>2013</v>
      </c>
      <c r="L6991" s="7" t="s">
        <v>2014</v>
      </c>
      <c r="M6991" t="s">
        <v>130</v>
      </c>
      <c r="N6991" t="s">
        <v>16</v>
      </c>
      <c r="O6991" s="3">
        <v>41111</v>
      </c>
      <c r="P6991" s="12">
        <f t="shared" si="329"/>
        <v>1</v>
      </c>
      <c r="Q6991" s="3" t="s">
        <v>14213</v>
      </c>
      <c r="R6991" t="s">
        <v>14229</v>
      </c>
      <c r="S6991" t="s">
        <v>14239</v>
      </c>
      <c r="T6991" t="s">
        <v>14191</v>
      </c>
    </row>
    <row r="6992" spans="1:20" x14ac:dyDescent="0.25">
      <c r="A6992">
        <v>6991</v>
      </c>
      <c r="B6992">
        <v>49952</v>
      </c>
      <c r="C6992" s="3">
        <v>40866</v>
      </c>
      <c r="D6992">
        <v>12</v>
      </c>
      <c r="E6992" s="8">
        <f t="shared" si="328"/>
        <v>1500</v>
      </c>
      <c r="F6992" s="5">
        <v>0.04</v>
      </c>
      <c r="G6992" s="8">
        <f>VLOOKUP($Q6992,Pricebook!$A:$D,4,0)</f>
        <v>125</v>
      </c>
      <c r="H6992" s="10">
        <f t="shared" si="327"/>
        <v>1440</v>
      </c>
      <c r="I6992" t="s">
        <v>1075</v>
      </c>
      <c r="J6992" t="s">
        <v>1076</v>
      </c>
      <c r="K6992" t="s">
        <v>1920</v>
      </c>
      <c r="L6992" s="7">
        <v>61701</v>
      </c>
      <c r="M6992" t="s">
        <v>15</v>
      </c>
      <c r="N6992" t="s">
        <v>16</v>
      </c>
      <c r="O6992" s="3">
        <v>40867</v>
      </c>
      <c r="P6992" s="12">
        <f t="shared" si="329"/>
        <v>1</v>
      </c>
      <c r="Q6992" s="3" t="s">
        <v>14208</v>
      </c>
      <c r="R6992" t="s">
        <v>14232</v>
      </c>
      <c r="S6992" t="s">
        <v>14233</v>
      </c>
      <c r="T6992" t="s">
        <v>14192</v>
      </c>
    </row>
    <row r="6993" spans="1:20" x14ac:dyDescent="0.25">
      <c r="A6993">
        <v>6992</v>
      </c>
      <c r="B6993">
        <v>49953</v>
      </c>
      <c r="C6993" s="3">
        <v>40985</v>
      </c>
      <c r="D6993">
        <v>18</v>
      </c>
      <c r="E6993" s="8">
        <f t="shared" si="328"/>
        <v>2700</v>
      </c>
      <c r="F6993" s="5">
        <v>0.1</v>
      </c>
      <c r="G6993" s="8">
        <f>VLOOKUP($Q6993,Pricebook!$A:$D,4,0)</f>
        <v>150</v>
      </c>
      <c r="H6993" s="10">
        <f t="shared" si="327"/>
        <v>2430</v>
      </c>
      <c r="I6993" t="s">
        <v>2621</v>
      </c>
      <c r="J6993" t="s">
        <v>747</v>
      </c>
      <c r="K6993" t="s">
        <v>1323</v>
      </c>
      <c r="L6993" s="7">
        <v>37064</v>
      </c>
      <c r="M6993" t="s">
        <v>81</v>
      </c>
      <c r="N6993" t="s">
        <v>34</v>
      </c>
      <c r="O6993" s="3">
        <v>40986</v>
      </c>
      <c r="P6993" s="12">
        <f t="shared" si="329"/>
        <v>1</v>
      </c>
      <c r="Q6993" s="3" t="s">
        <v>14211</v>
      </c>
      <c r="R6993" t="s">
        <v>14235</v>
      </c>
      <c r="S6993" t="s">
        <v>14237</v>
      </c>
      <c r="T6993" t="s">
        <v>14202</v>
      </c>
    </row>
    <row r="6994" spans="1:20" x14ac:dyDescent="0.25">
      <c r="A6994">
        <v>6993</v>
      </c>
      <c r="B6994">
        <v>49953</v>
      </c>
      <c r="C6994" s="3">
        <v>40985</v>
      </c>
      <c r="D6994">
        <v>36</v>
      </c>
      <c r="E6994" s="8">
        <f t="shared" si="328"/>
        <v>3960</v>
      </c>
      <c r="F6994" s="5">
        <v>0.09</v>
      </c>
      <c r="G6994" s="8">
        <f>VLOOKUP($Q6994,Pricebook!$A:$D,4,0)</f>
        <v>110</v>
      </c>
      <c r="H6994" s="10">
        <f t="shared" si="327"/>
        <v>3603.6</v>
      </c>
      <c r="I6994" t="s">
        <v>2621</v>
      </c>
      <c r="J6994" t="s">
        <v>747</v>
      </c>
      <c r="K6994" t="s">
        <v>1323</v>
      </c>
      <c r="L6994" s="7">
        <v>37064</v>
      </c>
      <c r="M6994" t="s">
        <v>81</v>
      </c>
      <c r="N6994" t="s">
        <v>34</v>
      </c>
      <c r="O6994" s="3">
        <v>40985</v>
      </c>
      <c r="P6994" s="12">
        <f t="shared" si="329"/>
        <v>0</v>
      </c>
      <c r="Q6994" s="3" t="s">
        <v>14215</v>
      </c>
      <c r="R6994" t="s">
        <v>14229</v>
      </c>
      <c r="S6994" t="s">
        <v>14241</v>
      </c>
      <c r="T6994" t="s">
        <v>14193</v>
      </c>
    </row>
    <row r="6995" spans="1:20" x14ac:dyDescent="0.25">
      <c r="A6995">
        <v>6994</v>
      </c>
      <c r="B6995">
        <v>49954</v>
      </c>
      <c r="C6995" s="3">
        <v>40966</v>
      </c>
      <c r="D6995">
        <v>36</v>
      </c>
      <c r="E6995" s="8">
        <f t="shared" si="328"/>
        <v>5400</v>
      </c>
      <c r="F6995" s="5">
        <v>0.08</v>
      </c>
      <c r="G6995" s="8">
        <f>VLOOKUP($Q6995,Pricebook!$A:$D,4,0)</f>
        <v>150</v>
      </c>
      <c r="H6995" s="10">
        <f t="shared" si="327"/>
        <v>4968</v>
      </c>
      <c r="I6995" t="s">
        <v>1582</v>
      </c>
      <c r="J6995" t="s">
        <v>108</v>
      </c>
      <c r="K6995" t="s">
        <v>1583</v>
      </c>
      <c r="L6995" s="7">
        <v>97224</v>
      </c>
      <c r="M6995" t="s">
        <v>43</v>
      </c>
      <c r="N6995" t="s">
        <v>23</v>
      </c>
      <c r="O6995" s="3">
        <v>40968</v>
      </c>
      <c r="P6995" s="12">
        <f t="shared" si="329"/>
        <v>2</v>
      </c>
      <c r="Q6995" s="3" t="s">
        <v>14210</v>
      </c>
      <c r="R6995" t="s">
        <v>14235</v>
      </c>
      <c r="S6995" t="s">
        <v>14236</v>
      </c>
      <c r="T6995" t="s">
        <v>14195</v>
      </c>
    </row>
    <row r="6996" spans="1:20" x14ac:dyDescent="0.25">
      <c r="A6996">
        <v>6995</v>
      </c>
      <c r="B6996">
        <v>49984</v>
      </c>
      <c r="C6996" s="3">
        <v>39944</v>
      </c>
      <c r="D6996">
        <v>14</v>
      </c>
      <c r="E6996" s="8">
        <f t="shared" si="328"/>
        <v>2240</v>
      </c>
      <c r="F6996" s="5">
        <v>0.02</v>
      </c>
      <c r="G6996" s="8">
        <f>VLOOKUP($Q6996,Pricebook!$A:$D,4,0)</f>
        <v>160</v>
      </c>
      <c r="H6996" s="10">
        <f t="shared" si="327"/>
        <v>2195.1999999999998</v>
      </c>
      <c r="I6996" t="s">
        <v>673</v>
      </c>
      <c r="J6996" t="s">
        <v>520</v>
      </c>
      <c r="K6996" t="s">
        <v>1660</v>
      </c>
      <c r="L6996" s="7" t="s">
        <v>2835</v>
      </c>
      <c r="M6996" t="s">
        <v>317</v>
      </c>
      <c r="N6996" t="s">
        <v>61</v>
      </c>
      <c r="O6996" s="3">
        <v>39948</v>
      </c>
      <c r="P6996" s="12">
        <f t="shared" si="329"/>
        <v>4</v>
      </c>
      <c r="Q6996" s="3" t="s">
        <v>14218</v>
      </c>
      <c r="R6996" t="s">
        <v>14229</v>
      </c>
      <c r="S6996" t="s">
        <v>14244</v>
      </c>
      <c r="T6996" t="s">
        <v>14189</v>
      </c>
    </row>
    <row r="6997" spans="1:20" x14ac:dyDescent="0.25">
      <c r="A6997">
        <v>6996</v>
      </c>
      <c r="B6997">
        <v>49984</v>
      </c>
      <c r="C6997" s="3">
        <v>39944</v>
      </c>
      <c r="D6997">
        <v>32</v>
      </c>
      <c r="E6997" s="8">
        <f t="shared" si="328"/>
        <v>3520</v>
      </c>
      <c r="F6997" s="5">
        <v>0.02</v>
      </c>
      <c r="G6997" s="8">
        <f>VLOOKUP($Q6997,Pricebook!$A:$D,4,0)</f>
        <v>110</v>
      </c>
      <c r="H6997" s="10">
        <f t="shared" si="327"/>
        <v>3449.6</v>
      </c>
      <c r="I6997" t="s">
        <v>673</v>
      </c>
      <c r="J6997" t="s">
        <v>520</v>
      </c>
      <c r="K6997" t="s">
        <v>2836</v>
      </c>
      <c r="L6997" s="7" t="s">
        <v>2837</v>
      </c>
      <c r="M6997" t="s">
        <v>317</v>
      </c>
      <c r="N6997" t="s">
        <v>61</v>
      </c>
      <c r="O6997" s="3">
        <v>39944</v>
      </c>
      <c r="P6997" s="12">
        <f t="shared" si="329"/>
        <v>0</v>
      </c>
      <c r="Q6997" s="3" t="s">
        <v>14215</v>
      </c>
      <c r="R6997" t="s">
        <v>14229</v>
      </c>
      <c r="S6997" t="s">
        <v>14241</v>
      </c>
      <c r="T6997" t="s">
        <v>14203</v>
      </c>
    </row>
    <row r="6998" spans="1:20" x14ac:dyDescent="0.25">
      <c r="A6998">
        <v>6997</v>
      </c>
      <c r="B6998">
        <v>49986</v>
      </c>
      <c r="C6998" s="3">
        <v>40465</v>
      </c>
      <c r="D6998">
        <v>39</v>
      </c>
      <c r="E6998" s="8">
        <f t="shared" si="328"/>
        <v>4680</v>
      </c>
      <c r="F6998" s="5">
        <v>0.05</v>
      </c>
      <c r="G6998" s="8">
        <f>VLOOKUP($Q6998,Pricebook!$A:$D,4,0)</f>
        <v>120</v>
      </c>
      <c r="H6998" s="10">
        <f t="shared" si="327"/>
        <v>4446</v>
      </c>
      <c r="I6998" t="s">
        <v>1387</v>
      </c>
      <c r="J6998" t="s">
        <v>215</v>
      </c>
      <c r="K6998" t="s">
        <v>2467</v>
      </c>
      <c r="L6998" s="7" t="s">
        <v>2468</v>
      </c>
      <c r="M6998" t="s">
        <v>358</v>
      </c>
      <c r="N6998" t="s">
        <v>16</v>
      </c>
      <c r="O6998" s="3">
        <v>40467</v>
      </c>
      <c r="P6998" s="12">
        <f t="shared" si="329"/>
        <v>2</v>
      </c>
      <c r="Q6998" s="3" t="s">
        <v>14212</v>
      </c>
      <c r="R6998" t="s">
        <v>14229</v>
      </c>
      <c r="S6998" t="s">
        <v>14238</v>
      </c>
      <c r="T6998" t="s">
        <v>14201</v>
      </c>
    </row>
    <row r="6999" spans="1:20" x14ac:dyDescent="0.25">
      <c r="A6999">
        <v>6998</v>
      </c>
      <c r="B6999">
        <v>49987</v>
      </c>
      <c r="C6999" s="3">
        <v>40562</v>
      </c>
      <c r="D6999">
        <v>14</v>
      </c>
      <c r="E6999" s="8">
        <f t="shared" si="328"/>
        <v>2100</v>
      </c>
      <c r="F6999" s="5">
        <v>0.03</v>
      </c>
      <c r="G6999" s="8">
        <f>VLOOKUP($Q6999,Pricebook!$A:$D,4,0)</f>
        <v>150</v>
      </c>
      <c r="H6999" s="10">
        <f t="shared" si="327"/>
        <v>2037</v>
      </c>
      <c r="I6999" t="s">
        <v>448</v>
      </c>
      <c r="J6999" t="s">
        <v>449</v>
      </c>
      <c r="K6999" t="s">
        <v>1417</v>
      </c>
      <c r="L6999" s="7">
        <v>34239</v>
      </c>
      <c r="M6999" t="s">
        <v>101</v>
      </c>
      <c r="N6999" t="s">
        <v>34</v>
      </c>
      <c r="O6999" s="3">
        <v>40564</v>
      </c>
      <c r="P6999" s="12">
        <f t="shared" si="329"/>
        <v>2</v>
      </c>
      <c r="Q6999" s="3" t="s">
        <v>14210</v>
      </c>
      <c r="R6999" t="s">
        <v>14235</v>
      </c>
      <c r="S6999" t="s">
        <v>14236</v>
      </c>
      <c r="T6999" t="s">
        <v>14196</v>
      </c>
    </row>
    <row r="7000" spans="1:20" x14ac:dyDescent="0.25">
      <c r="A7000">
        <v>6999</v>
      </c>
      <c r="B7000">
        <v>49987</v>
      </c>
      <c r="C7000" s="3">
        <v>40562</v>
      </c>
      <c r="D7000">
        <v>15</v>
      </c>
      <c r="E7000" s="8">
        <f t="shared" si="328"/>
        <v>1875</v>
      </c>
      <c r="F7000" s="5">
        <v>0.05</v>
      </c>
      <c r="G7000" s="8">
        <f>VLOOKUP($Q7000,Pricebook!$A:$D,4,0)</f>
        <v>125</v>
      </c>
      <c r="H7000" s="10">
        <f t="shared" si="327"/>
        <v>1781.25</v>
      </c>
      <c r="I7000" t="s">
        <v>448</v>
      </c>
      <c r="J7000" t="s">
        <v>449</v>
      </c>
      <c r="K7000" t="s">
        <v>1400</v>
      </c>
      <c r="L7000" s="7" t="s">
        <v>1401</v>
      </c>
      <c r="M7000" t="s">
        <v>172</v>
      </c>
      <c r="N7000" t="s">
        <v>16</v>
      </c>
      <c r="O7000" s="3">
        <v>40565</v>
      </c>
      <c r="P7000" s="12">
        <f t="shared" si="329"/>
        <v>3</v>
      </c>
      <c r="Q7000" s="3" t="s">
        <v>14217</v>
      </c>
      <c r="R7000" t="s">
        <v>14232</v>
      </c>
      <c r="S7000" t="s">
        <v>14243</v>
      </c>
      <c r="T7000" t="s">
        <v>14193</v>
      </c>
    </row>
    <row r="7001" spans="1:20" x14ac:dyDescent="0.25">
      <c r="A7001">
        <v>7000</v>
      </c>
      <c r="B7001">
        <v>49987</v>
      </c>
      <c r="C7001" s="3">
        <v>40562</v>
      </c>
      <c r="D7001">
        <v>4</v>
      </c>
      <c r="E7001" s="8">
        <f t="shared" si="328"/>
        <v>500</v>
      </c>
      <c r="F7001" s="5">
        <v>0.03</v>
      </c>
      <c r="G7001" s="8">
        <f>VLOOKUP($Q7001,Pricebook!$A:$D,4,0)</f>
        <v>125</v>
      </c>
      <c r="H7001" s="10">
        <f t="shared" si="327"/>
        <v>485</v>
      </c>
      <c r="I7001" t="s">
        <v>448</v>
      </c>
      <c r="J7001" t="s">
        <v>449</v>
      </c>
      <c r="K7001" t="s">
        <v>1400</v>
      </c>
      <c r="L7001" s="7" t="s">
        <v>1401</v>
      </c>
      <c r="M7001" t="s">
        <v>172</v>
      </c>
      <c r="N7001" t="s">
        <v>16</v>
      </c>
      <c r="O7001" s="3">
        <v>40565</v>
      </c>
      <c r="P7001" s="12">
        <f t="shared" si="329"/>
        <v>3</v>
      </c>
      <c r="Q7001" s="3" t="s">
        <v>14209</v>
      </c>
      <c r="R7001" t="s">
        <v>14232</v>
      </c>
      <c r="S7001" t="s">
        <v>14234</v>
      </c>
      <c r="T7001" t="s">
        <v>14193</v>
      </c>
    </row>
    <row r="7002" spans="1:20" x14ac:dyDescent="0.25">
      <c r="A7002">
        <v>7001</v>
      </c>
      <c r="B7002">
        <v>49988</v>
      </c>
      <c r="C7002" s="3">
        <v>40532</v>
      </c>
      <c r="D7002">
        <v>43</v>
      </c>
      <c r="E7002" s="8">
        <f t="shared" si="328"/>
        <v>8600</v>
      </c>
      <c r="F7002" s="5">
        <v>0</v>
      </c>
      <c r="G7002" s="8">
        <f>VLOOKUP($Q7002,Pricebook!$A:$D,4,0)</f>
        <v>200</v>
      </c>
      <c r="H7002" s="10">
        <f t="shared" si="327"/>
        <v>8600</v>
      </c>
      <c r="I7002" t="s">
        <v>57</v>
      </c>
      <c r="J7002" t="s">
        <v>58</v>
      </c>
      <c r="K7002" t="s">
        <v>2089</v>
      </c>
      <c r="L7002" s="7">
        <v>14901</v>
      </c>
      <c r="M7002" t="s">
        <v>60</v>
      </c>
      <c r="N7002" t="s">
        <v>61</v>
      </c>
      <c r="O7002" s="3">
        <v>40535</v>
      </c>
      <c r="P7002" s="12">
        <f t="shared" si="329"/>
        <v>3</v>
      </c>
      <c r="Q7002" s="3" t="s">
        <v>14206</v>
      </c>
      <c r="R7002" t="s">
        <v>14229</v>
      </c>
      <c r="S7002" t="s">
        <v>14230</v>
      </c>
      <c r="T7002" t="s">
        <v>14193</v>
      </c>
    </row>
    <row r="7003" spans="1:20" x14ac:dyDescent="0.25">
      <c r="A7003">
        <v>7002</v>
      </c>
      <c r="B7003">
        <v>49988</v>
      </c>
      <c r="C7003" s="3">
        <v>40532</v>
      </c>
      <c r="D7003">
        <v>33</v>
      </c>
      <c r="E7003" s="8">
        <f t="shared" si="328"/>
        <v>4125</v>
      </c>
      <c r="F7003" s="5">
        <v>0.08</v>
      </c>
      <c r="G7003" s="8">
        <f>VLOOKUP($Q7003,Pricebook!$A:$D,4,0)</f>
        <v>125</v>
      </c>
      <c r="H7003" s="10">
        <f t="shared" si="327"/>
        <v>3795</v>
      </c>
      <c r="I7003" t="s">
        <v>57</v>
      </c>
      <c r="J7003" t="s">
        <v>58</v>
      </c>
      <c r="K7003" t="s">
        <v>2089</v>
      </c>
      <c r="L7003" s="7">
        <v>14901</v>
      </c>
      <c r="M7003" t="s">
        <v>60</v>
      </c>
      <c r="N7003" t="s">
        <v>61</v>
      </c>
      <c r="O7003" s="3">
        <v>40534</v>
      </c>
      <c r="P7003" s="12">
        <f t="shared" si="329"/>
        <v>2</v>
      </c>
      <c r="Q7003" s="3" t="s">
        <v>14209</v>
      </c>
      <c r="R7003" t="s">
        <v>14232</v>
      </c>
      <c r="S7003" t="s">
        <v>14234</v>
      </c>
      <c r="T7003" t="s">
        <v>14189</v>
      </c>
    </row>
    <row r="7004" spans="1:20" x14ac:dyDescent="0.25">
      <c r="A7004">
        <v>7003</v>
      </c>
      <c r="B7004">
        <v>49988</v>
      </c>
      <c r="C7004" s="3">
        <v>40532</v>
      </c>
      <c r="D7004">
        <v>33</v>
      </c>
      <c r="E7004" s="8">
        <f t="shared" si="328"/>
        <v>4950</v>
      </c>
      <c r="F7004" s="5">
        <v>0.01</v>
      </c>
      <c r="G7004" s="8">
        <f>VLOOKUP($Q7004,Pricebook!$A:$D,4,0)</f>
        <v>150</v>
      </c>
      <c r="H7004" s="10">
        <f t="shared" si="327"/>
        <v>4900.5</v>
      </c>
      <c r="I7004" t="s">
        <v>57</v>
      </c>
      <c r="J7004" t="s">
        <v>58</v>
      </c>
      <c r="K7004" t="s">
        <v>2089</v>
      </c>
      <c r="L7004" s="7">
        <v>14901</v>
      </c>
      <c r="M7004" t="s">
        <v>60</v>
      </c>
      <c r="N7004" t="s">
        <v>61</v>
      </c>
      <c r="O7004" s="3">
        <v>40535</v>
      </c>
      <c r="P7004" s="12">
        <f t="shared" si="329"/>
        <v>3</v>
      </c>
      <c r="Q7004" s="3" t="s">
        <v>14210</v>
      </c>
      <c r="R7004" t="s">
        <v>14235</v>
      </c>
      <c r="S7004" t="s">
        <v>14236</v>
      </c>
      <c r="T7004" t="s">
        <v>14191</v>
      </c>
    </row>
    <row r="7005" spans="1:20" x14ac:dyDescent="0.25">
      <c r="A7005">
        <v>7004</v>
      </c>
      <c r="B7005">
        <v>49989</v>
      </c>
      <c r="C7005" s="3">
        <v>40294</v>
      </c>
      <c r="D7005">
        <v>6</v>
      </c>
      <c r="E7005" s="8">
        <f t="shared" si="328"/>
        <v>900</v>
      </c>
      <c r="F7005" s="5">
        <v>0.04</v>
      </c>
      <c r="G7005" s="8">
        <f>VLOOKUP($Q7005,Pricebook!$A:$D,4,0)</f>
        <v>150</v>
      </c>
      <c r="H7005" s="10">
        <f t="shared" si="327"/>
        <v>864</v>
      </c>
      <c r="I7005" t="s">
        <v>1569</v>
      </c>
      <c r="J7005" t="s">
        <v>13</v>
      </c>
      <c r="K7005" t="s">
        <v>1451</v>
      </c>
      <c r="L7005" s="7" t="s">
        <v>2838</v>
      </c>
      <c r="M7005" t="s">
        <v>499</v>
      </c>
      <c r="N7005" t="s">
        <v>61</v>
      </c>
      <c r="O7005" s="3">
        <v>40295</v>
      </c>
      <c r="P7005" s="12">
        <f t="shared" si="329"/>
        <v>1</v>
      </c>
      <c r="Q7005" s="3" t="s">
        <v>14211</v>
      </c>
      <c r="R7005" t="s">
        <v>14235</v>
      </c>
      <c r="S7005" t="s">
        <v>14237</v>
      </c>
      <c r="T7005" t="s">
        <v>14201</v>
      </c>
    </row>
    <row r="7006" spans="1:20" x14ac:dyDescent="0.25">
      <c r="A7006">
        <v>7005</v>
      </c>
      <c r="B7006">
        <v>49990</v>
      </c>
      <c r="C7006" s="3">
        <v>40061</v>
      </c>
      <c r="D7006">
        <v>11</v>
      </c>
      <c r="E7006" s="8">
        <f t="shared" si="328"/>
        <v>1650</v>
      </c>
      <c r="F7006" s="5">
        <v>0</v>
      </c>
      <c r="G7006" s="8">
        <f>VLOOKUP($Q7006,Pricebook!$A:$D,4,0)</f>
        <v>150</v>
      </c>
      <c r="H7006" s="10">
        <f t="shared" si="327"/>
        <v>1650</v>
      </c>
      <c r="I7006" t="s">
        <v>1539</v>
      </c>
      <c r="J7006" t="s">
        <v>73</v>
      </c>
      <c r="K7006" t="s">
        <v>1874</v>
      </c>
      <c r="L7006" s="7">
        <v>46324</v>
      </c>
      <c r="M7006" t="s">
        <v>278</v>
      </c>
      <c r="N7006" t="s">
        <v>16</v>
      </c>
      <c r="O7006" s="3">
        <v>40061</v>
      </c>
      <c r="P7006" s="12">
        <f t="shared" si="329"/>
        <v>0</v>
      </c>
      <c r="Q7006" s="3" t="s">
        <v>14216</v>
      </c>
      <c r="R7006" t="s">
        <v>14235</v>
      </c>
      <c r="S7006" t="s">
        <v>14242</v>
      </c>
      <c r="T7006" t="s">
        <v>14198</v>
      </c>
    </row>
    <row r="7007" spans="1:20" x14ac:dyDescent="0.25">
      <c r="A7007">
        <v>7006</v>
      </c>
      <c r="B7007">
        <v>50016</v>
      </c>
      <c r="C7007" s="3">
        <v>39908</v>
      </c>
      <c r="D7007">
        <v>15</v>
      </c>
      <c r="E7007" s="8">
        <f t="shared" si="328"/>
        <v>2250</v>
      </c>
      <c r="F7007" s="5">
        <v>0.05</v>
      </c>
      <c r="G7007" s="8">
        <f>VLOOKUP($Q7007,Pricebook!$A:$D,4,0)</f>
        <v>150</v>
      </c>
      <c r="H7007" s="10">
        <f t="shared" si="327"/>
        <v>2137.5</v>
      </c>
      <c r="I7007" t="s">
        <v>405</v>
      </c>
      <c r="J7007" t="s">
        <v>406</v>
      </c>
      <c r="K7007" t="s">
        <v>161</v>
      </c>
      <c r="L7007" s="7" t="s">
        <v>162</v>
      </c>
      <c r="M7007" t="s">
        <v>163</v>
      </c>
      <c r="N7007" t="s">
        <v>34</v>
      </c>
      <c r="O7007" s="3">
        <v>39910</v>
      </c>
      <c r="P7007" s="12">
        <f t="shared" si="329"/>
        <v>2</v>
      </c>
      <c r="Q7007" s="3" t="s">
        <v>14210</v>
      </c>
      <c r="R7007" t="s">
        <v>14235</v>
      </c>
      <c r="S7007" t="s">
        <v>14236</v>
      </c>
      <c r="T7007" t="s">
        <v>14185</v>
      </c>
    </row>
    <row r="7008" spans="1:20" x14ac:dyDescent="0.25">
      <c r="A7008">
        <v>7007</v>
      </c>
      <c r="B7008">
        <v>50017</v>
      </c>
      <c r="C7008" s="3">
        <v>41233</v>
      </c>
      <c r="D7008">
        <v>43</v>
      </c>
      <c r="E7008" s="8">
        <f t="shared" si="328"/>
        <v>5160</v>
      </c>
      <c r="F7008" s="5">
        <v>7.0000000000000007E-2</v>
      </c>
      <c r="G7008" s="8">
        <f>VLOOKUP($Q7008,Pricebook!$A:$D,4,0)</f>
        <v>120</v>
      </c>
      <c r="H7008" s="10">
        <f t="shared" si="327"/>
        <v>4798.7999999999993</v>
      </c>
      <c r="I7008" t="s">
        <v>1689</v>
      </c>
      <c r="J7008" t="s">
        <v>707</v>
      </c>
      <c r="K7008" t="s">
        <v>2253</v>
      </c>
      <c r="L7008" s="7">
        <v>44483</v>
      </c>
      <c r="M7008" t="s">
        <v>210</v>
      </c>
      <c r="N7008" t="s">
        <v>61</v>
      </c>
      <c r="O7008" s="3">
        <v>41235</v>
      </c>
      <c r="P7008" s="12">
        <f t="shared" si="329"/>
        <v>2</v>
      </c>
      <c r="Q7008" s="3" t="s">
        <v>14212</v>
      </c>
      <c r="R7008" t="s">
        <v>14229</v>
      </c>
      <c r="S7008" t="s">
        <v>14238</v>
      </c>
      <c r="T7008" t="s">
        <v>14201</v>
      </c>
    </row>
    <row r="7009" spans="1:20" x14ac:dyDescent="0.25">
      <c r="A7009">
        <v>7008</v>
      </c>
      <c r="B7009">
        <v>50017</v>
      </c>
      <c r="C7009" s="3">
        <v>41233</v>
      </c>
      <c r="D7009">
        <v>24</v>
      </c>
      <c r="E7009" s="8">
        <f t="shared" si="328"/>
        <v>4800</v>
      </c>
      <c r="F7009" s="5">
        <v>0.1</v>
      </c>
      <c r="G7009" s="8">
        <f>VLOOKUP($Q7009,Pricebook!$A:$D,4,0)</f>
        <v>200</v>
      </c>
      <c r="H7009" s="10">
        <f t="shared" si="327"/>
        <v>4320</v>
      </c>
      <c r="I7009" t="s">
        <v>1689</v>
      </c>
      <c r="J7009" t="s">
        <v>707</v>
      </c>
      <c r="K7009" t="s">
        <v>2253</v>
      </c>
      <c r="L7009" s="7">
        <v>44483</v>
      </c>
      <c r="M7009" t="s">
        <v>210</v>
      </c>
      <c r="N7009" t="s">
        <v>61</v>
      </c>
      <c r="O7009" s="3">
        <v>41233</v>
      </c>
      <c r="P7009" s="12">
        <f t="shared" si="329"/>
        <v>0</v>
      </c>
      <c r="Q7009" s="3" t="s">
        <v>14206</v>
      </c>
      <c r="R7009" t="s">
        <v>14229</v>
      </c>
      <c r="S7009" t="s">
        <v>14230</v>
      </c>
      <c r="T7009" t="s">
        <v>14194</v>
      </c>
    </row>
    <row r="7010" spans="1:20" x14ac:dyDescent="0.25">
      <c r="A7010">
        <v>7009</v>
      </c>
      <c r="B7010">
        <v>50048</v>
      </c>
      <c r="C7010" s="3">
        <v>40196</v>
      </c>
      <c r="D7010">
        <v>14</v>
      </c>
      <c r="E7010" s="8">
        <f t="shared" si="328"/>
        <v>1680</v>
      </c>
      <c r="F7010" s="5">
        <v>0.09</v>
      </c>
      <c r="G7010" s="8">
        <f>VLOOKUP($Q7010,Pricebook!$A:$D,4,0)</f>
        <v>120</v>
      </c>
      <c r="H7010" s="10">
        <f t="shared" si="327"/>
        <v>1528.8</v>
      </c>
      <c r="I7010" t="s">
        <v>1197</v>
      </c>
      <c r="J7010" t="s">
        <v>544</v>
      </c>
      <c r="K7010" t="s">
        <v>2142</v>
      </c>
      <c r="L7010" s="7">
        <v>55378</v>
      </c>
      <c r="M7010" t="s">
        <v>130</v>
      </c>
      <c r="N7010" t="s">
        <v>16</v>
      </c>
      <c r="O7010" s="3">
        <v>40198</v>
      </c>
      <c r="P7010" s="12">
        <f t="shared" si="329"/>
        <v>2</v>
      </c>
      <c r="Q7010" s="3" t="s">
        <v>14212</v>
      </c>
      <c r="R7010" t="s">
        <v>14229</v>
      </c>
      <c r="S7010" t="s">
        <v>14238</v>
      </c>
      <c r="T7010" t="s">
        <v>14193</v>
      </c>
    </row>
    <row r="7011" spans="1:20" x14ac:dyDescent="0.25">
      <c r="A7011">
        <v>7010</v>
      </c>
      <c r="B7011">
        <v>50048</v>
      </c>
      <c r="C7011" s="3">
        <v>40196</v>
      </c>
      <c r="D7011">
        <v>1</v>
      </c>
      <c r="E7011" s="8">
        <f t="shared" si="328"/>
        <v>140</v>
      </c>
      <c r="F7011" s="5">
        <v>0.05</v>
      </c>
      <c r="G7011" s="8">
        <f>VLOOKUP($Q7011,Pricebook!$A:$D,4,0)</f>
        <v>140</v>
      </c>
      <c r="H7011" s="10">
        <f t="shared" si="327"/>
        <v>133</v>
      </c>
      <c r="I7011" t="s">
        <v>1197</v>
      </c>
      <c r="J7011" t="s">
        <v>544</v>
      </c>
      <c r="K7011" t="s">
        <v>2142</v>
      </c>
      <c r="L7011" s="7">
        <v>55378</v>
      </c>
      <c r="M7011" t="s">
        <v>130</v>
      </c>
      <c r="N7011" t="s">
        <v>16</v>
      </c>
      <c r="O7011" s="3">
        <v>40198</v>
      </c>
      <c r="P7011" s="12">
        <f t="shared" si="329"/>
        <v>2</v>
      </c>
      <c r="Q7011" s="3" t="s">
        <v>14207</v>
      </c>
      <c r="R7011" t="s">
        <v>14229</v>
      </c>
      <c r="S7011" t="s">
        <v>14231</v>
      </c>
      <c r="T7011" t="s">
        <v>14188</v>
      </c>
    </row>
    <row r="7012" spans="1:20" x14ac:dyDescent="0.25">
      <c r="A7012">
        <v>7011</v>
      </c>
      <c r="B7012">
        <v>50051</v>
      </c>
      <c r="C7012" s="3">
        <v>40090</v>
      </c>
      <c r="D7012">
        <v>17</v>
      </c>
      <c r="E7012" s="8">
        <f t="shared" si="328"/>
        <v>2720</v>
      </c>
      <c r="F7012" s="5">
        <v>0.02</v>
      </c>
      <c r="G7012" s="8">
        <f>VLOOKUP($Q7012,Pricebook!$A:$D,4,0)</f>
        <v>160</v>
      </c>
      <c r="H7012" s="10">
        <f t="shared" si="327"/>
        <v>2665.6</v>
      </c>
      <c r="I7012" t="s">
        <v>382</v>
      </c>
      <c r="J7012" t="s">
        <v>327</v>
      </c>
      <c r="K7012" t="s">
        <v>213</v>
      </c>
      <c r="L7012" s="7">
        <v>74006</v>
      </c>
      <c r="M7012" t="s">
        <v>75</v>
      </c>
      <c r="N7012" t="s">
        <v>16</v>
      </c>
      <c r="O7012" s="3">
        <v>40092</v>
      </c>
      <c r="P7012" s="12">
        <f t="shared" si="329"/>
        <v>2</v>
      </c>
      <c r="Q7012" s="3" t="s">
        <v>14218</v>
      </c>
      <c r="R7012" t="s">
        <v>14229</v>
      </c>
      <c r="S7012" t="s">
        <v>14244</v>
      </c>
      <c r="T7012" t="s">
        <v>14185</v>
      </c>
    </row>
    <row r="7013" spans="1:20" x14ac:dyDescent="0.25">
      <c r="A7013">
        <v>7012</v>
      </c>
      <c r="B7013">
        <v>50051</v>
      </c>
      <c r="C7013" s="3">
        <v>40090</v>
      </c>
      <c r="D7013">
        <v>4</v>
      </c>
      <c r="E7013" s="8">
        <f t="shared" si="328"/>
        <v>500</v>
      </c>
      <c r="F7013" s="5">
        <v>0.09</v>
      </c>
      <c r="G7013" s="8">
        <f>VLOOKUP($Q7013,Pricebook!$A:$D,4,0)</f>
        <v>125</v>
      </c>
      <c r="H7013" s="10">
        <f t="shared" si="327"/>
        <v>455</v>
      </c>
      <c r="I7013" t="s">
        <v>382</v>
      </c>
      <c r="J7013" t="s">
        <v>327</v>
      </c>
      <c r="K7013" t="s">
        <v>213</v>
      </c>
      <c r="L7013" s="7">
        <v>74006</v>
      </c>
      <c r="M7013" t="s">
        <v>75</v>
      </c>
      <c r="N7013" t="s">
        <v>16</v>
      </c>
      <c r="O7013" s="3">
        <v>40092</v>
      </c>
      <c r="P7013" s="12">
        <f t="shared" si="329"/>
        <v>2</v>
      </c>
      <c r="Q7013" s="3" t="s">
        <v>14208</v>
      </c>
      <c r="R7013" t="s">
        <v>14232</v>
      </c>
      <c r="S7013" t="s">
        <v>14233</v>
      </c>
      <c r="T7013" t="s">
        <v>14202</v>
      </c>
    </row>
    <row r="7014" spans="1:20" x14ac:dyDescent="0.25">
      <c r="A7014">
        <v>7013</v>
      </c>
      <c r="B7014">
        <v>50051</v>
      </c>
      <c r="C7014" s="3">
        <v>40090</v>
      </c>
      <c r="D7014">
        <v>15</v>
      </c>
      <c r="E7014" s="8">
        <f t="shared" si="328"/>
        <v>1875</v>
      </c>
      <c r="F7014" s="5">
        <v>0.03</v>
      </c>
      <c r="G7014" s="8">
        <f>VLOOKUP($Q7014,Pricebook!$A:$D,4,0)</f>
        <v>125</v>
      </c>
      <c r="H7014" s="10">
        <f t="shared" si="327"/>
        <v>1818.75</v>
      </c>
      <c r="I7014" t="s">
        <v>382</v>
      </c>
      <c r="J7014" t="s">
        <v>327</v>
      </c>
      <c r="K7014" t="s">
        <v>2415</v>
      </c>
      <c r="L7014" s="7" t="s">
        <v>2416</v>
      </c>
      <c r="M7014" t="s">
        <v>210</v>
      </c>
      <c r="N7014" t="s">
        <v>61</v>
      </c>
      <c r="O7014" s="3">
        <v>40090</v>
      </c>
      <c r="P7014" s="12">
        <f t="shared" si="329"/>
        <v>0</v>
      </c>
      <c r="Q7014" s="3" t="s">
        <v>14208</v>
      </c>
      <c r="R7014" t="s">
        <v>14232</v>
      </c>
      <c r="S7014" t="s">
        <v>14233</v>
      </c>
      <c r="T7014" t="s">
        <v>14189</v>
      </c>
    </row>
    <row r="7015" spans="1:20" x14ac:dyDescent="0.25">
      <c r="A7015">
        <v>7014</v>
      </c>
      <c r="B7015">
        <v>50054</v>
      </c>
      <c r="C7015" s="3">
        <v>40427</v>
      </c>
      <c r="D7015">
        <v>50</v>
      </c>
      <c r="E7015" s="8">
        <f t="shared" si="328"/>
        <v>7500</v>
      </c>
      <c r="F7015" s="5">
        <v>0</v>
      </c>
      <c r="G7015" s="8">
        <f>VLOOKUP($Q7015,Pricebook!$A:$D,4,0)</f>
        <v>150</v>
      </c>
      <c r="H7015" s="10">
        <f t="shared" si="327"/>
        <v>7500</v>
      </c>
      <c r="I7015" t="s">
        <v>1588</v>
      </c>
      <c r="J7015" t="s">
        <v>215</v>
      </c>
      <c r="K7015" t="s">
        <v>1562</v>
      </c>
      <c r="L7015" s="7">
        <v>71854</v>
      </c>
      <c r="M7015" t="s">
        <v>66</v>
      </c>
      <c r="N7015" t="s">
        <v>34</v>
      </c>
      <c r="O7015" s="3">
        <v>40429</v>
      </c>
      <c r="P7015" s="12">
        <f t="shared" si="329"/>
        <v>2</v>
      </c>
      <c r="Q7015" s="3" t="s">
        <v>14216</v>
      </c>
      <c r="R7015" t="s">
        <v>14235</v>
      </c>
      <c r="S7015" t="s">
        <v>14242</v>
      </c>
      <c r="T7015" t="s">
        <v>14203</v>
      </c>
    </row>
    <row r="7016" spans="1:20" x14ac:dyDescent="0.25">
      <c r="A7016">
        <v>7015</v>
      </c>
      <c r="B7016">
        <v>50054</v>
      </c>
      <c r="C7016" s="3">
        <v>40427</v>
      </c>
      <c r="D7016">
        <v>41</v>
      </c>
      <c r="E7016" s="8">
        <f t="shared" si="328"/>
        <v>8200</v>
      </c>
      <c r="F7016" s="5">
        <v>0.02</v>
      </c>
      <c r="G7016" s="8">
        <f>VLOOKUP($Q7016,Pricebook!$A:$D,4,0)</f>
        <v>200</v>
      </c>
      <c r="H7016" s="10">
        <f t="shared" si="327"/>
        <v>8036</v>
      </c>
      <c r="I7016" t="s">
        <v>1588</v>
      </c>
      <c r="J7016" t="s">
        <v>215</v>
      </c>
      <c r="K7016" t="s">
        <v>1562</v>
      </c>
      <c r="L7016" s="7">
        <v>71854</v>
      </c>
      <c r="M7016" t="s">
        <v>66</v>
      </c>
      <c r="N7016" t="s">
        <v>34</v>
      </c>
      <c r="O7016" s="3">
        <v>40429</v>
      </c>
      <c r="P7016" s="12">
        <f t="shared" si="329"/>
        <v>2</v>
      </c>
      <c r="Q7016" s="3" t="s">
        <v>14206</v>
      </c>
      <c r="R7016" t="s">
        <v>14229</v>
      </c>
      <c r="S7016" t="s">
        <v>14230</v>
      </c>
      <c r="T7016" t="s">
        <v>14189</v>
      </c>
    </row>
    <row r="7017" spans="1:20" x14ac:dyDescent="0.25">
      <c r="A7017">
        <v>7016</v>
      </c>
      <c r="B7017">
        <v>50055</v>
      </c>
      <c r="C7017" s="3">
        <v>41200</v>
      </c>
      <c r="D7017">
        <v>1</v>
      </c>
      <c r="E7017" s="8">
        <f t="shared" si="328"/>
        <v>160</v>
      </c>
      <c r="F7017" s="5">
        <v>0</v>
      </c>
      <c r="G7017" s="8">
        <f>VLOOKUP($Q7017,Pricebook!$A:$D,4,0)</f>
        <v>160</v>
      </c>
      <c r="H7017" s="10">
        <f t="shared" si="327"/>
        <v>160</v>
      </c>
      <c r="I7017" t="s">
        <v>643</v>
      </c>
      <c r="J7017" t="s">
        <v>482</v>
      </c>
      <c r="K7017" t="s">
        <v>962</v>
      </c>
      <c r="L7017" s="7">
        <v>38701</v>
      </c>
      <c r="M7017" t="s">
        <v>699</v>
      </c>
      <c r="N7017" t="s">
        <v>34</v>
      </c>
      <c r="O7017" s="3">
        <v>41202</v>
      </c>
      <c r="P7017" s="12">
        <f t="shared" si="329"/>
        <v>2</v>
      </c>
      <c r="Q7017" s="3" t="s">
        <v>14218</v>
      </c>
      <c r="R7017" t="s">
        <v>14229</v>
      </c>
      <c r="S7017" t="s">
        <v>14244</v>
      </c>
      <c r="T7017" t="s">
        <v>14184</v>
      </c>
    </row>
    <row r="7018" spans="1:20" x14ac:dyDescent="0.25">
      <c r="A7018">
        <v>7017</v>
      </c>
      <c r="B7018">
        <v>50055</v>
      </c>
      <c r="C7018" s="3">
        <v>41200</v>
      </c>
      <c r="D7018">
        <v>11</v>
      </c>
      <c r="E7018" s="8">
        <f t="shared" si="328"/>
        <v>1210</v>
      </c>
      <c r="F7018" s="5">
        <v>0.09</v>
      </c>
      <c r="G7018" s="8">
        <f>VLOOKUP($Q7018,Pricebook!$A:$D,4,0)</f>
        <v>110</v>
      </c>
      <c r="H7018" s="10">
        <f t="shared" si="327"/>
        <v>1101.1000000000001</v>
      </c>
      <c r="I7018" t="s">
        <v>643</v>
      </c>
      <c r="J7018" t="s">
        <v>482</v>
      </c>
      <c r="K7018" t="s">
        <v>962</v>
      </c>
      <c r="L7018" s="7">
        <v>38701</v>
      </c>
      <c r="M7018" t="s">
        <v>699</v>
      </c>
      <c r="N7018" t="s">
        <v>34</v>
      </c>
      <c r="O7018" s="3">
        <v>41202</v>
      </c>
      <c r="P7018" s="12">
        <f t="shared" si="329"/>
        <v>2</v>
      </c>
      <c r="Q7018" s="3" t="s">
        <v>14215</v>
      </c>
      <c r="R7018" t="s">
        <v>14229</v>
      </c>
      <c r="S7018" t="s">
        <v>14241</v>
      </c>
      <c r="T7018" t="s">
        <v>14203</v>
      </c>
    </row>
    <row r="7019" spans="1:20" x14ac:dyDescent="0.25">
      <c r="A7019">
        <v>7018</v>
      </c>
      <c r="B7019">
        <v>50081</v>
      </c>
      <c r="C7019" s="3">
        <v>40120</v>
      </c>
      <c r="D7019">
        <v>7</v>
      </c>
      <c r="E7019" s="8">
        <f t="shared" si="328"/>
        <v>875</v>
      </c>
      <c r="F7019" s="5">
        <v>0</v>
      </c>
      <c r="G7019" s="8">
        <f>VLOOKUP($Q7019,Pricebook!$A:$D,4,0)</f>
        <v>125</v>
      </c>
      <c r="H7019" s="10">
        <f t="shared" si="327"/>
        <v>875</v>
      </c>
      <c r="I7019" t="s">
        <v>425</v>
      </c>
      <c r="J7019" t="s">
        <v>344</v>
      </c>
      <c r="K7019" t="s">
        <v>1992</v>
      </c>
      <c r="L7019" s="7">
        <v>46901</v>
      </c>
      <c r="M7019" t="s">
        <v>278</v>
      </c>
      <c r="N7019" t="s">
        <v>16</v>
      </c>
      <c r="O7019" s="3">
        <v>40121</v>
      </c>
      <c r="P7019" s="12">
        <f t="shared" si="329"/>
        <v>1</v>
      </c>
      <c r="Q7019" s="3" t="s">
        <v>14217</v>
      </c>
      <c r="R7019" t="s">
        <v>14232</v>
      </c>
      <c r="S7019" t="s">
        <v>14243</v>
      </c>
      <c r="T7019" t="s">
        <v>14188</v>
      </c>
    </row>
    <row r="7020" spans="1:20" x14ac:dyDescent="0.25">
      <c r="A7020">
        <v>7019</v>
      </c>
      <c r="B7020">
        <v>50083</v>
      </c>
      <c r="C7020" s="3">
        <v>40641</v>
      </c>
      <c r="D7020">
        <v>33</v>
      </c>
      <c r="E7020" s="8">
        <f t="shared" si="328"/>
        <v>4950</v>
      </c>
      <c r="F7020" s="5">
        <v>0.01</v>
      </c>
      <c r="G7020" s="8">
        <f>VLOOKUP($Q7020,Pricebook!$A:$D,4,0)</f>
        <v>150</v>
      </c>
      <c r="H7020" s="10">
        <f t="shared" si="327"/>
        <v>4900.5</v>
      </c>
      <c r="I7020" t="s">
        <v>1038</v>
      </c>
      <c r="J7020" t="s">
        <v>73</v>
      </c>
      <c r="K7020" t="s">
        <v>1342</v>
      </c>
      <c r="L7020" s="7" t="s">
        <v>1343</v>
      </c>
      <c r="M7020" t="s">
        <v>210</v>
      </c>
      <c r="N7020" t="s">
        <v>61</v>
      </c>
      <c r="O7020" s="3">
        <v>40643</v>
      </c>
      <c r="P7020" s="12">
        <f t="shared" si="329"/>
        <v>2</v>
      </c>
      <c r="Q7020" s="3" t="s">
        <v>14216</v>
      </c>
      <c r="R7020" t="s">
        <v>14235</v>
      </c>
      <c r="S7020" t="s">
        <v>14242</v>
      </c>
      <c r="T7020" t="s">
        <v>14194</v>
      </c>
    </row>
    <row r="7021" spans="1:20" x14ac:dyDescent="0.25">
      <c r="A7021">
        <v>7020</v>
      </c>
      <c r="B7021">
        <v>50087</v>
      </c>
      <c r="C7021" s="3">
        <v>40313</v>
      </c>
      <c r="D7021">
        <v>17</v>
      </c>
      <c r="E7021" s="8">
        <f t="shared" si="328"/>
        <v>2380</v>
      </c>
      <c r="F7021" s="5">
        <v>0.03</v>
      </c>
      <c r="G7021" s="8">
        <f>VLOOKUP($Q7021,Pricebook!$A:$D,4,0)</f>
        <v>140</v>
      </c>
      <c r="H7021" s="10">
        <f t="shared" si="327"/>
        <v>2308.6</v>
      </c>
      <c r="I7021" t="s">
        <v>710</v>
      </c>
      <c r="J7021" t="s">
        <v>235</v>
      </c>
      <c r="K7021" t="s">
        <v>133</v>
      </c>
      <c r="L7021" s="7">
        <v>30318</v>
      </c>
      <c r="M7021" t="s">
        <v>134</v>
      </c>
      <c r="N7021" t="s">
        <v>34</v>
      </c>
      <c r="O7021" s="3">
        <v>40315</v>
      </c>
      <c r="P7021" s="12">
        <f t="shared" si="329"/>
        <v>2</v>
      </c>
      <c r="Q7021" s="3" t="s">
        <v>14213</v>
      </c>
      <c r="R7021" t="s">
        <v>14229</v>
      </c>
      <c r="S7021" t="s">
        <v>14239</v>
      </c>
      <c r="T7021" t="s">
        <v>14198</v>
      </c>
    </row>
    <row r="7022" spans="1:20" x14ac:dyDescent="0.25">
      <c r="A7022">
        <v>7021</v>
      </c>
      <c r="B7022">
        <v>50117</v>
      </c>
      <c r="C7022" s="3">
        <v>40697</v>
      </c>
      <c r="D7022">
        <v>17</v>
      </c>
      <c r="E7022" s="8">
        <f t="shared" si="328"/>
        <v>3400</v>
      </c>
      <c r="F7022" s="5">
        <v>0.09</v>
      </c>
      <c r="G7022" s="8">
        <f>VLOOKUP($Q7022,Pricebook!$A:$D,4,0)</f>
        <v>200</v>
      </c>
      <c r="H7022" s="10">
        <f t="shared" si="327"/>
        <v>3094</v>
      </c>
      <c r="I7022" t="s">
        <v>391</v>
      </c>
      <c r="J7022" t="s">
        <v>158</v>
      </c>
      <c r="K7022" t="s">
        <v>1125</v>
      </c>
      <c r="L7022" s="7" t="s">
        <v>1126</v>
      </c>
      <c r="M7022" t="s">
        <v>15</v>
      </c>
      <c r="N7022" t="s">
        <v>16</v>
      </c>
      <c r="O7022" s="3">
        <v>40699</v>
      </c>
      <c r="P7022" s="12">
        <f t="shared" si="329"/>
        <v>2</v>
      </c>
      <c r="Q7022" s="3" t="s">
        <v>14214</v>
      </c>
      <c r="R7022" t="s">
        <v>14229</v>
      </c>
      <c r="S7022" t="s">
        <v>14240</v>
      </c>
      <c r="T7022" t="s">
        <v>14187</v>
      </c>
    </row>
    <row r="7023" spans="1:20" x14ac:dyDescent="0.25">
      <c r="A7023">
        <v>7022</v>
      </c>
      <c r="B7023">
        <v>50118</v>
      </c>
      <c r="C7023" s="3">
        <v>40255</v>
      </c>
      <c r="D7023">
        <v>19</v>
      </c>
      <c r="E7023" s="8">
        <f t="shared" si="328"/>
        <v>2375</v>
      </c>
      <c r="F7023" s="5">
        <v>0</v>
      </c>
      <c r="G7023" s="8">
        <f>VLOOKUP($Q7023,Pricebook!$A:$D,4,0)</f>
        <v>125</v>
      </c>
      <c r="H7023" s="10">
        <f t="shared" si="327"/>
        <v>2375</v>
      </c>
      <c r="I7023" t="s">
        <v>1518</v>
      </c>
      <c r="J7023" t="s">
        <v>594</v>
      </c>
      <c r="K7023" t="s">
        <v>413</v>
      </c>
      <c r="L7023" s="7">
        <v>85374</v>
      </c>
      <c r="M7023" t="s">
        <v>70</v>
      </c>
      <c r="N7023" t="s">
        <v>23</v>
      </c>
      <c r="O7023" s="3">
        <v>40256</v>
      </c>
      <c r="P7023" s="12">
        <f t="shared" si="329"/>
        <v>1</v>
      </c>
      <c r="Q7023" s="3" t="s">
        <v>14209</v>
      </c>
      <c r="R7023" t="s">
        <v>14232</v>
      </c>
      <c r="S7023" t="s">
        <v>14234</v>
      </c>
      <c r="T7023" t="s">
        <v>14198</v>
      </c>
    </row>
    <row r="7024" spans="1:20" x14ac:dyDescent="0.25">
      <c r="A7024">
        <v>7023</v>
      </c>
      <c r="B7024">
        <v>50144</v>
      </c>
      <c r="C7024" s="3">
        <v>41067</v>
      </c>
      <c r="D7024">
        <v>36</v>
      </c>
      <c r="E7024" s="8">
        <f t="shared" si="328"/>
        <v>5760</v>
      </c>
      <c r="F7024" s="5">
        <v>0.1</v>
      </c>
      <c r="G7024" s="8">
        <f>VLOOKUP($Q7024,Pricebook!$A:$D,4,0)</f>
        <v>160</v>
      </c>
      <c r="H7024" s="10">
        <f t="shared" si="327"/>
        <v>5184</v>
      </c>
      <c r="I7024" t="s">
        <v>92</v>
      </c>
      <c r="J7024" t="s">
        <v>93</v>
      </c>
      <c r="K7024" t="s">
        <v>2574</v>
      </c>
      <c r="L7024" s="7" t="s">
        <v>2575</v>
      </c>
      <c r="M7024" t="s">
        <v>232</v>
      </c>
      <c r="N7024" t="s">
        <v>61</v>
      </c>
      <c r="O7024" s="3">
        <v>41067</v>
      </c>
      <c r="P7024" s="12">
        <f t="shared" si="329"/>
        <v>0</v>
      </c>
      <c r="Q7024" s="3" t="s">
        <v>14218</v>
      </c>
      <c r="R7024" t="s">
        <v>14229</v>
      </c>
      <c r="S7024" t="s">
        <v>14244</v>
      </c>
      <c r="T7024" t="s">
        <v>14193</v>
      </c>
    </row>
    <row r="7025" spans="1:20" x14ac:dyDescent="0.25">
      <c r="A7025">
        <v>7024</v>
      </c>
      <c r="B7025">
        <v>50145</v>
      </c>
      <c r="C7025" s="3">
        <v>40600</v>
      </c>
      <c r="D7025">
        <v>18</v>
      </c>
      <c r="E7025" s="8">
        <f t="shared" si="328"/>
        <v>2250</v>
      </c>
      <c r="F7025" s="5">
        <v>0.06</v>
      </c>
      <c r="G7025" s="8">
        <f>VLOOKUP($Q7025,Pricebook!$A:$D,4,0)</f>
        <v>125</v>
      </c>
      <c r="H7025" s="10">
        <f t="shared" si="327"/>
        <v>2115</v>
      </c>
      <c r="I7025" t="s">
        <v>1548</v>
      </c>
      <c r="J7025" t="s">
        <v>265</v>
      </c>
      <c r="K7025" t="s">
        <v>2780</v>
      </c>
      <c r="L7025" s="7">
        <v>29483</v>
      </c>
      <c r="M7025" t="s">
        <v>163</v>
      </c>
      <c r="N7025" t="s">
        <v>34</v>
      </c>
      <c r="O7025" s="3">
        <v>40601</v>
      </c>
      <c r="P7025" s="12">
        <f t="shared" si="329"/>
        <v>1</v>
      </c>
      <c r="Q7025" s="3" t="s">
        <v>14208</v>
      </c>
      <c r="R7025" t="s">
        <v>14232</v>
      </c>
      <c r="S7025" t="s">
        <v>14233</v>
      </c>
      <c r="T7025" t="s">
        <v>14185</v>
      </c>
    </row>
    <row r="7026" spans="1:20" x14ac:dyDescent="0.25">
      <c r="A7026">
        <v>7025</v>
      </c>
      <c r="B7026">
        <v>50145</v>
      </c>
      <c r="C7026" s="3">
        <v>40600</v>
      </c>
      <c r="D7026">
        <v>9</v>
      </c>
      <c r="E7026" s="8">
        <f t="shared" si="328"/>
        <v>1125</v>
      </c>
      <c r="F7026" s="5">
        <v>0</v>
      </c>
      <c r="G7026" s="8">
        <f>VLOOKUP($Q7026,Pricebook!$A:$D,4,0)</f>
        <v>125</v>
      </c>
      <c r="H7026" s="10">
        <f t="shared" si="327"/>
        <v>1125</v>
      </c>
      <c r="I7026" t="s">
        <v>1548</v>
      </c>
      <c r="J7026" t="s">
        <v>265</v>
      </c>
      <c r="K7026" t="s">
        <v>2780</v>
      </c>
      <c r="L7026" s="7">
        <v>29483</v>
      </c>
      <c r="M7026" t="s">
        <v>163</v>
      </c>
      <c r="N7026" t="s">
        <v>34</v>
      </c>
      <c r="O7026" s="3">
        <v>40600</v>
      </c>
      <c r="P7026" s="12">
        <f t="shared" si="329"/>
        <v>0</v>
      </c>
      <c r="Q7026" s="3" t="s">
        <v>14208</v>
      </c>
      <c r="R7026" t="s">
        <v>14232</v>
      </c>
      <c r="S7026" t="s">
        <v>14233</v>
      </c>
      <c r="T7026" t="s">
        <v>14193</v>
      </c>
    </row>
    <row r="7027" spans="1:20" x14ac:dyDescent="0.25">
      <c r="A7027">
        <v>7026</v>
      </c>
      <c r="B7027">
        <v>50146</v>
      </c>
      <c r="C7027" s="3">
        <v>40399</v>
      </c>
      <c r="D7027">
        <v>32</v>
      </c>
      <c r="E7027" s="8">
        <f t="shared" si="328"/>
        <v>4800</v>
      </c>
      <c r="F7027" s="5">
        <v>0.05</v>
      </c>
      <c r="G7027" s="8">
        <f>VLOOKUP($Q7027,Pricebook!$A:$D,4,0)</f>
        <v>150</v>
      </c>
      <c r="H7027" s="10">
        <f t="shared" si="327"/>
        <v>4560</v>
      </c>
      <c r="I7027" t="s">
        <v>1958</v>
      </c>
      <c r="J7027" t="s">
        <v>108</v>
      </c>
      <c r="K7027" t="s">
        <v>1960</v>
      </c>
      <c r="L7027" s="7">
        <v>99336</v>
      </c>
      <c r="M7027" t="s">
        <v>22</v>
      </c>
      <c r="N7027" t="s">
        <v>23</v>
      </c>
      <c r="O7027" s="3">
        <v>40399</v>
      </c>
      <c r="P7027" s="12">
        <f t="shared" si="329"/>
        <v>0</v>
      </c>
      <c r="Q7027" s="3" t="s">
        <v>14210</v>
      </c>
      <c r="R7027" t="s">
        <v>14235</v>
      </c>
      <c r="S7027" t="s">
        <v>14236</v>
      </c>
      <c r="T7027" t="s">
        <v>14188</v>
      </c>
    </row>
    <row r="7028" spans="1:20" x14ac:dyDescent="0.25">
      <c r="A7028">
        <v>7027</v>
      </c>
      <c r="B7028">
        <v>50147</v>
      </c>
      <c r="C7028" s="3">
        <v>40094</v>
      </c>
      <c r="D7028">
        <v>42</v>
      </c>
      <c r="E7028" s="8">
        <f t="shared" si="328"/>
        <v>4620</v>
      </c>
      <c r="F7028" s="5">
        <v>0.05</v>
      </c>
      <c r="G7028" s="8">
        <f>VLOOKUP($Q7028,Pricebook!$A:$D,4,0)</f>
        <v>110</v>
      </c>
      <c r="H7028" s="10">
        <f t="shared" si="327"/>
        <v>4389</v>
      </c>
      <c r="I7028" t="s">
        <v>884</v>
      </c>
      <c r="J7028" t="s">
        <v>621</v>
      </c>
      <c r="K7028" t="s">
        <v>2832</v>
      </c>
      <c r="L7028" s="7">
        <v>27511</v>
      </c>
      <c r="M7028" t="s">
        <v>33</v>
      </c>
      <c r="N7028" t="s">
        <v>34</v>
      </c>
      <c r="O7028" s="3">
        <v>40095</v>
      </c>
      <c r="P7028" s="12">
        <f t="shared" si="329"/>
        <v>1</v>
      </c>
      <c r="Q7028" s="3" t="s">
        <v>14220</v>
      </c>
      <c r="R7028" t="s">
        <v>14229</v>
      </c>
      <c r="S7028" t="s">
        <v>14246</v>
      </c>
      <c r="T7028" t="s">
        <v>14196</v>
      </c>
    </row>
    <row r="7029" spans="1:20" x14ac:dyDescent="0.25">
      <c r="A7029">
        <v>7028</v>
      </c>
      <c r="B7029">
        <v>50147</v>
      </c>
      <c r="C7029" s="3">
        <v>40094</v>
      </c>
      <c r="D7029">
        <v>13</v>
      </c>
      <c r="E7029" s="8">
        <f t="shared" si="328"/>
        <v>1430</v>
      </c>
      <c r="F7029" s="5">
        <v>0</v>
      </c>
      <c r="G7029" s="8">
        <f>VLOOKUP($Q7029,Pricebook!$A:$D,4,0)</f>
        <v>110</v>
      </c>
      <c r="H7029" s="10">
        <f t="shared" si="327"/>
        <v>1430</v>
      </c>
      <c r="I7029" t="s">
        <v>884</v>
      </c>
      <c r="J7029" t="s">
        <v>621</v>
      </c>
      <c r="K7029" t="s">
        <v>2832</v>
      </c>
      <c r="L7029" s="7">
        <v>27511</v>
      </c>
      <c r="M7029" t="s">
        <v>33</v>
      </c>
      <c r="N7029" t="s">
        <v>34</v>
      </c>
      <c r="O7029" s="3">
        <v>40094</v>
      </c>
      <c r="P7029" s="12">
        <f t="shared" si="329"/>
        <v>0</v>
      </c>
      <c r="Q7029" s="3" t="s">
        <v>14215</v>
      </c>
      <c r="R7029" t="s">
        <v>14229</v>
      </c>
      <c r="S7029" t="s">
        <v>14241</v>
      </c>
      <c r="T7029" t="s">
        <v>14203</v>
      </c>
    </row>
    <row r="7030" spans="1:20" x14ac:dyDescent="0.25">
      <c r="A7030">
        <v>7029</v>
      </c>
      <c r="B7030">
        <v>50148</v>
      </c>
      <c r="C7030" s="3">
        <v>40940</v>
      </c>
      <c r="D7030">
        <v>9</v>
      </c>
      <c r="E7030" s="8">
        <f t="shared" si="328"/>
        <v>1350</v>
      </c>
      <c r="F7030" s="5">
        <v>0</v>
      </c>
      <c r="G7030" s="8">
        <f>VLOOKUP($Q7030,Pricebook!$A:$D,4,0)</f>
        <v>150</v>
      </c>
      <c r="H7030" s="10">
        <f t="shared" si="327"/>
        <v>1350</v>
      </c>
      <c r="I7030" t="s">
        <v>573</v>
      </c>
      <c r="J7030" t="s">
        <v>199</v>
      </c>
      <c r="K7030" t="s">
        <v>21</v>
      </c>
      <c r="L7030" s="7">
        <v>98026</v>
      </c>
      <c r="M7030" t="s">
        <v>22</v>
      </c>
      <c r="N7030" t="s">
        <v>23</v>
      </c>
      <c r="O7030" s="3">
        <v>40942</v>
      </c>
      <c r="P7030" s="12">
        <f t="shared" si="329"/>
        <v>2</v>
      </c>
      <c r="Q7030" s="3" t="s">
        <v>14216</v>
      </c>
      <c r="R7030" t="s">
        <v>14235</v>
      </c>
      <c r="S7030" t="s">
        <v>14242</v>
      </c>
      <c r="T7030" t="s">
        <v>14201</v>
      </c>
    </row>
    <row r="7031" spans="1:20" x14ac:dyDescent="0.25">
      <c r="A7031">
        <v>7030</v>
      </c>
      <c r="B7031">
        <v>50181</v>
      </c>
      <c r="C7031" s="3">
        <v>41059</v>
      </c>
      <c r="D7031">
        <v>2</v>
      </c>
      <c r="E7031" s="8">
        <f t="shared" si="328"/>
        <v>250</v>
      </c>
      <c r="F7031" s="5">
        <v>0.04</v>
      </c>
      <c r="G7031" s="8">
        <f>VLOOKUP($Q7031,Pricebook!$A:$D,4,0)</f>
        <v>125</v>
      </c>
      <c r="H7031" s="10">
        <f t="shared" si="327"/>
        <v>240</v>
      </c>
      <c r="I7031" t="s">
        <v>982</v>
      </c>
      <c r="J7031" t="s">
        <v>84</v>
      </c>
      <c r="K7031" t="s">
        <v>1916</v>
      </c>
      <c r="L7031" s="7">
        <v>17403</v>
      </c>
      <c r="M7031" t="s">
        <v>232</v>
      </c>
      <c r="N7031" t="s">
        <v>61</v>
      </c>
      <c r="O7031" s="3">
        <v>41060</v>
      </c>
      <c r="P7031" s="12">
        <f t="shared" si="329"/>
        <v>1</v>
      </c>
      <c r="Q7031" s="3" t="s">
        <v>14221</v>
      </c>
      <c r="R7031" t="s">
        <v>14232</v>
      </c>
      <c r="S7031" t="s">
        <v>14229</v>
      </c>
      <c r="T7031" t="s">
        <v>14192</v>
      </c>
    </row>
    <row r="7032" spans="1:20" x14ac:dyDescent="0.25">
      <c r="A7032">
        <v>7031</v>
      </c>
      <c r="B7032">
        <v>50183</v>
      </c>
      <c r="C7032" s="3">
        <v>40322</v>
      </c>
      <c r="D7032">
        <v>20</v>
      </c>
      <c r="E7032" s="8">
        <f t="shared" si="328"/>
        <v>2200</v>
      </c>
      <c r="F7032" s="5">
        <v>0.09</v>
      </c>
      <c r="G7032" s="8">
        <f>VLOOKUP($Q7032,Pricebook!$A:$D,4,0)</f>
        <v>110</v>
      </c>
      <c r="H7032" s="10">
        <f t="shared" si="327"/>
        <v>2002</v>
      </c>
      <c r="I7032" t="s">
        <v>174</v>
      </c>
      <c r="J7032" t="s">
        <v>175</v>
      </c>
      <c r="K7032" t="s">
        <v>1519</v>
      </c>
      <c r="L7032" s="7">
        <v>85635</v>
      </c>
      <c r="M7032" t="s">
        <v>70</v>
      </c>
      <c r="N7032" t="s">
        <v>23</v>
      </c>
      <c r="O7032" s="3">
        <v>40323</v>
      </c>
      <c r="P7032" s="12">
        <f t="shared" si="329"/>
        <v>1</v>
      </c>
      <c r="Q7032" s="3" t="s">
        <v>14220</v>
      </c>
      <c r="R7032" t="s">
        <v>14229</v>
      </c>
      <c r="S7032" t="s">
        <v>14246</v>
      </c>
      <c r="T7032" t="s">
        <v>14201</v>
      </c>
    </row>
    <row r="7033" spans="1:20" x14ac:dyDescent="0.25">
      <c r="A7033">
        <v>7032</v>
      </c>
      <c r="B7033">
        <v>50208</v>
      </c>
      <c r="C7033" s="3">
        <v>40565</v>
      </c>
      <c r="D7033">
        <v>4</v>
      </c>
      <c r="E7033" s="8">
        <f t="shared" si="328"/>
        <v>640</v>
      </c>
      <c r="F7033" s="5">
        <v>0.1</v>
      </c>
      <c r="G7033" s="8">
        <f>VLOOKUP($Q7033,Pricebook!$A:$D,4,0)</f>
        <v>160</v>
      </c>
      <c r="H7033" s="10">
        <f t="shared" si="327"/>
        <v>576</v>
      </c>
      <c r="I7033" t="s">
        <v>1614</v>
      </c>
      <c r="J7033" t="s">
        <v>760</v>
      </c>
      <c r="K7033" t="s">
        <v>745</v>
      </c>
      <c r="L7033" s="7">
        <v>48858</v>
      </c>
      <c r="M7033" t="s">
        <v>172</v>
      </c>
      <c r="N7033" t="s">
        <v>16</v>
      </c>
      <c r="O7033" s="3">
        <v>40566</v>
      </c>
      <c r="P7033" s="12">
        <f t="shared" si="329"/>
        <v>1</v>
      </c>
      <c r="Q7033" s="3" t="s">
        <v>14218</v>
      </c>
      <c r="R7033" t="s">
        <v>14229</v>
      </c>
      <c r="S7033" t="s">
        <v>14244</v>
      </c>
      <c r="T7033" t="s">
        <v>14196</v>
      </c>
    </row>
    <row r="7034" spans="1:20" x14ac:dyDescent="0.25">
      <c r="A7034">
        <v>7033</v>
      </c>
      <c r="B7034">
        <v>50209</v>
      </c>
      <c r="C7034" s="3">
        <v>40431</v>
      </c>
      <c r="D7034">
        <v>34</v>
      </c>
      <c r="E7034" s="8">
        <f t="shared" si="328"/>
        <v>3740</v>
      </c>
      <c r="F7034" s="5">
        <v>0.03</v>
      </c>
      <c r="G7034" s="8">
        <f>VLOOKUP($Q7034,Pricebook!$A:$D,4,0)</f>
        <v>110</v>
      </c>
      <c r="H7034" s="10">
        <f t="shared" si="327"/>
        <v>3627.7999999999997</v>
      </c>
      <c r="I7034" t="s">
        <v>1067</v>
      </c>
      <c r="J7034" t="s">
        <v>396</v>
      </c>
      <c r="K7034" t="s">
        <v>558</v>
      </c>
      <c r="L7034" s="7" t="s">
        <v>559</v>
      </c>
      <c r="M7034" t="s">
        <v>368</v>
      </c>
      <c r="N7034" t="s">
        <v>34</v>
      </c>
      <c r="O7034" s="3">
        <v>40433</v>
      </c>
      <c r="P7034" s="12">
        <f t="shared" si="329"/>
        <v>2</v>
      </c>
      <c r="Q7034" s="3" t="s">
        <v>14215</v>
      </c>
      <c r="R7034" t="s">
        <v>14229</v>
      </c>
      <c r="S7034" t="s">
        <v>14241</v>
      </c>
      <c r="T7034" t="s">
        <v>14196</v>
      </c>
    </row>
    <row r="7035" spans="1:20" x14ac:dyDescent="0.25">
      <c r="A7035">
        <v>7034</v>
      </c>
      <c r="B7035">
        <v>50209</v>
      </c>
      <c r="C7035" s="3">
        <v>40431</v>
      </c>
      <c r="D7035">
        <v>2</v>
      </c>
      <c r="E7035" s="8">
        <f t="shared" si="328"/>
        <v>400</v>
      </c>
      <c r="F7035" s="5">
        <v>0</v>
      </c>
      <c r="G7035" s="8">
        <f>VLOOKUP($Q7035,Pricebook!$A:$D,4,0)</f>
        <v>200</v>
      </c>
      <c r="H7035" s="10">
        <f t="shared" si="327"/>
        <v>400</v>
      </c>
      <c r="I7035" t="s">
        <v>1067</v>
      </c>
      <c r="J7035" t="s">
        <v>396</v>
      </c>
      <c r="K7035" t="s">
        <v>558</v>
      </c>
      <c r="L7035" s="7" t="s">
        <v>559</v>
      </c>
      <c r="M7035" t="s">
        <v>368</v>
      </c>
      <c r="N7035" t="s">
        <v>34</v>
      </c>
      <c r="O7035" s="3">
        <v>40432</v>
      </c>
      <c r="P7035" s="12">
        <f t="shared" si="329"/>
        <v>1</v>
      </c>
      <c r="Q7035" s="3" t="s">
        <v>14206</v>
      </c>
      <c r="R7035" t="s">
        <v>14229</v>
      </c>
      <c r="S7035" t="s">
        <v>14230</v>
      </c>
      <c r="T7035" t="s">
        <v>14189</v>
      </c>
    </row>
    <row r="7036" spans="1:20" x14ac:dyDescent="0.25">
      <c r="A7036">
        <v>7035</v>
      </c>
      <c r="B7036">
        <v>50210</v>
      </c>
      <c r="C7036" s="3">
        <v>40378</v>
      </c>
      <c r="D7036">
        <v>47</v>
      </c>
      <c r="E7036" s="8">
        <f t="shared" si="328"/>
        <v>9400</v>
      </c>
      <c r="F7036" s="5">
        <v>0</v>
      </c>
      <c r="G7036" s="8">
        <f>VLOOKUP($Q7036,Pricebook!$A:$D,4,0)</f>
        <v>200</v>
      </c>
      <c r="H7036" s="10">
        <f t="shared" si="327"/>
        <v>9400</v>
      </c>
      <c r="I7036" t="s">
        <v>1978</v>
      </c>
      <c r="J7036" t="s">
        <v>396</v>
      </c>
      <c r="K7036" t="s">
        <v>2420</v>
      </c>
      <c r="L7036" s="7">
        <v>52302</v>
      </c>
      <c r="M7036" t="s">
        <v>38</v>
      </c>
      <c r="N7036" t="s">
        <v>16</v>
      </c>
      <c r="O7036" s="3">
        <v>40383</v>
      </c>
      <c r="P7036" s="12">
        <f t="shared" si="329"/>
        <v>5</v>
      </c>
      <c r="Q7036" s="3" t="s">
        <v>14214</v>
      </c>
      <c r="R7036" t="s">
        <v>14229</v>
      </c>
      <c r="S7036" t="s">
        <v>14240</v>
      </c>
      <c r="T7036" t="s">
        <v>14184</v>
      </c>
    </row>
    <row r="7037" spans="1:20" x14ac:dyDescent="0.25">
      <c r="A7037">
        <v>7036</v>
      </c>
      <c r="B7037">
        <v>50210</v>
      </c>
      <c r="C7037" s="3">
        <v>40378</v>
      </c>
      <c r="D7037">
        <v>15</v>
      </c>
      <c r="E7037" s="8">
        <f t="shared" si="328"/>
        <v>2100</v>
      </c>
      <c r="F7037" s="5">
        <v>0</v>
      </c>
      <c r="G7037" s="8">
        <f>VLOOKUP($Q7037,Pricebook!$A:$D,4,0)</f>
        <v>140</v>
      </c>
      <c r="H7037" s="10">
        <f t="shared" si="327"/>
        <v>2100</v>
      </c>
      <c r="I7037" t="s">
        <v>1978</v>
      </c>
      <c r="J7037" t="s">
        <v>396</v>
      </c>
      <c r="K7037" t="s">
        <v>2420</v>
      </c>
      <c r="L7037" s="7">
        <v>52302</v>
      </c>
      <c r="M7037" t="s">
        <v>38</v>
      </c>
      <c r="N7037" t="s">
        <v>16</v>
      </c>
      <c r="O7037" s="3">
        <v>40387</v>
      </c>
      <c r="P7037" s="12">
        <f t="shared" si="329"/>
        <v>9</v>
      </c>
      <c r="Q7037" s="3" t="s">
        <v>14213</v>
      </c>
      <c r="R7037" t="s">
        <v>14229</v>
      </c>
      <c r="S7037" t="s">
        <v>14239</v>
      </c>
      <c r="T7037" t="s">
        <v>14202</v>
      </c>
    </row>
    <row r="7038" spans="1:20" x14ac:dyDescent="0.25">
      <c r="A7038">
        <v>7037</v>
      </c>
      <c r="B7038">
        <v>50242</v>
      </c>
      <c r="C7038" s="3">
        <v>40378</v>
      </c>
      <c r="D7038">
        <v>8</v>
      </c>
      <c r="E7038" s="8">
        <f t="shared" si="328"/>
        <v>1200</v>
      </c>
      <c r="F7038" s="5">
        <v>0.08</v>
      </c>
      <c r="G7038" s="8">
        <f>VLOOKUP($Q7038,Pricebook!$A:$D,4,0)</f>
        <v>150</v>
      </c>
      <c r="H7038" s="10">
        <f t="shared" si="327"/>
        <v>1104</v>
      </c>
      <c r="I7038" t="s">
        <v>740</v>
      </c>
      <c r="J7038" t="s">
        <v>374</v>
      </c>
      <c r="K7038" t="s">
        <v>976</v>
      </c>
      <c r="L7038" s="7" t="s">
        <v>977</v>
      </c>
      <c r="M7038" t="s">
        <v>101</v>
      </c>
      <c r="N7038" t="s">
        <v>34</v>
      </c>
      <c r="O7038" s="3">
        <v>40380</v>
      </c>
      <c r="P7038" s="12">
        <f t="shared" si="329"/>
        <v>2</v>
      </c>
      <c r="Q7038" s="3" t="s">
        <v>14210</v>
      </c>
      <c r="R7038" t="s">
        <v>14235</v>
      </c>
      <c r="S7038" t="s">
        <v>14236</v>
      </c>
      <c r="T7038" t="s">
        <v>14192</v>
      </c>
    </row>
    <row r="7039" spans="1:20" x14ac:dyDescent="0.25">
      <c r="A7039">
        <v>7038</v>
      </c>
      <c r="B7039">
        <v>50246</v>
      </c>
      <c r="C7039" s="3">
        <v>40408</v>
      </c>
      <c r="D7039">
        <v>14</v>
      </c>
      <c r="E7039" s="8">
        <f t="shared" si="328"/>
        <v>1540</v>
      </c>
      <c r="F7039" s="5">
        <v>0.05</v>
      </c>
      <c r="G7039" s="8">
        <f>VLOOKUP($Q7039,Pricebook!$A:$D,4,0)</f>
        <v>110</v>
      </c>
      <c r="H7039" s="10">
        <f t="shared" si="327"/>
        <v>1463</v>
      </c>
      <c r="I7039" t="s">
        <v>1554</v>
      </c>
      <c r="J7039" t="s">
        <v>103</v>
      </c>
      <c r="K7039" t="s">
        <v>964</v>
      </c>
      <c r="L7039" s="7" t="s">
        <v>965</v>
      </c>
      <c r="M7039" t="s">
        <v>197</v>
      </c>
      <c r="N7039" t="s">
        <v>23</v>
      </c>
      <c r="O7039" s="3">
        <v>40409</v>
      </c>
      <c r="P7039" s="12">
        <f t="shared" si="329"/>
        <v>1</v>
      </c>
      <c r="Q7039" s="3" t="s">
        <v>14215</v>
      </c>
      <c r="R7039" t="s">
        <v>14229</v>
      </c>
      <c r="S7039" t="s">
        <v>14241</v>
      </c>
      <c r="T7039" t="s">
        <v>14197</v>
      </c>
    </row>
    <row r="7040" spans="1:20" x14ac:dyDescent="0.25">
      <c r="A7040">
        <v>7039</v>
      </c>
      <c r="B7040">
        <v>50275</v>
      </c>
      <c r="C7040" s="3">
        <v>40152</v>
      </c>
      <c r="D7040">
        <v>5</v>
      </c>
      <c r="E7040" s="8">
        <f t="shared" si="328"/>
        <v>750</v>
      </c>
      <c r="F7040" s="5">
        <v>0.03</v>
      </c>
      <c r="G7040" s="8">
        <f>VLOOKUP($Q7040,Pricebook!$A:$D,4,0)</f>
        <v>150</v>
      </c>
      <c r="H7040" s="10">
        <f t="shared" si="327"/>
        <v>727.5</v>
      </c>
      <c r="I7040" t="s">
        <v>1355</v>
      </c>
      <c r="J7040" t="s">
        <v>203</v>
      </c>
      <c r="K7040" t="s">
        <v>841</v>
      </c>
      <c r="L7040" s="7" t="s">
        <v>842</v>
      </c>
      <c r="M7040" t="s">
        <v>101</v>
      </c>
      <c r="N7040" t="s">
        <v>34</v>
      </c>
      <c r="O7040" s="3">
        <v>40153</v>
      </c>
      <c r="P7040" s="12">
        <f t="shared" si="329"/>
        <v>1</v>
      </c>
      <c r="Q7040" s="3" t="s">
        <v>14216</v>
      </c>
      <c r="R7040" t="s">
        <v>14235</v>
      </c>
      <c r="S7040" t="s">
        <v>14242</v>
      </c>
      <c r="T7040" t="s">
        <v>14201</v>
      </c>
    </row>
    <row r="7041" spans="1:20" x14ac:dyDescent="0.25">
      <c r="A7041">
        <v>7040</v>
      </c>
      <c r="B7041">
        <v>50275</v>
      </c>
      <c r="C7041" s="3">
        <v>40152</v>
      </c>
      <c r="D7041">
        <v>31</v>
      </c>
      <c r="E7041" s="8">
        <f t="shared" si="328"/>
        <v>3410</v>
      </c>
      <c r="F7041" s="5">
        <v>0.05</v>
      </c>
      <c r="G7041" s="8">
        <f>VLOOKUP($Q7041,Pricebook!$A:$D,4,0)</f>
        <v>110</v>
      </c>
      <c r="H7041" s="10">
        <f t="shared" si="327"/>
        <v>3239.5</v>
      </c>
      <c r="I7041" t="s">
        <v>1355</v>
      </c>
      <c r="J7041" t="s">
        <v>203</v>
      </c>
      <c r="K7041" t="s">
        <v>841</v>
      </c>
      <c r="L7041" s="7" t="s">
        <v>842</v>
      </c>
      <c r="M7041" t="s">
        <v>101</v>
      </c>
      <c r="N7041" t="s">
        <v>34</v>
      </c>
      <c r="O7041" s="3">
        <v>40153</v>
      </c>
      <c r="P7041" s="12">
        <f t="shared" si="329"/>
        <v>1</v>
      </c>
      <c r="Q7041" s="3" t="s">
        <v>14215</v>
      </c>
      <c r="R7041" t="s">
        <v>14229</v>
      </c>
      <c r="S7041" t="s">
        <v>14241</v>
      </c>
      <c r="T7041" t="s">
        <v>14186</v>
      </c>
    </row>
    <row r="7042" spans="1:20" x14ac:dyDescent="0.25">
      <c r="A7042">
        <v>7041</v>
      </c>
      <c r="B7042">
        <v>50276</v>
      </c>
      <c r="C7042" s="3">
        <v>40588</v>
      </c>
      <c r="D7042">
        <v>34</v>
      </c>
      <c r="E7042" s="8">
        <f t="shared" si="328"/>
        <v>4080</v>
      </c>
      <c r="F7042" s="5">
        <v>0.05</v>
      </c>
      <c r="G7042" s="8">
        <f>VLOOKUP($Q7042,Pricebook!$A:$D,4,0)</f>
        <v>120</v>
      </c>
      <c r="H7042" s="10">
        <f t="shared" ref="H7042:H7105" si="330">E7042*(1-F7042)</f>
        <v>3876</v>
      </c>
      <c r="I7042" t="s">
        <v>2200</v>
      </c>
      <c r="J7042" t="s">
        <v>430</v>
      </c>
      <c r="K7042" t="s">
        <v>181</v>
      </c>
      <c r="L7042" s="7" t="s">
        <v>183</v>
      </c>
      <c r="M7042" t="s">
        <v>91</v>
      </c>
      <c r="N7042" t="s">
        <v>61</v>
      </c>
      <c r="O7042" s="3">
        <v>40589</v>
      </c>
      <c r="P7042" s="12">
        <f t="shared" si="329"/>
        <v>1</v>
      </c>
      <c r="Q7042" s="3" t="s">
        <v>14212</v>
      </c>
      <c r="R7042" t="s">
        <v>14229</v>
      </c>
      <c r="S7042" t="s">
        <v>14238</v>
      </c>
      <c r="T7042" t="s">
        <v>14199</v>
      </c>
    </row>
    <row r="7043" spans="1:20" x14ac:dyDescent="0.25">
      <c r="A7043">
        <v>7042</v>
      </c>
      <c r="B7043">
        <v>50278</v>
      </c>
      <c r="C7043" s="3">
        <v>40323</v>
      </c>
      <c r="D7043">
        <v>2</v>
      </c>
      <c r="E7043" s="8">
        <f t="shared" ref="E7043:E7106" si="331">G7043*D7043</f>
        <v>320</v>
      </c>
      <c r="F7043" s="5">
        <v>0</v>
      </c>
      <c r="G7043" s="8">
        <f>VLOOKUP($Q7043,Pricebook!$A:$D,4,0)</f>
        <v>160</v>
      </c>
      <c r="H7043" s="10">
        <f t="shared" si="330"/>
        <v>320</v>
      </c>
      <c r="I7043" t="s">
        <v>1075</v>
      </c>
      <c r="J7043" t="s">
        <v>1076</v>
      </c>
      <c r="K7043" t="s">
        <v>2332</v>
      </c>
      <c r="L7043" s="7">
        <v>60440</v>
      </c>
      <c r="M7043" t="s">
        <v>15</v>
      </c>
      <c r="N7043" t="s">
        <v>16</v>
      </c>
      <c r="O7043" s="3">
        <v>40323</v>
      </c>
      <c r="P7043" s="12">
        <f t="shared" ref="P7043:P7106" si="332">O7043-C7043</f>
        <v>0</v>
      </c>
      <c r="Q7043" s="3" t="s">
        <v>14218</v>
      </c>
      <c r="R7043" t="s">
        <v>14229</v>
      </c>
      <c r="S7043" t="s">
        <v>14244</v>
      </c>
      <c r="T7043" t="s">
        <v>14193</v>
      </c>
    </row>
    <row r="7044" spans="1:20" x14ac:dyDescent="0.25">
      <c r="A7044">
        <v>7043</v>
      </c>
      <c r="B7044">
        <v>50278</v>
      </c>
      <c r="C7044" s="3">
        <v>40323</v>
      </c>
      <c r="D7044">
        <v>20</v>
      </c>
      <c r="E7044" s="8">
        <f t="shared" si="331"/>
        <v>2500</v>
      </c>
      <c r="F7044" s="5">
        <v>0.01</v>
      </c>
      <c r="G7044" s="8">
        <f>VLOOKUP($Q7044,Pricebook!$A:$D,4,0)</f>
        <v>125</v>
      </c>
      <c r="H7044" s="10">
        <f t="shared" si="330"/>
        <v>2475</v>
      </c>
      <c r="I7044" t="s">
        <v>1075</v>
      </c>
      <c r="J7044" t="s">
        <v>1076</v>
      </c>
      <c r="K7044" t="s">
        <v>2332</v>
      </c>
      <c r="L7044" s="7">
        <v>60440</v>
      </c>
      <c r="M7044" t="s">
        <v>15</v>
      </c>
      <c r="N7044" t="s">
        <v>16</v>
      </c>
      <c r="O7044" s="3">
        <v>40325</v>
      </c>
      <c r="P7044" s="12">
        <f t="shared" si="332"/>
        <v>2</v>
      </c>
      <c r="Q7044" s="3" t="s">
        <v>14209</v>
      </c>
      <c r="R7044" t="s">
        <v>14232</v>
      </c>
      <c r="S7044" t="s">
        <v>14234</v>
      </c>
      <c r="T7044" t="s">
        <v>14188</v>
      </c>
    </row>
    <row r="7045" spans="1:20" x14ac:dyDescent="0.25">
      <c r="A7045">
        <v>7044</v>
      </c>
      <c r="B7045">
        <v>50304</v>
      </c>
      <c r="C7045" s="3">
        <v>40209</v>
      </c>
      <c r="D7045">
        <v>22</v>
      </c>
      <c r="E7045" s="8">
        <f t="shared" si="331"/>
        <v>2420</v>
      </c>
      <c r="F7045" s="5">
        <v>0.04</v>
      </c>
      <c r="G7045" s="8">
        <f>VLOOKUP($Q7045,Pricebook!$A:$D,4,0)</f>
        <v>110</v>
      </c>
      <c r="H7045" s="10">
        <f t="shared" si="330"/>
        <v>2323.1999999999998</v>
      </c>
      <c r="I7045" t="s">
        <v>54</v>
      </c>
      <c r="J7045" t="s">
        <v>55</v>
      </c>
      <c r="K7045" t="s">
        <v>2543</v>
      </c>
      <c r="L7045" s="7">
        <v>27405</v>
      </c>
      <c r="M7045" t="s">
        <v>33</v>
      </c>
      <c r="N7045" t="s">
        <v>34</v>
      </c>
      <c r="O7045" s="3">
        <v>40211</v>
      </c>
      <c r="P7045" s="12">
        <f t="shared" si="332"/>
        <v>2</v>
      </c>
      <c r="Q7045" s="3" t="s">
        <v>14220</v>
      </c>
      <c r="R7045" t="s">
        <v>14229</v>
      </c>
      <c r="S7045" t="s">
        <v>14246</v>
      </c>
      <c r="T7045" t="s">
        <v>14196</v>
      </c>
    </row>
    <row r="7046" spans="1:20" x14ac:dyDescent="0.25">
      <c r="A7046">
        <v>7045</v>
      </c>
      <c r="B7046">
        <v>50304</v>
      </c>
      <c r="C7046" s="3">
        <v>40209</v>
      </c>
      <c r="D7046">
        <v>3</v>
      </c>
      <c r="E7046" s="8">
        <f t="shared" si="331"/>
        <v>375</v>
      </c>
      <c r="F7046" s="5">
        <v>0.05</v>
      </c>
      <c r="G7046" s="8">
        <f>VLOOKUP($Q7046,Pricebook!$A:$D,4,0)</f>
        <v>125</v>
      </c>
      <c r="H7046" s="10">
        <f t="shared" si="330"/>
        <v>356.25</v>
      </c>
      <c r="I7046" t="s">
        <v>54</v>
      </c>
      <c r="J7046" t="s">
        <v>55</v>
      </c>
      <c r="K7046" t="s">
        <v>962</v>
      </c>
      <c r="L7046" s="7">
        <v>27834</v>
      </c>
      <c r="M7046" t="s">
        <v>33</v>
      </c>
      <c r="N7046" t="s">
        <v>34</v>
      </c>
      <c r="O7046" s="3">
        <v>40211</v>
      </c>
      <c r="P7046" s="12">
        <f t="shared" si="332"/>
        <v>2</v>
      </c>
      <c r="Q7046" s="3" t="s">
        <v>14209</v>
      </c>
      <c r="R7046" t="s">
        <v>14232</v>
      </c>
      <c r="S7046" t="s">
        <v>14234</v>
      </c>
      <c r="T7046" t="s">
        <v>14198</v>
      </c>
    </row>
    <row r="7047" spans="1:20" x14ac:dyDescent="0.25">
      <c r="A7047">
        <v>7046</v>
      </c>
      <c r="B7047">
        <v>50306</v>
      </c>
      <c r="C7047" s="3">
        <v>40683</v>
      </c>
      <c r="D7047">
        <v>34</v>
      </c>
      <c r="E7047" s="8">
        <f t="shared" si="331"/>
        <v>5440</v>
      </c>
      <c r="F7047" s="5">
        <v>0.09</v>
      </c>
      <c r="G7047" s="8">
        <f>VLOOKUP($Q7047,Pricebook!$A:$D,4,0)</f>
        <v>160</v>
      </c>
      <c r="H7047" s="10">
        <f t="shared" si="330"/>
        <v>4950.4000000000005</v>
      </c>
      <c r="I7047" t="s">
        <v>1880</v>
      </c>
      <c r="J7047" t="s">
        <v>760</v>
      </c>
      <c r="K7047" t="s">
        <v>2755</v>
      </c>
      <c r="L7047" s="7">
        <v>78415</v>
      </c>
      <c r="M7047" t="s">
        <v>48</v>
      </c>
      <c r="N7047" t="s">
        <v>16</v>
      </c>
      <c r="O7047" s="3">
        <v>40685</v>
      </c>
      <c r="P7047" s="12">
        <f t="shared" si="332"/>
        <v>2</v>
      </c>
      <c r="Q7047" s="3" t="s">
        <v>14218</v>
      </c>
      <c r="R7047" t="s">
        <v>14229</v>
      </c>
      <c r="S7047" t="s">
        <v>14244</v>
      </c>
      <c r="T7047" t="s">
        <v>14200</v>
      </c>
    </row>
    <row r="7048" spans="1:20" x14ac:dyDescent="0.25">
      <c r="A7048">
        <v>7047</v>
      </c>
      <c r="B7048">
        <v>50307</v>
      </c>
      <c r="C7048" s="3">
        <v>40466</v>
      </c>
      <c r="D7048">
        <v>31</v>
      </c>
      <c r="E7048" s="8">
        <f t="shared" si="331"/>
        <v>4650</v>
      </c>
      <c r="F7048" s="5">
        <v>0.06</v>
      </c>
      <c r="G7048" s="8">
        <f>VLOOKUP($Q7048,Pricebook!$A:$D,4,0)</f>
        <v>150</v>
      </c>
      <c r="H7048" s="10">
        <f t="shared" si="330"/>
        <v>4371</v>
      </c>
      <c r="I7048" t="s">
        <v>1207</v>
      </c>
      <c r="J7048" t="s">
        <v>175</v>
      </c>
      <c r="K7048" t="s">
        <v>2105</v>
      </c>
      <c r="L7048" s="7">
        <v>45406</v>
      </c>
      <c r="M7048" t="s">
        <v>210</v>
      </c>
      <c r="N7048" t="s">
        <v>61</v>
      </c>
      <c r="O7048" s="3">
        <v>40466</v>
      </c>
      <c r="P7048" s="12">
        <f t="shared" si="332"/>
        <v>0</v>
      </c>
      <c r="Q7048" s="3" t="s">
        <v>14211</v>
      </c>
      <c r="R7048" t="s">
        <v>14235</v>
      </c>
      <c r="S7048" t="s">
        <v>14237</v>
      </c>
      <c r="T7048" t="s">
        <v>14184</v>
      </c>
    </row>
    <row r="7049" spans="1:20" x14ac:dyDescent="0.25">
      <c r="A7049">
        <v>7048</v>
      </c>
      <c r="B7049">
        <v>50307</v>
      </c>
      <c r="C7049" s="3">
        <v>40466</v>
      </c>
      <c r="D7049">
        <v>32</v>
      </c>
      <c r="E7049" s="8">
        <f t="shared" si="331"/>
        <v>3520</v>
      </c>
      <c r="F7049" s="5">
        <v>0.06</v>
      </c>
      <c r="G7049" s="8">
        <f>VLOOKUP($Q7049,Pricebook!$A:$D,4,0)</f>
        <v>110</v>
      </c>
      <c r="H7049" s="10">
        <f t="shared" si="330"/>
        <v>3308.7999999999997</v>
      </c>
      <c r="I7049" t="s">
        <v>1207</v>
      </c>
      <c r="J7049" t="s">
        <v>175</v>
      </c>
      <c r="K7049" t="s">
        <v>650</v>
      </c>
      <c r="L7049" s="7">
        <v>43015</v>
      </c>
      <c r="M7049" t="s">
        <v>210</v>
      </c>
      <c r="N7049" t="s">
        <v>61</v>
      </c>
      <c r="O7049" s="3">
        <v>40468</v>
      </c>
      <c r="P7049" s="12">
        <f t="shared" si="332"/>
        <v>2</v>
      </c>
      <c r="Q7049" s="3" t="s">
        <v>14215</v>
      </c>
      <c r="R7049" t="s">
        <v>14229</v>
      </c>
      <c r="S7049" t="s">
        <v>14241</v>
      </c>
      <c r="T7049" t="s">
        <v>14187</v>
      </c>
    </row>
    <row r="7050" spans="1:20" x14ac:dyDescent="0.25">
      <c r="A7050">
        <v>7049</v>
      </c>
      <c r="B7050">
        <v>50308</v>
      </c>
      <c r="C7050" s="3">
        <v>41200</v>
      </c>
      <c r="D7050">
        <v>19</v>
      </c>
      <c r="E7050" s="8">
        <f t="shared" si="331"/>
        <v>3800</v>
      </c>
      <c r="F7050" s="5">
        <v>0.1</v>
      </c>
      <c r="G7050" s="8">
        <f>VLOOKUP($Q7050,Pricebook!$A:$D,4,0)</f>
        <v>200</v>
      </c>
      <c r="H7050" s="10">
        <f t="shared" si="330"/>
        <v>3420</v>
      </c>
      <c r="I7050" t="s">
        <v>141</v>
      </c>
      <c r="J7050" t="s">
        <v>142</v>
      </c>
      <c r="K7050" t="s">
        <v>1160</v>
      </c>
      <c r="L7050" s="7">
        <v>14853</v>
      </c>
      <c r="M7050" t="s">
        <v>60</v>
      </c>
      <c r="N7050" t="s">
        <v>61</v>
      </c>
      <c r="O7050" s="3">
        <v>41207</v>
      </c>
      <c r="P7050" s="12">
        <f t="shared" si="332"/>
        <v>7</v>
      </c>
      <c r="Q7050" s="3" t="s">
        <v>14214</v>
      </c>
      <c r="R7050" t="s">
        <v>14229</v>
      </c>
      <c r="S7050" t="s">
        <v>14240</v>
      </c>
      <c r="T7050" t="s">
        <v>14198</v>
      </c>
    </row>
    <row r="7051" spans="1:20" x14ac:dyDescent="0.25">
      <c r="A7051">
        <v>7050</v>
      </c>
      <c r="B7051">
        <v>50309</v>
      </c>
      <c r="C7051" s="3">
        <v>40617</v>
      </c>
      <c r="D7051">
        <v>36</v>
      </c>
      <c r="E7051" s="8">
        <f t="shared" si="331"/>
        <v>7200</v>
      </c>
      <c r="F7051" s="5">
        <v>0.08</v>
      </c>
      <c r="G7051" s="8">
        <f>VLOOKUP($Q7051,Pricebook!$A:$D,4,0)</f>
        <v>200</v>
      </c>
      <c r="H7051" s="10">
        <f t="shared" si="330"/>
        <v>6624</v>
      </c>
      <c r="I7051" t="s">
        <v>1429</v>
      </c>
      <c r="J7051" t="s">
        <v>430</v>
      </c>
      <c r="K7051" t="s">
        <v>1235</v>
      </c>
      <c r="L7051" s="7" t="s">
        <v>1236</v>
      </c>
      <c r="M7051" t="s">
        <v>95</v>
      </c>
      <c r="N7051" t="s">
        <v>16</v>
      </c>
      <c r="O7051" s="3">
        <v>40624</v>
      </c>
      <c r="P7051" s="12">
        <f t="shared" si="332"/>
        <v>7</v>
      </c>
      <c r="Q7051" s="3" t="s">
        <v>14206</v>
      </c>
      <c r="R7051" t="s">
        <v>14229</v>
      </c>
      <c r="S7051" t="s">
        <v>14230</v>
      </c>
      <c r="T7051" t="s">
        <v>14203</v>
      </c>
    </row>
    <row r="7052" spans="1:20" x14ac:dyDescent="0.25">
      <c r="A7052">
        <v>7051</v>
      </c>
      <c r="B7052">
        <v>50310</v>
      </c>
      <c r="C7052" s="3">
        <v>40040</v>
      </c>
      <c r="D7052">
        <v>42</v>
      </c>
      <c r="E7052" s="8">
        <f t="shared" si="331"/>
        <v>7140</v>
      </c>
      <c r="F7052" s="5">
        <v>7.0000000000000007E-2</v>
      </c>
      <c r="G7052" s="8">
        <f>VLOOKUP($Q7052,Pricebook!$A:$D,4,0)</f>
        <v>170</v>
      </c>
      <c r="H7052" s="10">
        <f t="shared" si="330"/>
        <v>6640.2</v>
      </c>
      <c r="I7052" t="s">
        <v>2374</v>
      </c>
      <c r="J7052" t="s">
        <v>707</v>
      </c>
      <c r="K7052" t="s">
        <v>2375</v>
      </c>
      <c r="L7052" s="7">
        <v>67601</v>
      </c>
      <c r="M7052" t="s">
        <v>153</v>
      </c>
      <c r="N7052" t="s">
        <v>16</v>
      </c>
      <c r="O7052" s="3">
        <v>40042</v>
      </c>
      <c r="P7052" s="12">
        <f t="shared" si="332"/>
        <v>2</v>
      </c>
      <c r="Q7052" s="3" t="s">
        <v>14219</v>
      </c>
      <c r="R7052" t="s">
        <v>14229</v>
      </c>
      <c r="S7052" t="s">
        <v>14245</v>
      </c>
      <c r="T7052" t="s">
        <v>14192</v>
      </c>
    </row>
    <row r="7053" spans="1:20" x14ac:dyDescent="0.25">
      <c r="A7053">
        <v>7052</v>
      </c>
      <c r="B7053">
        <v>50310</v>
      </c>
      <c r="C7053" s="3">
        <v>40040</v>
      </c>
      <c r="D7053">
        <v>43</v>
      </c>
      <c r="E7053" s="8">
        <f t="shared" si="331"/>
        <v>5375</v>
      </c>
      <c r="F7053" s="5">
        <v>0.03</v>
      </c>
      <c r="G7053" s="8">
        <f>VLOOKUP($Q7053,Pricebook!$A:$D,4,0)</f>
        <v>125</v>
      </c>
      <c r="H7053" s="10">
        <f t="shared" si="330"/>
        <v>5213.75</v>
      </c>
      <c r="I7053" t="s">
        <v>2374</v>
      </c>
      <c r="J7053" t="s">
        <v>707</v>
      </c>
      <c r="K7053" t="s">
        <v>2375</v>
      </c>
      <c r="L7053" s="7">
        <v>67601</v>
      </c>
      <c r="M7053" t="s">
        <v>153</v>
      </c>
      <c r="N7053" t="s">
        <v>16</v>
      </c>
      <c r="O7053" s="3">
        <v>40043</v>
      </c>
      <c r="P7053" s="12">
        <f t="shared" si="332"/>
        <v>3</v>
      </c>
      <c r="Q7053" s="3" t="s">
        <v>14221</v>
      </c>
      <c r="R7053" t="s">
        <v>14232</v>
      </c>
      <c r="S7053" t="s">
        <v>14229</v>
      </c>
      <c r="T7053" t="s">
        <v>14203</v>
      </c>
    </row>
    <row r="7054" spans="1:20" x14ac:dyDescent="0.25">
      <c r="A7054">
        <v>7053</v>
      </c>
      <c r="B7054">
        <v>50310</v>
      </c>
      <c r="C7054" s="3">
        <v>40040</v>
      </c>
      <c r="D7054">
        <v>22</v>
      </c>
      <c r="E7054" s="8">
        <f t="shared" si="331"/>
        <v>3300</v>
      </c>
      <c r="F7054" s="5">
        <v>0.03</v>
      </c>
      <c r="G7054" s="8">
        <f>VLOOKUP($Q7054,Pricebook!$A:$D,4,0)</f>
        <v>150</v>
      </c>
      <c r="H7054" s="10">
        <f t="shared" si="330"/>
        <v>3201</v>
      </c>
      <c r="I7054" t="s">
        <v>2374</v>
      </c>
      <c r="J7054" t="s">
        <v>707</v>
      </c>
      <c r="K7054" t="s">
        <v>2375</v>
      </c>
      <c r="L7054" s="7">
        <v>67601</v>
      </c>
      <c r="M7054" t="s">
        <v>153</v>
      </c>
      <c r="N7054" t="s">
        <v>16</v>
      </c>
      <c r="O7054" s="3">
        <v>40042</v>
      </c>
      <c r="P7054" s="12">
        <f t="shared" si="332"/>
        <v>2</v>
      </c>
      <c r="Q7054" s="3" t="s">
        <v>14211</v>
      </c>
      <c r="R7054" t="s">
        <v>14235</v>
      </c>
      <c r="S7054" t="s">
        <v>14237</v>
      </c>
      <c r="T7054" t="s">
        <v>14184</v>
      </c>
    </row>
    <row r="7055" spans="1:20" x14ac:dyDescent="0.25">
      <c r="A7055">
        <v>7054</v>
      </c>
      <c r="B7055">
        <v>50336</v>
      </c>
      <c r="C7055" s="3">
        <v>40121</v>
      </c>
      <c r="D7055">
        <v>9</v>
      </c>
      <c r="E7055" s="8">
        <f t="shared" si="331"/>
        <v>1440</v>
      </c>
      <c r="F7055" s="5">
        <v>0</v>
      </c>
      <c r="G7055" s="8">
        <f>VLOOKUP($Q7055,Pricebook!$A:$D,4,0)</f>
        <v>160</v>
      </c>
      <c r="H7055" s="10">
        <f t="shared" si="330"/>
        <v>1440</v>
      </c>
      <c r="I7055" t="s">
        <v>1387</v>
      </c>
      <c r="J7055" t="s">
        <v>215</v>
      </c>
      <c r="K7055" t="s">
        <v>2467</v>
      </c>
      <c r="L7055" s="7" t="s">
        <v>2468</v>
      </c>
      <c r="M7055" t="s">
        <v>358</v>
      </c>
      <c r="N7055" t="s">
        <v>16</v>
      </c>
      <c r="O7055" s="3">
        <v>40122</v>
      </c>
      <c r="P7055" s="12">
        <f t="shared" si="332"/>
        <v>1</v>
      </c>
      <c r="Q7055" s="3" t="s">
        <v>14218</v>
      </c>
      <c r="R7055" t="s">
        <v>14229</v>
      </c>
      <c r="S7055" t="s">
        <v>14244</v>
      </c>
      <c r="T7055" t="s">
        <v>14191</v>
      </c>
    </row>
    <row r="7056" spans="1:20" x14ac:dyDescent="0.25">
      <c r="A7056">
        <v>7055</v>
      </c>
      <c r="B7056">
        <v>50337</v>
      </c>
      <c r="C7056" s="3">
        <v>39919</v>
      </c>
      <c r="D7056">
        <v>37</v>
      </c>
      <c r="E7056" s="8">
        <f t="shared" si="331"/>
        <v>5920</v>
      </c>
      <c r="F7056" s="5">
        <v>0</v>
      </c>
      <c r="G7056" s="8">
        <f>VLOOKUP($Q7056,Pricebook!$A:$D,4,0)</f>
        <v>160</v>
      </c>
      <c r="H7056" s="10">
        <f t="shared" si="330"/>
        <v>5920</v>
      </c>
      <c r="I7056" t="s">
        <v>2118</v>
      </c>
      <c r="J7056" t="s">
        <v>549</v>
      </c>
      <c r="K7056" t="s">
        <v>526</v>
      </c>
      <c r="L7056" s="7">
        <v>91730</v>
      </c>
      <c r="M7056" t="s">
        <v>114</v>
      </c>
      <c r="N7056" t="s">
        <v>23</v>
      </c>
      <c r="O7056" s="3">
        <v>39920</v>
      </c>
      <c r="P7056" s="12">
        <f t="shared" si="332"/>
        <v>1</v>
      </c>
      <c r="Q7056" s="3" t="s">
        <v>14218</v>
      </c>
      <c r="R7056" t="s">
        <v>14229</v>
      </c>
      <c r="S7056" t="s">
        <v>14244</v>
      </c>
      <c r="T7056" t="s">
        <v>14187</v>
      </c>
    </row>
    <row r="7057" spans="1:20" x14ac:dyDescent="0.25">
      <c r="A7057">
        <v>7056</v>
      </c>
      <c r="B7057">
        <v>50337</v>
      </c>
      <c r="C7057" s="3">
        <v>39919</v>
      </c>
      <c r="D7057">
        <v>6</v>
      </c>
      <c r="E7057" s="8">
        <f t="shared" si="331"/>
        <v>900</v>
      </c>
      <c r="F7057" s="5">
        <v>0.1</v>
      </c>
      <c r="G7057" s="8">
        <f>VLOOKUP($Q7057,Pricebook!$A:$D,4,0)</f>
        <v>150</v>
      </c>
      <c r="H7057" s="10">
        <f t="shared" si="330"/>
        <v>810</v>
      </c>
      <c r="I7057" t="s">
        <v>2118</v>
      </c>
      <c r="J7057" t="s">
        <v>549</v>
      </c>
      <c r="K7057" t="s">
        <v>526</v>
      </c>
      <c r="L7057" s="7">
        <v>91730</v>
      </c>
      <c r="M7057" t="s">
        <v>114</v>
      </c>
      <c r="N7057" t="s">
        <v>23</v>
      </c>
      <c r="O7057" s="3">
        <v>39921</v>
      </c>
      <c r="P7057" s="12">
        <f t="shared" si="332"/>
        <v>2</v>
      </c>
      <c r="Q7057" s="3" t="s">
        <v>14216</v>
      </c>
      <c r="R7057" t="s">
        <v>14235</v>
      </c>
      <c r="S7057" t="s">
        <v>14242</v>
      </c>
      <c r="T7057" t="s">
        <v>14187</v>
      </c>
    </row>
    <row r="7058" spans="1:20" x14ac:dyDescent="0.25">
      <c r="A7058">
        <v>7057</v>
      </c>
      <c r="B7058">
        <v>50338</v>
      </c>
      <c r="C7058" s="3">
        <v>39895</v>
      </c>
      <c r="D7058">
        <v>36</v>
      </c>
      <c r="E7058" s="8">
        <f t="shared" si="331"/>
        <v>5400</v>
      </c>
      <c r="F7058" s="5">
        <v>0</v>
      </c>
      <c r="G7058" s="8">
        <f>VLOOKUP($Q7058,Pricebook!$A:$D,4,0)</f>
        <v>150</v>
      </c>
      <c r="H7058" s="10">
        <f t="shared" si="330"/>
        <v>5400</v>
      </c>
      <c r="I7058" t="s">
        <v>956</v>
      </c>
      <c r="J7058" t="s">
        <v>452</v>
      </c>
      <c r="K7058" t="s">
        <v>152</v>
      </c>
      <c r="L7058" s="7">
        <v>48135</v>
      </c>
      <c r="M7058" t="s">
        <v>172</v>
      </c>
      <c r="N7058" t="s">
        <v>16</v>
      </c>
      <c r="O7058" s="3">
        <v>39897</v>
      </c>
      <c r="P7058" s="12">
        <f t="shared" si="332"/>
        <v>2</v>
      </c>
      <c r="Q7058" s="3" t="s">
        <v>14216</v>
      </c>
      <c r="R7058" t="s">
        <v>14235</v>
      </c>
      <c r="S7058" t="s">
        <v>14242</v>
      </c>
      <c r="T7058" t="s">
        <v>14195</v>
      </c>
    </row>
    <row r="7059" spans="1:20" x14ac:dyDescent="0.25">
      <c r="A7059">
        <v>7058</v>
      </c>
      <c r="B7059">
        <v>50370</v>
      </c>
      <c r="C7059" s="3">
        <v>41219</v>
      </c>
      <c r="D7059">
        <v>25</v>
      </c>
      <c r="E7059" s="8">
        <f t="shared" si="331"/>
        <v>4000</v>
      </c>
      <c r="F7059" s="5">
        <v>0</v>
      </c>
      <c r="G7059" s="8">
        <f>VLOOKUP($Q7059,Pricebook!$A:$D,4,0)</f>
        <v>160</v>
      </c>
      <c r="H7059" s="10">
        <f t="shared" si="330"/>
        <v>4000</v>
      </c>
      <c r="I7059" t="s">
        <v>1348</v>
      </c>
      <c r="J7059" t="s">
        <v>235</v>
      </c>
      <c r="K7059" t="s">
        <v>2710</v>
      </c>
      <c r="L7059" s="7">
        <v>72301</v>
      </c>
      <c r="M7059" t="s">
        <v>66</v>
      </c>
      <c r="N7059" t="s">
        <v>34</v>
      </c>
      <c r="O7059" s="3">
        <v>41220</v>
      </c>
      <c r="P7059" s="12">
        <f t="shared" si="332"/>
        <v>1</v>
      </c>
      <c r="Q7059" s="3" t="s">
        <v>14218</v>
      </c>
      <c r="R7059" t="s">
        <v>14229</v>
      </c>
      <c r="S7059" t="s">
        <v>14244</v>
      </c>
      <c r="T7059" t="s">
        <v>14185</v>
      </c>
    </row>
    <row r="7060" spans="1:20" x14ac:dyDescent="0.25">
      <c r="A7060">
        <v>7059</v>
      </c>
      <c r="B7060">
        <v>50373</v>
      </c>
      <c r="C7060" s="3">
        <v>39996</v>
      </c>
      <c r="D7060">
        <v>9</v>
      </c>
      <c r="E7060" s="8">
        <f t="shared" si="331"/>
        <v>1800</v>
      </c>
      <c r="F7060" s="5">
        <v>0.06</v>
      </c>
      <c r="G7060" s="8">
        <f>VLOOKUP($Q7060,Pricebook!$A:$D,4,0)</f>
        <v>200</v>
      </c>
      <c r="H7060" s="10">
        <f t="shared" si="330"/>
        <v>1692</v>
      </c>
      <c r="I7060" t="s">
        <v>821</v>
      </c>
      <c r="J7060" t="s">
        <v>452</v>
      </c>
      <c r="K7060" t="s">
        <v>2487</v>
      </c>
      <c r="L7060" s="7">
        <v>64133</v>
      </c>
      <c r="M7060" t="s">
        <v>358</v>
      </c>
      <c r="N7060" t="s">
        <v>16</v>
      </c>
      <c r="O7060" s="3">
        <v>39997</v>
      </c>
      <c r="P7060" s="12">
        <f t="shared" si="332"/>
        <v>1</v>
      </c>
      <c r="Q7060" s="3" t="s">
        <v>14206</v>
      </c>
      <c r="R7060" t="s">
        <v>14229</v>
      </c>
      <c r="S7060" t="s">
        <v>14230</v>
      </c>
      <c r="T7060" t="s">
        <v>14200</v>
      </c>
    </row>
    <row r="7061" spans="1:20" x14ac:dyDescent="0.25">
      <c r="A7061">
        <v>7060</v>
      </c>
      <c r="B7061">
        <v>50374</v>
      </c>
      <c r="C7061" s="3">
        <v>39963</v>
      </c>
      <c r="D7061">
        <v>30</v>
      </c>
      <c r="E7061" s="8">
        <f t="shared" si="331"/>
        <v>4800</v>
      </c>
      <c r="F7061" s="5">
        <v>0.05</v>
      </c>
      <c r="G7061" s="8">
        <f>VLOOKUP($Q7061,Pricebook!$A:$D,4,0)</f>
        <v>160</v>
      </c>
      <c r="H7061" s="10">
        <f t="shared" si="330"/>
        <v>4560</v>
      </c>
      <c r="I7061" t="s">
        <v>564</v>
      </c>
      <c r="J7061" t="s">
        <v>36</v>
      </c>
      <c r="K7061" t="s">
        <v>2754</v>
      </c>
      <c r="L7061" s="7">
        <v>61265</v>
      </c>
      <c r="M7061" t="s">
        <v>15</v>
      </c>
      <c r="N7061" t="s">
        <v>16</v>
      </c>
      <c r="O7061" s="3">
        <v>39964</v>
      </c>
      <c r="P7061" s="12">
        <f t="shared" si="332"/>
        <v>1</v>
      </c>
      <c r="Q7061" s="3" t="s">
        <v>14218</v>
      </c>
      <c r="R7061" t="s">
        <v>14229</v>
      </c>
      <c r="S7061" t="s">
        <v>14244</v>
      </c>
      <c r="T7061" t="s">
        <v>14193</v>
      </c>
    </row>
    <row r="7062" spans="1:20" x14ac:dyDescent="0.25">
      <c r="A7062">
        <v>7061</v>
      </c>
      <c r="B7062">
        <v>50403</v>
      </c>
      <c r="C7062" s="3">
        <v>41041</v>
      </c>
      <c r="D7062">
        <v>22</v>
      </c>
      <c r="E7062" s="8">
        <f t="shared" si="331"/>
        <v>2420</v>
      </c>
      <c r="F7062" s="5">
        <v>0.08</v>
      </c>
      <c r="G7062" s="8">
        <f>VLOOKUP($Q7062,Pricebook!$A:$D,4,0)</f>
        <v>110</v>
      </c>
      <c r="H7062" s="10">
        <f t="shared" si="330"/>
        <v>2226.4</v>
      </c>
      <c r="I7062" t="s">
        <v>1524</v>
      </c>
      <c r="J7062" t="s">
        <v>297</v>
      </c>
      <c r="K7062" t="s">
        <v>1525</v>
      </c>
      <c r="L7062" s="7" t="s">
        <v>1526</v>
      </c>
      <c r="M7062" t="s">
        <v>101</v>
      </c>
      <c r="N7062" t="s">
        <v>34</v>
      </c>
      <c r="O7062" s="3">
        <v>41042</v>
      </c>
      <c r="P7062" s="12">
        <f t="shared" si="332"/>
        <v>1</v>
      </c>
      <c r="Q7062" s="3" t="s">
        <v>14215</v>
      </c>
      <c r="R7062" t="s">
        <v>14229</v>
      </c>
      <c r="S7062" t="s">
        <v>14241</v>
      </c>
      <c r="T7062" t="s">
        <v>14201</v>
      </c>
    </row>
    <row r="7063" spans="1:20" x14ac:dyDescent="0.25">
      <c r="A7063">
        <v>7062</v>
      </c>
      <c r="B7063">
        <v>50403</v>
      </c>
      <c r="C7063" s="3">
        <v>41041</v>
      </c>
      <c r="D7063">
        <v>38</v>
      </c>
      <c r="E7063" s="8">
        <f t="shared" si="331"/>
        <v>6080</v>
      </c>
      <c r="F7063" s="5">
        <v>0.05</v>
      </c>
      <c r="G7063" s="8">
        <f>VLOOKUP($Q7063,Pricebook!$A:$D,4,0)</f>
        <v>160</v>
      </c>
      <c r="H7063" s="10">
        <f t="shared" si="330"/>
        <v>5776</v>
      </c>
      <c r="I7063" t="s">
        <v>1524</v>
      </c>
      <c r="J7063" t="s">
        <v>297</v>
      </c>
      <c r="K7063" t="s">
        <v>580</v>
      </c>
      <c r="L7063" s="7">
        <v>94306</v>
      </c>
      <c r="M7063" t="s">
        <v>114</v>
      </c>
      <c r="N7063" t="s">
        <v>23</v>
      </c>
      <c r="O7063" s="3">
        <v>41043</v>
      </c>
      <c r="P7063" s="12">
        <f t="shared" si="332"/>
        <v>2</v>
      </c>
      <c r="Q7063" s="3" t="s">
        <v>14218</v>
      </c>
      <c r="R7063" t="s">
        <v>14229</v>
      </c>
      <c r="S7063" t="s">
        <v>14244</v>
      </c>
      <c r="T7063" t="s">
        <v>14191</v>
      </c>
    </row>
    <row r="7064" spans="1:20" x14ac:dyDescent="0.25">
      <c r="A7064">
        <v>7063</v>
      </c>
      <c r="B7064">
        <v>50404</v>
      </c>
      <c r="C7064" s="3">
        <v>40628</v>
      </c>
      <c r="D7064">
        <v>18</v>
      </c>
      <c r="E7064" s="8">
        <f t="shared" si="331"/>
        <v>3600</v>
      </c>
      <c r="F7064" s="5">
        <v>0.05</v>
      </c>
      <c r="G7064" s="8">
        <f>VLOOKUP($Q7064,Pricebook!$A:$D,4,0)</f>
        <v>200</v>
      </c>
      <c r="H7064" s="10">
        <f t="shared" si="330"/>
        <v>3420</v>
      </c>
      <c r="I7064" t="s">
        <v>425</v>
      </c>
      <c r="J7064" t="s">
        <v>344</v>
      </c>
      <c r="K7064" t="s">
        <v>1992</v>
      </c>
      <c r="L7064" s="7">
        <v>46901</v>
      </c>
      <c r="M7064" t="s">
        <v>278</v>
      </c>
      <c r="N7064" t="s">
        <v>16</v>
      </c>
      <c r="O7064" s="3">
        <v>40629</v>
      </c>
      <c r="P7064" s="12">
        <f t="shared" si="332"/>
        <v>1</v>
      </c>
      <c r="Q7064" s="3" t="s">
        <v>14206</v>
      </c>
      <c r="R7064" t="s">
        <v>14229</v>
      </c>
      <c r="S7064" t="s">
        <v>14230</v>
      </c>
      <c r="T7064" t="s">
        <v>14203</v>
      </c>
    </row>
    <row r="7065" spans="1:20" x14ac:dyDescent="0.25">
      <c r="A7065">
        <v>7064</v>
      </c>
      <c r="B7065">
        <v>50404</v>
      </c>
      <c r="C7065" s="3">
        <v>40628</v>
      </c>
      <c r="D7065">
        <v>10</v>
      </c>
      <c r="E7065" s="8">
        <f t="shared" si="331"/>
        <v>1250</v>
      </c>
      <c r="F7065" s="5">
        <v>0.04</v>
      </c>
      <c r="G7065" s="8">
        <f>VLOOKUP($Q7065,Pricebook!$A:$D,4,0)</f>
        <v>125</v>
      </c>
      <c r="H7065" s="10">
        <f t="shared" si="330"/>
        <v>1200</v>
      </c>
      <c r="I7065" t="s">
        <v>425</v>
      </c>
      <c r="J7065" t="s">
        <v>344</v>
      </c>
      <c r="K7065" t="s">
        <v>1992</v>
      </c>
      <c r="L7065" s="7">
        <v>46901</v>
      </c>
      <c r="M7065" t="s">
        <v>278</v>
      </c>
      <c r="N7065" t="s">
        <v>16</v>
      </c>
      <c r="O7065" s="3">
        <v>40630</v>
      </c>
      <c r="P7065" s="12">
        <f t="shared" si="332"/>
        <v>2</v>
      </c>
      <c r="Q7065" s="3" t="s">
        <v>14209</v>
      </c>
      <c r="R7065" t="s">
        <v>14232</v>
      </c>
      <c r="S7065" t="s">
        <v>14234</v>
      </c>
      <c r="T7065" t="s">
        <v>14184</v>
      </c>
    </row>
    <row r="7066" spans="1:20" x14ac:dyDescent="0.25">
      <c r="A7066">
        <v>7065</v>
      </c>
      <c r="B7066">
        <v>50405</v>
      </c>
      <c r="C7066" s="3">
        <v>40726</v>
      </c>
      <c r="D7066">
        <v>8</v>
      </c>
      <c r="E7066" s="8">
        <f t="shared" si="331"/>
        <v>1600</v>
      </c>
      <c r="F7066" s="5">
        <v>7.0000000000000007E-2</v>
      </c>
      <c r="G7066" s="8">
        <f>VLOOKUP($Q7066,Pricebook!$A:$D,4,0)</f>
        <v>200</v>
      </c>
      <c r="H7066" s="10">
        <f t="shared" si="330"/>
        <v>1488</v>
      </c>
      <c r="I7066" t="s">
        <v>1102</v>
      </c>
      <c r="J7066" t="s">
        <v>344</v>
      </c>
      <c r="K7066" t="s">
        <v>2765</v>
      </c>
      <c r="L7066" s="7">
        <v>33569</v>
      </c>
      <c r="M7066" t="s">
        <v>101</v>
      </c>
      <c r="N7066" t="s">
        <v>34</v>
      </c>
      <c r="O7066" s="3">
        <v>40726</v>
      </c>
      <c r="P7066" s="12">
        <f t="shared" si="332"/>
        <v>0</v>
      </c>
      <c r="Q7066" s="3" t="s">
        <v>14206</v>
      </c>
      <c r="R7066" t="s">
        <v>14229</v>
      </c>
      <c r="S7066" t="s">
        <v>14230</v>
      </c>
      <c r="T7066" t="s">
        <v>14192</v>
      </c>
    </row>
    <row r="7067" spans="1:20" x14ac:dyDescent="0.25">
      <c r="A7067">
        <v>7066</v>
      </c>
      <c r="B7067">
        <v>50432</v>
      </c>
      <c r="C7067" s="3">
        <v>39971</v>
      </c>
      <c r="D7067">
        <v>7</v>
      </c>
      <c r="E7067" s="8">
        <f t="shared" si="331"/>
        <v>875</v>
      </c>
      <c r="F7067" s="5">
        <v>0.02</v>
      </c>
      <c r="G7067" s="8">
        <f>VLOOKUP($Q7067,Pricebook!$A:$D,4,0)</f>
        <v>125</v>
      </c>
      <c r="H7067" s="10">
        <f t="shared" si="330"/>
        <v>857.5</v>
      </c>
      <c r="I7067" t="s">
        <v>402</v>
      </c>
      <c r="J7067" t="s">
        <v>400</v>
      </c>
      <c r="K7067" t="s">
        <v>2805</v>
      </c>
      <c r="L7067" s="7">
        <v>22901</v>
      </c>
      <c r="M7067" t="s">
        <v>368</v>
      </c>
      <c r="N7067" t="s">
        <v>34</v>
      </c>
      <c r="O7067" s="3">
        <v>39976</v>
      </c>
      <c r="P7067" s="12">
        <f t="shared" si="332"/>
        <v>5</v>
      </c>
      <c r="Q7067" s="3" t="s">
        <v>14221</v>
      </c>
      <c r="R7067" t="s">
        <v>14232</v>
      </c>
      <c r="S7067" t="s">
        <v>14229</v>
      </c>
      <c r="T7067" t="s">
        <v>14201</v>
      </c>
    </row>
    <row r="7068" spans="1:20" x14ac:dyDescent="0.25">
      <c r="A7068">
        <v>7067</v>
      </c>
      <c r="B7068">
        <v>50432</v>
      </c>
      <c r="C7068" s="3">
        <v>39971</v>
      </c>
      <c r="D7068">
        <v>45</v>
      </c>
      <c r="E7068" s="8">
        <f t="shared" si="331"/>
        <v>4950</v>
      </c>
      <c r="F7068" s="5">
        <v>0.08</v>
      </c>
      <c r="G7068" s="8">
        <f>VLOOKUP($Q7068,Pricebook!$A:$D,4,0)</f>
        <v>110</v>
      </c>
      <c r="H7068" s="10">
        <f t="shared" si="330"/>
        <v>4554</v>
      </c>
      <c r="I7068" t="s">
        <v>402</v>
      </c>
      <c r="J7068" t="s">
        <v>400</v>
      </c>
      <c r="K7068" t="s">
        <v>2805</v>
      </c>
      <c r="L7068" s="7">
        <v>22901</v>
      </c>
      <c r="M7068" t="s">
        <v>368</v>
      </c>
      <c r="N7068" t="s">
        <v>34</v>
      </c>
      <c r="O7068" s="3">
        <v>39973</v>
      </c>
      <c r="P7068" s="12">
        <f t="shared" si="332"/>
        <v>2</v>
      </c>
      <c r="Q7068" s="3" t="s">
        <v>14215</v>
      </c>
      <c r="R7068" t="s">
        <v>14229</v>
      </c>
      <c r="S7068" t="s">
        <v>14241</v>
      </c>
      <c r="T7068" t="s">
        <v>14194</v>
      </c>
    </row>
    <row r="7069" spans="1:20" x14ac:dyDescent="0.25">
      <c r="A7069">
        <v>7068</v>
      </c>
      <c r="B7069">
        <v>50433</v>
      </c>
      <c r="C7069" s="3">
        <v>40927</v>
      </c>
      <c r="D7069">
        <v>50</v>
      </c>
      <c r="E7069" s="8">
        <f t="shared" si="331"/>
        <v>7500</v>
      </c>
      <c r="F7069" s="5">
        <v>0.1</v>
      </c>
      <c r="G7069" s="8">
        <f>VLOOKUP($Q7069,Pricebook!$A:$D,4,0)</f>
        <v>150</v>
      </c>
      <c r="H7069" s="10">
        <f t="shared" si="330"/>
        <v>6750</v>
      </c>
      <c r="I7069" t="s">
        <v>211</v>
      </c>
      <c r="J7069" t="s">
        <v>212</v>
      </c>
      <c r="K7069" t="s">
        <v>213</v>
      </c>
      <c r="L7069" s="7">
        <v>74006</v>
      </c>
      <c r="M7069" t="s">
        <v>75</v>
      </c>
      <c r="N7069" t="s">
        <v>16</v>
      </c>
      <c r="O7069" s="3">
        <v>40929</v>
      </c>
      <c r="P7069" s="12">
        <f t="shared" si="332"/>
        <v>2</v>
      </c>
      <c r="Q7069" s="3" t="s">
        <v>14216</v>
      </c>
      <c r="R7069" t="s">
        <v>14235</v>
      </c>
      <c r="S7069" t="s">
        <v>14242</v>
      </c>
      <c r="T7069" t="s">
        <v>14186</v>
      </c>
    </row>
    <row r="7070" spans="1:20" x14ac:dyDescent="0.25">
      <c r="A7070">
        <v>7069</v>
      </c>
      <c r="B7070">
        <v>50464</v>
      </c>
      <c r="C7070" s="3">
        <v>40813</v>
      </c>
      <c r="D7070">
        <v>7</v>
      </c>
      <c r="E7070" s="8">
        <f t="shared" si="331"/>
        <v>1120</v>
      </c>
      <c r="F7070" s="5">
        <v>7.0000000000000007E-2</v>
      </c>
      <c r="G7070" s="8">
        <f>VLOOKUP($Q7070,Pricebook!$A:$D,4,0)</f>
        <v>160</v>
      </c>
      <c r="H7070" s="10">
        <f t="shared" si="330"/>
        <v>1041.5999999999999</v>
      </c>
      <c r="I7070" t="s">
        <v>1203</v>
      </c>
      <c r="J7070" t="s">
        <v>158</v>
      </c>
      <c r="K7070" t="s">
        <v>2180</v>
      </c>
      <c r="L7070" s="7">
        <v>33142</v>
      </c>
      <c r="M7070" t="s">
        <v>101</v>
      </c>
      <c r="N7070" t="s">
        <v>34</v>
      </c>
      <c r="O7070" s="3">
        <v>40816</v>
      </c>
      <c r="P7070" s="12">
        <f t="shared" si="332"/>
        <v>3</v>
      </c>
      <c r="Q7070" s="3" t="s">
        <v>14218</v>
      </c>
      <c r="R7070" t="s">
        <v>14229</v>
      </c>
      <c r="S7070" t="s">
        <v>14244</v>
      </c>
      <c r="T7070" t="s">
        <v>14202</v>
      </c>
    </row>
    <row r="7071" spans="1:20" x14ac:dyDescent="0.25">
      <c r="A7071">
        <v>7070</v>
      </c>
      <c r="B7071">
        <v>50465</v>
      </c>
      <c r="C7071" s="3">
        <v>40613</v>
      </c>
      <c r="D7071">
        <v>29</v>
      </c>
      <c r="E7071" s="8">
        <f t="shared" si="331"/>
        <v>5800</v>
      </c>
      <c r="F7071" s="5">
        <v>0.1</v>
      </c>
      <c r="G7071" s="8">
        <f>VLOOKUP($Q7071,Pricebook!$A:$D,4,0)</f>
        <v>200</v>
      </c>
      <c r="H7071" s="10">
        <f t="shared" si="330"/>
        <v>5220</v>
      </c>
      <c r="I7071" t="s">
        <v>320</v>
      </c>
      <c r="J7071" t="s">
        <v>265</v>
      </c>
      <c r="K7071" t="s">
        <v>2839</v>
      </c>
      <c r="L7071" s="7">
        <v>32127</v>
      </c>
      <c r="M7071" t="s">
        <v>101</v>
      </c>
      <c r="N7071" t="s">
        <v>34</v>
      </c>
      <c r="O7071" s="3">
        <v>40615</v>
      </c>
      <c r="P7071" s="12">
        <f t="shared" si="332"/>
        <v>2</v>
      </c>
      <c r="Q7071" s="3" t="s">
        <v>14206</v>
      </c>
      <c r="R7071" t="s">
        <v>14229</v>
      </c>
      <c r="S7071" t="s">
        <v>14230</v>
      </c>
      <c r="T7071" t="s">
        <v>14195</v>
      </c>
    </row>
    <row r="7072" spans="1:20" x14ac:dyDescent="0.25">
      <c r="A7072">
        <v>7071</v>
      </c>
      <c r="B7072">
        <v>50466</v>
      </c>
      <c r="C7072" s="3">
        <v>41088</v>
      </c>
      <c r="D7072">
        <v>32</v>
      </c>
      <c r="E7072" s="8">
        <f t="shared" si="331"/>
        <v>5120</v>
      </c>
      <c r="F7072" s="5">
        <v>0.05</v>
      </c>
      <c r="G7072" s="8">
        <f>VLOOKUP($Q7072,Pricebook!$A:$D,4,0)</f>
        <v>160</v>
      </c>
      <c r="H7072" s="10">
        <f t="shared" si="330"/>
        <v>4864</v>
      </c>
      <c r="I7072" t="s">
        <v>1143</v>
      </c>
      <c r="J7072" t="s">
        <v>552</v>
      </c>
      <c r="K7072" t="s">
        <v>1053</v>
      </c>
      <c r="L7072" s="7">
        <v>31313</v>
      </c>
      <c r="M7072" t="s">
        <v>134</v>
      </c>
      <c r="N7072" t="s">
        <v>34</v>
      </c>
      <c r="O7072" s="3">
        <v>41090</v>
      </c>
      <c r="P7072" s="12">
        <f t="shared" si="332"/>
        <v>2</v>
      </c>
      <c r="Q7072" s="3" t="s">
        <v>14218</v>
      </c>
      <c r="R7072" t="s">
        <v>14229</v>
      </c>
      <c r="S7072" t="s">
        <v>14244</v>
      </c>
      <c r="T7072" t="s">
        <v>14195</v>
      </c>
    </row>
    <row r="7073" spans="1:20" x14ac:dyDescent="0.25">
      <c r="A7073">
        <v>7072</v>
      </c>
      <c r="B7073">
        <v>50469</v>
      </c>
      <c r="C7073" s="3">
        <v>40348</v>
      </c>
      <c r="D7073">
        <v>44</v>
      </c>
      <c r="E7073" s="8">
        <f t="shared" si="331"/>
        <v>6600</v>
      </c>
      <c r="F7073" s="5">
        <v>0</v>
      </c>
      <c r="G7073" s="8">
        <f>VLOOKUP($Q7073,Pricebook!$A:$D,4,0)</f>
        <v>150</v>
      </c>
      <c r="H7073" s="10">
        <f t="shared" si="330"/>
        <v>6600</v>
      </c>
      <c r="I7073" t="s">
        <v>1823</v>
      </c>
      <c r="J7073" t="s">
        <v>747</v>
      </c>
      <c r="K7073" t="s">
        <v>1817</v>
      </c>
      <c r="L7073" s="7">
        <v>33134</v>
      </c>
      <c r="M7073" t="s">
        <v>101</v>
      </c>
      <c r="N7073" t="s">
        <v>34</v>
      </c>
      <c r="O7073" s="3">
        <v>40349</v>
      </c>
      <c r="P7073" s="12">
        <f t="shared" si="332"/>
        <v>1</v>
      </c>
      <c r="Q7073" s="3" t="s">
        <v>14216</v>
      </c>
      <c r="R7073" t="s">
        <v>14235</v>
      </c>
      <c r="S7073" t="s">
        <v>14242</v>
      </c>
      <c r="T7073" t="s">
        <v>14184</v>
      </c>
    </row>
    <row r="7074" spans="1:20" x14ac:dyDescent="0.25">
      <c r="A7074">
        <v>7073</v>
      </c>
      <c r="B7074">
        <v>50470</v>
      </c>
      <c r="C7074" s="3">
        <v>40413</v>
      </c>
      <c r="D7074">
        <v>38</v>
      </c>
      <c r="E7074" s="8">
        <f t="shared" si="331"/>
        <v>4560</v>
      </c>
      <c r="F7074" s="5">
        <v>0.09</v>
      </c>
      <c r="G7074" s="8">
        <f>VLOOKUP($Q7074,Pricebook!$A:$D,4,0)</f>
        <v>120</v>
      </c>
      <c r="H7074" s="10">
        <f t="shared" si="330"/>
        <v>4149.6000000000004</v>
      </c>
      <c r="I7074" t="s">
        <v>1650</v>
      </c>
      <c r="J7074" t="s">
        <v>300</v>
      </c>
      <c r="K7074" t="s">
        <v>2429</v>
      </c>
      <c r="L7074" s="7">
        <v>59750</v>
      </c>
      <c r="M7074" t="s">
        <v>1213</v>
      </c>
      <c r="N7074" t="s">
        <v>23</v>
      </c>
      <c r="O7074" s="3">
        <v>40418</v>
      </c>
      <c r="P7074" s="12">
        <f t="shared" si="332"/>
        <v>5</v>
      </c>
      <c r="Q7074" s="3" t="s">
        <v>14212</v>
      </c>
      <c r="R7074" t="s">
        <v>14229</v>
      </c>
      <c r="S7074" t="s">
        <v>14238</v>
      </c>
      <c r="T7074" t="s">
        <v>14185</v>
      </c>
    </row>
    <row r="7075" spans="1:20" x14ac:dyDescent="0.25">
      <c r="A7075">
        <v>7074</v>
      </c>
      <c r="B7075">
        <v>50471</v>
      </c>
      <c r="C7075" s="3">
        <v>40911</v>
      </c>
      <c r="D7075">
        <v>25</v>
      </c>
      <c r="E7075" s="8">
        <f t="shared" si="331"/>
        <v>3125</v>
      </c>
      <c r="F7075" s="5">
        <v>0.02</v>
      </c>
      <c r="G7075" s="8">
        <f>VLOOKUP($Q7075,Pricebook!$A:$D,4,0)</f>
        <v>125</v>
      </c>
      <c r="H7075" s="10">
        <f t="shared" si="330"/>
        <v>3062.5</v>
      </c>
      <c r="I7075" t="s">
        <v>1567</v>
      </c>
      <c r="J7075" t="s">
        <v>185</v>
      </c>
      <c r="K7075" t="s">
        <v>2840</v>
      </c>
      <c r="L7075" s="7" t="s">
        <v>2841</v>
      </c>
      <c r="M7075" t="s">
        <v>317</v>
      </c>
      <c r="N7075" t="s">
        <v>61</v>
      </c>
      <c r="O7075" s="3">
        <v>40913</v>
      </c>
      <c r="P7075" s="12">
        <f t="shared" si="332"/>
        <v>2</v>
      </c>
      <c r="Q7075" s="3" t="s">
        <v>14221</v>
      </c>
      <c r="R7075" t="s">
        <v>14232</v>
      </c>
      <c r="S7075" t="s">
        <v>14229</v>
      </c>
      <c r="T7075" t="s">
        <v>14184</v>
      </c>
    </row>
    <row r="7076" spans="1:20" x14ac:dyDescent="0.25">
      <c r="A7076">
        <v>7075</v>
      </c>
      <c r="B7076">
        <v>50499</v>
      </c>
      <c r="C7076" s="3">
        <v>40828</v>
      </c>
      <c r="D7076">
        <v>18</v>
      </c>
      <c r="E7076" s="8">
        <f t="shared" si="331"/>
        <v>3060</v>
      </c>
      <c r="F7076" s="5">
        <v>0.06</v>
      </c>
      <c r="G7076" s="8">
        <f>VLOOKUP($Q7076,Pricebook!$A:$D,4,0)</f>
        <v>170</v>
      </c>
      <c r="H7076" s="10">
        <f t="shared" si="330"/>
        <v>2876.3999999999996</v>
      </c>
      <c r="I7076" t="s">
        <v>1999</v>
      </c>
      <c r="J7076" t="s">
        <v>190</v>
      </c>
      <c r="K7076" t="s">
        <v>2000</v>
      </c>
      <c r="L7076" s="7">
        <v>55416</v>
      </c>
      <c r="M7076" t="s">
        <v>130</v>
      </c>
      <c r="N7076" t="s">
        <v>16</v>
      </c>
      <c r="O7076" s="3">
        <v>40829</v>
      </c>
      <c r="P7076" s="12">
        <f t="shared" si="332"/>
        <v>1</v>
      </c>
      <c r="Q7076" s="3" t="s">
        <v>14219</v>
      </c>
      <c r="R7076" t="s">
        <v>14229</v>
      </c>
      <c r="S7076" t="s">
        <v>14245</v>
      </c>
      <c r="T7076" t="s">
        <v>14187</v>
      </c>
    </row>
    <row r="7077" spans="1:20" x14ac:dyDescent="0.25">
      <c r="A7077">
        <v>7076</v>
      </c>
      <c r="B7077">
        <v>50500</v>
      </c>
      <c r="C7077" s="3">
        <v>40792</v>
      </c>
      <c r="D7077">
        <v>11</v>
      </c>
      <c r="E7077" s="8">
        <f t="shared" si="331"/>
        <v>1210</v>
      </c>
      <c r="F7077" s="5">
        <v>0</v>
      </c>
      <c r="G7077" s="8">
        <f>VLOOKUP($Q7077,Pricebook!$A:$D,4,0)</f>
        <v>110</v>
      </c>
      <c r="H7077" s="10">
        <f t="shared" si="330"/>
        <v>1210</v>
      </c>
      <c r="I7077" t="s">
        <v>838</v>
      </c>
      <c r="J7077" t="s">
        <v>285</v>
      </c>
      <c r="K7077" t="s">
        <v>2842</v>
      </c>
      <c r="L7077" s="7">
        <v>24501</v>
      </c>
      <c r="M7077" t="s">
        <v>368</v>
      </c>
      <c r="N7077" t="s">
        <v>34</v>
      </c>
      <c r="O7077" s="3">
        <v>40796</v>
      </c>
      <c r="P7077" s="12">
        <f t="shared" si="332"/>
        <v>4</v>
      </c>
      <c r="Q7077" s="3" t="s">
        <v>14215</v>
      </c>
      <c r="R7077" t="s">
        <v>14229</v>
      </c>
      <c r="S7077" t="s">
        <v>14241</v>
      </c>
      <c r="T7077" t="s">
        <v>14192</v>
      </c>
    </row>
    <row r="7078" spans="1:20" x14ac:dyDescent="0.25">
      <c r="A7078">
        <v>7077</v>
      </c>
      <c r="B7078">
        <v>50500</v>
      </c>
      <c r="C7078" s="3">
        <v>40792</v>
      </c>
      <c r="D7078">
        <v>45</v>
      </c>
      <c r="E7078" s="8">
        <f t="shared" si="331"/>
        <v>6300</v>
      </c>
      <c r="F7078" s="5">
        <v>7.0000000000000007E-2</v>
      </c>
      <c r="G7078" s="8">
        <f>VLOOKUP($Q7078,Pricebook!$A:$D,4,0)</f>
        <v>140</v>
      </c>
      <c r="H7078" s="10">
        <f t="shared" si="330"/>
        <v>5859</v>
      </c>
      <c r="I7078" t="s">
        <v>838</v>
      </c>
      <c r="J7078" t="s">
        <v>285</v>
      </c>
      <c r="K7078" t="s">
        <v>2842</v>
      </c>
      <c r="L7078" s="7">
        <v>24501</v>
      </c>
      <c r="M7078" t="s">
        <v>368</v>
      </c>
      <c r="N7078" t="s">
        <v>34</v>
      </c>
      <c r="O7078" s="3">
        <v>40792</v>
      </c>
      <c r="P7078" s="12">
        <f t="shared" si="332"/>
        <v>0</v>
      </c>
      <c r="Q7078" s="3" t="s">
        <v>14213</v>
      </c>
      <c r="R7078" t="s">
        <v>14229</v>
      </c>
      <c r="S7078" t="s">
        <v>14239</v>
      </c>
      <c r="T7078" t="s">
        <v>14195</v>
      </c>
    </row>
    <row r="7079" spans="1:20" x14ac:dyDescent="0.25">
      <c r="A7079">
        <v>7078</v>
      </c>
      <c r="B7079">
        <v>50501</v>
      </c>
      <c r="C7079" s="3">
        <v>39962</v>
      </c>
      <c r="D7079">
        <v>31</v>
      </c>
      <c r="E7079" s="8">
        <f t="shared" si="331"/>
        <v>4650</v>
      </c>
      <c r="F7079" s="5">
        <v>0.01</v>
      </c>
      <c r="G7079" s="8">
        <f>VLOOKUP($Q7079,Pricebook!$A:$D,4,0)</f>
        <v>150</v>
      </c>
      <c r="H7079" s="10">
        <f t="shared" si="330"/>
        <v>4603.5</v>
      </c>
      <c r="I7079" t="s">
        <v>700</v>
      </c>
      <c r="J7079" t="s">
        <v>377</v>
      </c>
      <c r="K7079" t="s">
        <v>1173</v>
      </c>
      <c r="L7079" s="7">
        <v>30265</v>
      </c>
      <c r="M7079" t="s">
        <v>134</v>
      </c>
      <c r="N7079" t="s">
        <v>34</v>
      </c>
      <c r="O7079" s="3">
        <v>39964</v>
      </c>
      <c r="P7079" s="12">
        <f t="shared" si="332"/>
        <v>2</v>
      </c>
      <c r="Q7079" s="3" t="s">
        <v>14216</v>
      </c>
      <c r="R7079" t="s">
        <v>14235</v>
      </c>
      <c r="S7079" t="s">
        <v>14242</v>
      </c>
      <c r="T7079" t="s">
        <v>14202</v>
      </c>
    </row>
    <row r="7080" spans="1:20" x14ac:dyDescent="0.25">
      <c r="A7080">
        <v>7079</v>
      </c>
      <c r="B7080">
        <v>50503</v>
      </c>
      <c r="C7080" s="3">
        <v>41234</v>
      </c>
      <c r="D7080">
        <v>28</v>
      </c>
      <c r="E7080" s="8">
        <f t="shared" si="331"/>
        <v>4200</v>
      </c>
      <c r="F7080" s="5">
        <v>0.05</v>
      </c>
      <c r="G7080" s="8">
        <f>VLOOKUP($Q7080,Pricebook!$A:$D,4,0)</f>
        <v>150</v>
      </c>
      <c r="H7080" s="10">
        <f t="shared" si="330"/>
        <v>3990</v>
      </c>
      <c r="I7080" t="s">
        <v>168</v>
      </c>
      <c r="J7080" t="s">
        <v>99</v>
      </c>
      <c r="K7080" t="s">
        <v>2392</v>
      </c>
      <c r="L7080" s="7">
        <v>50701</v>
      </c>
      <c r="M7080" t="s">
        <v>38</v>
      </c>
      <c r="N7080" t="s">
        <v>16</v>
      </c>
      <c r="O7080" s="3">
        <v>41236</v>
      </c>
      <c r="P7080" s="12">
        <f t="shared" si="332"/>
        <v>2</v>
      </c>
      <c r="Q7080" s="3" t="s">
        <v>14210</v>
      </c>
      <c r="R7080" t="s">
        <v>14235</v>
      </c>
      <c r="S7080" t="s">
        <v>14236</v>
      </c>
      <c r="T7080" t="s">
        <v>14186</v>
      </c>
    </row>
    <row r="7081" spans="1:20" x14ac:dyDescent="0.25">
      <c r="A7081">
        <v>7080</v>
      </c>
      <c r="B7081">
        <v>50532</v>
      </c>
      <c r="C7081" s="3">
        <v>41135</v>
      </c>
      <c r="D7081">
        <v>10</v>
      </c>
      <c r="E7081" s="8">
        <f t="shared" si="331"/>
        <v>1600</v>
      </c>
      <c r="F7081" s="5">
        <v>0.02</v>
      </c>
      <c r="G7081" s="8">
        <f>VLOOKUP($Q7081,Pricebook!$A:$D,4,0)</f>
        <v>160</v>
      </c>
      <c r="H7081" s="10">
        <f t="shared" si="330"/>
        <v>1568</v>
      </c>
      <c r="I7081" t="s">
        <v>2421</v>
      </c>
      <c r="J7081" t="s">
        <v>449</v>
      </c>
      <c r="K7081" t="s">
        <v>1571</v>
      </c>
      <c r="L7081" s="7">
        <v>29801</v>
      </c>
      <c r="M7081" t="s">
        <v>163</v>
      </c>
      <c r="N7081" t="s">
        <v>34</v>
      </c>
      <c r="O7081" s="3">
        <v>41137</v>
      </c>
      <c r="P7081" s="12">
        <f t="shared" si="332"/>
        <v>2</v>
      </c>
      <c r="Q7081" s="3" t="s">
        <v>14218</v>
      </c>
      <c r="R7081" t="s">
        <v>14229</v>
      </c>
      <c r="S7081" t="s">
        <v>14244</v>
      </c>
      <c r="T7081" t="s">
        <v>14198</v>
      </c>
    </row>
    <row r="7082" spans="1:20" x14ac:dyDescent="0.25">
      <c r="A7082">
        <v>7081</v>
      </c>
      <c r="B7082">
        <v>50532</v>
      </c>
      <c r="C7082" s="3">
        <v>41135</v>
      </c>
      <c r="D7082">
        <v>22</v>
      </c>
      <c r="E7082" s="8">
        <f t="shared" si="331"/>
        <v>2420</v>
      </c>
      <c r="F7082" s="5">
        <v>0.09</v>
      </c>
      <c r="G7082" s="8">
        <f>VLOOKUP($Q7082,Pricebook!$A:$D,4,0)</f>
        <v>110</v>
      </c>
      <c r="H7082" s="10">
        <f t="shared" si="330"/>
        <v>2202.2000000000003</v>
      </c>
      <c r="I7082" t="s">
        <v>2421</v>
      </c>
      <c r="J7082" t="s">
        <v>449</v>
      </c>
      <c r="K7082" t="s">
        <v>1571</v>
      </c>
      <c r="L7082" s="7">
        <v>29801</v>
      </c>
      <c r="M7082" t="s">
        <v>163</v>
      </c>
      <c r="N7082" t="s">
        <v>34</v>
      </c>
      <c r="O7082" s="3">
        <v>41136</v>
      </c>
      <c r="P7082" s="12">
        <f t="shared" si="332"/>
        <v>1</v>
      </c>
      <c r="Q7082" s="3" t="s">
        <v>14215</v>
      </c>
      <c r="R7082" t="s">
        <v>14229</v>
      </c>
      <c r="S7082" t="s">
        <v>14241</v>
      </c>
      <c r="T7082" t="s">
        <v>14195</v>
      </c>
    </row>
    <row r="7083" spans="1:20" x14ac:dyDescent="0.25">
      <c r="A7083">
        <v>7082</v>
      </c>
      <c r="B7083">
        <v>50533</v>
      </c>
      <c r="C7083" s="3">
        <v>40694</v>
      </c>
      <c r="D7083">
        <v>32</v>
      </c>
      <c r="E7083" s="8">
        <f t="shared" si="331"/>
        <v>6400</v>
      </c>
      <c r="F7083" s="5">
        <v>0.06</v>
      </c>
      <c r="G7083" s="8">
        <f>VLOOKUP($Q7083,Pricebook!$A:$D,4,0)</f>
        <v>200</v>
      </c>
      <c r="H7083" s="10">
        <f t="shared" si="330"/>
        <v>6016</v>
      </c>
      <c r="I7083" t="s">
        <v>1497</v>
      </c>
      <c r="J7083" t="s">
        <v>508</v>
      </c>
      <c r="K7083" t="s">
        <v>1504</v>
      </c>
      <c r="L7083" s="7">
        <v>68005</v>
      </c>
      <c r="M7083" t="s">
        <v>440</v>
      </c>
      <c r="N7083" t="s">
        <v>16</v>
      </c>
      <c r="O7083" s="3">
        <v>40696</v>
      </c>
      <c r="P7083" s="12">
        <f t="shared" si="332"/>
        <v>2</v>
      </c>
      <c r="Q7083" s="3" t="s">
        <v>14206</v>
      </c>
      <c r="R7083" t="s">
        <v>14229</v>
      </c>
      <c r="S7083" t="s">
        <v>14230</v>
      </c>
      <c r="T7083" t="s">
        <v>14196</v>
      </c>
    </row>
    <row r="7084" spans="1:20" x14ac:dyDescent="0.25">
      <c r="A7084">
        <v>7083</v>
      </c>
      <c r="B7084">
        <v>50533</v>
      </c>
      <c r="C7084" s="3">
        <v>40694</v>
      </c>
      <c r="D7084">
        <v>3</v>
      </c>
      <c r="E7084" s="8">
        <f t="shared" si="331"/>
        <v>375</v>
      </c>
      <c r="F7084" s="5">
        <v>0</v>
      </c>
      <c r="G7084" s="8">
        <f>VLOOKUP($Q7084,Pricebook!$A:$D,4,0)</f>
        <v>125</v>
      </c>
      <c r="H7084" s="10">
        <f t="shared" si="330"/>
        <v>375</v>
      </c>
      <c r="I7084" t="s">
        <v>1497</v>
      </c>
      <c r="J7084" t="s">
        <v>508</v>
      </c>
      <c r="K7084" t="s">
        <v>1504</v>
      </c>
      <c r="L7084" s="7">
        <v>68005</v>
      </c>
      <c r="M7084" t="s">
        <v>440</v>
      </c>
      <c r="N7084" t="s">
        <v>16</v>
      </c>
      <c r="O7084" s="3">
        <v>40695</v>
      </c>
      <c r="P7084" s="12">
        <f t="shared" si="332"/>
        <v>1</v>
      </c>
      <c r="Q7084" s="3" t="s">
        <v>14209</v>
      </c>
      <c r="R7084" t="s">
        <v>14232</v>
      </c>
      <c r="S7084" t="s">
        <v>14234</v>
      </c>
      <c r="T7084" t="s">
        <v>14198</v>
      </c>
    </row>
    <row r="7085" spans="1:20" x14ac:dyDescent="0.25">
      <c r="A7085">
        <v>7084</v>
      </c>
      <c r="B7085">
        <v>50563</v>
      </c>
      <c r="C7085" s="3">
        <v>40740</v>
      </c>
      <c r="D7085">
        <v>2</v>
      </c>
      <c r="E7085" s="8">
        <f t="shared" si="331"/>
        <v>400</v>
      </c>
      <c r="F7085" s="5">
        <v>0.05</v>
      </c>
      <c r="G7085" s="8">
        <f>VLOOKUP($Q7085,Pricebook!$A:$D,4,0)</f>
        <v>200</v>
      </c>
      <c r="H7085" s="10">
        <f t="shared" si="330"/>
        <v>380</v>
      </c>
      <c r="I7085" t="s">
        <v>1453</v>
      </c>
      <c r="J7085" t="s">
        <v>199</v>
      </c>
      <c r="K7085" t="s">
        <v>1454</v>
      </c>
      <c r="L7085" s="7">
        <v>97303</v>
      </c>
      <c r="M7085" t="s">
        <v>43</v>
      </c>
      <c r="N7085" t="s">
        <v>23</v>
      </c>
      <c r="O7085" s="3">
        <v>40741</v>
      </c>
      <c r="P7085" s="12">
        <f t="shared" si="332"/>
        <v>1</v>
      </c>
      <c r="Q7085" s="3" t="s">
        <v>14206</v>
      </c>
      <c r="R7085" t="s">
        <v>14229</v>
      </c>
      <c r="S7085" t="s">
        <v>14230</v>
      </c>
      <c r="T7085" t="s">
        <v>14203</v>
      </c>
    </row>
    <row r="7086" spans="1:20" x14ac:dyDescent="0.25">
      <c r="A7086">
        <v>7085</v>
      </c>
      <c r="B7086">
        <v>50563</v>
      </c>
      <c r="C7086" s="3">
        <v>40740</v>
      </c>
      <c r="D7086">
        <v>20</v>
      </c>
      <c r="E7086" s="8">
        <f t="shared" si="331"/>
        <v>3000</v>
      </c>
      <c r="F7086" s="5">
        <v>0</v>
      </c>
      <c r="G7086" s="8">
        <f>VLOOKUP($Q7086,Pricebook!$A:$D,4,0)</f>
        <v>150</v>
      </c>
      <c r="H7086" s="10">
        <f t="shared" si="330"/>
        <v>3000</v>
      </c>
      <c r="I7086" t="s">
        <v>1453</v>
      </c>
      <c r="J7086" t="s">
        <v>199</v>
      </c>
      <c r="K7086" t="s">
        <v>1309</v>
      </c>
      <c r="L7086" s="7">
        <v>97035</v>
      </c>
      <c r="M7086" t="s">
        <v>43</v>
      </c>
      <c r="N7086" t="s">
        <v>23</v>
      </c>
      <c r="O7086" s="3">
        <v>40741</v>
      </c>
      <c r="P7086" s="12">
        <f t="shared" si="332"/>
        <v>1</v>
      </c>
      <c r="Q7086" s="3" t="s">
        <v>14210</v>
      </c>
      <c r="R7086" t="s">
        <v>14235</v>
      </c>
      <c r="S7086" t="s">
        <v>14236</v>
      </c>
      <c r="T7086" t="s">
        <v>14190</v>
      </c>
    </row>
    <row r="7087" spans="1:20" x14ac:dyDescent="0.25">
      <c r="A7087">
        <v>7086</v>
      </c>
      <c r="B7087">
        <v>50564</v>
      </c>
      <c r="C7087" s="3">
        <v>40970</v>
      </c>
      <c r="D7087">
        <v>30</v>
      </c>
      <c r="E7087" s="8">
        <f t="shared" si="331"/>
        <v>4800</v>
      </c>
      <c r="F7087" s="5">
        <v>7.0000000000000007E-2</v>
      </c>
      <c r="G7087" s="8">
        <f>VLOOKUP($Q7087,Pricebook!$A:$D,4,0)</f>
        <v>160</v>
      </c>
      <c r="H7087" s="10">
        <f t="shared" si="330"/>
        <v>4464</v>
      </c>
      <c r="I7087" t="s">
        <v>1184</v>
      </c>
      <c r="J7087" t="s">
        <v>175</v>
      </c>
      <c r="K7087" t="s">
        <v>2170</v>
      </c>
      <c r="L7087" s="7" t="s">
        <v>2171</v>
      </c>
      <c r="M7087" t="s">
        <v>358</v>
      </c>
      <c r="N7087" t="s">
        <v>16</v>
      </c>
      <c r="O7087" s="3">
        <v>40972</v>
      </c>
      <c r="P7087" s="12">
        <f t="shared" si="332"/>
        <v>2</v>
      </c>
      <c r="Q7087" s="3" t="s">
        <v>14218</v>
      </c>
      <c r="R7087" t="s">
        <v>14229</v>
      </c>
      <c r="S7087" t="s">
        <v>14244</v>
      </c>
      <c r="T7087" t="s">
        <v>14187</v>
      </c>
    </row>
    <row r="7088" spans="1:20" x14ac:dyDescent="0.25">
      <c r="A7088">
        <v>7087</v>
      </c>
      <c r="B7088">
        <v>50565</v>
      </c>
      <c r="C7088" s="3">
        <v>41151</v>
      </c>
      <c r="D7088">
        <v>43</v>
      </c>
      <c r="E7088" s="8">
        <f t="shared" si="331"/>
        <v>4730</v>
      </c>
      <c r="F7088" s="5">
        <v>0.09</v>
      </c>
      <c r="G7088" s="8">
        <f>VLOOKUP($Q7088,Pricebook!$A:$D,4,0)</f>
        <v>110</v>
      </c>
      <c r="H7088" s="10">
        <f t="shared" si="330"/>
        <v>4304.3</v>
      </c>
      <c r="I7088" t="s">
        <v>414</v>
      </c>
      <c r="J7088" t="s">
        <v>175</v>
      </c>
      <c r="K7088" t="s">
        <v>2843</v>
      </c>
      <c r="L7088" s="7">
        <v>61761</v>
      </c>
      <c r="M7088" t="s">
        <v>15</v>
      </c>
      <c r="N7088" t="s">
        <v>16</v>
      </c>
      <c r="O7088" s="3">
        <v>41151</v>
      </c>
      <c r="P7088" s="12">
        <f t="shared" si="332"/>
        <v>0</v>
      </c>
      <c r="Q7088" s="3" t="s">
        <v>14220</v>
      </c>
      <c r="R7088" t="s">
        <v>14229</v>
      </c>
      <c r="S7088" t="s">
        <v>14246</v>
      </c>
      <c r="T7088" t="s">
        <v>14200</v>
      </c>
    </row>
    <row r="7089" spans="1:20" x14ac:dyDescent="0.25">
      <c r="A7089">
        <v>7088</v>
      </c>
      <c r="B7089">
        <v>50566</v>
      </c>
      <c r="C7089" s="3">
        <v>40793</v>
      </c>
      <c r="D7089">
        <v>48</v>
      </c>
      <c r="E7089" s="8">
        <f t="shared" si="331"/>
        <v>8160</v>
      </c>
      <c r="F7089" s="5">
        <v>0.1</v>
      </c>
      <c r="G7089" s="8">
        <f>VLOOKUP($Q7089,Pricebook!$A:$D,4,0)</f>
        <v>170</v>
      </c>
      <c r="H7089" s="10">
        <f t="shared" si="330"/>
        <v>7344</v>
      </c>
      <c r="I7089" t="s">
        <v>1670</v>
      </c>
      <c r="J7089" t="s">
        <v>434</v>
      </c>
      <c r="K7089" t="s">
        <v>2557</v>
      </c>
      <c r="L7089" s="7">
        <v>77590</v>
      </c>
      <c r="M7089" t="s">
        <v>48</v>
      </c>
      <c r="N7089" t="s">
        <v>16</v>
      </c>
      <c r="O7089" s="3">
        <v>40795</v>
      </c>
      <c r="P7089" s="12">
        <f t="shared" si="332"/>
        <v>2</v>
      </c>
      <c r="Q7089" s="3" t="s">
        <v>14219</v>
      </c>
      <c r="R7089" t="s">
        <v>14229</v>
      </c>
      <c r="S7089" t="s">
        <v>14245</v>
      </c>
      <c r="T7089" t="s">
        <v>14187</v>
      </c>
    </row>
    <row r="7090" spans="1:20" x14ac:dyDescent="0.25">
      <c r="A7090">
        <v>7089</v>
      </c>
      <c r="B7090">
        <v>50567</v>
      </c>
      <c r="C7090" s="3">
        <v>40944</v>
      </c>
      <c r="D7090">
        <v>22</v>
      </c>
      <c r="E7090" s="8">
        <f t="shared" si="331"/>
        <v>2750</v>
      </c>
      <c r="F7090" s="5">
        <v>0.1</v>
      </c>
      <c r="G7090" s="8">
        <f>VLOOKUP($Q7090,Pricebook!$A:$D,4,0)</f>
        <v>125</v>
      </c>
      <c r="H7090" s="10">
        <f t="shared" si="330"/>
        <v>2475</v>
      </c>
      <c r="I7090" t="s">
        <v>2491</v>
      </c>
      <c r="J7090" t="s">
        <v>285</v>
      </c>
      <c r="K7090" t="s">
        <v>792</v>
      </c>
      <c r="L7090" s="7">
        <v>20814</v>
      </c>
      <c r="M7090" t="s">
        <v>187</v>
      </c>
      <c r="N7090" t="s">
        <v>61</v>
      </c>
      <c r="O7090" s="3">
        <v>40945</v>
      </c>
      <c r="P7090" s="12">
        <f t="shared" si="332"/>
        <v>1</v>
      </c>
      <c r="Q7090" s="3" t="s">
        <v>14221</v>
      </c>
      <c r="R7090" t="s">
        <v>14232</v>
      </c>
      <c r="S7090" t="s">
        <v>14229</v>
      </c>
      <c r="T7090" t="s">
        <v>14184</v>
      </c>
    </row>
    <row r="7091" spans="1:20" x14ac:dyDescent="0.25">
      <c r="A7091">
        <v>7090</v>
      </c>
      <c r="B7091">
        <v>50594</v>
      </c>
      <c r="C7091" s="3">
        <v>40315</v>
      </c>
      <c r="D7091">
        <v>39</v>
      </c>
      <c r="E7091" s="8">
        <f t="shared" si="331"/>
        <v>4680</v>
      </c>
      <c r="F7091" s="5">
        <v>0.05</v>
      </c>
      <c r="G7091" s="8">
        <f>VLOOKUP($Q7091,Pricebook!$A:$D,4,0)</f>
        <v>120</v>
      </c>
      <c r="H7091" s="10">
        <f t="shared" si="330"/>
        <v>4446</v>
      </c>
      <c r="I7091" t="s">
        <v>1958</v>
      </c>
      <c r="J7091" t="s">
        <v>108</v>
      </c>
      <c r="K7091" t="s">
        <v>1960</v>
      </c>
      <c r="L7091" s="7">
        <v>99336</v>
      </c>
      <c r="M7091" t="s">
        <v>22</v>
      </c>
      <c r="N7091" t="s">
        <v>23</v>
      </c>
      <c r="O7091" s="3">
        <v>40317</v>
      </c>
      <c r="P7091" s="12">
        <f t="shared" si="332"/>
        <v>2</v>
      </c>
      <c r="Q7091" s="3" t="s">
        <v>14212</v>
      </c>
      <c r="R7091" t="s">
        <v>14229</v>
      </c>
      <c r="S7091" t="s">
        <v>14238</v>
      </c>
      <c r="T7091" t="s">
        <v>14202</v>
      </c>
    </row>
    <row r="7092" spans="1:20" x14ac:dyDescent="0.25">
      <c r="A7092">
        <v>7091</v>
      </c>
      <c r="B7092">
        <v>50594</v>
      </c>
      <c r="C7092" s="3">
        <v>40315</v>
      </c>
      <c r="D7092">
        <v>48</v>
      </c>
      <c r="E7092" s="8">
        <f t="shared" si="331"/>
        <v>7200</v>
      </c>
      <c r="F7092" s="5">
        <v>0.01</v>
      </c>
      <c r="G7092" s="8">
        <f>VLOOKUP($Q7092,Pricebook!$A:$D,4,0)</f>
        <v>150</v>
      </c>
      <c r="H7092" s="10">
        <f t="shared" si="330"/>
        <v>7128</v>
      </c>
      <c r="I7092" t="s">
        <v>1958</v>
      </c>
      <c r="J7092" t="s">
        <v>108</v>
      </c>
      <c r="K7092" t="s">
        <v>1960</v>
      </c>
      <c r="L7092" s="7">
        <v>99336</v>
      </c>
      <c r="M7092" t="s">
        <v>22</v>
      </c>
      <c r="N7092" t="s">
        <v>23</v>
      </c>
      <c r="O7092" s="3">
        <v>40324</v>
      </c>
      <c r="P7092" s="12">
        <f t="shared" si="332"/>
        <v>9</v>
      </c>
      <c r="Q7092" s="3" t="s">
        <v>14210</v>
      </c>
      <c r="R7092" t="s">
        <v>14235</v>
      </c>
      <c r="S7092" t="s">
        <v>14236</v>
      </c>
      <c r="T7092" t="s">
        <v>14201</v>
      </c>
    </row>
    <row r="7093" spans="1:20" x14ac:dyDescent="0.25">
      <c r="A7093">
        <v>7092</v>
      </c>
      <c r="B7093">
        <v>50625</v>
      </c>
      <c r="C7093" s="3">
        <v>39926</v>
      </c>
      <c r="D7093">
        <v>10</v>
      </c>
      <c r="E7093" s="8">
        <f t="shared" si="331"/>
        <v>2000</v>
      </c>
      <c r="F7093" s="5">
        <v>0.08</v>
      </c>
      <c r="G7093" s="8">
        <f>VLOOKUP($Q7093,Pricebook!$A:$D,4,0)</f>
        <v>200</v>
      </c>
      <c r="H7093" s="10">
        <f t="shared" si="330"/>
        <v>1840</v>
      </c>
      <c r="I7093" t="s">
        <v>477</v>
      </c>
      <c r="J7093" t="s">
        <v>121</v>
      </c>
      <c r="K7093" t="s">
        <v>2623</v>
      </c>
      <c r="L7093" s="7">
        <v>84084</v>
      </c>
      <c r="M7093" t="s">
        <v>201</v>
      </c>
      <c r="N7093" t="s">
        <v>23</v>
      </c>
      <c r="O7093" s="3">
        <v>39927</v>
      </c>
      <c r="P7093" s="12">
        <f t="shared" si="332"/>
        <v>1</v>
      </c>
      <c r="Q7093" s="3" t="s">
        <v>14214</v>
      </c>
      <c r="R7093" t="s">
        <v>14229</v>
      </c>
      <c r="S7093" t="s">
        <v>14240</v>
      </c>
      <c r="T7093" t="s">
        <v>14186</v>
      </c>
    </row>
    <row r="7094" spans="1:20" x14ac:dyDescent="0.25">
      <c r="A7094">
        <v>7093</v>
      </c>
      <c r="B7094">
        <v>50626</v>
      </c>
      <c r="C7094" s="3">
        <v>40106</v>
      </c>
      <c r="D7094">
        <v>18</v>
      </c>
      <c r="E7094" s="8">
        <f t="shared" si="331"/>
        <v>2250</v>
      </c>
      <c r="F7094" s="5">
        <v>0</v>
      </c>
      <c r="G7094" s="8">
        <f>VLOOKUP($Q7094,Pricebook!$A:$D,4,0)</f>
        <v>125</v>
      </c>
      <c r="H7094" s="10">
        <f t="shared" si="330"/>
        <v>2250</v>
      </c>
      <c r="I7094" t="s">
        <v>189</v>
      </c>
      <c r="J7094" t="s">
        <v>190</v>
      </c>
      <c r="K7094" t="s">
        <v>558</v>
      </c>
      <c r="L7094" s="7" t="s">
        <v>559</v>
      </c>
      <c r="M7094" t="s">
        <v>368</v>
      </c>
      <c r="N7094" t="s">
        <v>34</v>
      </c>
      <c r="O7094" s="3">
        <v>40107</v>
      </c>
      <c r="P7094" s="12">
        <f t="shared" si="332"/>
        <v>1</v>
      </c>
      <c r="Q7094" s="3" t="s">
        <v>14217</v>
      </c>
      <c r="R7094" t="s">
        <v>14232</v>
      </c>
      <c r="S7094" t="s">
        <v>14243</v>
      </c>
      <c r="T7094" t="s">
        <v>14198</v>
      </c>
    </row>
    <row r="7095" spans="1:20" x14ac:dyDescent="0.25">
      <c r="A7095">
        <v>7094</v>
      </c>
      <c r="B7095">
        <v>50626</v>
      </c>
      <c r="C7095" s="3">
        <v>40106</v>
      </c>
      <c r="D7095">
        <v>42</v>
      </c>
      <c r="E7095" s="8">
        <f t="shared" si="331"/>
        <v>6300</v>
      </c>
      <c r="F7095" s="5">
        <v>0.04</v>
      </c>
      <c r="G7095" s="8">
        <f>VLOOKUP($Q7095,Pricebook!$A:$D,4,0)</f>
        <v>150</v>
      </c>
      <c r="H7095" s="10">
        <f t="shared" si="330"/>
        <v>6048</v>
      </c>
      <c r="I7095" t="s">
        <v>189</v>
      </c>
      <c r="J7095" t="s">
        <v>190</v>
      </c>
      <c r="K7095" t="s">
        <v>558</v>
      </c>
      <c r="L7095" s="7" t="s">
        <v>559</v>
      </c>
      <c r="M7095" t="s">
        <v>368</v>
      </c>
      <c r="N7095" t="s">
        <v>34</v>
      </c>
      <c r="O7095" s="3">
        <v>40108</v>
      </c>
      <c r="P7095" s="12">
        <f t="shared" si="332"/>
        <v>2</v>
      </c>
      <c r="Q7095" s="3" t="s">
        <v>14222</v>
      </c>
      <c r="R7095" t="s">
        <v>14235</v>
      </c>
      <c r="S7095" t="s">
        <v>14247</v>
      </c>
      <c r="T7095" t="s">
        <v>14188</v>
      </c>
    </row>
    <row r="7096" spans="1:20" x14ac:dyDescent="0.25">
      <c r="A7096">
        <v>7095</v>
      </c>
      <c r="B7096">
        <v>50656</v>
      </c>
      <c r="C7096" s="3">
        <v>40111</v>
      </c>
      <c r="D7096">
        <v>42</v>
      </c>
      <c r="E7096" s="8">
        <f t="shared" si="331"/>
        <v>7140</v>
      </c>
      <c r="F7096" s="5">
        <v>0</v>
      </c>
      <c r="G7096" s="8">
        <f>VLOOKUP($Q7096,Pricebook!$A:$D,4,0)</f>
        <v>170</v>
      </c>
      <c r="H7096" s="10">
        <f t="shared" si="330"/>
        <v>7140</v>
      </c>
      <c r="I7096" t="s">
        <v>1620</v>
      </c>
      <c r="J7096" t="s">
        <v>360</v>
      </c>
      <c r="K7096" t="s">
        <v>156</v>
      </c>
      <c r="L7096" s="7">
        <v>95616</v>
      </c>
      <c r="M7096" t="s">
        <v>114</v>
      </c>
      <c r="N7096" t="s">
        <v>23</v>
      </c>
      <c r="O7096" s="3">
        <v>40113</v>
      </c>
      <c r="P7096" s="12">
        <f t="shared" si="332"/>
        <v>2</v>
      </c>
      <c r="Q7096" s="3" t="s">
        <v>14219</v>
      </c>
      <c r="R7096" t="s">
        <v>14229</v>
      </c>
      <c r="S7096" t="s">
        <v>14245</v>
      </c>
      <c r="T7096" t="s">
        <v>14196</v>
      </c>
    </row>
    <row r="7097" spans="1:20" x14ac:dyDescent="0.25">
      <c r="A7097">
        <v>7096</v>
      </c>
      <c r="B7097">
        <v>50656</v>
      </c>
      <c r="C7097" s="3">
        <v>40111</v>
      </c>
      <c r="D7097">
        <v>31</v>
      </c>
      <c r="E7097" s="8">
        <f t="shared" si="331"/>
        <v>3875</v>
      </c>
      <c r="F7097" s="5">
        <v>0.01</v>
      </c>
      <c r="G7097" s="8">
        <f>VLOOKUP($Q7097,Pricebook!$A:$D,4,0)</f>
        <v>125</v>
      </c>
      <c r="H7097" s="10">
        <f t="shared" si="330"/>
        <v>3836.25</v>
      </c>
      <c r="I7097" t="s">
        <v>1620</v>
      </c>
      <c r="J7097" t="s">
        <v>360</v>
      </c>
      <c r="K7097" t="s">
        <v>156</v>
      </c>
      <c r="L7097" s="7">
        <v>95616</v>
      </c>
      <c r="M7097" t="s">
        <v>114</v>
      </c>
      <c r="N7097" t="s">
        <v>23</v>
      </c>
      <c r="O7097" s="3">
        <v>40112</v>
      </c>
      <c r="P7097" s="12">
        <f t="shared" si="332"/>
        <v>1</v>
      </c>
      <c r="Q7097" s="3" t="s">
        <v>14221</v>
      </c>
      <c r="R7097" t="s">
        <v>14232</v>
      </c>
      <c r="S7097" t="s">
        <v>14229</v>
      </c>
      <c r="T7097" t="s">
        <v>14185</v>
      </c>
    </row>
    <row r="7098" spans="1:20" x14ac:dyDescent="0.25">
      <c r="A7098">
        <v>7097</v>
      </c>
      <c r="B7098">
        <v>50656</v>
      </c>
      <c r="C7098" s="3">
        <v>40111</v>
      </c>
      <c r="D7098">
        <v>39</v>
      </c>
      <c r="E7098" s="8">
        <f t="shared" si="331"/>
        <v>4875</v>
      </c>
      <c r="F7098" s="5">
        <v>0.02</v>
      </c>
      <c r="G7098" s="8">
        <f>VLOOKUP($Q7098,Pricebook!$A:$D,4,0)</f>
        <v>125</v>
      </c>
      <c r="H7098" s="10">
        <f t="shared" si="330"/>
        <v>4777.5</v>
      </c>
      <c r="I7098" t="s">
        <v>1620</v>
      </c>
      <c r="J7098" t="s">
        <v>360</v>
      </c>
      <c r="K7098" t="s">
        <v>156</v>
      </c>
      <c r="L7098" s="7">
        <v>95616</v>
      </c>
      <c r="M7098" t="s">
        <v>114</v>
      </c>
      <c r="N7098" t="s">
        <v>23</v>
      </c>
      <c r="O7098" s="3">
        <v>40111</v>
      </c>
      <c r="P7098" s="12">
        <f t="shared" si="332"/>
        <v>0</v>
      </c>
      <c r="Q7098" s="3" t="s">
        <v>14208</v>
      </c>
      <c r="R7098" t="s">
        <v>14232</v>
      </c>
      <c r="S7098" t="s">
        <v>14233</v>
      </c>
      <c r="T7098" t="s">
        <v>14200</v>
      </c>
    </row>
    <row r="7099" spans="1:20" x14ac:dyDescent="0.25">
      <c r="A7099">
        <v>7098</v>
      </c>
      <c r="B7099">
        <v>50656</v>
      </c>
      <c r="C7099" s="3">
        <v>40111</v>
      </c>
      <c r="D7099">
        <v>15</v>
      </c>
      <c r="E7099" s="8">
        <f t="shared" si="331"/>
        <v>1875</v>
      </c>
      <c r="F7099" s="5">
        <v>0.1</v>
      </c>
      <c r="G7099" s="8">
        <f>VLOOKUP($Q7099,Pricebook!$A:$D,4,0)</f>
        <v>125</v>
      </c>
      <c r="H7099" s="10">
        <f t="shared" si="330"/>
        <v>1687.5</v>
      </c>
      <c r="I7099" t="s">
        <v>1620</v>
      </c>
      <c r="J7099" t="s">
        <v>360</v>
      </c>
      <c r="K7099" t="s">
        <v>156</v>
      </c>
      <c r="L7099" s="7">
        <v>95616</v>
      </c>
      <c r="M7099" t="s">
        <v>114</v>
      </c>
      <c r="N7099" t="s">
        <v>23</v>
      </c>
      <c r="O7099" s="3">
        <v>40112</v>
      </c>
      <c r="P7099" s="12">
        <f t="shared" si="332"/>
        <v>1</v>
      </c>
      <c r="Q7099" s="3" t="s">
        <v>14208</v>
      </c>
      <c r="R7099" t="s">
        <v>14232</v>
      </c>
      <c r="S7099" t="s">
        <v>14233</v>
      </c>
      <c r="T7099" t="s">
        <v>14196</v>
      </c>
    </row>
    <row r="7100" spans="1:20" x14ac:dyDescent="0.25">
      <c r="A7100">
        <v>7099</v>
      </c>
      <c r="B7100">
        <v>50657</v>
      </c>
      <c r="C7100" s="3">
        <v>40895</v>
      </c>
      <c r="D7100">
        <v>40</v>
      </c>
      <c r="E7100" s="8">
        <f t="shared" si="331"/>
        <v>6400</v>
      </c>
      <c r="F7100" s="5">
        <v>0.01</v>
      </c>
      <c r="G7100" s="8">
        <f>VLOOKUP($Q7100,Pricebook!$A:$D,4,0)</f>
        <v>160</v>
      </c>
      <c r="H7100" s="10">
        <f t="shared" si="330"/>
        <v>6336</v>
      </c>
      <c r="I7100" t="s">
        <v>532</v>
      </c>
      <c r="J7100" t="s">
        <v>20</v>
      </c>
      <c r="K7100" t="s">
        <v>1779</v>
      </c>
      <c r="L7100" s="7">
        <v>22102</v>
      </c>
      <c r="M7100" t="s">
        <v>368</v>
      </c>
      <c r="N7100" t="s">
        <v>34</v>
      </c>
      <c r="O7100" s="3">
        <v>40896</v>
      </c>
      <c r="P7100" s="12">
        <f t="shared" si="332"/>
        <v>1</v>
      </c>
      <c r="Q7100" s="3" t="s">
        <v>14218</v>
      </c>
      <c r="R7100" t="s">
        <v>14229</v>
      </c>
      <c r="S7100" t="s">
        <v>14244</v>
      </c>
      <c r="T7100" t="s">
        <v>14194</v>
      </c>
    </row>
    <row r="7101" spans="1:20" x14ac:dyDescent="0.25">
      <c r="A7101">
        <v>7100</v>
      </c>
      <c r="B7101">
        <v>50657</v>
      </c>
      <c r="C7101" s="3">
        <v>40895</v>
      </c>
      <c r="D7101">
        <v>16</v>
      </c>
      <c r="E7101" s="8">
        <f t="shared" si="331"/>
        <v>1760</v>
      </c>
      <c r="F7101" s="5">
        <v>0.1</v>
      </c>
      <c r="G7101" s="8">
        <f>VLOOKUP($Q7101,Pricebook!$A:$D,4,0)</f>
        <v>110</v>
      </c>
      <c r="H7101" s="10">
        <f t="shared" si="330"/>
        <v>1584</v>
      </c>
      <c r="I7101" t="s">
        <v>532</v>
      </c>
      <c r="J7101" t="s">
        <v>20</v>
      </c>
      <c r="K7101" t="s">
        <v>1779</v>
      </c>
      <c r="L7101" s="7">
        <v>22102</v>
      </c>
      <c r="M7101" t="s">
        <v>368</v>
      </c>
      <c r="N7101" t="s">
        <v>34</v>
      </c>
      <c r="O7101" s="3">
        <v>40897</v>
      </c>
      <c r="P7101" s="12">
        <f t="shared" si="332"/>
        <v>2</v>
      </c>
      <c r="Q7101" s="3" t="s">
        <v>14215</v>
      </c>
      <c r="R7101" t="s">
        <v>14229</v>
      </c>
      <c r="S7101" t="s">
        <v>14241</v>
      </c>
      <c r="T7101" t="s">
        <v>14200</v>
      </c>
    </row>
    <row r="7102" spans="1:20" x14ac:dyDescent="0.25">
      <c r="A7102">
        <v>7101</v>
      </c>
      <c r="B7102">
        <v>50657</v>
      </c>
      <c r="C7102" s="3">
        <v>40895</v>
      </c>
      <c r="D7102">
        <v>49</v>
      </c>
      <c r="E7102" s="8">
        <f t="shared" si="331"/>
        <v>6125</v>
      </c>
      <c r="F7102" s="5">
        <v>0.01</v>
      </c>
      <c r="G7102" s="8">
        <f>VLOOKUP($Q7102,Pricebook!$A:$D,4,0)</f>
        <v>125</v>
      </c>
      <c r="H7102" s="10">
        <f t="shared" si="330"/>
        <v>6063.75</v>
      </c>
      <c r="I7102" t="s">
        <v>532</v>
      </c>
      <c r="J7102" t="s">
        <v>20</v>
      </c>
      <c r="K7102" t="s">
        <v>1779</v>
      </c>
      <c r="L7102" s="7">
        <v>22102</v>
      </c>
      <c r="M7102" t="s">
        <v>368</v>
      </c>
      <c r="N7102" t="s">
        <v>34</v>
      </c>
      <c r="O7102" s="3">
        <v>40897</v>
      </c>
      <c r="P7102" s="12">
        <f t="shared" si="332"/>
        <v>2</v>
      </c>
      <c r="Q7102" s="3" t="s">
        <v>14209</v>
      </c>
      <c r="R7102" t="s">
        <v>14232</v>
      </c>
      <c r="S7102" t="s">
        <v>14234</v>
      </c>
      <c r="T7102" t="s">
        <v>14201</v>
      </c>
    </row>
    <row r="7103" spans="1:20" x14ac:dyDescent="0.25">
      <c r="A7103">
        <v>7102</v>
      </c>
      <c r="B7103">
        <v>50663</v>
      </c>
      <c r="C7103" s="3">
        <v>40491</v>
      </c>
      <c r="D7103">
        <v>26</v>
      </c>
      <c r="E7103" s="8">
        <f t="shared" si="331"/>
        <v>4420</v>
      </c>
      <c r="F7103" s="5">
        <v>0.02</v>
      </c>
      <c r="G7103" s="8">
        <f>VLOOKUP($Q7103,Pricebook!$A:$D,4,0)</f>
        <v>170</v>
      </c>
      <c r="H7103" s="10">
        <f t="shared" si="330"/>
        <v>4331.6000000000004</v>
      </c>
      <c r="I7103" t="s">
        <v>371</v>
      </c>
      <c r="J7103" t="s">
        <v>260</v>
      </c>
      <c r="K7103" t="s">
        <v>1551</v>
      </c>
      <c r="L7103" s="7">
        <v>45014</v>
      </c>
      <c r="M7103" t="s">
        <v>210</v>
      </c>
      <c r="N7103" t="s">
        <v>61</v>
      </c>
      <c r="O7103" s="3">
        <v>40492</v>
      </c>
      <c r="P7103" s="12">
        <f t="shared" si="332"/>
        <v>1</v>
      </c>
      <c r="Q7103" s="3" t="s">
        <v>14219</v>
      </c>
      <c r="R7103" t="s">
        <v>14229</v>
      </c>
      <c r="S7103" t="s">
        <v>14245</v>
      </c>
      <c r="T7103" t="s">
        <v>14195</v>
      </c>
    </row>
    <row r="7104" spans="1:20" x14ac:dyDescent="0.25">
      <c r="A7104">
        <v>7103</v>
      </c>
      <c r="B7104">
        <v>50688</v>
      </c>
      <c r="C7104" s="3">
        <v>40893</v>
      </c>
      <c r="D7104">
        <v>50</v>
      </c>
      <c r="E7104" s="8">
        <f t="shared" si="331"/>
        <v>7000</v>
      </c>
      <c r="F7104" s="5">
        <v>0.08</v>
      </c>
      <c r="G7104" s="8">
        <f>VLOOKUP($Q7104,Pricebook!$A:$D,4,0)</f>
        <v>140</v>
      </c>
      <c r="H7104" s="10">
        <f t="shared" si="330"/>
        <v>6440</v>
      </c>
      <c r="I7104" t="s">
        <v>1131</v>
      </c>
      <c r="J7104" t="s">
        <v>203</v>
      </c>
      <c r="K7104" t="s">
        <v>735</v>
      </c>
      <c r="L7104" s="7">
        <v>61032</v>
      </c>
      <c r="M7104" t="s">
        <v>15</v>
      </c>
      <c r="N7104" t="s">
        <v>16</v>
      </c>
      <c r="O7104" s="3">
        <v>40894</v>
      </c>
      <c r="P7104" s="12">
        <f t="shared" si="332"/>
        <v>1</v>
      </c>
      <c r="Q7104" s="3" t="s">
        <v>14207</v>
      </c>
      <c r="R7104" t="s">
        <v>14229</v>
      </c>
      <c r="S7104" t="s">
        <v>14231</v>
      </c>
      <c r="T7104" t="s">
        <v>14197</v>
      </c>
    </row>
    <row r="7105" spans="1:20" x14ac:dyDescent="0.25">
      <c r="A7105">
        <v>7104</v>
      </c>
      <c r="B7105">
        <v>50692</v>
      </c>
      <c r="C7105" s="3">
        <v>40438</v>
      </c>
      <c r="D7105">
        <v>28</v>
      </c>
      <c r="E7105" s="8">
        <f t="shared" si="331"/>
        <v>4480</v>
      </c>
      <c r="F7105" s="5">
        <v>0</v>
      </c>
      <c r="G7105" s="8">
        <f>VLOOKUP($Q7105,Pricebook!$A:$D,4,0)</f>
        <v>160</v>
      </c>
      <c r="H7105" s="10">
        <f t="shared" si="330"/>
        <v>4480</v>
      </c>
      <c r="I7105" t="s">
        <v>2073</v>
      </c>
      <c r="J7105" t="s">
        <v>50</v>
      </c>
      <c r="K7105" t="s">
        <v>2075</v>
      </c>
      <c r="L7105" s="7" t="s">
        <v>2076</v>
      </c>
      <c r="M7105" t="s">
        <v>60</v>
      </c>
      <c r="N7105" t="s">
        <v>61</v>
      </c>
      <c r="O7105" s="3">
        <v>40440</v>
      </c>
      <c r="P7105" s="12">
        <f t="shared" si="332"/>
        <v>2</v>
      </c>
      <c r="Q7105" s="3" t="s">
        <v>14218</v>
      </c>
      <c r="R7105" t="s">
        <v>14229</v>
      </c>
      <c r="S7105" t="s">
        <v>14244</v>
      </c>
      <c r="T7105" t="s">
        <v>14203</v>
      </c>
    </row>
    <row r="7106" spans="1:20" x14ac:dyDescent="0.25">
      <c r="A7106">
        <v>7105</v>
      </c>
      <c r="B7106">
        <v>50692</v>
      </c>
      <c r="C7106" s="3">
        <v>40438</v>
      </c>
      <c r="D7106">
        <v>47</v>
      </c>
      <c r="E7106" s="8">
        <f t="shared" si="331"/>
        <v>5875</v>
      </c>
      <c r="F7106" s="5">
        <v>0.06</v>
      </c>
      <c r="G7106" s="8">
        <f>VLOOKUP($Q7106,Pricebook!$A:$D,4,0)</f>
        <v>125</v>
      </c>
      <c r="H7106" s="10">
        <f t="shared" ref="H7106:H7169" si="333">E7106*(1-F7106)</f>
        <v>5522.5</v>
      </c>
      <c r="I7106" t="s">
        <v>2073</v>
      </c>
      <c r="J7106" t="s">
        <v>50</v>
      </c>
      <c r="K7106" t="s">
        <v>2075</v>
      </c>
      <c r="L7106" s="7" t="s">
        <v>2076</v>
      </c>
      <c r="M7106" t="s">
        <v>60</v>
      </c>
      <c r="N7106" t="s">
        <v>61</v>
      </c>
      <c r="O7106" s="3">
        <v>40440</v>
      </c>
      <c r="P7106" s="12">
        <f t="shared" si="332"/>
        <v>2</v>
      </c>
      <c r="Q7106" s="3" t="s">
        <v>14209</v>
      </c>
      <c r="R7106" t="s">
        <v>14232</v>
      </c>
      <c r="S7106" t="s">
        <v>14234</v>
      </c>
      <c r="T7106" t="s">
        <v>14188</v>
      </c>
    </row>
    <row r="7107" spans="1:20" x14ac:dyDescent="0.25">
      <c r="A7107">
        <v>7106</v>
      </c>
      <c r="B7107">
        <v>50721</v>
      </c>
      <c r="C7107" s="3">
        <v>40966</v>
      </c>
      <c r="D7107">
        <v>33</v>
      </c>
      <c r="E7107" s="8">
        <f t="shared" ref="E7107:E7170" si="334">G7107*D7107</f>
        <v>5280</v>
      </c>
      <c r="F7107" s="5">
        <v>0.04</v>
      </c>
      <c r="G7107" s="8">
        <f>VLOOKUP($Q7107,Pricebook!$A:$D,4,0)</f>
        <v>160</v>
      </c>
      <c r="H7107" s="10">
        <f t="shared" si="333"/>
        <v>5068.8</v>
      </c>
      <c r="I7107" t="s">
        <v>211</v>
      </c>
      <c r="J7107" t="s">
        <v>212</v>
      </c>
      <c r="K7107" t="s">
        <v>556</v>
      </c>
      <c r="L7107" s="7">
        <v>74012</v>
      </c>
      <c r="M7107" t="s">
        <v>75</v>
      </c>
      <c r="N7107" t="s">
        <v>16</v>
      </c>
      <c r="O7107" s="3">
        <v>40968</v>
      </c>
      <c r="P7107" s="12">
        <f t="shared" ref="P7107:P7170" si="335">O7107-C7107</f>
        <v>2</v>
      </c>
      <c r="Q7107" s="3" t="s">
        <v>14218</v>
      </c>
      <c r="R7107" t="s">
        <v>14229</v>
      </c>
      <c r="S7107" t="s">
        <v>14244</v>
      </c>
      <c r="T7107" t="s">
        <v>14195</v>
      </c>
    </row>
    <row r="7108" spans="1:20" x14ac:dyDescent="0.25">
      <c r="A7108">
        <v>7107</v>
      </c>
      <c r="B7108">
        <v>50725</v>
      </c>
      <c r="C7108" s="3">
        <v>40505</v>
      </c>
      <c r="D7108">
        <v>1</v>
      </c>
      <c r="E7108" s="8">
        <f t="shared" si="334"/>
        <v>125</v>
      </c>
      <c r="F7108" s="5">
        <v>0.1</v>
      </c>
      <c r="G7108" s="8">
        <f>VLOOKUP($Q7108,Pricebook!$A:$D,4,0)</f>
        <v>125</v>
      </c>
      <c r="H7108" s="10">
        <f t="shared" si="333"/>
        <v>112.5</v>
      </c>
      <c r="I7108" t="s">
        <v>410</v>
      </c>
      <c r="J7108" t="s">
        <v>20</v>
      </c>
      <c r="K7108" t="s">
        <v>42</v>
      </c>
      <c r="L7108" s="7">
        <v>12208</v>
      </c>
      <c r="M7108" t="s">
        <v>60</v>
      </c>
      <c r="N7108" t="s">
        <v>61</v>
      </c>
      <c r="O7108" s="3">
        <v>40506</v>
      </c>
      <c r="P7108" s="12">
        <f t="shared" si="335"/>
        <v>1</v>
      </c>
      <c r="Q7108" s="3" t="s">
        <v>14221</v>
      </c>
      <c r="R7108" t="s">
        <v>14232</v>
      </c>
      <c r="S7108" t="s">
        <v>14229</v>
      </c>
      <c r="T7108" t="s">
        <v>14187</v>
      </c>
    </row>
    <row r="7109" spans="1:20" x14ac:dyDescent="0.25">
      <c r="A7109">
        <v>7108</v>
      </c>
      <c r="B7109">
        <v>50725</v>
      </c>
      <c r="C7109" s="3">
        <v>40505</v>
      </c>
      <c r="D7109">
        <v>19</v>
      </c>
      <c r="E7109" s="8">
        <f t="shared" si="334"/>
        <v>2850</v>
      </c>
      <c r="F7109" s="5">
        <v>0.05</v>
      </c>
      <c r="G7109" s="8">
        <f>VLOOKUP($Q7109,Pricebook!$A:$D,4,0)</f>
        <v>150</v>
      </c>
      <c r="H7109" s="10">
        <f t="shared" si="333"/>
        <v>2707.5</v>
      </c>
      <c r="I7109" t="s">
        <v>410</v>
      </c>
      <c r="J7109" t="s">
        <v>20</v>
      </c>
      <c r="K7109" t="s">
        <v>672</v>
      </c>
      <c r="L7109" s="7">
        <v>23223</v>
      </c>
      <c r="M7109" t="s">
        <v>368</v>
      </c>
      <c r="N7109" t="s">
        <v>34</v>
      </c>
      <c r="O7109" s="3">
        <v>40507</v>
      </c>
      <c r="P7109" s="12">
        <f t="shared" si="335"/>
        <v>2</v>
      </c>
      <c r="Q7109" s="3" t="s">
        <v>14210</v>
      </c>
      <c r="R7109" t="s">
        <v>14235</v>
      </c>
      <c r="S7109" t="s">
        <v>14236</v>
      </c>
      <c r="T7109" t="s">
        <v>14201</v>
      </c>
    </row>
    <row r="7110" spans="1:20" x14ac:dyDescent="0.25">
      <c r="A7110">
        <v>7109</v>
      </c>
      <c r="B7110">
        <v>50726</v>
      </c>
      <c r="C7110" s="3">
        <v>40847</v>
      </c>
      <c r="D7110">
        <v>45</v>
      </c>
      <c r="E7110" s="8">
        <f t="shared" si="334"/>
        <v>5625</v>
      </c>
      <c r="F7110" s="5">
        <v>0</v>
      </c>
      <c r="G7110" s="8">
        <f>VLOOKUP($Q7110,Pricebook!$A:$D,4,0)</f>
        <v>125</v>
      </c>
      <c r="H7110" s="10">
        <f t="shared" si="333"/>
        <v>5625</v>
      </c>
      <c r="I7110" t="s">
        <v>19</v>
      </c>
      <c r="J7110" t="s">
        <v>20</v>
      </c>
      <c r="K7110" t="s">
        <v>1965</v>
      </c>
      <c r="L7110" s="7">
        <v>98208</v>
      </c>
      <c r="M7110" t="s">
        <v>22</v>
      </c>
      <c r="N7110" t="s">
        <v>23</v>
      </c>
      <c r="O7110" s="3">
        <v>40851</v>
      </c>
      <c r="P7110" s="12">
        <f t="shared" si="335"/>
        <v>4</v>
      </c>
      <c r="Q7110" s="3" t="s">
        <v>14221</v>
      </c>
      <c r="R7110" t="s">
        <v>14232</v>
      </c>
      <c r="S7110" t="s">
        <v>14229</v>
      </c>
      <c r="T7110" t="s">
        <v>14197</v>
      </c>
    </row>
    <row r="7111" spans="1:20" x14ac:dyDescent="0.25">
      <c r="A7111">
        <v>7110</v>
      </c>
      <c r="B7111">
        <v>50726</v>
      </c>
      <c r="C7111" s="3">
        <v>40847</v>
      </c>
      <c r="D7111">
        <v>21</v>
      </c>
      <c r="E7111" s="8">
        <f t="shared" si="334"/>
        <v>4200</v>
      </c>
      <c r="F7111" s="5">
        <v>7.0000000000000007E-2</v>
      </c>
      <c r="G7111" s="8">
        <f>VLOOKUP($Q7111,Pricebook!$A:$D,4,0)</f>
        <v>200</v>
      </c>
      <c r="H7111" s="10">
        <f t="shared" si="333"/>
        <v>3905.9999999999995</v>
      </c>
      <c r="I7111" t="s">
        <v>19</v>
      </c>
      <c r="J7111" t="s">
        <v>20</v>
      </c>
      <c r="K7111" t="s">
        <v>1965</v>
      </c>
      <c r="L7111" s="7">
        <v>98208</v>
      </c>
      <c r="M7111" t="s">
        <v>22</v>
      </c>
      <c r="N7111" t="s">
        <v>23</v>
      </c>
      <c r="O7111" s="3">
        <v>40847</v>
      </c>
      <c r="P7111" s="12">
        <f t="shared" si="335"/>
        <v>0</v>
      </c>
      <c r="Q7111" s="3" t="s">
        <v>14214</v>
      </c>
      <c r="R7111" t="s">
        <v>14229</v>
      </c>
      <c r="S7111" t="s">
        <v>14240</v>
      </c>
      <c r="T7111" t="s">
        <v>14197</v>
      </c>
    </row>
    <row r="7112" spans="1:20" x14ac:dyDescent="0.25">
      <c r="A7112">
        <v>7111</v>
      </c>
      <c r="B7112">
        <v>50754</v>
      </c>
      <c r="C7112" s="3">
        <v>40156</v>
      </c>
      <c r="D7112">
        <v>9</v>
      </c>
      <c r="E7112" s="8">
        <f t="shared" si="334"/>
        <v>1350</v>
      </c>
      <c r="F7112" s="5">
        <v>0.06</v>
      </c>
      <c r="G7112" s="8">
        <f>VLOOKUP($Q7112,Pricebook!$A:$D,4,0)</f>
        <v>150</v>
      </c>
      <c r="H7112" s="10">
        <f t="shared" si="333"/>
        <v>1269</v>
      </c>
      <c r="I7112" t="s">
        <v>1979</v>
      </c>
      <c r="J7112" t="s">
        <v>314</v>
      </c>
      <c r="K7112" t="s">
        <v>1307</v>
      </c>
      <c r="L7112" s="7">
        <v>60510</v>
      </c>
      <c r="M7112" t="s">
        <v>15</v>
      </c>
      <c r="N7112" t="s">
        <v>16</v>
      </c>
      <c r="O7112" s="3">
        <v>40157</v>
      </c>
      <c r="P7112" s="12">
        <f t="shared" si="335"/>
        <v>1</v>
      </c>
      <c r="Q7112" s="3" t="s">
        <v>14210</v>
      </c>
      <c r="R7112" t="s">
        <v>14235</v>
      </c>
      <c r="S7112" t="s">
        <v>14236</v>
      </c>
      <c r="T7112" t="s">
        <v>14184</v>
      </c>
    </row>
    <row r="7113" spans="1:20" x14ac:dyDescent="0.25">
      <c r="A7113">
        <v>7112</v>
      </c>
      <c r="B7113">
        <v>50756</v>
      </c>
      <c r="C7113" s="3">
        <v>40430</v>
      </c>
      <c r="D7113">
        <v>19</v>
      </c>
      <c r="E7113" s="8">
        <f t="shared" si="334"/>
        <v>2850</v>
      </c>
      <c r="F7113" s="5">
        <v>0.08</v>
      </c>
      <c r="G7113" s="8">
        <f>VLOOKUP($Q7113,Pricebook!$A:$D,4,0)</f>
        <v>150</v>
      </c>
      <c r="H7113" s="10">
        <f t="shared" si="333"/>
        <v>2622</v>
      </c>
      <c r="I7113" t="s">
        <v>422</v>
      </c>
      <c r="J7113" t="s">
        <v>13</v>
      </c>
      <c r="K7113" t="s">
        <v>2318</v>
      </c>
      <c r="L7113" s="7" t="s">
        <v>2319</v>
      </c>
      <c r="M7113" t="s">
        <v>33</v>
      </c>
      <c r="N7113" t="s">
        <v>34</v>
      </c>
      <c r="O7113" s="3">
        <v>40431</v>
      </c>
      <c r="P7113" s="12">
        <f t="shared" si="335"/>
        <v>1</v>
      </c>
      <c r="Q7113" s="3" t="s">
        <v>14211</v>
      </c>
      <c r="R7113" t="s">
        <v>14235</v>
      </c>
      <c r="S7113" t="s">
        <v>14237</v>
      </c>
      <c r="T7113" t="s">
        <v>14190</v>
      </c>
    </row>
    <row r="7114" spans="1:20" x14ac:dyDescent="0.25">
      <c r="A7114">
        <v>7113</v>
      </c>
      <c r="B7114">
        <v>50756</v>
      </c>
      <c r="C7114" s="3">
        <v>40430</v>
      </c>
      <c r="D7114">
        <v>2</v>
      </c>
      <c r="E7114" s="8">
        <f t="shared" si="334"/>
        <v>400</v>
      </c>
      <c r="F7114" s="5">
        <v>0.02</v>
      </c>
      <c r="G7114" s="8">
        <f>VLOOKUP($Q7114,Pricebook!$A:$D,4,0)</f>
        <v>200</v>
      </c>
      <c r="H7114" s="10">
        <f t="shared" si="333"/>
        <v>392</v>
      </c>
      <c r="I7114" t="s">
        <v>422</v>
      </c>
      <c r="J7114" t="s">
        <v>13</v>
      </c>
      <c r="K7114" t="s">
        <v>2318</v>
      </c>
      <c r="L7114" s="7" t="s">
        <v>2319</v>
      </c>
      <c r="M7114" t="s">
        <v>33</v>
      </c>
      <c r="N7114" t="s">
        <v>34</v>
      </c>
      <c r="O7114" s="3">
        <v>40430</v>
      </c>
      <c r="P7114" s="12">
        <f t="shared" si="335"/>
        <v>0</v>
      </c>
      <c r="Q7114" s="3" t="s">
        <v>14214</v>
      </c>
      <c r="R7114" t="s">
        <v>14229</v>
      </c>
      <c r="S7114" t="s">
        <v>14240</v>
      </c>
      <c r="T7114" t="s">
        <v>14202</v>
      </c>
    </row>
    <row r="7115" spans="1:20" x14ac:dyDescent="0.25">
      <c r="A7115">
        <v>7114</v>
      </c>
      <c r="B7115">
        <v>50758</v>
      </c>
      <c r="C7115" s="3">
        <v>41102</v>
      </c>
      <c r="D7115">
        <v>17</v>
      </c>
      <c r="E7115" s="8">
        <f t="shared" si="334"/>
        <v>1870</v>
      </c>
      <c r="F7115" s="5">
        <v>0.02</v>
      </c>
      <c r="G7115" s="8">
        <f>VLOOKUP($Q7115,Pricebook!$A:$D,4,0)</f>
        <v>110</v>
      </c>
      <c r="H7115" s="10">
        <f t="shared" si="333"/>
        <v>1832.6</v>
      </c>
      <c r="I7115" t="s">
        <v>465</v>
      </c>
      <c r="J7115" t="s">
        <v>344</v>
      </c>
      <c r="K7115" t="s">
        <v>2770</v>
      </c>
      <c r="L7115" s="7">
        <v>74074</v>
      </c>
      <c r="M7115" t="s">
        <v>75</v>
      </c>
      <c r="N7115" t="s">
        <v>16</v>
      </c>
      <c r="O7115" s="3">
        <v>41104</v>
      </c>
      <c r="P7115" s="12">
        <f t="shared" si="335"/>
        <v>2</v>
      </c>
      <c r="Q7115" s="3" t="s">
        <v>14215</v>
      </c>
      <c r="R7115" t="s">
        <v>14229</v>
      </c>
      <c r="S7115" t="s">
        <v>14241</v>
      </c>
      <c r="T7115" t="s">
        <v>14199</v>
      </c>
    </row>
    <row r="7116" spans="1:20" x14ac:dyDescent="0.25">
      <c r="A7116">
        <v>7115</v>
      </c>
      <c r="B7116">
        <v>50759</v>
      </c>
      <c r="C7116" s="3">
        <v>40256</v>
      </c>
      <c r="D7116">
        <v>46</v>
      </c>
      <c r="E7116" s="8">
        <f t="shared" si="334"/>
        <v>6900</v>
      </c>
      <c r="F7116" s="5">
        <v>0.1</v>
      </c>
      <c r="G7116" s="8">
        <f>VLOOKUP($Q7116,Pricebook!$A:$D,4,0)</f>
        <v>150</v>
      </c>
      <c r="H7116" s="10">
        <f t="shared" si="333"/>
        <v>6210</v>
      </c>
      <c r="I7116" t="s">
        <v>1567</v>
      </c>
      <c r="J7116" t="s">
        <v>185</v>
      </c>
      <c r="K7116" t="s">
        <v>930</v>
      </c>
      <c r="L7116" s="7" t="s">
        <v>1723</v>
      </c>
      <c r="M7116" t="s">
        <v>149</v>
      </c>
      <c r="N7116" t="s">
        <v>61</v>
      </c>
      <c r="O7116" s="3">
        <v>40261</v>
      </c>
      <c r="P7116" s="12">
        <f t="shared" si="335"/>
        <v>5</v>
      </c>
      <c r="Q7116" s="3" t="s">
        <v>14210</v>
      </c>
      <c r="R7116" t="s">
        <v>14235</v>
      </c>
      <c r="S7116" t="s">
        <v>14236</v>
      </c>
      <c r="T7116" t="s">
        <v>14195</v>
      </c>
    </row>
    <row r="7117" spans="1:20" x14ac:dyDescent="0.25">
      <c r="A7117">
        <v>7116</v>
      </c>
      <c r="B7117">
        <v>50784</v>
      </c>
      <c r="C7117" s="3">
        <v>40949</v>
      </c>
      <c r="D7117">
        <v>20</v>
      </c>
      <c r="E7117" s="8">
        <f t="shared" si="334"/>
        <v>3000</v>
      </c>
      <c r="F7117" s="5">
        <v>0.04</v>
      </c>
      <c r="G7117" s="8">
        <f>VLOOKUP($Q7117,Pricebook!$A:$D,4,0)</f>
        <v>150</v>
      </c>
      <c r="H7117" s="10">
        <f t="shared" si="333"/>
        <v>2880</v>
      </c>
      <c r="I7117" t="s">
        <v>2025</v>
      </c>
      <c r="J7117" t="s">
        <v>136</v>
      </c>
      <c r="K7117" t="s">
        <v>2026</v>
      </c>
      <c r="L7117" s="7">
        <v>46041</v>
      </c>
      <c r="M7117" t="s">
        <v>278</v>
      </c>
      <c r="N7117" t="s">
        <v>16</v>
      </c>
      <c r="O7117" s="3">
        <v>40950</v>
      </c>
      <c r="P7117" s="12">
        <f t="shared" si="335"/>
        <v>1</v>
      </c>
      <c r="Q7117" s="3" t="s">
        <v>14211</v>
      </c>
      <c r="R7117" t="s">
        <v>14235</v>
      </c>
      <c r="S7117" t="s">
        <v>14237</v>
      </c>
      <c r="T7117" t="s">
        <v>14188</v>
      </c>
    </row>
    <row r="7118" spans="1:20" x14ac:dyDescent="0.25">
      <c r="A7118">
        <v>7117</v>
      </c>
      <c r="B7118">
        <v>50786</v>
      </c>
      <c r="C7118" s="3">
        <v>40098</v>
      </c>
      <c r="D7118">
        <v>4</v>
      </c>
      <c r="E7118" s="8">
        <f t="shared" si="334"/>
        <v>600</v>
      </c>
      <c r="F7118" s="5">
        <v>0.06</v>
      </c>
      <c r="G7118" s="8">
        <f>VLOOKUP($Q7118,Pricebook!$A:$D,4,0)</f>
        <v>150</v>
      </c>
      <c r="H7118" s="10">
        <f t="shared" si="333"/>
        <v>564</v>
      </c>
      <c r="I7118" t="s">
        <v>1663</v>
      </c>
      <c r="J7118" t="s">
        <v>50</v>
      </c>
      <c r="K7118" t="s">
        <v>69</v>
      </c>
      <c r="L7118" s="7">
        <v>86314</v>
      </c>
      <c r="M7118" t="s">
        <v>70</v>
      </c>
      <c r="N7118" t="s">
        <v>23</v>
      </c>
      <c r="O7118" s="3">
        <v>40105</v>
      </c>
      <c r="P7118" s="12">
        <f t="shared" si="335"/>
        <v>7</v>
      </c>
      <c r="Q7118" s="3" t="s">
        <v>14216</v>
      </c>
      <c r="R7118" t="s">
        <v>14235</v>
      </c>
      <c r="S7118" t="s">
        <v>14242</v>
      </c>
      <c r="T7118" t="s">
        <v>14185</v>
      </c>
    </row>
    <row r="7119" spans="1:20" x14ac:dyDescent="0.25">
      <c r="A7119">
        <v>7118</v>
      </c>
      <c r="B7119">
        <v>50789</v>
      </c>
      <c r="C7119" s="3">
        <v>40614</v>
      </c>
      <c r="D7119">
        <v>23</v>
      </c>
      <c r="E7119" s="8">
        <f t="shared" si="334"/>
        <v>3680</v>
      </c>
      <c r="F7119" s="5">
        <v>0.1</v>
      </c>
      <c r="G7119" s="8">
        <f>VLOOKUP($Q7119,Pricebook!$A:$D,4,0)</f>
        <v>160</v>
      </c>
      <c r="H7119" s="10">
        <f t="shared" si="333"/>
        <v>3312</v>
      </c>
      <c r="I7119" t="s">
        <v>1826</v>
      </c>
      <c r="J7119" t="s">
        <v>341</v>
      </c>
      <c r="K7119" t="s">
        <v>719</v>
      </c>
      <c r="L7119" s="7">
        <v>34741</v>
      </c>
      <c r="M7119" t="s">
        <v>101</v>
      </c>
      <c r="N7119" t="s">
        <v>34</v>
      </c>
      <c r="O7119" s="3">
        <v>40616</v>
      </c>
      <c r="P7119" s="12">
        <f t="shared" si="335"/>
        <v>2</v>
      </c>
      <c r="Q7119" s="3" t="s">
        <v>14218</v>
      </c>
      <c r="R7119" t="s">
        <v>14229</v>
      </c>
      <c r="S7119" t="s">
        <v>14244</v>
      </c>
      <c r="T7119" t="s">
        <v>14187</v>
      </c>
    </row>
    <row r="7120" spans="1:20" x14ac:dyDescent="0.25">
      <c r="A7120">
        <v>7119</v>
      </c>
      <c r="B7120">
        <v>50790</v>
      </c>
      <c r="C7120" s="3">
        <v>40740</v>
      </c>
      <c r="D7120">
        <v>47</v>
      </c>
      <c r="E7120" s="8">
        <f t="shared" si="334"/>
        <v>5875</v>
      </c>
      <c r="F7120" s="5">
        <v>0</v>
      </c>
      <c r="G7120" s="8">
        <f>VLOOKUP($Q7120,Pricebook!$A:$D,4,0)</f>
        <v>125</v>
      </c>
      <c r="H7120" s="10">
        <f t="shared" si="333"/>
        <v>5875</v>
      </c>
      <c r="I7120" t="s">
        <v>1449</v>
      </c>
      <c r="J7120" t="s">
        <v>637</v>
      </c>
      <c r="K7120" t="s">
        <v>1450</v>
      </c>
      <c r="L7120" s="7">
        <v>98408</v>
      </c>
      <c r="M7120" t="s">
        <v>22</v>
      </c>
      <c r="N7120" t="s">
        <v>23</v>
      </c>
      <c r="O7120" s="3">
        <v>40742</v>
      </c>
      <c r="P7120" s="12">
        <f t="shared" si="335"/>
        <v>2</v>
      </c>
      <c r="Q7120" s="3" t="s">
        <v>14208</v>
      </c>
      <c r="R7120" t="s">
        <v>14232</v>
      </c>
      <c r="S7120" t="s">
        <v>14233</v>
      </c>
      <c r="T7120" t="s">
        <v>14185</v>
      </c>
    </row>
    <row r="7121" spans="1:20" x14ac:dyDescent="0.25">
      <c r="A7121">
        <v>7120</v>
      </c>
      <c r="B7121">
        <v>50816</v>
      </c>
      <c r="C7121" s="3">
        <v>39899</v>
      </c>
      <c r="D7121">
        <v>25</v>
      </c>
      <c r="E7121" s="8">
        <f t="shared" si="334"/>
        <v>4250</v>
      </c>
      <c r="F7121" s="5">
        <v>7.0000000000000007E-2</v>
      </c>
      <c r="G7121" s="8">
        <f>VLOOKUP($Q7121,Pricebook!$A:$D,4,0)</f>
        <v>170</v>
      </c>
      <c r="H7121" s="10">
        <f t="shared" si="333"/>
        <v>3952.4999999999995</v>
      </c>
      <c r="I7121" t="s">
        <v>1575</v>
      </c>
      <c r="J7121" t="s">
        <v>363</v>
      </c>
      <c r="K7121" t="s">
        <v>1344</v>
      </c>
      <c r="L7121" s="7" t="s">
        <v>1345</v>
      </c>
      <c r="M7121" t="s">
        <v>38</v>
      </c>
      <c r="N7121" t="s">
        <v>16</v>
      </c>
      <c r="O7121" s="3">
        <v>39901</v>
      </c>
      <c r="P7121" s="12">
        <f t="shared" si="335"/>
        <v>2</v>
      </c>
      <c r="Q7121" s="3" t="s">
        <v>14219</v>
      </c>
      <c r="R7121" t="s">
        <v>14229</v>
      </c>
      <c r="S7121" t="s">
        <v>14245</v>
      </c>
      <c r="T7121" t="s">
        <v>14202</v>
      </c>
    </row>
    <row r="7122" spans="1:20" x14ac:dyDescent="0.25">
      <c r="A7122">
        <v>7121</v>
      </c>
      <c r="B7122">
        <v>50816</v>
      </c>
      <c r="C7122" s="3">
        <v>39899</v>
      </c>
      <c r="D7122">
        <v>26</v>
      </c>
      <c r="E7122" s="8">
        <f t="shared" si="334"/>
        <v>4160</v>
      </c>
      <c r="F7122" s="5">
        <v>0.03</v>
      </c>
      <c r="G7122" s="8">
        <f>VLOOKUP($Q7122,Pricebook!$A:$D,4,0)</f>
        <v>160</v>
      </c>
      <c r="H7122" s="10">
        <f t="shared" si="333"/>
        <v>4035.2</v>
      </c>
      <c r="I7122" t="s">
        <v>1575</v>
      </c>
      <c r="J7122" t="s">
        <v>363</v>
      </c>
      <c r="K7122" t="s">
        <v>1344</v>
      </c>
      <c r="L7122" s="7" t="s">
        <v>1345</v>
      </c>
      <c r="M7122" t="s">
        <v>38</v>
      </c>
      <c r="N7122" t="s">
        <v>16</v>
      </c>
      <c r="O7122" s="3">
        <v>39901</v>
      </c>
      <c r="P7122" s="12">
        <f t="shared" si="335"/>
        <v>2</v>
      </c>
      <c r="Q7122" s="3" t="s">
        <v>14218</v>
      </c>
      <c r="R7122" t="s">
        <v>14229</v>
      </c>
      <c r="S7122" t="s">
        <v>14244</v>
      </c>
      <c r="T7122" t="s">
        <v>14187</v>
      </c>
    </row>
    <row r="7123" spans="1:20" x14ac:dyDescent="0.25">
      <c r="A7123">
        <v>7122</v>
      </c>
      <c r="B7123">
        <v>50816</v>
      </c>
      <c r="C7123" s="3">
        <v>39899</v>
      </c>
      <c r="D7123">
        <v>6</v>
      </c>
      <c r="E7123" s="8">
        <f t="shared" si="334"/>
        <v>900</v>
      </c>
      <c r="F7123" s="5">
        <v>0.01</v>
      </c>
      <c r="G7123" s="8">
        <f>VLOOKUP($Q7123,Pricebook!$A:$D,4,0)</f>
        <v>150</v>
      </c>
      <c r="H7123" s="10">
        <f t="shared" si="333"/>
        <v>891</v>
      </c>
      <c r="I7123" t="s">
        <v>1575</v>
      </c>
      <c r="J7123" t="s">
        <v>363</v>
      </c>
      <c r="K7123" t="s">
        <v>1344</v>
      </c>
      <c r="L7123" s="7" t="s">
        <v>1345</v>
      </c>
      <c r="M7123" t="s">
        <v>38</v>
      </c>
      <c r="N7123" t="s">
        <v>16</v>
      </c>
      <c r="O7123" s="3">
        <v>39901</v>
      </c>
      <c r="P7123" s="12">
        <f t="shared" si="335"/>
        <v>2</v>
      </c>
      <c r="Q7123" s="3" t="s">
        <v>14211</v>
      </c>
      <c r="R7123" t="s">
        <v>14235</v>
      </c>
      <c r="S7123" t="s">
        <v>14237</v>
      </c>
      <c r="T7123" t="s">
        <v>14200</v>
      </c>
    </row>
    <row r="7124" spans="1:20" x14ac:dyDescent="0.25">
      <c r="A7124">
        <v>7123</v>
      </c>
      <c r="B7124">
        <v>50818</v>
      </c>
      <c r="C7124" s="3">
        <v>41188</v>
      </c>
      <c r="D7124">
        <v>34</v>
      </c>
      <c r="E7124" s="8">
        <f t="shared" si="334"/>
        <v>5100</v>
      </c>
      <c r="F7124" s="5">
        <v>0.1</v>
      </c>
      <c r="G7124" s="8">
        <f>VLOOKUP($Q7124,Pricebook!$A:$D,4,0)</f>
        <v>150</v>
      </c>
      <c r="H7124" s="10">
        <f t="shared" si="333"/>
        <v>4590</v>
      </c>
      <c r="I7124" t="s">
        <v>2566</v>
      </c>
      <c r="J7124" t="s">
        <v>351</v>
      </c>
      <c r="K7124" t="s">
        <v>2391</v>
      </c>
      <c r="L7124" s="7">
        <v>30458</v>
      </c>
      <c r="M7124" t="s">
        <v>134</v>
      </c>
      <c r="N7124" t="s">
        <v>34</v>
      </c>
      <c r="O7124" s="3">
        <v>41190</v>
      </c>
      <c r="P7124" s="12">
        <f t="shared" si="335"/>
        <v>2</v>
      </c>
      <c r="Q7124" s="3" t="s">
        <v>14210</v>
      </c>
      <c r="R7124" t="s">
        <v>14235</v>
      </c>
      <c r="S7124" t="s">
        <v>14236</v>
      </c>
      <c r="T7124" t="s">
        <v>14192</v>
      </c>
    </row>
    <row r="7125" spans="1:20" x14ac:dyDescent="0.25">
      <c r="A7125">
        <v>7124</v>
      </c>
      <c r="B7125">
        <v>50822</v>
      </c>
      <c r="C7125" s="3">
        <v>40946</v>
      </c>
      <c r="D7125">
        <v>6</v>
      </c>
      <c r="E7125" s="8">
        <f t="shared" si="334"/>
        <v>750</v>
      </c>
      <c r="F7125" s="5">
        <v>0.1</v>
      </c>
      <c r="G7125" s="8">
        <f>VLOOKUP($Q7125,Pricebook!$A:$D,4,0)</f>
        <v>125</v>
      </c>
      <c r="H7125" s="10">
        <f t="shared" si="333"/>
        <v>675</v>
      </c>
      <c r="I7125" t="s">
        <v>481</v>
      </c>
      <c r="J7125" t="s">
        <v>482</v>
      </c>
      <c r="K7125" t="s">
        <v>830</v>
      </c>
      <c r="L7125" s="7">
        <v>81001</v>
      </c>
      <c r="M7125" t="s">
        <v>237</v>
      </c>
      <c r="N7125" t="s">
        <v>23</v>
      </c>
      <c r="O7125" s="3">
        <v>40947</v>
      </c>
      <c r="P7125" s="12">
        <f t="shared" si="335"/>
        <v>1</v>
      </c>
      <c r="Q7125" s="3" t="s">
        <v>14221</v>
      </c>
      <c r="R7125" t="s">
        <v>14232</v>
      </c>
      <c r="S7125" t="s">
        <v>14229</v>
      </c>
      <c r="T7125" t="s">
        <v>14184</v>
      </c>
    </row>
    <row r="7126" spans="1:20" x14ac:dyDescent="0.25">
      <c r="A7126">
        <v>7125</v>
      </c>
      <c r="B7126">
        <v>50822</v>
      </c>
      <c r="C7126" s="3">
        <v>40946</v>
      </c>
      <c r="D7126">
        <v>37</v>
      </c>
      <c r="E7126" s="8">
        <f t="shared" si="334"/>
        <v>5550</v>
      </c>
      <c r="F7126" s="5">
        <v>0.01</v>
      </c>
      <c r="G7126" s="8">
        <f>VLOOKUP($Q7126,Pricebook!$A:$D,4,0)</f>
        <v>150</v>
      </c>
      <c r="H7126" s="10">
        <f t="shared" si="333"/>
        <v>5494.5</v>
      </c>
      <c r="I7126" t="s">
        <v>481</v>
      </c>
      <c r="J7126" t="s">
        <v>482</v>
      </c>
      <c r="K7126" t="s">
        <v>830</v>
      </c>
      <c r="L7126" s="7">
        <v>81001</v>
      </c>
      <c r="M7126" t="s">
        <v>237</v>
      </c>
      <c r="N7126" t="s">
        <v>23</v>
      </c>
      <c r="O7126" s="3">
        <v>40947</v>
      </c>
      <c r="P7126" s="12">
        <f t="shared" si="335"/>
        <v>1</v>
      </c>
      <c r="Q7126" s="3" t="s">
        <v>14211</v>
      </c>
      <c r="R7126" t="s">
        <v>14235</v>
      </c>
      <c r="S7126" t="s">
        <v>14237</v>
      </c>
      <c r="T7126" t="s">
        <v>14190</v>
      </c>
    </row>
    <row r="7127" spans="1:20" x14ac:dyDescent="0.25">
      <c r="A7127">
        <v>7126</v>
      </c>
      <c r="B7127">
        <v>50823</v>
      </c>
      <c r="C7127" s="3">
        <v>40015</v>
      </c>
      <c r="D7127">
        <v>12</v>
      </c>
      <c r="E7127" s="8">
        <f t="shared" si="334"/>
        <v>1800</v>
      </c>
      <c r="F7127" s="5">
        <v>0.04</v>
      </c>
      <c r="G7127" s="8">
        <f>VLOOKUP($Q7127,Pricebook!$A:$D,4,0)</f>
        <v>150</v>
      </c>
      <c r="H7127" s="10">
        <f t="shared" si="333"/>
        <v>1728</v>
      </c>
      <c r="I7127" t="s">
        <v>1111</v>
      </c>
      <c r="J7127" t="s">
        <v>571</v>
      </c>
      <c r="K7127" t="s">
        <v>1901</v>
      </c>
      <c r="L7127" s="7">
        <v>76053</v>
      </c>
      <c r="M7127" t="s">
        <v>48</v>
      </c>
      <c r="N7127" t="s">
        <v>16</v>
      </c>
      <c r="O7127" s="3">
        <v>40020</v>
      </c>
      <c r="P7127" s="12">
        <f t="shared" si="335"/>
        <v>5</v>
      </c>
      <c r="Q7127" s="3" t="s">
        <v>14211</v>
      </c>
      <c r="R7127" t="s">
        <v>14235</v>
      </c>
      <c r="S7127" t="s">
        <v>14237</v>
      </c>
      <c r="T7127" t="s">
        <v>14201</v>
      </c>
    </row>
    <row r="7128" spans="1:20" x14ac:dyDescent="0.25">
      <c r="A7128">
        <v>7127</v>
      </c>
      <c r="B7128">
        <v>50849</v>
      </c>
      <c r="C7128" s="3">
        <v>41186</v>
      </c>
      <c r="D7128">
        <v>47</v>
      </c>
      <c r="E7128" s="8">
        <f t="shared" si="334"/>
        <v>5170</v>
      </c>
      <c r="F7128" s="5">
        <v>0.04</v>
      </c>
      <c r="G7128" s="8">
        <f>VLOOKUP($Q7128,Pricebook!$A:$D,4,0)</f>
        <v>110</v>
      </c>
      <c r="H7128" s="10">
        <f t="shared" si="333"/>
        <v>4963.2</v>
      </c>
      <c r="I7128" t="s">
        <v>1485</v>
      </c>
      <c r="J7128" t="s">
        <v>482</v>
      </c>
      <c r="K7128" t="s">
        <v>330</v>
      </c>
      <c r="L7128" s="7">
        <v>84118</v>
      </c>
      <c r="M7128" t="s">
        <v>201</v>
      </c>
      <c r="N7128" t="s">
        <v>23</v>
      </c>
      <c r="O7128" s="3">
        <v>41191</v>
      </c>
      <c r="P7128" s="12">
        <f t="shared" si="335"/>
        <v>5</v>
      </c>
      <c r="Q7128" s="3" t="s">
        <v>14215</v>
      </c>
      <c r="R7128" t="s">
        <v>14229</v>
      </c>
      <c r="S7128" t="s">
        <v>14241</v>
      </c>
      <c r="T7128" t="s">
        <v>14192</v>
      </c>
    </row>
    <row r="7129" spans="1:20" x14ac:dyDescent="0.25">
      <c r="A7129">
        <v>7128</v>
      </c>
      <c r="B7129">
        <v>50850</v>
      </c>
      <c r="C7129" s="3">
        <v>39939</v>
      </c>
      <c r="D7129">
        <v>37</v>
      </c>
      <c r="E7129" s="8">
        <f t="shared" si="334"/>
        <v>5920</v>
      </c>
      <c r="F7129" s="5">
        <v>0</v>
      </c>
      <c r="G7129" s="8">
        <f>VLOOKUP($Q7129,Pricebook!$A:$D,4,0)</f>
        <v>160</v>
      </c>
      <c r="H7129" s="10">
        <f t="shared" si="333"/>
        <v>5920</v>
      </c>
      <c r="I7129" t="s">
        <v>1701</v>
      </c>
      <c r="J7129" t="s">
        <v>265</v>
      </c>
      <c r="K7129" t="s">
        <v>426</v>
      </c>
      <c r="L7129" s="7">
        <v>46203</v>
      </c>
      <c r="M7129" t="s">
        <v>278</v>
      </c>
      <c r="N7129" t="s">
        <v>16</v>
      </c>
      <c r="O7129" s="3">
        <v>39941</v>
      </c>
      <c r="P7129" s="12">
        <f t="shared" si="335"/>
        <v>2</v>
      </c>
      <c r="Q7129" s="3" t="s">
        <v>14218</v>
      </c>
      <c r="R7129" t="s">
        <v>14229</v>
      </c>
      <c r="S7129" t="s">
        <v>14244</v>
      </c>
      <c r="T7129" t="s">
        <v>14185</v>
      </c>
    </row>
    <row r="7130" spans="1:20" x14ac:dyDescent="0.25">
      <c r="A7130">
        <v>7129</v>
      </c>
      <c r="B7130">
        <v>50850</v>
      </c>
      <c r="C7130" s="3">
        <v>39939</v>
      </c>
      <c r="D7130">
        <v>2</v>
      </c>
      <c r="E7130" s="8">
        <f t="shared" si="334"/>
        <v>250</v>
      </c>
      <c r="F7130" s="5">
        <v>0.02</v>
      </c>
      <c r="G7130" s="8">
        <f>VLOOKUP($Q7130,Pricebook!$A:$D,4,0)</f>
        <v>125</v>
      </c>
      <c r="H7130" s="10">
        <f t="shared" si="333"/>
        <v>245</v>
      </c>
      <c r="I7130" t="s">
        <v>1701</v>
      </c>
      <c r="J7130" t="s">
        <v>265</v>
      </c>
      <c r="K7130" t="s">
        <v>426</v>
      </c>
      <c r="L7130" s="7">
        <v>46203</v>
      </c>
      <c r="M7130" t="s">
        <v>278</v>
      </c>
      <c r="N7130" t="s">
        <v>16</v>
      </c>
      <c r="O7130" s="3">
        <v>39940</v>
      </c>
      <c r="P7130" s="12">
        <f t="shared" si="335"/>
        <v>1</v>
      </c>
      <c r="Q7130" s="3" t="s">
        <v>14209</v>
      </c>
      <c r="R7130" t="s">
        <v>14232</v>
      </c>
      <c r="S7130" t="s">
        <v>14234</v>
      </c>
      <c r="T7130" t="s">
        <v>14186</v>
      </c>
    </row>
    <row r="7131" spans="1:20" x14ac:dyDescent="0.25">
      <c r="A7131">
        <v>7130</v>
      </c>
      <c r="B7131">
        <v>50852</v>
      </c>
      <c r="C7131" s="3">
        <v>40706</v>
      </c>
      <c r="D7131">
        <v>24</v>
      </c>
      <c r="E7131" s="8">
        <f t="shared" si="334"/>
        <v>3840</v>
      </c>
      <c r="F7131" s="5">
        <v>0.03</v>
      </c>
      <c r="G7131" s="8">
        <f>VLOOKUP($Q7131,Pricebook!$A:$D,4,0)</f>
        <v>160</v>
      </c>
      <c r="H7131" s="10">
        <f t="shared" si="333"/>
        <v>3724.7999999999997</v>
      </c>
      <c r="I7131" t="s">
        <v>2390</v>
      </c>
      <c r="J7131" t="s">
        <v>760</v>
      </c>
      <c r="K7131" t="s">
        <v>2726</v>
      </c>
      <c r="L7131" s="7">
        <v>30084</v>
      </c>
      <c r="M7131" t="s">
        <v>134</v>
      </c>
      <c r="N7131" t="s">
        <v>34</v>
      </c>
      <c r="O7131" s="3">
        <v>40707</v>
      </c>
      <c r="P7131" s="12">
        <f t="shared" si="335"/>
        <v>1</v>
      </c>
      <c r="Q7131" s="3" t="s">
        <v>14218</v>
      </c>
      <c r="R7131" t="s">
        <v>14229</v>
      </c>
      <c r="S7131" t="s">
        <v>14244</v>
      </c>
      <c r="T7131" t="s">
        <v>14194</v>
      </c>
    </row>
    <row r="7132" spans="1:20" x14ac:dyDescent="0.25">
      <c r="A7132">
        <v>7131</v>
      </c>
      <c r="B7132">
        <v>50854</v>
      </c>
      <c r="C7132" s="3">
        <v>40894</v>
      </c>
      <c r="D7132">
        <v>27</v>
      </c>
      <c r="E7132" s="8">
        <f t="shared" si="334"/>
        <v>4320</v>
      </c>
      <c r="F7132" s="5">
        <v>7.0000000000000007E-2</v>
      </c>
      <c r="G7132" s="8">
        <f>VLOOKUP($Q7132,Pricebook!$A:$D,4,0)</f>
        <v>160</v>
      </c>
      <c r="H7132" s="10">
        <f t="shared" si="333"/>
        <v>4017.6</v>
      </c>
      <c r="I7132" t="s">
        <v>1670</v>
      </c>
      <c r="J7132" t="s">
        <v>434</v>
      </c>
      <c r="K7132" t="s">
        <v>2557</v>
      </c>
      <c r="L7132" s="7">
        <v>77590</v>
      </c>
      <c r="M7132" t="s">
        <v>48</v>
      </c>
      <c r="N7132" t="s">
        <v>16</v>
      </c>
      <c r="O7132" s="3">
        <v>40894</v>
      </c>
      <c r="P7132" s="12">
        <f t="shared" si="335"/>
        <v>0</v>
      </c>
      <c r="Q7132" s="3" t="s">
        <v>14218</v>
      </c>
      <c r="R7132" t="s">
        <v>14229</v>
      </c>
      <c r="S7132" t="s">
        <v>14244</v>
      </c>
      <c r="T7132" t="s">
        <v>14197</v>
      </c>
    </row>
    <row r="7133" spans="1:20" x14ac:dyDescent="0.25">
      <c r="A7133">
        <v>7132</v>
      </c>
      <c r="B7133">
        <v>50854</v>
      </c>
      <c r="C7133" s="3">
        <v>40894</v>
      </c>
      <c r="D7133">
        <v>12</v>
      </c>
      <c r="E7133" s="8">
        <f t="shared" si="334"/>
        <v>1800</v>
      </c>
      <c r="F7133" s="5">
        <v>0.09</v>
      </c>
      <c r="G7133" s="8">
        <f>VLOOKUP($Q7133,Pricebook!$A:$D,4,0)</f>
        <v>150</v>
      </c>
      <c r="H7133" s="10">
        <f t="shared" si="333"/>
        <v>1638</v>
      </c>
      <c r="I7133" t="s">
        <v>1670</v>
      </c>
      <c r="J7133" t="s">
        <v>434</v>
      </c>
      <c r="K7133" t="s">
        <v>2557</v>
      </c>
      <c r="L7133" s="7">
        <v>77590</v>
      </c>
      <c r="M7133" t="s">
        <v>48</v>
      </c>
      <c r="N7133" t="s">
        <v>16</v>
      </c>
      <c r="O7133" s="3">
        <v>40896</v>
      </c>
      <c r="P7133" s="12">
        <f t="shared" si="335"/>
        <v>2</v>
      </c>
      <c r="Q7133" s="3" t="s">
        <v>14216</v>
      </c>
      <c r="R7133" t="s">
        <v>14235</v>
      </c>
      <c r="S7133" t="s">
        <v>14242</v>
      </c>
      <c r="T7133" t="s">
        <v>14185</v>
      </c>
    </row>
    <row r="7134" spans="1:20" x14ac:dyDescent="0.25">
      <c r="A7134">
        <v>7133</v>
      </c>
      <c r="B7134">
        <v>50854</v>
      </c>
      <c r="C7134" s="3">
        <v>40894</v>
      </c>
      <c r="D7134">
        <v>42</v>
      </c>
      <c r="E7134" s="8">
        <f t="shared" si="334"/>
        <v>5880</v>
      </c>
      <c r="F7134" s="5">
        <v>0.06</v>
      </c>
      <c r="G7134" s="8">
        <f>VLOOKUP($Q7134,Pricebook!$A:$D,4,0)</f>
        <v>140</v>
      </c>
      <c r="H7134" s="10">
        <f t="shared" si="333"/>
        <v>5527.2</v>
      </c>
      <c r="I7134" t="s">
        <v>1670</v>
      </c>
      <c r="J7134" t="s">
        <v>434</v>
      </c>
      <c r="K7134" t="s">
        <v>2557</v>
      </c>
      <c r="L7134" s="7">
        <v>77590</v>
      </c>
      <c r="M7134" t="s">
        <v>48</v>
      </c>
      <c r="N7134" t="s">
        <v>16</v>
      </c>
      <c r="O7134" s="3">
        <v>40894</v>
      </c>
      <c r="P7134" s="12">
        <f t="shared" si="335"/>
        <v>0</v>
      </c>
      <c r="Q7134" s="3" t="s">
        <v>14207</v>
      </c>
      <c r="R7134" t="s">
        <v>14229</v>
      </c>
      <c r="S7134" t="s">
        <v>14231</v>
      </c>
      <c r="T7134" t="s">
        <v>14199</v>
      </c>
    </row>
    <row r="7135" spans="1:20" x14ac:dyDescent="0.25">
      <c r="A7135">
        <v>7134</v>
      </c>
      <c r="B7135">
        <v>50882</v>
      </c>
      <c r="C7135" s="3">
        <v>40421</v>
      </c>
      <c r="D7135">
        <v>37</v>
      </c>
      <c r="E7135" s="8">
        <f t="shared" si="334"/>
        <v>5180</v>
      </c>
      <c r="F7135" s="5">
        <v>0.08</v>
      </c>
      <c r="G7135" s="8">
        <f>VLOOKUP($Q7135,Pricebook!$A:$D,4,0)</f>
        <v>140</v>
      </c>
      <c r="H7135" s="10">
        <f t="shared" si="333"/>
        <v>4765.6000000000004</v>
      </c>
      <c r="I7135" t="s">
        <v>1989</v>
      </c>
      <c r="J7135" t="s">
        <v>244</v>
      </c>
      <c r="K7135" t="s">
        <v>397</v>
      </c>
      <c r="L7135" s="7" t="s">
        <v>398</v>
      </c>
      <c r="M7135" t="s">
        <v>43</v>
      </c>
      <c r="N7135" t="s">
        <v>23</v>
      </c>
      <c r="O7135" s="3">
        <v>40421</v>
      </c>
      <c r="P7135" s="12">
        <f t="shared" si="335"/>
        <v>0</v>
      </c>
      <c r="Q7135" s="3" t="s">
        <v>14207</v>
      </c>
      <c r="R7135" t="s">
        <v>14229</v>
      </c>
      <c r="S7135" t="s">
        <v>14231</v>
      </c>
      <c r="T7135" t="s">
        <v>14203</v>
      </c>
    </row>
    <row r="7136" spans="1:20" x14ac:dyDescent="0.25">
      <c r="A7136">
        <v>7135</v>
      </c>
      <c r="B7136">
        <v>50883</v>
      </c>
      <c r="C7136" s="3">
        <v>41061</v>
      </c>
      <c r="D7136">
        <v>35</v>
      </c>
      <c r="E7136" s="8">
        <f t="shared" si="334"/>
        <v>4375</v>
      </c>
      <c r="F7136" s="5">
        <v>0.01</v>
      </c>
      <c r="G7136" s="8">
        <f>VLOOKUP($Q7136,Pricebook!$A:$D,4,0)</f>
        <v>125</v>
      </c>
      <c r="H7136" s="10">
        <f t="shared" si="333"/>
        <v>4331.25</v>
      </c>
      <c r="I7136" t="s">
        <v>72</v>
      </c>
      <c r="J7136" t="s">
        <v>73</v>
      </c>
      <c r="K7136" t="s">
        <v>2660</v>
      </c>
      <c r="L7136" s="7">
        <v>73120</v>
      </c>
      <c r="M7136" t="s">
        <v>75</v>
      </c>
      <c r="N7136" t="s">
        <v>16</v>
      </c>
      <c r="O7136" s="3">
        <v>41061</v>
      </c>
      <c r="P7136" s="12">
        <f t="shared" si="335"/>
        <v>0</v>
      </c>
      <c r="Q7136" s="3" t="s">
        <v>14221</v>
      </c>
      <c r="R7136" t="s">
        <v>14232</v>
      </c>
      <c r="S7136" t="s">
        <v>14229</v>
      </c>
      <c r="T7136" t="s">
        <v>14203</v>
      </c>
    </row>
    <row r="7137" spans="1:20" x14ac:dyDescent="0.25">
      <c r="A7137">
        <v>7136</v>
      </c>
      <c r="B7137">
        <v>50914</v>
      </c>
      <c r="C7137" s="3">
        <v>41093</v>
      </c>
      <c r="D7137">
        <v>49</v>
      </c>
      <c r="E7137" s="8">
        <f t="shared" si="334"/>
        <v>7350</v>
      </c>
      <c r="F7137" s="5">
        <v>0.03</v>
      </c>
      <c r="G7137" s="8">
        <f>VLOOKUP($Q7137,Pricebook!$A:$D,4,0)</f>
        <v>150</v>
      </c>
      <c r="H7137" s="10">
        <f t="shared" si="333"/>
        <v>7129.5</v>
      </c>
      <c r="I7137" t="s">
        <v>340</v>
      </c>
      <c r="J7137" t="s">
        <v>341</v>
      </c>
      <c r="K7137" t="s">
        <v>1649</v>
      </c>
      <c r="L7137" s="7">
        <v>61604</v>
      </c>
      <c r="M7137" t="s">
        <v>15</v>
      </c>
      <c r="N7137" t="s">
        <v>16</v>
      </c>
      <c r="O7137" s="3">
        <v>41093</v>
      </c>
      <c r="P7137" s="12">
        <f t="shared" si="335"/>
        <v>0</v>
      </c>
      <c r="Q7137" s="3" t="s">
        <v>14210</v>
      </c>
      <c r="R7137" t="s">
        <v>14235</v>
      </c>
      <c r="S7137" t="s">
        <v>14236</v>
      </c>
      <c r="T7137" t="s">
        <v>14202</v>
      </c>
    </row>
    <row r="7138" spans="1:20" x14ac:dyDescent="0.25">
      <c r="A7138">
        <v>7137</v>
      </c>
      <c r="B7138">
        <v>50917</v>
      </c>
      <c r="C7138" s="3">
        <v>40015</v>
      </c>
      <c r="D7138">
        <v>33</v>
      </c>
      <c r="E7138" s="8">
        <f t="shared" si="334"/>
        <v>4950</v>
      </c>
      <c r="F7138" s="5">
        <v>0.02</v>
      </c>
      <c r="G7138" s="8">
        <f>VLOOKUP($Q7138,Pricebook!$A:$D,4,0)</f>
        <v>150</v>
      </c>
      <c r="H7138" s="10">
        <f t="shared" si="333"/>
        <v>4851</v>
      </c>
      <c r="I7138" t="s">
        <v>675</v>
      </c>
      <c r="J7138" t="s">
        <v>482</v>
      </c>
      <c r="K7138" t="s">
        <v>2406</v>
      </c>
      <c r="L7138" s="7">
        <v>44133</v>
      </c>
      <c r="M7138" t="s">
        <v>210</v>
      </c>
      <c r="N7138" t="s">
        <v>61</v>
      </c>
      <c r="O7138" s="3">
        <v>40019</v>
      </c>
      <c r="P7138" s="12">
        <f t="shared" si="335"/>
        <v>4</v>
      </c>
      <c r="Q7138" s="3" t="s">
        <v>14211</v>
      </c>
      <c r="R7138" t="s">
        <v>14235</v>
      </c>
      <c r="S7138" t="s">
        <v>14237</v>
      </c>
      <c r="T7138" t="s">
        <v>14197</v>
      </c>
    </row>
    <row r="7139" spans="1:20" x14ac:dyDescent="0.25">
      <c r="A7139">
        <v>7138</v>
      </c>
      <c r="B7139">
        <v>50945</v>
      </c>
      <c r="C7139" s="3">
        <v>40550</v>
      </c>
      <c r="D7139">
        <v>27</v>
      </c>
      <c r="E7139" s="8">
        <f t="shared" si="334"/>
        <v>4050</v>
      </c>
      <c r="F7139" s="5">
        <v>0.01</v>
      </c>
      <c r="G7139" s="8">
        <f>VLOOKUP($Q7139,Pricebook!$A:$D,4,0)</f>
        <v>150</v>
      </c>
      <c r="H7139" s="10">
        <f t="shared" si="333"/>
        <v>4009.5</v>
      </c>
      <c r="I7139" t="s">
        <v>1457</v>
      </c>
      <c r="J7139" t="s">
        <v>327</v>
      </c>
      <c r="K7139" t="s">
        <v>480</v>
      </c>
      <c r="L7139" s="7">
        <v>48066</v>
      </c>
      <c r="M7139" t="s">
        <v>172</v>
      </c>
      <c r="N7139" t="s">
        <v>16</v>
      </c>
      <c r="O7139" s="3">
        <v>40552</v>
      </c>
      <c r="P7139" s="12">
        <f t="shared" si="335"/>
        <v>2</v>
      </c>
      <c r="Q7139" s="3" t="s">
        <v>14210</v>
      </c>
      <c r="R7139" t="s">
        <v>14235</v>
      </c>
      <c r="S7139" t="s">
        <v>14236</v>
      </c>
      <c r="T7139" t="s">
        <v>14192</v>
      </c>
    </row>
    <row r="7140" spans="1:20" x14ac:dyDescent="0.25">
      <c r="A7140">
        <v>7139</v>
      </c>
      <c r="B7140">
        <v>50949</v>
      </c>
      <c r="C7140" s="3">
        <v>40578</v>
      </c>
      <c r="D7140">
        <v>32</v>
      </c>
      <c r="E7140" s="8">
        <f t="shared" si="334"/>
        <v>4480</v>
      </c>
      <c r="F7140" s="5">
        <v>0.09</v>
      </c>
      <c r="G7140" s="8">
        <f>VLOOKUP($Q7140,Pricebook!$A:$D,4,0)</f>
        <v>140</v>
      </c>
      <c r="H7140" s="10">
        <f t="shared" si="333"/>
        <v>4076.8</v>
      </c>
      <c r="I7140" t="s">
        <v>1121</v>
      </c>
      <c r="J7140" t="s">
        <v>1014</v>
      </c>
      <c r="K7140" t="s">
        <v>691</v>
      </c>
      <c r="L7140" s="7">
        <v>65807</v>
      </c>
      <c r="M7140" t="s">
        <v>358</v>
      </c>
      <c r="N7140" t="s">
        <v>16</v>
      </c>
      <c r="O7140" s="3">
        <v>40579</v>
      </c>
      <c r="P7140" s="12">
        <f t="shared" si="335"/>
        <v>1</v>
      </c>
      <c r="Q7140" s="3" t="s">
        <v>14213</v>
      </c>
      <c r="R7140" t="s">
        <v>14229</v>
      </c>
      <c r="S7140" t="s">
        <v>14239</v>
      </c>
      <c r="T7140" t="s">
        <v>14191</v>
      </c>
    </row>
    <row r="7141" spans="1:20" x14ac:dyDescent="0.25">
      <c r="A7141">
        <v>7140</v>
      </c>
      <c r="B7141">
        <v>50949</v>
      </c>
      <c r="C7141" s="3">
        <v>40578</v>
      </c>
      <c r="D7141">
        <v>46</v>
      </c>
      <c r="E7141" s="8">
        <f t="shared" si="334"/>
        <v>6900</v>
      </c>
      <c r="F7141" s="5">
        <v>0.08</v>
      </c>
      <c r="G7141" s="8">
        <f>VLOOKUP($Q7141,Pricebook!$A:$D,4,0)</f>
        <v>150</v>
      </c>
      <c r="H7141" s="10">
        <f t="shared" si="333"/>
        <v>6348</v>
      </c>
      <c r="I7141" t="s">
        <v>1121</v>
      </c>
      <c r="J7141" t="s">
        <v>1014</v>
      </c>
      <c r="K7141" t="s">
        <v>1409</v>
      </c>
      <c r="L7141" s="7">
        <v>63130</v>
      </c>
      <c r="M7141" t="s">
        <v>358</v>
      </c>
      <c r="N7141" t="s">
        <v>16</v>
      </c>
      <c r="O7141" s="3">
        <v>40580</v>
      </c>
      <c r="P7141" s="12">
        <f t="shared" si="335"/>
        <v>2</v>
      </c>
      <c r="Q7141" s="3" t="s">
        <v>14210</v>
      </c>
      <c r="R7141" t="s">
        <v>14235</v>
      </c>
      <c r="S7141" t="s">
        <v>14236</v>
      </c>
      <c r="T7141" t="s">
        <v>14186</v>
      </c>
    </row>
    <row r="7142" spans="1:20" x14ac:dyDescent="0.25">
      <c r="A7142">
        <v>7141</v>
      </c>
      <c r="B7142">
        <v>50950</v>
      </c>
      <c r="C7142" s="3">
        <v>41273</v>
      </c>
      <c r="D7142">
        <v>6</v>
      </c>
      <c r="E7142" s="8">
        <f t="shared" si="334"/>
        <v>750</v>
      </c>
      <c r="F7142" s="5">
        <v>0.06</v>
      </c>
      <c r="G7142" s="8">
        <f>VLOOKUP($Q7142,Pricebook!$A:$D,4,0)</f>
        <v>125</v>
      </c>
      <c r="H7142" s="10">
        <f t="shared" si="333"/>
        <v>705</v>
      </c>
      <c r="I7142" t="s">
        <v>1412</v>
      </c>
      <c r="J7142" t="s">
        <v>13</v>
      </c>
      <c r="K7142" t="s">
        <v>1551</v>
      </c>
      <c r="L7142" s="7">
        <v>94533</v>
      </c>
      <c r="M7142" t="s">
        <v>114</v>
      </c>
      <c r="N7142" t="s">
        <v>23</v>
      </c>
      <c r="O7142" s="3">
        <v>41273</v>
      </c>
      <c r="P7142" s="12">
        <f t="shared" si="335"/>
        <v>0</v>
      </c>
      <c r="Q7142" s="3" t="s">
        <v>14221</v>
      </c>
      <c r="R7142" t="s">
        <v>14232</v>
      </c>
      <c r="S7142" t="s">
        <v>14229</v>
      </c>
      <c r="T7142" t="s">
        <v>14186</v>
      </c>
    </row>
    <row r="7143" spans="1:20" x14ac:dyDescent="0.25">
      <c r="A7143">
        <v>7142</v>
      </c>
      <c r="B7143">
        <v>50950</v>
      </c>
      <c r="C7143" s="3">
        <v>41273</v>
      </c>
      <c r="D7143">
        <v>35</v>
      </c>
      <c r="E7143" s="8">
        <f t="shared" si="334"/>
        <v>7000</v>
      </c>
      <c r="F7143" s="5">
        <v>0.1</v>
      </c>
      <c r="G7143" s="8">
        <f>VLOOKUP($Q7143,Pricebook!$A:$D,4,0)</f>
        <v>200</v>
      </c>
      <c r="H7143" s="10">
        <f t="shared" si="333"/>
        <v>6300</v>
      </c>
      <c r="I7143" t="s">
        <v>1412</v>
      </c>
      <c r="J7143" t="s">
        <v>13</v>
      </c>
      <c r="K7143" t="s">
        <v>1551</v>
      </c>
      <c r="L7143" s="7">
        <v>94533</v>
      </c>
      <c r="M7143" t="s">
        <v>114</v>
      </c>
      <c r="N7143" t="s">
        <v>23</v>
      </c>
      <c r="O7143" s="3">
        <v>41273</v>
      </c>
      <c r="P7143" s="12">
        <f t="shared" si="335"/>
        <v>0</v>
      </c>
      <c r="Q7143" s="3" t="s">
        <v>14206</v>
      </c>
      <c r="R7143" t="s">
        <v>14229</v>
      </c>
      <c r="S7143" t="s">
        <v>14230</v>
      </c>
      <c r="T7143" t="s">
        <v>14189</v>
      </c>
    </row>
    <row r="7144" spans="1:20" x14ac:dyDescent="0.25">
      <c r="A7144">
        <v>7143</v>
      </c>
      <c r="B7144">
        <v>50977</v>
      </c>
      <c r="C7144" s="3">
        <v>41071</v>
      </c>
      <c r="D7144">
        <v>1</v>
      </c>
      <c r="E7144" s="8">
        <f t="shared" si="334"/>
        <v>110</v>
      </c>
      <c r="F7144" s="5">
        <v>0.05</v>
      </c>
      <c r="G7144" s="8">
        <f>VLOOKUP($Q7144,Pricebook!$A:$D,4,0)</f>
        <v>110</v>
      </c>
      <c r="H7144" s="10">
        <f t="shared" si="333"/>
        <v>104.5</v>
      </c>
      <c r="I7144" t="s">
        <v>908</v>
      </c>
      <c r="J7144" t="s">
        <v>406</v>
      </c>
      <c r="K7144" t="s">
        <v>1413</v>
      </c>
      <c r="L7144" s="7">
        <v>95501</v>
      </c>
      <c r="M7144" t="s">
        <v>114</v>
      </c>
      <c r="N7144" t="s">
        <v>23</v>
      </c>
      <c r="O7144" s="3">
        <v>41071</v>
      </c>
      <c r="P7144" s="12">
        <f t="shared" si="335"/>
        <v>0</v>
      </c>
      <c r="Q7144" s="3" t="s">
        <v>14215</v>
      </c>
      <c r="R7144" t="s">
        <v>14229</v>
      </c>
      <c r="S7144" t="s">
        <v>14241</v>
      </c>
      <c r="T7144" t="s">
        <v>14185</v>
      </c>
    </row>
    <row r="7145" spans="1:20" x14ac:dyDescent="0.25">
      <c r="A7145">
        <v>7144</v>
      </c>
      <c r="B7145">
        <v>50978</v>
      </c>
      <c r="C7145" s="3">
        <v>40999</v>
      </c>
      <c r="D7145">
        <v>4</v>
      </c>
      <c r="E7145" s="8">
        <f t="shared" si="334"/>
        <v>800</v>
      </c>
      <c r="F7145" s="5">
        <v>0.05</v>
      </c>
      <c r="G7145" s="8">
        <f>VLOOKUP($Q7145,Pricebook!$A:$D,4,0)</f>
        <v>200</v>
      </c>
      <c r="H7145" s="10">
        <f t="shared" si="333"/>
        <v>760</v>
      </c>
      <c r="I7145" t="s">
        <v>1663</v>
      </c>
      <c r="J7145" t="s">
        <v>50</v>
      </c>
      <c r="K7145" t="s">
        <v>69</v>
      </c>
      <c r="L7145" s="7">
        <v>86314</v>
      </c>
      <c r="M7145" t="s">
        <v>70</v>
      </c>
      <c r="N7145" t="s">
        <v>23</v>
      </c>
      <c r="O7145" s="3">
        <v>41001</v>
      </c>
      <c r="P7145" s="12">
        <f t="shared" si="335"/>
        <v>2</v>
      </c>
      <c r="Q7145" s="3" t="s">
        <v>14206</v>
      </c>
      <c r="R7145" t="s">
        <v>14229</v>
      </c>
      <c r="S7145" t="s">
        <v>14230</v>
      </c>
      <c r="T7145" t="s">
        <v>14203</v>
      </c>
    </row>
    <row r="7146" spans="1:20" x14ac:dyDescent="0.25">
      <c r="A7146">
        <v>7145</v>
      </c>
      <c r="B7146">
        <v>50981</v>
      </c>
      <c r="C7146" s="3">
        <v>40029</v>
      </c>
      <c r="D7146">
        <v>42</v>
      </c>
      <c r="E7146" s="8">
        <f t="shared" si="334"/>
        <v>6300</v>
      </c>
      <c r="F7146" s="5">
        <v>0.01</v>
      </c>
      <c r="G7146" s="8">
        <f>VLOOKUP($Q7146,Pricebook!$A:$D,4,0)</f>
        <v>150</v>
      </c>
      <c r="H7146" s="10">
        <f t="shared" si="333"/>
        <v>6237</v>
      </c>
      <c r="I7146" t="s">
        <v>336</v>
      </c>
      <c r="J7146" t="s">
        <v>142</v>
      </c>
      <c r="K7146" t="s">
        <v>691</v>
      </c>
      <c r="L7146" s="7">
        <v>45503</v>
      </c>
      <c r="M7146" t="s">
        <v>210</v>
      </c>
      <c r="N7146" t="s">
        <v>61</v>
      </c>
      <c r="O7146" s="3">
        <v>40029</v>
      </c>
      <c r="P7146" s="12">
        <f t="shared" si="335"/>
        <v>0</v>
      </c>
      <c r="Q7146" s="3" t="s">
        <v>14210</v>
      </c>
      <c r="R7146" t="s">
        <v>14235</v>
      </c>
      <c r="S7146" t="s">
        <v>14236</v>
      </c>
      <c r="T7146" t="s">
        <v>14190</v>
      </c>
    </row>
    <row r="7147" spans="1:20" x14ac:dyDescent="0.25">
      <c r="A7147">
        <v>7146</v>
      </c>
      <c r="B7147">
        <v>50982</v>
      </c>
      <c r="C7147" s="3">
        <v>41015</v>
      </c>
      <c r="D7147">
        <v>23</v>
      </c>
      <c r="E7147" s="8">
        <f t="shared" si="334"/>
        <v>4600</v>
      </c>
      <c r="F7147" s="5">
        <v>0.05</v>
      </c>
      <c r="G7147" s="8">
        <f>VLOOKUP($Q7147,Pricebook!$A:$D,4,0)</f>
        <v>200</v>
      </c>
      <c r="H7147" s="10">
        <f t="shared" si="333"/>
        <v>4370</v>
      </c>
      <c r="I7147" t="s">
        <v>1956</v>
      </c>
      <c r="J7147" t="s">
        <v>203</v>
      </c>
      <c r="K7147" t="s">
        <v>1957</v>
      </c>
      <c r="L7147" s="7">
        <v>11226</v>
      </c>
      <c r="M7147" t="s">
        <v>60</v>
      </c>
      <c r="N7147" t="s">
        <v>61</v>
      </c>
      <c r="O7147" s="3">
        <v>41016</v>
      </c>
      <c r="P7147" s="12">
        <f t="shared" si="335"/>
        <v>1</v>
      </c>
      <c r="Q7147" s="3" t="s">
        <v>14214</v>
      </c>
      <c r="R7147" t="s">
        <v>14229</v>
      </c>
      <c r="S7147" t="s">
        <v>14240</v>
      </c>
      <c r="T7147" t="s">
        <v>14184</v>
      </c>
    </row>
    <row r="7148" spans="1:20" x14ac:dyDescent="0.25">
      <c r="A7148">
        <v>7147</v>
      </c>
      <c r="B7148">
        <v>50983</v>
      </c>
      <c r="C7148" s="3">
        <v>40722</v>
      </c>
      <c r="D7148">
        <v>39</v>
      </c>
      <c r="E7148" s="8">
        <f t="shared" si="334"/>
        <v>7800</v>
      </c>
      <c r="F7148" s="5">
        <v>0.06</v>
      </c>
      <c r="G7148" s="8">
        <f>VLOOKUP($Q7148,Pricebook!$A:$D,4,0)</f>
        <v>200</v>
      </c>
      <c r="H7148" s="10">
        <f t="shared" si="333"/>
        <v>7332</v>
      </c>
      <c r="I7148" t="s">
        <v>1489</v>
      </c>
      <c r="J7148" t="s">
        <v>310</v>
      </c>
      <c r="K7148" t="s">
        <v>1492</v>
      </c>
      <c r="L7148" s="7">
        <v>85204</v>
      </c>
      <c r="M7148" t="s">
        <v>70</v>
      </c>
      <c r="N7148" t="s">
        <v>23</v>
      </c>
      <c r="O7148" s="3">
        <v>40723</v>
      </c>
      <c r="P7148" s="12">
        <f t="shared" si="335"/>
        <v>1</v>
      </c>
      <c r="Q7148" s="3" t="s">
        <v>14206</v>
      </c>
      <c r="R7148" t="s">
        <v>14229</v>
      </c>
      <c r="S7148" t="s">
        <v>14230</v>
      </c>
      <c r="T7148" t="s">
        <v>14194</v>
      </c>
    </row>
    <row r="7149" spans="1:20" x14ac:dyDescent="0.25">
      <c r="A7149">
        <v>7148</v>
      </c>
      <c r="B7149">
        <v>50983</v>
      </c>
      <c r="C7149" s="3">
        <v>40722</v>
      </c>
      <c r="D7149">
        <v>15</v>
      </c>
      <c r="E7149" s="8">
        <f t="shared" si="334"/>
        <v>3000</v>
      </c>
      <c r="F7149" s="5">
        <v>0.05</v>
      </c>
      <c r="G7149" s="8">
        <f>VLOOKUP($Q7149,Pricebook!$A:$D,4,0)</f>
        <v>200</v>
      </c>
      <c r="H7149" s="10">
        <f t="shared" si="333"/>
        <v>2850</v>
      </c>
      <c r="I7149" t="s">
        <v>1489</v>
      </c>
      <c r="J7149" t="s">
        <v>310</v>
      </c>
      <c r="K7149" t="s">
        <v>1492</v>
      </c>
      <c r="L7149" s="7">
        <v>85204</v>
      </c>
      <c r="M7149" t="s">
        <v>70</v>
      </c>
      <c r="N7149" t="s">
        <v>23</v>
      </c>
      <c r="O7149" s="3">
        <v>40724</v>
      </c>
      <c r="P7149" s="12">
        <f t="shared" si="335"/>
        <v>2</v>
      </c>
      <c r="Q7149" s="3" t="s">
        <v>14206</v>
      </c>
      <c r="R7149" t="s">
        <v>14229</v>
      </c>
      <c r="S7149" t="s">
        <v>14230</v>
      </c>
      <c r="T7149" t="s">
        <v>14198</v>
      </c>
    </row>
    <row r="7150" spans="1:20" x14ac:dyDescent="0.25">
      <c r="A7150">
        <v>7149</v>
      </c>
      <c r="B7150">
        <v>51008</v>
      </c>
      <c r="C7150" s="3">
        <v>40775</v>
      </c>
      <c r="D7150">
        <v>20</v>
      </c>
      <c r="E7150" s="8">
        <f t="shared" si="334"/>
        <v>2800</v>
      </c>
      <c r="F7150" s="5">
        <v>0.02</v>
      </c>
      <c r="G7150" s="8">
        <f>VLOOKUP($Q7150,Pricebook!$A:$D,4,0)</f>
        <v>140</v>
      </c>
      <c r="H7150" s="10">
        <f t="shared" si="333"/>
        <v>2744</v>
      </c>
      <c r="I7150" t="s">
        <v>2514</v>
      </c>
      <c r="J7150" t="s">
        <v>303</v>
      </c>
      <c r="K7150" t="s">
        <v>2061</v>
      </c>
      <c r="L7150" s="7">
        <v>14120</v>
      </c>
      <c r="M7150" t="s">
        <v>60</v>
      </c>
      <c r="N7150" t="s">
        <v>61</v>
      </c>
      <c r="O7150" s="3">
        <v>40777</v>
      </c>
      <c r="P7150" s="12">
        <f t="shared" si="335"/>
        <v>2</v>
      </c>
      <c r="Q7150" s="3" t="s">
        <v>14207</v>
      </c>
      <c r="R7150" t="s">
        <v>14229</v>
      </c>
      <c r="S7150" t="s">
        <v>14231</v>
      </c>
      <c r="T7150" t="s">
        <v>14194</v>
      </c>
    </row>
    <row r="7151" spans="1:20" x14ac:dyDescent="0.25">
      <c r="A7151">
        <v>7150</v>
      </c>
      <c r="B7151">
        <v>51009</v>
      </c>
      <c r="C7151" s="3">
        <v>40852</v>
      </c>
      <c r="D7151">
        <v>10</v>
      </c>
      <c r="E7151" s="8">
        <f t="shared" si="334"/>
        <v>1250</v>
      </c>
      <c r="F7151" s="5">
        <v>0.09</v>
      </c>
      <c r="G7151" s="8">
        <f>VLOOKUP($Q7151,Pricebook!$A:$D,4,0)</f>
        <v>125</v>
      </c>
      <c r="H7151" s="10">
        <f t="shared" si="333"/>
        <v>1137.5</v>
      </c>
      <c r="I7151" t="s">
        <v>1765</v>
      </c>
      <c r="J7151" t="s">
        <v>487</v>
      </c>
      <c r="K7151" t="s">
        <v>261</v>
      </c>
      <c r="L7151" s="7">
        <v>72956</v>
      </c>
      <c r="M7151" t="s">
        <v>66</v>
      </c>
      <c r="N7151" t="s">
        <v>34</v>
      </c>
      <c r="O7151" s="3">
        <v>40854</v>
      </c>
      <c r="P7151" s="12">
        <f t="shared" si="335"/>
        <v>2</v>
      </c>
      <c r="Q7151" s="3" t="s">
        <v>14208</v>
      </c>
      <c r="R7151" t="s">
        <v>14232</v>
      </c>
      <c r="S7151" t="s">
        <v>14233</v>
      </c>
      <c r="T7151" t="s">
        <v>14184</v>
      </c>
    </row>
    <row r="7152" spans="1:20" x14ac:dyDescent="0.25">
      <c r="A7152">
        <v>7151</v>
      </c>
      <c r="B7152">
        <v>51011</v>
      </c>
      <c r="C7152" s="3">
        <v>40335</v>
      </c>
      <c r="D7152">
        <v>41</v>
      </c>
      <c r="E7152" s="8">
        <f t="shared" si="334"/>
        <v>6150</v>
      </c>
      <c r="F7152" s="5">
        <v>0.09</v>
      </c>
      <c r="G7152" s="8">
        <f>VLOOKUP($Q7152,Pricebook!$A:$D,4,0)</f>
        <v>150</v>
      </c>
      <c r="H7152" s="10">
        <f t="shared" si="333"/>
        <v>5596.5</v>
      </c>
      <c r="I7152" t="s">
        <v>908</v>
      </c>
      <c r="J7152" t="s">
        <v>406</v>
      </c>
      <c r="K7152" t="s">
        <v>1413</v>
      </c>
      <c r="L7152" s="7">
        <v>95501</v>
      </c>
      <c r="M7152" t="s">
        <v>114</v>
      </c>
      <c r="N7152" t="s">
        <v>23</v>
      </c>
      <c r="O7152" s="3">
        <v>40337</v>
      </c>
      <c r="P7152" s="12">
        <f t="shared" si="335"/>
        <v>2</v>
      </c>
      <c r="Q7152" s="3" t="s">
        <v>14210</v>
      </c>
      <c r="R7152" t="s">
        <v>14235</v>
      </c>
      <c r="S7152" t="s">
        <v>14236</v>
      </c>
      <c r="T7152" t="s">
        <v>14189</v>
      </c>
    </row>
    <row r="7153" spans="1:20" x14ac:dyDescent="0.25">
      <c r="A7153">
        <v>7152</v>
      </c>
      <c r="B7153">
        <v>51041</v>
      </c>
      <c r="C7153" s="3">
        <v>40388</v>
      </c>
      <c r="D7153">
        <v>47</v>
      </c>
      <c r="E7153" s="8">
        <f t="shared" si="334"/>
        <v>7050</v>
      </c>
      <c r="F7153" s="5">
        <v>0.03</v>
      </c>
      <c r="G7153" s="8">
        <f>VLOOKUP($Q7153,Pricebook!$A:$D,4,0)</f>
        <v>150</v>
      </c>
      <c r="H7153" s="10">
        <f t="shared" si="333"/>
        <v>6838.5</v>
      </c>
      <c r="I7153" t="s">
        <v>2201</v>
      </c>
      <c r="J7153" t="s">
        <v>241</v>
      </c>
      <c r="K7153" t="s">
        <v>2459</v>
      </c>
      <c r="L7153" s="7">
        <v>55432</v>
      </c>
      <c r="M7153" t="s">
        <v>130</v>
      </c>
      <c r="N7153" t="s">
        <v>16</v>
      </c>
      <c r="O7153" s="3">
        <v>40389</v>
      </c>
      <c r="P7153" s="12">
        <f t="shared" si="335"/>
        <v>1</v>
      </c>
      <c r="Q7153" s="3" t="s">
        <v>14210</v>
      </c>
      <c r="R7153" t="s">
        <v>14235</v>
      </c>
      <c r="S7153" t="s">
        <v>14236</v>
      </c>
      <c r="T7153" t="s">
        <v>14191</v>
      </c>
    </row>
    <row r="7154" spans="1:20" x14ac:dyDescent="0.25">
      <c r="A7154">
        <v>7153</v>
      </c>
      <c r="B7154">
        <v>51044</v>
      </c>
      <c r="C7154" s="3">
        <v>40926</v>
      </c>
      <c r="D7154">
        <v>17</v>
      </c>
      <c r="E7154" s="8">
        <f t="shared" si="334"/>
        <v>1870</v>
      </c>
      <c r="F7154" s="5">
        <v>0.1</v>
      </c>
      <c r="G7154" s="8">
        <f>VLOOKUP($Q7154,Pricebook!$A:$D,4,0)</f>
        <v>110</v>
      </c>
      <c r="H7154" s="10">
        <f t="shared" si="333"/>
        <v>1683</v>
      </c>
      <c r="I7154" t="s">
        <v>519</v>
      </c>
      <c r="J7154" t="s">
        <v>520</v>
      </c>
      <c r="K7154" t="s">
        <v>2462</v>
      </c>
      <c r="L7154" s="7">
        <v>32905</v>
      </c>
      <c r="M7154" t="s">
        <v>101</v>
      </c>
      <c r="N7154" t="s">
        <v>34</v>
      </c>
      <c r="O7154" s="3">
        <v>40926</v>
      </c>
      <c r="P7154" s="12">
        <f t="shared" si="335"/>
        <v>0</v>
      </c>
      <c r="Q7154" s="3" t="s">
        <v>14220</v>
      </c>
      <c r="R7154" t="s">
        <v>14229</v>
      </c>
      <c r="S7154" t="s">
        <v>14246</v>
      </c>
      <c r="T7154" t="s">
        <v>14199</v>
      </c>
    </row>
    <row r="7155" spans="1:20" x14ac:dyDescent="0.25">
      <c r="A7155">
        <v>7154</v>
      </c>
      <c r="B7155">
        <v>51044</v>
      </c>
      <c r="C7155" s="3">
        <v>40926</v>
      </c>
      <c r="D7155">
        <v>26</v>
      </c>
      <c r="E7155" s="8">
        <f t="shared" si="334"/>
        <v>3250</v>
      </c>
      <c r="F7155" s="5">
        <v>7.0000000000000007E-2</v>
      </c>
      <c r="G7155" s="8">
        <f>VLOOKUP($Q7155,Pricebook!$A:$D,4,0)</f>
        <v>125</v>
      </c>
      <c r="H7155" s="10">
        <f t="shared" si="333"/>
        <v>3022.5</v>
      </c>
      <c r="I7155" t="s">
        <v>519</v>
      </c>
      <c r="J7155" t="s">
        <v>520</v>
      </c>
      <c r="K7155" t="s">
        <v>1525</v>
      </c>
      <c r="L7155" s="7" t="s">
        <v>1526</v>
      </c>
      <c r="M7155" t="s">
        <v>101</v>
      </c>
      <c r="N7155" t="s">
        <v>34</v>
      </c>
      <c r="O7155" s="3">
        <v>40930</v>
      </c>
      <c r="P7155" s="12">
        <f t="shared" si="335"/>
        <v>4</v>
      </c>
      <c r="Q7155" s="3" t="s">
        <v>14221</v>
      </c>
      <c r="R7155" t="s">
        <v>14232</v>
      </c>
      <c r="S7155" t="s">
        <v>14229</v>
      </c>
      <c r="T7155" t="s">
        <v>14198</v>
      </c>
    </row>
    <row r="7156" spans="1:20" x14ac:dyDescent="0.25">
      <c r="A7156">
        <v>7155</v>
      </c>
      <c r="B7156">
        <v>51044</v>
      </c>
      <c r="C7156" s="3">
        <v>40926</v>
      </c>
      <c r="D7156">
        <v>19</v>
      </c>
      <c r="E7156" s="8">
        <f t="shared" si="334"/>
        <v>2280</v>
      </c>
      <c r="F7156" s="5">
        <v>0.01</v>
      </c>
      <c r="G7156" s="8">
        <f>VLOOKUP($Q7156,Pricebook!$A:$D,4,0)</f>
        <v>120</v>
      </c>
      <c r="H7156" s="10">
        <f t="shared" si="333"/>
        <v>2257.1999999999998</v>
      </c>
      <c r="I7156" t="s">
        <v>519</v>
      </c>
      <c r="J7156" t="s">
        <v>520</v>
      </c>
      <c r="K7156" t="s">
        <v>1525</v>
      </c>
      <c r="L7156" s="7" t="s">
        <v>1526</v>
      </c>
      <c r="M7156" t="s">
        <v>101</v>
      </c>
      <c r="N7156" t="s">
        <v>34</v>
      </c>
      <c r="O7156" s="3">
        <v>40933</v>
      </c>
      <c r="P7156" s="12">
        <f t="shared" si="335"/>
        <v>7</v>
      </c>
      <c r="Q7156" s="3" t="s">
        <v>14212</v>
      </c>
      <c r="R7156" t="s">
        <v>14229</v>
      </c>
      <c r="S7156" t="s">
        <v>14238</v>
      </c>
      <c r="T7156" t="s">
        <v>14184</v>
      </c>
    </row>
    <row r="7157" spans="1:20" x14ac:dyDescent="0.25">
      <c r="A7157">
        <v>7156</v>
      </c>
      <c r="B7157">
        <v>51047</v>
      </c>
      <c r="C7157" s="3">
        <v>39913</v>
      </c>
      <c r="D7157">
        <v>28</v>
      </c>
      <c r="E7157" s="8">
        <f t="shared" si="334"/>
        <v>3500</v>
      </c>
      <c r="F7157" s="5">
        <v>0.02</v>
      </c>
      <c r="G7157" s="8">
        <f>VLOOKUP($Q7157,Pricebook!$A:$D,4,0)</f>
        <v>125</v>
      </c>
      <c r="H7157" s="10">
        <f t="shared" si="333"/>
        <v>3430</v>
      </c>
      <c r="I7157" t="s">
        <v>1138</v>
      </c>
      <c r="J7157" t="s">
        <v>487</v>
      </c>
      <c r="K7157" t="s">
        <v>2409</v>
      </c>
      <c r="L7157" s="7" t="s">
        <v>2410</v>
      </c>
      <c r="M7157" t="s">
        <v>87</v>
      </c>
      <c r="N7157" t="s">
        <v>61</v>
      </c>
      <c r="O7157" s="3">
        <v>39914</v>
      </c>
      <c r="P7157" s="12">
        <f t="shared" si="335"/>
        <v>1</v>
      </c>
      <c r="Q7157" s="3" t="s">
        <v>14208</v>
      </c>
      <c r="R7157" t="s">
        <v>14232</v>
      </c>
      <c r="S7157" t="s">
        <v>14233</v>
      </c>
      <c r="T7157" t="s">
        <v>14203</v>
      </c>
    </row>
    <row r="7158" spans="1:20" x14ac:dyDescent="0.25">
      <c r="A7158">
        <v>7157</v>
      </c>
      <c r="B7158">
        <v>51047</v>
      </c>
      <c r="C7158" s="3">
        <v>39913</v>
      </c>
      <c r="D7158">
        <v>38</v>
      </c>
      <c r="E7158" s="8">
        <f t="shared" si="334"/>
        <v>4750</v>
      </c>
      <c r="F7158" s="5">
        <v>0.03</v>
      </c>
      <c r="G7158" s="8">
        <f>VLOOKUP($Q7158,Pricebook!$A:$D,4,0)</f>
        <v>125</v>
      </c>
      <c r="H7158" s="10">
        <f t="shared" si="333"/>
        <v>4607.5</v>
      </c>
      <c r="I7158" t="s">
        <v>1138</v>
      </c>
      <c r="J7158" t="s">
        <v>487</v>
      </c>
      <c r="K7158" t="s">
        <v>2844</v>
      </c>
      <c r="L7158" s="7" t="s">
        <v>2845</v>
      </c>
      <c r="M7158" t="s">
        <v>87</v>
      </c>
      <c r="N7158" t="s">
        <v>61</v>
      </c>
      <c r="O7158" s="3">
        <v>39914</v>
      </c>
      <c r="P7158" s="12">
        <f t="shared" si="335"/>
        <v>1</v>
      </c>
      <c r="Q7158" s="3" t="s">
        <v>14208</v>
      </c>
      <c r="R7158" t="s">
        <v>14232</v>
      </c>
      <c r="S7158" t="s">
        <v>14233</v>
      </c>
      <c r="T7158" t="s">
        <v>14202</v>
      </c>
    </row>
    <row r="7159" spans="1:20" x14ac:dyDescent="0.25">
      <c r="A7159">
        <v>7158</v>
      </c>
      <c r="B7159">
        <v>51072</v>
      </c>
      <c r="C7159" s="3">
        <v>40088</v>
      </c>
      <c r="D7159">
        <v>43</v>
      </c>
      <c r="E7159" s="8">
        <f t="shared" si="334"/>
        <v>8600</v>
      </c>
      <c r="F7159" s="5">
        <v>0</v>
      </c>
      <c r="G7159" s="8">
        <f>VLOOKUP($Q7159,Pricebook!$A:$D,4,0)</f>
        <v>200</v>
      </c>
      <c r="H7159" s="10">
        <f t="shared" si="333"/>
        <v>8600</v>
      </c>
      <c r="I7159" t="s">
        <v>1073</v>
      </c>
      <c r="J7159" t="s">
        <v>487</v>
      </c>
      <c r="K7159" t="s">
        <v>361</v>
      </c>
      <c r="L7159" s="7">
        <v>66212</v>
      </c>
      <c r="M7159" t="s">
        <v>153</v>
      </c>
      <c r="N7159" t="s">
        <v>16</v>
      </c>
      <c r="O7159" s="3">
        <v>40090</v>
      </c>
      <c r="P7159" s="12">
        <f t="shared" si="335"/>
        <v>2</v>
      </c>
      <c r="Q7159" s="3" t="s">
        <v>14206</v>
      </c>
      <c r="R7159" t="s">
        <v>14229</v>
      </c>
      <c r="S7159" t="s">
        <v>14230</v>
      </c>
      <c r="T7159" t="s">
        <v>14200</v>
      </c>
    </row>
    <row r="7160" spans="1:20" x14ac:dyDescent="0.25">
      <c r="A7160">
        <v>7159</v>
      </c>
      <c r="B7160">
        <v>51073</v>
      </c>
      <c r="C7160" s="3">
        <v>40312</v>
      </c>
      <c r="D7160">
        <v>17</v>
      </c>
      <c r="E7160" s="8">
        <f t="shared" si="334"/>
        <v>2125</v>
      </c>
      <c r="F7160" s="5">
        <v>0</v>
      </c>
      <c r="G7160" s="8">
        <f>VLOOKUP($Q7160,Pricebook!$A:$D,4,0)</f>
        <v>125</v>
      </c>
      <c r="H7160" s="10">
        <f t="shared" si="333"/>
        <v>2125</v>
      </c>
      <c r="I7160" t="s">
        <v>2104</v>
      </c>
      <c r="J7160" t="s">
        <v>775</v>
      </c>
      <c r="K7160" t="s">
        <v>1645</v>
      </c>
      <c r="L7160" s="7">
        <v>52001</v>
      </c>
      <c r="M7160" t="s">
        <v>38</v>
      </c>
      <c r="N7160" t="s">
        <v>16</v>
      </c>
      <c r="O7160" s="3">
        <v>40314</v>
      </c>
      <c r="P7160" s="12">
        <f t="shared" si="335"/>
        <v>2</v>
      </c>
      <c r="Q7160" s="3" t="s">
        <v>14208</v>
      </c>
      <c r="R7160" t="s">
        <v>14232</v>
      </c>
      <c r="S7160" t="s">
        <v>14233</v>
      </c>
      <c r="T7160" t="s">
        <v>14188</v>
      </c>
    </row>
    <row r="7161" spans="1:20" x14ac:dyDescent="0.25">
      <c r="A7161">
        <v>7160</v>
      </c>
      <c r="B7161">
        <v>51073</v>
      </c>
      <c r="C7161" s="3">
        <v>40312</v>
      </c>
      <c r="D7161">
        <v>49</v>
      </c>
      <c r="E7161" s="8">
        <f t="shared" si="334"/>
        <v>6125</v>
      </c>
      <c r="F7161" s="5">
        <v>0</v>
      </c>
      <c r="G7161" s="8">
        <f>VLOOKUP($Q7161,Pricebook!$A:$D,4,0)</f>
        <v>125</v>
      </c>
      <c r="H7161" s="10">
        <f t="shared" si="333"/>
        <v>6125</v>
      </c>
      <c r="I7161" t="s">
        <v>2104</v>
      </c>
      <c r="J7161" t="s">
        <v>775</v>
      </c>
      <c r="K7161" t="s">
        <v>1645</v>
      </c>
      <c r="L7161" s="7">
        <v>52001</v>
      </c>
      <c r="M7161" t="s">
        <v>38</v>
      </c>
      <c r="N7161" t="s">
        <v>16</v>
      </c>
      <c r="O7161" s="3">
        <v>40313</v>
      </c>
      <c r="P7161" s="12">
        <f t="shared" si="335"/>
        <v>1</v>
      </c>
      <c r="Q7161" s="3" t="s">
        <v>14208</v>
      </c>
      <c r="R7161" t="s">
        <v>14232</v>
      </c>
      <c r="S7161" t="s">
        <v>14233</v>
      </c>
      <c r="T7161" t="s">
        <v>14200</v>
      </c>
    </row>
    <row r="7162" spans="1:20" x14ac:dyDescent="0.25">
      <c r="A7162">
        <v>7161</v>
      </c>
      <c r="B7162">
        <v>51075</v>
      </c>
      <c r="C7162" s="3">
        <v>40505</v>
      </c>
      <c r="D7162">
        <v>43</v>
      </c>
      <c r="E7162" s="8">
        <f t="shared" si="334"/>
        <v>6450</v>
      </c>
      <c r="F7162" s="5">
        <v>0.06</v>
      </c>
      <c r="G7162" s="8">
        <f>VLOOKUP($Q7162,Pricebook!$A:$D,4,0)</f>
        <v>150</v>
      </c>
      <c r="H7162" s="10">
        <f t="shared" si="333"/>
        <v>6063</v>
      </c>
      <c r="I7162" t="s">
        <v>248</v>
      </c>
      <c r="J7162" t="s">
        <v>207</v>
      </c>
      <c r="K7162" t="s">
        <v>1062</v>
      </c>
      <c r="L7162" s="7">
        <v>47201</v>
      </c>
      <c r="M7162" t="s">
        <v>278</v>
      </c>
      <c r="N7162" t="s">
        <v>16</v>
      </c>
      <c r="O7162" s="3">
        <v>40507</v>
      </c>
      <c r="P7162" s="12">
        <f t="shared" si="335"/>
        <v>2</v>
      </c>
      <c r="Q7162" s="3" t="s">
        <v>14210</v>
      </c>
      <c r="R7162" t="s">
        <v>14235</v>
      </c>
      <c r="S7162" t="s">
        <v>14236</v>
      </c>
      <c r="T7162" t="s">
        <v>14198</v>
      </c>
    </row>
    <row r="7163" spans="1:20" x14ac:dyDescent="0.25">
      <c r="A7163">
        <v>7162</v>
      </c>
      <c r="B7163">
        <v>51107</v>
      </c>
      <c r="C7163" s="3">
        <v>41177</v>
      </c>
      <c r="D7163">
        <v>36</v>
      </c>
      <c r="E7163" s="8">
        <f t="shared" si="334"/>
        <v>5760</v>
      </c>
      <c r="F7163" s="5">
        <v>0</v>
      </c>
      <c r="G7163" s="8">
        <f>VLOOKUP($Q7163,Pricebook!$A:$D,4,0)</f>
        <v>160</v>
      </c>
      <c r="H7163" s="10">
        <f t="shared" si="333"/>
        <v>5760</v>
      </c>
      <c r="I7163" t="s">
        <v>362</v>
      </c>
      <c r="J7163" t="s">
        <v>363</v>
      </c>
      <c r="K7163" t="s">
        <v>488</v>
      </c>
      <c r="L7163" s="7" t="s">
        <v>489</v>
      </c>
      <c r="M7163" t="s">
        <v>91</v>
      </c>
      <c r="N7163" t="s">
        <v>61</v>
      </c>
      <c r="O7163" s="3">
        <v>41178</v>
      </c>
      <c r="P7163" s="12">
        <f t="shared" si="335"/>
        <v>1</v>
      </c>
      <c r="Q7163" s="3" t="s">
        <v>14218</v>
      </c>
      <c r="R7163" t="s">
        <v>14229</v>
      </c>
      <c r="S7163" t="s">
        <v>14244</v>
      </c>
      <c r="T7163" t="s">
        <v>14184</v>
      </c>
    </row>
    <row r="7164" spans="1:20" x14ac:dyDescent="0.25">
      <c r="A7164">
        <v>7163</v>
      </c>
      <c r="B7164">
        <v>51109</v>
      </c>
      <c r="C7164" s="3">
        <v>41221</v>
      </c>
      <c r="D7164">
        <v>28</v>
      </c>
      <c r="E7164" s="8">
        <f t="shared" si="334"/>
        <v>3080</v>
      </c>
      <c r="F7164" s="5">
        <v>0.04</v>
      </c>
      <c r="G7164" s="8">
        <f>VLOOKUP($Q7164,Pricebook!$A:$D,4,0)</f>
        <v>110</v>
      </c>
      <c r="H7164" s="10">
        <f t="shared" si="333"/>
        <v>2956.7999999999997</v>
      </c>
      <c r="I7164" t="s">
        <v>1798</v>
      </c>
      <c r="J7164" t="s">
        <v>430</v>
      </c>
      <c r="K7164" t="s">
        <v>615</v>
      </c>
      <c r="L7164" s="7">
        <v>77642</v>
      </c>
      <c r="M7164" t="s">
        <v>48</v>
      </c>
      <c r="N7164" t="s">
        <v>16</v>
      </c>
      <c r="O7164" s="3">
        <v>41223</v>
      </c>
      <c r="P7164" s="12">
        <f t="shared" si="335"/>
        <v>2</v>
      </c>
      <c r="Q7164" s="3" t="s">
        <v>14215</v>
      </c>
      <c r="R7164" t="s">
        <v>14229</v>
      </c>
      <c r="S7164" t="s">
        <v>14241</v>
      </c>
      <c r="T7164" t="s">
        <v>14195</v>
      </c>
    </row>
    <row r="7165" spans="1:20" x14ac:dyDescent="0.25">
      <c r="A7165">
        <v>7164</v>
      </c>
      <c r="B7165">
        <v>51111</v>
      </c>
      <c r="C7165" s="3">
        <v>40948</v>
      </c>
      <c r="D7165">
        <v>1</v>
      </c>
      <c r="E7165" s="8">
        <f t="shared" si="334"/>
        <v>150</v>
      </c>
      <c r="F7165" s="5">
        <v>0.02</v>
      </c>
      <c r="G7165" s="8">
        <f>VLOOKUP($Q7165,Pricebook!$A:$D,4,0)</f>
        <v>150</v>
      </c>
      <c r="H7165" s="10">
        <f t="shared" si="333"/>
        <v>147</v>
      </c>
      <c r="I7165" t="s">
        <v>1139</v>
      </c>
      <c r="J7165" t="s">
        <v>306</v>
      </c>
      <c r="K7165" t="s">
        <v>1716</v>
      </c>
      <c r="L7165" s="7" t="s">
        <v>2532</v>
      </c>
      <c r="M7165" t="s">
        <v>421</v>
      </c>
      <c r="N7165" t="s">
        <v>61</v>
      </c>
      <c r="O7165" s="3">
        <v>40950</v>
      </c>
      <c r="P7165" s="12">
        <f t="shared" si="335"/>
        <v>2</v>
      </c>
      <c r="Q7165" s="3" t="s">
        <v>14210</v>
      </c>
      <c r="R7165" t="s">
        <v>14235</v>
      </c>
      <c r="S7165" t="s">
        <v>14236</v>
      </c>
      <c r="T7165" t="s">
        <v>14191</v>
      </c>
    </row>
    <row r="7166" spans="1:20" x14ac:dyDescent="0.25">
      <c r="A7166">
        <v>7165</v>
      </c>
      <c r="B7166">
        <v>51140</v>
      </c>
      <c r="C7166" s="3">
        <v>41166</v>
      </c>
      <c r="D7166">
        <v>28</v>
      </c>
      <c r="E7166" s="8">
        <f t="shared" si="334"/>
        <v>4760</v>
      </c>
      <c r="F7166" s="5">
        <v>0.04</v>
      </c>
      <c r="G7166" s="8">
        <f>VLOOKUP($Q7166,Pricebook!$A:$D,4,0)</f>
        <v>170</v>
      </c>
      <c r="H7166" s="10">
        <f t="shared" si="333"/>
        <v>4569.5999999999995</v>
      </c>
      <c r="I7166" t="s">
        <v>336</v>
      </c>
      <c r="J7166" t="s">
        <v>142</v>
      </c>
      <c r="K7166" t="s">
        <v>691</v>
      </c>
      <c r="L7166" s="7">
        <v>45503</v>
      </c>
      <c r="M7166" t="s">
        <v>210</v>
      </c>
      <c r="N7166" t="s">
        <v>61</v>
      </c>
      <c r="O7166" s="3">
        <v>41166</v>
      </c>
      <c r="P7166" s="12">
        <f t="shared" si="335"/>
        <v>0</v>
      </c>
      <c r="Q7166" s="3" t="s">
        <v>14219</v>
      </c>
      <c r="R7166" t="s">
        <v>14229</v>
      </c>
      <c r="S7166" t="s">
        <v>14245</v>
      </c>
      <c r="T7166" t="s">
        <v>14196</v>
      </c>
    </row>
    <row r="7167" spans="1:20" x14ac:dyDescent="0.25">
      <c r="A7167">
        <v>7166</v>
      </c>
      <c r="B7167">
        <v>51140</v>
      </c>
      <c r="C7167" s="3">
        <v>41166</v>
      </c>
      <c r="D7167">
        <v>14</v>
      </c>
      <c r="E7167" s="8">
        <f t="shared" si="334"/>
        <v>2100</v>
      </c>
      <c r="F7167" s="5">
        <v>0.01</v>
      </c>
      <c r="G7167" s="8">
        <f>VLOOKUP($Q7167,Pricebook!$A:$D,4,0)</f>
        <v>150</v>
      </c>
      <c r="H7167" s="10">
        <f t="shared" si="333"/>
        <v>2079</v>
      </c>
      <c r="I7167" t="s">
        <v>336</v>
      </c>
      <c r="J7167" t="s">
        <v>142</v>
      </c>
      <c r="K7167" t="s">
        <v>691</v>
      </c>
      <c r="L7167" s="7">
        <v>45503</v>
      </c>
      <c r="M7167" t="s">
        <v>210</v>
      </c>
      <c r="N7167" t="s">
        <v>61</v>
      </c>
      <c r="O7167" s="3">
        <v>41170</v>
      </c>
      <c r="P7167" s="12">
        <f t="shared" si="335"/>
        <v>4</v>
      </c>
      <c r="Q7167" s="3" t="s">
        <v>14211</v>
      </c>
      <c r="R7167" t="s">
        <v>14235</v>
      </c>
      <c r="S7167" t="s">
        <v>14237</v>
      </c>
      <c r="T7167" t="s">
        <v>14194</v>
      </c>
    </row>
    <row r="7168" spans="1:20" x14ac:dyDescent="0.25">
      <c r="A7168">
        <v>7167</v>
      </c>
      <c r="B7168">
        <v>51140</v>
      </c>
      <c r="C7168" s="3">
        <v>41166</v>
      </c>
      <c r="D7168">
        <v>3</v>
      </c>
      <c r="E7168" s="8">
        <f t="shared" si="334"/>
        <v>375</v>
      </c>
      <c r="F7168" s="5">
        <v>0.1</v>
      </c>
      <c r="G7168" s="8">
        <f>VLOOKUP($Q7168,Pricebook!$A:$D,4,0)</f>
        <v>125</v>
      </c>
      <c r="H7168" s="10">
        <f t="shared" si="333"/>
        <v>337.5</v>
      </c>
      <c r="I7168" t="s">
        <v>336</v>
      </c>
      <c r="J7168" t="s">
        <v>142</v>
      </c>
      <c r="K7168" t="s">
        <v>691</v>
      </c>
      <c r="L7168" s="7">
        <v>45503</v>
      </c>
      <c r="M7168" t="s">
        <v>210</v>
      </c>
      <c r="N7168" t="s">
        <v>61</v>
      </c>
      <c r="O7168" s="3">
        <v>41173</v>
      </c>
      <c r="P7168" s="12">
        <f t="shared" si="335"/>
        <v>7</v>
      </c>
      <c r="Q7168" s="3" t="s">
        <v>14208</v>
      </c>
      <c r="R7168" t="s">
        <v>14232</v>
      </c>
      <c r="S7168" t="s">
        <v>14233</v>
      </c>
      <c r="T7168" t="s">
        <v>14188</v>
      </c>
    </row>
    <row r="7169" spans="1:20" x14ac:dyDescent="0.25">
      <c r="A7169">
        <v>7168</v>
      </c>
      <c r="B7169">
        <v>51169</v>
      </c>
      <c r="C7169" s="3">
        <v>40536</v>
      </c>
      <c r="D7169">
        <v>2</v>
      </c>
      <c r="E7169" s="8">
        <f t="shared" si="334"/>
        <v>250</v>
      </c>
      <c r="F7169" s="5">
        <v>0.08</v>
      </c>
      <c r="G7169" s="8">
        <f>VLOOKUP($Q7169,Pricebook!$A:$D,4,0)</f>
        <v>125</v>
      </c>
      <c r="H7169" s="10">
        <f t="shared" si="333"/>
        <v>230</v>
      </c>
      <c r="I7169" t="s">
        <v>2082</v>
      </c>
      <c r="J7169" t="s">
        <v>594</v>
      </c>
      <c r="K7169" t="s">
        <v>2472</v>
      </c>
      <c r="L7169" s="7">
        <v>60067</v>
      </c>
      <c r="M7169" t="s">
        <v>15</v>
      </c>
      <c r="N7169" t="s">
        <v>16</v>
      </c>
      <c r="O7169" s="3">
        <v>40538</v>
      </c>
      <c r="P7169" s="12">
        <f t="shared" si="335"/>
        <v>2</v>
      </c>
      <c r="Q7169" s="3" t="s">
        <v>14208</v>
      </c>
      <c r="R7169" t="s">
        <v>14232</v>
      </c>
      <c r="S7169" t="s">
        <v>14233</v>
      </c>
      <c r="T7169" t="s">
        <v>14188</v>
      </c>
    </row>
    <row r="7170" spans="1:20" x14ac:dyDescent="0.25">
      <c r="A7170">
        <v>7169</v>
      </c>
      <c r="B7170">
        <v>51171</v>
      </c>
      <c r="C7170" s="3">
        <v>40350</v>
      </c>
      <c r="D7170">
        <v>34</v>
      </c>
      <c r="E7170" s="8">
        <f t="shared" si="334"/>
        <v>5440</v>
      </c>
      <c r="F7170" s="5">
        <v>0.01</v>
      </c>
      <c r="G7170" s="8">
        <f>VLOOKUP($Q7170,Pricebook!$A:$D,4,0)</f>
        <v>160</v>
      </c>
      <c r="H7170" s="10">
        <f t="shared" ref="H7170:H7233" si="336">E7170*(1-F7170)</f>
        <v>5385.6</v>
      </c>
      <c r="I7170" t="s">
        <v>1282</v>
      </c>
      <c r="J7170" t="s">
        <v>538</v>
      </c>
      <c r="K7170" t="s">
        <v>386</v>
      </c>
      <c r="L7170" s="7">
        <v>91911</v>
      </c>
      <c r="M7170" t="s">
        <v>114</v>
      </c>
      <c r="N7170" t="s">
        <v>23</v>
      </c>
      <c r="O7170" s="3">
        <v>40352</v>
      </c>
      <c r="P7170" s="12">
        <f t="shared" si="335"/>
        <v>2</v>
      </c>
      <c r="Q7170" s="3" t="s">
        <v>14218</v>
      </c>
      <c r="R7170" t="s">
        <v>14229</v>
      </c>
      <c r="S7170" t="s">
        <v>14244</v>
      </c>
      <c r="T7170" t="s">
        <v>14187</v>
      </c>
    </row>
    <row r="7171" spans="1:20" x14ac:dyDescent="0.25">
      <c r="A7171">
        <v>7170</v>
      </c>
      <c r="B7171">
        <v>51175</v>
      </c>
      <c r="C7171" s="3">
        <v>41135</v>
      </c>
      <c r="D7171">
        <v>28</v>
      </c>
      <c r="E7171" s="8">
        <f t="shared" ref="E7171:E7234" si="337">G7171*D7171</f>
        <v>4760</v>
      </c>
      <c r="F7171" s="5">
        <v>0.06</v>
      </c>
      <c r="G7171" s="8">
        <f>VLOOKUP($Q7171,Pricebook!$A:$D,4,0)</f>
        <v>170</v>
      </c>
      <c r="H7171" s="10">
        <f t="shared" si="336"/>
        <v>4474.3999999999996</v>
      </c>
      <c r="I7171" t="s">
        <v>1926</v>
      </c>
      <c r="J7171" t="s">
        <v>1014</v>
      </c>
      <c r="K7171" t="s">
        <v>1927</v>
      </c>
      <c r="L7171" s="7">
        <v>23320</v>
      </c>
      <c r="M7171" t="s">
        <v>368</v>
      </c>
      <c r="N7171" t="s">
        <v>34</v>
      </c>
      <c r="O7171" s="3">
        <v>41135</v>
      </c>
      <c r="P7171" s="12">
        <f t="shared" ref="P7171:P7234" si="338">O7171-C7171</f>
        <v>0</v>
      </c>
      <c r="Q7171" s="3" t="s">
        <v>14219</v>
      </c>
      <c r="R7171" t="s">
        <v>14229</v>
      </c>
      <c r="S7171" t="s">
        <v>14245</v>
      </c>
      <c r="T7171" t="s">
        <v>14201</v>
      </c>
    </row>
    <row r="7172" spans="1:20" x14ac:dyDescent="0.25">
      <c r="A7172">
        <v>7171</v>
      </c>
      <c r="B7172">
        <v>51175</v>
      </c>
      <c r="C7172" s="3">
        <v>41135</v>
      </c>
      <c r="D7172">
        <v>3</v>
      </c>
      <c r="E7172" s="8">
        <f t="shared" si="337"/>
        <v>450</v>
      </c>
      <c r="F7172" s="5">
        <v>0.04</v>
      </c>
      <c r="G7172" s="8">
        <f>VLOOKUP($Q7172,Pricebook!$A:$D,4,0)</f>
        <v>150</v>
      </c>
      <c r="H7172" s="10">
        <f t="shared" si="336"/>
        <v>432</v>
      </c>
      <c r="I7172" t="s">
        <v>1926</v>
      </c>
      <c r="J7172" t="s">
        <v>1014</v>
      </c>
      <c r="K7172" t="s">
        <v>2846</v>
      </c>
      <c r="L7172" s="7">
        <v>22193</v>
      </c>
      <c r="M7172" t="s">
        <v>368</v>
      </c>
      <c r="N7172" t="s">
        <v>34</v>
      </c>
      <c r="O7172" s="3">
        <v>41136</v>
      </c>
      <c r="P7172" s="12">
        <f t="shared" si="338"/>
        <v>1</v>
      </c>
      <c r="Q7172" s="3" t="s">
        <v>14222</v>
      </c>
      <c r="R7172" t="s">
        <v>14235</v>
      </c>
      <c r="S7172" t="s">
        <v>14247</v>
      </c>
      <c r="T7172" t="s">
        <v>14196</v>
      </c>
    </row>
    <row r="7173" spans="1:20" x14ac:dyDescent="0.25">
      <c r="A7173">
        <v>7172</v>
      </c>
      <c r="B7173">
        <v>51200</v>
      </c>
      <c r="C7173" s="3">
        <v>40865</v>
      </c>
      <c r="D7173">
        <v>29</v>
      </c>
      <c r="E7173" s="8">
        <f t="shared" si="337"/>
        <v>4350</v>
      </c>
      <c r="F7173" s="5">
        <v>0</v>
      </c>
      <c r="G7173" s="8">
        <f>VLOOKUP($Q7173,Pricebook!$A:$D,4,0)</f>
        <v>150</v>
      </c>
      <c r="H7173" s="10">
        <f t="shared" si="336"/>
        <v>4350</v>
      </c>
      <c r="I7173" t="s">
        <v>862</v>
      </c>
      <c r="J7173" t="s">
        <v>193</v>
      </c>
      <c r="K7173" t="s">
        <v>964</v>
      </c>
      <c r="L7173" s="7" t="s">
        <v>965</v>
      </c>
      <c r="M7173" t="s">
        <v>197</v>
      </c>
      <c r="N7173" t="s">
        <v>23</v>
      </c>
      <c r="O7173" s="3">
        <v>40868</v>
      </c>
      <c r="P7173" s="12">
        <f t="shared" si="338"/>
        <v>3</v>
      </c>
      <c r="Q7173" s="3" t="s">
        <v>14211</v>
      </c>
      <c r="R7173" t="s">
        <v>14235</v>
      </c>
      <c r="S7173" t="s">
        <v>14237</v>
      </c>
      <c r="T7173" t="s">
        <v>14195</v>
      </c>
    </row>
    <row r="7174" spans="1:20" x14ac:dyDescent="0.25">
      <c r="A7174">
        <v>7173</v>
      </c>
      <c r="B7174">
        <v>51201</v>
      </c>
      <c r="C7174" s="3">
        <v>40893</v>
      </c>
      <c r="D7174">
        <v>42</v>
      </c>
      <c r="E7174" s="8">
        <f t="shared" si="337"/>
        <v>6720</v>
      </c>
      <c r="F7174" s="5">
        <v>0.04</v>
      </c>
      <c r="G7174" s="8">
        <f>VLOOKUP($Q7174,Pricebook!$A:$D,4,0)</f>
        <v>160</v>
      </c>
      <c r="H7174" s="10">
        <f t="shared" si="336"/>
        <v>6451.2</v>
      </c>
      <c r="I7174" t="s">
        <v>54</v>
      </c>
      <c r="J7174" t="s">
        <v>55</v>
      </c>
      <c r="K7174" t="s">
        <v>962</v>
      </c>
      <c r="L7174" s="7">
        <v>27834</v>
      </c>
      <c r="M7174" t="s">
        <v>33</v>
      </c>
      <c r="N7174" t="s">
        <v>34</v>
      </c>
      <c r="O7174" s="3">
        <v>40893</v>
      </c>
      <c r="P7174" s="12">
        <f t="shared" si="338"/>
        <v>0</v>
      </c>
      <c r="Q7174" s="3" t="s">
        <v>14218</v>
      </c>
      <c r="R7174" t="s">
        <v>14229</v>
      </c>
      <c r="S7174" t="s">
        <v>14244</v>
      </c>
      <c r="T7174" t="s">
        <v>14194</v>
      </c>
    </row>
    <row r="7175" spans="1:20" x14ac:dyDescent="0.25">
      <c r="A7175">
        <v>7174</v>
      </c>
      <c r="B7175">
        <v>51202</v>
      </c>
      <c r="C7175" s="3">
        <v>41012</v>
      </c>
      <c r="D7175">
        <v>4</v>
      </c>
      <c r="E7175" s="8">
        <f t="shared" si="337"/>
        <v>440</v>
      </c>
      <c r="F7175" s="5">
        <v>0.06</v>
      </c>
      <c r="G7175" s="8">
        <f>VLOOKUP($Q7175,Pricebook!$A:$D,4,0)</f>
        <v>110</v>
      </c>
      <c r="H7175" s="10">
        <f t="shared" si="336"/>
        <v>413.59999999999997</v>
      </c>
      <c r="I7175" t="s">
        <v>402</v>
      </c>
      <c r="J7175" t="s">
        <v>400</v>
      </c>
      <c r="K7175" t="s">
        <v>2805</v>
      </c>
      <c r="L7175" s="7">
        <v>22901</v>
      </c>
      <c r="M7175" t="s">
        <v>368</v>
      </c>
      <c r="N7175" t="s">
        <v>34</v>
      </c>
      <c r="O7175" s="3">
        <v>41014</v>
      </c>
      <c r="P7175" s="12">
        <f t="shared" si="338"/>
        <v>2</v>
      </c>
      <c r="Q7175" s="3" t="s">
        <v>14215</v>
      </c>
      <c r="R7175" t="s">
        <v>14229</v>
      </c>
      <c r="S7175" t="s">
        <v>14241</v>
      </c>
      <c r="T7175" t="s">
        <v>14185</v>
      </c>
    </row>
    <row r="7176" spans="1:20" x14ac:dyDescent="0.25">
      <c r="A7176">
        <v>7175</v>
      </c>
      <c r="B7176">
        <v>51202</v>
      </c>
      <c r="C7176" s="3">
        <v>41012</v>
      </c>
      <c r="D7176">
        <v>34</v>
      </c>
      <c r="E7176" s="8">
        <f t="shared" si="337"/>
        <v>3740</v>
      </c>
      <c r="F7176" s="5">
        <v>0.1</v>
      </c>
      <c r="G7176" s="8">
        <f>VLOOKUP($Q7176,Pricebook!$A:$D,4,0)</f>
        <v>110</v>
      </c>
      <c r="H7176" s="10">
        <f t="shared" si="336"/>
        <v>3366</v>
      </c>
      <c r="I7176" t="s">
        <v>402</v>
      </c>
      <c r="J7176" t="s">
        <v>400</v>
      </c>
      <c r="K7176" t="s">
        <v>2805</v>
      </c>
      <c r="L7176" s="7">
        <v>22901</v>
      </c>
      <c r="M7176" t="s">
        <v>368</v>
      </c>
      <c r="N7176" t="s">
        <v>34</v>
      </c>
      <c r="O7176" s="3">
        <v>41013</v>
      </c>
      <c r="P7176" s="12">
        <f t="shared" si="338"/>
        <v>1</v>
      </c>
      <c r="Q7176" s="3" t="s">
        <v>14215</v>
      </c>
      <c r="R7176" t="s">
        <v>14229</v>
      </c>
      <c r="S7176" t="s">
        <v>14241</v>
      </c>
      <c r="T7176" t="s">
        <v>14188</v>
      </c>
    </row>
    <row r="7177" spans="1:20" x14ac:dyDescent="0.25">
      <c r="A7177">
        <v>7176</v>
      </c>
      <c r="B7177">
        <v>51203</v>
      </c>
      <c r="C7177" s="3">
        <v>40898</v>
      </c>
      <c r="D7177">
        <v>49</v>
      </c>
      <c r="E7177" s="8">
        <f t="shared" si="337"/>
        <v>6125</v>
      </c>
      <c r="F7177" s="5">
        <v>0.08</v>
      </c>
      <c r="G7177" s="8">
        <f>VLOOKUP($Q7177,Pricebook!$A:$D,4,0)</f>
        <v>125</v>
      </c>
      <c r="H7177" s="10">
        <f t="shared" si="336"/>
        <v>5635</v>
      </c>
      <c r="I7177" t="s">
        <v>2311</v>
      </c>
      <c r="J7177" t="s">
        <v>285</v>
      </c>
      <c r="K7177" t="s">
        <v>2847</v>
      </c>
      <c r="L7177" s="7" t="s">
        <v>2848</v>
      </c>
      <c r="M7177" t="s">
        <v>317</v>
      </c>
      <c r="N7177" t="s">
        <v>61</v>
      </c>
      <c r="O7177" s="3">
        <v>40899</v>
      </c>
      <c r="P7177" s="12">
        <f t="shared" si="338"/>
        <v>1</v>
      </c>
      <c r="Q7177" s="3" t="s">
        <v>14209</v>
      </c>
      <c r="R7177" t="s">
        <v>14232</v>
      </c>
      <c r="S7177" t="s">
        <v>14234</v>
      </c>
      <c r="T7177" t="s">
        <v>14198</v>
      </c>
    </row>
    <row r="7178" spans="1:20" x14ac:dyDescent="0.25">
      <c r="A7178">
        <v>7177</v>
      </c>
      <c r="B7178">
        <v>51205</v>
      </c>
      <c r="C7178" s="3">
        <v>41253</v>
      </c>
      <c r="D7178">
        <v>17</v>
      </c>
      <c r="E7178" s="8">
        <f t="shared" si="337"/>
        <v>2720</v>
      </c>
      <c r="F7178" s="5">
        <v>0.04</v>
      </c>
      <c r="G7178" s="8">
        <f>VLOOKUP($Q7178,Pricebook!$A:$D,4,0)</f>
        <v>160</v>
      </c>
      <c r="H7178" s="10">
        <f t="shared" si="336"/>
        <v>2611.1999999999998</v>
      </c>
      <c r="I7178" t="s">
        <v>2054</v>
      </c>
      <c r="J7178" t="s">
        <v>713</v>
      </c>
      <c r="K7178" t="s">
        <v>703</v>
      </c>
      <c r="L7178" s="7" t="s">
        <v>729</v>
      </c>
      <c r="M7178" t="s">
        <v>210</v>
      </c>
      <c r="N7178" t="s">
        <v>61</v>
      </c>
      <c r="O7178" s="3">
        <v>41254</v>
      </c>
      <c r="P7178" s="12">
        <f t="shared" si="338"/>
        <v>1</v>
      </c>
      <c r="Q7178" s="3" t="s">
        <v>14218</v>
      </c>
      <c r="R7178" t="s">
        <v>14229</v>
      </c>
      <c r="S7178" t="s">
        <v>14244</v>
      </c>
      <c r="T7178" t="s">
        <v>14196</v>
      </c>
    </row>
    <row r="7179" spans="1:20" x14ac:dyDescent="0.25">
      <c r="A7179">
        <v>7178</v>
      </c>
      <c r="B7179">
        <v>51205</v>
      </c>
      <c r="C7179" s="3">
        <v>41253</v>
      </c>
      <c r="D7179">
        <v>5</v>
      </c>
      <c r="E7179" s="8">
        <f t="shared" si="337"/>
        <v>550</v>
      </c>
      <c r="F7179" s="5">
        <v>0</v>
      </c>
      <c r="G7179" s="8">
        <f>VLOOKUP($Q7179,Pricebook!$A:$D,4,0)</f>
        <v>110</v>
      </c>
      <c r="H7179" s="10">
        <f t="shared" si="336"/>
        <v>550</v>
      </c>
      <c r="I7179" t="s">
        <v>2054</v>
      </c>
      <c r="J7179" t="s">
        <v>713</v>
      </c>
      <c r="K7179" t="s">
        <v>703</v>
      </c>
      <c r="L7179" s="7" t="s">
        <v>729</v>
      </c>
      <c r="M7179" t="s">
        <v>210</v>
      </c>
      <c r="N7179" t="s">
        <v>61</v>
      </c>
      <c r="O7179" s="3">
        <v>41254</v>
      </c>
      <c r="P7179" s="12">
        <f t="shared" si="338"/>
        <v>1</v>
      </c>
      <c r="Q7179" s="3" t="s">
        <v>14220</v>
      </c>
      <c r="R7179" t="s">
        <v>14229</v>
      </c>
      <c r="S7179" t="s">
        <v>14246</v>
      </c>
      <c r="T7179" t="s">
        <v>14196</v>
      </c>
    </row>
    <row r="7180" spans="1:20" x14ac:dyDescent="0.25">
      <c r="A7180">
        <v>7179</v>
      </c>
      <c r="B7180">
        <v>51233</v>
      </c>
      <c r="C7180" s="3">
        <v>40156</v>
      </c>
      <c r="D7180">
        <v>3</v>
      </c>
      <c r="E7180" s="8">
        <f t="shared" si="337"/>
        <v>375</v>
      </c>
      <c r="F7180" s="5">
        <v>0.05</v>
      </c>
      <c r="G7180" s="8">
        <f>VLOOKUP($Q7180,Pricebook!$A:$D,4,0)</f>
        <v>125</v>
      </c>
      <c r="H7180" s="10">
        <f t="shared" si="336"/>
        <v>356.25</v>
      </c>
      <c r="I7180" t="s">
        <v>2311</v>
      </c>
      <c r="J7180" t="s">
        <v>285</v>
      </c>
      <c r="K7180" t="s">
        <v>2847</v>
      </c>
      <c r="L7180" s="7" t="s">
        <v>2848</v>
      </c>
      <c r="M7180" t="s">
        <v>317</v>
      </c>
      <c r="N7180" t="s">
        <v>61</v>
      </c>
      <c r="O7180" s="3">
        <v>40156</v>
      </c>
      <c r="P7180" s="12">
        <f t="shared" si="338"/>
        <v>0</v>
      </c>
      <c r="Q7180" s="3" t="s">
        <v>14208</v>
      </c>
      <c r="R7180" t="s">
        <v>14232</v>
      </c>
      <c r="S7180" t="s">
        <v>14233</v>
      </c>
      <c r="T7180" t="s">
        <v>14192</v>
      </c>
    </row>
    <row r="7181" spans="1:20" x14ac:dyDescent="0.25">
      <c r="A7181">
        <v>7180</v>
      </c>
      <c r="B7181">
        <v>51237</v>
      </c>
      <c r="C7181" s="3">
        <v>40978</v>
      </c>
      <c r="D7181">
        <v>26</v>
      </c>
      <c r="E7181" s="8">
        <f t="shared" si="337"/>
        <v>3900</v>
      </c>
      <c r="F7181" s="5">
        <v>0.03</v>
      </c>
      <c r="G7181" s="8">
        <f>VLOOKUP($Q7181,Pricebook!$A:$D,4,0)</f>
        <v>150</v>
      </c>
      <c r="H7181" s="10">
        <f t="shared" si="336"/>
        <v>3783</v>
      </c>
      <c r="I7181" t="s">
        <v>537</v>
      </c>
      <c r="J7181" t="s">
        <v>538</v>
      </c>
      <c r="K7181" t="s">
        <v>913</v>
      </c>
      <c r="L7181" s="7">
        <v>44240</v>
      </c>
      <c r="M7181" t="s">
        <v>210</v>
      </c>
      <c r="N7181" t="s">
        <v>61</v>
      </c>
      <c r="O7181" s="3">
        <v>40980</v>
      </c>
      <c r="P7181" s="12">
        <f t="shared" si="338"/>
        <v>2</v>
      </c>
      <c r="Q7181" s="3" t="s">
        <v>14210</v>
      </c>
      <c r="R7181" t="s">
        <v>14235</v>
      </c>
      <c r="S7181" t="s">
        <v>14236</v>
      </c>
      <c r="T7181" t="s">
        <v>14190</v>
      </c>
    </row>
    <row r="7182" spans="1:20" x14ac:dyDescent="0.25">
      <c r="A7182">
        <v>7181</v>
      </c>
      <c r="B7182">
        <v>51239</v>
      </c>
      <c r="C7182" s="3">
        <v>40962</v>
      </c>
      <c r="D7182">
        <v>48</v>
      </c>
      <c r="E7182" s="8">
        <f t="shared" si="337"/>
        <v>6000</v>
      </c>
      <c r="F7182" s="5">
        <v>0.09</v>
      </c>
      <c r="G7182" s="8">
        <f>VLOOKUP($Q7182,Pricebook!$A:$D,4,0)</f>
        <v>125</v>
      </c>
      <c r="H7182" s="10">
        <f t="shared" si="336"/>
        <v>5460</v>
      </c>
      <c r="I7182" t="s">
        <v>1170</v>
      </c>
      <c r="J7182" t="s">
        <v>344</v>
      </c>
      <c r="K7182" t="s">
        <v>550</v>
      </c>
      <c r="L7182" s="7">
        <v>87105</v>
      </c>
      <c r="M7182" t="s">
        <v>52</v>
      </c>
      <c r="N7182" t="s">
        <v>23</v>
      </c>
      <c r="O7182" s="3">
        <v>40964</v>
      </c>
      <c r="P7182" s="12">
        <f t="shared" si="338"/>
        <v>2</v>
      </c>
      <c r="Q7182" s="3" t="s">
        <v>14209</v>
      </c>
      <c r="R7182" t="s">
        <v>14232</v>
      </c>
      <c r="S7182" t="s">
        <v>14234</v>
      </c>
      <c r="T7182" t="s">
        <v>14200</v>
      </c>
    </row>
    <row r="7183" spans="1:20" x14ac:dyDescent="0.25">
      <c r="A7183">
        <v>7182</v>
      </c>
      <c r="B7183">
        <v>51266</v>
      </c>
      <c r="C7183" s="3">
        <v>39897</v>
      </c>
      <c r="D7183">
        <v>11</v>
      </c>
      <c r="E7183" s="8">
        <f t="shared" si="337"/>
        <v>1650</v>
      </c>
      <c r="F7183" s="5">
        <v>0.04</v>
      </c>
      <c r="G7183" s="8">
        <f>VLOOKUP($Q7183,Pricebook!$A:$D,4,0)</f>
        <v>150</v>
      </c>
      <c r="H7183" s="10">
        <f t="shared" si="336"/>
        <v>1584</v>
      </c>
      <c r="I7183" t="s">
        <v>1548</v>
      </c>
      <c r="J7183" t="s">
        <v>265</v>
      </c>
      <c r="K7183" t="s">
        <v>2780</v>
      </c>
      <c r="L7183" s="7">
        <v>29483</v>
      </c>
      <c r="M7183" t="s">
        <v>163</v>
      </c>
      <c r="N7183" t="s">
        <v>34</v>
      </c>
      <c r="O7183" s="3">
        <v>39899</v>
      </c>
      <c r="P7183" s="12">
        <f t="shared" si="338"/>
        <v>2</v>
      </c>
      <c r="Q7183" s="3" t="s">
        <v>14216</v>
      </c>
      <c r="R7183" t="s">
        <v>14235</v>
      </c>
      <c r="S7183" t="s">
        <v>14242</v>
      </c>
      <c r="T7183" t="s">
        <v>14189</v>
      </c>
    </row>
    <row r="7184" spans="1:20" x14ac:dyDescent="0.25">
      <c r="A7184">
        <v>7183</v>
      </c>
      <c r="B7184">
        <v>51266</v>
      </c>
      <c r="C7184" s="3">
        <v>39897</v>
      </c>
      <c r="D7184">
        <v>30</v>
      </c>
      <c r="E7184" s="8">
        <f t="shared" si="337"/>
        <v>3300</v>
      </c>
      <c r="F7184" s="5">
        <v>0.01</v>
      </c>
      <c r="G7184" s="8">
        <f>VLOOKUP($Q7184,Pricebook!$A:$D,4,0)</f>
        <v>110</v>
      </c>
      <c r="H7184" s="10">
        <f t="shared" si="336"/>
        <v>3267</v>
      </c>
      <c r="I7184" t="s">
        <v>1548</v>
      </c>
      <c r="J7184" t="s">
        <v>265</v>
      </c>
      <c r="K7184" t="s">
        <v>2780</v>
      </c>
      <c r="L7184" s="7">
        <v>29483</v>
      </c>
      <c r="M7184" t="s">
        <v>163</v>
      </c>
      <c r="N7184" t="s">
        <v>34</v>
      </c>
      <c r="O7184" s="3">
        <v>39897</v>
      </c>
      <c r="P7184" s="12">
        <f t="shared" si="338"/>
        <v>0</v>
      </c>
      <c r="Q7184" s="3" t="s">
        <v>14215</v>
      </c>
      <c r="R7184" t="s">
        <v>14229</v>
      </c>
      <c r="S7184" t="s">
        <v>14241</v>
      </c>
      <c r="T7184" t="s">
        <v>14185</v>
      </c>
    </row>
    <row r="7185" spans="1:20" x14ac:dyDescent="0.25">
      <c r="A7185">
        <v>7184</v>
      </c>
      <c r="B7185">
        <v>51266</v>
      </c>
      <c r="C7185" s="3">
        <v>39897</v>
      </c>
      <c r="D7185">
        <v>23</v>
      </c>
      <c r="E7185" s="8">
        <f t="shared" si="337"/>
        <v>2530</v>
      </c>
      <c r="F7185" s="5">
        <v>0.03</v>
      </c>
      <c r="G7185" s="8">
        <f>VLOOKUP($Q7185,Pricebook!$A:$D,4,0)</f>
        <v>110</v>
      </c>
      <c r="H7185" s="10">
        <f t="shared" si="336"/>
        <v>2454.1</v>
      </c>
      <c r="I7185" t="s">
        <v>1548</v>
      </c>
      <c r="J7185" t="s">
        <v>265</v>
      </c>
      <c r="K7185" t="s">
        <v>2780</v>
      </c>
      <c r="L7185" s="7">
        <v>29483</v>
      </c>
      <c r="M7185" t="s">
        <v>163</v>
      </c>
      <c r="N7185" t="s">
        <v>34</v>
      </c>
      <c r="O7185" s="3">
        <v>39898</v>
      </c>
      <c r="P7185" s="12">
        <f t="shared" si="338"/>
        <v>1</v>
      </c>
      <c r="Q7185" s="3" t="s">
        <v>14215</v>
      </c>
      <c r="R7185" t="s">
        <v>14229</v>
      </c>
      <c r="S7185" t="s">
        <v>14241</v>
      </c>
      <c r="T7185" t="s">
        <v>14195</v>
      </c>
    </row>
    <row r="7186" spans="1:20" x14ac:dyDescent="0.25">
      <c r="A7186">
        <v>7185</v>
      </c>
      <c r="B7186">
        <v>51266</v>
      </c>
      <c r="C7186" s="3">
        <v>39897</v>
      </c>
      <c r="D7186">
        <v>46</v>
      </c>
      <c r="E7186" s="8">
        <f t="shared" si="337"/>
        <v>5520</v>
      </c>
      <c r="F7186" s="5">
        <v>0.05</v>
      </c>
      <c r="G7186" s="8">
        <f>VLOOKUP($Q7186,Pricebook!$A:$D,4,0)</f>
        <v>120</v>
      </c>
      <c r="H7186" s="10">
        <f t="shared" si="336"/>
        <v>5244</v>
      </c>
      <c r="I7186" t="s">
        <v>1548</v>
      </c>
      <c r="J7186" t="s">
        <v>265</v>
      </c>
      <c r="K7186" t="s">
        <v>2780</v>
      </c>
      <c r="L7186" s="7">
        <v>29483</v>
      </c>
      <c r="M7186" t="s">
        <v>163</v>
      </c>
      <c r="N7186" t="s">
        <v>34</v>
      </c>
      <c r="O7186" s="3">
        <v>39899</v>
      </c>
      <c r="P7186" s="12">
        <f t="shared" si="338"/>
        <v>2</v>
      </c>
      <c r="Q7186" s="3" t="s">
        <v>14212</v>
      </c>
      <c r="R7186" t="s">
        <v>14229</v>
      </c>
      <c r="S7186" t="s">
        <v>14238</v>
      </c>
      <c r="T7186" t="s">
        <v>14194</v>
      </c>
    </row>
    <row r="7187" spans="1:20" x14ac:dyDescent="0.25">
      <c r="A7187">
        <v>7186</v>
      </c>
      <c r="B7187">
        <v>51267</v>
      </c>
      <c r="C7187" s="3">
        <v>41032</v>
      </c>
      <c r="D7187">
        <v>46</v>
      </c>
      <c r="E7187" s="8">
        <f t="shared" si="337"/>
        <v>5750</v>
      </c>
      <c r="F7187" s="5">
        <v>0.08</v>
      </c>
      <c r="G7187" s="8">
        <f>VLOOKUP($Q7187,Pricebook!$A:$D,4,0)</f>
        <v>125</v>
      </c>
      <c r="H7187" s="10">
        <f t="shared" si="336"/>
        <v>5290</v>
      </c>
      <c r="I7187" t="s">
        <v>2526</v>
      </c>
      <c r="J7187" t="s">
        <v>165</v>
      </c>
      <c r="K7187" t="s">
        <v>1860</v>
      </c>
      <c r="L7187" s="7">
        <v>95351</v>
      </c>
      <c r="M7187" t="s">
        <v>114</v>
      </c>
      <c r="N7187" t="s">
        <v>23</v>
      </c>
      <c r="O7187" s="3">
        <v>41037</v>
      </c>
      <c r="P7187" s="12">
        <f t="shared" si="338"/>
        <v>5</v>
      </c>
      <c r="Q7187" s="3" t="s">
        <v>14217</v>
      </c>
      <c r="R7187" t="s">
        <v>14232</v>
      </c>
      <c r="S7187" t="s">
        <v>14243</v>
      </c>
      <c r="T7187" t="s">
        <v>14185</v>
      </c>
    </row>
    <row r="7188" spans="1:20" x14ac:dyDescent="0.25">
      <c r="A7188">
        <v>7187</v>
      </c>
      <c r="B7188">
        <v>51269</v>
      </c>
      <c r="C7188" s="3">
        <v>40920</v>
      </c>
      <c r="D7188">
        <v>2</v>
      </c>
      <c r="E7188" s="8">
        <f t="shared" si="337"/>
        <v>320</v>
      </c>
      <c r="F7188" s="5">
        <v>0</v>
      </c>
      <c r="G7188" s="8">
        <f>VLOOKUP($Q7188,Pricebook!$A:$D,4,0)</f>
        <v>160</v>
      </c>
      <c r="H7188" s="10">
        <f t="shared" si="336"/>
        <v>320</v>
      </c>
      <c r="I7188" t="s">
        <v>1161</v>
      </c>
      <c r="J7188" t="s">
        <v>193</v>
      </c>
      <c r="K7188" t="s">
        <v>459</v>
      </c>
      <c r="L7188" s="7">
        <v>88201</v>
      </c>
      <c r="M7188" t="s">
        <v>52</v>
      </c>
      <c r="N7188" t="s">
        <v>23</v>
      </c>
      <c r="O7188" s="3">
        <v>40921</v>
      </c>
      <c r="P7188" s="12">
        <f t="shared" si="338"/>
        <v>1</v>
      </c>
      <c r="Q7188" s="3" t="s">
        <v>14218</v>
      </c>
      <c r="R7188" t="s">
        <v>14229</v>
      </c>
      <c r="S7188" t="s">
        <v>14244</v>
      </c>
      <c r="T7188" t="s">
        <v>14191</v>
      </c>
    </row>
    <row r="7189" spans="1:20" x14ac:dyDescent="0.25">
      <c r="A7189">
        <v>7188</v>
      </c>
      <c r="B7189">
        <v>51269</v>
      </c>
      <c r="C7189" s="3">
        <v>40920</v>
      </c>
      <c r="D7189">
        <v>20</v>
      </c>
      <c r="E7189" s="8">
        <f t="shared" si="337"/>
        <v>2500</v>
      </c>
      <c r="F7189" s="5">
        <v>0.08</v>
      </c>
      <c r="G7189" s="8">
        <f>VLOOKUP($Q7189,Pricebook!$A:$D,4,0)</f>
        <v>125</v>
      </c>
      <c r="H7189" s="10">
        <f t="shared" si="336"/>
        <v>2300</v>
      </c>
      <c r="I7189" t="s">
        <v>1161</v>
      </c>
      <c r="J7189" t="s">
        <v>193</v>
      </c>
      <c r="K7189" t="s">
        <v>51</v>
      </c>
      <c r="L7189" s="7">
        <v>87505</v>
      </c>
      <c r="M7189" t="s">
        <v>52</v>
      </c>
      <c r="N7189" t="s">
        <v>23</v>
      </c>
      <c r="O7189" s="3">
        <v>40921</v>
      </c>
      <c r="P7189" s="12">
        <f t="shared" si="338"/>
        <v>1</v>
      </c>
      <c r="Q7189" s="3" t="s">
        <v>14208</v>
      </c>
      <c r="R7189" t="s">
        <v>14232</v>
      </c>
      <c r="S7189" t="s">
        <v>14233</v>
      </c>
      <c r="T7189" t="s">
        <v>14198</v>
      </c>
    </row>
    <row r="7190" spans="1:20" x14ac:dyDescent="0.25">
      <c r="A7190">
        <v>7189</v>
      </c>
      <c r="B7190">
        <v>51271</v>
      </c>
      <c r="C7190" s="3">
        <v>40476</v>
      </c>
      <c r="D7190">
        <v>31</v>
      </c>
      <c r="E7190" s="8">
        <f t="shared" si="337"/>
        <v>3875</v>
      </c>
      <c r="F7190" s="5">
        <v>0.1</v>
      </c>
      <c r="G7190" s="8">
        <f>VLOOKUP($Q7190,Pricebook!$A:$D,4,0)</f>
        <v>125</v>
      </c>
      <c r="H7190" s="10">
        <f t="shared" si="336"/>
        <v>3487.5</v>
      </c>
      <c r="I7190" t="s">
        <v>756</v>
      </c>
      <c r="J7190" t="s">
        <v>190</v>
      </c>
      <c r="K7190" t="s">
        <v>758</v>
      </c>
      <c r="L7190" s="7">
        <v>83301</v>
      </c>
      <c r="M7190" t="s">
        <v>197</v>
      </c>
      <c r="N7190" t="s">
        <v>23</v>
      </c>
      <c r="O7190" s="3">
        <v>40478</v>
      </c>
      <c r="P7190" s="12">
        <f t="shared" si="338"/>
        <v>2</v>
      </c>
      <c r="Q7190" s="3" t="s">
        <v>14217</v>
      </c>
      <c r="R7190" t="s">
        <v>14232</v>
      </c>
      <c r="S7190" t="s">
        <v>14243</v>
      </c>
      <c r="T7190" t="s">
        <v>14199</v>
      </c>
    </row>
    <row r="7191" spans="1:20" x14ac:dyDescent="0.25">
      <c r="A7191">
        <v>7190</v>
      </c>
      <c r="B7191">
        <v>51271</v>
      </c>
      <c r="C7191" s="3">
        <v>40476</v>
      </c>
      <c r="D7191">
        <v>16</v>
      </c>
      <c r="E7191" s="8">
        <f t="shared" si="337"/>
        <v>2400</v>
      </c>
      <c r="F7191" s="5">
        <v>0.02</v>
      </c>
      <c r="G7191" s="8">
        <f>VLOOKUP($Q7191,Pricebook!$A:$D,4,0)</f>
        <v>150</v>
      </c>
      <c r="H7191" s="10">
        <f t="shared" si="336"/>
        <v>2352</v>
      </c>
      <c r="I7191" t="s">
        <v>756</v>
      </c>
      <c r="J7191" t="s">
        <v>190</v>
      </c>
      <c r="K7191" t="s">
        <v>758</v>
      </c>
      <c r="L7191" s="7">
        <v>83301</v>
      </c>
      <c r="M7191" t="s">
        <v>197</v>
      </c>
      <c r="N7191" t="s">
        <v>23</v>
      </c>
      <c r="O7191" s="3">
        <v>40478</v>
      </c>
      <c r="P7191" s="12">
        <f t="shared" si="338"/>
        <v>2</v>
      </c>
      <c r="Q7191" s="3" t="s">
        <v>14210</v>
      </c>
      <c r="R7191" t="s">
        <v>14235</v>
      </c>
      <c r="S7191" t="s">
        <v>14236</v>
      </c>
      <c r="T7191" t="s">
        <v>14191</v>
      </c>
    </row>
    <row r="7192" spans="1:20" x14ac:dyDescent="0.25">
      <c r="A7192">
        <v>7191</v>
      </c>
      <c r="B7192">
        <v>51297</v>
      </c>
      <c r="C7192" s="3">
        <v>41224</v>
      </c>
      <c r="D7192">
        <v>41</v>
      </c>
      <c r="E7192" s="8">
        <f t="shared" si="337"/>
        <v>6560</v>
      </c>
      <c r="F7192" s="5">
        <v>7.0000000000000007E-2</v>
      </c>
      <c r="G7192" s="8">
        <f>VLOOKUP($Q7192,Pricebook!$A:$D,4,0)</f>
        <v>160</v>
      </c>
      <c r="H7192" s="10">
        <f t="shared" si="336"/>
        <v>6100.7999999999993</v>
      </c>
      <c r="I7192" t="s">
        <v>862</v>
      </c>
      <c r="J7192" t="s">
        <v>193</v>
      </c>
      <c r="K7192" t="s">
        <v>964</v>
      </c>
      <c r="L7192" s="7" t="s">
        <v>965</v>
      </c>
      <c r="M7192" t="s">
        <v>197</v>
      </c>
      <c r="N7192" t="s">
        <v>23</v>
      </c>
      <c r="O7192" s="3">
        <v>41233</v>
      </c>
      <c r="P7192" s="12">
        <f t="shared" si="338"/>
        <v>9</v>
      </c>
      <c r="Q7192" s="3" t="s">
        <v>14218</v>
      </c>
      <c r="R7192" t="s">
        <v>14229</v>
      </c>
      <c r="S7192" t="s">
        <v>14244</v>
      </c>
      <c r="T7192" t="s">
        <v>14191</v>
      </c>
    </row>
    <row r="7193" spans="1:20" x14ac:dyDescent="0.25">
      <c r="A7193">
        <v>7192</v>
      </c>
      <c r="B7193">
        <v>51300</v>
      </c>
      <c r="C7193" s="3">
        <v>40831</v>
      </c>
      <c r="D7193">
        <v>43</v>
      </c>
      <c r="E7193" s="8">
        <f t="shared" si="337"/>
        <v>6450</v>
      </c>
      <c r="F7193" s="5">
        <v>0.09</v>
      </c>
      <c r="G7193" s="8">
        <f>VLOOKUP($Q7193,Pricebook!$A:$D,4,0)</f>
        <v>150</v>
      </c>
      <c r="H7193" s="10">
        <f t="shared" si="336"/>
        <v>5869.5</v>
      </c>
      <c r="I7193" t="s">
        <v>2621</v>
      </c>
      <c r="J7193" t="s">
        <v>747</v>
      </c>
      <c r="K7193" t="s">
        <v>1323</v>
      </c>
      <c r="L7193" s="7">
        <v>37064</v>
      </c>
      <c r="M7193" t="s">
        <v>81</v>
      </c>
      <c r="N7193" t="s">
        <v>34</v>
      </c>
      <c r="O7193" s="3">
        <v>40833</v>
      </c>
      <c r="P7193" s="12">
        <f t="shared" si="338"/>
        <v>2</v>
      </c>
      <c r="Q7193" s="3" t="s">
        <v>14211</v>
      </c>
      <c r="R7193" t="s">
        <v>14235</v>
      </c>
      <c r="S7193" t="s">
        <v>14237</v>
      </c>
      <c r="T7193" t="s">
        <v>14203</v>
      </c>
    </row>
    <row r="7194" spans="1:20" x14ac:dyDescent="0.25">
      <c r="A7194">
        <v>7193</v>
      </c>
      <c r="B7194">
        <v>51302</v>
      </c>
      <c r="C7194" s="3">
        <v>40779</v>
      </c>
      <c r="D7194">
        <v>44</v>
      </c>
      <c r="E7194" s="8">
        <f t="shared" si="337"/>
        <v>8800</v>
      </c>
      <c r="F7194" s="5">
        <v>0.03</v>
      </c>
      <c r="G7194" s="8">
        <f>VLOOKUP($Q7194,Pricebook!$A:$D,4,0)</f>
        <v>200</v>
      </c>
      <c r="H7194" s="10">
        <f t="shared" si="336"/>
        <v>8536</v>
      </c>
      <c r="I7194" t="s">
        <v>1826</v>
      </c>
      <c r="J7194" t="s">
        <v>341</v>
      </c>
      <c r="K7194" t="s">
        <v>719</v>
      </c>
      <c r="L7194" s="7">
        <v>34741</v>
      </c>
      <c r="M7194" t="s">
        <v>101</v>
      </c>
      <c r="N7194" t="s">
        <v>34</v>
      </c>
      <c r="O7194" s="3">
        <v>40781</v>
      </c>
      <c r="P7194" s="12">
        <f t="shared" si="338"/>
        <v>2</v>
      </c>
      <c r="Q7194" s="3" t="s">
        <v>14214</v>
      </c>
      <c r="R7194" t="s">
        <v>14229</v>
      </c>
      <c r="S7194" t="s">
        <v>14240</v>
      </c>
      <c r="T7194" t="s">
        <v>14199</v>
      </c>
    </row>
    <row r="7195" spans="1:20" x14ac:dyDescent="0.25">
      <c r="A7195">
        <v>7194</v>
      </c>
      <c r="B7195">
        <v>51328</v>
      </c>
      <c r="C7195" s="3">
        <v>40477</v>
      </c>
      <c r="D7195">
        <v>38</v>
      </c>
      <c r="E7195" s="8">
        <f t="shared" si="337"/>
        <v>4750</v>
      </c>
      <c r="F7195" s="5">
        <v>7.0000000000000007E-2</v>
      </c>
      <c r="G7195" s="8">
        <f>VLOOKUP($Q7195,Pricebook!$A:$D,4,0)</f>
        <v>125</v>
      </c>
      <c r="H7195" s="10">
        <f t="shared" si="336"/>
        <v>4417.5</v>
      </c>
      <c r="I7195" t="s">
        <v>284</v>
      </c>
      <c r="J7195" t="s">
        <v>285</v>
      </c>
      <c r="K7195" t="s">
        <v>974</v>
      </c>
      <c r="L7195" s="7">
        <v>55407</v>
      </c>
      <c r="M7195" t="s">
        <v>130</v>
      </c>
      <c r="N7195" t="s">
        <v>16</v>
      </c>
      <c r="O7195" s="3">
        <v>40482</v>
      </c>
      <c r="P7195" s="12">
        <f t="shared" si="338"/>
        <v>5</v>
      </c>
      <c r="Q7195" s="3" t="s">
        <v>14208</v>
      </c>
      <c r="R7195" t="s">
        <v>14232</v>
      </c>
      <c r="S7195" t="s">
        <v>14233</v>
      </c>
      <c r="T7195" t="s">
        <v>14191</v>
      </c>
    </row>
    <row r="7196" spans="1:20" x14ac:dyDescent="0.25">
      <c r="A7196">
        <v>7195</v>
      </c>
      <c r="B7196">
        <v>51333</v>
      </c>
      <c r="C7196" s="3">
        <v>41186</v>
      </c>
      <c r="D7196">
        <v>30</v>
      </c>
      <c r="E7196" s="8">
        <f t="shared" si="337"/>
        <v>4500</v>
      </c>
      <c r="F7196" s="5">
        <v>0.1</v>
      </c>
      <c r="G7196" s="8">
        <f>VLOOKUP($Q7196,Pricebook!$A:$D,4,0)</f>
        <v>150</v>
      </c>
      <c r="H7196" s="10">
        <f t="shared" si="336"/>
        <v>4050</v>
      </c>
      <c r="I7196" t="s">
        <v>467</v>
      </c>
      <c r="J7196" t="s">
        <v>468</v>
      </c>
      <c r="K7196" t="s">
        <v>2849</v>
      </c>
      <c r="L7196" s="7">
        <v>55441</v>
      </c>
      <c r="M7196" t="s">
        <v>130</v>
      </c>
      <c r="N7196" t="s">
        <v>16</v>
      </c>
      <c r="O7196" s="3">
        <v>41188</v>
      </c>
      <c r="P7196" s="12">
        <f t="shared" si="338"/>
        <v>2</v>
      </c>
      <c r="Q7196" s="3" t="s">
        <v>14216</v>
      </c>
      <c r="R7196" t="s">
        <v>14235</v>
      </c>
      <c r="S7196" t="s">
        <v>14242</v>
      </c>
      <c r="T7196" t="s">
        <v>14203</v>
      </c>
    </row>
    <row r="7197" spans="1:20" x14ac:dyDescent="0.25">
      <c r="A7197">
        <v>7196</v>
      </c>
      <c r="B7197">
        <v>51333</v>
      </c>
      <c r="C7197" s="3">
        <v>41186</v>
      </c>
      <c r="D7197">
        <v>25</v>
      </c>
      <c r="E7197" s="8">
        <f t="shared" si="337"/>
        <v>2750</v>
      </c>
      <c r="F7197" s="5">
        <v>7.0000000000000007E-2</v>
      </c>
      <c r="G7197" s="8">
        <f>VLOOKUP($Q7197,Pricebook!$A:$D,4,0)</f>
        <v>110</v>
      </c>
      <c r="H7197" s="10">
        <f t="shared" si="336"/>
        <v>2557.5</v>
      </c>
      <c r="I7197" t="s">
        <v>467</v>
      </c>
      <c r="J7197" t="s">
        <v>468</v>
      </c>
      <c r="K7197" t="s">
        <v>2849</v>
      </c>
      <c r="L7197" s="7">
        <v>55441</v>
      </c>
      <c r="M7197" t="s">
        <v>130</v>
      </c>
      <c r="N7197" t="s">
        <v>16</v>
      </c>
      <c r="O7197" s="3">
        <v>41188</v>
      </c>
      <c r="P7197" s="12">
        <f t="shared" si="338"/>
        <v>2</v>
      </c>
      <c r="Q7197" s="3" t="s">
        <v>14215</v>
      </c>
      <c r="R7197" t="s">
        <v>14229</v>
      </c>
      <c r="S7197" t="s">
        <v>14241</v>
      </c>
      <c r="T7197" t="s">
        <v>14198</v>
      </c>
    </row>
    <row r="7198" spans="1:20" x14ac:dyDescent="0.25">
      <c r="A7198">
        <v>7197</v>
      </c>
      <c r="B7198">
        <v>51360</v>
      </c>
      <c r="C7198" s="3">
        <v>40714</v>
      </c>
      <c r="D7198">
        <v>12</v>
      </c>
      <c r="E7198" s="8">
        <f t="shared" si="337"/>
        <v>2400</v>
      </c>
      <c r="F7198" s="5">
        <v>0</v>
      </c>
      <c r="G7198" s="8">
        <f>VLOOKUP($Q7198,Pricebook!$A:$D,4,0)</f>
        <v>200</v>
      </c>
      <c r="H7198" s="10">
        <f t="shared" si="336"/>
        <v>2400</v>
      </c>
      <c r="I7198" t="s">
        <v>643</v>
      </c>
      <c r="J7198" t="s">
        <v>482</v>
      </c>
      <c r="K7198" t="s">
        <v>2850</v>
      </c>
      <c r="L7198" s="7">
        <v>39503</v>
      </c>
      <c r="M7198" t="s">
        <v>699</v>
      </c>
      <c r="N7198" t="s">
        <v>34</v>
      </c>
      <c r="O7198" s="3">
        <v>40716</v>
      </c>
      <c r="P7198" s="12">
        <f t="shared" si="338"/>
        <v>2</v>
      </c>
      <c r="Q7198" s="3" t="s">
        <v>14214</v>
      </c>
      <c r="R7198" t="s">
        <v>14229</v>
      </c>
      <c r="S7198" t="s">
        <v>14240</v>
      </c>
      <c r="T7198" t="s">
        <v>14202</v>
      </c>
    </row>
    <row r="7199" spans="1:20" x14ac:dyDescent="0.25">
      <c r="A7199">
        <v>7198</v>
      </c>
      <c r="B7199">
        <v>51361</v>
      </c>
      <c r="C7199" s="3">
        <v>40620</v>
      </c>
      <c r="D7199">
        <v>14</v>
      </c>
      <c r="E7199" s="8">
        <f t="shared" si="337"/>
        <v>1540</v>
      </c>
      <c r="F7199" s="5">
        <v>0.02</v>
      </c>
      <c r="G7199" s="8">
        <f>VLOOKUP($Q7199,Pricebook!$A:$D,4,0)</f>
        <v>110</v>
      </c>
      <c r="H7199" s="10">
        <f t="shared" si="336"/>
        <v>1509.2</v>
      </c>
      <c r="I7199" t="s">
        <v>356</v>
      </c>
      <c r="J7199" t="s">
        <v>103</v>
      </c>
      <c r="K7199" t="s">
        <v>2794</v>
      </c>
      <c r="L7199" s="7">
        <v>63122</v>
      </c>
      <c r="M7199" t="s">
        <v>358</v>
      </c>
      <c r="N7199" t="s">
        <v>16</v>
      </c>
      <c r="O7199" s="3">
        <v>40622</v>
      </c>
      <c r="P7199" s="12">
        <f t="shared" si="338"/>
        <v>2</v>
      </c>
      <c r="Q7199" s="3" t="s">
        <v>14215</v>
      </c>
      <c r="R7199" t="s">
        <v>14229</v>
      </c>
      <c r="S7199" t="s">
        <v>14241</v>
      </c>
      <c r="T7199" t="s">
        <v>14185</v>
      </c>
    </row>
    <row r="7200" spans="1:20" x14ac:dyDescent="0.25">
      <c r="A7200">
        <v>7199</v>
      </c>
      <c r="B7200">
        <v>51361</v>
      </c>
      <c r="C7200" s="3">
        <v>40620</v>
      </c>
      <c r="D7200">
        <v>50</v>
      </c>
      <c r="E7200" s="8">
        <f t="shared" si="337"/>
        <v>6250</v>
      </c>
      <c r="F7200" s="5">
        <v>0</v>
      </c>
      <c r="G7200" s="8">
        <f>VLOOKUP($Q7200,Pricebook!$A:$D,4,0)</f>
        <v>125</v>
      </c>
      <c r="H7200" s="10">
        <f t="shared" si="336"/>
        <v>6250</v>
      </c>
      <c r="I7200" t="s">
        <v>356</v>
      </c>
      <c r="J7200" t="s">
        <v>103</v>
      </c>
      <c r="K7200" t="s">
        <v>2794</v>
      </c>
      <c r="L7200" s="7">
        <v>63122</v>
      </c>
      <c r="M7200" t="s">
        <v>358</v>
      </c>
      <c r="N7200" t="s">
        <v>16</v>
      </c>
      <c r="O7200" s="3">
        <v>40624</v>
      </c>
      <c r="P7200" s="12">
        <f t="shared" si="338"/>
        <v>4</v>
      </c>
      <c r="Q7200" s="3" t="s">
        <v>14209</v>
      </c>
      <c r="R7200" t="s">
        <v>14232</v>
      </c>
      <c r="S7200" t="s">
        <v>14234</v>
      </c>
      <c r="T7200" t="s">
        <v>14191</v>
      </c>
    </row>
    <row r="7201" spans="1:20" x14ac:dyDescent="0.25">
      <c r="A7201">
        <v>7200</v>
      </c>
      <c r="B7201">
        <v>51362</v>
      </c>
      <c r="C7201" s="3">
        <v>40231</v>
      </c>
      <c r="D7201">
        <v>47</v>
      </c>
      <c r="E7201" s="8">
        <f t="shared" si="337"/>
        <v>7050</v>
      </c>
      <c r="F7201" s="5">
        <v>0.02</v>
      </c>
      <c r="G7201" s="8">
        <f>VLOOKUP($Q7201,Pricebook!$A:$D,4,0)</f>
        <v>150</v>
      </c>
      <c r="H7201" s="10">
        <f t="shared" si="336"/>
        <v>6909</v>
      </c>
      <c r="I7201" t="s">
        <v>1820</v>
      </c>
      <c r="J7201" t="s">
        <v>508</v>
      </c>
      <c r="K7201" t="s">
        <v>2162</v>
      </c>
      <c r="L7201" s="7">
        <v>90210</v>
      </c>
      <c r="M7201" t="s">
        <v>114</v>
      </c>
      <c r="N7201" t="s">
        <v>23</v>
      </c>
      <c r="O7201" s="3">
        <v>40233</v>
      </c>
      <c r="P7201" s="12">
        <f t="shared" si="338"/>
        <v>2</v>
      </c>
      <c r="Q7201" s="3" t="s">
        <v>14211</v>
      </c>
      <c r="R7201" t="s">
        <v>14235</v>
      </c>
      <c r="S7201" t="s">
        <v>14237</v>
      </c>
      <c r="T7201" t="s">
        <v>14186</v>
      </c>
    </row>
    <row r="7202" spans="1:20" x14ac:dyDescent="0.25">
      <c r="A7202">
        <v>7201</v>
      </c>
      <c r="B7202">
        <v>51365</v>
      </c>
      <c r="C7202" s="3">
        <v>41128</v>
      </c>
      <c r="D7202">
        <v>35</v>
      </c>
      <c r="E7202" s="8">
        <f t="shared" si="337"/>
        <v>4375</v>
      </c>
      <c r="F7202" s="5">
        <v>0.08</v>
      </c>
      <c r="G7202" s="8">
        <f>VLOOKUP($Q7202,Pricebook!$A:$D,4,0)</f>
        <v>125</v>
      </c>
      <c r="H7202" s="10">
        <f t="shared" si="336"/>
        <v>4025</v>
      </c>
      <c r="I7202" t="s">
        <v>467</v>
      </c>
      <c r="J7202" t="s">
        <v>468</v>
      </c>
      <c r="K7202" t="s">
        <v>2849</v>
      </c>
      <c r="L7202" s="7">
        <v>55441</v>
      </c>
      <c r="M7202" t="s">
        <v>130</v>
      </c>
      <c r="N7202" t="s">
        <v>16</v>
      </c>
      <c r="O7202" s="3">
        <v>41130</v>
      </c>
      <c r="P7202" s="12">
        <f t="shared" si="338"/>
        <v>2</v>
      </c>
      <c r="Q7202" s="3" t="s">
        <v>14208</v>
      </c>
      <c r="R7202" t="s">
        <v>14232</v>
      </c>
      <c r="S7202" t="s">
        <v>14233</v>
      </c>
      <c r="T7202" t="s">
        <v>14185</v>
      </c>
    </row>
    <row r="7203" spans="1:20" x14ac:dyDescent="0.25">
      <c r="A7203">
        <v>7202</v>
      </c>
      <c r="B7203">
        <v>51365</v>
      </c>
      <c r="C7203" s="3">
        <v>41128</v>
      </c>
      <c r="D7203">
        <v>35</v>
      </c>
      <c r="E7203" s="8">
        <f t="shared" si="337"/>
        <v>4375</v>
      </c>
      <c r="F7203" s="5">
        <v>0.1</v>
      </c>
      <c r="G7203" s="8">
        <f>VLOOKUP($Q7203,Pricebook!$A:$D,4,0)</f>
        <v>125</v>
      </c>
      <c r="H7203" s="10">
        <f t="shared" si="336"/>
        <v>3937.5</v>
      </c>
      <c r="I7203" t="s">
        <v>467</v>
      </c>
      <c r="J7203" t="s">
        <v>468</v>
      </c>
      <c r="K7203" t="s">
        <v>2849</v>
      </c>
      <c r="L7203" s="7">
        <v>55441</v>
      </c>
      <c r="M7203" t="s">
        <v>130</v>
      </c>
      <c r="N7203" t="s">
        <v>16</v>
      </c>
      <c r="O7203" s="3">
        <v>41129</v>
      </c>
      <c r="P7203" s="12">
        <f t="shared" si="338"/>
        <v>1</v>
      </c>
      <c r="Q7203" s="3" t="s">
        <v>14209</v>
      </c>
      <c r="R7203" t="s">
        <v>14232</v>
      </c>
      <c r="S7203" t="s">
        <v>14234</v>
      </c>
      <c r="T7203" t="s">
        <v>14188</v>
      </c>
    </row>
    <row r="7204" spans="1:20" x14ac:dyDescent="0.25">
      <c r="A7204">
        <v>7203</v>
      </c>
      <c r="B7204">
        <v>51392</v>
      </c>
      <c r="C7204" s="3">
        <v>40129</v>
      </c>
      <c r="D7204">
        <v>10</v>
      </c>
      <c r="E7204" s="8">
        <f t="shared" si="337"/>
        <v>1500</v>
      </c>
      <c r="F7204" s="5">
        <v>0.09</v>
      </c>
      <c r="G7204" s="8">
        <f>VLOOKUP($Q7204,Pricebook!$A:$D,4,0)</f>
        <v>150</v>
      </c>
      <c r="H7204" s="10">
        <f t="shared" si="336"/>
        <v>1365</v>
      </c>
      <c r="I7204" t="s">
        <v>2177</v>
      </c>
      <c r="J7204" t="s">
        <v>244</v>
      </c>
      <c r="K7204" t="s">
        <v>1288</v>
      </c>
      <c r="L7204" s="7">
        <v>32720</v>
      </c>
      <c r="M7204" t="s">
        <v>101</v>
      </c>
      <c r="N7204" t="s">
        <v>34</v>
      </c>
      <c r="O7204" s="3">
        <v>40130</v>
      </c>
      <c r="P7204" s="12">
        <f t="shared" si="338"/>
        <v>1</v>
      </c>
      <c r="Q7204" s="3" t="s">
        <v>14211</v>
      </c>
      <c r="R7204" t="s">
        <v>14235</v>
      </c>
      <c r="S7204" t="s">
        <v>14237</v>
      </c>
      <c r="T7204" t="s">
        <v>14190</v>
      </c>
    </row>
    <row r="7205" spans="1:20" x14ac:dyDescent="0.25">
      <c r="A7205">
        <v>7204</v>
      </c>
      <c r="B7205">
        <v>51395</v>
      </c>
      <c r="C7205" s="3">
        <v>40338</v>
      </c>
      <c r="D7205">
        <v>26</v>
      </c>
      <c r="E7205" s="8">
        <f t="shared" si="337"/>
        <v>5200</v>
      </c>
      <c r="F7205" s="5">
        <v>0.03</v>
      </c>
      <c r="G7205" s="8">
        <f>VLOOKUP($Q7205,Pricebook!$A:$D,4,0)</f>
        <v>200</v>
      </c>
      <c r="H7205" s="10">
        <f t="shared" si="336"/>
        <v>5044</v>
      </c>
      <c r="I7205" t="s">
        <v>456</v>
      </c>
      <c r="J7205" t="s">
        <v>99</v>
      </c>
      <c r="K7205" t="s">
        <v>1147</v>
      </c>
      <c r="L7205" s="7" t="s">
        <v>2773</v>
      </c>
      <c r="M7205" t="s">
        <v>48</v>
      </c>
      <c r="N7205" t="s">
        <v>16</v>
      </c>
      <c r="O7205" s="3">
        <v>40343</v>
      </c>
      <c r="P7205" s="12">
        <f t="shared" si="338"/>
        <v>5</v>
      </c>
      <c r="Q7205" s="3" t="s">
        <v>14214</v>
      </c>
      <c r="R7205" t="s">
        <v>14229</v>
      </c>
      <c r="S7205" t="s">
        <v>14240</v>
      </c>
      <c r="T7205" t="s">
        <v>14188</v>
      </c>
    </row>
    <row r="7206" spans="1:20" x14ac:dyDescent="0.25">
      <c r="A7206">
        <v>7205</v>
      </c>
      <c r="B7206">
        <v>51395</v>
      </c>
      <c r="C7206" s="3">
        <v>40338</v>
      </c>
      <c r="D7206">
        <v>10</v>
      </c>
      <c r="E7206" s="8">
        <f t="shared" si="337"/>
        <v>1100</v>
      </c>
      <c r="F7206" s="5">
        <v>0.1</v>
      </c>
      <c r="G7206" s="8">
        <f>VLOOKUP($Q7206,Pricebook!$A:$D,4,0)</f>
        <v>110</v>
      </c>
      <c r="H7206" s="10">
        <f t="shared" si="336"/>
        <v>990</v>
      </c>
      <c r="I7206" t="s">
        <v>456</v>
      </c>
      <c r="J7206" t="s">
        <v>99</v>
      </c>
      <c r="K7206" t="s">
        <v>1147</v>
      </c>
      <c r="L7206" s="7" t="s">
        <v>2773</v>
      </c>
      <c r="M7206" t="s">
        <v>48</v>
      </c>
      <c r="N7206" t="s">
        <v>16</v>
      </c>
      <c r="O7206" s="3">
        <v>40342</v>
      </c>
      <c r="P7206" s="12">
        <f t="shared" si="338"/>
        <v>4</v>
      </c>
      <c r="Q7206" s="3" t="s">
        <v>14215</v>
      </c>
      <c r="R7206" t="s">
        <v>14229</v>
      </c>
      <c r="S7206" t="s">
        <v>14241</v>
      </c>
      <c r="T7206" t="s">
        <v>14184</v>
      </c>
    </row>
    <row r="7207" spans="1:20" x14ac:dyDescent="0.25">
      <c r="A7207">
        <v>7206</v>
      </c>
      <c r="B7207">
        <v>51424</v>
      </c>
      <c r="C7207" s="3">
        <v>40917</v>
      </c>
      <c r="D7207">
        <v>48</v>
      </c>
      <c r="E7207" s="8">
        <f t="shared" si="337"/>
        <v>6720</v>
      </c>
      <c r="F7207" s="5">
        <v>0.1</v>
      </c>
      <c r="G7207" s="8">
        <f>VLOOKUP($Q7207,Pricebook!$A:$D,4,0)</f>
        <v>140</v>
      </c>
      <c r="H7207" s="10">
        <f t="shared" si="336"/>
        <v>6048</v>
      </c>
      <c r="I7207" t="s">
        <v>221</v>
      </c>
      <c r="J7207" t="s">
        <v>20</v>
      </c>
      <c r="K7207" t="s">
        <v>2546</v>
      </c>
      <c r="L7207" s="7">
        <v>98502</v>
      </c>
      <c r="M7207" t="s">
        <v>22</v>
      </c>
      <c r="N7207" t="s">
        <v>23</v>
      </c>
      <c r="O7207" s="3">
        <v>40918</v>
      </c>
      <c r="P7207" s="12">
        <f t="shared" si="338"/>
        <v>1</v>
      </c>
      <c r="Q7207" s="3" t="s">
        <v>14213</v>
      </c>
      <c r="R7207" t="s">
        <v>14229</v>
      </c>
      <c r="S7207" t="s">
        <v>14239</v>
      </c>
      <c r="T7207" t="s">
        <v>14200</v>
      </c>
    </row>
    <row r="7208" spans="1:20" x14ac:dyDescent="0.25">
      <c r="A7208">
        <v>7207</v>
      </c>
      <c r="B7208">
        <v>51424</v>
      </c>
      <c r="C7208" s="3">
        <v>40917</v>
      </c>
      <c r="D7208">
        <v>5</v>
      </c>
      <c r="E7208" s="8">
        <f t="shared" si="337"/>
        <v>1000</v>
      </c>
      <c r="F7208" s="5">
        <v>0.05</v>
      </c>
      <c r="G7208" s="8">
        <f>VLOOKUP($Q7208,Pricebook!$A:$D,4,0)</f>
        <v>200</v>
      </c>
      <c r="H7208" s="10">
        <f t="shared" si="336"/>
        <v>950</v>
      </c>
      <c r="I7208" t="s">
        <v>221</v>
      </c>
      <c r="J7208" t="s">
        <v>20</v>
      </c>
      <c r="K7208" t="s">
        <v>2546</v>
      </c>
      <c r="L7208" s="7">
        <v>98502</v>
      </c>
      <c r="M7208" t="s">
        <v>22</v>
      </c>
      <c r="N7208" t="s">
        <v>23</v>
      </c>
      <c r="O7208" s="3">
        <v>40919</v>
      </c>
      <c r="P7208" s="12">
        <f t="shared" si="338"/>
        <v>2</v>
      </c>
      <c r="Q7208" s="3" t="s">
        <v>14206</v>
      </c>
      <c r="R7208" t="s">
        <v>14229</v>
      </c>
      <c r="S7208" t="s">
        <v>14230</v>
      </c>
      <c r="T7208" t="s">
        <v>14202</v>
      </c>
    </row>
    <row r="7209" spans="1:20" x14ac:dyDescent="0.25">
      <c r="A7209">
        <v>7208</v>
      </c>
      <c r="B7209">
        <v>51426</v>
      </c>
      <c r="C7209" s="3">
        <v>40513</v>
      </c>
      <c r="D7209">
        <v>41</v>
      </c>
      <c r="E7209" s="8">
        <f t="shared" si="337"/>
        <v>6150</v>
      </c>
      <c r="F7209" s="5">
        <v>0.01</v>
      </c>
      <c r="G7209" s="8">
        <f>VLOOKUP($Q7209,Pricebook!$A:$D,4,0)</f>
        <v>150</v>
      </c>
      <c r="H7209" s="10">
        <f t="shared" si="336"/>
        <v>6088.5</v>
      </c>
      <c r="I7209" t="s">
        <v>1570</v>
      </c>
      <c r="J7209" t="s">
        <v>544</v>
      </c>
      <c r="K7209" t="s">
        <v>654</v>
      </c>
      <c r="L7209" s="7">
        <v>29418</v>
      </c>
      <c r="M7209" t="s">
        <v>163</v>
      </c>
      <c r="N7209" t="s">
        <v>34</v>
      </c>
      <c r="O7209" s="3">
        <v>40514</v>
      </c>
      <c r="P7209" s="12">
        <f t="shared" si="338"/>
        <v>1</v>
      </c>
      <c r="Q7209" s="3" t="s">
        <v>14211</v>
      </c>
      <c r="R7209" t="s">
        <v>14235</v>
      </c>
      <c r="S7209" t="s">
        <v>14237</v>
      </c>
      <c r="T7209" t="s">
        <v>14203</v>
      </c>
    </row>
    <row r="7210" spans="1:20" x14ac:dyDescent="0.25">
      <c r="A7210">
        <v>7209</v>
      </c>
      <c r="B7210">
        <v>51461</v>
      </c>
      <c r="C7210" s="3">
        <v>40584</v>
      </c>
      <c r="D7210">
        <v>43</v>
      </c>
      <c r="E7210" s="8">
        <f t="shared" si="337"/>
        <v>5375</v>
      </c>
      <c r="F7210" s="5">
        <v>7.0000000000000007E-2</v>
      </c>
      <c r="G7210" s="8">
        <f>VLOOKUP($Q7210,Pricebook!$A:$D,4,0)</f>
        <v>125</v>
      </c>
      <c r="H7210" s="10">
        <f t="shared" si="336"/>
        <v>4998.75</v>
      </c>
      <c r="I7210" t="s">
        <v>1701</v>
      </c>
      <c r="J7210" t="s">
        <v>265</v>
      </c>
      <c r="K7210" t="s">
        <v>426</v>
      </c>
      <c r="L7210" s="7">
        <v>46203</v>
      </c>
      <c r="M7210" t="s">
        <v>278</v>
      </c>
      <c r="N7210" t="s">
        <v>16</v>
      </c>
      <c r="O7210" s="3">
        <v>40586</v>
      </c>
      <c r="P7210" s="12">
        <f t="shared" si="338"/>
        <v>2</v>
      </c>
      <c r="Q7210" s="3" t="s">
        <v>14208</v>
      </c>
      <c r="R7210" t="s">
        <v>14232</v>
      </c>
      <c r="S7210" t="s">
        <v>14233</v>
      </c>
      <c r="T7210" t="s">
        <v>14194</v>
      </c>
    </row>
    <row r="7211" spans="1:20" x14ac:dyDescent="0.25">
      <c r="A7211">
        <v>7210</v>
      </c>
      <c r="B7211">
        <v>51462</v>
      </c>
      <c r="C7211" s="3">
        <v>40716</v>
      </c>
      <c r="D7211">
        <v>15</v>
      </c>
      <c r="E7211" s="8">
        <f t="shared" si="337"/>
        <v>1800</v>
      </c>
      <c r="F7211" s="5">
        <v>0.08</v>
      </c>
      <c r="G7211" s="8">
        <f>VLOOKUP($Q7211,Pricebook!$A:$D,4,0)</f>
        <v>120</v>
      </c>
      <c r="H7211" s="10">
        <f t="shared" si="336"/>
        <v>1656</v>
      </c>
      <c r="I7211" t="s">
        <v>2345</v>
      </c>
      <c r="J7211" t="s">
        <v>226</v>
      </c>
      <c r="K7211" t="s">
        <v>1011</v>
      </c>
      <c r="L7211" s="7">
        <v>49201</v>
      </c>
      <c r="M7211" t="s">
        <v>172</v>
      </c>
      <c r="N7211" t="s">
        <v>16</v>
      </c>
      <c r="O7211" s="3">
        <v>40718</v>
      </c>
      <c r="P7211" s="12">
        <f t="shared" si="338"/>
        <v>2</v>
      </c>
      <c r="Q7211" s="3" t="s">
        <v>14212</v>
      </c>
      <c r="R7211" t="s">
        <v>14229</v>
      </c>
      <c r="S7211" t="s">
        <v>14238</v>
      </c>
      <c r="T7211" t="s">
        <v>14199</v>
      </c>
    </row>
    <row r="7212" spans="1:20" x14ac:dyDescent="0.25">
      <c r="A7212">
        <v>7211</v>
      </c>
      <c r="B7212">
        <v>51463</v>
      </c>
      <c r="C7212" s="3">
        <v>40894</v>
      </c>
      <c r="D7212">
        <v>4</v>
      </c>
      <c r="E7212" s="8">
        <f t="shared" si="337"/>
        <v>440</v>
      </c>
      <c r="F7212" s="5">
        <v>0.01</v>
      </c>
      <c r="G7212" s="8">
        <f>VLOOKUP($Q7212,Pricebook!$A:$D,4,0)</f>
        <v>110</v>
      </c>
      <c r="H7212" s="10">
        <f t="shared" si="336"/>
        <v>435.6</v>
      </c>
      <c r="I7212" t="s">
        <v>141</v>
      </c>
      <c r="J7212" t="s">
        <v>142</v>
      </c>
      <c r="K7212" t="s">
        <v>1160</v>
      </c>
      <c r="L7212" s="7">
        <v>14853</v>
      </c>
      <c r="M7212" t="s">
        <v>60</v>
      </c>
      <c r="N7212" t="s">
        <v>61</v>
      </c>
      <c r="O7212" s="3">
        <v>40903</v>
      </c>
      <c r="P7212" s="12">
        <f t="shared" si="338"/>
        <v>9</v>
      </c>
      <c r="Q7212" s="3" t="s">
        <v>14215</v>
      </c>
      <c r="R7212" t="s">
        <v>14229</v>
      </c>
      <c r="S7212" t="s">
        <v>14241</v>
      </c>
      <c r="T7212" t="s">
        <v>14190</v>
      </c>
    </row>
    <row r="7213" spans="1:20" x14ac:dyDescent="0.25">
      <c r="A7213">
        <v>7212</v>
      </c>
      <c r="B7213">
        <v>51463</v>
      </c>
      <c r="C7213" s="3">
        <v>40894</v>
      </c>
      <c r="D7213">
        <v>7</v>
      </c>
      <c r="E7213" s="8">
        <f t="shared" si="337"/>
        <v>1050</v>
      </c>
      <c r="F7213" s="5">
        <v>0.01</v>
      </c>
      <c r="G7213" s="8">
        <f>VLOOKUP($Q7213,Pricebook!$A:$D,4,0)</f>
        <v>150</v>
      </c>
      <c r="H7213" s="10">
        <f t="shared" si="336"/>
        <v>1039.5</v>
      </c>
      <c r="I7213" t="s">
        <v>141</v>
      </c>
      <c r="J7213" t="s">
        <v>142</v>
      </c>
      <c r="K7213" t="s">
        <v>1160</v>
      </c>
      <c r="L7213" s="7">
        <v>14853</v>
      </c>
      <c r="M7213" t="s">
        <v>60</v>
      </c>
      <c r="N7213" t="s">
        <v>61</v>
      </c>
      <c r="O7213" s="3">
        <v>40894</v>
      </c>
      <c r="P7213" s="12">
        <f t="shared" si="338"/>
        <v>0</v>
      </c>
      <c r="Q7213" s="3" t="s">
        <v>14210</v>
      </c>
      <c r="R7213" t="s">
        <v>14235</v>
      </c>
      <c r="S7213" t="s">
        <v>14236</v>
      </c>
      <c r="T7213" t="s">
        <v>14188</v>
      </c>
    </row>
    <row r="7214" spans="1:20" x14ac:dyDescent="0.25">
      <c r="A7214">
        <v>7213</v>
      </c>
      <c r="B7214">
        <v>51488</v>
      </c>
      <c r="C7214" s="3">
        <v>40300</v>
      </c>
      <c r="D7214">
        <v>31</v>
      </c>
      <c r="E7214" s="8">
        <f t="shared" si="337"/>
        <v>5270</v>
      </c>
      <c r="F7214" s="5">
        <v>0.03</v>
      </c>
      <c r="G7214" s="8">
        <f>VLOOKUP($Q7214,Pricebook!$A:$D,4,0)</f>
        <v>170</v>
      </c>
      <c r="H7214" s="10">
        <f t="shared" si="336"/>
        <v>5111.8999999999996</v>
      </c>
      <c r="I7214" t="s">
        <v>527</v>
      </c>
      <c r="J7214" t="s">
        <v>27</v>
      </c>
      <c r="K7214" t="s">
        <v>2700</v>
      </c>
      <c r="L7214" s="7">
        <v>23602</v>
      </c>
      <c r="M7214" t="s">
        <v>368</v>
      </c>
      <c r="N7214" t="s">
        <v>34</v>
      </c>
      <c r="O7214" s="3">
        <v>40301</v>
      </c>
      <c r="P7214" s="12">
        <f t="shared" si="338"/>
        <v>1</v>
      </c>
      <c r="Q7214" s="3" t="s">
        <v>14219</v>
      </c>
      <c r="R7214" t="s">
        <v>14229</v>
      </c>
      <c r="S7214" t="s">
        <v>14245</v>
      </c>
      <c r="T7214" t="s">
        <v>14188</v>
      </c>
    </row>
    <row r="7215" spans="1:20" x14ac:dyDescent="0.25">
      <c r="A7215">
        <v>7214</v>
      </c>
      <c r="B7215">
        <v>51489</v>
      </c>
      <c r="C7215" s="3">
        <v>40971</v>
      </c>
      <c r="D7215">
        <v>42</v>
      </c>
      <c r="E7215" s="8">
        <f t="shared" si="337"/>
        <v>5250</v>
      </c>
      <c r="F7215" s="5">
        <v>0.04</v>
      </c>
      <c r="G7215" s="8">
        <f>VLOOKUP($Q7215,Pricebook!$A:$D,4,0)</f>
        <v>125</v>
      </c>
      <c r="H7215" s="10">
        <f t="shared" si="336"/>
        <v>5040</v>
      </c>
      <c r="I7215" t="s">
        <v>1605</v>
      </c>
      <c r="J7215" t="s">
        <v>434</v>
      </c>
      <c r="K7215" t="s">
        <v>752</v>
      </c>
      <c r="L7215" s="7">
        <v>94601</v>
      </c>
      <c r="M7215" t="s">
        <v>114</v>
      </c>
      <c r="N7215" t="s">
        <v>23</v>
      </c>
      <c r="O7215" s="3">
        <v>40973</v>
      </c>
      <c r="P7215" s="12">
        <f t="shared" si="338"/>
        <v>2</v>
      </c>
      <c r="Q7215" s="3" t="s">
        <v>14208</v>
      </c>
      <c r="R7215" t="s">
        <v>14232</v>
      </c>
      <c r="S7215" t="s">
        <v>14233</v>
      </c>
      <c r="T7215" t="s">
        <v>14186</v>
      </c>
    </row>
    <row r="7216" spans="1:20" x14ac:dyDescent="0.25">
      <c r="A7216">
        <v>7215</v>
      </c>
      <c r="B7216">
        <v>51489</v>
      </c>
      <c r="C7216" s="3">
        <v>40971</v>
      </c>
      <c r="D7216">
        <v>5</v>
      </c>
      <c r="E7216" s="8">
        <f t="shared" si="337"/>
        <v>550</v>
      </c>
      <c r="F7216" s="5">
        <v>0</v>
      </c>
      <c r="G7216" s="8">
        <f>VLOOKUP($Q7216,Pricebook!$A:$D,4,0)</f>
        <v>110</v>
      </c>
      <c r="H7216" s="10">
        <f t="shared" si="336"/>
        <v>550</v>
      </c>
      <c r="I7216" t="s">
        <v>1605</v>
      </c>
      <c r="J7216" t="s">
        <v>434</v>
      </c>
      <c r="K7216" t="s">
        <v>752</v>
      </c>
      <c r="L7216" s="7">
        <v>94601</v>
      </c>
      <c r="M7216" t="s">
        <v>114</v>
      </c>
      <c r="N7216" t="s">
        <v>23</v>
      </c>
      <c r="O7216" s="3">
        <v>40973</v>
      </c>
      <c r="P7216" s="12">
        <f t="shared" si="338"/>
        <v>2</v>
      </c>
      <c r="Q7216" s="3" t="s">
        <v>14215</v>
      </c>
      <c r="R7216" t="s">
        <v>14229</v>
      </c>
      <c r="S7216" t="s">
        <v>14241</v>
      </c>
      <c r="T7216" t="s">
        <v>14193</v>
      </c>
    </row>
    <row r="7217" spans="1:20" x14ac:dyDescent="0.25">
      <c r="A7217">
        <v>7216</v>
      </c>
      <c r="B7217">
        <v>51489</v>
      </c>
      <c r="C7217" s="3">
        <v>40971</v>
      </c>
      <c r="D7217">
        <v>22</v>
      </c>
      <c r="E7217" s="8">
        <f t="shared" si="337"/>
        <v>3080</v>
      </c>
      <c r="F7217" s="5">
        <v>0.09</v>
      </c>
      <c r="G7217" s="8">
        <f>VLOOKUP($Q7217,Pricebook!$A:$D,4,0)</f>
        <v>140</v>
      </c>
      <c r="H7217" s="10">
        <f t="shared" si="336"/>
        <v>2802.8</v>
      </c>
      <c r="I7217" t="s">
        <v>1605</v>
      </c>
      <c r="J7217" t="s">
        <v>434</v>
      </c>
      <c r="K7217" t="s">
        <v>752</v>
      </c>
      <c r="L7217" s="7">
        <v>94601</v>
      </c>
      <c r="M7217" t="s">
        <v>114</v>
      </c>
      <c r="N7217" t="s">
        <v>23</v>
      </c>
      <c r="O7217" s="3">
        <v>40971</v>
      </c>
      <c r="P7217" s="12">
        <f t="shared" si="338"/>
        <v>0</v>
      </c>
      <c r="Q7217" s="3" t="s">
        <v>14213</v>
      </c>
      <c r="R7217" t="s">
        <v>14229</v>
      </c>
      <c r="S7217" t="s">
        <v>14239</v>
      </c>
      <c r="T7217" t="s">
        <v>14193</v>
      </c>
    </row>
    <row r="7218" spans="1:20" x14ac:dyDescent="0.25">
      <c r="A7218">
        <v>7217</v>
      </c>
      <c r="B7218">
        <v>51493</v>
      </c>
      <c r="C7218" s="3">
        <v>40730</v>
      </c>
      <c r="D7218">
        <v>31</v>
      </c>
      <c r="E7218" s="8">
        <f t="shared" si="337"/>
        <v>3410</v>
      </c>
      <c r="F7218" s="5">
        <v>0.01</v>
      </c>
      <c r="G7218" s="8">
        <f>VLOOKUP($Q7218,Pricebook!$A:$D,4,0)</f>
        <v>110</v>
      </c>
      <c r="H7218" s="10">
        <f t="shared" si="336"/>
        <v>3375.9</v>
      </c>
      <c r="I7218" t="s">
        <v>784</v>
      </c>
      <c r="J7218" t="s">
        <v>621</v>
      </c>
      <c r="K7218" t="s">
        <v>1993</v>
      </c>
      <c r="L7218" s="7">
        <v>94044</v>
      </c>
      <c r="M7218" t="s">
        <v>114</v>
      </c>
      <c r="N7218" t="s">
        <v>23</v>
      </c>
      <c r="O7218" s="3">
        <v>40732</v>
      </c>
      <c r="P7218" s="12">
        <f t="shared" si="338"/>
        <v>2</v>
      </c>
      <c r="Q7218" s="3" t="s">
        <v>14215</v>
      </c>
      <c r="R7218" t="s">
        <v>14229</v>
      </c>
      <c r="S7218" t="s">
        <v>14241</v>
      </c>
      <c r="T7218" t="s">
        <v>14185</v>
      </c>
    </row>
    <row r="7219" spans="1:20" x14ac:dyDescent="0.25">
      <c r="A7219">
        <v>7218</v>
      </c>
      <c r="B7219">
        <v>51494</v>
      </c>
      <c r="C7219" s="3">
        <v>40758</v>
      </c>
      <c r="D7219">
        <v>42</v>
      </c>
      <c r="E7219" s="8">
        <f t="shared" si="337"/>
        <v>6300</v>
      </c>
      <c r="F7219" s="5">
        <v>0.06</v>
      </c>
      <c r="G7219" s="8">
        <f>VLOOKUP($Q7219,Pricebook!$A:$D,4,0)</f>
        <v>150</v>
      </c>
      <c r="H7219" s="10">
        <f t="shared" si="336"/>
        <v>5922</v>
      </c>
      <c r="I7219" t="s">
        <v>102</v>
      </c>
      <c r="J7219" t="s">
        <v>103</v>
      </c>
      <c r="K7219" t="s">
        <v>2799</v>
      </c>
      <c r="L7219" s="7">
        <v>48126</v>
      </c>
      <c r="M7219" t="s">
        <v>172</v>
      </c>
      <c r="N7219" t="s">
        <v>16</v>
      </c>
      <c r="O7219" s="3">
        <v>40760</v>
      </c>
      <c r="P7219" s="12">
        <f t="shared" si="338"/>
        <v>2</v>
      </c>
      <c r="Q7219" s="3" t="s">
        <v>14216</v>
      </c>
      <c r="R7219" t="s">
        <v>14235</v>
      </c>
      <c r="S7219" t="s">
        <v>14242</v>
      </c>
      <c r="T7219" t="s">
        <v>14187</v>
      </c>
    </row>
    <row r="7220" spans="1:20" x14ac:dyDescent="0.25">
      <c r="A7220">
        <v>7219</v>
      </c>
      <c r="B7220">
        <v>51524</v>
      </c>
      <c r="C7220" s="3">
        <v>40251</v>
      </c>
      <c r="D7220">
        <v>16</v>
      </c>
      <c r="E7220" s="8">
        <f t="shared" si="337"/>
        <v>3200</v>
      </c>
      <c r="F7220" s="5">
        <v>7.0000000000000007E-2</v>
      </c>
      <c r="G7220" s="8">
        <f>VLOOKUP($Q7220,Pricebook!$A:$D,4,0)</f>
        <v>200</v>
      </c>
      <c r="H7220" s="10">
        <f t="shared" si="336"/>
        <v>2976</v>
      </c>
      <c r="I7220" t="s">
        <v>72</v>
      </c>
      <c r="J7220" t="s">
        <v>73</v>
      </c>
      <c r="K7220" t="s">
        <v>2660</v>
      </c>
      <c r="L7220" s="7">
        <v>73120</v>
      </c>
      <c r="M7220" t="s">
        <v>75</v>
      </c>
      <c r="N7220" t="s">
        <v>16</v>
      </c>
      <c r="O7220" s="3">
        <v>40252</v>
      </c>
      <c r="P7220" s="12">
        <f t="shared" si="338"/>
        <v>1</v>
      </c>
      <c r="Q7220" s="3" t="s">
        <v>14206</v>
      </c>
      <c r="R7220" t="s">
        <v>14229</v>
      </c>
      <c r="S7220" t="s">
        <v>14230</v>
      </c>
      <c r="T7220" t="s">
        <v>14193</v>
      </c>
    </row>
    <row r="7221" spans="1:20" x14ac:dyDescent="0.25">
      <c r="A7221">
        <v>7220</v>
      </c>
      <c r="B7221">
        <v>51524</v>
      </c>
      <c r="C7221" s="3">
        <v>40251</v>
      </c>
      <c r="D7221">
        <v>20</v>
      </c>
      <c r="E7221" s="8">
        <f t="shared" si="337"/>
        <v>3000</v>
      </c>
      <c r="F7221" s="5">
        <v>0.06</v>
      </c>
      <c r="G7221" s="8">
        <f>VLOOKUP($Q7221,Pricebook!$A:$D,4,0)</f>
        <v>150</v>
      </c>
      <c r="H7221" s="10">
        <f t="shared" si="336"/>
        <v>2820</v>
      </c>
      <c r="I7221" t="s">
        <v>72</v>
      </c>
      <c r="J7221" t="s">
        <v>73</v>
      </c>
      <c r="K7221" t="s">
        <v>2660</v>
      </c>
      <c r="L7221" s="7">
        <v>73120</v>
      </c>
      <c r="M7221" t="s">
        <v>75</v>
      </c>
      <c r="N7221" t="s">
        <v>16</v>
      </c>
      <c r="O7221" s="3">
        <v>40253</v>
      </c>
      <c r="P7221" s="12">
        <f t="shared" si="338"/>
        <v>2</v>
      </c>
      <c r="Q7221" s="3" t="s">
        <v>14210</v>
      </c>
      <c r="R7221" t="s">
        <v>14235</v>
      </c>
      <c r="S7221" t="s">
        <v>14236</v>
      </c>
      <c r="T7221" t="s">
        <v>14186</v>
      </c>
    </row>
    <row r="7222" spans="1:20" x14ac:dyDescent="0.25">
      <c r="A7222">
        <v>7221</v>
      </c>
      <c r="B7222">
        <v>51525</v>
      </c>
      <c r="C7222" s="3">
        <v>40854</v>
      </c>
      <c r="D7222">
        <v>18</v>
      </c>
      <c r="E7222" s="8">
        <f t="shared" si="337"/>
        <v>2700</v>
      </c>
      <c r="F7222" s="5">
        <v>0.04</v>
      </c>
      <c r="G7222" s="8">
        <f>VLOOKUP($Q7222,Pricebook!$A:$D,4,0)</f>
        <v>150</v>
      </c>
      <c r="H7222" s="10">
        <f t="shared" si="336"/>
        <v>2592</v>
      </c>
      <c r="I7222" t="s">
        <v>1346</v>
      </c>
      <c r="J7222" t="s">
        <v>136</v>
      </c>
      <c r="K7222" t="s">
        <v>1350</v>
      </c>
      <c r="L7222" s="7">
        <v>48141</v>
      </c>
      <c r="M7222" t="s">
        <v>172</v>
      </c>
      <c r="N7222" t="s">
        <v>16</v>
      </c>
      <c r="O7222" s="3">
        <v>40856</v>
      </c>
      <c r="P7222" s="12">
        <f t="shared" si="338"/>
        <v>2</v>
      </c>
      <c r="Q7222" s="3" t="s">
        <v>14211</v>
      </c>
      <c r="R7222" t="s">
        <v>14235</v>
      </c>
      <c r="S7222" t="s">
        <v>14237</v>
      </c>
      <c r="T7222" t="s">
        <v>14193</v>
      </c>
    </row>
    <row r="7223" spans="1:20" x14ac:dyDescent="0.25">
      <c r="A7223">
        <v>7222</v>
      </c>
      <c r="B7223">
        <v>51525</v>
      </c>
      <c r="C7223" s="3">
        <v>40854</v>
      </c>
      <c r="D7223">
        <v>46</v>
      </c>
      <c r="E7223" s="8">
        <f t="shared" si="337"/>
        <v>9200</v>
      </c>
      <c r="F7223" s="5">
        <v>0.09</v>
      </c>
      <c r="G7223" s="8">
        <f>VLOOKUP($Q7223,Pricebook!$A:$D,4,0)</f>
        <v>200</v>
      </c>
      <c r="H7223" s="10">
        <f t="shared" si="336"/>
        <v>8372</v>
      </c>
      <c r="I7223" t="s">
        <v>1346</v>
      </c>
      <c r="J7223" t="s">
        <v>136</v>
      </c>
      <c r="K7223" t="s">
        <v>1350</v>
      </c>
      <c r="L7223" s="7">
        <v>48141</v>
      </c>
      <c r="M7223" t="s">
        <v>172</v>
      </c>
      <c r="N7223" t="s">
        <v>16</v>
      </c>
      <c r="O7223" s="3">
        <v>40856</v>
      </c>
      <c r="P7223" s="12">
        <f t="shared" si="338"/>
        <v>2</v>
      </c>
      <c r="Q7223" s="3" t="s">
        <v>14206</v>
      </c>
      <c r="R7223" t="s">
        <v>14229</v>
      </c>
      <c r="S7223" t="s">
        <v>14230</v>
      </c>
      <c r="T7223" t="s">
        <v>14197</v>
      </c>
    </row>
    <row r="7224" spans="1:20" x14ac:dyDescent="0.25">
      <c r="A7224">
        <v>7223</v>
      </c>
      <c r="B7224">
        <v>51553</v>
      </c>
      <c r="C7224" s="3">
        <v>40874</v>
      </c>
      <c r="D7224">
        <v>3</v>
      </c>
      <c r="E7224" s="8">
        <f t="shared" si="337"/>
        <v>450</v>
      </c>
      <c r="F7224" s="5">
        <v>0</v>
      </c>
      <c r="G7224" s="8">
        <f>VLOOKUP($Q7224,Pricebook!$A:$D,4,0)</f>
        <v>150</v>
      </c>
      <c r="H7224" s="10">
        <f t="shared" si="336"/>
        <v>450</v>
      </c>
      <c r="I7224" t="s">
        <v>2163</v>
      </c>
      <c r="J7224" t="s">
        <v>552</v>
      </c>
      <c r="K7224" t="s">
        <v>2164</v>
      </c>
      <c r="L7224" s="7">
        <v>97030</v>
      </c>
      <c r="M7224" t="s">
        <v>43</v>
      </c>
      <c r="N7224" t="s">
        <v>23</v>
      </c>
      <c r="O7224" s="3">
        <v>40875</v>
      </c>
      <c r="P7224" s="12">
        <f t="shared" si="338"/>
        <v>1</v>
      </c>
      <c r="Q7224" s="3" t="s">
        <v>14216</v>
      </c>
      <c r="R7224" t="s">
        <v>14235</v>
      </c>
      <c r="S7224" t="s">
        <v>14242</v>
      </c>
      <c r="T7224" t="s">
        <v>14192</v>
      </c>
    </row>
    <row r="7225" spans="1:20" x14ac:dyDescent="0.25">
      <c r="A7225">
        <v>7224</v>
      </c>
      <c r="B7225">
        <v>51553</v>
      </c>
      <c r="C7225" s="3">
        <v>40874</v>
      </c>
      <c r="D7225">
        <v>34</v>
      </c>
      <c r="E7225" s="8">
        <f t="shared" si="337"/>
        <v>3740</v>
      </c>
      <c r="F7225" s="5">
        <v>0.02</v>
      </c>
      <c r="G7225" s="8">
        <f>VLOOKUP($Q7225,Pricebook!$A:$D,4,0)</f>
        <v>110</v>
      </c>
      <c r="H7225" s="10">
        <f t="shared" si="336"/>
        <v>3665.2</v>
      </c>
      <c r="I7225" t="s">
        <v>2163</v>
      </c>
      <c r="J7225" t="s">
        <v>552</v>
      </c>
      <c r="K7225" t="s">
        <v>2851</v>
      </c>
      <c r="L7225" s="7">
        <v>97123</v>
      </c>
      <c r="M7225" t="s">
        <v>43</v>
      </c>
      <c r="N7225" t="s">
        <v>23</v>
      </c>
      <c r="O7225" s="3">
        <v>40876</v>
      </c>
      <c r="P7225" s="12">
        <f t="shared" si="338"/>
        <v>2</v>
      </c>
      <c r="Q7225" s="3" t="s">
        <v>14215</v>
      </c>
      <c r="R7225" t="s">
        <v>14229</v>
      </c>
      <c r="S7225" t="s">
        <v>14241</v>
      </c>
      <c r="T7225" t="s">
        <v>14189</v>
      </c>
    </row>
    <row r="7226" spans="1:20" x14ac:dyDescent="0.25">
      <c r="A7226">
        <v>7225</v>
      </c>
      <c r="B7226">
        <v>51553</v>
      </c>
      <c r="C7226" s="3">
        <v>40874</v>
      </c>
      <c r="D7226">
        <v>12</v>
      </c>
      <c r="E7226" s="8">
        <f t="shared" si="337"/>
        <v>1320</v>
      </c>
      <c r="F7226" s="5">
        <v>0.03</v>
      </c>
      <c r="G7226" s="8">
        <f>VLOOKUP($Q7226,Pricebook!$A:$D,4,0)</f>
        <v>110</v>
      </c>
      <c r="H7226" s="10">
        <f t="shared" si="336"/>
        <v>1280.3999999999999</v>
      </c>
      <c r="I7226" t="s">
        <v>2163</v>
      </c>
      <c r="J7226" t="s">
        <v>552</v>
      </c>
      <c r="K7226" t="s">
        <v>2851</v>
      </c>
      <c r="L7226" s="7">
        <v>97123</v>
      </c>
      <c r="M7226" t="s">
        <v>43</v>
      </c>
      <c r="N7226" t="s">
        <v>23</v>
      </c>
      <c r="O7226" s="3">
        <v>40876</v>
      </c>
      <c r="P7226" s="12">
        <f t="shared" si="338"/>
        <v>2</v>
      </c>
      <c r="Q7226" s="3" t="s">
        <v>14215</v>
      </c>
      <c r="R7226" t="s">
        <v>14229</v>
      </c>
      <c r="S7226" t="s">
        <v>14241</v>
      </c>
      <c r="T7226" t="s">
        <v>14185</v>
      </c>
    </row>
    <row r="7227" spans="1:20" x14ac:dyDescent="0.25">
      <c r="A7227">
        <v>7226</v>
      </c>
      <c r="B7227">
        <v>51553</v>
      </c>
      <c r="C7227" s="3">
        <v>40874</v>
      </c>
      <c r="D7227">
        <v>13</v>
      </c>
      <c r="E7227" s="8">
        <f t="shared" si="337"/>
        <v>1430</v>
      </c>
      <c r="F7227" s="5">
        <v>0.1</v>
      </c>
      <c r="G7227" s="8">
        <f>VLOOKUP($Q7227,Pricebook!$A:$D,4,0)</f>
        <v>110</v>
      </c>
      <c r="H7227" s="10">
        <f t="shared" si="336"/>
        <v>1287</v>
      </c>
      <c r="I7227" t="s">
        <v>2163</v>
      </c>
      <c r="J7227" t="s">
        <v>552</v>
      </c>
      <c r="K7227" t="s">
        <v>1454</v>
      </c>
      <c r="L7227" s="7">
        <v>97303</v>
      </c>
      <c r="M7227" t="s">
        <v>43</v>
      </c>
      <c r="N7227" t="s">
        <v>23</v>
      </c>
      <c r="O7227" s="3">
        <v>40877</v>
      </c>
      <c r="P7227" s="12">
        <f t="shared" si="338"/>
        <v>3</v>
      </c>
      <c r="Q7227" s="3" t="s">
        <v>14215</v>
      </c>
      <c r="R7227" t="s">
        <v>14229</v>
      </c>
      <c r="S7227" t="s">
        <v>14241</v>
      </c>
      <c r="T7227" t="s">
        <v>14198</v>
      </c>
    </row>
    <row r="7228" spans="1:20" x14ac:dyDescent="0.25">
      <c r="A7228">
        <v>7227</v>
      </c>
      <c r="B7228">
        <v>51554</v>
      </c>
      <c r="C7228" s="3">
        <v>39898</v>
      </c>
      <c r="D7228">
        <v>7</v>
      </c>
      <c r="E7228" s="8">
        <f t="shared" si="337"/>
        <v>1190</v>
      </c>
      <c r="F7228" s="5">
        <v>0.05</v>
      </c>
      <c r="G7228" s="8">
        <f>VLOOKUP($Q7228,Pricebook!$A:$D,4,0)</f>
        <v>170</v>
      </c>
      <c r="H7228" s="10">
        <f t="shared" si="336"/>
        <v>1130.5</v>
      </c>
      <c r="I7228" t="s">
        <v>26</v>
      </c>
      <c r="J7228" t="s">
        <v>27</v>
      </c>
      <c r="K7228" t="s">
        <v>737</v>
      </c>
      <c r="L7228" s="7">
        <v>28079</v>
      </c>
      <c r="M7228" t="s">
        <v>33</v>
      </c>
      <c r="N7228" t="s">
        <v>34</v>
      </c>
      <c r="O7228" s="3">
        <v>39900</v>
      </c>
      <c r="P7228" s="12">
        <f t="shared" si="338"/>
        <v>2</v>
      </c>
      <c r="Q7228" s="3" t="s">
        <v>14219</v>
      </c>
      <c r="R7228" t="s">
        <v>14229</v>
      </c>
      <c r="S7228" t="s">
        <v>14245</v>
      </c>
      <c r="T7228" t="s">
        <v>14195</v>
      </c>
    </row>
    <row r="7229" spans="1:20" x14ac:dyDescent="0.25">
      <c r="A7229">
        <v>7228</v>
      </c>
      <c r="B7229">
        <v>51554</v>
      </c>
      <c r="C7229" s="3">
        <v>39898</v>
      </c>
      <c r="D7229">
        <v>29</v>
      </c>
      <c r="E7229" s="8">
        <f t="shared" si="337"/>
        <v>5800</v>
      </c>
      <c r="F7229" s="5">
        <v>0.09</v>
      </c>
      <c r="G7229" s="8">
        <f>VLOOKUP($Q7229,Pricebook!$A:$D,4,0)</f>
        <v>200</v>
      </c>
      <c r="H7229" s="10">
        <f t="shared" si="336"/>
        <v>5278</v>
      </c>
      <c r="I7229" t="s">
        <v>26</v>
      </c>
      <c r="J7229" t="s">
        <v>27</v>
      </c>
      <c r="K7229" t="s">
        <v>737</v>
      </c>
      <c r="L7229" s="7">
        <v>28079</v>
      </c>
      <c r="M7229" t="s">
        <v>33</v>
      </c>
      <c r="N7229" t="s">
        <v>34</v>
      </c>
      <c r="O7229" s="3">
        <v>39899</v>
      </c>
      <c r="P7229" s="12">
        <f t="shared" si="338"/>
        <v>1</v>
      </c>
      <c r="Q7229" s="3" t="s">
        <v>14206</v>
      </c>
      <c r="R7229" t="s">
        <v>14229</v>
      </c>
      <c r="S7229" t="s">
        <v>14230</v>
      </c>
      <c r="T7229" t="s">
        <v>14189</v>
      </c>
    </row>
    <row r="7230" spans="1:20" x14ac:dyDescent="0.25">
      <c r="A7230">
        <v>7229</v>
      </c>
      <c r="B7230">
        <v>51556</v>
      </c>
      <c r="C7230" s="3">
        <v>41209</v>
      </c>
      <c r="D7230">
        <v>10</v>
      </c>
      <c r="E7230" s="8">
        <f t="shared" si="337"/>
        <v>1200</v>
      </c>
      <c r="F7230" s="5">
        <v>0.01</v>
      </c>
      <c r="G7230" s="8">
        <f>VLOOKUP($Q7230,Pricebook!$A:$D,4,0)</f>
        <v>120</v>
      </c>
      <c r="H7230" s="10">
        <f t="shared" si="336"/>
        <v>1188</v>
      </c>
      <c r="I7230" t="s">
        <v>2152</v>
      </c>
      <c r="J7230" t="s">
        <v>165</v>
      </c>
      <c r="K7230" t="s">
        <v>378</v>
      </c>
      <c r="L7230" s="7" t="s">
        <v>379</v>
      </c>
      <c r="M7230" t="s">
        <v>149</v>
      </c>
      <c r="N7230" t="s">
        <v>61</v>
      </c>
      <c r="O7230" s="3">
        <v>41211</v>
      </c>
      <c r="P7230" s="12">
        <f t="shared" si="338"/>
        <v>2</v>
      </c>
      <c r="Q7230" s="3" t="s">
        <v>14212</v>
      </c>
      <c r="R7230" t="s">
        <v>14229</v>
      </c>
      <c r="S7230" t="s">
        <v>14238</v>
      </c>
      <c r="T7230" t="s">
        <v>14196</v>
      </c>
    </row>
    <row r="7231" spans="1:20" x14ac:dyDescent="0.25">
      <c r="A7231">
        <v>7230</v>
      </c>
      <c r="B7231">
        <v>51557</v>
      </c>
      <c r="C7231" s="3">
        <v>40847</v>
      </c>
      <c r="D7231">
        <v>36</v>
      </c>
      <c r="E7231" s="8">
        <f t="shared" si="337"/>
        <v>3960</v>
      </c>
      <c r="F7231" s="5">
        <v>0.04</v>
      </c>
      <c r="G7231" s="8">
        <f>VLOOKUP($Q7231,Pricebook!$A:$D,4,0)</f>
        <v>110</v>
      </c>
      <c r="H7231" s="10">
        <f t="shared" si="336"/>
        <v>3801.6</v>
      </c>
      <c r="I7231" t="s">
        <v>437</v>
      </c>
      <c r="J7231" t="s">
        <v>121</v>
      </c>
      <c r="K7231" t="s">
        <v>1269</v>
      </c>
      <c r="L7231" s="7">
        <v>84067</v>
      </c>
      <c r="M7231" t="s">
        <v>201</v>
      </c>
      <c r="N7231" t="s">
        <v>23</v>
      </c>
      <c r="O7231" s="3">
        <v>40849</v>
      </c>
      <c r="P7231" s="12">
        <f t="shared" si="338"/>
        <v>2</v>
      </c>
      <c r="Q7231" s="3" t="s">
        <v>14215</v>
      </c>
      <c r="R7231" t="s">
        <v>14229</v>
      </c>
      <c r="S7231" t="s">
        <v>14241</v>
      </c>
      <c r="T7231" t="s">
        <v>14191</v>
      </c>
    </row>
    <row r="7232" spans="1:20" x14ac:dyDescent="0.25">
      <c r="A7232">
        <v>7231</v>
      </c>
      <c r="B7232">
        <v>51557</v>
      </c>
      <c r="C7232" s="3">
        <v>40847</v>
      </c>
      <c r="D7232">
        <v>14</v>
      </c>
      <c r="E7232" s="8">
        <f t="shared" si="337"/>
        <v>1680</v>
      </c>
      <c r="F7232" s="5">
        <v>0.08</v>
      </c>
      <c r="G7232" s="8">
        <f>VLOOKUP($Q7232,Pricebook!$A:$D,4,0)</f>
        <v>120</v>
      </c>
      <c r="H7232" s="10">
        <f t="shared" si="336"/>
        <v>1545.6000000000001</v>
      </c>
      <c r="I7232" t="s">
        <v>437</v>
      </c>
      <c r="J7232" t="s">
        <v>121</v>
      </c>
      <c r="K7232" t="s">
        <v>1269</v>
      </c>
      <c r="L7232" s="7">
        <v>84067</v>
      </c>
      <c r="M7232" t="s">
        <v>201</v>
      </c>
      <c r="N7232" t="s">
        <v>23</v>
      </c>
      <c r="O7232" s="3">
        <v>40847</v>
      </c>
      <c r="P7232" s="12">
        <f t="shared" si="338"/>
        <v>0</v>
      </c>
      <c r="Q7232" s="3" t="s">
        <v>14212</v>
      </c>
      <c r="R7232" t="s">
        <v>14229</v>
      </c>
      <c r="S7232" t="s">
        <v>14238</v>
      </c>
      <c r="T7232" t="s">
        <v>14192</v>
      </c>
    </row>
    <row r="7233" spans="1:20" x14ac:dyDescent="0.25">
      <c r="A7233">
        <v>7232</v>
      </c>
      <c r="B7233">
        <v>51558</v>
      </c>
      <c r="C7233" s="3">
        <v>40266</v>
      </c>
      <c r="D7233">
        <v>34</v>
      </c>
      <c r="E7233" s="8">
        <f t="shared" si="337"/>
        <v>3740</v>
      </c>
      <c r="F7233" s="5">
        <v>0</v>
      </c>
      <c r="G7233" s="8">
        <f>VLOOKUP($Q7233,Pricebook!$A:$D,4,0)</f>
        <v>110</v>
      </c>
      <c r="H7233" s="10">
        <f t="shared" si="336"/>
        <v>3740</v>
      </c>
      <c r="I7233" t="s">
        <v>1701</v>
      </c>
      <c r="J7233" t="s">
        <v>265</v>
      </c>
      <c r="K7233" t="s">
        <v>426</v>
      </c>
      <c r="L7233" s="7">
        <v>46203</v>
      </c>
      <c r="M7233" t="s">
        <v>278</v>
      </c>
      <c r="N7233" t="s">
        <v>16</v>
      </c>
      <c r="O7233" s="3">
        <v>40266</v>
      </c>
      <c r="P7233" s="12">
        <f t="shared" si="338"/>
        <v>0</v>
      </c>
      <c r="Q7233" s="3" t="s">
        <v>14215</v>
      </c>
      <c r="R7233" t="s">
        <v>14229</v>
      </c>
      <c r="S7233" t="s">
        <v>14241</v>
      </c>
      <c r="T7233" t="s">
        <v>14198</v>
      </c>
    </row>
    <row r="7234" spans="1:20" x14ac:dyDescent="0.25">
      <c r="A7234">
        <v>7233</v>
      </c>
      <c r="B7234">
        <v>51558</v>
      </c>
      <c r="C7234" s="3">
        <v>40266</v>
      </c>
      <c r="D7234">
        <v>47</v>
      </c>
      <c r="E7234" s="8">
        <f t="shared" si="337"/>
        <v>5875</v>
      </c>
      <c r="F7234" s="5">
        <v>0.04</v>
      </c>
      <c r="G7234" s="8">
        <f>VLOOKUP($Q7234,Pricebook!$A:$D,4,0)</f>
        <v>125</v>
      </c>
      <c r="H7234" s="10">
        <f t="shared" ref="H7234:H7297" si="339">E7234*(1-F7234)</f>
        <v>5640</v>
      </c>
      <c r="I7234" t="s">
        <v>1701</v>
      </c>
      <c r="J7234" t="s">
        <v>265</v>
      </c>
      <c r="K7234" t="s">
        <v>426</v>
      </c>
      <c r="L7234" s="7">
        <v>46203</v>
      </c>
      <c r="M7234" t="s">
        <v>278</v>
      </c>
      <c r="N7234" t="s">
        <v>16</v>
      </c>
      <c r="O7234" s="3">
        <v>40266</v>
      </c>
      <c r="P7234" s="12">
        <f t="shared" si="338"/>
        <v>0</v>
      </c>
      <c r="Q7234" s="3" t="s">
        <v>14209</v>
      </c>
      <c r="R7234" t="s">
        <v>14232</v>
      </c>
      <c r="S7234" t="s">
        <v>14234</v>
      </c>
      <c r="T7234" t="s">
        <v>14200</v>
      </c>
    </row>
    <row r="7235" spans="1:20" x14ac:dyDescent="0.25">
      <c r="A7235">
        <v>7234</v>
      </c>
      <c r="B7235">
        <v>51559</v>
      </c>
      <c r="C7235" s="3">
        <v>40972</v>
      </c>
      <c r="D7235">
        <v>34</v>
      </c>
      <c r="E7235" s="8">
        <f t="shared" ref="E7235:E7298" si="340">G7235*D7235</f>
        <v>4080</v>
      </c>
      <c r="F7235" s="5">
        <v>0.09</v>
      </c>
      <c r="G7235" s="8">
        <f>VLOOKUP($Q7235,Pricebook!$A:$D,4,0)</f>
        <v>120</v>
      </c>
      <c r="H7235" s="10">
        <f t="shared" si="339"/>
        <v>3712.8</v>
      </c>
      <c r="I7235" t="s">
        <v>1123</v>
      </c>
      <c r="J7235" t="s">
        <v>297</v>
      </c>
      <c r="K7235" t="s">
        <v>1776</v>
      </c>
      <c r="L7235" s="7" t="s">
        <v>1777</v>
      </c>
      <c r="M7235" t="s">
        <v>48</v>
      </c>
      <c r="N7235" t="s">
        <v>16</v>
      </c>
      <c r="O7235" s="3">
        <v>40981</v>
      </c>
      <c r="P7235" s="12">
        <f t="shared" ref="P7235:P7298" si="341">O7235-C7235</f>
        <v>9</v>
      </c>
      <c r="Q7235" s="3" t="s">
        <v>14212</v>
      </c>
      <c r="R7235" t="s">
        <v>14229</v>
      </c>
      <c r="S7235" t="s">
        <v>14238</v>
      </c>
      <c r="T7235" t="s">
        <v>14203</v>
      </c>
    </row>
    <row r="7236" spans="1:20" x14ac:dyDescent="0.25">
      <c r="A7236">
        <v>7235</v>
      </c>
      <c r="B7236">
        <v>51584</v>
      </c>
      <c r="C7236" s="3">
        <v>40468</v>
      </c>
      <c r="D7236">
        <v>48</v>
      </c>
      <c r="E7236" s="8">
        <f t="shared" si="340"/>
        <v>6000</v>
      </c>
      <c r="F7236" s="5">
        <v>0.01</v>
      </c>
      <c r="G7236" s="8">
        <f>VLOOKUP($Q7236,Pricebook!$A:$D,4,0)</f>
        <v>125</v>
      </c>
      <c r="H7236" s="10">
        <f t="shared" si="339"/>
        <v>5940</v>
      </c>
      <c r="I7236" t="s">
        <v>658</v>
      </c>
      <c r="J7236" t="s">
        <v>396</v>
      </c>
      <c r="K7236" t="s">
        <v>1488</v>
      </c>
      <c r="L7236" s="7">
        <v>51106</v>
      </c>
      <c r="M7236" t="s">
        <v>38</v>
      </c>
      <c r="N7236" t="s">
        <v>16</v>
      </c>
      <c r="O7236" s="3">
        <v>40469</v>
      </c>
      <c r="P7236" s="12">
        <f t="shared" si="341"/>
        <v>1</v>
      </c>
      <c r="Q7236" s="3" t="s">
        <v>14221</v>
      </c>
      <c r="R7236" t="s">
        <v>14232</v>
      </c>
      <c r="S7236" t="s">
        <v>14229</v>
      </c>
      <c r="T7236" t="s">
        <v>14187</v>
      </c>
    </row>
    <row r="7237" spans="1:20" x14ac:dyDescent="0.25">
      <c r="A7237">
        <v>7236</v>
      </c>
      <c r="B7237">
        <v>51619</v>
      </c>
      <c r="C7237" s="3">
        <v>40058</v>
      </c>
      <c r="D7237">
        <v>46</v>
      </c>
      <c r="E7237" s="8">
        <f t="shared" si="340"/>
        <v>5520</v>
      </c>
      <c r="F7237" s="5">
        <v>0.03</v>
      </c>
      <c r="G7237" s="8">
        <f>VLOOKUP($Q7237,Pricebook!$A:$D,4,0)</f>
        <v>120</v>
      </c>
      <c r="H7237" s="10">
        <f t="shared" si="339"/>
        <v>5354.4</v>
      </c>
      <c r="I7237" t="s">
        <v>2346</v>
      </c>
      <c r="J7237" t="s">
        <v>180</v>
      </c>
      <c r="K7237" t="s">
        <v>2347</v>
      </c>
      <c r="L7237" s="7">
        <v>44312</v>
      </c>
      <c r="M7237" t="s">
        <v>210</v>
      </c>
      <c r="N7237" t="s">
        <v>61</v>
      </c>
      <c r="O7237" s="3">
        <v>40059</v>
      </c>
      <c r="P7237" s="12">
        <f t="shared" si="341"/>
        <v>1</v>
      </c>
      <c r="Q7237" s="3" t="s">
        <v>14212</v>
      </c>
      <c r="R7237" t="s">
        <v>14229</v>
      </c>
      <c r="S7237" t="s">
        <v>14238</v>
      </c>
      <c r="T7237" t="s">
        <v>14202</v>
      </c>
    </row>
    <row r="7238" spans="1:20" x14ac:dyDescent="0.25">
      <c r="A7238">
        <v>7237</v>
      </c>
      <c r="B7238">
        <v>51619</v>
      </c>
      <c r="C7238" s="3">
        <v>40058</v>
      </c>
      <c r="D7238">
        <v>6</v>
      </c>
      <c r="E7238" s="8">
        <f t="shared" si="340"/>
        <v>1200</v>
      </c>
      <c r="F7238" s="5">
        <v>0.09</v>
      </c>
      <c r="G7238" s="8">
        <f>VLOOKUP($Q7238,Pricebook!$A:$D,4,0)</f>
        <v>200</v>
      </c>
      <c r="H7238" s="10">
        <f t="shared" si="339"/>
        <v>1092</v>
      </c>
      <c r="I7238" t="s">
        <v>2346</v>
      </c>
      <c r="J7238" t="s">
        <v>180</v>
      </c>
      <c r="K7238" t="s">
        <v>2347</v>
      </c>
      <c r="L7238" s="7">
        <v>44312</v>
      </c>
      <c r="M7238" t="s">
        <v>210</v>
      </c>
      <c r="N7238" t="s">
        <v>61</v>
      </c>
      <c r="O7238" s="3">
        <v>40059</v>
      </c>
      <c r="P7238" s="12">
        <f t="shared" si="341"/>
        <v>1</v>
      </c>
      <c r="Q7238" s="3" t="s">
        <v>14206</v>
      </c>
      <c r="R7238" t="s">
        <v>14229</v>
      </c>
      <c r="S7238" t="s">
        <v>14230</v>
      </c>
      <c r="T7238" t="s">
        <v>14200</v>
      </c>
    </row>
    <row r="7239" spans="1:20" x14ac:dyDescent="0.25">
      <c r="A7239">
        <v>7238</v>
      </c>
      <c r="B7239">
        <v>51619</v>
      </c>
      <c r="C7239" s="3">
        <v>40058</v>
      </c>
      <c r="D7239">
        <v>2</v>
      </c>
      <c r="E7239" s="8">
        <f t="shared" si="340"/>
        <v>320</v>
      </c>
      <c r="F7239" s="5">
        <v>7.0000000000000007E-2</v>
      </c>
      <c r="G7239" s="8">
        <f>VLOOKUP($Q7239,Pricebook!$A:$D,4,0)</f>
        <v>160</v>
      </c>
      <c r="H7239" s="10">
        <f t="shared" si="339"/>
        <v>297.59999999999997</v>
      </c>
      <c r="I7239" t="s">
        <v>2346</v>
      </c>
      <c r="J7239" t="s">
        <v>180</v>
      </c>
      <c r="K7239" t="s">
        <v>2654</v>
      </c>
      <c r="L7239" s="7">
        <v>44515</v>
      </c>
      <c r="M7239" t="s">
        <v>210</v>
      </c>
      <c r="N7239" t="s">
        <v>61</v>
      </c>
      <c r="O7239" s="3">
        <v>40060</v>
      </c>
      <c r="P7239" s="12">
        <f t="shared" si="341"/>
        <v>2</v>
      </c>
      <c r="Q7239" s="3" t="s">
        <v>14218</v>
      </c>
      <c r="R7239" t="s">
        <v>14229</v>
      </c>
      <c r="S7239" t="s">
        <v>14244</v>
      </c>
      <c r="T7239" t="s">
        <v>14203</v>
      </c>
    </row>
    <row r="7240" spans="1:20" x14ac:dyDescent="0.25">
      <c r="A7240">
        <v>7239</v>
      </c>
      <c r="B7240">
        <v>51619</v>
      </c>
      <c r="C7240" s="3">
        <v>40058</v>
      </c>
      <c r="D7240">
        <v>31</v>
      </c>
      <c r="E7240" s="8">
        <f t="shared" si="340"/>
        <v>3875</v>
      </c>
      <c r="F7240" s="5">
        <v>0.06</v>
      </c>
      <c r="G7240" s="8">
        <f>VLOOKUP($Q7240,Pricebook!$A:$D,4,0)</f>
        <v>125</v>
      </c>
      <c r="H7240" s="10">
        <f t="shared" si="339"/>
        <v>3642.5</v>
      </c>
      <c r="I7240" t="s">
        <v>2346</v>
      </c>
      <c r="J7240" t="s">
        <v>180</v>
      </c>
      <c r="K7240" t="s">
        <v>2654</v>
      </c>
      <c r="L7240" s="7">
        <v>44515</v>
      </c>
      <c r="M7240" t="s">
        <v>210</v>
      </c>
      <c r="N7240" t="s">
        <v>61</v>
      </c>
      <c r="O7240" s="3">
        <v>40059</v>
      </c>
      <c r="P7240" s="12">
        <f t="shared" si="341"/>
        <v>1</v>
      </c>
      <c r="Q7240" s="3" t="s">
        <v>14221</v>
      </c>
      <c r="R7240" t="s">
        <v>14232</v>
      </c>
      <c r="S7240" t="s">
        <v>14229</v>
      </c>
      <c r="T7240" t="s">
        <v>14194</v>
      </c>
    </row>
    <row r="7241" spans="1:20" x14ac:dyDescent="0.25">
      <c r="A7241">
        <v>7240</v>
      </c>
      <c r="B7241">
        <v>51620</v>
      </c>
      <c r="C7241" s="3">
        <v>40976</v>
      </c>
      <c r="D7241">
        <v>12</v>
      </c>
      <c r="E7241" s="8">
        <f t="shared" si="340"/>
        <v>2400</v>
      </c>
      <c r="F7241" s="5">
        <v>0.03</v>
      </c>
      <c r="G7241" s="8">
        <f>VLOOKUP($Q7241,Pricebook!$A:$D,4,0)</f>
        <v>200</v>
      </c>
      <c r="H7241" s="10">
        <f t="shared" si="339"/>
        <v>2328</v>
      </c>
      <c r="I7241" t="s">
        <v>814</v>
      </c>
      <c r="J7241" t="s">
        <v>215</v>
      </c>
      <c r="K7241" t="s">
        <v>2822</v>
      </c>
      <c r="L7241" s="7" t="s">
        <v>2823</v>
      </c>
      <c r="M7241" t="s">
        <v>149</v>
      </c>
      <c r="N7241" t="s">
        <v>61</v>
      </c>
      <c r="O7241" s="3">
        <v>40977</v>
      </c>
      <c r="P7241" s="12">
        <f t="shared" si="341"/>
        <v>1</v>
      </c>
      <c r="Q7241" s="3" t="s">
        <v>14206</v>
      </c>
      <c r="R7241" t="s">
        <v>14229</v>
      </c>
      <c r="S7241" t="s">
        <v>14230</v>
      </c>
      <c r="T7241" t="s">
        <v>14189</v>
      </c>
    </row>
    <row r="7242" spans="1:20" x14ac:dyDescent="0.25">
      <c r="A7242">
        <v>7241</v>
      </c>
      <c r="B7242">
        <v>51623</v>
      </c>
      <c r="C7242" s="3">
        <v>39826</v>
      </c>
      <c r="D7242">
        <v>17</v>
      </c>
      <c r="E7242" s="8">
        <f t="shared" si="340"/>
        <v>2125</v>
      </c>
      <c r="F7242" s="5">
        <v>0.06</v>
      </c>
      <c r="G7242" s="8">
        <f>VLOOKUP($Q7242,Pricebook!$A:$D,4,0)</f>
        <v>125</v>
      </c>
      <c r="H7242" s="10">
        <f t="shared" si="339"/>
        <v>1997.5</v>
      </c>
      <c r="I7242" t="s">
        <v>2493</v>
      </c>
      <c r="J7242" t="s">
        <v>276</v>
      </c>
      <c r="K7242" t="s">
        <v>2338</v>
      </c>
      <c r="L7242" s="7">
        <v>20740</v>
      </c>
      <c r="M7242" t="s">
        <v>187</v>
      </c>
      <c r="N7242" t="s">
        <v>61</v>
      </c>
      <c r="O7242" s="3">
        <v>39826</v>
      </c>
      <c r="P7242" s="12">
        <f t="shared" si="341"/>
        <v>0</v>
      </c>
      <c r="Q7242" s="3" t="s">
        <v>14208</v>
      </c>
      <c r="R7242" t="s">
        <v>14232</v>
      </c>
      <c r="S7242" t="s">
        <v>14233</v>
      </c>
      <c r="T7242" t="s">
        <v>14196</v>
      </c>
    </row>
    <row r="7243" spans="1:20" x14ac:dyDescent="0.25">
      <c r="A7243">
        <v>7242</v>
      </c>
      <c r="B7243">
        <v>51648</v>
      </c>
      <c r="C7243" s="3">
        <v>40909</v>
      </c>
      <c r="D7243">
        <v>45</v>
      </c>
      <c r="E7243" s="8">
        <f t="shared" si="340"/>
        <v>6750</v>
      </c>
      <c r="F7243" s="5">
        <v>0.03</v>
      </c>
      <c r="G7243" s="8">
        <f>VLOOKUP($Q7243,Pricebook!$A:$D,4,0)</f>
        <v>150</v>
      </c>
      <c r="H7243" s="10">
        <f t="shared" si="339"/>
        <v>6547.5</v>
      </c>
      <c r="I7243" t="s">
        <v>852</v>
      </c>
      <c r="J7243" t="s">
        <v>594</v>
      </c>
      <c r="K7243" t="s">
        <v>2375</v>
      </c>
      <c r="L7243" s="7">
        <v>67601</v>
      </c>
      <c r="M7243" t="s">
        <v>153</v>
      </c>
      <c r="N7243" t="s">
        <v>16</v>
      </c>
      <c r="O7243" s="3">
        <v>40916</v>
      </c>
      <c r="P7243" s="12">
        <f t="shared" si="341"/>
        <v>7</v>
      </c>
      <c r="Q7243" s="3" t="s">
        <v>14211</v>
      </c>
      <c r="R7243" t="s">
        <v>14235</v>
      </c>
      <c r="S7243" t="s">
        <v>14237</v>
      </c>
      <c r="T7243" t="s">
        <v>14203</v>
      </c>
    </row>
    <row r="7244" spans="1:20" x14ac:dyDescent="0.25">
      <c r="A7244">
        <v>7243</v>
      </c>
      <c r="B7244">
        <v>51648</v>
      </c>
      <c r="C7244" s="3">
        <v>40909</v>
      </c>
      <c r="D7244">
        <v>50</v>
      </c>
      <c r="E7244" s="8">
        <f t="shared" si="340"/>
        <v>5500</v>
      </c>
      <c r="F7244" s="5">
        <v>0.08</v>
      </c>
      <c r="G7244" s="8">
        <f>VLOOKUP($Q7244,Pricebook!$A:$D,4,0)</f>
        <v>110</v>
      </c>
      <c r="H7244" s="10">
        <f t="shared" si="339"/>
        <v>5060</v>
      </c>
      <c r="I7244" t="s">
        <v>852</v>
      </c>
      <c r="J7244" t="s">
        <v>594</v>
      </c>
      <c r="K7244" t="s">
        <v>2375</v>
      </c>
      <c r="L7244" s="7">
        <v>67601</v>
      </c>
      <c r="M7244" t="s">
        <v>153</v>
      </c>
      <c r="N7244" t="s">
        <v>16</v>
      </c>
      <c r="O7244" s="3">
        <v>40914</v>
      </c>
      <c r="P7244" s="12">
        <f t="shared" si="341"/>
        <v>5</v>
      </c>
      <c r="Q7244" s="3" t="s">
        <v>14215</v>
      </c>
      <c r="R7244" t="s">
        <v>14229</v>
      </c>
      <c r="S7244" t="s">
        <v>14241</v>
      </c>
      <c r="T7244" t="s">
        <v>14201</v>
      </c>
    </row>
    <row r="7245" spans="1:20" x14ac:dyDescent="0.25">
      <c r="A7245">
        <v>7244</v>
      </c>
      <c r="B7245">
        <v>51650</v>
      </c>
      <c r="C7245" s="3">
        <v>40695</v>
      </c>
      <c r="D7245">
        <v>25</v>
      </c>
      <c r="E7245" s="8">
        <f t="shared" si="340"/>
        <v>2750</v>
      </c>
      <c r="F7245" s="5">
        <v>0.08</v>
      </c>
      <c r="G7245" s="8">
        <f>VLOOKUP($Q7245,Pricebook!$A:$D,4,0)</f>
        <v>110</v>
      </c>
      <c r="H7245" s="10">
        <f t="shared" si="339"/>
        <v>2530</v>
      </c>
      <c r="I7245" t="s">
        <v>2383</v>
      </c>
      <c r="J7245" t="s">
        <v>434</v>
      </c>
      <c r="K7245" t="s">
        <v>2384</v>
      </c>
      <c r="L7245" s="7">
        <v>32503</v>
      </c>
      <c r="M7245" t="s">
        <v>101</v>
      </c>
      <c r="N7245" t="s">
        <v>34</v>
      </c>
      <c r="O7245" s="3">
        <v>40697</v>
      </c>
      <c r="P7245" s="12">
        <f t="shared" si="341"/>
        <v>2</v>
      </c>
      <c r="Q7245" s="3" t="s">
        <v>14215</v>
      </c>
      <c r="R7245" t="s">
        <v>14229</v>
      </c>
      <c r="S7245" t="s">
        <v>14241</v>
      </c>
      <c r="T7245" t="s">
        <v>14203</v>
      </c>
    </row>
    <row r="7246" spans="1:20" x14ac:dyDescent="0.25">
      <c r="A7246">
        <v>7245</v>
      </c>
      <c r="B7246">
        <v>51650</v>
      </c>
      <c r="C7246" s="3">
        <v>40695</v>
      </c>
      <c r="D7246">
        <v>43</v>
      </c>
      <c r="E7246" s="8">
        <f t="shared" si="340"/>
        <v>6450</v>
      </c>
      <c r="F7246" s="5">
        <v>0.08</v>
      </c>
      <c r="G7246" s="8">
        <f>VLOOKUP($Q7246,Pricebook!$A:$D,4,0)</f>
        <v>150</v>
      </c>
      <c r="H7246" s="10">
        <f t="shared" si="339"/>
        <v>5934</v>
      </c>
      <c r="I7246" t="s">
        <v>2383</v>
      </c>
      <c r="J7246" t="s">
        <v>434</v>
      </c>
      <c r="K7246" t="s">
        <v>2852</v>
      </c>
      <c r="L7246" s="7">
        <v>32808</v>
      </c>
      <c r="M7246" t="s">
        <v>101</v>
      </c>
      <c r="N7246" t="s">
        <v>34</v>
      </c>
      <c r="O7246" s="3">
        <v>40697</v>
      </c>
      <c r="P7246" s="12">
        <f t="shared" si="341"/>
        <v>2</v>
      </c>
      <c r="Q7246" s="3" t="s">
        <v>14216</v>
      </c>
      <c r="R7246" t="s">
        <v>14235</v>
      </c>
      <c r="S7246" t="s">
        <v>14242</v>
      </c>
      <c r="T7246" t="s">
        <v>14201</v>
      </c>
    </row>
    <row r="7247" spans="1:20" x14ac:dyDescent="0.25">
      <c r="A7247">
        <v>7246</v>
      </c>
      <c r="B7247">
        <v>51650</v>
      </c>
      <c r="C7247" s="3">
        <v>40695</v>
      </c>
      <c r="D7247">
        <v>19</v>
      </c>
      <c r="E7247" s="8">
        <f t="shared" si="340"/>
        <v>2280</v>
      </c>
      <c r="F7247" s="5">
        <v>0.1</v>
      </c>
      <c r="G7247" s="8">
        <f>VLOOKUP($Q7247,Pricebook!$A:$D,4,0)</f>
        <v>120</v>
      </c>
      <c r="H7247" s="10">
        <f t="shared" si="339"/>
        <v>2052</v>
      </c>
      <c r="I7247" t="s">
        <v>2383</v>
      </c>
      <c r="J7247" t="s">
        <v>434</v>
      </c>
      <c r="K7247" t="s">
        <v>2852</v>
      </c>
      <c r="L7247" s="7">
        <v>32808</v>
      </c>
      <c r="M7247" t="s">
        <v>101</v>
      </c>
      <c r="N7247" t="s">
        <v>34</v>
      </c>
      <c r="O7247" s="3">
        <v>40697</v>
      </c>
      <c r="P7247" s="12">
        <f t="shared" si="341"/>
        <v>2</v>
      </c>
      <c r="Q7247" s="3" t="s">
        <v>14212</v>
      </c>
      <c r="R7247" t="s">
        <v>14229</v>
      </c>
      <c r="S7247" t="s">
        <v>14238</v>
      </c>
      <c r="T7247" t="s">
        <v>14187</v>
      </c>
    </row>
    <row r="7248" spans="1:20" x14ac:dyDescent="0.25">
      <c r="A7248">
        <v>7247</v>
      </c>
      <c r="B7248">
        <v>51652</v>
      </c>
      <c r="C7248" s="3">
        <v>40642</v>
      </c>
      <c r="D7248">
        <v>37</v>
      </c>
      <c r="E7248" s="8">
        <f t="shared" si="340"/>
        <v>7400</v>
      </c>
      <c r="F7248" s="5">
        <v>0.03</v>
      </c>
      <c r="G7248" s="8">
        <f>VLOOKUP($Q7248,Pricebook!$A:$D,4,0)</f>
        <v>200</v>
      </c>
      <c r="H7248" s="10">
        <f t="shared" si="339"/>
        <v>7178</v>
      </c>
      <c r="I7248" t="s">
        <v>2383</v>
      </c>
      <c r="J7248" t="s">
        <v>434</v>
      </c>
      <c r="K7248" t="s">
        <v>2852</v>
      </c>
      <c r="L7248" s="7">
        <v>32808</v>
      </c>
      <c r="M7248" t="s">
        <v>101</v>
      </c>
      <c r="N7248" t="s">
        <v>34</v>
      </c>
      <c r="O7248" s="3">
        <v>40644</v>
      </c>
      <c r="P7248" s="12">
        <f t="shared" si="341"/>
        <v>2</v>
      </c>
      <c r="Q7248" s="3" t="s">
        <v>14214</v>
      </c>
      <c r="R7248" t="s">
        <v>14229</v>
      </c>
      <c r="S7248" t="s">
        <v>14240</v>
      </c>
      <c r="T7248" t="s">
        <v>14202</v>
      </c>
    </row>
    <row r="7249" spans="1:20" x14ac:dyDescent="0.25">
      <c r="A7249">
        <v>7248</v>
      </c>
      <c r="B7249">
        <v>51652</v>
      </c>
      <c r="C7249" s="3">
        <v>40642</v>
      </c>
      <c r="D7249">
        <v>38</v>
      </c>
      <c r="E7249" s="8">
        <f t="shared" si="340"/>
        <v>7600</v>
      </c>
      <c r="F7249" s="5">
        <v>7.0000000000000007E-2</v>
      </c>
      <c r="G7249" s="8">
        <f>VLOOKUP($Q7249,Pricebook!$A:$D,4,0)</f>
        <v>200</v>
      </c>
      <c r="H7249" s="10">
        <f t="shared" si="339"/>
        <v>7067.9999999999991</v>
      </c>
      <c r="I7249" t="s">
        <v>2383</v>
      </c>
      <c r="J7249" t="s">
        <v>434</v>
      </c>
      <c r="K7249" t="s">
        <v>2852</v>
      </c>
      <c r="L7249" s="7">
        <v>32808</v>
      </c>
      <c r="M7249" t="s">
        <v>101</v>
      </c>
      <c r="N7249" t="s">
        <v>34</v>
      </c>
      <c r="O7249" s="3">
        <v>40643</v>
      </c>
      <c r="P7249" s="12">
        <f t="shared" si="341"/>
        <v>1</v>
      </c>
      <c r="Q7249" s="3" t="s">
        <v>14206</v>
      </c>
      <c r="R7249" t="s">
        <v>14229</v>
      </c>
      <c r="S7249" t="s">
        <v>14230</v>
      </c>
      <c r="T7249" t="s">
        <v>14196</v>
      </c>
    </row>
    <row r="7250" spans="1:20" x14ac:dyDescent="0.25">
      <c r="A7250">
        <v>7249</v>
      </c>
      <c r="B7250">
        <v>51687</v>
      </c>
      <c r="C7250" s="3">
        <v>40797</v>
      </c>
      <c r="D7250">
        <v>42</v>
      </c>
      <c r="E7250" s="8">
        <f t="shared" si="340"/>
        <v>4620</v>
      </c>
      <c r="F7250" s="5">
        <v>0.01</v>
      </c>
      <c r="G7250" s="8">
        <f>VLOOKUP($Q7250,Pricebook!$A:$D,4,0)</f>
        <v>110</v>
      </c>
      <c r="H7250" s="10">
        <f t="shared" si="339"/>
        <v>4573.8</v>
      </c>
      <c r="I7250" t="s">
        <v>1507</v>
      </c>
      <c r="J7250" t="s">
        <v>55</v>
      </c>
      <c r="K7250" t="s">
        <v>1188</v>
      </c>
      <c r="L7250" s="7">
        <v>37830</v>
      </c>
      <c r="M7250" t="s">
        <v>81</v>
      </c>
      <c r="N7250" t="s">
        <v>34</v>
      </c>
      <c r="O7250" s="3">
        <v>40799</v>
      </c>
      <c r="P7250" s="12">
        <f t="shared" si="341"/>
        <v>2</v>
      </c>
      <c r="Q7250" s="3" t="s">
        <v>14220</v>
      </c>
      <c r="R7250" t="s">
        <v>14229</v>
      </c>
      <c r="S7250" t="s">
        <v>14246</v>
      </c>
      <c r="T7250" t="s">
        <v>14201</v>
      </c>
    </row>
    <row r="7251" spans="1:20" x14ac:dyDescent="0.25">
      <c r="A7251">
        <v>7250</v>
      </c>
      <c r="B7251">
        <v>51713</v>
      </c>
      <c r="C7251" s="3">
        <v>40621</v>
      </c>
      <c r="D7251">
        <v>35</v>
      </c>
      <c r="E7251" s="8">
        <f t="shared" si="340"/>
        <v>4900</v>
      </c>
      <c r="F7251" s="5">
        <v>0.02</v>
      </c>
      <c r="G7251" s="8">
        <f>VLOOKUP($Q7251,Pricebook!$A:$D,4,0)</f>
        <v>140</v>
      </c>
      <c r="H7251" s="10">
        <f t="shared" si="339"/>
        <v>4802</v>
      </c>
      <c r="I7251" t="s">
        <v>1207</v>
      </c>
      <c r="J7251" t="s">
        <v>175</v>
      </c>
      <c r="K7251" t="s">
        <v>650</v>
      </c>
      <c r="L7251" s="7">
        <v>43015</v>
      </c>
      <c r="M7251" t="s">
        <v>210</v>
      </c>
      <c r="N7251" t="s">
        <v>61</v>
      </c>
      <c r="O7251" s="3">
        <v>40622</v>
      </c>
      <c r="P7251" s="12">
        <f t="shared" si="341"/>
        <v>1</v>
      </c>
      <c r="Q7251" s="3" t="s">
        <v>14213</v>
      </c>
      <c r="R7251" t="s">
        <v>14229</v>
      </c>
      <c r="S7251" t="s">
        <v>14239</v>
      </c>
      <c r="T7251" t="s">
        <v>14192</v>
      </c>
    </row>
    <row r="7252" spans="1:20" x14ac:dyDescent="0.25">
      <c r="A7252">
        <v>7251</v>
      </c>
      <c r="B7252">
        <v>51714</v>
      </c>
      <c r="C7252" s="3">
        <v>40061</v>
      </c>
      <c r="D7252">
        <v>33</v>
      </c>
      <c r="E7252" s="8">
        <f t="shared" si="340"/>
        <v>3630</v>
      </c>
      <c r="F7252" s="5">
        <v>0.03</v>
      </c>
      <c r="G7252" s="8">
        <f>VLOOKUP($Q7252,Pricebook!$A:$D,4,0)</f>
        <v>110</v>
      </c>
      <c r="H7252" s="10">
        <f t="shared" si="339"/>
        <v>3521.1</v>
      </c>
      <c r="I7252" t="s">
        <v>1042</v>
      </c>
      <c r="J7252" t="s">
        <v>41</v>
      </c>
      <c r="K7252" t="s">
        <v>661</v>
      </c>
      <c r="L7252" s="7">
        <v>81301</v>
      </c>
      <c r="M7252" t="s">
        <v>237</v>
      </c>
      <c r="N7252" t="s">
        <v>23</v>
      </c>
      <c r="O7252" s="3">
        <v>40062</v>
      </c>
      <c r="P7252" s="12">
        <f t="shared" si="341"/>
        <v>1</v>
      </c>
      <c r="Q7252" s="3" t="s">
        <v>14215</v>
      </c>
      <c r="R7252" t="s">
        <v>14229</v>
      </c>
      <c r="S7252" t="s">
        <v>14241</v>
      </c>
      <c r="T7252" t="s">
        <v>14198</v>
      </c>
    </row>
    <row r="7253" spans="1:20" x14ac:dyDescent="0.25">
      <c r="A7253">
        <v>7252</v>
      </c>
      <c r="B7253">
        <v>51747</v>
      </c>
      <c r="C7253" s="3">
        <v>41095</v>
      </c>
      <c r="D7253">
        <v>3</v>
      </c>
      <c r="E7253" s="8">
        <f t="shared" si="340"/>
        <v>600</v>
      </c>
      <c r="F7253" s="5">
        <v>0.02</v>
      </c>
      <c r="G7253" s="8">
        <f>VLOOKUP($Q7253,Pricebook!$A:$D,4,0)</f>
        <v>200</v>
      </c>
      <c r="H7253" s="10">
        <f t="shared" si="339"/>
        <v>588</v>
      </c>
      <c r="I7253" t="s">
        <v>2056</v>
      </c>
      <c r="J7253" t="s">
        <v>190</v>
      </c>
      <c r="K7253" t="s">
        <v>1062</v>
      </c>
      <c r="L7253" s="7" t="s">
        <v>2699</v>
      </c>
      <c r="M7253" t="s">
        <v>440</v>
      </c>
      <c r="N7253" t="s">
        <v>16</v>
      </c>
      <c r="O7253" s="3">
        <v>41096</v>
      </c>
      <c r="P7253" s="12">
        <f t="shared" si="341"/>
        <v>1</v>
      </c>
      <c r="Q7253" s="3" t="s">
        <v>14214</v>
      </c>
      <c r="R7253" t="s">
        <v>14229</v>
      </c>
      <c r="S7253" t="s">
        <v>14240</v>
      </c>
      <c r="T7253" t="s">
        <v>14195</v>
      </c>
    </row>
    <row r="7254" spans="1:20" x14ac:dyDescent="0.25">
      <c r="A7254">
        <v>7253</v>
      </c>
      <c r="B7254">
        <v>51777</v>
      </c>
      <c r="C7254" s="3">
        <v>40593</v>
      </c>
      <c r="D7254">
        <v>4</v>
      </c>
      <c r="E7254" s="8">
        <f t="shared" si="340"/>
        <v>640</v>
      </c>
      <c r="F7254" s="5">
        <v>0.08</v>
      </c>
      <c r="G7254" s="8">
        <f>VLOOKUP($Q7254,Pricebook!$A:$D,4,0)</f>
        <v>160</v>
      </c>
      <c r="H7254" s="10">
        <f t="shared" si="339"/>
        <v>588.80000000000007</v>
      </c>
      <c r="I7254" t="s">
        <v>1808</v>
      </c>
      <c r="J7254" t="s">
        <v>58</v>
      </c>
      <c r="K7254" t="s">
        <v>717</v>
      </c>
      <c r="L7254" s="7">
        <v>55343</v>
      </c>
      <c r="M7254" t="s">
        <v>130</v>
      </c>
      <c r="N7254" t="s">
        <v>16</v>
      </c>
      <c r="O7254" s="3">
        <v>40594</v>
      </c>
      <c r="P7254" s="12">
        <f t="shared" si="341"/>
        <v>1</v>
      </c>
      <c r="Q7254" s="3" t="s">
        <v>14218</v>
      </c>
      <c r="R7254" t="s">
        <v>14229</v>
      </c>
      <c r="S7254" t="s">
        <v>14244</v>
      </c>
      <c r="T7254" t="s">
        <v>14193</v>
      </c>
    </row>
    <row r="7255" spans="1:20" x14ac:dyDescent="0.25">
      <c r="A7255">
        <v>7254</v>
      </c>
      <c r="B7255">
        <v>51777</v>
      </c>
      <c r="C7255" s="3">
        <v>40593</v>
      </c>
      <c r="D7255">
        <v>13</v>
      </c>
      <c r="E7255" s="8">
        <f t="shared" si="340"/>
        <v>1950</v>
      </c>
      <c r="F7255" s="5">
        <v>0.06</v>
      </c>
      <c r="G7255" s="8">
        <f>VLOOKUP($Q7255,Pricebook!$A:$D,4,0)</f>
        <v>150</v>
      </c>
      <c r="H7255" s="10">
        <f t="shared" si="339"/>
        <v>1833</v>
      </c>
      <c r="I7255" t="s">
        <v>1808</v>
      </c>
      <c r="J7255" t="s">
        <v>58</v>
      </c>
      <c r="K7255" t="s">
        <v>717</v>
      </c>
      <c r="L7255" s="7">
        <v>55343</v>
      </c>
      <c r="M7255" t="s">
        <v>130</v>
      </c>
      <c r="N7255" t="s">
        <v>16</v>
      </c>
      <c r="O7255" s="3">
        <v>40595</v>
      </c>
      <c r="P7255" s="12">
        <f t="shared" si="341"/>
        <v>2</v>
      </c>
      <c r="Q7255" s="3" t="s">
        <v>14211</v>
      </c>
      <c r="R7255" t="s">
        <v>14235</v>
      </c>
      <c r="S7255" t="s">
        <v>14237</v>
      </c>
      <c r="T7255" t="s">
        <v>14190</v>
      </c>
    </row>
    <row r="7256" spans="1:20" x14ac:dyDescent="0.25">
      <c r="A7256">
        <v>7255</v>
      </c>
      <c r="B7256">
        <v>51780</v>
      </c>
      <c r="C7256" s="3">
        <v>40383</v>
      </c>
      <c r="D7256">
        <v>26</v>
      </c>
      <c r="E7256" s="8">
        <f t="shared" si="340"/>
        <v>4420</v>
      </c>
      <c r="F7256" s="5">
        <v>0.04</v>
      </c>
      <c r="G7256" s="8">
        <f>VLOOKUP($Q7256,Pricebook!$A:$D,4,0)</f>
        <v>170</v>
      </c>
      <c r="H7256" s="10">
        <f t="shared" si="339"/>
        <v>4243.2</v>
      </c>
      <c r="I7256" t="s">
        <v>2288</v>
      </c>
      <c r="J7256" t="s">
        <v>297</v>
      </c>
      <c r="K7256" t="s">
        <v>2289</v>
      </c>
      <c r="L7256" s="7">
        <v>70003</v>
      </c>
      <c r="M7256" t="s">
        <v>436</v>
      </c>
      <c r="N7256" t="s">
        <v>34</v>
      </c>
      <c r="O7256" s="3">
        <v>40385</v>
      </c>
      <c r="P7256" s="12">
        <f t="shared" si="341"/>
        <v>2</v>
      </c>
      <c r="Q7256" s="3" t="s">
        <v>14219</v>
      </c>
      <c r="R7256" t="s">
        <v>14229</v>
      </c>
      <c r="S7256" t="s">
        <v>14245</v>
      </c>
      <c r="T7256" t="s">
        <v>14195</v>
      </c>
    </row>
    <row r="7257" spans="1:20" x14ac:dyDescent="0.25">
      <c r="A7257">
        <v>7256</v>
      </c>
      <c r="B7257">
        <v>51780</v>
      </c>
      <c r="C7257" s="3">
        <v>40383</v>
      </c>
      <c r="D7257">
        <v>11</v>
      </c>
      <c r="E7257" s="8">
        <f t="shared" si="340"/>
        <v>2200</v>
      </c>
      <c r="F7257" s="5">
        <v>0.09</v>
      </c>
      <c r="G7257" s="8">
        <f>VLOOKUP($Q7257,Pricebook!$A:$D,4,0)</f>
        <v>200</v>
      </c>
      <c r="H7257" s="10">
        <f t="shared" si="339"/>
        <v>2002</v>
      </c>
      <c r="I7257" t="s">
        <v>2288</v>
      </c>
      <c r="J7257" t="s">
        <v>297</v>
      </c>
      <c r="K7257" t="s">
        <v>2289</v>
      </c>
      <c r="L7257" s="7">
        <v>70003</v>
      </c>
      <c r="M7257" t="s">
        <v>436</v>
      </c>
      <c r="N7257" t="s">
        <v>34</v>
      </c>
      <c r="O7257" s="3">
        <v>40390</v>
      </c>
      <c r="P7257" s="12">
        <f t="shared" si="341"/>
        <v>7</v>
      </c>
      <c r="Q7257" s="3" t="s">
        <v>14214</v>
      </c>
      <c r="R7257" t="s">
        <v>14229</v>
      </c>
      <c r="S7257" t="s">
        <v>14240</v>
      </c>
      <c r="T7257" t="s">
        <v>14193</v>
      </c>
    </row>
    <row r="7258" spans="1:20" x14ac:dyDescent="0.25">
      <c r="A7258">
        <v>7257</v>
      </c>
      <c r="B7258">
        <v>51780</v>
      </c>
      <c r="C7258" s="3">
        <v>40383</v>
      </c>
      <c r="D7258">
        <v>44</v>
      </c>
      <c r="E7258" s="8">
        <f t="shared" si="340"/>
        <v>4840</v>
      </c>
      <c r="F7258" s="5">
        <v>0.05</v>
      </c>
      <c r="G7258" s="8">
        <f>VLOOKUP($Q7258,Pricebook!$A:$D,4,0)</f>
        <v>110</v>
      </c>
      <c r="H7258" s="10">
        <f t="shared" si="339"/>
        <v>4598</v>
      </c>
      <c r="I7258" t="s">
        <v>2288</v>
      </c>
      <c r="J7258" t="s">
        <v>297</v>
      </c>
      <c r="K7258" t="s">
        <v>2289</v>
      </c>
      <c r="L7258" s="7">
        <v>70003</v>
      </c>
      <c r="M7258" t="s">
        <v>436</v>
      </c>
      <c r="N7258" t="s">
        <v>34</v>
      </c>
      <c r="O7258" s="3">
        <v>40383</v>
      </c>
      <c r="P7258" s="12">
        <f t="shared" si="341"/>
        <v>0</v>
      </c>
      <c r="Q7258" s="3" t="s">
        <v>14215</v>
      </c>
      <c r="R7258" t="s">
        <v>14229</v>
      </c>
      <c r="S7258" t="s">
        <v>14241</v>
      </c>
      <c r="T7258" t="s">
        <v>14186</v>
      </c>
    </row>
    <row r="7259" spans="1:20" x14ac:dyDescent="0.25">
      <c r="A7259">
        <v>7258</v>
      </c>
      <c r="B7259">
        <v>51780</v>
      </c>
      <c r="C7259" s="3">
        <v>40383</v>
      </c>
      <c r="D7259">
        <v>42</v>
      </c>
      <c r="E7259" s="8">
        <f t="shared" si="340"/>
        <v>6720</v>
      </c>
      <c r="F7259" s="5">
        <v>0.01</v>
      </c>
      <c r="G7259" s="8">
        <f>VLOOKUP($Q7259,Pricebook!$A:$D,4,0)</f>
        <v>160</v>
      </c>
      <c r="H7259" s="10">
        <f t="shared" si="339"/>
        <v>6652.8</v>
      </c>
      <c r="I7259" t="s">
        <v>2288</v>
      </c>
      <c r="J7259" t="s">
        <v>297</v>
      </c>
      <c r="K7259" t="s">
        <v>748</v>
      </c>
      <c r="L7259" s="7" t="s">
        <v>749</v>
      </c>
      <c r="M7259" t="s">
        <v>358</v>
      </c>
      <c r="N7259" t="s">
        <v>16</v>
      </c>
      <c r="O7259" s="3">
        <v>40390</v>
      </c>
      <c r="P7259" s="12">
        <f t="shared" si="341"/>
        <v>7</v>
      </c>
      <c r="Q7259" s="3" t="s">
        <v>14218</v>
      </c>
      <c r="R7259" t="s">
        <v>14229</v>
      </c>
      <c r="S7259" t="s">
        <v>14244</v>
      </c>
      <c r="T7259" t="s">
        <v>14193</v>
      </c>
    </row>
    <row r="7260" spans="1:20" x14ac:dyDescent="0.25">
      <c r="A7260">
        <v>7259</v>
      </c>
      <c r="B7260">
        <v>51783</v>
      </c>
      <c r="C7260" s="3">
        <v>40858</v>
      </c>
      <c r="D7260">
        <v>13</v>
      </c>
      <c r="E7260" s="8">
        <f t="shared" si="340"/>
        <v>1430</v>
      </c>
      <c r="F7260" s="5">
        <v>0.05</v>
      </c>
      <c r="G7260" s="8">
        <f>VLOOKUP($Q7260,Pricebook!$A:$D,4,0)</f>
        <v>110</v>
      </c>
      <c r="H7260" s="10">
        <f t="shared" si="339"/>
        <v>1358.5</v>
      </c>
      <c r="I7260" t="s">
        <v>1515</v>
      </c>
      <c r="J7260" t="s">
        <v>185</v>
      </c>
      <c r="K7260" t="s">
        <v>1312</v>
      </c>
      <c r="L7260" s="7" t="s">
        <v>1377</v>
      </c>
      <c r="M7260" t="s">
        <v>492</v>
      </c>
      <c r="N7260" t="s">
        <v>61</v>
      </c>
      <c r="O7260" s="3">
        <v>40860</v>
      </c>
      <c r="P7260" s="12">
        <f t="shared" si="341"/>
        <v>2</v>
      </c>
      <c r="Q7260" s="3" t="s">
        <v>14215</v>
      </c>
      <c r="R7260" t="s">
        <v>14229</v>
      </c>
      <c r="S7260" t="s">
        <v>14241</v>
      </c>
      <c r="T7260" t="s">
        <v>14191</v>
      </c>
    </row>
    <row r="7261" spans="1:20" x14ac:dyDescent="0.25">
      <c r="A7261">
        <v>7260</v>
      </c>
      <c r="B7261">
        <v>51783</v>
      </c>
      <c r="C7261" s="3">
        <v>40858</v>
      </c>
      <c r="D7261">
        <v>10</v>
      </c>
      <c r="E7261" s="8">
        <f t="shared" si="340"/>
        <v>1250</v>
      </c>
      <c r="F7261" s="5">
        <v>0.01</v>
      </c>
      <c r="G7261" s="8">
        <f>VLOOKUP($Q7261,Pricebook!$A:$D,4,0)</f>
        <v>125</v>
      </c>
      <c r="H7261" s="10">
        <f t="shared" si="339"/>
        <v>1237.5</v>
      </c>
      <c r="I7261" t="s">
        <v>1515</v>
      </c>
      <c r="J7261" t="s">
        <v>185</v>
      </c>
      <c r="K7261" t="s">
        <v>875</v>
      </c>
      <c r="L7261" s="7" t="s">
        <v>876</v>
      </c>
      <c r="M7261" t="s">
        <v>91</v>
      </c>
      <c r="N7261" t="s">
        <v>61</v>
      </c>
      <c r="O7261" s="3">
        <v>40860</v>
      </c>
      <c r="P7261" s="12">
        <f t="shared" si="341"/>
        <v>2</v>
      </c>
      <c r="Q7261" s="3" t="s">
        <v>14209</v>
      </c>
      <c r="R7261" t="s">
        <v>14232</v>
      </c>
      <c r="S7261" t="s">
        <v>14234</v>
      </c>
      <c r="T7261" t="s">
        <v>14191</v>
      </c>
    </row>
    <row r="7262" spans="1:20" x14ac:dyDescent="0.25">
      <c r="A7262">
        <v>7261</v>
      </c>
      <c r="B7262">
        <v>51783</v>
      </c>
      <c r="C7262" s="3">
        <v>40858</v>
      </c>
      <c r="D7262">
        <v>47</v>
      </c>
      <c r="E7262" s="8">
        <f t="shared" si="340"/>
        <v>5875</v>
      </c>
      <c r="F7262" s="5">
        <v>0</v>
      </c>
      <c r="G7262" s="8">
        <f>VLOOKUP($Q7262,Pricebook!$A:$D,4,0)</f>
        <v>125</v>
      </c>
      <c r="H7262" s="10">
        <f t="shared" si="339"/>
        <v>5875</v>
      </c>
      <c r="I7262" t="s">
        <v>1515</v>
      </c>
      <c r="J7262" t="s">
        <v>185</v>
      </c>
      <c r="K7262" t="s">
        <v>2853</v>
      </c>
      <c r="L7262" s="7" t="s">
        <v>2854</v>
      </c>
      <c r="M7262" t="s">
        <v>87</v>
      </c>
      <c r="N7262" t="s">
        <v>61</v>
      </c>
      <c r="O7262" s="3">
        <v>40860</v>
      </c>
      <c r="P7262" s="12">
        <f t="shared" si="341"/>
        <v>2</v>
      </c>
      <c r="Q7262" s="3" t="s">
        <v>14209</v>
      </c>
      <c r="R7262" t="s">
        <v>14232</v>
      </c>
      <c r="S7262" t="s">
        <v>14234</v>
      </c>
      <c r="T7262" t="s">
        <v>14201</v>
      </c>
    </row>
    <row r="7263" spans="1:20" x14ac:dyDescent="0.25">
      <c r="A7263">
        <v>7262</v>
      </c>
      <c r="B7263">
        <v>51813</v>
      </c>
      <c r="C7263" s="3">
        <v>41264</v>
      </c>
      <c r="D7263">
        <v>13</v>
      </c>
      <c r="E7263" s="8">
        <f t="shared" si="340"/>
        <v>2600</v>
      </c>
      <c r="F7263" s="5">
        <v>7.0000000000000007E-2</v>
      </c>
      <c r="G7263" s="8">
        <f>VLOOKUP($Q7263,Pricebook!$A:$D,4,0)</f>
        <v>200</v>
      </c>
      <c r="H7263" s="10">
        <f t="shared" si="339"/>
        <v>2418</v>
      </c>
      <c r="I7263" t="s">
        <v>456</v>
      </c>
      <c r="J7263" t="s">
        <v>99</v>
      </c>
      <c r="K7263" t="s">
        <v>1147</v>
      </c>
      <c r="L7263" s="7" t="s">
        <v>2773</v>
      </c>
      <c r="M7263" t="s">
        <v>48</v>
      </c>
      <c r="N7263" t="s">
        <v>16</v>
      </c>
      <c r="O7263" s="3">
        <v>41266</v>
      </c>
      <c r="P7263" s="12">
        <f t="shared" si="341"/>
        <v>2</v>
      </c>
      <c r="Q7263" s="3" t="s">
        <v>14206</v>
      </c>
      <c r="R7263" t="s">
        <v>14229</v>
      </c>
      <c r="S7263" t="s">
        <v>14230</v>
      </c>
      <c r="T7263" t="s">
        <v>14187</v>
      </c>
    </row>
    <row r="7264" spans="1:20" x14ac:dyDescent="0.25">
      <c r="A7264">
        <v>7263</v>
      </c>
      <c r="B7264">
        <v>51814</v>
      </c>
      <c r="C7264" s="3">
        <v>40445</v>
      </c>
      <c r="D7264">
        <v>13</v>
      </c>
      <c r="E7264" s="8">
        <f t="shared" si="340"/>
        <v>2080</v>
      </c>
      <c r="F7264" s="5">
        <v>0.04</v>
      </c>
      <c r="G7264" s="8">
        <f>VLOOKUP($Q7264,Pricebook!$A:$D,4,0)</f>
        <v>160</v>
      </c>
      <c r="H7264" s="10">
        <f t="shared" si="339"/>
        <v>1996.8</v>
      </c>
      <c r="I7264" t="s">
        <v>819</v>
      </c>
      <c r="J7264" t="s">
        <v>112</v>
      </c>
      <c r="K7264" t="s">
        <v>1809</v>
      </c>
      <c r="L7264" s="7">
        <v>55016</v>
      </c>
      <c r="M7264" t="s">
        <v>130</v>
      </c>
      <c r="N7264" t="s">
        <v>16</v>
      </c>
      <c r="O7264" s="3">
        <v>40447</v>
      </c>
      <c r="P7264" s="12">
        <f t="shared" si="341"/>
        <v>2</v>
      </c>
      <c r="Q7264" s="3" t="s">
        <v>14218</v>
      </c>
      <c r="R7264" t="s">
        <v>14229</v>
      </c>
      <c r="S7264" t="s">
        <v>14244</v>
      </c>
      <c r="T7264" t="s">
        <v>14193</v>
      </c>
    </row>
    <row r="7265" spans="1:20" x14ac:dyDescent="0.25">
      <c r="A7265">
        <v>7264</v>
      </c>
      <c r="B7265">
        <v>51815</v>
      </c>
      <c r="C7265" s="3">
        <v>39959</v>
      </c>
      <c r="D7265">
        <v>37</v>
      </c>
      <c r="E7265" s="8">
        <f t="shared" si="340"/>
        <v>5920</v>
      </c>
      <c r="F7265" s="5">
        <v>0.01</v>
      </c>
      <c r="G7265" s="8">
        <f>VLOOKUP($Q7265,Pricebook!$A:$D,4,0)</f>
        <v>160</v>
      </c>
      <c r="H7265" s="10">
        <f t="shared" si="339"/>
        <v>5860.8</v>
      </c>
      <c r="I7265" t="s">
        <v>1680</v>
      </c>
      <c r="J7265" t="s">
        <v>775</v>
      </c>
      <c r="K7265" t="s">
        <v>2772</v>
      </c>
      <c r="L7265" s="7">
        <v>81503</v>
      </c>
      <c r="M7265" t="s">
        <v>237</v>
      </c>
      <c r="N7265" t="s">
        <v>23</v>
      </c>
      <c r="O7265" s="3">
        <v>39966</v>
      </c>
      <c r="P7265" s="12">
        <f t="shared" si="341"/>
        <v>7</v>
      </c>
      <c r="Q7265" s="3" t="s">
        <v>14218</v>
      </c>
      <c r="R7265" t="s">
        <v>14229</v>
      </c>
      <c r="S7265" t="s">
        <v>14244</v>
      </c>
      <c r="T7265" t="s">
        <v>14199</v>
      </c>
    </row>
    <row r="7266" spans="1:20" x14ac:dyDescent="0.25">
      <c r="A7266">
        <v>7265</v>
      </c>
      <c r="B7266">
        <v>51815</v>
      </c>
      <c r="C7266" s="3">
        <v>39959</v>
      </c>
      <c r="D7266">
        <v>21</v>
      </c>
      <c r="E7266" s="8">
        <f t="shared" si="340"/>
        <v>3150</v>
      </c>
      <c r="F7266" s="5">
        <v>0.02</v>
      </c>
      <c r="G7266" s="8">
        <f>VLOOKUP($Q7266,Pricebook!$A:$D,4,0)</f>
        <v>150</v>
      </c>
      <c r="H7266" s="10">
        <f t="shared" si="339"/>
        <v>3087</v>
      </c>
      <c r="I7266" t="s">
        <v>1680</v>
      </c>
      <c r="J7266" t="s">
        <v>775</v>
      </c>
      <c r="K7266" t="s">
        <v>2772</v>
      </c>
      <c r="L7266" s="7">
        <v>81503</v>
      </c>
      <c r="M7266" t="s">
        <v>237</v>
      </c>
      <c r="N7266" t="s">
        <v>23</v>
      </c>
      <c r="O7266" s="3">
        <v>39959</v>
      </c>
      <c r="P7266" s="12">
        <f t="shared" si="341"/>
        <v>0</v>
      </c>
      <c r="Q7266" s="3" t="s">
        <v>14210</v>
      </c>
      <c r="R7266" t="s">
        <v>14235</v>
      </c>
      <c r="S7266" t="s">
        <v>14236</v>
      </c>
      <c r="T7266" t="s">
        <v>14199</v>
      </c>
    </row>
    <row r="7267" spans="1:20" x14ac:dyDescent="0.25">
      <c r="A7267">
        <v>7266</v>
      </c>
      <c r="B7267">
        <v>51842</v>
      </c>
      <c r="C7267" s="3">
        <v>40875</v>
      </c>
      <c r="D7267">
        <v>1</v>
      </c>
      <c r="E7267" s="8">
        <f t="shared" si="340"/>
        <v>110</v>
      </c>
      <c r="F7267" s="5">
        <v>0.02</v>
      </c>
      <c r="G7267" s="8">
        <f>VLOOKUP($Q7267,Pricebook!$A:$D,4,0)</f>
        <v>110</v>
      </c>
      <c r="H7267" s="10">
        <f t="shared" si="339"/>
        <v>107.8</v>
      </c>
      <c r="I7267" t="s">
        <v>1362</v>
      </c>
      <c r="J7267" t="s">
        <v>103</v>
      </c>
      <c r="K7267" t="s">
        <v>757</v>
      </c>
      <c r="L7267" s="7">
        <v>83440</v>
      </c>
      <c r="M7267" t="s">
        <v>197</v>
      </c>
      <c r="N7267" t="s">
        <v>23</v>
      </c>
      <c r="O7267" s="3">
        <v>40880</v>
      </c>
      <c r="P7267" s="12">
        <f t="shared" si="341"/>
        <v>5</v>
      </c>
      <c r="Q7267" s="3" t="s">
        <v>14215</v>
      </c>
      <c r="R7267" t="s">
        <v>14229</v>
      </c>
      <c r="S7267" t="s">
        <v>14241</v>
      </c>
      <c r="T7267" t="s">
        <v>14194</v>
      </c>
    </row>
    <row r="7268" spans="1:20" x14ac:dyDescent="0.25">
      <c r="A7268">
        <v>7267</v>
      </c>
      <c r="B7268">
        <v>51842</v>
      </c>
      <c r="C7268" s="3">
        <v>40875</v>
      </c>
      <c r="D7268">
        <v>4</v>
      </c>
      <c r="E7268" s="8">
        <f t="shared" si="340"/>
        <v>800</v>
      </c>
      <c r="F7268" s="5">
        <v>7.0000000000000007E-2</v>
      </c>
      <c r="G7268" s="8">
        <f>VLOOKUP($Q7268,Pricebook!$A:$D,4,0)</f>
        <v>200</v>
      </c>
      <c r="H7268" s="10">
        <f t="shared" si="339"/>
        <v>744</v>
      </c>
      <c r="I7268" t="s">
        <v>1362</v>
      </c>
      <c r="J7268" t="s">
        <v>103</v>
      </c>
      <c r="K7268" t="s">
        <v>757</v>
      </c>
      <c r="L7268" s="7">
        <v>83440</v>
      </c>
      <c r="M7268" t="s">
        <v>197</v>
      </c>
      <c r="N7268" t="s">
        <v>23</v>
      </c>
      <c r="O7268" s="3">
        <v>40879</v>
      </c>
      <c r="P7268" s="12">
        <f t="shared" si="341"/>
        <v>4</v>
      </c>
      <c r="Q7268" s="3" t="s">
        <v>14206</v>
      </c>
      <c r="R7268" t="s">
        <v>14229</v>
      </c>
      <c r="S7268" t="s">
        <v>14230</v>
      </c>
      <c r="T7268" t="s">
        <v>14203</v>
      </c>
    </row>
    <row r="7269" spans="1:20" x14ac:dyDescent="0.25">
      <c r="A7269">
        <v>7268</v>
      </c>
      <c r="B7269">
        <v>51872</v>
      </c>
      <c r="C7269" s="3">
        <v>41022</v>
      </c>
      <c r="D7269">
        <v>10</v>
      </c>
      <c r="E7269" s="8">
        <f t="shared" si="340"/>
        <v>1250</v>
      </c>
      <c r="F7269" s="5">
        <v>0.09</v>
      </c>
      <c r="G7269" s="8">
        <f>VLOOKUP($Q7269,Pricebook!$A:$D,4,0)</f>
        <v>125</v>
      </c>
      <c r="H7269" s="10">
        <f t="shared" si="339"/>
        <v>1137.5</v>
      </c>
      <c r="I7269" t="s">
        <v>1958</v>
      </c>
      <c r="J7269" t="s">
        <v>108</v>
      </c>
      <c r="K7269" t="s">
        <v>1960</v>
      </c>
      <c r="L7269" s="7">
        <v>99336</v>
      </c>
      <c r="M7269" t="s">
        <v>22</v>
      </c>
      <c r="N7269" t="s">
        <v>23</v>
      </c>
      <c r="O7269" s="3">
        <v>41023</v>
      </c>
      <c r="P7269" s="12">
        <f t="shared" si="341"/>
        <v>1</v>
      </c>
      <c r="Q7269" s="3" t="s">
        <v>14221</v>
      </c>
      <c r="R7269" t="s">
        <v>14232</v>
      </c>
      <c r="S7269" t="s">
        <v>14229</v>
      </c>
      <c r="T7269" t="s">
        <v>14200</v>
      </c>
    </row>
    <row r="7270" spans="1:20" x14ac:dyDescent="0.25">
      <c r="A7270">
        <v>7269</v>
      </c>
      <c r="B7270">
        <v>51872</v>
      </c>
      <c r="C7270" s="3">
        <v>41022</v>
      </c>
      <c r="D7270">
        <v>11</v>
      </c>
      <c r="E7270" s="8">
        <f t="shared" si="340"/>
        <v>1650</v>
      </c>
      <c r="F7270" s="5">
        <v>0</v>
      </c>
      <c r="G7270" s="8">
        <f>VLOOKUP($Q7270,Pricebook!$A:$D,4,0)</f>
        <v>150</v>
      </c>
      <c r="H7270" s="10">
        <f t="shared" si="339"/>
        <v>1650</v>
      </c>
      <c r="I7270" t="s">
        <v>1958</v>
      </c>
      <c r="J7270" t="s">
        <v>108</v>
      </c>
      <c r="K7270" t="s">
        <v>1960</v>
      </c>
      <c r="L7270" s="7">
        <v>99336</v>
      </c>
      <c r="M7270" t="s">
        <v>22</v>
      </c>
      <c r="N7270" t="s">
        <v>23</v>
      </c>
      <c r="O7270" s="3">
        <v>41024</v>
      </c>
      <c r="P7270" s="12">
        <f t="shared" si="341"/>
        <v>2</v>
      </c>
      <c r="Q7270" s="3" t="s">
        <v>14210</v>
      </c>
      <c r="R7270" t="s">
        <v>14235</v>
      </c>
      <c r="S7270" t="s">
        <v>14236</v>
      </c>
      <c r="T7270" t="s">
        <v>14198</v>
      </c>
    </row>
    <row r="7271" spans="1:20" x14ac:dyDescent="0.25">
      <c r="A7271">
        <v>7270</v>
      </c>
      <c r="B7271">
        <v>51872</v>
      </c>
      <c r="C7271" s="3">
        <v>41022</v>
      </c>
      <c r="D7271">
        <v>37</v>
      </c>
      <c r="E7271" s="8">
        <f t="shared" si="340"/>
        <v>5550</v>
      </c>
      <c r="F7271" s="5">
        <v>0.06</v>
      </c>
      <c r="G7271" s="8">
        <f>VLOOKUP($Q7271,Pricebook!$A:$D,4,0)</f>
        <v>150</v>
      </c>
      <c r="H7271" s="10">
        <f t="shared" si="339"/>
        <v>5217</v>
      </c>
      <c r="I7271" t="s">
        <v>1958</v>
      </c>
      <c r="J7271" t="s">
        <v>108</v>
      </c>
      <c r="K7271" t="s">
        <v>913</v>
      </c>
      <c r="L7271" s="7">
        <v>98031</v>
      </c>
      <c r="M7271" t="s">
        <v>22</v>
      </c>
      <c r="N7271" t="s">
        <v>23</v>
      </c>
      <c r="O7271" s="3">
        <v>41025</v>
      </c>
      <c r="P7271" s="12">
        <f t="shared" si="341"/>
        <v>3</v>
      </c>
      <c r="Q7271" s="3" t="s">
        <v>14210</v>
      </c>
      <c r="R7271" t="s">
        <v>14235</v>
      </c>
      <c r="S7271" t="s">
        <v>14236</v>
      </c>
      <c r="T7271" t="s">
        <v>14189</v>
      </c>
    </row>
    <row r="7272" spans="1:20" x14ac:dyDescent="0.25">
      <c r="A7272">
        <v>7271</v>
      </c>
      <c r="B7272">
        <v>51873</v>
      </c>
      <c r="C7272" s="3">
        <v>39939</v>
      </c>
      <c r="D7272">
        <v>29</v>
      </c>
      <c r="E7272" s="8">
        <f t="shared" si="340"/>
        <v>3190</v>
      </c>
      <c r="F7272" s="5">
        <v>0.04</v>
      </c>
      <c r="G7272" s="8">
        <f>VLOOKUP($Q7272,Pricebook!$A:$D,4,0)</f>
        <v>110</v>
      </c>
      <c r="H7272" s="10">
        <f t="shared" si="339"/>
        <v>3062.4</v>
      </c>
      <c r="I7272" t="s">
        <v>410</v>
      </c>
      <c r="J7272" t="s">
        <v>20</v>
      </c>
      <c r="K7272" t="s">
        <v>672</v>
      </c>
      <c r="L7272" s="7">
        <v>23223</v>
      </c>
      <c r="M7272" t="s">
        <v>368</v>
      </c>
      <c r="N7272" t="s">
        <v>34</v>
      </c>
      <c r="O7272" s="3">
        <v>39939</v>
      </c>
      <c r="P7272" s="12">
        <f t="shared" si="341"/>
        <v>0</v>
      </c>
      <c r="Q7272" s="3" t="s">
        <v>14215</v>
      </c>
      <c r="R7272" t="s">
        <v>14229</v>
      </c>
      <c r="S7272" t="s">
        <v>14241</v>
      </c>
      <c r="T7272" t="s">
        <v>14189</v>
      </c>
    </row>
    <row r="7273" spans="1:20" x14ac:dyDescent="0.25">
      <c r="A7273">
        <v>7272</v>
      </c>
      <c r="B7273">
        <v>51876</v>
      </c>
      <c r="C7273" s="3">
        <v>40974</v>
      </c>
      <c r="D7273">
        <v>2</v>
      </c>
      <c r="E7273" s="8">
        <f t="shared" si="340"/>
        <v>300</v>
      </c>
      <c r="F7273" s="5">
        <v>0.1</v>
      </c>
      <c r="G7273" s="8">
        <f>VLOOKUP($Q7273,Pricebook!$A:$D,4,0)</f>
        <v>150</v>
      </c>
      <c r="H7273" s="10">
        <f t="shared" si="339"/>
        <v>270</v>
      </c>
      <c r="I7273" t="s">
        <v>1219</v>
      </c>
      <c r="J7273" t="s">
        <v>351</v>
      </c>
      <c r="K7273" t="s">
        <v>450</v>
      </c>
      <c r="L7273" s="7">
        <v>34769</v>
      </c>
      <c r="M7273" t="s">
        <v>101</v>
      </c>
      <c r="N7273" t="s">
        <v>34</v>
      </c>
      <c r="O7273" s="3">
        <v>40975</v>
      </c>
      <c r="P7273" s="12">
        <f t="shared" si="341"/>
        <v>1</v>
      </c>
      <c r="Q7273" s="3" t="s">
        <v>14210</v>
      </c>
      <c r="R7273" t="s">
        <v>14235</v>
      </c>
      <c r="S7273" t="s">
        <v>14236</v>
      </c>
      <c r="T7273" t="s">
        <v>14187</v>
      </c>
    </row>
    <row r="7274" spans="1:20" x14ac:dyDescent="0.25">
      <c r="A7274">
        <v>7273</v>
      </c>
      <c r="B7274">
        <v>51879</v>
      </c>
      <c r="C7274" s="3">
        <v>40414</v>
      </c>
      <c r="D7274">
        <v>26</v>
      </c>
      <c r="E7274" s="8">
        <f t="shared" si="340"/>
        <v>3250</v>
      </c>
      <c r="F7274" s="5">
        <v>0.03</v>
      </c>
      <c r="G7274" s="8">
        <f>VLOOKUP($Q7274,Pricebook!$A:$D,4,0)</f>
        <v>125</v>
      </c>
      <c r="H7274" s="10">
        <f t="shared" si="339"/>
        <v>3152.5</v>
      </c>
      <c r="I7274" t="s">
        <v>271</v>
      </c>
      <c r="J7274" t="s">
        <v>199</v>
      </c>
      <c r="K7274" t="s">
        <v>2855</v>
      </c>
      <c r="L7274" s="7" t="s">
        <v>2856</v>
      </c>
      <c r="M7274" t="s">
        <v>38</v>
      </c>
      <c r="N7274" t="s">
        <v>16</v>
      </c>
      <c r="O7274" s="3">
        <v>40416</v>
      </c>
      <c r="P7274" s="12">
        <f t="shared" si="341"/>
        <v>2</v>
      </c>
      <c r="Q7274" s="3" t="s">
        <v>14208</v>
      </c>
      <c r="R7274" t="s">
        <v>14232</v>
      </c>
      <c r="S7274" t="s">
        <v>14233</v>
      </c>
      <c r="T7274" t="s">
        <v>14200</v>
      </c>
    </row>
    <row r="7275" spans="1:20" x14ac:dyDescent="0.25">
      <c r="A7275">
        <v>7274</v>
      </c>
      <c r="B7275">
        <v>51879</v>
      </c>
      <c r="C7275" s="3">
        <v>40414</v>
      </c>
      <c r="D7275">
        <v>46</v>
      </c>
      <c r="E7275" s="8">
        <f t="shared" si="340"/>
        <v>5060</v>
      </c>
      <c r="F7275" s="5">
        <v>0.01</v>
      </c>
      <c r="G7275" s="8">
        <f>VLOOKUP($Q7275,Pricebook!$A:$D,4,0)</f>
        <v>110</v>
      </c>
      <c r="H7275" s="10">
        <f t="shared" si="339"/>
        <v>5009.3999999999996</v>
      </c>
      <c r="I7275" t="s">
        <v>271</v>
      </c>
      <c r="J7275" t="s">
        <v>199</v>
      </c>
      <c r="K7275" t="s">
        <v>2855</v>
      </c>
      <c r="L7275" s="7" t="s">
        <v>2856</v>
      </c>
      <c r="M7275" t="s">
        <v>38</v>
      </c>
      <c r="N7275" t="s">
        <v>16</v>
      </c>
      <c r="O7275" s="3">
        <v>40415</v>
      </c>
      <c r="P7275" s="12">
        <f t="shared" si="341"/>
        <v>1</v>
      </c>
      <c r="Q7275" s="3" t="s">
        <v>14215</v>
      </c>
      <c r="R7275" t="s">
        <v>14229</v>
      </c>
      <c r="S7275" t="s">
        <v>14241</v>
      </c>
      <c r="T7275" t="s">
        <v>14189</v>
      </c>
    </row>
    <row r="7276" spans="1:20" x14ac:dyDescent="0.25">
      <c r="A7276">
        <v>7275</v>
      </c>
      <c r="B7276">
        <v>51906</v>
      </c>
      <c r="C7276" s="3">
        <v>40787</v>
      </c>
      <c r="D7276">
        <v>24</v>
      </c>
      <c r="E7276" s="8">
        <f t="shared" si="340"/>
        <v>3600</v>
      </c>
      <c r="F7276" s="5">
        <v>0.04</v>
      </c>
      <c r="G7276" s="8">
        <f>VLOOKUP($Q7276,Pricebook!$A:$D,4,0)</f>
        <v>150</v>
      </c>
      <c r="H7276" s="10">
        <f t="shared" si="339"/>
        <v>3456</v>
      </c>
      <c r="I7276" t="s">
        <v>234</v>
      </c>
      <c r="J7276" t="s">
        <v>235</v>
      </c>
      <c r="K7276" t="s">
        <v>703</v>
      </c>
      <c r="L7276" s="7">
        <v>80232</v>
      </c>
      <c r="M7276" t="s">
        <v>237</v>
      </c>
      <c r="N7276" t="s">
        <v>23</v>
      </c>
      <c r="O7276" s="3">
        <v>40788</v>
      </c>
      <c r="P7276" s="12">
        <f t="shared" si="341"/>
        <v>1</v>
      </c>
      <c r="Q7276" s="3" t="s">
        <v>14211</v>
      </c>
      <c r="R7276" t="s">
        <v>14235</v>
      </c>
      <c r="S7276" t="s">
        <v>14237</v>
      </c>
      <c r="T7276" t="s">
        <v>14191</v>
      </c>
    </row>
    <row r="7277" spans="1:20" x14ac:dyDescent="0.25">
      <c r="A7277">
        <v>7276</v>
      </c>
      <c r="B7277">
        <v>51937</v>
      </c>
      <c r="C7277" s="3">
        <v>39871</v>
      </c>
      <c r="D7277">
        <v>39</v>
      </c>
      <c r="E7277" s="8">
        <f t="shared" si="340"/>
        <v>6630</v>
      </c>
      <c r="F7277" s="5">
        <v>0.05</v>
      </c>
      <c r="G7277" s="8">
        <f>VLOOKUP($Q7277,Pricebook!$A:$D,4,0)</f>
        <v>170</v>
      </c>
      <c r="H7277" s="10">
        <f t="shared" si="339"/>
        <v>6298.5</v>
      </c>
      <c r="I7277" t="s">
        <v>804</v>
      </c>
      <c r="J7277" t="s">
        <v>158</v>
      </c>
      <c r="K7277" t="s">
        <v>1546</v>
      </c>
      <c r="L7277" s="7">
        <v>75150</v>
      </c>
      <c r="M7277" t="s">
        <v>48</v>
      </c>
      <c r="N7277" t="s">
        <v>16</v>
      </c>
      <c r="O7277" s="3">
        <v>39871</v>
      </c>
      <c r="P7277" s="12">
        <f t="shared" si="341"/>
        <v>0</v>
      </c>
      <c r="Q7277" s="3" t="s">
        <v>14219</v>
      </c>
      <c r="R7277" t="s">
        <v>14229</v>
      </c>
      <c r="S7277" t="s">
        <v>14245</v>
      </c>
      <c r="T7277" t="s">
        <v>14187</v>
      </c>
    </row>
    <row r="7278" spans="1:20" x14ac:dyDescent="0.25">
      <c r="A7278">
        <v>7277</v>
      </c>
      <c r="B7278">
        <v>51938</v>
      </c>
      <c r="C7278" s="3">
        <v>40680</v>
      </c>
      <c r="D7278">
        <v>5</v>
      </c>
      <c r="E7278" s="8">
        <f t="shared" si="340"/>
        <v>750</v>
      </c>
      <c r="F7278" s="5">
        <v>0.06</v>
      </c>
      <c r="G7278" s="8">
        <f>VLOOKUP($Q7278,Pricebook!$A:$D,4,0)</f>
        <v>150</v>
      </c>
      <c r="H7278" s="10">
        <f t="shared" si="339"/>
        <v>705</v>
      </c>
      <c r="I7278" t="s">
        <v>463</v>
      </c>
      <c r="J7278" t="s">
        <v>235</v>
      </c>
      <c r="K7278" t="s">
        <v>1714</v>
      </c>
      <c r="L7278" s="7" t="s">
        <v>1715</v>
      </c>
      <c r="M7278" t="s">
        <v>15</v>
      </c>
      <c r="N7278" t="s">
        <v>16</v>
      </c>
      <c r="O7278" s="3">
        <v>40684</v>
      </c>
      <c r="P7278" s="12">
        <f t="shared" si="341"/>
        <v>4</v>
      </c>
      <c r="Q7278" s="3" t="s">
        <v>14210</v>
      </c>
      <c r="R7278" t="s">
        <v>14235</v>
      </c>
      <c r="S7278" t="s">
        <v>14236</v>
      </c>
      <c r="T7278" t="s">
        <v>14199</v>
      </c>
    </row>
    <row r="7279" spans="1:20" x14ac:dyDescent="0.25">
      <c r="A7279">
        <v>7278</v>
      </c>
      <c r="B7279">
        <v>51940</v>
      </c>
      <c r="C7279" s="3">
        <v>41199</v>
      </c>
      <c r="D7279">
        <v>11</v>
      </c>
      <c r="E7279" s="8">
        <f t="shared" si="340"/>
        <v>1650</v>
      </c>
      <c r="F7279" s="5">
        <v>0.08</v>
      </c>
      <c r="G7279" s="8">
        <f>VLOOKUP($Q7279,Pricebook!$A:$D,4,0)</f>
        <v>150</v>
      </c>
      <c r="H7279" s="10">
        <f t="shared" si="339"/>
        <v>1518</v>
      </c>
      <c r="I7279" t="s">
        <v>2292</v>
      </c>
      <c r="J7279" t="s">
        <v>571</v>
      </c>
      <c r="K7279" t="s">
        <v>1409</v>
      </c>
      <c r="L7279" s="7">
        <v>63130</v>
      </c>
      <c r="M7279" t="s">
        <v>358</v>
      </c>
      <c r="N7279" t="s">
        <v>16</v>
      </c>
      <c r="O7279" s="3">
        <v>41200</v>
      </c>
      <c r="P7279" s="12">
        <f t="shared" si="341"/>
        <v>1</v>
      </c>
      <c r="Q7279" s="3" t="s">
        <v>14211</v>
      </c>
      <c r="R7279" t="s">
        <v>14235</v>
      </c>
      <c r="S7279" t="s">
        <v>14237</v>
      </c>
      <c r="T7279" t="s">
        <v>14188</v>
      </c>
    </row>
    <row r="7280" spans="1:20" x14ac:dyDescent="0.25">
      <c r="A7280">
        <v>7279</v>
      </c>
      <c r="B7280">
        <v>51943</v>
      </c>
      <c r="C7280" s="3">
        <v>39927</v>
      </c>
      <c r="D7280">
        <v>11</v>
      </c>
      <c r="E7280" s="8">
        <f t="shared" si="340"/>
        <v>1210</v>
      </c>
      <c r="F7280" s="5">
        <v>0.04</v>
      </c>
      <c r="G7280" s="8">
        <f>VLOOKUP($Q7280,Pricebook!$A:$D,4,0)</f>
        <v>110</v>
      </c>
      <c r="H7280" s="10">
        <f t="shared" si="339"/>
        <v>1161.5999999999999</v>
      </c>
      <c r="I7280" t="s">
        <v>157</v>
      </c>
      <c r="J7280" t="s">
        <v>158</v>
      </c>
      <c r="K7280" t="s">
        <v>159</v>
      </c>
      <c r="L7280" s="7">
        <v>11729</v>
      </c>
      <c r="M7280" t="s">
        <v>60</v>
      </c>
      <c r="N7280" t="s">
        <v>61</v>
      </c>
      <c r="O7280" s="3">
        <v>39928</v>
      </c>
      <c r="P7280" s="12">
        <f t="shared" si="341"/>
        <v>1</v>
      </c>
      <c r="Q7280" s="3" t="s">
        <v>14215</v>
      </c>
      <c r="R7280" t="s">
        <v>14229</v>
      </c>
      <c r="S7280" t="s">
        <v>14241</v>
      </c>
      <c r="T7280" t="s">
        <v>14198</v>
      </c>
    </row>
    <row r="7281" spans="1:20" x14ac:dyDescent="0.25">
      <c r="A7281">
        <v>7280</v>
      </c>
      <c r="B7281">
        <v>51943</v>
      </c>
      <c r="C7281" s="3">
        <v>39927</v>
      </c>
      <c r="D7281">
        <v>13</v>
      </c>
      <c r="E7281" s="8">
        <f t="shared" si="340"/>
        <v>2080</v>
      </c>
      <c r="F7281" s="5">
        <v>0.04</v>
      </c>
      <c r="G7281" s="8">
        <f>VLOOKUP($Q7281,Pricebook!$A:$D,4,0)</f>
        <v>160</v>
      </c>
      <c r="H7281" s="10">
        <f t="shared" si="339"/>
        <v>1996.8</v>
      </c>
      <c r="I7281" t="s">
        <v>157</v>
      </c>
      <c r="J7281" t="s">
        <v>158</v>
      </c>
      <c r="K7281" t="s">
        <v>1083</v>
      </c>
      <c r="L7281" s="7">
        <v>11746</v>
      </c>
      <c r="M7281" t="s">
        <v>60</v>
      </c>
      <c r="N7281" t="s">
        <v>61</v>
      </c>
      <c r="O7281" s="3">
        <v>39928</v>
      </c>
      <c r="P7281" s="12">
        <f t="shared" si="341"/>
        <v>1</v>
      </c>
      <c r="Q7281" s="3" t="s">
        <v>14218</v>
      </c>
      <c r="R7281" t="s">
        <v>14229</v>
      </c>
      <c r="S7281" t="s">
        <v>14244</v>
      </c>
      <c r="T7281" t="s">
        <v>14199</v>
      </c>
    </row>
    <row r="7282" spans="1:20" x14ac:dyDescent="0.25">
      <c r="A7282">
        <v>7281</v>
      </c>
      <c r="B7282">
        <v>51943</v>
      </c>
      <c r="C7282" s="3">
        <v>39927</v>
      </c>
      <c r="D7282">
        <v>28</v>
      </c>
      <c r="E7282" s="8">
        <f t="shared" si="340"/>
        <v>5600</v>
      </c>
      <c r="F7282" s="5">
        <v>0.03</v>
      </c>
      <c r="G7282" s="8">
        <f>VLOOKUP($Q7282,Pricebook!$A:$D,4,0)</f>
        <v>200</v>
      </c>
      <c r="H7282" s="10">
        <f t="shared" si="339"/>
        <v>5432</v>
      </c>
      <c r="I7282" t="s">
        <v>157</v>
      </c>
      <c r="J7282" t="s">
        <v>158</v>
      </c>
      <c r="K7282" t="s">
        <v>1083</v>
      </c>
      <c r="L7282" s="7">
        <v>11746</v>
      </c>
      <c r="M7282" t="s">
        <v>60</v>
      </c>
      <c r="N7282" t="s">
        <v>61</v>
      </c>
      <c r="O7282" s="3">
        <v>39930</v>
      </c>
      <c r="P7282" s="12">
        <f t="shared" si="341"/>
        <v>3</v>
      </c>
      <c r="Q7282" s="3" t="s">
        <v>14214</v>
      </c>
      <c r="R7282" t="s">
        <v>14229</v>
      </c>
      <c r="S7282" t="s">
        <v>14240</v>
      </c>
      <c r="T7282" t="s">
        <v>14198</v>
      </c>
    </row>
    <row r="7283" spans="1:20" x14ac:dyDescent="0.25">
      <c r="A7283">
        <v>7282</v>
      </c>
      <c r="B7283">
        <v>51968</v>
      </c>
      <c r="C7283" s="3">
        <v>40061</v>
      </c>
      <c r="D7283">
        <v>43</v>
      </c>
      <c r="E7283" s="8">
        <f t="shared" si="340"/>
        <v>6450</v>
      </c>
      <c r="F7283" s="5">
        <v>0.03</v>
      </c>
      <c r="G7283" s="8">
        <f>VLOOKUP($Q7283,Pricebook!$A:$D,4,0)</f>
        <v>150</v>
      </c>
      <c r="H7283" s="10">
        <f t="shared" si="339"/>
        <v>6256.5</v>
      </c>
      <c r="I7283" t="s">
        <v>2821</v>
      </c>
      <c r="J7283" t="s">
        <v>775</v>
      </c>
      <c r="K7283" t="s">
        <v>2373</v>
      </c>
      <c r="L7283" s="7">
        <v>83814</v>
      </c>
      <c r="M7283" t="s">
        <v>197</v>
      </c>
      <c r="N7283" t="s">
        <v>23</v>
      </c>
      <c r="O7283" s="3">
        <v>40062</v>
      </c>
      <c r="P7283" s="12">
        <f t="shared" si="341"/>
        <v>1</v>
      </c>
      <c r="Q7283" s="3" t="s">
        <v>14210</v>
      </c>
      <c r="R7283" t="s">
        <v>14235</v>
      </c>
      <c r="S7283" t="s">
        <v>14236</v>
      </c>
      <c r="T7283" t="s">
        <v>14185</v>
      </c>
    </row>
    <row r="7284" spans="1:20" x14ac:dyDescent="0.25">
      <c r="A7284">
        <v>7283</v>
      </c>
      <c r="B7284">
        <v>51969</v>
      </c>
      <c r="C7284" s="3">
        <v>40790</v>
      </c>
      <c r="D7284">
        <v>16</v>
      </c>
      <c r="E7284" s="8">
        <f t="shared" si="340"/>
        <v>1760</v>
      </c>
      <c r="F7284" s="5">
        <v>0.04</v>
      </c>
      <c r="G7284" s="8">
        <f>VLOOKUP($Q7284,Pricebook!$A:$D,4,0)</f>
        <v>110</v>
      </c>
      <c r="H7284" s="10">
        <f t="shared" si="339"/>
        <v>1689.6</v>
      </c>
      <c r="I7284" t="s">
        <v>1054</v>
      </c>
      <c r="J7284" t="s">
        <v>20</v>
      </c>
      <c r="K7284" t="s">
        <v>1190</v>
      </c>
      <c r="L7284" s="7">
        <v>92262</v>
      </c>
      <c r="M7284" t="s">
        <v>114</v>
      </c>
      <c r="N7284" t="s">
        <v>23</v>
      </c>
      <c r="O7284" s="3">
        <v>40790</v>
      </c>
      <c r="P7284" s="12">
        <f t="shared" si="341"/>
        <v>0</v>
      </c>
      <c r="Q7284" s="3" t="s">
        <v>14215</v>
      </c>
      <c r="R7284" t="s">
        <v>14229</v>
      </c>
      <c r="S7284" t="s">
        <v>14241</v>
      </c>
      <c r="T7284" t="s">
        <v>14193</v>
      </c>
    </row>
    <row r="7285" spans="1:20" x14ac:dyDescent="0.25">
      <c r="A7285">
        <v>7284</v>
      </c>
      <c r="B7285">
        <v>51969</v>
      </c>
      <c r="C7285" s="3">
        <v>40790</v>
      </c>
      <c r="D7285">
        <v>33</v>
      </c>
      <c r="E7285" s="8">
        <f t="shared" si="340"/>
        <v>4950</v>
      </c>
      <c r="F7285" s="5">
        <v>0.1</v>
      </c>
      <c r="G7285" s="8">
        <f>VLOOKUP($Q7285,Pricebook!$A:$D,4,0)</f>
        <v>150</v>
      </c>
      <c r="H7285" s="10">
        <f t="shared" si="339"/>
        <v>4455</v>
      </c>
      <c r="I7285" t="s">
        <v>1054</v>
      </c>
      <c r="J7285" t="s">
        <v>20</v>
      </c>
      <c r="K7285" t="s">
        <v>1190</v>
      </c>
      <c r="L7285" s="7">
        <v>92262</v>
      </c>
      <c r="M7285" t="s">
        <v>114</v>
      </c>
      <c r="N7285" t="s">
        <v>23</v>
      </c>
      <c r="O7285" s="3">
        <v>40793</v>
      </c>
      <c r="P7285" s="12">
        <f t="shared" si="341"/>
        <v>3</v>
      </c>
      <c r="Q7285" s="3" t="s">
        <v>14210</v>
      </c>
      <c r="R7285" t="s">
        <v>14235</v>
      </c>
      <c r="S7285" t="s">
        <v>14236</v>
      </c>
      <c r="T7285" t="s">
        <v>14201</v>
      </c>
    </row>
    <row r="7286" spans="1:20" x14ac:dyDescent="0.25">
      <c r="A7286">
        <v>7285</v>
      </c>
      <c r="B7286">
        <v>51970</v>
      </c>
      <c r="C7286" s="3">
        <v>40919</v>
      </c>
      <c r="D7286">
        <v>1</v>
      </c>
      <c r="E7286" s="8">
        <f t="shared" si="340"/>
        <v>150</v>
      </c>
      <c r="F7286" s="5">
        <v>0.06</v>
      </c>
      <c r="G7286" s="8">
        <f>VLOOKUP($Q7286,Pricebook!$A:$D,4,0)</f>
        <v>150</v>
      </c>
      <c r="H7286" s="10">
        <f t="shared" si="339"/>
        <v>141</v>
      </c>
      <c r="I7286" t="s">
        <v>391</v>
      </c>
      <c r="J7286" t="s">
        <v>158</v>
      </c>
      <c r="K7286" t="s">
        <v>1125</v>
      </c>
      <c r="L7286" s="7" t="s">
        <v>1126</v>
      </c>
      <c r="M7286" t="s">
        <v>15</v>
      </c>
      <c r="N7286" t="s">
        <v>16</v>
      </c>
      <c r="O7286" s="3">
        <v>40921</v>
      </c>
      <c r="P7286" s="12">
        <f t="shared" si="341"/>
        <v>2</v>
      </c>
      <c r="Q7286" s="3" t="s">
        <v>14216</v>
      </c>
      <c r="R7286" t="s">
        <v>14235</v>
      </c>
      <c r="S7286" t="s">
        <v>14242</v>
      </c>
      <c r="T7286" t="s">
        <v>14202</v>
      </c>
    </row>
    <row r="7287" spans="1:20" x14ac:dyDescent="0.25">
      <c r="A7287">
        <v>7286</v>
      </c>
      <c r="B7287">
        <v>51971</v>
      </c>
      <c r="C7287" s="3">
        <v>40819</v>
      </c>
      <c r="D7287">
        <v>39</v>
      </c>
      <c r="E7287" s="8">
        <f t="shared" si="340"/>
        <v>7800</v>
      </c>
      <c r="F7287" s="5">
        <v>0.02</v>
      </c>
      <c r="G7287" s="8">
        <f>VLOOKUP($Q7287,Pricebook!$A:$D,4,0)</f>
        <v>200</v>
      </c>
      <c r="H7287" s="10">
        <f t="shared" si="339"/>
        <v>7644</v>
      </c>
      <c r="I7287" t="s">
        <v>282</v>
      </c>
      <c r="J7287" t="s">
        <v>207</v>
      </c>
      <c r="K7287" t="s">
        <v>283</v>
      </c>
      <c r="L7287" s="7">
        <v>61107</v>
      </c>
      <c r="M7287" t="s">
        <v>15</v>
      </c>
      <c r="N7287" t="s">
        <v>16</v>
      </c>
      <c r="O7287" s="3">
        <v>40821</v>
      </c>
      <c r="P7287" s="12">
        <f t="shared" si="341"/>
        <v>2</v>
      </c>
      <c r="Q7287" s="3" t="s">
        <v>14206</v>
      </c>
      <c r="R7287" t="s">
        <v>14229</v>
      </c>
      <c r="S7287" t="s">
        <v>14230</v>
      </c>
      <c r="T7287" t="s">
        <v>14185</v>
      </c>
    </row>
    <row r="7288" spans="1:20" x14ac:dyDescent="0.25">
      <c r="A7288">
        <v>7287</v>
      </c>
      <c r="B7288">
        <v>51971</v>
      </c>
      <c r="C7288" s="3">
        <v>40819</v>
      </c>
      <c r="D7288">
        <v>22</v>
      </c>
      <c r="E7288" s="8">
        <f t="shared" si="340"/>
        <v>2750</v>
      </c>
      <c r="F7288" s="5">
        <v>0.06</v>
      </c>
      <c r="G7288" s="8">
        <f>VLOOKUP($Q7288,Pricebook!$A:$D,4,0)</f>
        <v>125</v>
      </c>
      <c r="H7288" s="10">
        <f t="shared" si="339"/>
        <v>2585</v>
      </c>
      <c r="I7288" t="s">
        <v>282</v>
      </c>
      <c r="J7288" t="s">
        <v>207</v>
      </c>
      <c r="K7288" t="s">
        <v>919</v>
      </c>
      <c r="L7288" s="7">
        <v>60441</v>
      </c>
      <c r="M7288" t="s">
        <v>15</v>
      </c>
      <c r="N7288" t="s">
        <v>16</v>
      </c>
      <c r="O7288" s="3">
        <v>40821</v>
      </c>
      <c r="P7288" s="12">
        <f t="shared" si="341"/>
        <v>2</v>
      </c>
      <c r="Q7288" s="3" t="s">
        <v>14209</v>
      </c>
      <c r="R7288" t="s">
        <v>14232</v>
      </c>
      <c r="S7288" t="s">
        <v>14234</v>
      </c>
      <c r="T7288" t="s">
        <v>14184</v>
      </c>
    </row>
    <row r="7289" spans="1:20" x14ac:dyDescent="0.25">
      <c r="A7289">
        <v>7288</v>
      </c>
      <c r="B7289">
        <v>51974</v>
      </c>
      <c r="C7289" s="3">
        <v>40569</v>
      </c>
      <c r="D7289">
        <v>10</v>
      </c>
      <c r="E7289" s="8">
        <f t="shared" si="340"/>
        <v>1700</v>
      </c>
      <c r="F7289" s="5">
        <v>0.05</v>
      </c>
      <c r="G7289" s="8">
        <f>VLOOKUP($Q7289,Pricebook!$A:$D,4,0)</f>
        <v>170</v>
      </c>
      <c r="H7289" s="10">
        <f t="shared" si="339"/>
        <v>1615</v>
      </c>
      <c r="I7289" t="s">
        <v>1527</v>
      </c>
      <c r="J7289" t="s">
        <v>597</v>
      </c>
      <c r="K7289" t="s">
        <v>1299</v>
      </c>
      <c r="L7289" s="7">
        <v>37664</v>
      </c>
      <c r="M7289" t="s">
        <v>81</v>
      </c>
      <c r="N7289" t="s">
        <v>34</v>
      </c>
      <c r="O7289" s="3">
        <v>40570</v>
      </c>
      <c r="P7289" s="12">
        <f t="shared" si="341"/>
        <v>1</v>
      </c>
      <c r="Q7289" s="3" t="s">
        <v>14219</v>
      </c>
      <c r="R7289" t="s">
        <v>14229</v>
      </c>
      <c r="S7289" t="s">
        <v>14245</v>
      </c>
      <c r="T7289" t="s">
        <v>14187</v>
      </c>
    </row>
    <row r="7290" spans="1:20" x14ac:dyDescent="0.25">
      <c r="A7290">
        <v>7289</v>
      </c>
      <c r="B7290">
        <v>51974</v>
      </c>
      <c r="C7290" s="3">
        <v>40569</v>
      </c>
      <c r="D7290">
        <v>2</v>
      </c>
      <c r="E7290" s="8">
        <f t="shared" si="340"/>
        <v>320</v>
      </c>
      <c r="F7290" s="5">
        <v>0.05</v>
      </c>
      <c r="G7290" s="8">
        <f>VLOOKUP($Q7290,Pricebook!$A:$D,4,0)</f>
        <v>160</v>
      </c>
      <c r="H7290" s="10">
        <f t="shared" si="339"/>
        <v>304</v>
      </c>
      <c r="I7290" t="s">
        <v>1527</v>
      </c>
      <c r="J7290" t="s">
        <v>597</v>
      </c>
      <c r="K7290" t="s">
        <v>1299</v>
      </c>
      <c r="L7290" s="7">
        <v>37664</v>
      </c>
      <c r="M7290" t="s">
        <v>81</v>
      </c>
      <c r="N7290" t="s">
        <v>34</v>
      </c>
      <c r="O7290" s="3">
        <v>40570</v>
      </c>
      <c r="P7290" s="12">
        <f t="shared" si="341"/>
        <v>1</v>
      </c>
      <c r="Q7290" s="3" t="s">
        <v>14218</v>
      </c>
      <c r="R7290" t="s">
        <v>14229</v>
      </c>
      <c r="S7290" t="s">
        <v>14244</v>
      </c>
      <c r="T7290" t="s">
        <v>14203</v>
      </c>
    </row>
    <row r="7291" spans="1:20" x14ac:dyDescent="0.25">
      <c r="A7291">
        <v>7290</v>
      </c>
      <c r="B7291">
        <v>51975</v>
      </c>
      <c r="C7291" s="3">
        <v>40165</v>
      </c>
      <c r="D7291">
        <v>12</v>
      </c>
      <c r="E7291" s="8">
        <f t="shared" si="340"/>
        <v>1800</v>
      </c>
      <c r="F7291" s="5">
        <v>0.1</v>
      </c>
      <c r="G7291" s="8">
        <f>VLOOKUP($Q7291,Pricebook!$A:$D,4,0)</f>
        <v>150</v>
      </c>
      <c r="H7291" s="10">
        <f t="shared" si="339"/>
        <v>1620</v>
      </c>
      <c r="I7291" t="s">
        <v>819</v>
      </c>
      <c r="J7291" t="s">
        <v>112</v>
      </c>
      <c r="K7291" t="s">
        <v>1809</v>
      </c>
      <c r="L7291" s="7">
        <v>55016</v>
      </c>
      <c r="M7291" t="s">
        <v>130</v>
      </c>
      <c r="N7291" t="s">
        <v>16</v>
      </c>
      <c r="O7291" s="3">
        <v>40169</v>
      </c>
      <c r="P7291" s="12">
        <f t="shared" si="341"/>
        <v>4</v>
      </c>
      <c r="Q7291" s="3" t="s">
        <v>14210</v>
      </c>
      <c r="R7291" t="s">
        <v>14235</v>
      </c>
      <c r="S7291" t="s">
        <v>14236</v>
      </c>
      <c r="T7291" t="s">
        <v>14201</v>
      </c>
    </row>
    <row r="7292" spans="1:20" x14ac:dyDescent="0.25">
      <c r="A7292">
        <v>7291</v>
      </c>
      <c r="B7292">
        <v>52002</v>
      </c>
      <c r="C7292" s="3">
        <v>39968</v>
      </c>
      <c r="D7292">
        <v>11</v>
      </c>
      <c r="E7292" s="8">
        <f t="shared" si="340"/>
        <v>1375</v>
      </c>
      <c r="F7292" s="5">
        <v>0.06</v>
      </c>
      <c r="G7292" s="8">
        <f>VLOOKUP($Q7292,Pricebook!$A:$D,4,0)</f>
        <v>125</v>
      </c>
      <c r="H7292" s="10">
        <f t="shared" si="339"/>
        <v>1292.5</v>
      </c>
      <c r="I7292" t="s">
        <v>1663</v>
      </c>
      <c r="J7292" t="s">
        <v>50</v>
      </c>
      <c r="K7292" t="s">
        <v>69</v>
      </c>
      <c r="L7292" s="7">
        <v>86314</v>
      </c>
      <c r="M7292" t="s">
        <v>70</v>
      </c>
      <c r="N7292" t="s">
        <v>23</v>
      </c>
      <c r="O7292" s="3">
        <v>39969</v>
      </c>
      <c r="P7292" s="12">
        <f t="shared" si="341"/>
        <v>1</v>
      </c>
      <c r="Q7292" s="3" t="s">
        <v>14209</v>
      </c>
      <c r="R7292" t="s">
        <v>14232</v>
      </c>
      <c r="S7292" t="s">
        <v>14234</v>
      </c>
      <c r="T7292" t="s">
        <v>14190</v>
      </c>
    </row>
    <row r="7293" spans="1:20" x14ac:dyDescent="0.25">
      <c r="A7293">
        <v>7292</v>
      </c>
      <c r="B7293">
        <v>52003</v>
      </c>
      <c r="C7293" s="3">
        <v>40957</v>
      </c>
      <c r="D7293">
        <v>11</v>
      </c>
      <c r="E7293" s="8">
        <f t="shared" si="340"/>
        <v>1375</v>
      </c>
      <c r="F7293" s="5">
        <v>0.04</v>
      </c>
      <c r="G7293" s="8">
        <f>VLOOKUP($Q7293,Pricebook!$A:$D,4,0)</f>
        <v>125</v>
      </c>
      <c r="H7293" s="10">
        <f t="shared" si="339"/>
        <v>1320</v>
      </c>
      <c r="I7293" t="s">
        <v>767</v>
      </c>
      <c r="J7293" t="s">
        <v>520</v>
      </c>
      <c r="K7293" t="s">
        <v>776</v>
      </c>
      <c r="L7293" s="7">
        <v>93454</v>
      </c>
      <c r="M7293" t="s">
        <v>114</v>
      </c>
      <c r="N7293" t="s">
        <v>23</v>
      </c>
      <c r="O7293" s="3">
        <v>40964</v>
      </c>
      <c r="P7293" s="12">
        <f t="shared" si="341"/>
        <v>7</v>
      </c>
      <c r="Q7293" s="3" t="s">
        <v>14209</v>
      </c>
      <c r="R7293" t="s">
        <v>14232</v>
      </c>
      <c r="S7293" t="s">
        <v>14234</v>
      </c>
      <c r="T7293" t="s">
        <v>14193</v>
      </c>
    </row>
    <row r="7294" spans="1:20" x14ac:dyDescent="0.25">
      <c r="A7294">
        <v>7293</v>
      </c>
      <c r="B7294">
        <v>52003</v>
      </c>
      <c r="C7294" s="3">
        <v>40957</v>
      </c>
      <c r="D7294">
        <v>2</v>
      </c>
      <c r="E7294" s="8">
        <f t="shared" si="340"/>
        <v>300</v>
      </c>
      <c r="F7294" s="5">
        <v>0.1</v>
      </c>
      <c r="G7294" s="8">
        <f>VLOOKUP($Q7294,Pricebook!$A:$D,4,0)</f>
        <v>150</v>
      </c>
      <c r="H7294" s="10">
        <f t="shared" si="339"/>
        <v>270</v>
      </c>
      <c r="I7294" t="s">
        <v>767</v>
      </c>
      <c r="J7294" t="s">
        <v>520</v>
      </c>
      <c r="K7294" t="s">
        <v>776</v>
      </c>
      <c r="L7294" s="7">
        <v>93454</v>
      </c>
      <c r="M7294" t="s">
        <v>114</v>
      </c>
      <c r="N7294" t="s">
        <v>23</v>
      </c>
      <c r="O7294" s="3">
        <v>40957</v>
      </c>
      <c r="P7294" s="12">
        <f t="shared" si="341"/>
        <v>0</v>
      </c>
      <c r="Q7294" s="3" t="s">
        <v>14210</v>
      </c>
      <c r="R7294" t="s">
        <v>14235</v>
      </c>
      <c r="S7294" t="s">
        <v>14236</v>
      </c>
      <c r="T7294" t="s">
        <v>14187</v>
      </c>
    </row>
    <row r="7295" spans="1:20" x14ac:dyDescent="0.25">
      <c r="A7295">
        <v>7294</v>
      </c>
      <c r="B7295">
        <v>52006</v>
      </c>
      <c r="C7295" s="3">
        <v>39988</v>
      </c>
      <c r="D7295">
        <v>39</v>
      </c>
      <c r="E7295" s="8">
        <f t="shared" si="340"/>
        <v>4680</v>
      </c>
      <c r="F7295" s="5">
        <v>0.1</v>
      </c>
      <c r="G7295" s="8">
        <f>VLOOKUP($Q7295,Pricebook!$A:$D,4,0)</f>
        <v>120</v>
      </c>
      <c r="H7295" s="10">
        <f t="shared" si="339"/>
        <v>4212</v>
      </c>
      <c r="I7295" t="s">
        <v>981</v>
      </c>
      <c r="J7295" t="s">
        <v>713</v>
      </c>
      <c r="K7295" t="s">
        <v>490</v>
      </c>
      <c r="L7295" s="7" t="s">
        <v>491</v>
      </c>
      <c r="M7295" t="s">
        <v>492</v>
      </c>
      <c r="N7295" t="s">
        <v>61</v>
      </c>
      <c r="O7295" s="3">
        <v>39989</v>
      </c>
      <c r="P7295" s="12">
        <f t="shared" si="341"/>
        <v>1</v>
      </c>
      <c r="Q7295" s="3" t="s">
        <v>14212</v>
      </c>
      <c r="R7295" t="s">
        <v>14229</v>
      </c>
      <c r="S7295" t="s">
        <v>14238</v>
      </c>
      <c r="T7295" t="s">
        <v>14190</v>
      </c>
    </row>
    <row r="7296" spans="1:20" x14ac:dyDescent="0.25">
      <c r="A7296">
        <v>7295</v>
      </c>
      <c r="B7296">
        <v>52006</v>
      </c>
      <c r="C7296" s="3">
        <v>39988</v>
      </c>
      <c r="D7296">
        <v>42</v>
      </c>
      <c r="E7296" s="8">
        <f t="shared" si="340"/>
        <v>5250</v>
      </c>
      <c r="F7296" s="5">
        <v>0</v>
      </c>
      <c r="G7296" s="8">
        <f>VLOOKUP($Q7296,Pricebook!$A:$D,4,0)</f>
        <v>125</v>
      </c>
      <c r="H7296" s="10">
        <f t="shared" si="339"/>
        <v>5250</v>
      </c>
      <c r="I7296" t="s">
        <v>981</v>
      </c>
      <c r="J7296" t="s">
        <v>713</v>
      </c>
      <c r="K7296" t="s">
        <v>89</v>
      </c>
      <c r="L7296" s="7" t="s">
        <v>90</v>
      </c>
      <c r="M7296" t="s">
        <v>91</v>
      </c>
      <c r="N7296" t="s">
        <v>61</v>
      </c>
      <c r="O7296" s="3">
        <v>39990</v>
      </c>
      <c r="P7296" s="12">
        <f t="shared" si="341"/>
        <v>2</v>
      </c>
      <c r="Q7296" s="3" t="s">
        <v>14208</v>
      </c>
      <c r="R7296" t="s">
        <v>14232</v>
      </c>
      <c r="S7296" t="s">
        <v>14233</v>
      </c>
      <c r="T7296" t="s">
        <v>14201</v>
      </c>
    </row>
    <row r="7297" spans="1:20" x14ac:dyDescent="0.25">
      <c r="A7297">
        <v>7296</v>
      </c>
      <c r="B7297">
        <v>52007</v>
      </c>
      <c r="C7297" s="3">
        <v>41013</v>
      </c>
      <c r="D7297">
        <v>25</v>
      </c>
      <c r="E7297" s="8">
        <f t="shared" si="340"/>
        <v>5000</v>
      </c>
      <c r="F7297" s="5">
        <v>0.1</v>
      </c>
      <c r="G7297" s="8">
        <f>VLOOKUP($Q7297,Pricebook!$A:$D,4,0)</f>
        <v>200</v>
      </c>
      <c r="H7297" s="10">
        <f t="shared" si="339"/>
        <v>4500</v>
      </c>
      <c r="I7297" t="s">
        <v>593</v>
      </c>
      <c r="J7297" t="s">
        <v>594</v>
      </c>
      <c r="K7297" t="s">
        <v>2634</v>
      </c>
      <c r="L7297" s="7">
        <v>45231</v>
      </c>
      <c r="M7297" t="s">
        <v>210</v>
      </c>
      <c r="N7297" t="s">
        <v>61</v>
      </c>
      <c r="O7297" s="3">
        <v>41013</v>
      </c>
      <c r="P7297" s="12">
        <f t="shared" si="341"/>
        <v>0</v>
      </c>
      <c r="Q7297" s="3" t="s">
        <v>14214</v>
      </c>
      <c r="R7297" t="s">
        <v>14229</v>
      </c>
      <c r="S7297" t="s">
        <v>14240</v>
      </c>
      <c r="T7297" t="s">
        <v>14186</v>
      </c>
    </row>
    <row r="7298" spans="1:20" x14ac:dyDescent="0.25">
      <c r="A7298">
        <v>7297</v>
      </c>
      <c r="B7298">
        <v>52007</v>
      </c>
      <c r="C7298" s="3">
        <v>41013</v>
      </c>
      <c r="D7298">
        <v>19</v>
      </c>
      <c r="E7298" s="8">
        <f t="shared" si="340"/>
        <v>2375</v>
      </c>
      <c r="F7298" s="5">
        <v>0.08</v>
      </c>
      <c r="G7298" s="8">
        <f>VLOOKUP($Q7298,Pricebook!$A:$D,4,0)</f>
        <v>125</v>
      </c>
      <c r="H7298" s="10">
        <f t="shared" ref="H7298:H7361" si="342">E7298*(1-F7298)</f>
        <v>2185</v>
      </c>
      <c r="I7298" t="s">
        <v>593</v>
      </c>
      <c r="J7298" t="s">
        <v>594</v>
      </c>
      <c r="K7298" t="s">
        <v>80</v>
      </c>
      <c r="L7298" s="7">
        <v>44105</v>
      </c>
      <c r="M7298" t="s">
        <v>210</v>
      </c>
      <c r="N7298" t="s">
        <v>61</v>
      </c>
      <c r="O7298" s="3">
        <v>41014</v>
      </c>
      <c r="P7298" s="12">
        <f t="shared" si="341"/>
        <v>1</v>
      </c>
      <c r="Q7298" s="3" t="s">
        <v>14209</v>
      </c>
      <c r="R7298" t="s">
        <v>14232</v>
      </c>
      <c r="S7298" t="s">
        <v>14234</v>
      </c>
      <c r="T7298" t="s">
        <v>14198</v>
      </c>
    </row>
    <row r="7299" spans="1:20" x14ac:dyDescent="0.25">
      <c r="A7299">
        <v>7298</v>
      </c>
      <c r="B7299">
        <v>52035</v>
      </c>
      <c r="C7299" s="3">
        <v>40144</v>
      </c>
      <c r="D7299">
        <v>29</v>
      </c>
      <c r="E7299" s="8">
        <f t="shared" ref="E7299:E7362" si="343">G7299*D7299</f>
        <v>4350</v>
      </c>
      <c r="F7299" s="5">
        <v>0.03</v>
      </c>
      <c r="G7299" s="8">
        <f>VLOOKUP($Q7299,Pricebook!$A:$D,4,0)</f>
        <v>150</v>
      </c>
      <c r="H7299" s="10">
        <f t="shared" si="342"/>
        <v>4219.5</v>
      </c>
      <c r="I7299" t="s">
        <v>852</v>
      </c>
      <c r="J7299" t="s">
        <v>594</v>
      </c>
      <c r="K7299" t="s">
        <v>2375</v>
      </c>
      <c r="L7299" s="7">
        <v>67601</v>
      </c>
      <c r="M7299" t="s">
        <v>153</v>
      </c>
      <c r="N7299" t="s">
        <v>16</v>
      </c>
      <c r="O7299" s="3">
        <v>40147</v>
      </c>
      <c r="P7299" s="12">
        <f t="shared" ref="P7299:P7362" si="344">O7299-C7299</f>
        <v>3</v>
      </c>
      <c r="Q7299" s="3" t="s">
        <v>14222</v>
      </c>
      <c r="R7299" t="s">
        <v>14235</v>
      </c>
      <c r="S7299" t="s">
        <v>14247</v>
      </c>
      <c r="T7299" t="s">
        <v>14196</v>
      </c>
    </row>
    <row r="7300" spans="1:20" x14ac:dyDescent="0.25">
      <c r="A7300">
        <v>7299</v>
      </c>
      <c r="B7300">
        <v>52039</v>
      </c>
      <c r="C7300" s="3">
        <v>41123</v>
      </c>
      <c r="D7300">
        <v>48</v>
      </c>
      <c r="E7300" s="8">
        <f t="shared" si="343"/>
        <v>7200</v>
      </c>
      <c r="F7300" s="5">
        <v>0</v>
      </c>
      <c r="G7300" s="8">
        <f>VLOOKUP($Q7300,Pricebook!$A:$D,4,0)</f>
        <v>150</v>
      </c>
      <c r="H7300" s="10">
        <f t="shared" si="342"/>
        <v>7200</v>
      </c>
      <c r="I7300" t="s">
        <v>460</v>
      </c>
      <c r="J7300" t="s">
        <v>449</v>
      </c>
      <c r="K7300" t="s">
        <v>2234</v>
      </c>
      <c r="L7300" s="7">
        <v>11801</v>
      </c>
      <c r="M7300" t="s">
        <v>60</v>
      </c>
      <c r="N7300" t="s">
        <v>61</v>
      </c>
      <c r="O7300" s="3">
        <v>41125</v>
      </c>
      <c r="P7300" s="12">
        <f t="shared" si="344"/>
        <v>2</v>
      </c>
      <c r="Q7300" s="3" t="s">
        <v>14211</v>
      </c>
      <c r="R7300" t="s">
        <v>14235</v>
      </c>
      <c r="S7300" t="s">
        <v>14237</v>
      </c>
      <c r="T7300" t="s">
        <v>14192</v>
      </c>
    </row>
    <row r="7301" spans="1:20" x14ac:dyDescent="0.25">
      <c r="A7301">
        <v>7300</v>
      </c>
      <c r="B7301">
        <v>52068</v>
      </c>
      <c r="C7301" s="3">
        <v>40921</v>
      </c>
      <c r="D7301">
        <v>31</v>
      </c>
      <c r="E7301" s="8">
        <f t="shared" si="343"/>
        <v>4960</v>
      </c>
      <c r="F7301" s="5">
        <v>0.04</v>
      </c>
      <c r="G7301" s="8">
        <f>VLOOKUP($Q7301,Pricebook!$A:$D,4,0)</f>
        <v>160</v>
      </c>
      <c r="H7301" s="10">
        <f t="shared" si="342"/>
        <v>4761.5999999999995</v>
      </c>
      <c r="I7301" t="s">
        <v>132</v>
      </c>
      <c r="J7301" t="s">
        <v>55</v>
      </c>
      <c r="K7301" t="s">
        <v>1062</v>
      </c>
      <c r="L7301" s="7">
        <v>31907</v>
      </c>
      <c r="M7301" t="s">
        <v>134</v>
      </c>
      <c r="N7301" t="s">
        <v>34</v>
      </c>
      <c r="O7301" s="3">
        <v>40921</v>
      </c>
      <c r="P7301" s="12">
        <f t="shared" si="344"/>
        <v>0</v>
      </c>
      <c r="Q7301" s="3" t="s">
        <v>14218</v>
      </c>
      <c r="R7301" t="s">
        <v>14229</v>
      </c>
      <c r="S7301" t="s">
        <v>14244</v>
      </c>
      <c r="T7301" t="s">
        <v>14188</v>
      </c>
    </row>
    <row r="7302" spans="1:20" x14ac:dyDescent="0.25">
      <c r="A7302">
        <v>7301</v>
      </c>
      <c r="B7302">
        <v>52068</v>
      </c>
      <c r="C7302" s="3">
        <v>40921</v>
      </c>
      <c r="D7302">
        <v>47</v>
      </c>
      <c r="E7302" s="8">
        <f t="shared" si="343"/>
        <v>7050</v>
      </c>
      <c r="F7302" s="5">
        <v>0.01</v>
      </c>
      <c r="G7302" s="8">
        <f>VLOOKUP($Q7302,Pricebook!$A:$D,4,0)</f>
        <v>150</v>
      </c>
      <c r="H7302" s="10">
        <f t="shared" si="342"/>
        <v>6979.5</v>
      </c>
      <c r="I7302" t="s">
        <v>132</v>
      </c>
      <c r="J7302" t="s">
        <v>55</v>
      </c>
      <c r="K7302" t="s">
        <v>1062</v>
      </c>
      <c r="L7302" s="7">
        <v>31907</v>
      </c>
      <c r="M7302" t="s">
        <v>134</v>
      </c>
      <c r="N7302" t="s">
        <v>34</v>
      </c>
      <c r="O7302" s="3">
        <v>40921</v>
      </c>
      <c r="P7302" s="12">
        <f t="shared" si="344"/>
        <v>0</v>
      </c>
      <c r="Q7302" s="3" t="s">
        <v>14216</v>
      </c>
      <c r="R7302" t="s">
        <v>14235</v>
      </c>
      <c r="S7302" t="s">
        <v>14242</v>
      </c>
      <c r="T7302" t="s">
        <v>14184</v>
      </c>
    </row>
    <row r="7303" spans="1:20" x14ac:dyDescent="0.25">
      <c r="A7303">
        <v>7302</v>
      </c>
      <c r="B7303">
        <v>52068</v>
      </c>
      <c r="C7303" s="3">
        <v>40921</v>
      </c>
      <c r="D7303">
        <v>21</v>
      </c>
      <c r="E7303" s="8">
        <f t="shared" si="343"/>
        <v>2625</v>
      </c>
      <c r="F7303" s="5">
        <v>7.0000000000000007E-2</v>
      </c>
      <c r="G7303" s="8">
        <f>VLOOKUP($Q7303,Pricebook!$A:$D,4,0)</f>
        <v>125</v>
      </c>
      <c r="H7303" s="10">
        <f t="shared" si="342"/>
        <v>2441.25</v>
      </c>
      <c r="I7303" t="s">
        <v>132</v>
      </c>
      <c r="J7303" t="s">
        <v>55</v>
      </c>
      <c r="K7303" t="s">
        <v>1036</v>
      </c>
      <c r="L7303" s="7">
        <v>30721</v>
      </c>
      <c r="M7303" t="s">
        <v>134</v>
      </c>
      <c r="N7303" t="s">
        <v>34</v>
      </c>
      <c r="O7303" s="3">
        <v>40922</v>
      </c>
      <c r="P7303" s="12">
        <f t="shared" si="344"/>
        <v>1</v>
      </c>
      <c r="Q7303" s="3" t="s">
        <v>14217</v>
      </c>
      <c r="R7303" t="s">
        <v>14232</v>
      </c>
      <c r="S7303" t="s">
        <v>14243</v>
      </c>
      <c r="T7303" t="s">
        <v>14195</v>
      </c>
    </row>
    <row r="7304" spans="1:20" x14ac:dyDescent="0.25">
      <c r="A7304">
        <v>7303</v>
      </c>
      <c r="B7304">
        <v>52068</v>
      </c>
      <c r="C7304" s="3">
        <v>40921</v>
      </c>
      <c r="D7304">
        <v>17</v>
      </c>
      <c r="E7304" s="8">
        <f t="shared" si="343"/>
        <v>2125</v>
      </c>
      <c r="F7304" s="5">
        <v>7.0000000000000007E-2</v>
      </c>
      <c r="G7304" s="8">
        <f>VLOOKUP($Q7304,Pricebook!$A:$D,4,0)</f>
        <v>125</v>
      </c>
      <c r="H7304" s="10">
        <f t="shared" si="342"/>
        <v>1976.2499999999998</v>
      </c>
      <c r="I7304" t="s">
        <v>132</v>
      </c>
      <c r="J7304" t="s">
        <v>55</v>
      </c>
      <c r="K7304" t="s">
        <v>1036</v>
      </c>
      <c r="L7304" s="7">
        <v>30721</v>
      </c>
      <c r="M7304" t="s">
        <v>134</v>
      </c>
      <c r="N7304" t="s">
        <v>34</v>
      </c>
      <c r="O7304" s="3">
        <v>40923</v>
      </c>
      <c r="P7304" s="12">
        <f t="shared" si="344"/>
        <v>2</v>
      </c>
      <c r="Q7304" s="3" t="s">
        <v>14221</v>
      </c>
      <c r="R7304" t="s">
        <v>14232</v>
      </c>
      <c r="S7304" t="s">
        <v>14229</v>
      </c>
      <c r="T7304" t="s">
        <v>14199</v>
      </c>
    </row>
    <row r="7305" spans="1:20" x14ac:dyDescent="0.25">
      <c r="A7305">
        <v>7304</v>
      </c>
      <c r="B7305">
        <v>52070</v>
      </c>
      <c r="C7305" s="3">
        <v>40148</v>
      </c>
      <c r="D7305">
        <v>29</v>
      </c>
      <c r="E7305" s="8">
        <f t="shared" si="343"/>
        <v>3480</v>
      </c>
      <c r="F7305" s="5">
        <v>0.06</v>
      </c>
      <c r="G7305" s="8">
        <f>VLOOKUP($Q7305,Pricebook!$A:$D,4,0)</f>
        <v>120</v>
      </c>
      <c r="H7305" s="10">
        <f t="shared" si="342"/>
        <v>3271.2</v>
      </c>
      <c r="I7305" t="s">
        <v>1203</v>
      </c>
      <c r="J7305" t="s">
        <v>158</v>
      </c>
      <c r="K7305" t="s">
        <v>2180</v>
      </c>
      <c r="L7305" s="7">
        <v>33142</v>
      </c>
      <c r="M7305" t="s">
        <v>101</v>
      </c>
      <c r="N7305" t="s">
        <v>34</v>
      </c>
      <c r="O7305" s="3">
        <v>40150</v>
      </c>
      <c r="P7305" s="12">
        <f t="shared" si="344"/>
        <v>2</v>
      </c>
      <c r="Q7305" s="3" t="s">
        <v>14212</v>
      </c>
      <c r="R7305" t="s">
        <v>14229</v>
      </c>
      <c r="S7305" t="s">
        <v>14238</v>
      </c>
      <c r="T7305" t="s">
        <v>14201</v>
      </c>
    </row>
    <row r="7306" spans="1:20" x14ac:dyDescent="0.25">
      <c r="A7306">
        <v>7305</v>
      </c>
      <c r="B7306">
        <v>52071</v>
      </c>
      <c r="C7306" s="3">
        <v>40874</v>
      </c>
      <c r="D7306">
        <v>14</v>
      </c>
      <c r="E7306" s="8">
        <f t="shared" si="343"/>
        <v>2240</v>
      </c>
      <c r="F7306" s="5">
        <v>0.01</v>
      </c>
      <c r="G7306" s="8">
        <f>VLOOKUP($Q7306,Pricebook!$A:$D,4,0)</f>
        <v>160</v>
      </c>
      <c r="H7306" s="10">
        <f t="shared" si="342"/>
        <v>2217.6</v>
      </c>
      <c r="I7306" t="s">
        <v>795</v>
      </c>
      <c r="J7306" t="s">
        <v>142</v>
      </c>
      <c r="K7306" t="s">
        <v>2785</v>
      </c>
      <c r="L7306" s="7" t="s">
        <v>2786</v>
      </c>
      <c r="M7306" t="s">
        <v>358</v>
      </c>
      <c r="N7306" t="s">
        <v>16</v>
      </c>
      <c r="O7306" s="3">
        <v>40876</v>
      </c>
      <c r="P7306" s="12">
        <f t="shared" si="344"/>
        <v>2</v>
      </c>
      <c r="Q7306" s="3" t="s">
        <v>14218</v>
      </c>
      <c r="R7306" t="s">
        <v>14229</v>
      </c>
      <c r="S7306" t="s">
        <v>14244</v>
      </c>
      <c r="T7306" t="s">
        <v>14184</v>
      </c>
    </row>
    <row r="7307" spans="1:20" x14ac:dyDescent="0.25">
      <c r="A7307">
        <v>7306</v>
      </c>
      <c r="B7307">
        <v>52071</v>
      </c>
      <c r="C7307" s="3">
        <v>40874</v>
      </c>
      <c r="D7307">
        <v>1</v>
      </c>
      <c r="E7307" s="8">
        <f t="shared" si="343"/>
        <v>125</v>
      </c>
      <c r="F7307" s="5">
        <v>0.05</v>
      </c>
      <c r="G7307" s="8">
        <f>VLOOKUP($Q7307,Pricebook!$A:$D,4,0)</f>
        <v>125</v>
      </c>
      <c r="H7307" s="10">
        <f t="shared" si="342"/>
        <v>118.75</v>
      </c>
      <c r="I7307" t="s">
        <v>795</v>
      </c>
      <c r="J7307" t="s">
        <v>142</v>
      </c>
      <c r="K7307" t="s">
        <v>2785</v>
      </c>
      <c r="L7307" s="7" t="s">
        <v>2786</v>
      </c>
      <c r="M7307" t="s">
        <v>358</v>
      </c>
      <c r="N7307" t="s">
        <v>16</v>
      </c>
      <c r="O7307" s="3">
        <v>40876</v>
      </c>
      <c r="P7307" s="12">
        <f t="shared" si="344"/>
        <v>2</v>
      </c>
      <c r="Q7307" s="3" t="s">
        <v>14208</v>
      </c>
      <c r="R7307" t="s">
        <v>14232</v>
      </c>
      <c r="S7307" t="s">
        <v>14233</v>
      </c>
      <c r="T7307" t="s">
        <v>14197</v>
      </c>
    </row>
    <row r="7308" spans="1:20" x14ac:dyDescent="0.25">
      <c r="A7308">
        <v>7307</v>
      </c>
      <c r="B7308">
        <v>52098</v>
      </c>
      <c r="C7308" s="3">
        <v>40247</v>
      </c>
      <c r="D7308">
        <v>19</v>
      </c>
      <c r="E7308" s="8">
        <f t="shared" si="343"/>
        <v>2375</v>
      </c>
      <c r="F7308" s="5">
        <v>0</v>
      </c>
      <c r="G7308" s="8">
        <f>VLOOKUP($Q7308,Pricebook!$A:$D,4,0)</f>
        <v>125</v>
      </c>
      <c r="H7308" s="10">
        <f t="shared" si="342"/>
        <v>2375</v>
      </c>
      <c r="I7308" t="s">
        <v>1300</v>
      </c>
      <c r="J7308" t="s">
        <v>269</v>
      </c>
      <c r="K7308" t="s">
        <v>2704</v>
      </c>
      <c r="L7308" s="7">
        <v>77705</v>
      </c>
      <c r="M7308" t="s">
        <v>48</v>
      </c>
      <c r="N7308" t="s">
        <v>16</v>
      </c>
      <c r="O7308" s="3">
        <v>40247</v>
      </c>
      <c r="P7308" s="12">
        <f t="shared" si="344"/>
        <v>0</v>
      </c>
      <c r="Q7308" s="3" t="s">
        <v>14221</v>
      </c>
      <c r="R7308" t="s">
        <v>14232</v>
      </c>
      <c r="S7308" t="s">
        <v>14229</v>
      </c>
      <c r="T7308" t="s">
        <v>14199</v>
      </c>
    </row>
    <row r="7309" spans="1:20" x14ac:dyDescent="0.25">
      <c r="A7309">
        <v>7308</v>
      </c>
      <c r="B7309">
        <v>52102</v>
      </c>
      <c r="C7309" s="3">
        <v>40433</v>
      </c>
      <c r="D7309">
        <v>8</v>
      </c>
      <c r="E7309" s="8">
        <f t="shared" si="343"/>
        <v>960</v>
      </c>
      <c r="F7309" s="5">
        <v>0.03</v>
      </c>
      <c r="G7309" s="8">
        <f>VLOOKUP($Q7309,Pricebook!$A:$D,4,0)</f>
        <v>120</v>
      </c>
      <c r="H7309" s="10">
        <f t="shared" si="342"/>
        <v>931.19999999999993</v>
      </c>
      <c r="I7309" t="s">
        <v>728</v>
      </c>
      <c r="J7309" t="s">
        <v>68</v>
      </c>
      <c r="K7309" t="s">
        <v>281</v>
      </c>
      <c r="L7309" s="7">
        <v>77566</v>
      </c>
      <c r="M7309" t="s">
        <v>48</v>
      </c>
      <c r="N7309" t="s">
        <v>16</v>
      </c>
      <c r="O7309" s="3">
        <v>40433</v>
      </c>
      <c r="P7309" s="12">
        <f t="shared" si="344"/>
        <v>0</v>
      </c>
      <c r="Q7309" s="3" t="s">
        <v>14212</v>
      </c>
      <c r="R7309" t="s">
        <v>14229</v>
      </c>
      <c r="S7309" t="s">
        <v>14238</v>
      </c>
      <c r="T7309" t="s">
        <v>14199</v>
      </c>
    </row>
    <row r="7310" spans="1:20" x14ac:dyDescent="0.25">
      <c r="A7310">
        <v>7309</v>
      </c>
      <c r="B7310">
        <v>52128</v>
      </c>
      <c r="C7310" s="3">
        <v>40504</v>
      </c>
      <c r="D7310">
        <v>11</v>
      </c>
      <c r="E7310" s="8">
        <f t="shared" si="343"/>
        <v>1650</v>
      </c>
      <c r="F7310" s="5">
        <v>0.03</v>
      </c>
      <c r="G7310" s="8">
        <f>VLOOKUP($Q7310,Pricebook!$A:$D,4,0)</f>
        <v>150</v>
      </c>
      <c r="H7310" s="10">
        <f t="shared" si="342"/>
        <v>1600.5</v>
      </c>
      <c r="I7310" t="s">
        <v>350</v>
      </c>
      <c r="J7310" t="s">
        <v>351</v>
      </c>
      <c r="K7310" t="s">
        <v>969</v>
      </c>
      <c r="L7310" s="7">
        <v>80027</v>
      </c>
      <c r="M7310" t="s">
        <v>237</v>
      </c>
      <c r="N7310" t="s">
        <v>23</v>
      </c>
      <c r="O7310" s="3">
        <v>40505</v>
      </c>
      <c r="P7310" s="12">
        <f t="shared" si="344"/>
        <v>1</v>
      </c>
      <c r="Q7310" s="3" t="s">
        <v>14211</v>
      </c>
      <c r="R7310" t="s">
        <v>14235</v>
      </c>
      <c r="S7310" t="s">
        <v>14237</v>
      </c>
      <c r="T7310" t="s">
        <v>14187</v>
      </c>
    </row>
    <row r="7311" spans="1:20" x14ac:dyDescent="0.25">
      <c r="A7311">
        <v>7310</v>
      </c>
      <c r="B7311">
        <v>52130</v>
      </c>
      <c r="C7311" s="3">
        <v>41157</v>
      </c>
      <c r="D7311">
        <v>13</v>
      </c>
      <c r="E7311" s="8">
        <f t="shared" si="343"/>
        <v>2080</v>
      </c>
      <c r="F7311" s="5">
        <v>0</v>
      </c>
      <c r="G7311" s="8">
        <f>VLOOKUP($Q7311,Pricebook!$A:$D,4,0)</f>
        <v>160</v>
      </c>
      <c r="H7311" s="10">
        <f t="shared" si="342"/>
        <v>2080</v>
      </c>
      <c r="I7311" t="s">
        <v>248</v>
      </c>
      <c r="J7311" t="s">
        <v>207</v>
      </c>
      <c r="K7311" t="s">
        <v>1062</v>
      </c>
      <c r="L7311" s="7">
        <v>47201</v>
      </c>
      <c r="M7311" t="s">
        <v>278</v>
      </c>
      <c r="N7311" t="s">
        <v>16</v>
      </c>
      <c r="O7311" s="3">
        <v>41159</v>
      </c>
      <c r="P7311" s="12">
        <f t="shared" si="344"/>
        <v>2</v>
      </c>
      <c r="Q7311" s="3" t="s">
        <v>14218</v>
      </c>
      <c r="R7311" t="s">
        <v>14229</v>
      </c>
      <c r="S7311" t="s">
        <v>14244</v>
      </c>
      <c r="T7311" t="s">
        <v>14196</v>
      </c>
    </row>
    <row r="7312" spans="1:20" x14ac:dyDescent="0.25">
      <c r="A7312">
        <v>7311</v>
      </c>
      <c r="B7312">
        <v>52130</v>
      </c>
      <c r="C7312" s="3">
        <v>41157</v>
      </c>
      <c r="D7312">
        <v>36</v>
      </c>
      <c r="E7312" s="8">
        <f t="shared" si="343"/>
        <v>4500</v>
      </c>
      <c r="F7312" s="5">
        <v>0.1</v>
      </c>
      <c r="G7312" s="8">
        <f>VLOOKUP($Q7312,Pricebook!$A:$D,4,0)</f>
        <v>125</v>
      </c>
      <c r="H7312" s="10">
        <f t="shared" si="342"/>
        <v>4050</v>
      </c>
      <c r="I7312" t="s">
        <v>248</v>
      </c>
      <c r="J7312" t="s">
        <v>207</v>
      </c>
      <c r="K7312" t="s">
        <v>1062</v>
      </c>
      <c r="L7312" s="7">
        <v>47201</v>
      </c>
      <c r="M7312" t="s">
        <v>278</v>
      </c>
      <c r="N7312" t="s">
        <v>16</v>
      </c>
      <c r="O7312" s="3">
        <v>41159</v>
      </c>
      <c r="P7312" s="12">
        <f t="shared" si="344"/>
        <v>2</v>
      </c>
      <c r="Q7312" s="3" t="s">
        <v>14208</v>
      </c>
      <c r="R7312" t="s">
        <v>14232</v>
      </c>
      <c r="S7312" t="s">
        <v>14233</v>
      </c>
      <c r="T7312" t="s">
        <v>14190</v>
      </c>
    </row>
    <row r="7313" spans="1:20" x14ac:dyDescent="0.25">
      <c r="A7313">
        <v>7312</v>
      </c>
      <c r="B7313">
        <v>52135</v>
      </c>
      <c r="C7313" s="3">
        <v>40261</v>
      </c>
      <c r="D7313">
        <v>38</v>
      </c>
      <c r="E7313" s="8">
        <f t="shared" si="343"/>
        <v>5700</v>
      </c>
      <c r="F7313" s="5">
        <v>0.04</v>
      </c>
      <c r="G7313" s="8">
        <f>VLOOKUP($Q7313,Pricebook!$A:$D,4,0)</f>
        <v>150</v>
      </c>
      <c r="H7313" s="10">
        <f t="shared" si="342"/>
        <v>5472</v>
      </c>
      <c r="I7313" t="s">
        <v>582</v>
      </c>
      <c r="J7313" t="s">
        <v>452</v>
      </c>
      <c r="K7313" t="s">
        <v>583</v>
      </c>
      <c r="L7313" s="7">
        <v>77546</v>
      </c>
      <c r="M7313" t="s">
        <v>48</v>
      </c>
      <c r="N7313" t="s">
        <v>16</v>
      </c>
      <c r="O7313" s="3">
        <v>40263</v>
      </c>
      <c r="P7313" s="12">
        <f t="shared" si="344"/>
        <v>2</v>
      </c>
      <c r="Q7313" s="3" t="s">
        <v>14211</v>
      </c>
      <c r="R7313" t="s">
        <v>14235</v>
      </c>
      <c r="S7313" t="s">
        <v>14237</v>
      </c>
      <c r="T7313" t="s">
        <v>14199</v>
      </c>
    </row>
    <row r="7314" spans="1:20" x14ac:dyDescent="0.25">
      <c r="A7314">
        <v>7313</v>
      </c>
      <c r="B7314">
        <v>52160</v>
      </c>
      <c r="C7314" s="3">
        <v>40727</v>
      </c>
      <c r="D7314">
        <v>5</v>
      </c>
      <c r="E7314" s="8">
        <f t="shared" si="343"/>
        <v>700</v>
      </c>
      <c r="F7314" s="5">
        <v>0.09</v>
      </c>
      <c r="G7314" s="8">
        <f>VLOOKUP($Q7314,Pricebook!$A:$D,4,0)</f>
        <v>140</v>
      </c>
      <c r="H7314" s="10">
        <f t="shared" si="342"/>
        <v>637</v>
      </c>
      <c r="I7314" t="s">
        <v>712</v>
      </c>
      <c r="J7314" t="s">
        <v>713</v>
      </c>
      <c r="K7314" t="s">
        <v>783</v>
      </c>
      <c r="L7314" s="7">
        <v>33314</v>
      </c>
      <c r="M7314" t="s">
        <v>101</v>
      </c>
      <c r="N7314" t="s">
        <v>34</v>
      </c>
      <c r="O7314" s="3">
        <v>40730</v>
      </c>
      <c r="P7314" s="12">
        <f t="shared" si="344"/>
        <v>3</v>
      </c>
      <c r="Q7314" s="3" t="s">
        <v>14213</v>
      </c>
      <c r="R7314" t="s">
        <v>14229</v>
      </c>
      <c r="S7314" t="s">
        <v>14239</v>
      </c>
      <c r="T7314" t="s">
        <v>14191</v>
      </c>
    </row>
    <row r="7315" spans="1:20" x14ac:dyDescent="0.25">
      <c r="A7315">
        <v>7314</v>
      </c>
      <c r="B7315">
        <v>52160</v>
      </c>
      <c r="C7315" s="3">
        <v>40727</v>
      </c>
      <c r="D7315">
        <v>6</v>
      </c>
      <c r="E7315" s="8">
        <f t="shared" si="343"/>
        <v>900</v>
      </c>
      <c r="F7315" s="5">
        <v>0.09</v>
      </c>
      <c r="G7315" s="8">
        <f>VLOOKUP($Q7315,Pricebook!$A:$D,4,0)</f>
        <v>150</v>
      </c>
      <c r="H7315" s="10">
        <f t="shared" si="342"/>
        <v>819</v>
      </c>
      <c r="I7315" t="s">
        <v>712</v>
      </c>
      <c r="J7315" t="s">
        <v>713</v>
      </c>
      <c r="K7315" t="s">
        <v>783</v>
      </c>
      <c r="L7315" s="7">
        <v>33314</v>
      </c>
      <c r="M7315" t="s">
        <v>101</v>
      </c>
      <c r="N7315" t="s">
        <v>34</v>
      </c>
      <c r="O7315" s="3">
        <v>40729</v>
      </c>
      <c r="P7315" s="12">
        <f t="shared" si="344"/>
        <v>2</v>
      </c>
      <c r="Q7315" s="3" t="s">
        <v>14210</v>
      </c>
      <c r="R7315" t="s">
        <v>14235</v>
      </c>
      <c r="S7315" t="s">
        <v>14236</v>
      </c>
      <c r="T7315" t="s">
        <v>14197</v>
      </c>
    </row>
    <row r="7316" spans="1:20" x14ac:dyDescent="0.25">
      <c r="A7316">
        <v>7315</v>
      </c>
      <c r="B7316">
        <v>52162</v>
      </c>
      <c r="C7316" s="3">
        <v>40848</v>
      </c>
      <c r="D7316">
        <v>39</v>
      </c>
      <c r="E7316" s="8">
        <f t="shared" si="343"/>
        <v>4875</v>
      </c>
      <c r="F7316" s="5">
        <v>7.0000000000000007E-2</v>
      </c>
      <c r="G7316" s="8">
        <f>VLOOKUP($Q7316,Pricebook!$A:$D,4,0)</f>
        <v>125</v>
      </c>
      <c r="H7316" s="10">
        <f t="shared" si="342"/>
        <v>4533.75</v>
      </c>
      <c r="I7316" t="s">
        <v>1300</v>
      </c>
      <c r="J7316" t="s">
        <v>269</v>
      </c>
      <c r="K7316" t="s">
        <v>2704</v>
      </c>
      <c r="L7316" s="7">
        <v>77705</v>
      </c>
      <c r="M7316" t="s">
        <v>48</v>
      </c>
      <c r="N7316" t="s">
        <v>16</v>
      </c>
      <c r="O7316" s="3">
        <v>40848</v>
      </c>
      <c r="P7316" s="12">
        <f t="shared" si="344"/>
        <v>0</v>
      </c>
      <c r="Q7316" s="3" t="s">
        <v>14217</v>
      </c>
      <c r="R7316" t="s">
        <v>14232</v>
      </c>
      <c r="S7316" t="s">
        <v>14243</v>
      </c>
      <c r="T7316" t="s">
        <v>14200</v>
      </c>
    </row>
    <row r="7317" spans="1:20" x14ac:dyDescent="0.25">
      <c r="A7317">
        <v>7316</v>
      </c>
      <c r="B7317">
        <v>52162</v>
      </c>
      <c r="C7317" s="3">
        <v>40848</v>
      </c>
      <c r="D7317">
        <v>47</v>
      </c>
      <c r="E7317" s="8">
        <f t="shared" si="343"/>
        <v>5875</v>
      </c>
      <c r="F7317" s="5">
        <v>7.0000000000000007E-2</v>
      </c>
      <c r="G7317" s="8">
        <f>VLOOKUP($Q7317,Pricebook!$A:$D,4,0)</f>
        <v>125</v>
      </c>
      <c r="H7317" s="10">
        <f t="shared" si="342"/>
        <v>5463.75</v>
      </c>
      <c r="I7317" t="s">
        <v>1300</v>
      </c>
      <c r="J7317" t="s">
        <v>269</v>
      </c>
      <c r="K7317" t="s">
        <v>1423</v>
      </c>
      <c r="L7317" s="7">
        <v>76021</v>
      </c>
      <c r="M7317" t="s">
        <v>48</v>
      </c>
      <c r="N7317" t="s">
        <v>16</v>
      </c>
      <c r="O7317" s="3">
        <v>40849</v>
      </c>
      <c r="P7317" s="12">
        <f t="shared" si="344"/>
        <v>1</v>
      </c>
      <c r="Q7317" s="3" t="s">
        <v>14221</v>
      </c>
      <c r="R7317" t="s">
        <v>14232</v>
      </c>
      <c r="S7317" t="s">
        <v>14229</v>
      </c>
      <c r="T7317" t="s">
        <v>14184</v>
      </c>
    </row>
    <row r="7318" spans="1:20" x14ac:dyDescent="0.25">
      <c r="A7318">
        <v>7317</v>
      </c>
      <c r="B7318">
        <v>52164</v>
      </c>
      <c r="C7318" s="3">
        <v>41012</v>
      </c>
      <c r="D7318">
        <v>30</v>
      </c>
      <c r="E7318" s="8">
        <f t="shared" si="343"/>
        <v>4500</v>
      </c>
      <c r="F7318" s="5">
        <v>0</v>
      </c>
      <c r="G7318" s="8">
        <f>VLOOKUP($Q7318,Pricebook!$A:$D,4,0)</f>
        <v>150</v>
      </c>
      <c r="H7318" s="10">
        <f t="shared" si="342"/>
        <v>4500</v>
      </c>
      <c r="I7318" t="s">
        <v>537</v>
      </c>
      <c r="J7318" t="s">
        <v>538</v>
      </c>
      <c r="K7318" t="s">
        <v>913</v>
      </c>
      <c r="L7318" s="7">
        <v>44240</v>
      </c>
      <c r="M7318" t="s">
        <v>210</v>
      </c>
      <c r="N7318" t="s">
        <v>61</v>
      </c>
      <c r="O7318" s="3">
        <v>41014</v>
      </c>
      <c r="P7318" s="12">
        <f t="shared" si="344"/>
        <v>2</v>
      </c>
      <c r="Q7318" s="3" t="s">
        <v>14210</v>
      </c>
      <c r="R7318" t="s">
        <v>14235</v>
      </c>
      <c r="S7318" t="s">
        <v>14236</v>
      </c>
      <c r="T7318" t="s">
        <v>14201</v>
      </c>
    </row>
    <row r="7319" spans="1:20" x14ac:dyDescent="0.25">
      <c r="A7319">
        <v>7318</v>
      </c>
      <c r="B7319">
        <v>52193</v>
      </c>
      <c r="C7319" s="3">
        <v>40242</v>
      </c>
      <c r="D7319">
        <v>1</v>
      </c>
      <c r="E7319" s="8">
        <f t="shared" si="343"/>
        <v>200</v>
      </c>
      <c r="F7319" s="5">
        <v>0.04</v>
      </c>
      <c r="G7319" s="8">
        <f>VLOOKUP($Q7319,Pricebook!$A:$D,4,0)</f>
        <v>200</v>
      </c>
      <c r="H7319" s="10">
        <f t="shared" si="342"/>
        <v>192</v>
      </c>
      <c r="I7319" t="s">
        <v>2290</v>
      </c>
      <c r="J7319" t="s">
        <v>389</v>
      </c>
      <c r="K7319" t="s">
        <v>272</v>
      </c>
      <c r="L7319" s="7">
        <v>60031</v>
      </c>
      <c r="M7319" t="s">
        <v>15</v>
      </c>
      <c r="N7319" t="s">
        <v>16</v>
      </c>
      <c r="O7319" s="3">
        <v>40244</v>
      </c>
      <c r="P7319" s="12">
        <f t="shared" si="344"/>
        <v>2</v>
      </c>
      <c r="Q7319" s="3" t="s">
        <v>14214</v>
      </c>
      <c r="R7319" t="s">
        <v>14229</v>
      </c>
      <c r="S7319" t="s">
        <v>14240</v>
      </c>
      <c r="T7319" t="s">
        <v>14203</v>
      </c>
    </row>
    <row r="7320" spans="1:20" x14ac:dyDescent="0.25">
      <c r="A7320">
        <v>7319</v>
      </c>
      <c r="B7320">
        <v>52193</v>
      </c>
      <c r="C7320" s="3">
        <v>40242</v>
      </c>
      <c r="D7320">
        <v>47</v>
      </c>
      <c r="E7320" s="8">
        <f t="shared" si="343"/>
        <v>5640</v>
      </c>
      <c r="F7320" s="5">
        <v>7.0000000000000007E-2</v>
      </c>
      <c r="G7320" s="8">
        <f>VLOOKUP($Q7320,Pricebook!$A:$D,4,0)</f>
        <v>120</v>
      </c>
      <c r="H7320" s="10">
        <f t="shared" si="342"/>
        <v>5245.2</v>
      </c>
      <c r="I7320" t="s">
        <v>2290</v>
      </c>
      <c r="J7320" t="s">
        <v>389</v>
      </c>
      <c r="K7320" t="s">
        <v>272</v>
      </c>
      <c r="L7320" s="7">
        <v>60031</v>
      </c>
      <c r="M7320" t="s">
        <v>15</v>
      </c>
      <c r="N7320" t="s">
        <v>16</v>
      </c>
      <c r="O7320" s="3">
        <v>40244</v>
      </c>
      <c r="P7320" s="12">
        <f t="shared" si="344"/>
        <v>2</v>
      </c>
      <c r="Q7320" s="3" t="s">
        <v>14212</v>
      </c>
      <c r="R7320" t="s">
        <v>14229</v>
      </c>
      <c r="S7320" t="s">
        <v>14238</v>
      </c>
      <c r="T7320" t="s">
        <v>14187</v>
      </c>
    </row>
    <row r="7321" spans="1:20" x14ac:dyDescent="0.25">
      <c r="A7321">
        <v>7320</v>
      </c>
      <c r="B7321">
        <v>52194</v>
      </c>
      <c r="C7321" s="3">
        <v>40523</v>
      </c>
      <c r="D7321">
        <v>25</v>
      </c>
      <c r="E7321" s="8">
        <f t="shared" si="343"/>
        <v>4000</v>
      </c>
      <c r="F7321" s="5">
        <v>0.1</v>
      </c>
      <c r="G7321" s="8">
        <f>VLOOKUP($Q7321,Pricebook!$A:$D,4,0)</f>
        <v>160</v>
      </c>
      <c r="H7321" s="10">
        <f t="shared" si="342"/>
        <v>3600</v>
      </c>
      <c r="I7321" t="s">
        <v>1458</v>
      </c>
      <c r="J7321" t="s">
        <v>430</v>
      </c>
      <c r="K7321" t="s">
        <v>2511</v>
      </c>
      <c r="L7321" s="7">
        <v>20901</v>
      </c>
      <c r="M7321" t="s">
        <v>187</v>
      </c>
      <c r="N7321" t="s">
        <v>61</v>
      </c>
      <c r="O7321" s="3">
        <v>40524</v>
      </c>
      <c r="P7321" s="12">
        <f t="shared" si="344"/>
        <v>1</v>
      </c>
      <c r="Q7321" s="3" t="s">
        <v>14218</v>
      </c>
      <c r="R7321" t="s">
        <v>14229</v>
      </c>
      <c r="S7321" t="s">
        <v>14244</v>
      </c>
      <c r="T7321" t="s">
        <v>14188</v>
      </c>
    </row>
    <row r="7322" spans="1:20" x14ac:dyDescent="0.25">
      <c r="A7322">
        <v>7321</v>
      </c>
      <c r="B7322">
        <v>52194</v>
      </c>
      <c r="C7322" s="3">
        <v>40523</v>
      </c>
      <c r="D7322">
        <v>12</v>
      </c>
      <c r="E7322" s="8">
        <f t="shared" si="343"/>
        <v>1500</v>
      </c>
      <c r="F7322" s="5">
        <v>0.03</v>
      </c>
      <c r="G7322" s="8">
        <f>VLOOKUP($Q7322,Pricebook!$A:$D,4,0)</f>
        <v>125</v>
      </c>
      <c r="H7322" s="10">
        <f t="shared" si="342"/>
        <v>1455</v>
      </c>
      <c r="I7322" t="s">
        <v>1458</v>
      </c>
      <c r="J7322" t="s">
        <v>430</v>
      </c>
      <c r="K7322" t="s">
        <v>2511</v>
      </c>
      <c r="L7322" s="7">
        <v>20901</v>
      </c>
      <c r="M7322" t="s">
        <v>187</v>
      </c>
      <c r="N7322" t="s">
        <v>61</v>
      </c>
      <c r="O7322" s="3">
        <v>40524</v>
      </c>
      <c r="P7322" s="12">
        <f t="shared" si="344"/>
        <v>1</v>
      </c>
      <c r="Q7322" s="3" t="s">
        <v>14217</v>
      </c>
      <c r="R7322" t="s">
        <v>14232</v>
      </c>
      <c r="S7322" t="s">
        <v>14243</v>
      </c>
      <c r="T7322" t="s">
        <v>14199</v>
      </c>
    </row>
    <row r="7323" spans="1:20" x14ac:dyDescent="0.25">
      <c r="A7323">
        <v>7322</v>
      </c>
      <c r="B7323">
        <v>52195</v>
      </c>
      <c r="C7323" s="3">
        <v>40842</v>
      </c>
      <c r="D7323">
        <v>19</v>
      </c>
      <c r="E7323" s="8">
        <f t="shared" si="343"/>
        <v>3040</v>
      </c>
      <c r="F7323" s="5">
        <v>0.09</v>
      </c>
      <c r="G7323" s="8">
        <f>VLOOKUP($Q7323,Pricebook!$A:$D,4,0)</f>
        <v>160</v>
      </c>
      <c r="H7323" s="10">
        <f t="shared" si="342"/>
        <v>2766.4</v>
      </c>
      <c r="I7323" t="s">
        <v>948</v>
      </c>
      <c r="J7323" t="s">
        <v>597</v>
      </c>
      <c r="K7323" t="s">
        <v>1534</v>
      </c>
      <c r="L7323" s="7" t="s">
        <v>2857</v>
      </c>
      <c r="M7323" t="s">
        <v>317</v>
      </c>
      <c r="N7323" t="s">
        <v>61</v>
      </c>
      <c r="O7323" s="3">
        <v>40843</v>
      </c>
      <c r="P7323" s="12">
        <f t="shared" si="344"/>
        <v>1</v>
      </c>
      <c r="Q7323" s="3" t="s">
        <v>14218</v>
      </c>
      <c r="R7323" t="s">
        <v>14229</v>
      </c>
      <c r="S7323" t="s">
        <v>14244</v>
      </c>
      <c r="T7323" t="s">
        <v>14202</v>
      </c>
    </row>
    <row r="7324" spans="1:20" x14ac:dyDescent="0.25">
      <c r="A7324">
        <v>7323</v>
      </c>
      <c r="B7324">
        <v>52196</v>
      </c>
      <c r="C7324" s="3">
        <v>40208</v>
      </c>
      <c r="D7324">
        <v>1</v>
      </c>
      <c r="E7324" s="8">
        <f t="shared" si="343"/>
        <v>200</v>
      </c>
      <c r="F7324" s="5">
        <v>0.08</v>
      </c>
      <c r="G7324" s="8">
        <f>VLOOKUP($Q7324,Pricebook!$A:$D,4,0)</f>
        <v>200</v>
      </c>
      <c r="H7324" s="10">
        <f t="shared" si="342"/>
        <v>184</v>
      </c>
      <c r="I7324" t="s">
        <v>680</v>
      </c>
      <c r="J7324" t="s">
        <v>185</v>
      </c>
      <c r="K7324" t="s">
        <v>1411</v>
      </c>
      <c r="L7324" s="7">
        <v>90260</v>
      </c>
      <c r="M7324" t="s">
        <v>114</v>
      </c>
      <c r="N7324" t="s">
        <v>23</v>
      </c>
      <c r="O7324" s="3">
        <v>40209</v>
      </c>
      <c r="P7324" s="12">
        <f t="shared" si="344"/>
        <v>1</v>
      </c>
      <c r="Q7324" s="3" t="s">
        <v>14214</v>
      </c>
      <c r="R7324" t="s">
        <v>14229</v>
      </c>
      <c r="S7324" t="s">
        <v>14240</v>
      </c>
      <c r="T7324" t="s">
        <v>14184</v>
      </c>
    </row>
    <row r="7325" spans="1:20" x14ac:dyDescent="0.25">
      <c r="A7325">
        <v>7324</v>
      </c>
      <c r="B7325">
        <v>52196</v>
      </c>
      <c r="C7325" s="3">
        <v>40208</v>
      </c>
      <c r="D7325">
        <v>10</v>
      </c>
      <c r="E7325" s="8">
        <f t="shared" si="343"/>
        <v>1500</v>
      </c>
      <c r="F7325" s="5">
        <v>0.08</v>
      </c>
      <c r="G7325" s="8">
        <f>VLOOKUP($Q7325,Pricebook!$A:$D,4,0)</f>
        <v>150</v>
      </c>
      <c r="H7325" s="10">
        <f t="shared" si="342"/>
        <v>1380</v>
      </c>
      <c r="I7325" t="s">
        <v>680</v>
      </c>
      <c r="J7325" t="s">
        <v>185</v>
      </c>
      <c r="K7325" t="s">
        <v>1411</v>
      </c>
      <c r="L7325" s="7">
        <v>90260</v>
      </c>
      <c r="M7325" t="s">
        <v>114</v>
      </c>
      <c r="N7325" t="s">
        <v>23</v>
      </c>
      <c r="O7325" s="3">
        <v>40210</v>
      </c>
      <c r="P7325" s="12">
        <f t="shared" si="344"/>
        <v>2</v>
      </c>
      <c r="Q7325" s="3" t="s">
        <v>14210</v>
      </c>
      <c r="R7325" t="s">
        <v>14235</v>
      </c>
      <c r="S7325" t="s">
        <v>14236</v>
      </c>
      <c r="T7325" t="s">
        <v>14188</v>
      </c>
    </row>
    <row r="7326" spans="1:20" x14ac:dyDescent="0.25">
      <c r="A7326">
        <v>7325</v>
      </c>
      <c r="B7326">
        <v>52197</v>
      </c>
      <c r="C7326" s="3">
        <v>41125</v>
      </c>
      <c r="D7326">
        <v>23</v>
      </c>
      <c r="E7326" s="8">
        <f t="shared" si="343"/>
        <v>3220</v>
      </c>
      <c r="F7326" s="5">
        <v>0.01</v>
      </c>
      <c r="G7326" s="8">
        <f>VLOOKUP($Q7326,Pricebook!$A:$D,4,0)</f>
        <v>140</v>
      </c>
      <c r="H7326" s="10">
        <f t="shared" si="342"/>
        <v>3187.8</v>
      </c>
      <c r="I7326" t="s">
        <v>769</v>
      </c>
      <c r="J7326" t="s">
        <v>269</v>
      </c>
      <c r="K7326" t="s">
        <v>813</v>
      </c>
      <c r="L7326" s="7">
        <v>27801</v>
      </c>
      <c r="M7326" t="s">
        <v>33</v>
      </c>
      <c r="N7326" t="s">
        <v>34</v>
      </c>
      <c r="O7326" s="3">
        <v>41126</v>
      </c>
      <c r="P7326" s="12">
        <f t="shared" si="344"/>
        <v>1</v>
      </c>
      <c r="Q7326" s="3" t="s">
        <v>14213</v>
      </c>
      <c r="R7326" t="s">
        <v>14229</v>
      </c>
      <c r="S7326" t="s">
        <v>14239</v>
      </c>
      <c r="T7326" t="s">
        <v>14195</v>
      </c>
    </row>
    <row r="7327" spans="1:20" x14ac:dyDescent="0.25">
      <c r="A7327">
        <v>7326</v>
      </c>
      <c r="B7327">
        <v>52197</v>
      </c>
      <c r="C7327" s="3">
        <v>41125</v>
      </c>
      <c r="D7327">
        <v>6</v>
      </c>
      <c r="E7327" s="8">
        <f t="shared" si="343"/>
        <v>1200</v>
      </c>
      <c r="F7327" s="5">
        <v>0.06</v>
      </c>
      <c r="G7327" s="8">
        <f>VLOOKUP($Q7327,Pricebook!$A:$D,4,0)</f>
        <v>200</v>
      </c>
      <c r="H7327" s="10">
        <f t="shared" si="342"/>
        <v>1128</v>
      </c>
      <c r="I7327" t="s">
        <v>769</v>
      </c>
      <c r="J7327" t="s">
        <v>269</v>
      </c>
      <c r="K7327" t="s">
        <v>813</v>
      </c>
      <c r="L7327" s="7">
        <v>27801</v>
      </c>
      <c r="M7327" t="s">
        <v>33</v>
      </c>
      <c r="N7327" t="s">
        <v>34</v>
      </c>
      <c r="O7327" s="3">
        <v>41127</v>
      </c>
      <c r="P7327" s="12">
        <f t="shared" si="344"/>
        <v>2</v>
      </c>
      <c r="Q7327" s="3" t="s">
        <v>14206</v>
      </c>
      <c r="R7327" t="s">
        <v>14229</v>
      </c>
      <c r="S7327" t="s">
        <v>14230</v>
      </c>
      <c r="T7327" t="s">
        <v>14186</v>
      </c>
    </row>
    <row r="7328" spans="1:20" x14ac:dyDescent="0.25">
      <c r="A7328">
        <v>7327</v>
      </c>
      <c r="B7328">
        <v>52199</v>
      </c>
      <c r="C7328" s="3">
        <v>40569</v>
      </c>
      <c r="D7328">
        <v>19</v>
      </c>
      <c r="E7328" s="8">
        <f t="shared" si="343"/>
        <v>3040</v>
      </c>
      <c r="F7328" s="5">
        <v>0.05</v>
      </c>
      <c r="G7328" s="8">
        <f>VLOOKUP($Q7328,Pricebook!$A:$D,4,0)</f>
        <v>160</v>
      </c>
      <c r="H7328" s="10">
        <f t="shared" si="342"/>
        <v>2888</v>
      </c>
      <c r="I7328" t="s">
        <v>1168</v>
      </c>
      <c r="J7328" t="s">
        <v>747</v>
      </c>
      <c r="K7328" t="s">
        <v>2164</v>
      </c>
      <c r="L7328" s="7">
        <v>97030</v>
      </c>
      <c r="M7328" t="s">
        <v>43</v>
      </c>
      <c r="N7328" t="s">
        <v>23</v>
      </c>
      <c r="O7328" s="3">
        <v>40570</v>
      </c>
      <c r="P7328" s="12">
        <f t="shared" si="344"/>
        <v>1</v>
      </c>
      <c r="Q7328" s="3" t="s">
        <v>14218</v>
      </c>
      <c r="R7328" t="s">
        <v>14229</v>
      </c>
      <c r="S7328" t="s">
        <v>14244</v>
      </c>
      <c r="T7328" t="s">
        <v>14202</v>
      </c>
    </row>
    <row r="7329" spans="1:20" x14ac:dyDescent="0.25">
      <c r="A7329">
        <v>7328</v>
      </c>
      <c r="B7329">
        <v>52225</v>
      </c>
      <c r="C7329" s="3">
        <v>41011</v>
      </c>
      <c r="D7329">
        <v>10</v>
      </c>
      <c r="E7329" s="8">
        <f t="shared" si="343"/>
        <v>1250</v>
      </c>
      <c r="F7329" s="5">
        <v>0.01</v>
      </c>
      <c r="G7329" s="8">
        <f>VLOOKUP($Q7329,Pricebook!$A:$D,4,0)</f>
        <v>125</v>
      </c>
      <c r="H7329" s="10">
        <f t="shared" si="342"/>
        <v>1237.5</v>
      </c>
      <c r="I7329" t="s">
        <v>2107</v>
      </c>
      <c r="J7329" t="s">
        <v>290</v>
      </c>
      <c r="K7329" t="s">
        <v>980</v>
      </c>
      <c r="L7329" s="7">
        <v>55126</v>
      </c>
      <c r="M7329" t="s">
        <v>130</v>
      </c>
      <c r="N7329" t="s">
        <v>16</v>
      </c>
      <c r="O7329" s="3">
        <v>41012</v>
      </c>
      <c r="P7329" s="12">
        <f t="shared" si="344"/>
        <v>1</v>
      </c>
      <c r="Q7329" s="3" t="s">
        <v>14208</v>
      </c>
      <c r="R7329" t="s">
        <v>14232</v>
      </c>
      <c r="S7329" t="s">
        <v>14233</v>
      </c>
      <c r="T7329" t="s">
        <v>14190</v>
      </c>
    </row>
    <row r="7330" spans="1:20" x14ac:dyDescent="0.25">
      <c r="A7330">
        <v>7329</v>
      </c>
      <c r="B7330">
        <v>52225</v>
      </c>
      <c r="C7330" s="3">
        <v>41011</v>
      </c>
      <c r="D7330">
        <v>33</v>
      </c>
      <c r="E7330" s="8">
        <f t="shared" si="343"/>
        <v>3630</v>
      </c>
      <c r="F7330" s="5">
        <v>0.06</v>
      </c>
      <c r="G7330" s="8">
        <f>VLOOKUP($Q7330,Pricebook!$A:$D,4,0)</f>
        <v>110</v>
      </c>
      <c r="H7330" s="10">
        <f t="shared" si="342"/>
        <v>3412.2</v>
      </c>
      <c r="I7330" t="s">
        <v>2107</v>
      </c>
      <c r="J7330" t="s">
        <v>290</v>
      </c>
      <c r="K7330" t="s">
        <v>980</v>
      </c>
      <c r="L7330" s="7">
        <v>55126</v>
      </c>
      <c r="M7330" t="s">
        <v>130</v>
      </c>
      <c r="N7330" t="s">
        <v>16</v>
      </c>
      <c r="O7330" s="3">
        <v>41012</v>
      </c>
      <c r="P7330" s="12">
        <f t="shared" si="344"/>
        <v>1</v>
      </c>
      <c r="Q7330" s="3" t="s">
        <v>14215</v>
      </c>
      <c r="R7330" t="s">
        <v>14229</v>
      </c>
      <c r="S7330" t="s">
        <v>14241</v>
      </c>
      <c r="T7330" t="s">
        <v>14187</v>
      </c>
    </row>
    <row r="7331" spans="1:20" x14ac:dyDescent="0.25">
      <c r="A7331">
        <v>7330</v>
      </c>
      <c r="B7331">
        <v>52227</v>
      </c>
      <c r="C7331" s="3">
        <v>39856</v>
      </c>
      <c r="D7331">
        <v>37</v>
      </c>
      <c r="E7331" s="8">
        <f t="shared" si="343"/>
        <v>4070</v>
      </c>
      <c r="F7331" s="5">
        <v>0.05</v>
      </c>
      <c r="G7331" s="8">
        <f>VLOOKUP($Q7331,Pricebook!$A:$D,4,0)</f>
        <v>110</v>
      </c>
      <c r="H7331" s="10">
        <f t="shared" si="342"/>
        <v>3866.5</v>
      </c>
      <c r="I7331" t="s">
        <v>1989</v>
      </c>
      <c r="J7331" t="s">
        <v>244</v>
      </c>
      <c r="K7331" t="s">
        <v>2079</v>
      </c>
      <c r="L7331" s="7">
        <v>85335</v>
      </c>
      <c r="M7331" t="s">
        <v>70</v>
      </c>
      <c r="N7331" t="s">
        <v>23</v>
      </c>
      <c r="O7331" s="3">
        <v>39859</v>
      </c>
      <c r="P7331" s="12">
        <f t="shared" si="344"/>
        <v>3</v>
      </c>
      <c r="Q7331" s="3" t="s">
        <v>14215</v>
      </c>
      <c r="R7331" t="s">
        <v>14229</v>
      </c>
      <c r="S7331" t="s">
        <v>14241</v>
      </c>
      <c r="T7331" t="s">
        <v>14187</v>
      </c>
    </row>
    <row r="7332" spans="1:20" x14ac:dyDescent="0.25">
      <c r="A7332">
        <v>7331</v>
      </c>
      <c r="B7332">
        <v>52230</v>
      </c>
      <c r="C7332" s="3">
        <v>41151</v>
      </c>
      <c r="D7332">
        <v>29</v>
      </c>
      <c r="E7332" s="8">
        <f t="shared" si="343"/>
        <v>3625</v>
      </c>
      <c r="F7332" s="5">
        <v>0.06</v>
      </c>
      <c r="G7332" s="8">
        <f>VLOOKUP($Q7332,Pricebook!$A:$D,4,0)</f>
        <v>125</v>
      </c>
      <c r="H7332" s="10">
        <f t="shared" si="342"/>
        <v>3407.5</v>
      </c>
      <c r="I7332" t="s">
        <v>2470</v>
      </c>
      <c r="J7332" t="s">
        <v>310</v>
      </c>
      <c r="K7332" t="s">
        <v>903</v>
      </c>
      <c r="L7332" s="7">
        <v>98052</v>
      </c>
      <c r="M7332" t="s">
        <v>22</v>
      </c>
      <c r="N7332" t="s">
        <v>23</v>
      </c>
      <c r="O7332" s="3">
        <v>41153</v>
      </c>
      <c r="P7332" s="12">
        <f t="shared" si="344"/>
        <v>2</v>
      </c>
      <c r="Q7332" s="3" t="s">
        <v>14221</v>
      </c>
      <c r="R7332" t="s">
        <v>14232</v>
      </c>
      <c r="S7332" t="s">
        <v>14229</v>
      </c>
      <c r="T7332" t="s">
        <v>14186</v>
      </c>
    </row>
    <row r="7333" spans="1:20" x14ac:dyDescent="0.25">
      <c r="A7333">
        <v>7332</v>
      </c>
      <c r="B7333">
        <v>52256</v>
      </c>
      <c r="C7333" s="3">
        <v>40486</v>
      </c>
      <c r="D7333">
        <v>23</v>
      </c>
      <c r="E7333" s="8">
        <f t="shared" si="343"/>
        <v>3450</v>
      </c>
      <c r="F7333" s="5">
        <v>0.06</v>
      </c>
      <c r="G7333" s="8">
        <f>VLOOKUP($Q7333,Pricebook!$A:$D,4,0)</f>
        <v>150</v>
      </c>
      <c r="H7333" s="10">
        <f t="shared" si="342"/>
        <v>3243</v>
      </c>
      <c r="I7333" t="s">
        <v>1930</v>
      </c>
      <c r="J7333" t="s">
        <v>300</v>
      </c>
      <c r="K7333" t="s">
        <v>2756</v>
      </c>
      <c r="L7333" s="7">
        <v>75090</v>
      </c>
      <c r="M7333" t="s">
        <v>48</v>
      </c>
      <c r="N7333" t="s">
        <v>16</v>
      </c>
      <c r="O7333" s="3">
        <v>40488</v>
      </c>
      <c r="P7333" s="12">
        <f t="shared" si="344"/>
        <v>2</v>
      </c>
      <c r="Q7333" s="3" t="s">
        <v>14210</v>
      </c>
      <c r="R7333" t="s">
        <v>14235</v>
      </c>
      <c r="S7333" t="s">
        <v>14236</v>
      </c>
      <c r="T7333" t="s">
        <v>14197</v>
      </c>
    </row>
    <row r="7334" spans="1:20" x14ac:dyDescent="0.25">
      <c r="A7334">
        <v>7333</v>
      </c>
      <c r="B7334">
        <v>52258</v>
      </c>
      <c r="C7334" s="3">
        <v>39854</v>
      </c>
      <c r="D7334">
        <v>5</v>
      </c>
      <c r="E7334" s="8">
        <f t="shared" si="343"/>
        <v>625</v>
      </c>
      <c r="F7334" s="5">
        <v>0.04</v>
      </c>
      <c r="G7334" s="8">
        <f>VLOOKUP($Q7334,Pricebook!$A:$D,4,0)</f>
        <v>125</v>
      </c>
      <c r="H7334" s="10">
        <f t="shared" si="342"/>
        <v>600</v>
      </c>
      <c r="I7334" t="s">
        <v>320</v>
      </c>
      <c r="J7334" t="s">
        <v>265</v>
      </c>
      <c r="K7334" t="s">
        <v>2839</v>
      </c>
      <c r="L7334" s="7">
        <v>32127</v>
      </c>
      <c r="M7334" t="s">
        <v>101</v>
      </c>
      <c r="N7334" t="s">
        <v>34</v>
      </c>
      <c r="O7334" s="3">
        <v>39861</v>
      </c>
      <c r="P7334" s="12">
        <f t="shared" si="344"/>
        <v>7</v>
      </c>
      <c r="Q7334" s="3" t="s">
        <v>14208</v>
      </c>
      <c r="R7334" t="s">
        <v>14232</v>
      </c>
      <c r="S7334" t="s">
        <v>14233</v>
      </c>
      <c r="T7334" t="s">
        <v>14190</v>
      </c>
    </row>
    <row r="7335" spans="1:20" x14ac:dyDescent="0.25">
      <c r="A7335">
        <v>7334</v>
      </c>
      <c r="B7335">
        <v>52261</v>
      </c>
      <c r="C7335" s="3">
        <v>40654</v>
      </c>
      <c r="D7335">
        <v>49</v>
      </c>
      <c r="E7335" s="8">
        <f t="shared" si="343"/>
        <v>6125</v>
      </c>
      <c r="F7335" s="5">
        <v>0.02</v>
      </c>
      <c r="G7335" s="8">
        <f>VLOOKUP($Q7335,Pricebook!$A:$D,4,0)</f>
        <v>125</v>
      </c>
      <c r="H7335" s="10">
        <f t="shared" si="342"/>
        <v>6002.5</v>
      </c>
      <c r="I7335" t="s">
        <v>1489</v>
      </c>
      <c r="J7335" t="s">
        <v>310</v>
      </c>
      <c r="K7335" t="s">
        <v>695</v>
      </c>
      <c r="L7335" s="7">
        <v>85737</v>
      </c>
      <c r="M7335" t="s">
        <v>70</v>
      </c>
      <c r="N7335" t="s">
        <v>23</v>
      </c>
      <c r="O7335" s="3">
        <v>40655</v>
      </c>
      <c r="P7335" s="12">
        <f t="shared" si="344"/>
        <v>1</v>
      </c>
      <c r="Q7335" s="3" t="s">
        <v>14209</v>
      </c>
      <c r="R7335" t="s">
        <v>14232</v>
      </c>
      <c r="S7335" t="s">
        <v>14234</v>
      </c>
      <c r="T7335" t="s">
        <v>14193</v>
      </c>
    </row>
    <row r="7336" spans="1:20" x14ac:dyDescent="0.25">
      <c r="A7336">
        <v>7335</v>
      </c>
      <c r="B7336">
        <v>52288</v>
      </c>
      <c r="C7336" s="3">
        <v>40765</v>
      </c>
      <c r="D7336">
        <v>19</v>
      </c>
      <c r="E7336" s="8">
        <f t="shared" si="343"/>
        <v>2375</v>
      </c>
      <c r="F7336" s="5">
        <v>7.0000000000000007E-2</v>
      </c>
      <c r="G7336" s="8">
        <f>VLOOKUP($Q7336,Pricebook!$A:$D,4,0)</f>
        <v>125</v>
      </c>
      <c r="H7336" s="10">
        <f t="shared" si="342"/>
        <v>2208.75</v>
      </c>
      <c r="I7336" t="s">
        <v>1280</v>
      </c>
      <c r="J7336" t="s">
        <v>20</v>
      </c>
      <c r="K7336" t="s">
        <v>1534</v>
      </c>
      <c r="L7336" s="7">
        <v>52732</v>
      </c>
      <c r="M7336" t="s">
        <v>38</v>
      </c>
      <c r="N7336" t="s">
        <v>16</v>
      </c>
      <c r="O7336" s="3">
        <v>40766</v>
      </c>
      <c r="P7336" s="12">
        <f t="shared" si="344"/>
        <v>1</v>
      </c>
      <c r="Q7336" s="3" t="s">
        <v>14208</v>
      </c>
      <c r="R7336" t="s">
        <v>14232</v>
      </c>
      <c r="S7336" t="s">
        <v>14233</v>
      </c>
      <c r="T7336" t="s">
        <v>14195</v>
      </c>
    </row>
    <row r="7337" spans="1:20" x14ac:dyDescent="0.25">
      <c r="A7337">
        <v>7336</v>
      </c>
      <c r="B7337">
        <v>52290</v>
      </c>
      <c r="C7337" s="3">
        <v>41050</v>
      </c>
      <c r="D7337">
        <v>7</v>
      </c>
      <c r="E7337" s="8">
        <f t="shared" si="343"/>
        <v>1120</v>
      </c>
      <c r="F7337" s="5">
        <v>0.08</v>
      </c>
      <c r="G7337" s="8">
        <f>VLOOKUP($Q7337,Pricebook!$A:$D,4,0)</f>
        <v>160</v>
      </c>
      <c r="H7337" s="10">
        <f t="shared" si="342"/>
        <v>1030.4000000000001</v>
      </c>
      <c r="I7337" t="s">
        <v>1097</v>
      </c>
      <c r="J7337" t="s">
        <v>389</v>
      </c>
      <c r="K7337" t="s">
        <v>2329</v>
      </c>
      <c r="L7337" s="7">
        <v>11725</v>
      </c>
      <c r="M7337" t="s">
        <v>60</v>
      </c>
      <c r="N7337" t="s">
        <v>61</v>
      </c>
      <c r="O7337" s="3">
        <v>41054</v>
      </c>
      <c r="P7337" s="12">
        <f t="shared" si="344"/>
        <v>4</v>
      </c>
      <c r="Q7337" s="3" t="s">
        <v>14218</v>
      </c>
      <c r="R7337" t="s">
        <v>14229</v>
      </c>
      <c r="S7337" t="s">
        <v>14244</v>
      </c>
      <c r="T7337" t="s">
        <v>14188</v>
      </c>
    </row>
    <row r="7338" spans="1:20" x14ac:dyDescent="0.25">
      <c r="A7338">
        <v>7337</v>
      </c>
      <c r="B7338">
        <v>52290</v>
      </c>
      <c r="C7338" s="3">
        <v>41050</v>
      </c>
      <c r="D7338">
        <v>28</v>
      </c>
      <c r="E7338" s="8">
        <f t="shared" si="343"/>
        <v>4200</v>
      </c>
      <c r="F7338" s="5">
        <v>0.1</v>
      </c>
      <c r="G7338" s="8">
        <f>VLOOKUP($Q7338,Pricebook!$A:$D,4,0)</f>
        <v>150</v>
      </c>
      <c r="H7338" s="10">
        <f t="shared" si="342"/>
        <v>3780</v>
      </c>
      <c r="I7338" t="s">
        <v>1097</v>
      </c>
      <c r="J7338" t="s">
        <v>389</v>
      </c>
      <c r="K7338" t="s">
        <v>2329</v>
      </c>
      <c r="L7338" s="7">
        <v>11725</v>
      </c>
      <c r="M7338" t="s">
        <v>60</v>
      </c>
      <c r="N7338" t="s">
        <v>61</v>
      </c>
      <c r="O7338" s="3">
        <v>41059</v>
      </c>
      <c r="P7338" s="12">
        <f t="shared" si="344"/>
        <v>9</v>
      </c>
      <c r="Q7338" s="3" t="s">
        <v>14210</v>
      </c>
      <c r="R7338" t="s">
        <v>14235</v>
      </c>
      <c r="S7338" t="s">
        <v>14236</v>
      </c>
      <c r="T7338" t="s">
        <v>14186</v>
      </c>
    </row>
    <row r="7339" spans="1:20" x14ac:dyDescent="0.25">
      <c r="A7339">
        <v>7338</v>
      </c>
      <c r="B7339">
        <v>52291</v>
      </c>
      <c r="C7339" s="3">
        <v>40115</v>
      </c>
      <c r="D7339">
        <v>48</v>
      </c>
      <c r="E7339" s="8">
        <f t="shared" si="343"/>
        <v>5760</v>
      </c>
      <c r="F7339" s="5">
        <v>0.04</v>
      </c>
      <c r="G7339" s="8">
        <f>VLOOKUP($Q7339,Pricebook!$A:$D,4,0)</f>
        <v>120</v>
      </c>
      <c r="H7339" s="10">
        <f t="shared" si="342"/>
        <v>5529.5999999999995</v>
      </c>
      <c r="I7339" t="s">
        <v>184</v>
      </c>
      <c r="J7339" t="s">
        <v>185</v>
      </c>
      <c r="K7339" t="s">
        <v>1044</v>
      </c>
      <c r="L7339" s="7">
        <v>21040</v>
      </c>
      <c r="M7339" t="s">
        <v>187</v>
      </c>
      <c r="N7339" t="s">
        <v>61</v>
      </c>
      <c r="O7339" s="3">
        <v>40117</v>
      </c>
      <c r="P7339" s="12">
        <f t="shared" si="344"/>
        <v>2</v>
      </c>
      <c r="Q7339" s="3" t="s">
        <v>14212</v>
      </c>
      <c r="R7339" t="s">
        <v>14229</v>
      </c>
      <c r="S7339" t="s">
        <v>14238</v>
      </c>
      <c r="T7339" t="s">
        <v>14190</v>
      </c>
    </row>
    <row r="7340" spans="1:20" x14ac:dyDescent="0.25">
      <c r="A7340">
        <v>7339</v>
      </c>
      <c r="B7340">
        <v>52291</v>
      </c>
      <c r="C7340" s="3">
        <v>40115</v>
      </c>
      <c r="D7340">
        <v>5</v>
      </c>
      <c r="E7340" s="8">
        <f t="shared" si="343"/>
        <v>750</v>
      </c>
      <c r="F7340" s="5">
        <v>0.01</v>
      </c>
      <c r="G7340" s="8">
        <f>VLOOKUP($Q7340,Pricebook!$A:$D,4,0)</f>
        <v>150</v>
      </c>
      <c r="H7340" s="10">
        <f t="shared" si="342"/>
        <v>742.5</v>
      </c>
      <c r="I7340" t="s">
        <v>184</v>
      </c>
      <c r="J7340" t="s">
        <v>185</v>
      </c>
      <c r="K7340" t="s">
        <v>1044</v>
      </c>
      <c r="L7340" s="7">
        <v>21040</v>
      </c>
      <c r="M7340" t="s">
        <v>187</v>
      </c>
      <c r="N7340" t="s">
        <v>61</v>
      </c>
      <c r="O7340" s="3">
        <v>40116</v>
      </c>
      <c r="P7340" s="12">
        <f t="shared" si="344"/>
        <v>1</v>
      </c>
      <c r="Q7340" s="3" t="s">
        <v>14210</v>
      </c>
      <c r="R7340" t="s">
        <v>14235</v>
      </c>
      <c r="S7340" t="s">
        <v>14236</v>
      </c>
      <c r="T7340" t="s">
        <v>14195</v>
      </c>
    </row>
    <row r="7341" spans="1:20" x14ac:dyDescent="0.25">
      <c r="A7341">
        <v>7340</v>
      </c>
      <c r="B7341">
        <v>52292</v>
      </c>
      <c r="C7341" s="3">
        <v>40454</v>
      </c>
      <c r="D7341">
        <v>18</v>
      </c>
      <c r="E7341" s="8">
        <f t="shared" si="343"/>
        <v>2250</v>
      </c>
      <c r="F7341" s="5">
        <v>0.06</v>
      </c>
      <c r="G7341" s="8">
        <f>VLOOKUP($Q7341,Pricebook!$A:$D,4,0)</f>
        <v>125</v>
      </c>
      <c r="H7341" s="10">
        <f t="shared" si="342"/>
        <v>2115</v>
      </c>
      <c r="I7341" t="s">
        <v>470</v>
      </c>
      <c r="J7341" t="s">
        <v>377</v>
      </c>
      <c r="K7341" t="s">
        <v>307</v>
      </c>
      <c r="L7341" s="7">
        <v>92054</v>
      </c>
      <c r="M7341" t="s">
        <v>114</v>
      </c>
      <c r="N7341" t="s">
        <v>23</v>
      </c>
      <c r="O7341" s="3">
        <v>40455</v>
      </c>
      <c r="P7341" s="12">
        <f t="shared" si="344"/>
        <v>1</v>
      </c>
      <c r="Q7341" s="3" t="s">
        <v>14221</v>
      </c>
      <c r="R7341" t="s">
        <v>14232</v>
      </c>
      <c r="S7341" t="s">
        <v>14229</v>
      </c>
      <c r="T7341" t="s">
        <v>14197</v>
      </c>
    </row>
    <row r="7342" spans="1:20" x14ac:dyDescent="0.25">
      <c r="A7342">
        <v>7341</v>
      </c>
      <c r="B7342">
        <v>52293</v>
      </c>
      <c r="C7342" s="3">
        <v>40648</v>
      </c>
      <c r="D7342">
        <v>4</v>
      </c>
      <c r="E7342" s="8">
        <f t="shared" si="343"/>
        <v>440</v>
      </c>
      <c r="F7342" s="5">
        <v>0.08</v>
      </c>
      <c r="G7342" s="8">
        <f>VLOOKUP($Q7342,Pricebook!$A:$D,4,0)</f>
        <v>110</v>
      </c>
      <c r="H7342" s="10">
        <f t="shared" si="342"/>
        <v>404.8</v>
      </c>
      <c r="I7342" t="s">
        <v>1407</v>
      </c>
      <c r="J7342" t="s">
        <v>594</v>
      </c>
      <c r="K7342" t="s">
        <v>109</v>
      </c>
      <c r="L7342" s="7">
        <v>97068</v>
      </c>
      <c r="M7342" t="s">
        <v>43</v>
      </c>
      <c r="N7342" t="s">
        <v>23</v>
      </c>
      <c r="O7342" s="3">
        <v>40649</v>
      </c>
      <c r="P7342" s="12">
        <f t="shared" si="344"/>
        <v>1</v>
      </c>
      <c r="Q7342" s="3" t="s">
        <v>14215</v>
      </c>
      <c r="R7342" t="s">
        <v>14229</v>
      </c>
      <c r="S7342" t="s">
        <v>14241</v>
      </c>
      <c r="T7342" t="s">
        <v>14200</v>
      </c>
    </row>
    <row r="7343" spans="1:20" x14ac:dyDescent="0.25">
      <c r="A7343">
        <v>7342</v>
      </c>
      <c r="B7343">
        <v>52320</v>
      </c>
      <c r="C7343" s="3">
        <v>41176</v>
      </c>
      <c r="D7343">
        <v>41</v>
      </c>
      <c r="E7343" s="8">
        <f t="shared" si="343"/>
        <v>4920</v>
      </c>
      <c r="F7343" s="5">
        <v>0.1</v>
      </c>
      <c r="G7343" s="8">
        <f>VLOOKUP($Q7343,Pricebook!$A:$D,4,0)</f>
        <v>120</v>
      </c>
      <c r="H7343" s="10">
        <f t="shared" si="342"/>
        <v>4428</v>
      </c>
      <c r="I7343" t="s">
        <v>1395</v>
      </c>
      <c r="J7343" t="s">
        <v>58</v>
      </c>
      <c r="K7343" t="s">
        <v>1218</v>
      </c>
      <c r="L7343" s="7">
        <v>89031</v>
      </c>
      <c r="M7343" t="s">
        <v>1061</v>
      </c>
      <c r="N7343" t="s">
        <v>23</v>
      </c>
      <c r="O7343" s="3">
        <v>41180</v>
      </c>
      <c r="P7343" s="12">
        <f t="shared" si="344"/>
        <v>4</v>
      </c>
      <c r="Q7343" s="3" t="s">
        <v>14212</v>
      </c>
      <c r="R7343" t="s">
        <v>14229</v>
      </c>
      <c r="S7343" t="s">
        <v>14238</v>
      </c>
      <c r="T7343" t="s">
        <v>14194</v>
      </c>
    </row>
    <row r="7344" spans="1:20" x14ac:dyDescent="0.25">
      <c r="A7344">
        <v>7343</v>
      </c>
      <c r="B7344">
        <v>52321</v>
      </c>
      <c r="C7344" s="3">
        <v>40852</v>
      </c>
      <c r="D7344">
        <v>48</v>
      </c>
      <c r="E7344" s="8">
        <f t="shared" si="343"/>
        <v>9600</v>
      </c>
      <c r="F7344" s="5">
        <v>0.04</v>
      </c>
      <c r="G7344" s="8">
        <f>VLOOKUP($Q7344,Pricebook!$A:$D,4,0)</f>
        <v>200</v>
      </c>
      <c r="H7344" s="10">
        <f t="shared" si="342"/>
        <v>9216</v>
      </c>
      <c r="I7344" t="s">
        <v>1547</v>
      </c>
      <c r="J7344" t="s">
        <v>244</v>
      </c>
      <c r="K7344" t="s">
        <v>2749</v>
      </c>
      <c r="L7344" s="7">
        <v>60193</v>
      </c>
      <c r="M7344" t="s">
        <v>15</v>
      </c>
      <c r="N7344" t="s">
        <v>16</v>
      </c>
      <c r="O7344" s="3">
        <v>40854</v>
      </c>
      <c r="P7344" s="12">
        <f t="shared" si="344"/>
        <v>2</v>
      </c>
      <c r="Q7344" s="3" t="s">
        <v>14206</v>
      </c>
      <c r="R7344" t="s">
        <v>14229</v>
      </c>
      <c r="S7344" t="s">
        <v>14230</v>
      </c>
      <c r="T7344" t="s">
        <v>14189</v>
      </c>
    </row>
    <row r="7345" spans="1:20" x14ac:dyDescent="0.25">
      <c r="A7345">
        <v>7344</v>
      </c>
      <c r="B7345">
        <v>52321</v>
      </c>
      <c r="C7345" s="3">
        <v>40852</v>
      </c>
      <c r="D7345">
        <v>45</v>
      </c>
      <c r="E7345" s="8">
        <f t="shared" si="343"/>
        <v>5625</v>
      </c>
      <c r="F7345" s="5">
        <v>0.03</v>
      </c>
      <c r="G7345" s="8">
        <f>VLOOKUP($Q7345,Pricebook!$A:$D,4,0)</f>
        <v>125</v>
      </c>
      <c r="H7345" s="10">
        <f t="shared" si="342"/>
        <v>5456.25</v>
      </c>
      <c r="I7345" t="s">
        <v>1547</v>
      </c>
      <c r="J7345" t="s">
        <v>244</v>
      </c>
      <c r="K7345" t="s">
        <v>2749</v>
      </c>
      <c r="L7345" s="7">
        <v>60193</v>
      </c>
      <c r="M7345" t="s">
        <v>15</v>
      </c>
      <c r="N7345" t="s">
        <v>16</v>
      </c>
      <c r="O7345" s="3">
        <v>40852</v>
      </c>
      <c r="P7345" s="12">
        <f t="shared" si="344"/>
        <v>0</v>
      </c>
      <c r="Q7345" s="3" t="s">
        <v>14209</v>
      </c>
      <c r="R7345" t="s">
        <v>14232</v>
      </c>
      <c r="S7345" t="s">
        <v>14234</v>
      </c>
      <c r="T7345" t="s">
        <v>14191</v>
      </c>
    </row>
    <row r="7346" spans="1:20" x14ac:dyDescent="0.25">
      <c r="A7346">
        <v>7345</v>
      </c>
      <c r="B7346">
        <v>52322</v>
      </c>
      <c r="C7346" s="3">
        <v>40211</v>
      </c>
      <c r="D7346">
        <v>1</v>
      </c>
      <c r="E7346" s="8">
        <f t="shared" si="343"/>
        <v>140</v>
      </c>
      <c r="F7346" s="5">
        <v>0.1</v>
      </c>
      <c r="G7346" s="8">
        <f>VLOOKUP($Q7346,Pricebook!$A:$D,4,0)</f>
        <v>140</v>
      </c>
      <c r="H7346" s="10">
        <f t="shared" si="342"/>
        <v>126</v>
      </c>
      <c r="I7346" t="s">
        <v>555</v>
      </c>
      <c r="J7346" t="s">
        <v>68</v>
      </c>
      <c r="K7346" t="s">
        <v>1128</v>
      </c>
      <c r="L7346" s="7">
        <v>73110</v>
      </c>
      <c r="M7346" t="s">
        <v>75</v>
      </c>
      <c r="N7346" t="s">
        <v>16</v>
      </c>
      <c r="O7346" s="3">
        <v>40218</v>
      </c>
      <c r="P7346" s="12">
        <f t="shared" si="344"/>
        <v>7</v>
      </c>
      <c r="Q7346" s="3" t="s">
        <v>14213</v>
      </c>
      <c r="R7346" t="s">
        <v>14229</v>
      </c>
      <c r="S7346" t="s">
        <v>14239</v>
      </c>
      <c r="T7346" t="s">
        <v>14195</v>
      </c>
    </row>
    <row r="7347" spans="1:20" x14ac:dyDescent="0.25">
      <c r="A7347">
        <v>7346</v>
      </c>
      <c r="B7347">
        <v>52324</v>
      </c>
      <c r="C7347" s="3">
        <v>41089</v>
      </c>
      <c r="D7347">
        <v>4</v>
      </c>
      <c r="E7347" s="8">
        <f t="shared" si="343"/>
        <v>500</v>
      </c>
      <c r="F7347" s="5">
        <v>7.0000000000000007E-2</v>
      </c>
      <c r="G7347" s="8">
        <f>VLOOKUP($Q7347,Pricebook!$A:$D,4,0)</f>
        <v>125</v>
      </c>
      <c r="H7347" s="10">
        <f t="shared" si="342"/>
        <v>464.99999999999994</v>
      </c>
      <c r="I7347" t="s">
        <v>395</v>
      </c>
      <c r="J7347" t="s">
        <v>396</v>
      </c>
      <c r="K7347" t="s">
        <v>2597</v>
      </c>
      <c r="L7347" s="7">
        <v>16509</v>
      </c>
      <c r="M7347" t="s">
        <v>232</v>
      </c>
      <c r="N7347" t="s">
        <v>61</v>
      </c>
      <c r="O7347" s="3">
        <v>41090</v>
      </c>
      <c r="P7347" s="12">
        <f t="shared" si="344"/>
        <v>1</v>
      </c>
      <c r="Q7347" s="3" t="s">
        <v>14221</v>
      </c>
      <c r="R7347" t="s">
        <v>14232</v>
      </c>
      <c r="S7347" t="s">
        <v>14229</v>
      </c>
      <c r="T7347" t="s">
        <v>14203</v>
      </c>
    </row>
    <row r="7348" spans="1:20" x14ac:dyDescent="0.25">
      <c r="A7348">
        <v>7347</v>
      </c>
      <c r="B7348">
        <v>52325</v>
      </c>
      <c r="C7348" s="3">
        <v>41104</v>
      </c>
      <c r="D7348">
        <v>23</v>
      </c>
      <c r="E7348" s="8">
        <f t="shared" si="343"/>
        <v>3680</v>
      </c>
      <c r="F7348" s="5">
        <v>7.0000000000000007E-2</v>
      </c>
      <c r="G7348" s="8">
        <f>VLOOKUP($Q7348,Pricebook!$A:$D,4,0)</f>
        <v>160</v>
      </c>
      <c r="H7348" s="10">
        <f t="shared" si="342"/>
        <v>3422.3999999999996</v>
      </c>
      <c r="I7348" t="s">
        <v>2512</v>
      </c>
      <c r="J7348" t="s">
        <v>108</v>
      </c>
      <c r="K7348" t="s">
        <v>2513</v>
      </c>
      <c r="L7348" s="7">
        <v>57401</v>
      </c>
      <c r="M7348" t="s">
        <v>789</v>
      </c>
      <c r="N7348" t="s">
        <v>16</v>
      </c>
      <c r="O7348" s="3">
        <v>41104</v>
      </c>
      <c r="P7348" s="12">
        <f t="shared" si="344"/>
        <v>0</v>
      </c>
      <c r="Q7348" s="3" t="s">
        <v>14218</v>
      </c>
      <c r="R7348" t="s">
        <v>14229</v>
      </c>
      <c r="S7348" t="s">
        <v>14244</v>
      </c>
      <c r="T7348" t="s">
        <v>14195</v>
      </c>
    </row>
    <row r="7349" spans="1:20" x14ac:dyDescent="0.25">
      <c r="A7349">
        <v>7348</v>
      </c>
      <c r="B7349">
        <v>52326</v>
      </c>
      <c r="C7349" s="3">
        <v>40394</v>
      </c>
      <c r="D7349">
        <v>41</v>
      </c>
      <c r="E7349" s="8">
        <f t="shared" si="343"/>
        <v>6560</v>
      </c>
      <c r="F7349" s="5">
        <v>0.06</v>
      </c>
      <c r="G7349" s="8">
        <f>VLOOKUP($Q7349,Pricebook!$A:$D,4,0)</f>
        <v>160</v>
      </c>
      <c r="H7349" s="10">
        <f t="shared" si="342"/>
        <v>6166.4</v>
      </c>
      <c r="I7349" t="s">
        <v>979</v>
      </c>
      <c r="J7349" t="s">
        <v>58</v>
      </c>
      <c r="K7349" t="s">
        <v>2092</v>
      </c>
      <c r="L7349" s="7">
        <v>66762</v>
      </c>
      <c r="M7349" t="s">
        <v>153</v>
      </c>
      <c r="N7349" t="s">
        <v>16</v>
      </c>
      <c r="O7349" s="3">
        <v>40398</v>
      </c>
      <c r="P7349" s="12">
        <f t="shared" si="344"/>
        <v>4</v>
      </c>
      <c r="Q7349" s="3" t="s">
        <v>14218</v>
      </c>
      <c r="R7349" t="s">
        <v>14229</v>
      </c>
      <c r="S7349" t="s">
        <v>14244</v>
      </c>
      <c r="T7349" t="s">
        <v>14191</v>
      </c>
    </row>
    <row r="7350" spans="1:20" x14ac:dyDescent="0.25">
      <c r="A7350">
        <v>7349</v>
      </c>
      <c r="B7350">
        <v>52327</v>
      </c>
      <c r="C7350" s="3">
        <v>40897</v>
      </c>
      <c r="D7350">
        <v>27</v>
      </c>
      <c r="E7350" s="8">
        <f t="shared" si="343"/>
        <v>4050</v>
      </c>
      <c r="F7350" s="5">
        <v>0.1</v>
      </c>
      <c r="G7350" s="8">
        <f>VLOOKUP($Q7350,Pricebook!$A:$D,4,0)</f>
        <v>150</v>
      </c>
      <c r="H7350" s="10">
        <f t="shared" si="342"/>
        <v>3645</v>
      </c>
      <c r="I7350" t="s">
        <v>2095</v>
      </c>
      <c r="J7350" t="s">
        <v>260</v>
      </c>
      <c r="K7350" t="s">
        <v>2602</v>
      </c>
      <c r="L7350" s="7">
        <v>53051</v>
      </c>
      <c r="M7350" t="s">
        <v>95</v>
      </c>
      <c r="N7350" t="s">
        <v>16</v>
      </c>
      <c r="O7350" s="3">
        <v>40898</v>
      </c>
      <c r="P7350" s="12">
        <f t="shared" si="344"/>
        <v>1</v>
      </c>
      <c r="Q7350" s="3" t="s">
        <v>14211</v>
      </c>
      <c r="R7350" t="s">
        <v>14235</v>
      </c>
      <c r="S7350" t="s">
        <v>14237</v>
      </c>
      <c r="T7350" t="s">
        <v>14196</v>
      </c>
    </row>
    <row r="7351" spans="1:20" x14ac:dyDescent="0.25">
      <c r="A7351">
        <v>7350</v>
      </c>
      <c r="B7351">
        <v>52327</v>
      </c>
      <c r="C7351" s="3">
        <v>40897</v>
      </c>
      <c r="D7351">
        <v>5</v>
      </c>
      <c r="E7351" s="8">
        <f t="shared" si="343"/>
        <v>550</v>
      </c>
      <c r="F7351" s="5">
        <v>0.1</v>
      </c>
      <c r="G7351" s="8">
        <f>VLOOKUP($Q7351,Pricebook!$A:$D,4,0)</f>
        <v>110</v>
      </c>
      <c r="H7351" s="10">
        <f t="shared" si="342"/>
        <v>495</v>
      </c>
      <c r="I7351" t="s">
        <v>2095</v>
      </c>
      <c r="J7351" t="s">
        <v>260</v>
      </c>
      <c r="K7351" t="s">
        <v>1587</v>
      </c>
      <c r="L7351" s="7">
        <v>53209</v>
      </c>
      <c r="M7351" t="s">
        <v>95</v>
      </c>
      <c r="N7351" t="s">
        <v>16</v>
      </c>
      <c r="O7351" s="3">
        <v>40899</v>
      </c>
      <c r="P7351" s="12">
        <f t="shared" si="344"/>
        <v>2</v>
      </c>
      <c r="Q7351" s="3" t="s">
        <v>14215</v>
      </c>
      <c r="R7351" t="s">
        <v>14229</v>
      </c>
      <c r="S7351" t="s">
        <v>14241</v>
      </c>
      <c r="T7351" t="s">
        <v>14184</v>
      </c>
    </row>
    <row r="7352" spans="1:20" x14ac:dyDescent="0.25">
      <c r="A7352">
        <v>7351</v>
      </c>
      <c r="B7352">
        <v>52357</v>
      </c>
      <c r="C7352" s="3">
        <v>40059</v>
      </c>
      <c r="D7352">
        <v>49</v>
      </c>
      <c r="E7352" s="8">
        <f t="shared" si="343"/>
        <v>5390</v>
      </c>
      <c r="F7352" s="5">
        <v>0.05</v>
      </c>
      <c r="G7352" s="8">
        <f>VLOOKUP($Q7352,Pricebook!$A:$D,4,0)</f>
        <v>110</v>
      </c>
      <c r="H7352" s="10">
        <f t="shared" si="342"/>
        <v>5120.5</v>
      </c>
      <c r="I7352" t="s">
        <v>928</v>
      </c>
      <c r="J7352" t="s">
        <v>449</v>
      </c>
      <c r="K7352" t="s">
        <v>1060</v>
      </c>
      <c r="L7352" s="7">
        <v>89701</v>
      </c>
      <c r="M7352" t="s">
        <v>1061</v>
      </c>
      <c r="N7352" t="s">
        <v>23</v>
      </c>
      <c r="O7352" s="3">
        <v>40061</v>
      </c>
      <c r="P7352" s="12">
        <f t="shared" si="344"/>
        <v>2</v>
      </c>
      <c r="Q7352" s="3" t="s">
        <v>14220</v>
      </c>
      <c r="R7352" t="s">
        <v>14229</v>
      </c>
      <c r="S7352" t="s">
        <v>14246</v>
      </c>
      <c r="T7352" t="s">
        <v>14199</v>
      </c>
    </row>
    <row r="7353" spans="1:20" x14ac:dyDescent="0.25">
      <c r="A7353">
        <v>7352</v>
      </c>
      <c r="B7353">
        <v>52386</v>
      </c>
      <c r="C7353" s="3">
        <v>39818</v>
      </c>
      <c r="D7353">
        <v>6</v>
      </c>
      <c r="E7353" s="8">
        <f t="shared" si="343"/>
        <v>900</v>
      </c>
      <c r="F7353" s="5">
        <v>0.08</v>
      </c>
      <c r="G7353" s="8">
        <f>VLOOKUP($Q7353,Pricebook!$A:$D,4,0)</f>
        <v>150</v>
      </c>
      <c r="H7353" s="10">
        <f t="shared" si="342"/>
        <v>828</v>
      </c>
      <c r="I7353" t="s">
        <v>564</v>
      </c>
      <c r="J7353" t="s">
        <v>36</v>
      </c>
      <c r="K7353" t="s">
        <v>415</v>
      </c>
      <c r="L7353" s="7">
        <v>60056</v>
      </c>
      <c r="M7353" t="s">
        <v>15</v>
      </c>
      <c r="N7353" t="s">
        <v>16</v>
      </c>
      <c r="O7353" s="3">
        <v>39820</v>
      </c>
      <c r="P7353" s="12">
        <f t="shared" si="344"/>
        <v>2</v>
      </c>
      <c r="Q7353" s="3" t="s">
        <v>14216</v>
      </c>
      <c r="R7353" t="s">
        <v>14235</v>
      </c>
      <c r="S7353" t="s">
        <v>14242</v>
      </c>
      <c r="T7353" t="s">
        <v>14193</v>
      </c>
    </row>
    <row r="7354" spans="1:20" x14ac:dyDescent="0.25">
      <c r="A7354">
        <v>7353</v>
      </c>
      <c r="B7354">
        <v>52389</v>
      </c>
      <c r="C7354" s="3">
        <v>40837</v>
      </c>
      <c r="D7354">
        <v>31</v>
      </c>
      <c r="E7354" s="8">
        <f t="shared" si="343"/>
        <v>3720</v>
      </c>
      <c r="F7354" s="5">
        <v>0.08</v>
      </c>
      <c r="G7354" s="8">
        <f>VLOOKUP($Q7354,Pricebook!$A:$D,4,0)</f>
        <v>120</v>
      </c>
      <c r="H7354" s="10">
        <f t="shared" si="342"/>
        <v>3422.4</v>
      </c>
      <c r="I7354" t="s">
        <v>2317</v>
      </c>
      <c r="J7354" t="s">
        <v>269</v>
      </c>
      <c r="K7354" t="s">
        <v>1358</v>
      </c>
      <c r="L7354" s="7">
        <v>36330</v>
      </c>
      <c r="M7354" t="s">
        <v>424</v>
      </c>
      <c r="N7354" t="s">
        <v>34</v>
      </c>
      <c r="O7354" s="3">
        <v>40837</v>
      </c>
      <c r="P7354" s="12">
        <f t="shared" si="344"/>
        <v>0</v>
      </c>
      <c r="Q7354" s="3" t="s">
        <v>14212</v>
      </c>
      <c r="R7354" t="s">
        <v>14229</v>
      </c>
      <c r="S7354" t="s">
        <v>14238</v>
      </c>
      <c r="T7354" t="s">
        <v>14197</v>
      </c>
    </row>
    <row r="7355" spans="1:20" x14ac:dyDescent="0.25">
      <c r="A7355">
        <v>7354</v>
      </c>
      <c r="B7355">
        <v>52391</v>
      </c>
      <c r="C7355" s="3">
        <v>40159</v>
      </c>
      <c r="D7355">
        <v>36</v>
      </c>
      <c r="E7355" s="8">
        <f t="shared" si="343"/>
        <v>3960</v>
      </c>
      <c r="F7355" s="5">
        <v>0.04</v>
      </c>
      <c r="G7355" s="8">
        <f>VLOOKUP($Q7355,Pricebook!$A:$D,4,0)</f>
        <v>110</v>
      </c>
      <c r="H7355" s="10">
        <f t="shared" si="342"/>
        <v>3801.6</v>
      </c>
      <c r="I7355" t="s">
        <v>614</v>
      </c>
      <c r="J7355" t="s">
        <v>193</v>
      </c>
      <c r="K7355" t="s">
        <v>2567</v>
      </c>
      <c r="L7355" s="7">
        <v>78664</v>
      </c>
      <c r="M7355" t="s">
        <v>48</v>
      </c>
      <c r="N7355" t="s">
        <v>16</v>
      </c>
      <c r="O7355" s="3">
        <v>40161</v>
      </c>
      <c r="P7355" s="12">
        <f t="shared" si="344"/>
        <v>2</v>
      </c>
      <c r="Q7355" s="3" t="s">
        <v>14215</v>
      </c>
      <c r="R7355" t="s">
        <v>14229</v>
      </c>
      <c r="S7355" t="s">
        <v>14241</v>
      </c>
      <c r="T7355" t="s">
        <v>14194</v>
      </c>
    </row>
    <row r="7356" spans="1:20" x14ac:dyDescent="0.25">
      <c r="A7356">
        <v>7355</v>
      </c>
      <c r="B7356">
        <v>52391</v>
      </c>
      <c r="C7356" s="3">
        <v>40159</v>
      </c>
      <c r="D7356">
        <v>39</v>
      </c>
      <c r="E7356" s="8">
        <f t="shared" si="343"/>
        <v>7800</v>
      </c>
      <c r="F7356" s="5">
        <v>0.02</v>
      </c>
      <c r="G7356" s="8">
        <f>VLOOKUP($Q7356,Pricebook!$A:$D,4,0)</f>
        <v>200</v>
      </c>
      <c r="H7356" s="10">
        <f t="shared" si="342"/>
        <v>7644</v>
      </c>
      <c r="I7356" t="s">
        <v>614</v>
      </c>
      <c r="J7356" t="s">
        <v>193</v>
      </c>
      <c r="K7356" t="s">
        <v>2567</v>
      </c>
      <c r="L7356" s="7">
        <v>78664</v>
      </c>
      <c r="M7356" t="s">
        <v>48</v>
      </c>
      <c r="N7356" t="s">
        <v>16</v>
      </c>
      <c r="O7356" s="3">
        <v>40161</v>
      </c>
      <c r="P7356" s="12">
        <f t="shared" si="344"/>
        <v>2</v>
      </c>
      <c r="Q7356" s="3" t="s">
        <v>14206</v>
      </c>
      <c r="R7356" t="s">
        <v>14229</v>
      </c>
      <c r="S7356" t="s">
        <v>14230</v>
      </c>
      <c r="T7356" t="s">
        <v>14189</v>
      </c>
    </row>
    <row r="7357" spans="1:20" x14ac:dyDescent="0.25">
      <c r="A7357">
        <v>7356</v>
      </c>
      <c r="B7357">
        <v>52416</v>
      </c>
      <c r="C7357" s="3">
        <v>39844</v>
      </c>
      <c r="D7357">
        <v>6</v>
      </c>
      <c r="E7357" s="8">
        <f t="shared" si="343"/>
        <v>660</v>
      </c>
      <c r="F7357" s="5">
        <v>0.05</v>
      </c>
      <c r="G7357" s="8">
        <f>VLOOKUP($Q7357,Pricebook!$A:$D,4,0)</f>
        <v>110</v>
      </c>
      <c r="H7357" s="10">
        <f t="shared" si="342"/>
        <v>627</v>
      </c>
      <c r="I7357" t="s">
        <v>1561</v>
      </c>
      <c r="J7357" t="s">
        <v>93</v>
      </c>
      <c r="K7357" t="s">
        <v>249</v>
      </c>
      <c r="L7357" s="7" t="s">
        <v>2433</v>
      </c>
      <c r="M7357" t="s">
        <v>655</v>
      </c>
      <c r="N7357" t="s">
        <v>61</v>
      </c>
      <c r="O7357" s="3">
        <v>39846</v>
      </c>
      <c r="P7357" s="12">
        <f t="shared" si="344"/>
        <v>2</v>
      </c>
      <c r="Q7357" s="3" t="s">
        <v>14215</v>
      </c>
      <c r="R7357" t="s">
        <v>14229</v>
      </c>
      <c r="S7357" t="s">
        <v>14241</v>
      </c>
      <c r="T7357" t="s">
        <v>14197</v>
      </c>
    </row>
    <row r="7358" spans="1:20" x14ac:dyDescent="0.25">
      <c r="A7358">
        <v>7357</v>
      </c>
      <c r="B7358">
        <v>52416</v>
      </c>
      <c r="C7358" s="3">
        <v>39844</v>
      </c>
      <c r="D7358">
        <v>40</v>
      </c>
      <c r="E7358" s="8">
        <f t="shared" si="343"/>
        <v>5000</v>
      </c>
      <c r="F7358" s="5">
        <v>0.04</v>
      </c>
      <c r="G7358" s="8">
        <f>VLOOKUP($Q7358,Pricebook!$A:$D,4,0)</f>
        <v>125</v>
      </c>
      <c r="H7358" s="10">
        <f t="shared" si="342"/>
        <v>4800</v>
      </c>
      <c r="I7358" t="s">
        <v>1561</v>
      </c>
      <c r="J7358" t="s">
        <v>93</v>
      </c>
      <c r="K7358" t="s">
        <v>249</v>
      </c>
      <c r="L7358" s="7" t="s">
        <v>2433</v>
      </c>
      <c r="M7358" t="s">
        <v>655</v>
      </c>
      <c r="N7358" t="s">
        <v>61</v>
      </c>
      <c r="O7358" s="3">
        <v>39845</v>
      </c>
      <c r="P7358" s="12">
        <f t="shared" si="344"/>
        <v>1</v>
      </c>
      <c r="Q7358" s="3" t="s">
        <v>14209</v>
      </c>
      <c r="R7358" t="s">
        <v>14232</v>
      </c>
      <c r="S7358" t="s">
        <v>14234</v>
      </c>
      <c r="T7358" t="s">
        <v>14190</v>
      </c>
    </row>
    <row r="7359" spans="1:20" x14ac:dyDescent="0.25">
      <c r="A7359">
        <v>7358</v>
      </c>
      <c r="B7359">
        <v>52419</v>
      </c>
      <c r="C7359" s="3">
        <v>41170</v>
      </c>
      <c r="D7359">
        <v>32</v>
      </c>
      <c r="E7359" s="8">
        <f t="shared" si="343"/>
        <v>6400</v>
      </c>
      <c r="F7359" s="5">
        <v>0.09</v>
      </c>
      <c r="G7359" s="8">
        <f>VLOOKUP($Q7359,Pricebook!$A:$D,4,0)</f>
        <v>200</v>
      </c>
      <c r="H7359" s="10">
        <f t="shared" si="342"/>
        <v>5824</v>
      </c>
      <c r="I7359" t="s">
        <v>2025</v>
      </c>
      <c r="J7359" t="s">
        <v>136</v>
      </c>
      <c r="K7359" t="s">
        <v>1443</v>
      </c>
      <c r="L7359" s="7">
        <v>41042</v>
      </c>
      <c r="M7359" t="s">
        <v>254</v>
      </c>
      <c r="N7359" t="s">
        <v>34</v>
      </c>
      <c r="O7359" s="3">
        <v>41171</v>
      </c>
      <c r="P7359" s="12">
        <f t="shared" si="344"/>
        <v>1</v>
      </c>
      <c r="Q7359" s="3" t="s">
        <v>14206</v>
      </c>
      <c r="R7359" t="s">
        <v>14229</v>
      </c>
      <c r="S7359" t="s">
        <v>14230</v>
      </c>
      <c r="T7359" t="s">
        <v>14192</v>
      </c>
    </row>
    <row r="7360" spans="1:20" x14ac:dyDescent="0.25">
      <c r="A7360">
        <v>7359</v>
      </c>
      <c r="B7360">
        <v>52423</v>
      </c>
      <c r="C7360" s="3">
        <v>40644</v>
      </c>
      <c r="D7360">
        <v>49</v>
      </c>
      <c r="E7360" s="8">
        <f t="shared" si="343"/>
        <v>7350</v>
      </c>
      <c r="F7360" s="5">
        <v>0.02</v>
      </c>
      <c r="G7360" s="8">
        <f>VLOOKUP($Q7360,Pricebook!$A:$D,4,0)</f>
        <v>150</v>
      </c>
      <c r="H7360" s="10">
        <f t="shared" si="342"/>
        <v>7203</v>
      </c>
      <c r="I7360" t="s">
        <v>1778</v>
      </c>
      <c r="J7360" t="s">
        <v>482</v>
      </c>
      <c r="K7360" t="s">
        <v>2047</v>
      </c>
      <c r="L7360" s="7">
        <v>93277</v>
      </c>
      <c r="M7360" t="s">
        <v>114</v>
      </c>
      <c r="N7360" t="s">
        <v>23</v>
      </c>
      <c r="O7360" s="3">
        <v>40646</v>
      </c>
      <c r="P7360" s="12">
        <f t="shared" si="344"/>
        <v>2</v>
      </c>
      <c r="Q7360" s="3" t="s">
        <v>14211</v>
      </c>
      <c r="R7360" t="s">
        <v>14235</v>
      </c>
      <c r="S7360" t="s">
        <v>14237</v>
      </c>
      <c r="T7360" t="s">
        <v>14194</v>
      </c>
    </row>
    <row r="7361" spans="1:20" x14ac:dyDescent="0.25">
      <c r="A7361">
        <v>7360</v>
      </c>
      <c r="B7361">
        <v>52423</v>
      </c>
      <c r="C7361" s="3">
        <v>40644</v>
      </c>
      <c r="D7361">
        <v>25</v>
      </c>
      <c r="E7361" s="8">
        <f t="shared" si="343"/>
        <v>5000</v>
      </c>
      <c r="F7361" s="5">
        <v>0.01</v>
      </c>
      <c r="G7361" s="8">
        <f>VLOOKUP($Q7361,Pricebook!$A:$D,4,0)</f>
        <v>200</v>
      </c>
      <c r="H7361" s="10">
        <f t="shared" si="342"/>
        <v>4950</v>
      </c>
      <c r="I7361" t="s">
        <v>1778</v>
      </c>
      <c r="J7361" t="s">
        <v>482</v>
      </c>
      <c r="K7361" t="s">
        <v>2047</v>
      </c>
      <c r="L7361" s="7">
        <v>93277</v>
      </c>
      <c r="M7361" t="s">
        <v>114</v>
      </c>
      <c r="N7361" t="s">
        <v>23</v>
      </c>
      <c r="O7361" s="3">
        <v>40645</v>
      </c>
      <c r="P7361" s="12">
        <f t="shared" si="344"/>
        <v>1</v>
      </c>
      <c r="Q7361" s="3" t="s">
        <v>14206</v>
      </c>
      <c r="R7361" t="s">
        <v>14229</v>
      </c>
      <c r="S7361" t="s">
        <v>14230</v>
      </c>
      <c r="T7361" t="s">
        <v>14197</v>
      </c>
    </row>
    <row r="7362" spans="1:20" x14ac:dyDescent="0.25">
      <c r="A7362">
        <v>7361</v>
      </c>
      <c r="B7362">
        <v>52448</v>
      </c>
      <c r="C7362" s="3">
        <v>40431</v>
      </c>
      <c r="D7362">
        <v>22</v>
      </c>
      <c r="E7362" s="8">
        <f t="shared" si="343"/>
        <v>2750</v>
      </c>
      <c r="F7362" s="5">
        <v>0.05</v>
      </c>
      <c r="G7362" s="8">
        <f>VLOOKUP($Q7362,Pricebook!$A:$D,4,0)</f>
        <v>125</v>
      </c>
      <c r="H7362" s="10">
        <f t="shared" ref="H7362:H7425" si="345">E7362*(1-F7362)</f>
        <v>2612.5</v>
      </c>
      <c r="I7362" t="s">
        <v>1153</v>
      </c>
      <c r="J7362" t="s">
        <v>538</v>
      </c>
      <c r="K7362" t="s">
        <v>2197</v>
      </c>
      <c r="L7362" s="7">
        <v>94404</v>
      </c>
      <c r="M7362" t="s">
        <v>114</v>
      </c>
      <c r="N7362" t="s">
        <v>23</v>
      </c>
      <c r="O7362" s="3">
        <v>40432</v>
      </c>
      <c r="P7362" s="12">
        <f t="shared" si="344"/>
        <v>1</v>
      </c>
      <c r="Q7362" s="3" t="s">
        <v>14221</v>
      </c>
      <c r="R7362" t="s">
        <v>14232</v>
      </c>
      <c r="S7362" t="s">
        <v>14229</v>
      </c>
      <c r="T7362" t="s">
        <v>14185</v>
      </c>
    </row>
    <row r="7363" spans="1:20" x14ac:dyDescent="0.25">
      <c r="A7363">
        <v>7362</v>
      </c>
      <c r="B7363">
        <v>52480</v>
      </c>
      <c r="C7363" s="3">
        <v>40386</v>
      </c>
      <c r="D7363">
        <v>47</v>
      </c>
      <c r="E7363" s="8">
        <f t="shared" ref="E7363:E7426" si="346">G7363*D7363</f>
        <v>5875</v>
      </c>
      <c r="F7363" s="5">
        <v>0.08</v>
      </c>
      <c r="G7363" s="8">
        <f>VLOOKUP($Q7363,Pricebook!$A:$D,4,0)</f>
        <v>125</v>
      </c>
      <c r="H7363" s="10">
        <f t="shared" si="345"/>
        <v>5405</v>
      </c>
      <c r="I7363" t="s">
        <v>96</v>
      </c>
      <c r="J7363" t="s">
        <v>84</v>
      </c>
      <c r="K7363" t="s">
        <v>999</v>
      </c>
      <c r="L7363" s="7">
        <v>11580</v>
      </c>
      <c r="M7363" t="s">
        <v>60</v>
      </c>
      <c r="N7363" t="s">
        <v>61</v>
      </c>
      <c r="O7363" s="3">
        <v>40388</v>
      </c>
      <c r="P7363" s="12">
        <f t="shared" ref="P7363:P7426" si="347">O7363-C7363</f>
        <v>2</v>
      </c>
      <c r="Q7363" s="3" t="s">
        <v>14208</v>
      </c>
      <c r="R7363" t="s">
        <v>14232</v>
      </c>
      <c r="S7363" t="s">
        <v>14233</v>
      </c>
      <c r="T7363" t="s">
        <v>14187</v>
      </c>
    </row>
    <row r="7364" spans="1:20" x14ac:dyDescent="0.25">
      <c r="A7364">
        <v>7363</v>
      </c>
      <c r="B7364">
        <v>52482</v>
      </c>
      <c r="C7364" s="3">
        <v>40574</v>
      </c>
      <c r="D7364">
        <v>21</v>
      </c>
      <c r="E7364" s="8">
        <f t="shared" si="346"/>
        <v>3570</v>
      </c>
      <c r="F7364" s="5">
        <v>0.06</v>
      </c>
      <c r="G7364" s="8">
        <f>VLOOKUP($Q7364,Pricebook!$A:$D,4,0)</f>
        <v>170</v>
      </c>
      <c r="H7364" s="10">
        <f t="shared" si="345"/>
        <v>3355.7999999999997</v>
      </c>
      <c r="I7364" t="s">
        <v>1701</v>
      </c>
      <c r="J7364" t="s">
        <v>265</v>
      </c>
      <c r="K7364" t="s">
        <v>426</v>
      </c>
      <c r="L7364" s="7">
        <v>46203</v>
      </c>
      <c r="M7364" t="s">
        <v>278</v>
      </c>
      <c r="N7364" t="s">
        <v>16</v>
      </c>
      <c r="O7364" s="3">
        <v>40574</v>
      </c>
      <c r="P7364" s="12">
        <f t="shared" si="347"/>
        <v>0</v>
      </c>
      <c r="Q7364" s="3" t="s">
        <v>14219</v>
      </c>
      <c r="R7364" t="s">
        <v>14229</v>
      </c>
      <c r="S7364" t="s">
        <v>14245</v>
      </c>
      <c r="T7364" t="s">
        <v>14194</v>
      </c>
    </row>
    <row r="7365" spans="1:20" x14ac:dyDescent="0.25">
      <c r="A7365">
        <v>7364</v>
      </c>
      <c r="B7365">
        <v>52482</v>
      </c>
      <c r="C7365" s="3">
        <v>40574</v>
      </c>
      <c r="D7365">
        <v>30</v>
      </c>
      <c r="E7365" s="8">
        <f t="shared" si="346"/>
        <v>3750</v>
      </c>
      <c r="F7365" s="5">
        <v>0</v>
      </c>
      <c r="G7365" s="8">
        <f>VLOOKUP($Q7365,Pricebook!$A:$D,4,0)</f>
        <v>125</v>
      </c>
      <c r="H7365" s="10">
        <f t="shared" si="345"/>
        <v>3750</v>
      </c>
      <c r="I7365" t="s">
        <v>1701</v>
      </c>
      <c r="J7365" t="s">
        <v>265</v>
      </c>
      <c r="K7365" t="s">
        <v>426</v>
      </c>
      <c r="L7365" s="7">
        <v>46203</v>
      </c>
      <c r="M7365" t="s">
        <v>278</v>
      </c>
      <c r="N7365" t="s">
        <v>16</v>
      </c>
      <c r="O7365" s="3">
        <v>40576</v>
      </c>
      <c r="P7365" s="12">
        <f t="shared" si="347"/>
        <v>2</v>
      </c>
      <c r="Q7365" s="3" t="s">
        <v>14208</v>
      </c>
      <c r="R7365" t="s">
        <v>14232</v>
      </c>
      <c r="S7365" t="s">
        <v>14233</v>
      </c>
      <c r="T7365" t="s">
        <v>14185</v>
      </c>
    </row>
    <row r="7366" spans="1:20" x14ac:dyDescent="0.25">
      <c r="A7366">
        <v>7365</v>
      </c>
      <c r="B7366">
        <v>52486</v>
      </c>
      <c r="C7366" s="3">
        <v>40547</v>
      </c>
      <c r="D7366">
        <v>41</v>
      </c>
      <c r="E7366" s="8">
        <f t="shared" si="346"/>
        <v>6150</v>
      </c>
      <c r="F7366" s="5">
        <v>0.1</v>
      </c>
      <c r="G7366" s="8">
        <f>VLOOKUP($Q7366,Pricebook!$A:$D,4,0)</f>
        <v>150</v>
      </c>
      <c r="H7366" s="10">
        <f t="shared" si="345"/>
        <v>5535</v>
      </c>
      <c r="I7366" t="s">
        <v>157</v>
      </c>
      <c r="J7366" t="s">
        <v>158</v>
      </c>
      <c r="K7366" t="s">
        <v>1083</v>
      </c>
      <c r="L7366" s="7">
        <v>11746</v>
      </c>
      <c r="M7366" t="s">
        <v>60</v>
      </c>
      <c r="N7366" t="s">
        <v>61</v>
      </c>
      <c r="O7366" s="3">
        <v>40548</v>
      </c>
      <c r="P7366" s="12">
        <f t="shared" si="347"/>
        <v>1</v>
      </c>
      <c r="Q7366" s="3" t="s">
        <v>14211</v>
      </c>
      <c r="R7366" t="s">
        <v>14235</v>
      </c>
      <c r="S7366" t="s">
        <v>14237</v>
      </c>
      <c r="T7366" t="s">
        <v>14201</v>
      </c>
    </row>
    <row r="7367" spans="1:20" x14ac:dyDescent="0.25">
      <c r="A7367">
        <v>7366</v>
      </c>
      <c r="B7367">
        <v>52487</v>
      </c>
      <c r="C7367" s="3">
        <v>39965</v>
      </c>
      <c r="D7367">
        <v>17</v>
      </c>
      <c r="E7367" s="8">
        <f t="shared" si="346"/>
        <v>1870</v>
      </c>
      <c r="F7367" s="5">
        <v>0.09</v>
      </c>
      <c r="G7367" s="8">
        <f>VLOOKUP($Q7367,Pricebook!$A:$D,4,0)</f>
        <v>110</v>
      </c>
      <c r="H7367" s="10">
        <f t="shared" si="345"/>
        <v>1701.7</v>
      </c>
      <c r="I7367" t="s">
        <v>1177</v>
      </c>
      <c r="J7367" t="s">
        <v>41</v>
      </c>
      <c r="K7367" t="s">
        <v>2687</v>
      </c>
      <c r="L7367" s="7" t="s">
        <v>2688</v>
      </c>
      <c r="M7367" t="s">
        <v>130</v>
      </c>
      <c r="N7367" t="s">
        <v>16</v>
      </c>
      <c r="O7367" s="3">
        <v>39966</v>
      </c>
      <c r="P7367" s="12">
        <f t="shared" si="347"/>
        <v>1</v>
      </c>
      <c r="Q7367" s="3" t="s">
        <v>14220</v>
      </c>
      <c r="R7367" t="s">
        <v>14229</v>
      </c>
      <c r="S7367" t="s">
        <v>14246</v>
      </c>
      <c r="T7367" t="s">
        <v>14191</v>
      </c>
    </row>
    <row r="7368" spans="1:20" x14ac:dyDescent="0.25">
      <c r="A7368">
        <v>7367</v>
      </c>
      <c r="B7368">
        <v>52512</v>
      </c>
      <c r="C7368" s="3">
        <v>40731</v>
      </c>
      <c r="D7368">
        <v>4</v>
      </c>
      <c r="E7368" s="8">
        <f t="shared" si="346"/>
        <v>680</v>
      </c>
      <c r="F7368" s="5">
        <v>0.09</v>
      </c>
      <c r="G7368" s="8">
        <f>VLOOKUP($Q7368,Pricebook!$A:$D,4,0)</f>
        <v>170</v>
      </c>
      <c r="H7368" s="10">
        <f t="shared" si="345"/>
        <v>618.80000000000007</v>
      </c>
      <c r="I7368" t="s">
        <v>371</v>
      </c>
      <c r="J7368" t="s">
        <v>260</v>
      </c>
      <c r="K7368" t="s">
        <v>1748</v>
      </c>
      <c r="L7368" s="7">
        <v>45840</v>
      </c>
      <c r="M7368" t="s">
        <v>210</v>
      </c>
      <c r="N7368" t="s">
        <v>61</v>
      </c>
      <c r="O7368" s="3">
        <v>40733</v>
      </c>
      <c r="P7368" s="12">
        <f t="shared" si="347"/>
        <v>2</v>
      </c>
      <c r="Q7368" s="3" t="s">
        <v>14219</v>
      </c>
      <c r="R7368" t="s">
        <v>14229</v>
      </c>
      <c r="S7368" t="s">
        <v>14245</v>
      </c>
      <c r="T7368" t="s">
        <v>14202</v>
      </c>
    </row>
    <row r="7369" spans="1:20" x14ac:dyDescent="0.25">
      <c r="A7369">
        <v>7368</v>
      </c>
      <c r="B7369">
        <v>52512</v>
      </c>
      <c r="C7369" s="3">
        <v>40731</v>
      </c>
      <c r="D7369">
        <v>32</v>
      </c>
      <c r="E7369" s="8">
        <f t="shared" si="346"/>
        <v>5120</v>
      </c>
      <c r="F7369" s="5">
        <v>0.08</v>
      </c>
      <c r="G7369" s="8">
        <f>VLOOKUP($Q7369,Pricebook!$A:$D,4,0)</f>
        <v>160</v>
      </c>
      <c r="H7369" s="10">
        <f t="shared" si="345"/>
        <v>4710.4000000000005</v>
      </c>
      <c r="I7369" t="s">
        <v>371</v>
      </c>
      <c r="J7369" t="s">
        <v>260</v>
      </c>
      <c r="K7369" t="s">
        <v>1748</v>
      </c>
      <c r="L7369" s="7">
        <v>45840</v>
      </c>
      <c r="M7369" t="s">
        <v>210</v>
      </c>
      <c r="N7369" t="s">
        <v>61</v>
      </c>
      <c r="O7369" s="3">
        <v>40733</v>
      </c>
      <c r="P7369" s="12">
        <f t="shared" si="347"/>
        <v>2</v>
      </c>
      <c r="Q7369" s="3" t="s">
        <v>14218</v>
      </c>
      <c r="R7369" t="s">
        <v>14229</v>
      </c>
      <c r="S7369" t="s">
        <v>14244</v>
      </c>
      <c r="T7369" t="s">
        <v>14194</v>
      </c>
    </row>
    <row r="7370" spans="1:20" x14ac:dyDescent="0.25">
      <c r="A7370">
        <v>7369</v>
      </c>
      <c r="B7370">
        <v>52516</v>
      </c>
      <c r="C7370" s="3">
        <v>40913</v>
      </c>
      <c r="D7370">
        <v>50</v>
      </c>
      <c r="E7370" s="8">
        <f t="shared" si="346"/>
        <v>7500</v>
      </c>
      <c r="F7370" s="5">
        <v>0.08</v>
      </c>
      <c r="G7370" s="8">
        <f>VLOOKUP($Q7370,Pricebook!$A:$D,4,0)</f>
        <v>150</v>
      </c>
      <c r="H7370" s="10">
        <f t="shared" si="345"/>
        <v>6900</v>
      </c>
      <c r="I7370" t="s">
        <v>1586</v>
      </c>
      <c r="J7370" t="s">
        <v>549</v>
      </c>
      <c r="K7370" t="s">
        <v>1587</v>
      </c>
      <c r="L7370" s="7">
        <v>53209</v>
      </c>
      <c r="M7370" t="s">
        <v>95</v>
      </c>
      <c r="N7370" t="s">
        <v>16</v>
      </c>
      <c r="O7370" s="3">
        <v>40913</v>
      </c>
      <c r="P7370" s="12">
        <f t="shared" si="347"/>
        <v>0</v>
      </c>
      <c r="Q7370" s="3" t="s">
        <v>14216</v>
      </c>
      <c r="R7370" t="s">
        <v>14235</v>
      </c>
      <c r="S7370" t="s">
        <v>14242</v>
      </c>
      <c r="T7370" t="s">
        <v>14203</v>
      </c>
    </row>
    <row r="7371" spans="1:20" x14ac:dyDescent="0.25">
      <c r="A7371">
        <v>7370</v>
      </c>
      <c r="B7371">
        <v>52516</v>
      </c>
      <c r="C7371" s="3">
        <v>40913</v>
      </c>
      <c r="D7371">
        <v>19</v>
      </c>
      <c r="E7371" s="8">
        <f t="shared" si="346"/>
        <v>2660</v>
      </c>
      <c r="F7371" s="5">
        <v>0.08</v>
      </c>
      <c r="G7371" s="8">
        <f>VLOOKUP($Q7371,Pricebook!$A:$D,4,0)</f>
        <v>140</v>
      </c>
      <c r="H7371" s="10">
        <f t="shared" si="345"/>
        <v>2447.2000000000003</v>
      </c>
      <c r="I7371" t="s">
        <v>1586</v>
      </c>
      <c r="J7371" t="s">
        <v>549</v>
      </c>
      <c r="K7371" t="s">
        <v>536</v>
      </c>
      <c r="L7371" s="7">
        <v>54956</v>
      </c>
      <c r="M7371" t="s">
        <v>95</v>
      </c>
      <c r="N7371" t="s">
        <v>16</v>
      </c>
      <c r="O7371" s="3">
        <v>40916</v>
      </c>
      <c r="P7371" s="12">
        <f t="shared" si="347"/>
        <v>3</v>
      </c>
      <c r="Q7371" s="3" t="s">
        <v>14207</v>
      </c>
      <c r="R7371" t="s">
        <v>14229</v>
      </c>
      <c r="S7371" t="s">
        <v>14231</v>
      </c>
      <c r="T7371" t="s">
        <v>14203</v>
      </c>
    </row>
    <row r="7372" spans="1:20" x14ac:dyDescent="0.25">
      <c r="A7372">
        <v>7371</v>
      </c>
      <c r="B7372">
        <v>52518</v>
      </c>
      <c r="C7372" s="3">
        <v>41002</v>
      </c>
      <c r="D7372">
        <v>8</v>
      </c>
      <c r="E7372" s="8">
        <f t="shared" si="346"/>
        <v>1200</v>
      </c>
      <c r="F7372" s="5">
        <v>0.08</v>
      </c>
      <c r="G7372" s="8">
        <f>VLOOKUP($Q7372,Pricebook!$A:$D,4,0)</f>
        <v>150</v>
      </c>
      <c r="H7372" s="10">
        <f t="shared" si="345"/>
        <v>1104</v>
      </c>
      <c r="I7372" t="s">
        <v>573</v>
      </c>
      <c r="J7372" t="s">
        <v>199</v>
      </c>
      <c r="K7372" t="s">
        <v>21</v>
      </c>
      <c r="L7372" s="7">
        <v>98026</v>
      </c>
      <c r="M7372" t="s">
        <v>22</v>
      </c>
      <c r="N7372" t="s">
        <v>23</v>
      </c>
      <c r="O7372" s="3">
        <v>41003</v>
      </c>
      <c r="P7372" s="12">
        <f t="shared" si="347"/>
        <v>1</v>
      </c>
      <c r="Q7372" s="3" t="s">
        <v>14211</v>
      </c>
      <c r="R7372" t="s">
        <v>14235</v>
      </c>
      <c r="S7372" t="s">
        <v>14237</v>
      </c>
      <c r="T7372" t="s">
        <v>14184</v>
      </c>
    </row>
    <row r="7373" spans="1:20" x14ac:dyDescent="0.25">
      <c r="A7373">
        <v>7372</v>
      </c>
      <c r="B7373">
        <v>52519</v>
      </c>
      <c r="C7373" s="3">
        <v>41028</v>
      </c>
      <c r="D7373">
        <v>6</v>
      </c>
      <c r="E7373" s="8">
        <f t="shared" si="346"/>
        <v>1020</v>
      </c>
      <c r="F7373" s="5">
        <v>0.09</v>
      </c>
      <c r="G7373" s="8">
        <f>VLOOKUP($Q7373,Pricebook!$A:$D,4,0)</f>
        <v>170</v>
      </c>
      <c r="H7373" s="10">
        <f t="shared" si="345"/>
        <v>928.2</v>
      </c>
      <c r="I7373" t="s">
        <v>273</v>
      </c>
      <c r="J7373" t="s">
        <v>274</v>
      </c>
      <c r="K7373" t="s">
        <v>2834</v>
      </c>
      <c r="L7373" s="7">
        <v>13905</v>
      </c>
      <c r="M7373" t="s">
        <v>60</v>
      </c>
      <c r="N7373" t="s">
        <v>61</v>
      </c>
      <c r="O7373" s="3">
        <v>41030</v>
      </c>
      <c r="P7373" s="12">
        <f t="shared" si="347"/>
        <v>2</v>
      </c>
      <c r="Q7373" s="3" t="s">
        <v>14219</v>
      </c>
      <c r="R7373" t="s">
        <v>14229</v>
      </c>
      <c r="S7373" t="s">
        <v>14245</v>
      </c>
      <c r="T7373" t="s">
        <v>14195</v>
      </c>
    </row>
    <row r="7374" spans="1:20" x14ac:dyDescent="0.25">
      <c r="A7374">
        <v>7373</v>
      </c>
      <c r="B7374">
        <v>52576</v>
      </c>
      <c r="C7374" s="3">
        <v>39900</v>
      </c>
      <c r="D7374">
        <v>10</v>
      </c>
      <c r="E7374" s="8">
        <f t="shared" si="346"/>
        <v>1500</v>
      </c>
      <c r="F7374" s="5">
        <v>0.03</v>
      </c>
      <c r="G7374" s="8">
        <f>VLOOKUP($Q7374,Pricebook!$A:$D,4,0)</f>
        <v>150</v>
      </c>
      <c r="H7374" s="10">
        <f t="shared" si="345"/>
        <v>1455</v>
      </c>
      <c r="I7374" t="s">
        <v>221</v>
      </c>
      <c r="J7374" t="s">
        <v>20</v>
      </c>
      <c r="K7374" t="s">
        <v>2858</v>
      </c>
      <c r="L7374" s="7">
        <v>36701</v>
      </c>
      <c r="M7374" t="s">
        <v>424</v>
      </c>
      <c r="N7374" t="s">
        <v>34</v>
      </c>
      <c r="O7374" s="3">
        <v>39900</v>
      </c>
      <c r="P7374" s="12">
        <f t="shared" si="347"/>
        <v>0</v>
      </c>
      <c r="Q7374" s="3" t="s">
        <v>14216</v>
      </c>
      <c r="R7374" t="s">
        <v>14235</v>
      </c>
      <c r="S7374" t="s">
        <v>14242</v>
      </c>
      <c r="T7374" t="s">
        <v>14191</v>
      </c>
    </row>
    <row r="7375" spans="1:20" x14ac:dyDescent="0.25">
      <c r="A7375">
        <v>7374</v>
      </c>
      <c r="B7375">
        <v>52578</v>
      </c>
      <c r="C7375" s="3">
        <v>40609</v>
      </c>
      <c r="D7375">
        <v>38</v>
      </c>
      <c r="E7375" s="8">
        <f t="shared" si="346"/>
        <v>4750</v>
      </c>
      <c r="F7375" s="5">
        <v>0.09</v>
      </c>
      <c r="G7375" s="8">
        <f>VLOOKUP($Q7375,Pricebook!$A:$D,4,0)</f>
        <v>125</v>
      </c>
      <c r="H7375" s="10">
        <f t="shared" si="345"/>
        <v>4322.5</v>
      </c>
      <c r="I7375" t="s">
        <v>1968</v>
      </c>
      <c r="J7375" t="s">
        <v>165</v>
      </c>
      <c r="K7375" t="s">
        <v>553</v>
      </c>
      <c r="L7375" s="7">
        <v>83704</v>
      </c>
      <c r="M7375" t="s">
        <v>197</v>
      </c>
      <c r="N7375" t="s">
        <v>23</v>
      </c>
      <c r="O7375" s="3">
        <v>40611</v>
      </c>
      <c r="P7375" s="12">
        <f t="shared" si="347"/>
        <v>2</v>
      </c>
      <c r="Q7375" s="3" t="s">
        <v>14209</v>
      </c>
      <c r="R7375" t="s">
        <v>14232</v>
      </c>
      <c r="S7375" t="s">
        <v>14234</v>
      </c>
      <c r="T7375" t="s">
        <v>14189</v>
      </c>
    </row>
    <row r="7376" spans="1:20" x14ac:dyDescent="0.25">
      <c r="A7376">
        <v>7375</v>
      </c>
      <c r="B7376">
        <v>52578</v>
      </c>
      <c r="C7376" s="3">
        <v>40609</v>
      </c>
      <c r="D7376">
        <v>8</v>
      </c>
      <c r="E7376" s="8">
        <f t="shared" si="346"/>
        <v>1000</v>
      </c>
      <c r="F7376" s="5">
        <v>0.05</v>
      </c>
      <c r="G7376" s="8">
        <f>VLOOKUP($Q7376,Pricebook!$A:$D,4,0)</f>
        <v>125</v>
      </c>
      <c r="H7376" s="10">
        <f t="shared" si="345"/>
        <v>950</v>
      </c>
      <c r="I7376" t="s">
        <v>1968</v>
      </c>
      <c r="J7376" t="s">
        <v>165</v>
      </c>
      <c r="K7376" t="s">
        <v>553</v>
      </c>
      <c r="L7376" s="7">
        <v>83704</v>
      </c>
      <c r="M7376" t="s">
        <v>197</v>
      </c>
      <c r="N7376" t="s">
        <v>23</v>
      </c>
      <c r="O7376" s="3">
        <v>40612</v>
      </c>
      <c r="P7376" s="12">
        <f t="shared" si="347"/>
        <v>3</v>
      </c>
      <c r="Q7376" s="3" t="s">
        <v>14209</v>
      </c>
      <c r="R7376" t="s">
        <v>14232</v>
      </c>
      <c r="S7376" t="s">
        <v>14234</v>
      </c>
      <c r="T7376" t="s">
        <v>14203</v>
      </c>
    </row>
    <row r="7377" spans="1:20" x14ac:dyDescent="0.25">
      <c r="A7377">
        <v>7376</v>
      </c>
      <c r="B7377">
        <v>52580</v>
      </c>
      <c r="C7377" s="3">
        <v>41149</v>
      </c>
      <c r="D7377">
        <v>16</v>
      </c>
      <c r="E7377" s="8">
        <f t="shared" si="346"/>
        <v>2400</v>
      </c>
      <c r="F7377" s="5">
        <v>0.04</v>
      </c>
      <c r="G7377" s="8">
        <f>VLOOKUP($Q7377,Pricebook!$A:$D,4,0)</f>
        <v>150</v>
      </c>
      <c r="H7377" s="10">
        <f t="shared" si="345"/>
        <v>2304</v>
      </c>
      <c r="I7377" t="s">
        <v>1524</v>
      </c>
      <c r="J7377" t="s">
        <v>297</v>
      </c>
      <c r="K7377" t="s">
        <v>580</v>
      </c>
      <c r="L7377" s="7">
        <v>94306</v>
      </c>
      <c r="M7377" t="s">
        <v>114</v>
      </c>
      <c r="N7377" t="s">
        <v>23</v>
      </c>
      <c r="O7377" s="3">
        <v>41151</v>
      </c>
      <c r="P7377" s="12">
        <f t="shared" si="347"/>
        <v>2</v>
      </c>
      <c r="Q7377" s="3" t="s">
        <v>14211</v>
      </c>
      <c r="R7377" t="s">
        <v>14235</v>
      </c>
      <c r="S7377" t="s">
        <v>14237</v>
      </c>
      <c r="T7377" t="s">
        <v>14203</v>
      </c>
    </row>
    <row r="7378" spans="1:20" x14ac:dyDescent="0.25">
      <c r="A7378">
        <v>7377</v>
      </c>
      <c r="B7378">
        <v>52580</v>
      </c>
      <c r="C7378" s="3">
        <v>41149</v>
      </c>
      <c r="D7378">
        <v>23</v>
      </c>
      <c r="E7378" s="8">
        <f t="shared" si="346"/>
        <v>2530</v>
      </c>
      <c r="F7378" s="5">
        <v>0.02</v>
      </c>
      <c r="G7378" s="8">
        <f>VLOOKUP($Q7378,Pricebook!$A:$D,4,0)</f>
        <v>110</v>
      </c>
      <c r="H7378" s="10">
        <f t="shared" si="345"/>
        <v>2479.4</v>
      </c>
      <c r="I7378" t="s">
        <v>1524</v>
      </c>
      <c r="J7378" t="s">
        <v>297</v>
      </c>
      <c r="K7378" t="s">
        <v>580</v>
      </c>
      <c r="L7378" s="7">
        <v>94306</v>
      </c>
      <c r="M7378" t="s">
        <v>114</v>
      </c>
      <c r="N7378" t="s">
        <v>23</v>
      </c>
      <c r="O7378" s="3">
        <v>41151</v>
      </c>
      <c r="P7378" s="12">
        <f t="shared" si="347"/>
        <v>2</v>
      </c>
      <c r="Q7378" s="3" t="s">
        <v>14220</v>
      </c>
      <c r="R7378" t="s">
        <v>14229</v>
      </c>
      <c r="S7378" t="s">
        <v>14246</v>
      </c>
      <c r="T7378" t="s">
        <v>14185</v>
      </c>
    </row>
    <row r="7379" spans="1:20" x14ac:dyDescent="0.25">
      <c r="A7379">
        <v>7378</v>
      </c>
      <c r="B7379">
        <v>52608</v>
      </c>
      <c r="C7379" s="3">
        <v>39834</v>
      </c>
      <c r="D7379">
        <v>36</v>
      </c>
      <c r="E7379" s="8">
        <f t="shared" si="346"/>
        <v>4320</v>
      </c>
      <c r="F7379" s="5">
        <v>0.05</v>
      </c>
      <c r="G7379" s="8">
        <f>VLOOKUP($Q7379,Pricebook!$A:$D,4,0)</f>
        <v>120</v>
      </c>
      <c r="H7379" s="10">
        <f t="shared" si="345"/>
        <v>4104</v>
      </c>
      <c r="I7379" t="s">
        <v>1869</v>
      </c>
      <c r="J7379" t="s">
        <v>125</v>
      </c>
      <c r="K7379" t="s">
        <v>1827</v>
      </c>
      <c r="L7379" s="7">
        <v>33458</v>
      </c>
      <c r="M7379" t="s">
        <v>101</v>
      </c>
      <c r="N7379" t="s">
        <v>34</v>
      </c>
      <c r="O7379" s="3">
        <v>39838</v>
      </c>
      <c r="P7379" s="12">
        <f t="shared" si="347"/>
        <v>4</v>
      </c>
      <c r="Q7379" s="3" t="s">
        <v>14212</v>
      </c>
      <c r="R7379" t="s">
        <v>14229</v>
      </c>
      <c r="S7379" t="s">
        <v>14238</v>
      </c>
      <c r="T7379" t="s">
        <v>14200</v>
      </c>
    </row>
    <row r="7380" spans="1:20" x14ac:dyDescent="0.25">
      <c r="A7380">
        <v>7379</v>
      </c>
      <c r="B7380">
        <v>52611</v>
      </c>
      <c r="C7380" s="3">
        <v>40658</v>
      </c>
      <c r="D7380">
        <v>11</v>
      </c>
      <c r="E7380" s="8">
        <f t="shared" si="346"/>
        <v>1540</v>
      </c>
      <c r="F7380" s="5">
        <v>0.09</v>
      </c>
      <c r="G7380" s="8">
        <f>VLOOKUP($Q7380,Pricebook!$A:$D,4,0)</f>
        <v>140</v>
      </c>
      <c r="H7380" s="10">
        <f t="shared" si="345"/>
        <v>1401.4</v>
      </c>
      <c r="I7380" t="s">
        <v>1677</v>
      </c>
      <c r="J7380" t="s">
        <v>99</v>
      </c>
      <c r="K7380" t="s">
        <v>1937</v>
      </c>
      <c r="L7380" s="7" t="s">
        <v>1938</v>
      </c>
      <c r="M7380" t="s">
        <v>210</v>
      </c>
      <c r="N7380" t="s">
        <v>61</v>
      </c>
      <c r="O7380" s="3">
        <v>40658</v>
      </c>
      <c r="P7380" s="12">
        <f t="shared" si="347"/>
        <v>0</v>
      </c>
      <c r="Q7380" s="3" t="s">
        <v>14213</v>
      </c>
      <c r="R7380" t="s">
        <v>14229</v>
      </c>
      <c r="S7380" t="s">
        <v>14239</v>
      </c>
      <c r="T7380" t="s">
        <v>14191</v>
      </c>
    </row>
    <row r="7381" spans="1:20" x14ac:dyDescent="0.25">
      <c r="A7381">
        <v>7380</v>
      </c>
      <c r="B7381">
        <v>52615</v>
      </c>
      <c r="C7381" s="3">
        <v>40105</v>
      </c>
      <c r="D7381">
        <v>4</v>
      </c>
      <c r="E7381" s="8">
        <f t="shared" si="346"/>
        <v>680</v>
      </c>
      <c r="F7381" s="5">
        <v>0.05</v>
      </c>
      <c r="G7381" s="8">
        <f>VLOOKUP($Q7381,Pricebook!$A:$D,4,0)</f>
        <v>170</v>
      </c>
      <c r="H7381" s="10">
        <f t="shared" si="345"/>
        <v>646</v>
      </c>
      <c r="I7381" t="s">
        <v>26</v>
      </c>
      <c r="J7381" t="s">
        <v>27</v>
      </c>
      <c r="K7381" t="s">
        <v>737</v>
      </c>
      <c r="L7381" s="7">
        <v>28079</v>
      </c>
      <c r="M7381" t="s">
        <v>33</v>
      </c>
      <c r="N7381" t="s">
        <v>34</v>
      </c>
      <c r="O7381" s="3">
        <v>40109</v>
      </c>
      <c r="P7381" s="12">
        <f t="shared" si="347"/>
        <v>4</v>
      </c>
      <c r="Q7381" s="3" t="s">
        <v>14219</v>
      </c>
      <c r="R7381" t="s">
        <v>14229</v>
      </c>
      <c r="S7381" t="s">
        <v>14245</v>
      </c>
      <c r="T7381" t="s">
        <v>14192</v>
      </c>
    </row>
    <row r="7382" spans="1:20" x14ac:dyDescent="0.25">
      <c r="A7382">
        <v>7381</v>
      </c>
      <c r="B7382">
        <v>52615</v>
      </c>
      <c r="C7382" s="3">
        <v>40105</v>
      </c>
      <c r="D7382">
        <v>18</v>
      </c>
      <c r="E7382" s="8">
        <f t="shared" si="346"/>
        <v>2880</v>
      </c>
      <c r="F7382" s="5">
        <v>0.1</v>
      </c>
      <c r="G7382" s="8">
        <f>VLOOKUP($Q7382,Pricebook!$A:$D,4,0)</f>
        <v>160</v>
      </c>
      <c r="H7382" s="10">
        <f t="shared" si="345"/>
        <v>2592</v>
      </c>
      <c r="I7382" t="s">
        <v>26</v>
      </c>
      <c r="J7382" t="s">
        <v>27</v>
      </c>
      <c r="K7382" t="s">
        <v>737</v>
      </c>
      <c r="L7382" s="7">
        <v>28079</v>
      </c>
      <c r="M7382" t="s">
        <v>33</v>
      </c>
      <c r="N7382" t="s">
        <v>34</v>
      </c>
      <c r="O7382" s="3">
        <v>40109</v>
      </c>
      <c r="P7382" s="12">
        <f t="shared" si="347"/>
        <v>4</v>
      </c>
      <c r="Q7382" s="3" t="s">
        <v>14218</v>
      </c>
      <c r="R7382" t="s">
        <v>14229</v>
      </c>
      <c r="S7382" t="s">
        <v>14244</v>
      </c>
      <c r="T7382" t="s">
        <v>14185</v>
      </c>
    </row>
    <row r="7383" spans="1:20" x14ac:dyDescent="0.25">
      <c r="A7383">
        <v>7382</v>
      </c>
      <c r="B7383">
        <v>52640</v>
      </c>
      <c r="C7383" s="3">
        <v>40544</v>
      </c>
      <c r="D7383">
        <v>18</v>
      </c>
      <c r="E7383" s="8">
        <f t="shared" si="346"/>
        <v>2880</v>
      </c>
      <c r="F7383" s="5">
        <v>0.05</v>
      </c>
      <c r="G7383" s="8">
        <f>VLOOKUP($Q7383,Pricebook!$A:$D,4,0)</f>
        <v>160</v>
      </c>
      <c r="H7383" s="10">
        <f t="shared" si="345"/>
        <v>2736</v>
      </c>
      <c r="I7383" t="s">
        <v>879</v>
      </c>
      <c r="J7383" t="s">
        <v>68</v>
      </c>
      <c r="K7383" t="s">
        <v>1482</v>
      </c>
      <c r="L7383" s="7">
        <v>33334</v>
      </c>
      <c r="M7383" t="s">
        <v>101</v>
      </c>
      <c r="N7383" t="s">
        <v>34</v>
      </c>
      <c r="O7383" s="3">
        <v>40547</v>
      </c>
      <c r="P7383" s="12">
        <f t="shared" si="347"/>
        <v>3</v>
      </c>
      <c r="Q7383" s="3" t="s">
        <v>14218</v>
      </c>
      <c r="R7383" t="s">
        <v>14229</v>
      </c>
      <c r="S7383" t="s">
        <v>14244</v>
      </c>
      <c r="T7383" t="s">
        <v>14201</v>
      </c>
    </row>
    <row r="7384" spans="1:20" x14ac:dyDescent="0.25">
      <c r="A7384">
        <v>7383</v>
      </c>
      <c r="B7384">
        <v>52641</v>
      </c>
      <c r="C7384" s="3">
        <v>40459</v>
      </c>
      <c r="D7384">
        <v>6</v>
      </c>
      <c r="E7384" s="8">
        <f t="shared" si="346"/>
        <v>900</v>
      </c>
      <c r="F7384" s="5">
        <v>0.02</v>
      </c>
      <c r="G7384" s="8">
        <f>VLOOKUP($Q7384,Pricebook!$A:$D,4,0)</f>
        <v>150</v>
      </c>
      <c r="H7384" s="10">
        <f t="shared" si="345"/>
        <v>882</v>
      </c>
      <c r="I7384" t="s">
        <v>848</v>
      </c>
      <c r="J7384" t="s">
        <v>385</v>
      </c>
      <c r="K7384" t="s">
        <v>2368</v>
      </c>
      <c r="L7384" s="7" t="s">
        <v>2369</v>
      </c>
      <c r="M7384" t="s">
        <v>134</v>
      </c>
      <c r="N7384" t="s">
        <v>34</v>
      </c>
      <c r="O7384" s="3">
        <v>40461</v>
      </c>
      <c r="P7384" s="12">
        <f t="shared" si="347"/>
        <v>2</v>
      </c>
      <c r="Q7384" s="3" t="s">
        <v>14210</v>
      </c>
      <c r="R7384" t="s">
        <v>14235</v>
      </c>
      <c r="S7384" t="s">
        <v>14236</v>
      </c>
      <c r="T7384" t="s">
        <v>14202</v>
      </c>
    </row>
    <row r="7385" spans="1:20" x14ac:dyDescent="0.25">
      <c r="A7385">
        <v>7384</v>
      </c>
      <c r="B7385">
        <v>52642</v>
      </c>
      <c r="C7385" s="3">
        <v>40708</v>
      </c>
      <c r="D7385">
        <v>9</v>
      </c>
      <c r="E7385" s="8">
        <f t="shared" si="346"/>
        <v>1125</v>
      </c>
      <c r="F7385" s="5">
        <v>0.01</v>
      </c>
      <c r="G7385" s="8">
        <f>VLOOKUP($Q7385,Pricebook!$A:$D,4,0)</f>
        <v>125</v>
      </c>
      <c r="H7385" s="10">
        <f t="shared" si="345"/>
        <v>1113.75</v>
      </c>
      <c r="I7385" t="s">
        <v>1925</v>
      </c>
      <c r="J7385" t="s">
        <v>260</v>
      </c>
      <c r="K7385" t="s">
        <v>2106</v>
      </c>
      <c r="L7385" s="7">
        <v>76117</v>
      </c>
      <c r="M7385" t="s">
        <v>48</v>
      </c>
      <c r="N7385" t="s">
        <v>16</v>
      </c>
      <c r="O7385" s="3">
        <v>40712</v>
      </c>
      <c r="P7385" s="12">
        <f t="shared" si="347"/>
        <v>4</v>
      </c>
      <c r="Q7385" s="3" t="s">
        <v>14221</v>
      </c>
      <c r="R7385" t="s">
        <v>14232</v>
      </c>
      <c r="S7385" t="s">
        <v>14229</v>
      </c>
      <c r="T7385" t="s">
        <v>14203</v>
      </c>
    </row>
    <row r="7386" spans="1:20" x14ac:dyDescent="0.25">
      <c r="A7386">
        <v>7385</v>
      </c>
      <c r="B7386">
        <v>52642</v>
      </c>
      <c r="C7386" s="3">
        <v>40708</v>
      </c>
      <c r="D7386">
        <v>14</v>
      </c>
      <c r="E7386" s="8">
        <f t="shared" si="346"/>
        <v>2100</v>
      </c>
      <c r="F7386" s="5">
        <v>0.03</v>
      </c>
      <c r="G7386" s="8">
        <f>VLOOKUP($Q7386,Pricebook!$A:$D,4,0)</f>
        <v>150</v>
      </c>
      <c r="H7386" s="10">
        <f t="shared" si="345"/>
        <v>2037</v>
      </c>
      <c r="I7386" t="s">
        <v>1925</v>
      </c>
      <c r="J7386" t="s">
        <v>260</v>
      </c>
      <c r="K7386" t="s">
        <v>1536</v>
      </c>
      <c r="L7386" s="7">
        <v>76543</v>
      </c>
      <c r="M7386" t="s">
        <v>48</v>
      </c>
      <c r="N7386" t="s">
        <v>16</v>
      </c>
      <c r="O7386" s="3">
        <v>40715</v>
      </c>
      <c r="P7386" s="12">
        <f t="shared" si="347"/>
        <v>7</v>
      </c>
      <c r="Q7386" s="3" t="s">
        <v>14211</v>
      </c>
      <c r="R7386" t="s">
        <v>14235</v>
      </c>
      <c r="S7386" t="s">
        <v>14237</v>
      </c>
      <c r="T7386" t="s">
        <v>14196</v>
      </c>
    </row>
    <row r="7387" spans="1:20" x14ac:dyDescent="0.25">
      <c r="A7387">
        <v>7386</v>
      </c>
      <c r="B7387">
        <v>52642</v>
      </c>
      <c r="C7387" s="3">
        <v>40708</v>
      </c>
      <c r="D7387">
        <v>15</v>
      </c>
      <c r="E7387" s="8">
        <f t="shared" si="346"/>
        <v>1650</v>
      </c>
      <c r="F7387" s="5">
        <v>0.09</v>
      </c>
      <c r="G7387" s="8">
        <f>VLOOKUP($Q7387,Pricebook!$A:$D,4,0)</f>
        <v>110</v>
      </c>
      <c r="H7387" s="10">
        <f t="shared" si="345"/>
        <v>1501.5</v>
      </c>
      <c r="I7387" t="s">
        <v>1925</v>
      </c>
      <c r="J7387" t="s">
        <v>260</v>
      </c>
      <c r="K7387" t="s">
        <v>1536</v>
      </c>
      <c r="L7387" s="7">
        <v>76543</v>
      </c>
      <c r="M7387" t="s">
        <v>48</v>
      </c>
      <c r="N7387" t="s">
        <v>16</v>
      </c>
      <c r="O7387" s="3">
        <v>40715</v>
      </c>
      <c r="P7387" s="12">
        <f t="shared" si="347"/>
        <v>7</v>
      </c>
      <c r="Q7387" s="3" t="s">
        <v>14215</v>
      </c>
      <c r="R7387" t="s">
        <v>14229</v>
      </c>
      <c r="S7387" t="s">
        <v>14241</v>
      </c>
      <c r="T7387" t="s">
        <v>14203</v>
      </c>
    </row>
    <row r="7388" spans="1:20" x14ac:dyDescent="0.25">
      <c r="A7388">
        <v>7387</v>
      </c>
      <c r="B7388">
        <v>52645</v>
      </c>
      <c r="C7388" s="3">
        <v>40975</v>
      </c>
      <c r="D7388">
        <v>11</v>
      </c>
      <c r="E7388" s="8">
        <f t="shared" si="346"/>
        <v>1320</v>
      </c>
      <c r="F7388" s="5">
        <v>0.09</v>
      </c>
      <c r="G7388" s="8">
        <f>VLOOKUP($Q7388,Pricebook!$A:$D,4,0)</f>
        <v>120</v>
      </c>
      <c r="H7388" s="10">
        <f t="shared" si="345"/>
        <v>1201.2</v>
      </c>
      <c r="I7388" t="s">
        <v>614</v>
      </c>
      <c r="J7388" t="s">
        <v>193</v>
      </c>
      <c r="K7388" t="s">
        <v>2567</v>
      </c>
      <c r="L7388" s="7">
        <v>78664</v>
      </c>
      <c r="M7388" t="s">
        <v>48</v>
      </c>
      <c r="N7388" t="s">
        <v>16</v>
      </c>
      <c r="O7388" s="3">
        <v>40980</v>
      </c>
      <c r="P7388" s="12">
        <f t="shared" si="347"/>
        <v>5</v>
      </c>
      <c r="Q7388" s="3" t="s">
        <v>14212</v>
      </c>
      <c r="R7388" t="s">
        <v>14229</v>
      </c>
      <c r="S7388" t="s">
        <v>14238</v>
      </c>
      <c r="T7388" t="s">
        <v>14195</v>
      </c>
    </row>
    <row r="7389" spans="1:20" x14ac:dyDescent="0.25">
      <c r="A7389">
        <v>7388</v>
      </c>
      <c r="B7389">
        <v>52645</v>
      </c>
      <c r="C7389" s="3">
        <v>40975</v>
      </c>
      <c r="D7389">
        <v>10</v>
      </c>
      <c r="E7389" s="8">
        <f t="shared" si="346"/>
        <v>1700</v>
      </c>
      <c r="F7389" s="5">
        <v>7.0000000000000007E-2</v>
      </c>
      <c r="G7389" s="8">
        <f>VLOOKUP($Q7389,Pricebook!$A:$D,4,0)</f>
        <v>170</v>
      </c>
      <c r="H7389" s="10">
        <f t="shared" si="345"/>
        <v>1581</v>
      </c>
      <c r="I7389" t="s">
        <v>614</v>
      </c>
      <c r="J7389" t="s">
        <v>193</v>
      </c>
      <c r="K7389" t="s">
        <v>943</v>
      </c>
      <c r="L7389" s="7">
        <v>75088</v>
      </c>
      <c r="M7389" t="s">
        <v>48</v>
      </c>
      <c r="N7389" t="s">
        <v>16</v>
      </c>
      <c r="O7389" s="3">
        <v>40984</v>
      </c>
      <c r="P7389" s="12">
        <f t="shared" si="347"/>
        <v>9</v>
      </c>
      <c r="Q7389" s="3" t="s">
        <v>14219</v>
      </c>
      <c r="R7389" t="s">
        <v>14229</v>
      </c>
      <c r="S7389" t="s">
        <v>14245</v>
      </c>
      <c r="T7389" t="s">
        <v>14188</v>
      </c>
    </row>
    <row r="7390" spans="1:20" x14ac:dyDescent="0.25">
      <c r="A7390">
        <v>7389</v>
      </c>
      <c r="B7390">
        <v>52672</v>
      </c>
      <c r="C7390" s="3">
        <v>40551</v>
      </c>
      <c r="D7390">
        <v>29</v>
      </c>
      <c r="E7390" s="8">
        <f t="shared" si="346"/>
        <v>4350</v>
      </c>
      <c r="F7390" s="5">
        <v>0.09</v>
      </c>
      <c r="G7390" s="8">
        <f>VLOOKUP($Q7390,Pricebook!$A:$D,4,0)</f>
        <v>150</v>
      </c>
      <c r="H7390" s="10">
        <f t="shared" si="345"/>
        <v>3958.5</v>
      </c>
      <c r="I7390" t="s">
        <v>643</v>
      </c>
      <c r="J7390" t="s">
        <v>482</v>
      </c>
      <c r="K7390" t="s">
        <v>2850</v>
      </c>
      <c r="L7390" s="7">
        <v>39503</v>
      </c>
      <c r="M7390" t="s">
        <v>699</v>
      </c>
      <c r="N7390" t="s">
        <v>34</v>
      </c>
      <c r="O7390" s="3">
        <v>40556</v>
      </c>
      <c r="P7390" s="12">
        <f t="shared" si="347"/>
        <v>5</v>
      </c>
      <c r="Q7390" s="3" t="s">
        <v>14210</v>
      </c>
      <c r="R7390" t="s">
        <v>14235</v>
      </c>
      <c r="S7390" t="s">
        <v>14236</v>
      </c>
      <c r="T7390" t="s">
        <v>14185</v>
      </c>
    </row>
    <row r="7391" spans="1:20" x14ac:dyDescent="0.25">
      <c r="A7391">
        <v>7390</v>
      </c>
      <c r="B7391">
        <v>52673</v>
      </c>
      <c r="C7391" s="3">
        <v>41037</v>
      </c>
      <c r="D7391">
        <v>14</v>
      </c>
      <c r="E7391" s="8">
        <f t="shared" si="346"/>
        <v>2100</v>
      </c>
      <c r="F7391" s="5">
        <v>7.0000000000000007E-2</v>
      </c>
      <c r="G7391" s="8">
        <f>VLOOKUP($Q7391,Pricebook!$A:$D,4,0)</f>
        <v>150</v>
      </c>
      <c r="H7391" s="10">
        <f t="shared" si="345"/>
        <v>1952.9999999999998</v>
      </c>
      <c r="I7391" t="s">
        <v>19</v>
      </c>
      <c r="J7391" t="s">
        <v>20</v>
      </c>
      <c r="K7391" t="s">
        <v>1965</v>
      </c>
      <c r="L7391" s="7">
        <v>98208</v>
      </c>
      <c r="M7391" t="s">
        <v>22</v>
      </c>
      <c r="N7391" t="s">
        <v>23</v>
      </c>
      <c r="O7391" s="3">
        <v>41038</v>
      </c>
      <c r="P7391" s="12">
        <f t="shared" si="347"/>
        <v>1</v>
      </c>
      <c r="Q7391" s="3" t="s">
        <v>14210</v>
      </c>
      <c r="R7391" t="s">
        <v>14235</v>
      </c>
      <c r="S7391" t="s">
        <v>14236</v>
      </c>
      <c r="T7391" t="s">
        <v>14200</v>
      </c>
    </row>
    <row r="7392" spans="1:20" x14ac:dyDescent="0.25">
      <c r="A7392">
        <v>7391</v>
      </c>
      <c r="B7392">
        <v>52673</v>
      </c>
      <c r="C7392" s="3">
        <v>41037</v>
      </c>
      <c r="D7392">
        <v>4</v>
      </c>
      <c r="E7392" s="8">
        <f t="shared" si="346"/>
        <v>640</v>
      </c>
      <c r="F7392" s="5">
        <v>0.05</v>
      </c>
      <c r="G7392" s="8">
        <f>VLOOKUP($Q7392,Pricebook!$A:$D,4,0)</f>
        <v>160</v>
      </c>
      <c r="H7392" s="10">
        <f t="shared" si="345"/>
        <v>608</v>
      </c>
      <c r="I7392" t="s">
        <v>19</v>
      </c>
      <c r="J7392" t="s">
        <v>20</v>
      </c>
      <c r="K7392" t="s">
        <v>2859</v>
      </c>
      <c r="L7392" s="7">
        <v>98023</v>
      </c>
      <c r="M7392" t="s">
        <v>22</v>
      </c>
      <c r="N7392" t="s">
        <v>23</v>
      </c>
      <c r="O7392" s="3">
        <v>41039</v>
      </c>
      <c r="P7392" s="12">
        <f t="shared" si="347"/>
        <v>2</v>
      </c>
      <c r="Q7392" s="3" t="s">
        <v>14218</v>
      </c>
      <c r="R7392" t="s">
        <v>14229</v>
      </c>
      <c r="S7392" t="s">
        <v>14244</v>
      </c>
      <c r="T7392" t="s">
        <v>14199</v>
      </c>
    </row>
    <row r="7393" spans="1:20" x14ac:dyDescent="0.25">
      <c r="A7393">
        <v>7392</v>
      </c>
      <c r="B7393">
        <v>52675</v>
      </c>
      <c r="C7393" s="3">
        <v>40826</v>
      </c>
      <c r="D7393">
        <v>4</v>
      </c>
      <c r="E7393" s="8">
        <f t="shared" si="346"/>
        <v>600</v>
      </c>
      <c r="F7393" s="5">
        <v>0.1</v>
      </c>
      <c r="G7393" s="8">
        <f>VLOOKUP($Q7393,Pricebook!$A:$D,4,0)</f>
        <v>150</v>
      </c>
      <c r="H7393" s="10">
        <f t="shared" si="345"/>
        <v>540</v>
      </c>
      <c r="I7393" t="s">
        <v>723</v>
      </c>
      <c r="J7393" t="s">
        <v>363</v>
      </c>
      <c r="K7393" t="s">
        <v>2689</v>
      </c>
      <c r="L7393" s="7">
        <v>80030</v>
      </c>
      <c r="M7393" t="s">
        <v>237</v>
      </c>
      <c r="N7393" t="s">
        <v>23</v>
      </c>
      <c r="O7393" s="3">
        <v>40828</v>
      </c>
      <c r="P7393" s="12">
        <f t="shared" si="347"/>
        <v>2</v>
      </c>
      <c r="Q7393" s="3" t="s">
        <v>14211</v>
      </c>
      <c r="R7393" t="s">
        <v>14235</v>
      </c>
      <c r="S7393" t="s">
        <v>14237</v>
      </c>
      <c r="T7393" t="s">
        <v>14201</v>
      </c>
    </row>
    <row r="7394" spans="1:20" x14ac:dyDescent="0.25">
      <c r="A7394">
        <v>7393</v>
      </c>
      <c r="B7394">
        <v>52675</v>
      </c>
      <c r="C7394" s="3">
        <v>40826</v>
      </c>
      <c r="D7394">
        <v>22</v>
      </c>
      <c r="E7394" s="8">
        <f t="shared" si="346"/>
        <v>2640</v>
      </c>
      <c r="F7394" s="5">
        <v>0.01</v>
      </c>
      <c r="G7394" s="8">
        <f>VLOOKUP($Q7394,Pricebook!$A:$D,4,0)</f>
        <v>120</v>
      </c>
      <c r="H7394" s="10">
        <f t="shared" si="345"/>
        <v>2613.6</v>
      </c>
      <c r="I7394" t="s">
        <v>723</v>
      </c>
      <c r="J7394" t="s">
        <v>363</v>
      </c>
      <c r="K7394" t="s">
        <v>2689</v>
      </c>
      <c r="L7394" s="7">
        <v>80030</v>
      </c>
      <c r="M7394" t="s">
        <v>237</v>
      </c>
      <c r="N7394" t="s">
        <v>23</v>
      </c>
      <c r="O7394" s="3">
        <v>40828</v>
      </c>
      <c r="P7394" s="12">
        <f t="shared" si="347"/>
        <v>2</v>
      </c>
      <c r="Q7394" s="3" t="s">
        <v>14212</v>
      </c>
      <c r="R7394" t="s">
        <v>14229</v>
      </c>
      <c r="S7394" t="s">
        <v>14238</v>
      </c>
      <c r="T7394" t="s">
        <v>14196</v>
      </c>
    </row>
    <row r="7395" spans="1:20" x14ac:dyDescent="0.25">
      <c r="A7395">
        <v>7394</v>
      </c>
      <c r="B7395">
        <v>52676</v>
      </c>
      <c r="C7395" s="3">
        <v>41149</v>
      </c>
      <c r="D7395">
        <v>46</v>
      </c>
      <c r="E7395" s="8">
        <f t="shared" si="346"/>
        <v>5060</v>
      </c>
      <c r="F7395" s="5">
        <v>0.01</v>
      </c>
      <c r="G7395" s="8">
        <f>VLOOKUP($Q7395,Pricebook!$A:$D,4,0)</f>
        <v>110</v>
      </c>
      <c r="H7395" s="10">
        <f t="shared" si="345"/>
        <v>5009.3999999999996</v>
      </c>
      <c r="I7395" t="s">
        <v>1298</v>
      </c>
      <c r="J7395" t="s">
        <v>241</v>
      </c>
      <c r="K7395" t="s">
        <v>1258</v>
      </c>
      <c r="L7395" s="7">
        <v>37087</v>
      </c>
      <c r="M7395" t="s">
        <v>81</v>
      </c>
      <c r="N7395" t="s">
        <v>34</v>
      </c>
      <c r="O7395" s="3">
        <v>41151</v>
      </c>
      <c r="P7395" s="12">
        <f t="shared" si="347"/>
        <v>2</v>
      </c>
      <c r="Q7395" s="3" t="s">
        <v>14215</v>
      </c>
      <c r="R7395" t="s">
        <v>14229</v>
      </c>
      <c r="S7395" t="s">
        <v>14241</v>
      </c>
      <c r="T7395" t="s">
        <v>14191</v>
      </c>
    </row>
    <row r="7396" spans="1:20" x14ac:dyDescent="0.25">
      <c r="A7396">
        <v>7395</v>
      </c>
      <c r="B7396">
        <v>52678</v>
      </c>
      <c r="C7396" s="3">
        <v>41119</v>
      </c>
      <c r="D7396">
        <v>3</v>
      </c>
      <c r="E7396" s="8">
        <f t="shared" si="346"/>
        <v>600</v>
      </c>
      <c r="F7396" s="5">
        <v>0.06</v>
      </c>
      <c r="G7396" s="8">
        <f>VLOOKUP($Q7396,Pricebook!$A:$D,4,0)</f>
        <v>200</v>
      </c>
      <c r="H7396" s="10">
        <f t="shared" si="345"/>
        <v>564</v>
      </c>
      <c r="I7396" t="s">
        <v>54</v>
      </c>
      <c r="J7396" t="s">
        <v>55</v>
      </c>
      <c r="K7396" t="s">
        <v>962</v>
      </c>
      <c r="L7396" s="7">
        <v>27834</v>
      </c>
      <c r="M7396" t="s">
        <v>33</v>
      </c>
      <c r="N7396" t="s">
        <v>34</v>
      </c>
      <c r="O7396" s="3">
        <v>41121</v>
      </c>
      <c r="P7396" s="12">
        <f t="shared" si="347"/>
        <v>2</v>
      </c>
      <c r="Q7396" s="3" t="s">
        <v>14206</v>
      </c>
      <c r="R7396" t="s">
        <v>14229</v>
      </c>
      <c r="S7396" t="s">
        <v>14230</v>
      </c>
      <c r="T7396" t="s">
        <v>14193</v>
      </c>
    </row>
    <row r="7397" spans="1:20" x14ac:dyDescent="0.25">
      <c r="A7397">
        <v>7396</v>
      </c>
      <c r="B7397">
        <v>52706</v>
      </c>
      <c r="C7397" s="3">
        <v>41099</v>
      </c>
      <c r="D7397">
        <v>34</v>
      </c>
      <c r="E7397" s="8">
        <f t="shared" si="346"/>
        <v>5440</v>
      </c>
      <c r="F7397" s="5">
        <v>0.02</v>
      </c>
      <c r="G7397" s="8">
        <f>VLOOKUP($Q7397,Pricebook!$A:$D,4,0)</f>
        <v>160</v>
      </c>
      <c r="H7397" s="10">
        <f t="shared" si="345"/>
        <v>5331.2</v>
      </c>
      <c r="I7397" t="s">
        <v>2090</v>
      </c>
      <c r="J7397" t="s">
        <v>185</v>
      </c>
      <c r="K7397" t="s">
        <v>1849</v>
      </c>
      <c r="L7397" s="7">
        <v>82716</v>
      </c>
      <c r="M7397" t="s">
        <v>447</v>
      </c>
      <c r="N7397" t="s">
        <v>23</v>
      </c>
      <c r="O7397" s="3">
        <v>41106</v>
      </c>
      <c r="P7397" s="12">
        <f t="shared" si="347"/>
        <v>7</v>
      </c>
      <c r="Q7397" s="3" t="s">
        <v>14218</v>
      </c>
      <c r="R7397" t="s">
        <v>14229</v>
      </c>
      <c r="S7397" t="s">
        <v>14244</v>
      </c>
      <c r="T7397" t="s">
        <v>14187</v>
      </c>
    </row>
    <row r="7398" spans="1:20" x14ac:dyDescent="0.25">
      <c r="A7398">
        <v>7397</v>
      </c>
      <c r="B7398">
        <v>52711</v>
      </c>
      <c r="C7398" s="3">
        <v>40809</v>
      </c>
      <c r="D7398">
        <v>7</v>
      </c>
      <c r="E7398" s="8">
        <f t="shared" si="346"/>
        <v>1050</v>
      </c>
      <c r="F7398" s="5">
        <v>0</v>
      </c>
      <c r="G7398" s="8">
        <f>VLOOKUP($Q7398,Pricebook!$A:$D,4,0)</f>
        <v>150</v>
      </c>
      <c r="H7398" s="10">
        <f t="shared" si="345"/>
        <v>1050</v>
      </c>
      <c r="I7398" t="s">
        <v>2693</v>
      </c>
      <c r="J7398" t="s">
        <v>621</v>
      </c>
      <c r="K7398" t="s">
        <v>1881</v>
      </c>
      <c r="L7398" s="7" t="s">
        <v>1882</v>
      </c>
      <c r="M7398" t="s">
        <v>368</v>
      </c>
      <c r="N7398" t="s">
        <v>34</v>
      </c>
      <c r="O7398" s="3">
        <v>40811</v>
      </c>
      <c r="P7398" s="12">
        <f t="shared" si="347"/>
        <v>2</v>
      </c>
      <c r="Q7398" s="3" t="s">
        <v>14211</v>
      </c>
      <c r="R7398" t="s">
        <v>14235</v>
      </c>
      <c r="S7398" t="s">
        <v>14237</v>
      </c>
      <c r="T7398" t="s">
        <v>14186</v>
      </c>
    </row>
    <row r="7399" spans="1:20" x14ac:dyDescent="0.25">
      <c r="A7399">
        <v>7398</v>
      </c>
      <c r="B7399">
        <v>52711</v>
      </c>
      <c r="C7399" s="3">
        <v>40809</v>
      </c>
      <c r="D7399">
        <v>41</v>
      </c>
      <c r="E7399" s="8">
        <f t="shared" si="346"/>
        <v>5125</v>
      </c>
      <c r="F7399" s="5">
        <v>0</v>
      </c>
      <c r="G7399" s="8">
        <f>VLOOKUP($Q7399,Pricebook!$A:$D,4,0)</f>
        <v>125</v>
      </c>
      <c r="H7399" s="10">
        <f t="shared" si="345"/>
        <v>5125</v>
      </c>
      <c r="I7399" t="s">
        <v>2693</v>
      </c>
      <c r="J7399" t="s">
        <v>621</v>
      </c>
      <c r="K7399" t="s">
        <v>1881</v>
      </c>
      <c r="L7399" s="7" t="s">
        <v>1882</v>
      </c>
      <c r="M7399" t="s">
        <v>368</v>
      </c>
      <c r="N7399" t="s">
        <v>34</v>
      </c>
      <c r="O7399" s="3">
        <v>40811</v>
      </c>
      <c r="P7399" s="12">
        <f t="shared" si="347"/>
        <v>2</v>
      </c>
      <c r="Q7399" s="3" t="s">
        <v>14208</v>
      </c>
      <c r="R7399" t="s">
        <v>14232</v>
      </c>
      <c r="S7399" t="s">
        <v>14233</v>
      </c>
      <c r="T7399" t="s">
        <v>14193</v>
      </c>
    </row>
    <row r="7400" spans="1:20" x14ac:dyDescent="0.25">
      <c r="A7400">
        <v>7399</v>
      </c>
      <c r="B7400">
        <v>52711</v>
      </c>
      <c r="C7400" s="3">
        <v>40809</v>
      </c>
      <c r="D7400">
        <v>37</v>
      </c>
      <c r="E7400" s="8">
        <f t="shared" si="346"/>
        <v>5180</v>
      </c>
      <c r="F7400" s="5">
        <v>0.08</v>
      </c>
      <c r="G7400" s="8">
        <f>VLOOKUP($Q7400,Pricebook!$A:$D,4,0)</f>
        <v>140</v>
      </c>
      <c r="H7400" s="10">
        <f t="shared" si="345"/>
        <v>4765.6000000000004</v>
      </c>
      <c r="I7400" t="s">
        <v>2693</v>
      </c>
      <c r="J7400" t="s">
        <v>621</v>
      </c>
      <c r="K7400" t="s">
        <v>2694</v>
      </c>
      <c r="L7400" s="7">
        <v>75019</v>
      </c>
      <c r="M7400" t="s">
        <v>48</v>
      </c>
      <c r="N7400" t="s">
        <v>16</v>
      </c>
      <c r="O7400" s="3">
        <v>40809</v>
      </c>
      <c r="P7400" s="12">
        <f t="shared" si="347"/>
        <v>0</v>
      </c>
      <c r="Q7400" s="3" t="s">
        <v>14213</v>
      </c>
      <c r="R7400" t="s">
        <v>14229</v>
      </c>
      <c r="S7400" t="s">
        <v>14239</v>
      </c>
      <c r="T7400" t="s">
        <v>14199</v>
      </c>
    </row>
    <row r="7401" spans="1:20" x14ac:dyDescent="0.25">
      <c r="A7401">
        <v>7400</v>
      </c>
      <c r="B7401">
        <v>52737</v>
      </c>
      <c r="C7401" s="3">
        <v>40490</v>
      </c>
      <c r="D7401">
        <v>14</v>
      </c>
      <c r="E7401" s="8">
        <f t="shared" si="346"/>
        <v>2240</v>
      </c>
      <c r="F7401" s="5">
        <v>0.03</v>
      </c>
      <c r="G7401" s="8">
        <f>VLOOKUP($Q7401,Pricebook!$A:$D,4,0)</f>
        <v>160</v>
      </c>
      <c r="H7401" s="10">
        <f t="shared" si="345"/>
        <v>2172.7999999999997</v>
      </c>
      <c r="I7401" t="s">
        <v>570</v>
      </c>
      <c r="J7401" t="s">
        <v>571</v>
      </c>
      <c r="K7401" t="s">
        <v>2622</v>
      </c>
      <c r="L7401" s="7">
        <v>66502</v>
      </c>
      <c r="M7401" t="s">
        <v>153</v>
      </c>
      <c r="N7401" t="s">
        <v>16</v>
      </c>
      <c r="O7401" s="3">
        <v>40491</v>
      </c>
      <c r="P7401" s="12">
        <f t="shared" si="347"/>
        <v>1</v>
      </c>
      <c r="Q7401" s="3" t="s">
        <v>14218</v>
      </c>
      <c r="R7401" t="s">
        <v>14229</v>
      </c>
      <c r="S7401" t="s">
        <v>14244</v>
      </c>
      <c r="T7401" t="s">
        <v>14197</v>
      </c>
    </row>
    <row r="7402" spans="1:20" x14ac:dyDescent="0.25">
      <c r="A7402">
        <v>7401</v>
      </c>
      <c r="B7402">
        <v>52743</v>
      </c>
      <c r="C7402" s="3">
        <v>40363</v>
      </c>
      <c r="D7402">
        <v>46</v>
      </c>
      <c r="E7402" s="8">
        <f t="shared" si="346"/>
        <v>6900</v>
      </c>
      <c r="F7402" s="5">
        <v>0.09</v>
      </c>
      <c r="G7402" s="8">
        <f>VLOOKUP($Q7402,Pricebook!$A:$D,4,0)</f>
        <v>150</v>
      </c>
      <c r="H7402" s="10">
        <f t="shared" si="345"/>
        <v>6279</v>
      </c>
      <c r="I7402" t="s">
        <v>1078</v>
      </c>
      <c r="J7402" t="s">
        <v>585</v>
      </c>
      <c r="K7402" t="s">
        <v>1338</v>
      </c>
      <c r="L7402" s="7">
        <v>85301</v>
      </c>
      <c r="M7402" t="s">
        <v>70</v>
      </c>
      <c r="N7402" t="s">
        <v>23</v>
      </c>
      <c r="O7402" s="3">
        <v>40363</v>
      </c>
      <c r="P7402" s="12">
        <f t="shared" si="347"/>
        <v>0</v>
      </c>
      <c r="Q7402" s="3" t="s">
        <v>14216</v>
      </c>
      <c r="R7402" t="s">
        <v>14235</v>
      </c>
      <c r="S7402" t="s">
        <v>14242</v>
      </c>
      <c r="T7402" t="s">
        <v>14189</v>
      </c>
    </row>
    <row r="7403" spans="1:20" x14ac:dyDescent="0.25">
      <c r="A7403">
        <v>7402</v>
      </c>
      <c r="B7403">
        <v>52800</v>
      </c>
      <c r="C7403" s="3">
        <v>40461</v>
      </c>
      <c r="D7403">
        <v>13</v>
      </c>
      <c r="E7403" s="8">
        <f t="shared" si="346"/>
        <v>1820</v>
      </c>
      <c r="F7403" s="5">
        <v>0.1</v>
      </c>
      <c r="G7403" s="8">
        <f>VLOOKUP($Q7403,Pricebook!$A:$D,4,0)</f>
        <v>140</v>
      </c>
      <c r="H7403" s="10">
        <f t="shared" si="345"/>
        <v>1638</v>
      </c>
      <c r="I7403" t="s">
        <v>620</v>
      </c>
      <c r="J7403" t="s">
        <v>621</v>
      </c>
      <c r="K7403" t="s">
        <v>1484</v>
      </c>
      <c r="L7403" s="7">
        <v>54401</v>
      </c>
      <c r="M7403" t="s">
        <v>95</v>
      </c>
      <c r="N7403" t="s">
        <v>16</v>
      </c>
      <c r="O7403" s="3">
        <v>40462</v>
      </c>
      <c r="P7403" s="12">
        <f t="shared" si="347"/>
        <v>1</v>
      </c>
      <c r="Q7403" s="3" t="s">
        <v>14213</v>
      </c>
      <c r="R7403" t="s">
        <v>14229</v>
      </c>
      <c r="S7403" t="s">
        <v>14239</v>
      </c>
      <c r="T7403" t="s">
        <v>14202</v>
      </c>
    </row>
    <row r="7404" spans="1:20" x14ac:dyDescent="0.25">
      <c r="A7404">
        <v>7403</v>
      </c>
      <c r="B7404">
        <v>52805</v>
      </c>
      <c r="C7404" s="3">
        <v>40814</v>
      </c>
      <c r="D7404">
        <v>20</v>
      </c>
      <c r="E7404" s="8">
        <f t="shared" si="346"/>
        <v>3000</v>
      </c>
      <c r="F7404" s="5">
        <v>0.04</v>
      </c>
      <c r="G7404" s="8">
        <f>VLOOKUP($Q7404,Pricebook!$A:$D,4,0)</f>
        <v>150</v>
      </c>
      <c r="H7404" s="10">
        <f t="shared" si="345"/>
        <v>2880</v>
      </c>
      <c r="I7404" t="s">
        <v>1689</v>
      </c>
      <c r="J7404" t="s">
        <v>707</v>
      </c>
      <c r="K7404" t="s">
        <v>2253</v>
      </c>
      <c r="L7404" s="7">
        <v>44483</v>
      </c>
      <c r="M7404" t="s">
        <v>210</v>
      </c>
      <c r="N7404" t="s">
        <v>61</v>
      </c>
      <c r="O7404" s="3">
        <v>40814</v>
      </c>
      <c r="P7404" s="12">
        <f t="shared" si="347"/>
        <v>0</v>
      </c>
      <c r="Q7404" s="3" t="s">
        <v>14211</v>
      </c>
      <c r="R7404" t="s">
        <v>14235</v>
      </c>
      <c r="S7404" t="s">
        <v>14237</v>
      </c>
      <c r="T7404" t="s">
        <v>14190</v>
      </c>
    </row>
    <row r="7405" spans="1:20" x14ac:dyDescent="0.25">
      <c r="A7405">
        <v>7404</v>
      </c>
      <c r="B7405">
        <v>52807</v>
      </c>
      <c r="C7405" s="3">
        <v>40507</v>
      </c>
      <c r="D7405">
        <v>28</v>
      </c>
      <c r="E7405" s="8">
        <f t="shared" si="346"/>
        <v>3360</v>
      </c>
      <c r="F7405" s="5">
        <v>0</v>
      </c>
      <c r="G7405" s="8">
        <f>VLOOKUP($Q7405,Pricebook!$A:$D,4,0)</f>
        <v>120</v>
      </c>
      <c r="H7405" s="10">
        <f t="shared" si="345"/>
        <v>3360</v>
      </c>
      <c r="I7405" t="s">
        <v>1230</v>
      </c>
      <c r="J7405" t="s">
        <v>99</v>
      </c>
      <c r="K7405" t="s">
        <v>547</v>
      </c>
      <c r="L7405" s="7">
        <v>60452</v>
      </c>
      <c r="M7405" t="s">
        <v>15</v>
      </c>
      <c r="N7405" t="s">
        <v>16</v>
      </c>
      <c r="O7405" s="3">
        <v>40509</v>
      </c>
      <c r="P7405" s="12">
        <f t="shared" si="347"/>
        <v>2</v>
      </c>
      <c r="Q7405" s="3" t="s">
        <v>14212</v>
      </c>
      <c r="R7405" t="s">
        <v>14229</v>
      </c>
      <c r="S7405" t="s">
        <v>14238</v>
      </c>
      <c r="T7405" t="s">
        <v>14190</v>
      </c>
    </row>
    <row r="7406" spans="1:20" x14ac:dyDescent="0.25">
      <c r="A7406">
        <v>7405</v>
      </c>
      <c r="B7406">
        <v>52833</v>
      </c>
      <c r="C7406" s="3">
        <v>40901</v>
      </c>
      <c r="D7406">
        <v>8</v>
      </c>
      <c r="E7406" s="8">
        <f t="shared" si="346"/>
        <v>1600</v>
      </c>
      <c r="F7406" s="5">
        <v>0.02</v>
      </c>
      <c r="G7406" s="8">
        <f>VLOOKUP($Q7406,Pricebook!$A:$D,4,0)</f>
        <v>200</v>
      </c>
      <c r="H7406" s="10">
        <f t="shared" si="345"/>
        <v>1568</v>
      </c>
      <c r="I7406" t="s">
        <v>2653</v>
      </c>
      <c r="J7406" t="s">
        <v>58</v>
      </c>
      <c r="K7406" t="s">
        <v>2654</v>
      </c>
      <c r="L7406" s="7">
        <v>44515</v>
      </c>
      <c r="M7406" t="s">
        <v>210</v>
      </c>
      <c r="N7406" t="s">
        <v>61</v>
      </c>
      <c r="O7406" s="3">
        <v>40902</v>
      </c>
      <c r="P7406" s="12">
        <f t="shared" si="347"/>
        <v>1</v>
      </c>
      <c r="Q7406" s="3" t="s">
        <v>14206</v>
      </c>
      <c r="R7406" t="s">
        <v>14229</v>
      </c>
      <c r="S7406" t="s">
        <v>14230</v>
      </c>
      <c r="T7406" t="s">
        <v>14191</v>
      </c>
    </row>
    <row r="7407" spans="1:20" x14ac:dyDescent="0.25">
      <c r="A7407">
        <v>7406</v>
      </c>
      <c r="B7407">
        <v>52837</v>
      </c>
      <c r="C7407" s="3">
        <v>40926</v>
      </c>
      <c r="D7407">
        <v>32</v>
      </c>
      <c r="E7407" s="8">
        <f t="shared" si="346"/>
        <v>6400</v>
      </c>
      <c r="F7407" s="5">
        <v>0.08</v>
      </c>
      <c r="G7407" s="8">
        <f>VLOOKUP($Q7407,Pricebook!$A:$D,4,0)</f>
        <v>200</v>
      </c>
      <c r="H7407" s="10">
        <f t="shared" si="345"/>
        <v>5888</v>
      </c>
      <c r="I7407" t="s">
        <v>2585</v>
      </c>
      <c r="J7407" t="s">
        <v>274</v>
      </c>
      <c r="K7407" t="s">
        <v>2822</v>
      </c>
      <c r="L7407" s="7" t="s">
        <v>2823</v>
      </c>
      <c r="M7407" t="s">
        <v>149</v>
      </c>
      <c r="N7407" t="s">
        <v>61</v>
      </c>
      <c r="O7407" s="3">
        <v>40928</v>
      </c>
      <c r="P7407" s="12">
        <f t="shared" si="347"/>
        <v>2</v>
      </c>
      <c r="Q7407" s="3" t="s">
        <v>14206</v>
      </c>
      <c r="R7407" t="s">
        <v>14229</v>
      </c>
      <c r="S7407" t="s">
        <v>14230</v>
      </c>
      <c r="T7407" t="s">
        <v>14189</v>
      </c>
    </row>
    <row r="7408" spans="1:20" x14ac:dyDescent="0.25">
      <c r="A7408">
        <v>7407</v>
      </c>
      <c r="B7408">
        <v>52839</v>
      </c>
      <c r="C7408" s="3">
        <v>40279</v>
      </c>
      <c r="D7408">
        <v>8</v>
      </c>
      <c r="E7408" s="8">
        <f t="shared" si="346"/>
        <v>960</v>
      </c>
      <c r="F7408" s="5">
        <v>0.04</v>
      </c>
      <c r="G7408" s="8">
        <f>VLOOKUP($Q7408,Pricebook!$A:$D,4,0)</f>
        <v>120</v>
      </c>
      <c r="H7408" s="10">
        <f t="shared" si="345"/>
        <v>921.59999999999991</v>
      </c>
      <c r="I7408" t="s">
        <v>2184</v>
      </c>
      <c r="J7408" t="s">
        <v>41</v>
      </c>
      <c r="K7408" t="s">
        <v>691</v>
      </c>
      <c r="L7408" s="7">
        <v>97477</v>
      </c>
      <c r="M7408" t="s">
        <v>43</v>
      </c>
      <c r="N7408" t="s">
        <v>23</v>
      </c>
      <c r="O7408" s="3">
        <v>40279</v>
      </c>
      <c r="P7408" s="12">
        <f t="shared" si="347"/>
        <v>0</v>
      </c>
      <c r="Q7408" s="3" t="s">
        <v>14212</v>
      </c>
      <c r="R7408" t="s">
        <v>14229</v>
      </c>
      <c r="S7408" t="s">
        <v>14238</v>
      </c>
      <c r="T7408" t="s">
        <v>14203</v>
      </c>
    </row>
    <row r="7409" spans="1:20" x14ac:dyDescent="0.25">
      <c r="A7409">
        <v>7408</v>
      </c>
      <c r="B7409">
        <v>52839</v>
      </c>
      <c r="C7409" s="3">
        <v>40279</v>
      </c>
      <c r="D7409">
        <v>25</v>
      </c>
      <c r="E7409" s="8">
        <f t="shared" si="346"/>
        <v>3750</v>
      </c>
      <c r="F7409" s="5">
        <v>0.1</v>
      </c>
      <c r="G7409" s="8">
        <f>VLOOKUP($Q7409,Pricebook!$A:$D,4,0)</f>
        <v>150</v>
      </c>
      <c r="H7409" s="10">
        <f t="shared" si="345"/>
        <v>3375</v>
      </c>
      <c r="I7409" t="s">
        <v>2184</v>
      </c>
      <c r="J7409" t="s">
        <v>41</v>
      </c>
      <c r="K7409" t="s">
        <v>1583</v>
      </c>
      <c r="L7409" s="7">
        <v>97224</v>
      </c>
      <c r="M7409" t="s">
        <v>43</v>
      </c>
      <c r="N7409" t="s">
        <v>23</v>
      </c>
      <c r="O7409" s="3">
        <v>40280</v>
      </c>
      <c r="P7409" s="12">
        <f t="shared" si="347"/>
        <v>1</v>
      </c>
      <c r="Q7409" s="3" t="s">
        <v>14210</v>
      </c>
      <c r="R7409" t="s">
        <v>14235</v>
      </c>
      <c r="S7409" t="s">
        <v>14236</v>
      </c>
      <c r="T7409" t="s">
        <v>14197</v>
      </c>
    </row>
    <row r="7410" spans="1:20" x14ac:dyDescent="0.25">
      <c r="A7410">
        <v>7409</v>
      </c>
      <c r="B7410">
        <v>52867</v>
      </c>
      <c r="C7410" s="3">
        <v>40038</v>
      </c>
      <c r="D7410">
        <v>15</v>
      </c>
      <c r="E7410" s="8">
        <f t="shared" si="346"/>
        <v>1875</v>
      </c>
      <c r="F7410" s="5">
        <v>0.03</v>
      </c>
      <c r="G7410" s="8">
        <f>VLOOKUP($Q7410,Pricebook!$A:$D,4,0)</f>
        <v>125</v>
      </c>
      <c r="H7410" s="10">
        <f t="shared" si="345"/>
        <v>1818.75</v>
      </c>
      <c r="I7410" t="s">
        <v>643</v>
      </c>
      <c r="J7410" t="s">
        <v>482</v>
      </c>
      <c r="K7410" t="s">
        <v>2850</v>
      </c>
      <c r="L7410" s="7">
        <v>39503</v>
      </c>
      <c r="M7410" t="s">
        <v>699</v>
      </c>
      <c r="N7410" t="s">
        <v>34</v>
      </c>
      <c r="O7410" s="3">
        <v>40039</v>
      </c>
      <c r="P7410" s="12">
        <f t="shared" si="347"/>
        <v>1</v>
      </c>
      <c r="Q7410" s="3" t="s">
        <v>14209</v>
      </c>
      <c r="R7410" t="s">
        <v>14232</v>
      </c>
      <c r="S7410" t="s">
        <v>14234</v>
      </c>
      <c r="T7410" t="s">
        <v>14188</v>
      </c>
    </row>
    <row r="7411" spans="1:20" x14ac:dyDescent="0.25">
      <c r="A7411">
        <v>7410</v>
      </c>
      <c r="B7411">
        <v>52868</v>
      </c>
      <c r="C7411" s="3">
        <v>40590</v>
      </c>
      <c r="D7411">
        <v>19</v>
      </c>
      <c r="E7411" s="8">
        <f t="shared" si="346"/>
        <v>2850</v>
      </c>
      <c r="F7411" s="5">
        <v>0.09</v>
      </c>
      <c r="G7411" s="8">
        <f>VLOOKUP($Q7411,Pricebook!$A:$D,4,0)</f>
        <v>150</v>
      </c>
      <c r="H7411" s="10">
        <f t="shared" si="345"/>
        <v>2593.5</v>
      </c>
      <c r="I7411" t="s">
        <v>864</v>
      </c>
      <c r="J7411" t="s">
        <v>199</v>
      </c>
      <c r="K7411" t="s">
        <v>1320</v>
      </c>
      <c r="L7411" s="7">
        <v>55066</v>
      </c>
      <c r="M7411" t="s">
        <v>130</v>
      </c>
      <c r="N7411" t="s">
        <v>16</v>
      </c>
      <c r="O7411" s="3">
        <v>40592</v>
      </c>
      <c r="P7411" s="12">
        <f t="shared" si="347"/>
        <v>2</v>
      </c>
      <c r="Q7411" s="3" t="s">
        <v>14211</v>
      </c>
      <c r="R7411" t="s">
        <v>14235</v>
      </c>
      <c r="S7411" t="s">
        <v>14237</v>
      </c>
      <c r="T7411" t="s">
        <v>14197</v>
      </c>
    </row>
    <row r="7412" spans="1:20" x14ac:dyDescent="0.25">
      <c r="A7412">
        <v>7411</v>
      </c>
      <c r="B7412">
        <v>52870</v>
      </c>
      <c r="C7412" s="3">
        <v>39881</v>
      </c>
      <c r="D7412">
        <v>21</v>
      </c>
      <c r="E7412" s="8">
        <f t="shared" si="346"/>
        <v>3570</v>
      </c>
      <c r="F7412" s="5">
        <v>0.03</v>
      </c>
      <c r="G7412" s="8">
        <f>VLOOKUP($Q7412,Pricebook!$A:$D,4,0)</f>
        <v>170</v>
      </c>
      <c r="H7412" s="10">
        <f t="shared" si="345"/>
        <v>3462.9</v>
      </c>
      <c r="I7412" t="s">
        <v>1657</v>
      </c>
      <c r="J7412" t="s">
        <v>549</v>
      </c>
      <c r="K7412" t="s">
        <v>796</v>
      </c>
      <c r="L7412" s="7">
        <v>84321</v>
      </c>
      <c r="M7412" t="s">
        <v>201</v>
      </c>
      <c r="N7412" t="s">
        <v>23</v>
      </c>
      <c r="O7412" s="3">
        <v>39883</v>
      </c>
      <c r="P7412" s="12">
        <f t="shared" si="347"/>
        <v>2</v>
      </c>
      <c r="Q7412" s="3" t="s">
        <v>14219</v>
      </c>
      <c r="R7412" t="s">
        <v>14229</v>
      </c>
      <c r="S7412" t="s">
        <v>14245</v>
      </c>
      <c r="T7412" t="s">
        <v>14192</v>
      </c>
    </row>
    <row r="7413" spans="1:20" x14ac:dyDescent="0.25">
      <c r="A7413">
        <v>7412</v>
      </c>
      <c r="B7413">
        <v>52896</v>
      </c>
      <c r="C7413" s="3">
        <v>40473</v>
      </c>
      <c r="D7413">
        <v>9</v>
      </c>
      <c r="E7413" s="8">
        <f t="shared" si="346"/>
        <v>990</v>
      </c>
      <c r="F7413" s="5">
        <v>0.09</v>
      </c>
      <c r="G7413" s="8">
        <f>VLOOKUP($Q7413,Pricebook!$A:$D,4,0)</f>
        <v>110</v>
      </c>
      <c r="H7413" s="10">
        <f t="shared" si="345"/>
        <v>900.9</v>
      </c>
      <c r="I7413" t="s">
        <v>456</v>
      </c>
      <c r="J7413" t="s">
        <v>99</v>
      </c>
      <c r="K7413" t="s">
        <v>1147</v>
      </c>
      <c r="L7413" s="7" t="s">
        <v>2773</v>
      </c>
      <c r="M7413" t="s">
        <v>48</v>
      </c>
      <c r="N7413" t="s">
        <v>16</v>
      </c>
      <c r="O7413" s="3">
        <v>40475</v>
      </c>
      <c r="P7413" s="12">
        <f t="shared" si="347"/>
        <v>2</v>
      </c>
      <c r="Q7413" s="3" t="s">
        <v>14215</v>
      </c>
      <c r="R7413" t="s">
        <v>14229</v>
      </c>
      <c r="S7413" t="s">
        <v>14241</v>
      </c>
      <c r="T7413" t="s">
        <v>14196</v>
      </c>
    </row>
    <row r="7414" spans="1:20" x14ac:dyDescent="0.25">
      <c r="A7414">
        <v>7413</v>
      </c>
      <c r="B7414">
        <v>52896</v>
      </c>
      <c r="C7414" s="3">
        <v>40473</v>
      </c>
      <c r="D7414">
        <v>6</v>
      </c>
      <c r="E7414" s="8">
        <f t="shared" si="346"/>
        <v>750</v>
      </c>
      <c r="F7414" s="5">
        <v>0</v>
      </c>
      <c r="G7414" s="8">
        <f>VLOOKUP($Q7414,Pricebook!$A:$D,4,0)</f>
        <v>125</v>
      </c>
      <c r="H7414" s="10">
        <f t="shared" si="345"/>
        <v>750</v>
      </c>
      <c r="I7414" t="s">
        <v>456</v>
      </c>
      <c r="J7414" t="s">
        <v>99</v>
      </c>
      <c r="K7414" t="s">
        <v>1147</v>
      </c>
      <c r="L7414" s="7" t="s">
        <v>2773</v>
      </c>
      <c r="M7414" t="s">
        <v>48</v>
      </c>
      <c r="N7414" t="s">
        <v>16</v>
      </c>
      <c r="O7414" s="3">
        <v>40474</v>
      </c>
      <c r="P7414" s="12">
        <f t="shared" si="347"/>
        <v>1</v>
      </c>
      <c r="Q7414" s="3" t="s">
        <v>14209</v>
      </c>
      <c r="R7414" t="s">
        <v>14232</v>
      </c>
      <c r="S7414" t="s">
        <v>14234</v>
      </c>
      <c r="T7414" t="s">
        <v>14193</v>
      </c>
    </row>
    <row r="7415" spans="1:20" x14ac:dyDescent="0.25">
      <c r="A7415">
        <v>7414</v>
      </c>
      <c r="B7415">
        <v>52896</v>
      </c>
      <c r="C7415" s="3">
        <v>40473</v>
      </c>
      <c r="D7415">
        <v>24</v>
      </c>
      <c r="E7415" s="8">
        <f t="shared" si="346"/>
        <v>3840</v>
      </c>
      <c r="F7415" s="5">
        <v>0</v>
      </c>
      <c r="G7415" s="8">
        <f>VLOOKUP($Q7415,Pricebook!$A:$D,4,0)</f>
        <v>160</v>
      </c>
      <c r="H7415" s="10">
        <f t="shared" si="345"/>
        <v>3840</v>
      </c>
      <c r="I7415" t="s">
        <v>456</v>
      </c>
      <c r="J7415" t="s">
        <v>99</v>
      </c>
      <c r="K7415" t="s">
        <v>1149</v>
      </c>
      <c r="L7415" s="7">
        <v>15239</v>
      </c>
      <c r="M7415" t="s">
        <v>232</v>
      </c>
      <c r="N7415" t="s">
        <v>61</v>
      </c>
      <c r="O7415" s="3">
        <v>40476</v>
      </c>
      <c r="P7415" s="12">
        <f t="shared" si="347"/>
        <v>3</v>
      </c>
      <c r="Q7415" s="3" t="s">
        <v>14218</v>
      </c>
      <c r="R7415" t="s">
        <v>14229</v>
      </c>
      <c r="S7415" t="s">
        <v>14244</v>
      </c>
      <c r="T7415" t="s">
        <v>14193</v>
      </c>
    </row>
    <row r="7416" spans="1:20" x14ac:dyDescent="0.25">
      <c r="A7416">
        <v>7415</v>
      </c>
      <c r="B7416">
        <v>52896</v>
      </c>
      <c r="C7416" s="3">
        <v>40473</v>
      </c>
      <c r="D7416">
        <v>49</v>
      </c>
      <c r="E7416" s="8">
        <f t="shared" si="346"/>
        <v>9800</v>
      </c>
      <c r="F7416" s="5">
        <v>7.0000000000000007E-2</v>
      </c>
      <c r="G7416" s="8">
        <f>VLOOKUP($Q7416,Pricebook!$A:$D,4,0)</f>
        <v>200</v>
      </c>
      <c r="H7416" s="10">
        <f t="shared" si="345"/>
        <v>9114</v>
      </c>
      <c r="I7416" t="s">
        <v>456</v>
      </c>
      <c r="J7416" t="s">
        <v>99</v>
      </c>
      <c r="K7416" t="s">
        <v>1149</v>
      </c>
      <c r="L7416" s="7">
        <v>15239</v>
      </c>
      <c r="M7416" t="s">
        <v>232</v>
      </c>
      <c r="N7416" t="s">
        <v>61</v>
      </c>
      <c r="O7416" s="3">
        <v>40476</v>
      </c>
      <c r="P7416" s="12">
        <f t="shared" si="347"/>
        <v>3</v>
      </c>
      <c r="Q7416" s="3" t="s">
        <v>14214</v>
      </c>
      <c r="R7416" t="s">
        <v>14229</v>
      </c>
      <c r="S7416" t="s">
        <v>14240</v>
      </c>
      <c r="T7416" t="s">
        <v>14192</v>
      </c>
    </row>
    <row r="7417" spans="1:20" x14ac:dyDescent="0.25">
      <c r="A7417">
        <v>7416</v>
      </c>
      <c r="B7417">
        <v>52896</v>
      </c>
      <c r="C7417" s="3">
        <v>40473</v>
      </c>
      <c r="D7417">
        <v>36</v>
      </c>
      <c r="E7417" s="8">
        <f t="shared" si="346"/>
        <v>4500</v>
      </c>
      <c r="F7417" s="5">
        <v>0.03</v>
      </c>
      <c r="G7417" s="8">
        <f>VLOOKUP($Q7417,Pricebook!$A:$D,4,0)</f>
        <v>125</v>
      </c>
      <c r="H7417" s="10">
        <f t="shared" si="345"/>
        <v>4365</v>
      </c>
      <c r="I7417" t="s">
        <v>456</v>
      </c>
      <c r="J7417" t="s">
        <v>99</v>
      </c>
      <c r="K7417" t="s">
        <v>1149</v>
      </c>
      <c r="L7417" s="7">
        <v>15239</v>
      </c>
      <c r="M7417" t="s">
        <v>232</v>
      </c>
      <c r="N7417" t="s">
        <v>61</v>
      </c>
      <c r="O7417" s="3">
        <v>40475</v>
      </c>
      <c r="P7417" s="12">
        <f t="shared" si="347"/>
        <v>2</v>
      </c>
      <c r="Q7417" s="3" t="s">
        <v>14209</v>
      </c>
      <c r="R7417" t="s">
        <v>14232</v>
      </c>
      <c r="S7417" t="s">
        <v>14234</v>
      </c>
      <c r="T7417" t="s">
        <v>14189</v>
      </c>
    </row>
    <row r="7418" spans="1:20" x14ac:dyDescent="0.25">
      <c r="A7418">
        <v>7417</v>
      </c>
      <c r="B7418">
        <v>52897</v>
      </c>
      <c r="C7418" s="3">
        <v>40047</v>
      </c>
      <c r="D7418">
        <v>40</v>
      </c>
      <c r="E7418" s="8">
        <f t="shared" si="346"/>
        <v>4400</v>
      </c>
      <c r="F7418" s="5">
        <v>0</v>
      </c>
      <c r="G7418" s="8">
        <f>VLOOKUP($Q7418,Pricebook!$A:$D,4,0)</f>
        <v>110</v>
      </c>
      <c r="H7418" s="10">
        <f t="shared" si="345"/>
        <v>4400</v>
      </c>
      <c r="I7418" t="s">
        <v>1485</v>
      </c>
      <c r="J7418" t="s">
        <v>482</v>
      </c>
      <c r="K7418" t="s">
        <v>330</v>
      </c>
      <c r="L7418" s="7">
        <v>84118</v>
      </c>
      <c r="M7418" t="s">
        <v>201</v>
      </c>
      <c r="N7418" t="s">
        <v>23</v>
      </c>
      <c r="O7418" s="3">
        <v>40049</v>
      </c>
      <c r="P7418" s="12">
        <f t="shared" si="347"/>
        <v>2</v>
      </c>
      <c r="Q7418" s="3" t="s">
        <v>14215</v>
      </c>
      <c r="R7418" t="s">
        <v>14229</v>
      </c>
      <c r="S7418" t="s">
        <v>14241</v>
      </c>
      <c r="T7418" t="s">
        <v>14199</v>
      </c>
    </row>
    <row r="7419" spans="1:20" x14ac:dyDescent="0.25">
      <c r="A7419">
        <v>7418</v>
      </c>
      <c r="B7419">
        <v>52900</v>
      </c>
      <c r="C7419" s="3">
        <v>40683</v>
      </c>
      <c r="D7419">
        <v>16</v>
      </c>
      <c r="E7419" s="8">
        <f t="shared" si="346"/>
        <v>1760</v>
      </c>
      <c r="F7419" s="5">
        <v>0</v>
      </c>
      <c r="G7419" s="8">
        <f>VLOOKUP($Q7419,Pricebook!$A:$D,4,0)</f>
        <v>110</v>
      </c>
      <c r="H7419" s="10">
        <f t="shared" si="345"/>
        <v>1760</v>
      </c>
      <c r="I7419" t="s">
        <v>57</v>
      </c>
      <c r="J7419" t="s">
        <v>58</v>
      </c>
      <c r="K7419" t="s">
        <v>2860</v>
      </c>
      <c r="L7419" s="7" t="s">
        <v>2861</v>
      </c>
      <c r="M7419" t="s">
        <v>1213</v>
      </c>
      <c r="N7419" t="s">
        <v>23</v>
      </c>
      <c r="O7419" s="3">
        <v>40685</v>
      </c>
      <c r="P7419" s="12">
        <f t="shared" si="347"/>
        <v>2</v>
      </c>
      <c r="Q7419" s="3" t="s">
        <v>14215</v>
      </c>
      <c r="R7419" t="s">
        <v>14229</v>
      </c>
      <c r="S7419" t="s">
        <v>14241</v>
      </c>
      <c r="T7419" t="s">
        <v>14195</v>
      </c>
    </row>
    <row r="7420" spans="1:20" x14ac:dyDescent="0.25">
      <c r="A7420">
        <v>7419</v>
      </c>
      <c r="B7420">
        <v>52929</v>
      </c>
      <c r="C7420" s="3">
        <v>40641</v>
      </c>
      <c r="D7420">
        <v>43</v>
      </c>
      <c r="E7420" s="8">
        <f t="shared" si="346"/>
        <v>6450</v>
      </c>
      <c r="F7420" s="5">
        <v>0.04</v>
      </c>
      <c r="G7420" s="8">
        <f>VLOOKUP($Q7420,Pricebook!$A:$D,4,0)</f>
        <v>150</v>
      </c>
      <c r="H7420" s="10">
        <f t="shared" si="345"/>
        <v>6192</v>
      </c>
      <c r="I7420" t="s">
        <v>12</v>
      </c>
      <c r="J7420" t="s">
        <v>13</v>
      </c>
      <c r="K7420" t="s">
        <v>2625</v>
      </c>
      <c r="L7420" s="7">
        <v>60194</v>
      </c>
      <c r="M7420" t="s">
        <v>15</v>
      </c>
      <c r="N7420" t="s">
        <v>16</v>
      </c>
      <c r="O7420" s="3">
        <v>40642</v>
      </c>
      <c r="P7420" s="12">
        <f t="shared" si="347"/>
        <v>1</v>
      </c>
      <c r="Q7420" s="3" t="s">
        <v>14216</v>
      </c>
      <c r="R7420" t="s">
        <v>14235</v>
      </c>
      <c r="S7420" t="s">
        <v>14242</v>
      </c>
      <c r="T7420" t="s">
        <v>14191</v>
      </c>
    </row>
    <row r="7421" spans="1:20" x14ac:dyDescent="0.25">
      <c r="A7421">
        <v>7420</v>
      </c>
      <c r="B7421">
        <v>52929</v>
      </c>
      <c r="C7421" s="3">
        <v>40641</v>
      </c>
      <c r="D7421">
        <v>19</v>
      </c>
      <c r="E7421" s="8">
        <f t="shared" si="346"/>
        <v>2280</v>
      </c>
      <c r="F7421" s="5">
        <v>0.05</v>
      </c>
      <c r="G7421" s="8">
        <f>VLOOKUP($Q7421,Pricebook!$A:$D,4,0)</f>
        <v>120</v>
      </c>
      <c r="H7421" s="10">
        <f t="shared" si="345"/>
        <v>2166</v>
      </c>
      <c r="I7421" t="s">
        <v>12</v>
      </c>
      <c r="J7421" t="s">
        <v>13</v>
      </c>
      <c r="K7421" t="s">
        <v>2625</v>
      </c>
      <c r="L7421" s="7">
        <v>60194</v>
      </c>
      <c r="M7421" t="s">
        <v>15</v>
      </c>
      <c r="N7421" t="s">
        <v>16</v>
      </c>
      <c r="O7421" s="3">
        <v>40642</v>
      </c>
      <c r="P7421" s="12">
        <f t="shared" si="347"/>
        <v>1</v>
      </c>
      <c r="Q7421" s="3" t="s">
        <v>14212</v>
      </c>
      <c r="R7421" t="s">
        <v>14229</v>
      </c>
      <c r="S7421" t="s">
        <v>14238</v>
      </c>
      <c r="T7421" t="s">
        <v>14201</v>
      </c>
    </row>
    <row r="7422" spans="1:20" x14ac:dyDescent="0.25">
      <c r="A7422">
        <v>7421</v>
      </c>
      <c r="B7422">
        <v>52929</v>
      </c>
      <c r="C7422" s="3">
        <v>40641</v>
      </c>
      <c r="D7422">
        <v>7</v>
      </c>
      <c r="E7422" s="8">
        <f t="shared" si="346"/>
        <v>840</v>
      </c>
      <c r="F7422" s="5">
        <v>0.02</v>
      </c>
      <c r="G7422" s="8">
        <f>VLOOKUP($Q7422,Pricebook!$A:$D,4,0)</f>
        <v>120</v>
      </c>
      <c r="H7422" s="10">
        <f t="shared" si="345"/>
        <v>823.19999999999993</v>
      </c>
      <c r="I7422" t="s">
        <v>12</v>
      </c>
      <c r="J7422" t="s">
        <v>13</v>
      </c>
      <c r="K7422" t="s">
        <v>2625</v>
      </c>
      <c r="L7422" s="7">
        <v>60194</v>
      </c>
      <c r="M7422" t="s">
        <v>15</v>
      </c>
      <c r="N7422" t="s">
        <v>16</v>
      </c>
      <c r="O7422" s="3">
        <v>40642</v>
      </c>
      <c r="P7422" s="12">
        <f t="shared" si="347"/>
        <v>1</v>
      </c>
      <c r="Q7422" s="3" t="s">
        <v>14212</v>
      </c>
      <c r="R7422" t="s">
        <v>14229</v>
      </c>
      <c r="S7422" t="s">
        <v>14238</v>
      </c>
      <c r="T7422" t="s">
        <v>14193</v>
      </c>
    </row>
    <row r="7423" spans="1:20" x14ac:dyDescent="0.25">
      <c r="A7423">
        <v>7422</v>
      </c>
      <c r="B7423">
        <v>52929</v>
      </c>
      <c r="C7423" s="3">
        <v>40641</v>
      </c>
      <c r="D7423">
        <v>20</v>
      </c>
      <c r="E7423" s="8">
        <f t="shared" si="346"/>
        <v>2800</v>
      </c>
      <c r="F7423" s="5">
        <v>0.03</v>
      </c>
      <c r="G7423" s="8">
        <f>VLOOKUP($Q7423,Pricebook!$A:$D,4,0)</f>
        <v>140</v>
      </c>
      <c r="H7423" s="10">
        <f t="shared" si="345"/>
        <v>2716</v>
      </c>
      <c r="I7423" t="s">
        <v>12</v>
      </c>
      <c r="J7423" t="s">
        <v>13</v>
      </c>
      <c r="K7423" t="s">
        <v>2625</v>
      </c>
      <c r="L7423" s="7">
        <v>60194</v>
      </c>
      <c r="M7423" t="s">
        <v>15</v>
      </c>
      <c r="N7423" t="s">
        <v>16</v>
      </c>
      <c r="O7423" s="3">
        <v>40642</v>
      </c>
      <c r="P7423" s="12">
        <f t="shared" si="347"/>
        <v>1</v>
      </c>
      <c r="Q7423" s="3" t="s">
        <v>14213</v>
      </c>
      <c r="R7423" t="s">
        <v>14229</v>
      </c>
      <c r="S7423" t="s">
        <v>14239</v>
      </c>
      <c r="T7423" t="s">
        <v>14187</v>
      </c>
    </row>
    <row r="7424" spans="1:20" x14ac:dyDescent="0.25">
      <c r="A7424">
        <v>7423</v>
      </c>
      <c r="B7424">
        <v>52930</v>
      </c>
      <c r="C7424" s="3">
        <v>40855</v>
      </c>
      <c r="D7424">
        <v>16</v>
      </c>
      <c r="E7424" s="8">
        <f t="shared" si="346"/>
        <v>1760</v>
      </c>
      <c r="F7424" s="5">
        <v>0.04</v>
      </c>
      <c r="G7424" s="8">
        <f>VLOOKUP($Q7424,Pricebook!$A:$D,4,0)</f>
        <v>110</v>
      </c>
      <c r="H7424" s="10">
        <f t="shared" si="345"/>
        <v>1689.6</v>
      </c>
      <c r="I7424" t="s">
        <v>2374</v>
      </c>
      <c r="J7424" t="s">
        <v>707</v>
      </c>
      <c r="K7424" t="s">
        <v>216</v>
      </c>
      <c r="L7424" s="7">
        <v>43123</v>
      </c>
      <c r="M7424" t="s">
        <v>210</v>
      </c>
      <c r="N7424" t="s">
        <v>61</v>
      </c>
      <c r="O7424" s="3">
        <v>40859</v>
      </c>
      <c r="P7424" s="12">
        <f t="shared" si="347"/>
        <v>4</v>
      </c>
      <c r="Q7424" s="3" t="s">
        <v>14220</v>
      </c>
      <c r="R7424" t="s">
        <v>14229</v>
      </c>
      <c r="S7424" t="s">
        <v>14246</v>
      </c>
      <c r="T7424" t="s">
        <v>14195</v>
      </c>
    </row>
    <row r="7425" spans="1:20" x14ac:dyDescent="0.25">
      <c r="A7425">
        <v>7424</v>
      </c>
      <c r="B7425">
        <v>52930</v>
      </c>
      <c r="C7425" s="3">
        <v>40855</v>
      </c>
      <c r="D7425">
        <v>39</v>
      </c>
      <c r="E7425" s="8">
        <f t="shared" si="346"/>
        <v>4290</v>
      </c>
      <c r="F7425" s="5">
        <v>0.1</v>
      </c>
      <c r="G7425" s="8">
        <f>VLOOKUP($Q7425,Pricebook!$A:$D,4,0)</f>
        <v>110</v>
      </c>
      <c r="H7425" s="10">
        <f t="shared" si="345"/>
        <v>3861</v>
      </c>
      <c r="I7425" t="s">
        <v>2374</v>
      </c>
      <c r="J7425" t="s">
        <v>707</v>
      </c>
      <c r="K7425" t="s">
        <v>216</v>
      </c>
      <c r="L7425" s="7">
        <v>43123</v>
      </c>
      <c r="M7425" t="s">
        <v>210</v>
      </c>
      <c r="N7425" t="s">
        <v>61</v>
      </c>
      <c r="O7425" s="3">
        <v>40860</v>
      </c>
      <c r="P7425" s="12">
        <f t="shared" si="347"/>
        <v>5</v>
      </c>
      <c r="Q7425" s="3" t="s">
        <v>14215</v>
      </c>
      <c r="R7425" t="s">
        <v>14229</v>
      </c>
      <c r="S7425" t="s">
        <v>14241</v>
      </c>
      <c r="T7425" t="s">
        <v>14192</v>
      </c>
    </row>
    <row r="7426" spans="1:20" x14ac:dyDescent="0.25">
      <c r="A7426">
        <v>7425</v>
      </c>
      <c r="B7426">
        <v>52930</v>
      </c>
      <c r="C7426" s="3">
        <v>40855</v>
      </c>
      <c r="D7426">
        <v>24</v>
      </c>
      <c r="E7426" s="8">
        <f t="shared" si="346"/>
        <v>3600</v>
      </c>
      <c r="F7426" s="5">
        <v>0.09</v>
      </c>
      <c r="G7426" s="8">
        <f>VLOOKUP($Q7426,Pricebook!$A:$D,4,0)</f>
        <v>150</v>
      </c>
      <c r="H7426" s="10">
        <f t="shared" ref="H7426:H7489" si="348">E7426*(1-F7426)</f>
        <v>3276</v>
      </c>
      <c r="I7426" t="s">
        <v>2374</v>
      </c>
      <c r="J7426" t="s">
        <v>707</v>
      </c>
      <c r="K7426" t="s">
        <v>216</v>
      </c>
      <c r="L7426" s="7">
        <v>43123</v>
      </c>
      <c r="M7426" t="s">
        <v>210</v>
      </c>
      <c r="N7426" t="s">
        <v>61</v>
      </c>
      <c r="O7426" s="3">
        <v>40855</v>
      </c>
      <c r="P7426" s="12">
        <f t="shared" si="347"/>
        <v>0</v>
      </c>
      <c r="Q7426" s="3" t="s">
        <v>14210</v>
      </c>
      <c r="R7426" t="s">
        <v>14235</v>
      </c>
      <c r="S7426" t="s">
        <v>14236</v>
      </c>
      <c r="T7426" t="s">
        <v>14200</v>
      </c>
    </row>
    <row r="7427" spans="1:20" x14ac:dyDescent="0.25">
      <c r="A7427">
        <v>7426</v>
      </c>
      <c r="B7427">
        <v>52930</v>
      </c>
      <c r="C7427" s="3">
        <v>40855</v>
      </c>
      <c r="D7427">
        <v>40</v>
      </c>
      <c r="E7427" s="8">
        <f t="shared" ref="E7427:E7490" si="349">G7427*D7427</f>
        <v>6000</v>
      </c>
      <c r="F7427" s="5">
        <v>0.02</v>
      </c>
      <c r="G7427" s="8">
        <f>VLOOKUP($Q7427,Pricebook!$A:$D,4,0)</f>
        <v>150</v>
      </c>
      <c r="H7427" s="10">
        <f t="shared" si="348"/>
        <v>5880</v>
      </c>
      <c r="I7427" t="s">
        <v>2374</v>
      </c>
      <c r="J7427" t="s">
        <v>707</v>
      </c>
      <c r="K7427" t="s">
        <v>216</v>
      </c>
      <c r="L7427" s="7">
        <v>43123</v>
      </c>
      <c r="M7427" t="s">
        <v>210</v>
      </c>
      <c r="N7427" t="s">
        <v>61</v>
      </c>
      <c r="O7427" s="3">
        <v>40855</v>
      </c>
      <c r="P7427" s="12">
        <f t="shared" ref="P7427:P7490" si="350">O7427-C7427</f>
        <v>0</v>
      </c>
      <c r="Q7427" s="3" t="s">
        <v>14210</v>
      </c>
      <c r="R7427" t="s">
        <v>14235</v>
      </c>
      <c r="S7427" t="s">
        <v>14236</v>
      </c>
      <c r="T7427" t="s">
        <v>14199</v>
      </c>
    </row>
    <row r="7428" spans="1:20" x14ac:dyDescent="0.25">
      <c r="A7428">
        <v>7427</v>
      </c>
      <c r="B7428">
        <v>52932</v>
      </c>
      <c r="C7428" s="3">
        <v>41041</v>
      </c>
      <c r="D7428">
        <v>3</v>
      </c>
      <c r="E7428" s="8">
        <f t="shared" si="349"/>
        <v>330</v>
      </c>
      <c r="F7428" s="5">
        <v>0</v>
      </c>
      <c r="G7428" s="8">
        <f>VLOOKUP($Q7428,Pricebook!$A:$D,4,0)</f>
        <v>110</v>
      </c>
      <c r="H7428" s="10">
        <f t="shared" si="348"/>
        <v>330</v>
      </c>
      <c r="I7428" t="s">
        <v>555</v>
      </c>
      <c r="J7428" t="s">
        <v>68</v>
      </c>
      <c r="K7428" t="s">
        <v>1128</v>
      </c>
      <c r="L7428" s="7">
        <v>73110</v>
      </c>
      <c r="M7428" t="s">
        <v>75</v>
      </c>
      <c r="N7428" t="s">
        <v>16</v>
      </c>
      <c r="O7428" s="3">
        <v>41046</v>
      </c>
      <c r="P7428" s="12">
        <f t="shared" si="350"/>
        <v>5</v>
      </c>
      <c r="Q7428" s="3" t="s">
        <v>14215</v>
      </c>
      <c r="R7428" t="s">
        <v>14229</v>
      </c>
      <c r="S7428" t="s">
        <v>14241</v>
      </c>
      <c r="T7428" t="s">
        <v>14193</v>
      </c>
    </row>
    <row r="7429" spans="1:20" x14ac:dyDescent="0.25">
      <c r="A7429">
        <v>7428</v>
      </c>
      <c r="B7429">
        <v>52933</v>
      </c>
      <c r="C7429" s="3">
        <v>40416</v>
      </c>
      <c r="D7429">
        <v>44</v>
      </c>
      <c r="E7429" s="8">
        <f t="shared" si="349"/>
        <v>7040</v>
      </c>
      <c r="F7429" s="5">
        <v>0.03</v>
      </c>
      <c r="G7429" s="8">
        <f>VLOOKUP($Q7429,Pricebook!$A:$D,4,0)</f>
        <v>160</v>
      </c>
      <c r="H7429" s="10">
        <f t="shared" si="348"/>
        <v>6828.8</v>
      </c>
      <c r="I7429" t="s">
        <v>956</v>
      </c>
      <c r="J7429" t="s">
        <v>452</v>
      </c>
      <c r="K7429" t="s">
        <v>152</v>
      </c>
      <c r="L7429" s="7">
        <v>48135</v>
      </c>
      <c r="M7429" t="s">
        <v>172</v>
      </c>
      <c r="N7429" t="s">
        <v>16</v>
      </c>
      <c r="O7429" s="3">
        <v>40423</v>
      </c>
      <c r="P7429" s="12">
        <f t="shared" si="350"/>
        <v>7</v>
      </c>
      <c r="Q7429" s="3" t="s">
        <v>14218</v>
      </c>
      <c r="R7429" t="s">
        <v>14229</v>
      </c>
      <c r="S7429" t="s">
        <v>14244</v>
      </c>
      <c r="T7429" t="s">
        <v>14195</v>
      </c>
    </row>
    <row r="7430" spans="1:20" x14ac:dyDescent="0.25">
      <c r="A7430">
        <v>7429</v>
      </c>
      <c r="B7430">
        <v>52934</v>
      </c>
      <c r="C7430" s="3">
        <v>40751</v>
      </c>
      <c r="D7430">
        <v>20</v>
      </c>
      <c r="E7430" s="8">
        <f t="shared" si="349"/>
        <v>4000</v>
      </c>
      <c r="F7430" s="5">
        <v>0.08</v>
      </c>
      <c r="G7430" s="8">
        <f>VLOOKUP($Q7430,Pricebook!$A:$D,4,0)</f>
        <v>200</v>
      </c>
      <c r="H7430" s="10">
        <f t="shared" si="348"/>
        <v>3680</v>
      </c>
      <c r="I7430" t="s">
        <v>673</v>
      </c>
      <c r="J7430" t="s">
        <v>520</v>
      </c>
      <c r="K7430" t="s">
        <v>181</v>
      </c>
      <c r="L7430" s="7" t="s">
        <v>183</v>
      </c>
      <c r="M7430" t="s">
        <v>91</v>
      </c>
      <c r="N7430" t="s">
        <v>61</v>
      </c>
      <c r="O7430" s="3">
        <v>40752</v>
      </c>
      <c r="P7430" s="12">
        <f t="shared" si="350"/>
        <v>1</v>
      </c>
      <c r="Q7430" s="3" t="s">
        <v>14214</v>
      </c>
      <c r="R7430" t="s">
        <v>14229</v>
      </c>
      <c r="S7430" t="s">
        <v>14240</v>
      </c>
      <c r="T7430" t="s">
        <v>14198</v>
      </c>
    </row>
    <row r="7431" spans="1:20" x14ac:dyDescent="0.25">
      <c r="A7431">
        <v>7430</v>
      </c>
      <c r="B7431">
        <v>52964</v>
      </c>
      <c r="C7431" s="3">
        <v>40268</v>
      </c>
      <c r="D7431">
        <v>44</v>
      </c>
      <c r="E7431" s="8">
        <f t="shared" si="349"/>
        <v>5500</v>
      </c>
      <c r="F7431" s="5">
        <v>0.08</v>
      </c>
      <c r="G7431" s="8">
        <f>VLOOKUP($Q7431,Pricebook!$A:$D,4,0)</f>
        <v>125</v>
      </c>
      <c r="H7431" s="10">
        <f t="shared" si="348"/>
        <v>5060</v>
      </c>
      <c r="I7431" t="s">
        <v>463</v>
      </c>
      <c r="J7431" t="s">
        <v>235</v>
      </c>
      <c r="K7431" t="s">
        <v>1714</v>
      </c>
      <c r="L7431" s="7" t="s">
        <v>1715</v>
      </c>
      <c r="M7431" t="s">
        <v>15</v>
      </c>
      <c r="N7431" t="s">
        <v>16</v>
      </c>
      <c r="O7431" s="3">
        <v>40269</v>
      </c>
      <c r="P7431" s="12">
        <f t="shared" si="350"/>
        <v>1</v>
      </c>
      <c r="Q7431" s="3" t="s">
        <v>14208</v>
      </c>
      <c r="R7431" t="s">
        <v>14232</v>
      </c>
      <c r="S7431" t="s">
        <v>14233</v>
      </c>
      <c r="T7431" t="s">
        <v>14188</v>
      </c>
    </row>
    <row r="7432" spans="1:20" x14ac:dyDescent="0.25">
      <c r="A7432">
        <v>7431</v>
      </c>
      <c r="B7432">
        <v>52995</v>
      </c>
      <c r="C7432" s="3">
        <v>40983</v>
      </c>
      <c r="D7432">
        <v>8</v>
      </c>
      <c r="E7432" s="8">
        <f t="shared" si="349"/>
        <v>1280</v>
      </c>
      <c r="F7432" s="5">
        <v>0.03</v>
      </c>
      <c r="G7432" s="8">
        <f>VLOOKUP($Q7432,Pricebook!$A:$D,4,0)</f>
        <v>160</v>
      </c>
      <c r="H7432" s="10">
        <f t="shared" si="348"/>
        <v>1241.5999999999999</v>
      </c>
      <c r="I7432" t="s">
        <v>1127</v>
      </c>
      <c r="J7432" t="s">
        <v>207</v>
      </c>
      <c r="K7432" t="s">
        <v>74</v>
      </c>
      <c r="L7432" s="7">
        <v>73160</v>
      </c>
      <c r="M7432" t="s">
        <v>75</v>
      </c>
      <c r="N7432" t="s">
        <v>16</v>
      </c>
      <c r="O7432" s="3">
        <v>40983</v>
      </c>
      <c r="P7432" s="12">
        <f t="shared" si="350"/>
        <v>0</v>
      </c>
      <c r="Q7432" s="3" t="s">
        <v>14218</v>
      </c>
      <c r="R7432" t="s">
        <v>14229</v>
      </c>
      <c r="S7432" t="s">
        <v>14244</v>
      </c>
      <c r="T7432" t="s">
        <v>14203</v>
      </c>
    </row>
    <row r="7433" spans="1:20" x14ac:dyDescent="0.25">
      <c r="A7433">
        <v>7432</v>
      </c>
      <c r="B7433">
        <v>52999</v>
      </c>
      <c r="C7433" s="3">
        <v>41024</v>
      </c>
      <c r="D7433">
        <v>5</v>
      </c>
      <c r="E7433" s="8">
        <f t="shared" si="349"/>
        <v>625</v>
      </c>
      <c r="F7433" s="5">
        <v>0.04</v>
      </c>
      <c r="G7433" s="8">
        <f>VLOOKUP($Q7433,Pricebook!$A:$D,4,0)</f>
        <v>125</v>
      </c>
      <c r="H7433" s="10">
        <f t="shared" si="348"/>
        <v>600</v>
      </c>
      <c r="I7433" t="s">
        <v>1479</v>
      </c>
      <c r="J7433" t="s">
        <v>108</v>
      </c>
      <c r="K7433" t="s">
        <v>2674</v>
      </c>
      <c r="L7433" s="7">
        <v>77530</v>
      </c>
      <c r="M7433" t="s">
        <v>48</v>
      </c>
      <c r="N7433" t="s">
        <v>16</v>
      </c>
      <c r="O7433" s="3">
        <v>41026</v>
      </c>
      <c r="P7433" s="12">
        <f t="shared" si="350"/>
        <v>2</v>
      </c>
      <c r="Q7433" s="3" t="s">
        <v>14208</v>
      </c>
      <c r="R7433" t="s">
        <v>14232</v>
      </c>
      <c r="S7433" t="s">
        <v>14233</v>
      </c>
      <c r="T7433" t="s">
        <v>14192</v>
      </c>
    </row>
    <row r="7434" spans="1:20" x14ac:dyDescent="0.25">
      <c r="A7434">
        <v>7433</v>
      </c>
      <c r="B7434">
        <v>52999</v>
      </c>
      <c r="C7434" s="3">
        <v>41024</v>
      </c>
      <c r="D7434">
        <v>39</v>
      </c>
      <c r="E7434" s="8">
        <f t="shared" si="349"/>
        <v>4290</v>
      </c>
      <c r="F7434" s="5">
        <v>0.05</v>
      </c>
      <c r="G7434" s="8">
        <f>VLOOKUP($Q7434,Pricebook!$A:$D,4,0)</f>
        <v>110</v>
      </c>
      <c r="H7434" s="10">
        <f t="shared" si="348"/>
        <v>4075.5</v>
      </c>
      <c r="I7434" t="s">
        <v>1479</v>
      </c>
      <c r="J7434" t="s">
        <v>108</v>
      </c>
      <c r="K7434" t="s">
        <v>2674</v>
      </c>
      <c r="L7434" s="7">
        <v>77530</v>
      </c>
      <c r="M7434" t="s">
        <v>48</v>
      </c>
      <c r="N7434" t="s">
        <v>16</v>
      </c>
      <c r="O7434" s="3">
        <v>41026</v>
      </c>
      <c r="P7434" s="12">
        <f t="shared" si="350"/>
        <v>2</v>
      </c>
      <c r="Q7434" s="3" t="s">
        <v>14215</v>
      </c>
      <c r="R7434" t="s">
        <v>14229</v>
      </c>
      <c r="S7434" t="s">
        <v>14241</v>
      </c>
      <c r="T7434" t="s">
        <v>14189</v>
      </c>
    </row>
    <row r="7435" spans="1:20" x14ac:dyDescent="0.25">
      <c r="A7435">
        <v>7434</v>
      </c>
      <c r="B7435">
        <v>52999</v>
      </c>
      <c r="C7435" s="3">
        <v>41024</v>
      </c>
      <c r="D7435">
        <v>7</v>
      </c>
      <c r="E7435" s="8">
        <f t="shared" si="349"/>
        <v>770</v>
      </c>
      <c r="F7435" s="5">
        <v>0.1</v>
      </c>
      <c r="G7435" s="8">
        <f>VLOOKUP($Q7435,Pricebook!$A:$D,4,0)</f>
        <v>110</v>
      </c>
      <c r="H7435" s="10">
        <f t="shared" si="348"/>
        <v>693</v>
      </c>
      <c r="I7435" t="s">
        <v>1479</v>
      </c>
      <c r="J7435" t="s">
        <v>108</v>
      </c>
      <c r="K7435" t="s">
        <v>2674</v>
      </c>
      <c r="L7435" s="7">
        <v>77530</v>
      </c>
      <c r="M7435" t="s">
        <v>48</v>
      </c>
      <c r="N7435" t="s">
        <v>16</v>
      </c>
      <c r="O7435" s="3">
        <v>41024</v>
      </c>
      <c r="P7435" s="12">
        <f t="shared" si="350"/>
        <v>0</v>
      </c>
      <c r="Q7435" s="3" t="s">
        <v>14215</v>
      </c>
      <c r="R7435" t="s">
        <v>14229</v>
      </c>
      <c r="S7435" t="s">
        <v>14241</v>
      </c>
      <c r="T7435" t="s">
        <v>14198</v>
      </c>
    </row>
    <row r="7436" spans="1:20" x14ac:dyDescent="0.25">
      <c r="A7436">
        <v>7435</v>
      </c>
      <c r="B7436">
        <v>53024</v>
      </c>
      <c r="C7436" s="3">
        <v>41041</v>
      </c>
      <c r="D7436">
        <v>9</v>
      </c>
      <c r="E7436" s="8">
        <f t="shared" si="349"/>
        <v>1125</v>
      </c>
      <c r="F7436" s="5">
        <v>0.09</v>
      </c>
      <c r="G7436" s="8">
        <f>VLOOKUP($Q7436,Pricebook!$A:$D,4,0)</f>
        <v>125</v>
      </c>
      <c r="H7436" s="10">
        <f t="shared" si="348"/>
        <v>1023.75</v>
      </c>
      <c r="I7436" t="s">
        <v>465</v>
      </c>
      <c r="J7436" t="s">
        <v>344</v>
      </c>
      <c r="K7436" t="s">
        <v>2770</v>
      </c>
      <c r="L7436" s="7">
        <v>74074</v>
      </c>
      <c r="M7436" t="s">
        <v>75</v>
      </c>
      <c r="N7436" t="s">
        <v>16</v>
      </c>
      <c r="O7436" s="3">
        <v>41042</v>
      </c>
      <c r="P7436" s="12">
        <f t="shared" si="350"/>
        <v>1</v>
      </c>
      <c r="Q7436" s="3" t="s">
        <v>14208</v>
      </c>
      <c r="R7436" t="s">
        <v>14232</v>
      </c>
      <c r="S7436" t="s">
        <v>14233</v>
      </c>
      <c r="T7436" t="s">
        <v>14199</v>
      </c>
    </row>
    <row r="7437" spans="1:20" x14ac:dyDescent="0.25">
      <c r="A7437">
        <v>7436</v>
      </c>
      <c r="B7437">
        <v>53024</v>
      </c>
      <c r="C7437" s="3">
        <v>41041</v>
      </c>
      <c r="D7437">
        <v>46</v>
      </c>
      <c r="E7437" s="8">
        <f t="shared" si="349"/>
        <v>6900</v>
      </c>
      <c r="F7437" s="5">
        <v>0.03</v>
      </c>
      <c r="G7437" s="8">
        <f>VLOOKUP($Q7437,Pricebook!$A:$D,4,0)</f>
        <v>150</v>
      </c>
      <c r="H7437" s="10">
        <f t="shared" si="348"/>
        <v>6693</v>
      </c>
      <c r="I7437" t="s">
        <v>465</v>
      </c>
      <c r="J7437" t="s">
        <v>344</v>
      </c>
      <c r="K7437" t="s">
        <v>2770</v>
      </c>
      <c r="L7437" s="7">
        <v>74074</v>
      </c>
      <c r="M7437" t="s">
        <v>75</v>
      </c>
      <c r="N7437" t="s">
        <v>16</v>
      </c>
      <c r="O7437" s="3">
        <v>41042</v>
      </c>
      <c r="P7437" s="12">
        <f t="shared" si="350"/>
        <v>1</v>
      </c>
      <c r="Q7437" s="3" t="s">
        <v>14210</v>
      </c>
      <c r="R7437" t="s">
        <v>14235</v>
      </c>
      <c r="S7437" t="s">
        <v>14236</v>
      </c>
      <c r="T7437" t="s">
        <v>14186</v>
      </c>
    </row>
    <row r="7438" spans="1:20" x14ac:dyDescent="0.25">
      <c r="A7438">
        <v>7437</v>
      </c>
      <c r="B7438">
        <v>53025</v>
      </c>
      <c r="C7438" s="3">
        <v>40254</v>
      </c>
      <c r="D7438">
        <v>32</v>
      </c>
      <c r="E7438" s="8">
        <f t="shared" si="349"/>
        <v>3520</v>
      </c>
      <c r="F7438" s="5">
        <v>0.09</v>
      </c>
      <c r="G7438" s="8">
        <f>VLOOKUP($Q7438,Pricebook!$A:$D,4,0)</f>
        <v>110</v>
      </c>
      <c r="H7438" s="10">
        <f t="shared" si="348"/>
        <v>3203.2000000000003</v>
      </c>
      <c r="I7438" t="s">
        <v>102</v>
      </c>
      <c r="J7438" t="s">
        <v>103</v>
      </c>
      <c r="K7438" t="s">
        <v>1106</v>
      </c>
      <c r="L7438" s="7">
        <v>48127</v>
      </c>
      <c r="M7438" t="s">
        <v>172</v>
      </c>
      <c r="N7438" t="s">
        <v>16</v>
      </c>
      <c r="O7438" s="3">
        <v>40255</v>
      </c>
      <c r="P7438" s="12">
        <f t="shared" si="350"/>
        <v>1</v>
      </c>
      <c r="Q7438" s="3" t="s">
        <v>14215</v>
      </c>
      <c r="R7438" t="s">
        <v>14229</v>
      </c>
      <c r="S7438" t="s">
        <v>14241</v>
      </c>
      <c r="T7438" t="s">
        <v>14202</v>
      </c>
    </row>
    <row r="7439" spans="1:20" x14ac:dyDescent="0.25">
      <c r="A7439">
        <v>7438</v>
      </c>
      <c r="B7439">
        <v>53026</v>
      </c>
      <c r="C7439" s="3">
        <v>40965</v>
      </c>
      <c r="D7439">
        <v>35</v>
      </c>
      <c r="E7439" s="8">
        <f t="shared" si="349"/>
        <v>4900</v>
      </c>
      <c r="F7439" s="5">
        <v>0.05</v>
      </c>
      <c r="G7439" s="8">
        <f>VLOOKUP($Q7439,Pricebook!$A:$D,4,0)</f>
        <v>140</v>
      </c>
      <c r="H7439" s="10">
        <f t="shared" si="348"/>
        <v>4655</v>
      </c>
      <c r="I7439" t="s">
        <v>2470</v>
      </c>
      <c r="J7439" t="s">
        <v>310</v>
      </c>
      <c r="K7439" t="s">
        <v>903</v>
      </c>
      <c r="L7439" s="7">
        <v>98052</v>
      </c>
      <c r="M7439" t="s">
        <v>22</v>
      </c>
      <c r="N7439" t="s">
        <v>23</v>
      </c>
      <c r="O7439" s="3">
        <v>40971</v>
      </c>
      <c r="P7439" s="12">
        <f t="shared" si="350"/>
        <v>6</v>
      </c>
      <c r="Q7439" s="3" t="s">
        <v>14207</v>
      </c>
      <c r="R7439" t="s">
        <v>14229</v>
      </c>
      <c r="S7439" t="s">
        <v>14231</v>
      </c>
      <c r="T7439" t="s">
        <v>14185</v>
      </c>
    </row>
    <row r="7440" spans="1:20" x14ac:dyDescent="0.25">
      <c r="A7440">
        <v>7439</v>
      </c>
      <c r="B7440">
        <v>53027</v>
      </c>
      <c r="C7440" s="3">
        <v>40477</v>
      </c>
      <c r="D7440">
        <v>38</v>
      </c>
      <c r="E7440" s="8">
        <f t="shared" si="349"/>
        <v>4180</v>
      </c>
      <c r="F7440" s="5">
        <v>0.05</v>
      </c>
      <c r="G7440" s="8">
        <f>VLOOKUP($Q7440,Pricebook!$A:$D,4,0)</f>
        <v>110</v>
      </c>
      <c r="H7440" s="10">
        <f t="shared" si="348"/>
        <v>3971</v>
      </c>
      <c r="I7440" t="s">
        <v>2821</v>
      </c>
      <c r="J7440" t="s">
        <v>775</v>
      </c>
      <c r="K7440" t="s">
        <v>2373</v>
      </c>
      <c r="L7440" s="7">
        <v>83814</v>
      </c>
      <c r="M7440" t="s">
        <v>197</v>
      </c>
      <c r="N7440" t="s">
        <v>23</v>
      </c>
      <c r="O7440" s="3">
        <v>40477</v>
      </c>
      <c r="P7440" s="12">
        <f t="shared" si="350"/>
        <v>0</v>
      </c>
      <c r="Q7440" s="3" t="s">
        <v>14220</v>
      </c>
      <c r="R7440" t="s">
        <v>14229</v>
      </c>
      <c r="S7440" t="s">
        <v>14246</v>
      </c>
      <c r="T7440" t="s">
        <v>14196</v>
      </c>
    </row>
    <row r="7441" spans="1:20" x14ac:dyDescent="0.25">
      <c r="A7441">
        <v>7440</v>
      </c>
      <c r="B7441">
        <v>53029</v>
      </c>
      <c r="C7441" s="3">
        <v>40021</v>
      </c>
      <c r="D7441">
        <v>39</v>
      </c>
      <c r="E7441" s="8">
        <f t="shared" si="349"/>
        <v>7800</v>
      </c>
      <c r="F7441" s="5">
        <v>0.1</v>
      </c>
      <c r="G7441" s="8">
        <f>VLOOKUP($Q7441,Pricebook!$A:$D,4,0)</f>
        <v>200</v>
      </c>
      <c r="H7441" s="10">
        <f t="shared" si="348"/>
        <v>7020</v>
      </c>
      <c r="I7441" t="s">
        <v>1191</v>
      </c>
      <c r="J7441" t="s">
        <v>175</v>
      </c>
      <c r="K7441" t="s">
        <v>1193</v>
      </c>
      <c r="L7441" s="7">
        <v>42003</v>
      </c>
      <c r="M7441" t="s">
        <v>254</v>
      </c>
      <c r="N7441" t="s">
        <v>34</v>
      </c>
      <c r="O7441" s="3">
        <v>40026</v>
      </c>
      <c r="P7441" s="12">
        <f t="shared" si="350"/>
        <v>5</v>
      </c>
      <c r="Q7441" s="3" t="s">
        <v>14214</v>
      </c>
      <c r="R7441" t="s">
        <v>14229</v>
      </c>
      <c r="S7441" t="s">
        <v>14240</v>
      </c>
      <c r="T7441" t="s">
        <v>14189</v>
      </c>
    </row>
    <row r="7442" spans="1:20" x14ac:dyDescent="0.25">
      <c r="A7442">
        <v>7441</v>
      </c>
      <c r="B7442">
        <v>53056</v>
      </c>
      <c r="C7442" s="3">
        <v>40850</v>
      </c>
      <c r="D7442">
        <v>13</v>
      </c>
      <c r="E7442" s="8">
        <f t="shared" si="349"/>
        <v>1950</v>
      </c>
      <c r="F7442" s="5">
        <v>7.0000000000000007E-2</v>
      </c>
      <c r="G7442" s="8">
        <f>VLOOKUP($Q7442,Pricebook!$A:$D,4,0)</f>
        <v>150</v>
      </c>
      <c r="H7442" s="10">
        <f t="shared" si="348"/>
        <v>1813.4999999999998</v>
      </c>
      <c r="I7442" t="s">
        <v>784</v>
      </c>
      <c r="J7442" t="s">
        <v>621</v>
      </c>
      <c r="K7442" t="s">
        <v>1993</v>
      </c>
      <c r="L7442" s="7">
        <v>94044</v>
      </c>
      <c r="M7442" t="s">
        <v>114</v>
      </c>
      <c r="N7442" t="s">
        <v>23</v>
      </c>
      <c r="O7442" s="3">
        <v>40851</v>
      </c>
      <c r="P7442" s="12">
        <f t="shared" si="350"/>
        <v>1</v>
      </c>
      <c r="Q7442" s="3" t="s">
        <v>14216</v>
      </c>
      <c r="R7442" t="s">
        <v>14235</v>
      </c>
      <c r="S7442" t="s">
        <v>14242</v>
      </c>
      <c r="T7442" t="s">
        <v>14197</v>
      </c>
    </row>
    <row r="7443" spans="1:20" x14ac:dyDescent="0.25">
      <c r="A7443">
        <v>7442</v>
      </c>
      <c r="B7443">
        <v>53060</v>
      </c>
      <c r="C7443" s="3">
        <v>40259</v>
      </c>
      <c r="D7443">
        <v>36</v>
      </c>
      <c r="E7443" s="8">
        <f t="shared" si="349"/>
        <v>5400</v>
      </c>
      <c r="F7443" s="5">
        <v>0.1</v>
      </c>
      <c r="G7443" s="8">
        <f>VLOOKUP($Q7443,Pricebook!$A:$D,4,0)</f>
        <v>150</v>
      </c>
      <c r="H7443" s="10">
        <f t="shared" si="348"/>
        <v>4860</v>
      </c>
      <c r="I7443" t="s">
        <v>667</v>
      </c>
      <c r="J7443" t="s">
        <v>142</v>
      </c>
      <c r="K7443" t="s">
        <v>1140</v>
      </c>
      <c r="L7443" s="7">
        <v>90301</v>
      </c>
      <c r="M7443" t="s">
        <v>114</v>
      </c>
      <c r="N7443" t="s">
        <v>23</v>
      </c>
      <c r="O7443" s="3">
        <v>40261</v>
      </c>
      <c r="P7443" s="12">
        <f t="shared" si="350"/>
        <v>2</v>
      </c>
      <c r="Q7443" s="3" t="s">
        <v>14211</v>
      </c>
      <c r="R7443" t="s">
        <v>14235</v>
      </c>
      <c r="S7443" t="s">
        <v>14237</v>
      </c>
      <c r="T7443" t="s">
        <v>14184</v>
      </c>
    </row>
    <row r="7444" spans="1:20" x14ac:dyDescent="0.25">
      <c r="A7444">
        <v>7443</v>
      </c>
      <c r="B7444">
        <v>53060</v>
      </c>
      <c r="C7444" s="3">
        <v>40259</v>
      </c>
      <c r="D7444">
        <v>4</v>
      </c>
      <c r="E7444" s="8">
        <f t="shared" si="349"/>
        <v>440</v>
      </c>
      <c r="F7444" s="5">
        <v>0.02</v>
      </c>
      <c r="G7444" s="8">
        <f>VLOOKUP($Q7444,Pricebook!$A:$D,4,0)</f>
        <v>110</v>
      </c>
      <c r="H7444" s="10">
        <f t="shared" si="348"/>
        <v>431.2</v>
      </c>
      <c r="I7444" t="s">
        <v>667</v>
      </c>
      <c r="J7444" t="s">
        <v>142</v>
      </c>
      <c r="K7444" t="s">
        <v>1140</v>
      </c>
      <c r="L7444" s="7">
        <v>90301</v>
      </c>
      <c r="M7444" t="s">
        <v>114</v>
      </c>
      <c r="N7444" t="s">
        <v>23</v>
      </c>
      <c r="O7444" s="3">
        <v>40261</v>
      </c>
      <c r="P7444" s="12">
        <f t="shared" si="350"/>
        <v>2</v>
      </c>
      <c r="Q7444" s="3" t="s">
        <v>14215</v>
      </c>
      <c r="R7444" t="s">
        <v>14229</v>
      </c>
      <c r="S7444" t="s">
        <v>14241</v>
      </c>
      <c r="T7444" t="s">
        <v>14189</v>
      </c>
    </row>
    <row r="7445" spans="1:20" x14ac:dyDescent="0.25">
      <c r="A7445">
        <v>7444</v>
      </c>
      <c r="B7445">
        <v>53120</v>
      </c>
      <c r="C7445" s="3">
        <v>41046</v>
      </c>
      <c r="D7445">
        <v>5</v>
      </c>
      <c r="E7445" s="8">
        <f t="shared" si="349"/>
        <v>550</v>
      </c>
      <c r="F7445" s="5">
        <v>0.09</v>
      </c>
      <c r="G7445" s="8">
        <f>VLOOKUP($Q7445,Pricebook!$A:$D,4,0)</f>
        <v>110</v>
      </c>
      <c r="H7445" s="10">
        <f t="shared" si="348"/>
        <v>500.5</v>
      </c>
      <c r="I7445" t="s">
        <v>694</v>
      </c>
      <c r="J7445" t="s">
        <v>235</v>
      </c>
      <c r="K7445" t="s">
        <v>2450</v>
      </c>
      <c r="L7445" s="7">
        <v>85023</v>
      </c>
      <c r="M7445" t="s">
        <v>70</v>
      </c>
      <c r="N7445" t="s">
        <v>23</v>
      </c>
      <c r="O7445" s="3">
        <v>41048</v>
      </c>
      <c r="P7445" s="12">
        <f t="shared" si="350"/>
        <v>2</v>
      </c>
      <c r="Q7445" s="3" t="s">
        <v>14215</v>
      </c>
      <c r="R7445" t="s">
        <v>14229</v>
      </c>
      <c r="S7445" t="s">
        <v>14241</v>
      </c>
      <c r="T7445" t="s">
        <v>14188</v>
      </c>
    </row>
    <row r="7446" spans="1:20" x14ac:dyDescent="0.25">
      <c r="A7446">
        <v>7445</v>
      </c>
      <c r="B7446">
        <v>53123</v>
      </c>
      <c r="C7446" s="3">
        <v>40056</v>
      </c>
      <c r="D7446">
        <v>25</v>
      </c>
      <c r="E7446" s="8">
        <f t="shared" si="349"/>
        <v>4000</v>
      </c>
      <c r="F7446" s="5">
        <v>0.06</v>
      </c>
      <c r="G7446" s="8">
        <f>VLOOKUP($Q7446,Pricebook!$A:$D,4,0)</f>
        <v>160</v>
      </c>
      <c r="H7446" s="10">
        <f t="shared" si="348"/>
        <v>3760</v>
      </c>
      <c r="I7446" t="s">
        <v>1150</v>
      </c>
      <c r="J7446" t="s">
        <v>125</v>
      </c>
      <c r="K7446" t="s">
        <v>1344</v>
      </c>
      <c r="L7446" s="7" t="s">
        <v>2862</v>
      </c>
      <c r="M7446" t="s">
        <v>317</v>
      </c>
      <c r="N7446" t="s">
        <v>61</v>
      </c>
      <c r="O7446" s="3">
        <v>40058</v>
      </c>
      <c r="P7446" s="12">
        <f t="shared" si="350"/>
        <v>2</v>
      </c>
      <c r="Q7446" s="3" t="s">
        <v>14218</v>
      </c>
      <c r="R7446" t="s">
        <v>14229</v>
      </c>
      <c r="S7446" t="s">
        <v>14244</v>
      </c>
      <c r="T7446" t="s">
        <v>14203</v>
      </c>
    </row>
    <row r="7447" spans="1:20" x14ac:dyDescent="0.25">
      <c r="A7447">
        <v>7446</v>
      </c>
      <c r="B7447">
        <v>53127</v>
      </c>
      <c r="C7447" s="3">
        <v>40674</v>
      </c>
      <c r="D7447">
        <v>50</v>
      </c>
      <c r="E7447" s="8">
        <f t="shared" si="349"/>
        <v>8000</v>
      </c>
      <c r="F7447" s="5">
        <v>7.0000000000000007E-2</v>
      </c>
      <c r="G7447" s="8">
        <f>VLOOKUP($Q7447,Pricebook!$A:$D,4,0)</f>
        <v>160</v>
      </c>
      <c r="H7447" s="10">
        <f t="shared" si="348"/>
        <v>7439.9999999999991</v>
      </c>
      <c r="I7447" t="s">
        <v>1607</v>
      </c>
      <c r="J7447" t="s">
        <v>594</v>
      </c>
      <c r="K7447" t="s">
        <v>1025</v>
      </c>
      <c r="L7447" s="7">
        <v>45431</v>
      </c>
      <c r="M7447" t="s">
        <v>210</v>
      </c>
      <c r="N7447" t="s">
        <v>61</v>
      </c>
      <c r="O7447" s="3">
        <v>40675</v>
      </c>
      <c r="P7447" s="12">
        <f t="shared" si="350"/>
        <v>1</v>
      </c>
      <c r="Q7447" s="3" t="s">
        <v>14218</v>
      </c>
      <c r="R7447" t="s">
        <v>14229</v>
      </c>
      <c r="S7447" t="s">
        <v>14244</v>
      </c>
      <c r="T7447" t="s">
        <v>14187</v>
      </c>
    </row>
    <row r="7448" spans="1:20" x14ac:dyDescent="0.25">
      <c r="A7448">
        <v>7447</v>
      </c>
      <c r="B7448">
        <v>53127</v>
      </c>
      <c r="C7448" s="3">
        <v>40674</v>
      </c>
      <c r="D7448">
        <v>49</v>
      </c>
      <c r="E7448" s="8">
        <f t="shared" si="349"/>
        <v>7350</v>
      </c>
      <c r="F7448" s="5">
        <v>0.05</v>
      </c>
      <c r="G7448" s="8">
        <f>VLOOKUP($Q7448,Pricebook!$A:$D,4,0)</f>
        <v>150</v>
      </c>
      <c r="H7448" s="10">
        <f t="shared" si="348"/>
        <v>6982.5</v>
      </c>
      <c r="I7448" t="s">
        <v>1607</v>
      </c>
      <c r="J7448" t="s">
        <v>594</v>
      </c>
      <c r="K7448" t="s">
        <v>1025</v>
      </c>
      <c r="L7448" s="7">
        <v>45431</v>
      </c>
      <c r="M7448" t="s">
        <v>210</v>
      </c>
      <c r="N7448" t="s">
        <v>61</v>
      </c>
      <c r="O7448" s="3">
        <v>40676</v>
      </c>
      <c r="P7448" s="12">
        <f t="shared" si="350"/>
        <v>2</v>
      </c>
      <c r="Q7448" s="3" t="s">
        <v>14210</v>
      </c>
      <c r="R7448" t="s">
        <v>14235</v>
      </c>
      <c r="S7448" t="s">
        <v>14236</v>
      </c>
      <c r="T7448" t="s">
        <v>14186</v>
      </c>
    </row>
    <row r="7449" spans="1:20" x14ac:dyDescent="0.25">
      <c r="A7449">
        <v>7448</v>
      </c>
      <c r="B7449">
        <v>53152</v>
      </c>
      <c r="C7449" s="3">
        <v>39877</v>
      </c>
      <c r="D7449">
        <v>36</v>
      </c>
      <c r="E7449" s="8">
        <f t="shared" si="349"/>
        <v>5400</v>
      </c>
      <c r="F7449" s="5">
        <v>0.01</v>
      </c>
      <c r="G7449" s="8">
        <f>VLOOKUP($Q7449,Pricebook!$A:$D,4,0)</f>
        <v>150</v>
      </c>
      <c r="H7449" s="10">
        <f t="shared" si="348"/>
        <v>5346</v>
      </c>
      <c r="I7449" t="s">
        <v>273</v>
      </c>
      <c r="J7449" t="s">
        <v>274</v>
      </c>
      <c r="K7449" t="s">
        <v>2834</v>
      </c>
      <c r="L7449" s="7">
        <v>13905</v>
      </c>
      <c r="M7449" t="s">
        <v>60</v>
      </c>
      <c r="N7449" t="s">
        <v>61</v>
      </c>
      <c r="O7449" s="3">
        <v>39877</v>
      </c>
      <c r="P7449" s="12">
        <f t="shared" si="350"/>
        <v>0</v>
      </c>
      <c r="Q7449" s="3" t="s">
        <v>14210</v>
      </c>
      <c r="R7449" t="s">
        <v>14235</v>
      </c>
      <c r="S7449" t="s">
        <v>14236</v>
      </c>
      <c r="T7449" t="s">
        <v>14201</v>
      </c>
    </row>
    <row r="7450" spans="1:20" x14ac:dyDescent="0.25">
      <c r="A7450">
        <v>7449</v>
      </c>
      <c r="B7450">
        <v>53152</v>
      </c>
      <c r="C7450" s="3">
        <v>39877</v>
      </c>
      <c r="D7450">
        <v>5</v>
      </c>
      <c r="E7450" s="8">
        <f t="shared" si="349"/>
        <v>750</v>
      </c>
      <c r="F7450" s="5">
        <v>0.02</v>
      </c>
      <c r="G7450" s="8">
        <f>VLOOKUP($Q7450,Pricebook!$A:$D,4,0)</f>
        <v>150</v>
      </c>
      <c r="H7450" s="10">
        <f t="shared" si="348"/>
        <v>735</v>
      </c>
      <c r="I7450" t="s">
        <v>273</v>
      </c>
      <c r="J7450" t="s">
        <v>274</v>
      </c>
      <c r="K7450" t="s">
        <v>1904</v>
      </c>
      <c r="L7450" s="7" t="s">
        <v>1905</v>
      </c>
      <c r="M7450" t="s">
        <v>358</v>
      </c>
      <c r="N7450" t="s">
        <v>16</v>
      </c>
      <c r="O7450" s="3">
        <v>39879</v>
      </c>
      <c r="P7450" s="12">
        <f t="shared" si="350"/>
        <v>2</v>
      </c>
      <c r="Q7450" s="3" t="s">
        <v>14211</v>
      </c>
      <c r="R7450" t="s">
        <v>14235</v>
      </c>
      <c r="S7450" t="s">
        <v>14237</v>
      </c>
      <c r="T7450" t="s">
        <v>14195</v>
      </c>
    </row>
    <row r="7451" spans="1:20" x14ac:dyDescent="0.25">
      <c r="A7451">
        <v>7450</v>
      </c>
      <c r="B7451">
        <v>53152</v>
      </c>
      <c r="C7451" s="3">
        <v>39877</v>
      </c>
      <c r="D7451">
        <v>9</v>
      </c>
      <c r="E7451" s="8">
        <f t="shared" si="349"/>
        <v>1125</v>
      </c>
      <c r="F7451" s="5">
        <v>0.01</v>
      </c>
      <c r="G7451" s="8">
        <f>VLOOKUP($Q7451,Pricebook!$A:$D,4,0)</f>
        <v>125</v>
      </c>
      <c r="H7451" s="10">
        <f t="shared" si="348"/>
        <v>1113.75</v>
      </c>
      <c r="I7451" t="s">
        <v>273</v>
      </c>
      <c r="J7451" t="s">
        <v>274</v>
      </c>
      <c r="K7451" t="s">
        <v>1904</v>
      </c>
      <c r="L7451" s="7" t="s">
        <v>1905</v>
      </c>
      <c r="M7451" t="s">
        <v>358</v>
      </c>
      <c r="N7451" t="s">
        <v>16</v>
      </c>
      <c r="O7451" s="3">
        <v>39880</v>
      </c>
      <c r="P7451" s="12">
        <f t="shared" si="350"/>
        <v>3</v>
      </c>
      <c r="Q7451" s="3" t="s">
        <v>14208</v>
      </c>
      <c r="R7451" t="s">
        <v>14232</v>
      </c>
      <c r="S7451" t="s">
        <v>14233</v>
      </c>
      <c r="T7451" t="s">
        <v>14194</v>
      </c>
    </row>
    <row r="7452" spans="1:20" x14ac:dyDescent="0.25">
      <c r="A7452">
        <v>7451</v>
      </c>
      <c r="B7452">
        <v>53152</v>
      </c>
      <c r="C7452" s="3">
        <v>39877</v>
      </c>
      <c r="D7452">
        <v>9</v>
      </c>
      <c r="E7452" s="8">
        <f t="shared" si="349"/>
        <v>990</v>
      </c>
      <c r="F7452" s="5">
        <v>0.02</v>
      </c>
      <c r="G7452" s="8">
        <f>VLOOKUP($Q7452,Pricebook!$A:$D,4,0)</f>
        <v>110</v>
      </c>
      <c r="H7452" s="10">
        <f t="shared" si="348"/>
        <v>970.19999999999993</v>
      </c>
      <c r="I7452" t="s">
        <v>273</v>
      </c>
      <c r="J7452" t="s">
        <v>274</v>
      </c>
      <c r="K7452" t="s">
        <v>1904</v>
      </c>
      <c r="L7452" s="7" t="s">
        <v>1905</v>
      </c>
      <c r="M7452" t="s">
        <v>358</v>
      </c>
      <c r="N7452" t="s">
        <v>16</v>
      </c>
      <c r="O7452" s="3">
        <v>39879</v>
      </c>
      <c r="P7452" s="12">
        <f t="shared" si="350"/>
        <v>2</v>
      </c>
      <c r="Q7452" s="3" t="s">
        <v>14215</v>
      </c>
      <c r="R7452" t="s">
        <v>14229</v>
      </c>
      <c r="S7452" t="s">
        <v>14241</v>
      </c>
      <c r="T7452" t="s">
        <v>14189</v>
      </c>
    </row>
    <row r="7453" spans="1:20" x14ac:dyDescent="0.25">
      <c r="A7453">
        <v>7452</v>
      </c>
      <c r="B7453">
        <v>53153</v>
      </c>
      <c r="C7453" s="3">
        <v>40079</v>
      </c>
      <c r="D7453">
        <v>29</v>
      </c>
      <c r="E7453" s="8">
        <f t="shared" si="349"/>
        <v>4930</v>
      </c>
      <c r="F7453" s="5">
        <v>0.1</v>
      </c>
      <c r="G7453" s="8">
        <f>VLOOKUP($Q7453,Pricebook!$A:$D,4,0)</f>
        <v>170</v>
      </c>
      <c r="H7453" s="10">
        <f t="shared" si="348"/>
        <v>4437</v>
      </c>
      <c r="I7453" t="s">
        <v>787</v>
      </c>
      <c r="J7453" t="s">
        <v>585</v>
      </c>
      <c r="K7453" t="s">
        <v>2795</v>
      </c>
      <c r="L7453" s="7">
        <v>38134</v>
      </c>
      <c r="M7453" t="s">
        <v>81</v>
      </c>
      <c r="N7453" t="s">
        <v>34</v>
      </c>
      <c r="O7453" s="3">
        <v>40080</v>
      </c>
      <c r="P7453" s="12">
        <f t="shared" si="350"/>
        <v>1</v>
      </c>
      <c r="Q7453" s="3" t="s">
        <v>14219</v>
      </c>
      <c r="R7453" t="s">
        <v>14229</v>
      </c>
      <c r="S7453" t="s">
        <v>14245</v>
      </c>
      <c r="T7453" t="s">
        <v>14203</v>
      </c>
    </row>
    <row r="7454" spans="1:20" x14ac:dyDescent="0.25">
      <c r="A7454">
        <v>7453</v>
      </c>
      <c r="B7454">
        <v>53156</v>
      </c>
      <c r="C7454" s="3">
        <v>40978</v>
      </c>
      <c r="D7454">
        <v>47</v>
      </c>
      <c r="E7454" s="8">
        <f t="shared" si="349"/>
        <v>9400</v>
      </c>
      <c r="F7454" s="5">
        <v>7.0000000000000007E-2</v>
      </c>
      <c r="G7454" s="8">
        <f>VLOOKUP($Q7454,Pricebook!$A:$D,4,0)</f>
        <v>200</v>
      </c>
      <c r="H7454" s="10">
        <f t="shared" si="348"/>
        <v>8742</v>
      </c>
      <c r="I7454" t="s">
        <v>1445</v>
      </c>
      <c r="J7454" t="s">
        <v>389</v>
      </c>
      <c r="K7454" t="s">
        <v>1446</v>
      </c>
      <c r="L7454" s="7">
        <v>61801</v>
      </c>
      <c r="M7454" t="s">
        <v>15</v>
      </c>
      <c r="N7454" t="s">
        <v>16</v>
      </c>
      <c r="O7454" s="3">
        <v>40979</v>
      </c>
      <c r="P7454" s="12">
        <f t="shared" si="350"/>
        <v>1</v>
      </c>
      <c r="Q7454" s="3" t="s">
        <v>14214</v>
      </c>
      <c r="R7454" t="s">
        <v>14229</v>
      </c>
      <c r="S7454" t="s">
        <v>14240</v>
      </c>
      <c r="T7454" t="s">
        <v>14197</v>
      </c>
    </row>
    <row r="7455" spans="1:20" x14ac:dyDescent="0.25">
      <c r="A7455">
        <v>7454</v>
      </c>
      <c r="B7455">
        <v>53188</v>
      </c>
      <c r="C7455" s="3">
        <v>41218</v>
      </c>
      <c r="D7455">
        <v>22</v>
      </c>
      <c r="E7455" s="8">
        <f t="shared" si="349"/>
        <v>4400</v>
      </c>
      <c r="F7455" s="5">
        <v>7.0000000000000007E-2</v>
      </c>
      <c r="G7455" s="8">
        <f>VLOOKUP($Q7455,Pricebook!$A:$D,4,0)</f>
        <v>200</v>
      </c>
      <c r="H7455" s="10">
        <f t="shared" si="348"/>
        <v>4091.9999999999995</v>
      </c>
      <c r="I7455" t="s">
        <v>157</v>
      </c>
      <c r="J7455" t="s">
        <v>158</v>
      </c>
      <c r="K7455" t="s">
        <v>1083</v>
      </c>
      <c r="L7455" s="7">
        <v>11746</v>
      </c>
      <c r="M7455" t="s">
        <v>60</v>
      </c>
      <c r="N7455" t="s">
        <v>61</v>
      </c>
      <c r="O7455" s="3">
        <v>41219</v>
      </c>
      <c r="P7455" s="12">
        <f t="shared" si="350"/>
        <v>1</v>
      </c>
      <c r="Q7455" s="3" t="s">
        <v>14206</v>
      </c>
      <c r="R7455" t="s">
        <v>14229</v>
      </c>
      <c r="S7455" t="s">
        <v>14230</v>
      </c>
      <c r="T7455" t="s">
        <v>14197</v>
      </c>
    </row>
    <row r="7456" spans="1:20" x14ac:dyDescent="0.25">
      <c r="A7456">
        <v>7455</v>
      </c>
      <c r="B7456">
        <v>53189</v>
      </c>
      <c r="C7456" s="3">
        <v>40778</v>
      </c>
      <c r="D7456">
        <v>29</v>
      </c>
      <c r="E7456" s="8">
        <f t="shared" si="349"/>
        <v>3190</v>
      </c>
      <c r="F7456" s="5">
        <v>0</v>
      </c>
      <c r="G7456" s="8">
        <f>VLOOKUP($Q7456,Pricebook!$A:$D,4,0)</f>
        <v>110</v>
      </c>
      <c r="H7456" s="10">
        <f t="shared" si="348"/>
        <v>3190</v>
      </c>
      <c r="I7456" t="s">
        <v>1883</v>
      </c>
      <c r="J7456" t="s">
        <v>99</v>
      </c>
      <c r="K7456" t="s">
        <v>2232</v>
      </c>
      <c r="L7456" s="7">
        <v>80004</v>
      </c>
      <c r="M7456" t="s">
        <v>237</v>
      </c>
      <c r="N7456" t="s">
        <v>23</v>
      </c>
      <c r="O7456" s="3">
        <v>40778</v>
      </c>
      <c r="P7456" s="12">
        <f t="shared" si="350"/>
        <v>0</v>
      </c>
      <c r="Q7456" s="3" t="s">
        <v>14215</v>
      </c>
      <c r="R7456" t="s">
        <v>14229</v>
      </c>
      <c r="S7456" t="s">
        <v>14241</v>
      </c>
      <c r="T7456" t="s">
        <v>14184</v>
      </c>
    </row>
    <row r="7457" spans="1:20" x14ac:dyDescent="0.25">
      <c r="A7457">
        <v>7456</v>
      </c>
      <c r="B7457">
        <v>53190</v>
      </c>
      <c r="C7457" s="3">
        <v>40080</v>
      </c>
      <c r="D7457">
        <v>10</v>
      </c>
      <c r="E7457" s="8">
        <f t="shared" si="349"/>
        <v>1600</v>
      </c>
      <c r="F7457" s="5">
        <v>0.06</v>
      </c>
      <c r="G7457" s="8">
        <f>VLOOKUP($Q7457,Pricebook!$A:$D,4,0)</f>
        <v>160</v>
      </c>
      <c r="H7457" s="10">
        <f t="shared" si="348"/>
        <v>1504</v>
      </c>
      <c r="I7457" t="s">
        <v>1978</v>
      </c>
      <c r="J7457" t="s">
        <v>396</v>
      </c>
      <c r="K7457" t="s">
        <v>2420</v>
      </c>
      <c r="L7457" s="7">
        <v>52302</v>
      </c>
      <c r="M7457" t="s">
        <v>38</v>
      </c>
      <c r="N7457" t="s">
        <v>16</v>
      </c>
      <c r="O7457" s="3">
        <v>40083</v>
      </c>
      <c r="P7457" s="12">
        <f t="shared" si="350"/>
        <v>3</v>
      </c>
      <c r="Q7457" s="3" t="s">
        <v>14218</v>
      </c>
      <c r="R7457" t="s">
        <v>14229</v>
      </c>
      <c r="S7457" t="s">
        <v>14244</v>
      </c>
      <c r="T7457" t="s">
        <v>14187</v>
      </c>
    </row>
    <row r="7458" spans="1:20" x14ac:dyDescent="0.25">
      <c r="A7458">
        <v>7457</v>
      </c>
      <c r="B7458">
        <v>53190</v>
      </c>
      <c r="C7458" s="3">
        <v>40080</v>
      </c>
      <c r="D7458">
        <v>9</v>
      </c>
      <c r="E7458" s="8">
        <f t="shared" si="349"/>
        <v>1350</v>
      </c>
      <c r="F7458" s="5">
        <v>0.1</v>
      </c>
      <c r="G7458" s="8">
        <f>VLOOKUP($Q7458,Pricebook!$A:$D,4,0)</f>
        <v>150</v>
      </c>
      <c r="H7458" s="10">
        <f t="shared" si="348"/>
        <v>1215</v>
      </c>
      <c r="I7458" t="s">
        <v>1978</v>
      </c>
      <c r="J7458" t="s">
        <v>396</v>
      </c>
      <c r="K7458" t="s">
        <v>2420</v>
      </c>
      <c r="L7458" s="7">
        <v>52302</v>
      </c>
      <c r="M7458" t="s">
        <v>38</v>
      </c>
      <c r="N7458" t="s">
        <v>16</v>
      </c>
      <c r="O7458" s="3">
        <v>40081</v>
      </c>
      <c r="P7458" s="12">
        <f t="shared" si="350"/>
        <v>1</v>
      </c>
      <c r="Q7458" s="3" t="s">
        <v>14210</v>
      </c>
      <c r="R7458" t="s">
        <v>14235</v>
      </c>
      <c r="S7458" t="s">
        <v>14236</v>
      </c>
      <c r="T7458" t="s">
        <v>14198</v>
      </c>
    </row>
    <row r="7459" spans="1:20" x14ac:dyDescent="0.25">
      <c r="A7459">
        <v>7458</v>
      </c>
      <c r="B7459">
        <v>53216</v>
      </c>
      <c r="C7459" s="3">
        <v>41247</v>
      </c>
      <c r="D7459">
        <v>36</v>
      </c>
      <c r="E7459" s="8">
        <f t="shared" si="349"/>
        <v>3960</v>
      </c>
      <c r="F7459" s="5">
        <v>0.06</v>
      </c>
      <c r="G7459" s="8">
        <f>VLOOKUP($Q7459,Pricebook!$A:$D,4,0)</f>
        <v>110</v>
      </c>
      <c r="H7459" s="10">
        <f t="shared" si="348"/>
        <v>3722.3999999999996</v>
      </c>
      <c r="I7459" t="s">
        <v>852</v>
      </c>
      <c r="J7459" t="s">
        <v>594</v>
      </c>
      <c r="K7459" t="s">
        <v>2375</v>
      </c>
      <c r="L7459" s="7">
        <v>67601</v>
      </c>
      <c r="M7459" t="s">
        <v>153</v>
      </c>
      <c r="N7459" t="s">
        <v>16</v>
      </c>
      <c r="O7459" s="3">
        <v>41250</v>
      </c>
      <c r="P7459" s="12">
        <f t="shared" si="350"/>
        <v>3</v>
      </c>
      <c r="Q7459" s="3" t="s">
        <v>14215</v>
      </c>
      <c r="R7459" t="s">
        <v>14229</v>
      </c>
      <c r="S7459" t="s">
        <v>14241</v>
      </c>
      <c r="T7459" t="s">
        <v>14198</v>
      </c>
    </row>
    <row r="7460" spans="1:20" x14ac:dyDescent="0.25">
      <c r="A7460">
        <v>7459</v>
      </c>
      <c r="B7460">
        <v>53221</v>
      </c>
      <c r="C7460" s="3">
        <v>40965</v>
      </c>
      <c r="D7460">
        <v>29</v>
      </c>
      <c r="E7460" s="8">
        <f t="shared" si="349"/>
        <v>3625</v>
      </c>
      <c r="F7460" s="5">
        <v>0.1</v>
      </c>
      <c r="G7460" s="8">
        <f>VLOOKUP($Q7460,Pricebook!$A:$D,4,0)</f>
        <v>125</v>
      </c>
      <c r="H7460" s="10">
        <f t="shared" si="348"/>
        <v>3262.5</v>
      </c>
      <c r="I7460" t="s">
        <v>541</v>
      </c>
      <c r="J7460" t="s">
        <v>260</v>
      </c>
      <c r="K7460" t="s">
        <v>930</v>
      </c>
      <c r="L7460" s="7">
        <v>55901</v>
      </c>
      <c r="M7460" t="s">
        <v>130</v>
      </c>
      <c r="N7460" t="s">
        <v>16</v>
      </c>
      <c r="O7460" s="3">
        <v>40966</v>
      </c>
      <c r="P7460" s="12">
        <f t="shared" si="350"/>
        <v>1</v>
      </c>
      <c r="Q7460" s="3" t="s">
        <v>14208</v>
      </c>
      <c r="R7460" t="s">
        <v>14232</v>
      </c>
      <c r="S7460" t="s">
        <v>14233</v>
      </c>
      <c r="T7460" t="s">
        <v>14200</v>
      </c>
    </row>
    <row r="7461" spans="1:20" x14ac:dyDescent="0.25">
      <c r="A7461">
        <v>7460</v>
      </c>
      <c r="B7461">
        <v>53222</v>
      </c>
      <c r="C7461" s="3">
        <v>40105</v>
      </c>
      <c r="D7461">
        <v>2</v>
      </c>
      <c r="E7461" s="8">
        <f t="shared" si="349"/>
        <v>220</v>
      </c>
      <c r="F7461" s="5">
        <v>7.0000000000000007E-2</v>
      </c>
      <c r="G7461" s="8">
        <f>VLOOKUP($Q7461,Pricebook!$A:$D,4,0)</f>
        <v>110</v>
      </c>
      <c r="H7461" s="10">
        <f t="shared" si="348"/>
        <v>204.6</v>
      </c>
      <c r="I7461" t="s">
        <v>755</v>
      </c>
      <c r="J7461" t="s">
        <v>452</v>
      </c>
      <c r="K7461" t="s">
        <v>1558</v>
      </c>
      <c r="L7461" s="7">
        <v>23464</v>
      </c>
      <c r="M7461" t="s">
        <v>368</v>
      </c>
      <c r="N7461" t="s">
        <v>34</v>
      </c>
      <c r="O7461" s="3">
        <v>40105</v>
      </c>
      <c r="P7461" s="12">
        <f t="shared" si="350"/>
        <v>0</v>
      </c>
      <c r="Q7461" s="3" t="s">
        <v>14215</v>
      </c>
      <c r="R7461" t="s">
        <v>14229</v>
      </c>
      <c r="S7461" t="s">
        <v>14241</v>
      </c>
      <c r="T7461" t="s">
        <v>14195</v>
      </c>
    </row>
    <row r="7462" spans="1:20" x14ac:dyDescent="0.25">
      <c r="A7462">
        <v>7461</v>
      </c>
      <c r="B7462">
        <v>53223</v>
      </c>
      <c r="C7462" s="3">
        <v>41104</v>
      </c>
      <c r="D7462">
        <v>2</v>
      </c>
      <c r="E7462" s="8">
        <f t="shared" si="349"/>
        <v>320</v>
      </c>
      <c r="F7462" s="5">
        <v>0.08</v>
      </c>
      <c r="G7462" s="8">
        <f>VLOOKUP($Q7462,Pricebook!$A:$D,4,0)</f>
        <v>160</v>
      </c>
      <c r="H7462" s="10">
        <f t="shared" si="348"/>
        <v>294.40000000000003</v>
      </c>
      <c r="I7462" t="s">
        <v>1416</v>
      </c>
      <c r="J7462" t="s">
        <v>226</v>
      </c>
      <c r="K7462" t="s">
        <v>1944</v>
      </c>
      <c r="L7462" s="7">
        <v>12306</v>
      </c>
      <c r="M7462" t="s">
        <v>60</v>
      </c>
      <c r="N7462" t="s">
        <v>61</v>
      </c>
      <c r="O7462" s="3">
        <v>41111</v>
      </c>
      <c r="P7462" s="12">
        <f t="shared" si="350"/>
        <v>7</v>
      </c>
      <c r="Q7462" s="3" t="s">
        <v>14218</v>
      </c>
      <c r="R7462" t="s">
        <v>14229</v>
      </c>
      <c r="S7462" t="s">
        <v>14244</v>
      </c>
      <c r="T7462" t="s">
        <v>14185</v>
      </c>
    </row>
    <row r="7463" spans="1:20" x14ac:dyDescent="0.25">
      <c r="A7463">
        <v>7462</v>
      </c>
      <c r="B7463">
        <v>53248</v>
      </c>
      <c r="C7463" s="3">
        <v>40480</v>
      </c>
      <c r="D7463">
        <v>7</v>
      </c>
      <c r="E7463" s="8">
        <f t="shared" si="349"/>
        <v>875</v>
      </c>
      <c r="F7463" s="5">
        <v>0.06</v>
      </c>
      <c r="G7463" s="8">
        <f>VLOOKUP($Q7463,Pricebook!$A:$D,4,0)</f>
        <v>125</v>
      </c>
      <c r="H7463" s="10">
        <f t="shared" si="348"/>
        <v>822.5</v>
      </c>
      <c r="I7463" t="s">
        <v>696</v>
      </c>
      <c r="J7463" t="s">
        <v>344</v>
      </c>
      <c r="K7463" t="s">
        <v>2081</v>
      </c>
      <c r="L7463" s="7">
        <v>11795</v>
      </c>
      <c r="M7463" t="s">
        <v>60</v>
      </c>
      <c r="N7463" t="s">
        <v>61</v>
      </c>
      <c r="O7463" s="3">
        <v>40481</v>
      </c>
      <c r="P7463" s="12">
        <f t="shared" si="350"/>
        <v>1</v>
      </c>
      <c r="Q7463" s="3" t="s">
        <v>14209</v>
      </c>
      <c r="R7463" t="s">
        <v>14232</v>
      </c>
      <c r="S7463" t="s">
        <v>14234</v>
      </c>
      <c r="T7463" t="s">
        <v>14198</v>
      </c>
    </row>
    <row r="7464" spans="1:20" x14ac:dyDescent="0.25">
      <c r="A7464">
        <v>7463</v>
      </c>
      <c r="B7464">
        <v>53254</v>
      </c>
      <c r="C7464" s="3">
        <v>40043</v>
      </c>
      <c r="D7464">
        <v>34</v>
      </c>
      <c r="E7464" s="8">
        <f t="shared" si="349"/>
        <v>5100</v>
      </c>
      <c r="F7464" s="5">
        <v>0</v>
      </c>
      <c r="G7464" s="8">
        <f>VLOOKUP($Q7464,Pricebook!$A:$D,4,0)</f>
        <v>150</v>
      </c>
      <c r="H7464" s="10">
        <f t="shared" si="348"/>
        <v>5100</v>
      </c>
      <c r="I7464" t="s">
        <v>486</v>
      </c>
      <c r="J7464" t="s">
        <v>487</v>
      </c>
      <c r="K7464" t="s">
        <v>1621</v>
      </c>
      <c r="L7464" s="7" t="s">
        <v>1622</v>
      </c>
      <c r="M7464" t="s">
        <v>48</v>
      </c>
      <c r="N7464" t="s">
        <v>16</v>
      </c>
      <c r="O7464" s="3">
        <v>40046</v>
      </c>
      <c r="P7464" s="12">
        <f t="shared" si="350"/>
        <v>3</v>
      </c>
      <c r="Q7464" s="3" t="s">
        <v>14210</v>
      </c>
      <c r="R7464" t="s">
        <v>14235</v>
      </c>
      <c r="S7464" t="s">
        <v>14236</v>
      </c>
      <c r="T7464" t="s">
        <v>14193</v>
      </c>
    </row>
    <row r="7465" spans="1:20" x14ac:dyDescent="0.25">
      <c r="A7465">
        <v>7464</v>
      </c>
      <c r="B7465">
        <v>53281</v>
      </c>
      <c r="C7465" s="3">
        <v>39905</v>
      </c>
      <c r="D7465">
        <v>40</v>
      </c>
      <c r="E7465" s="8">
        <f t="shared" si="349"/>
        <v>5000</v>
      </c>
      <c r="F7465" s="5">
        <v>0.08</v>
      </c>
      <c r="G7465" s="8">
        <f>VLOOKUP($Q7465,Pricebook!$A:$D,4,0)</f>
        <v>125</v>
      </c>
      <c r="H7465" s="10">
        <f t="shared" si="348"/>
        <v>4600</v>
      </c>
      <c r="I7465" t="s">
        <v>728</v>
      </c>
      <c r="J7465" t="s">
        <v>68</v>
      </c>
      <c r="K7465" t="s">
        <v>281</v>
      </c>
      <c r="L7465" s="7">
        <v>77566</v>
      </c>
      <c r="M7465" t="s">
        <v>48</v>
      </c>
      <c r="N7465" t="s">
        <v>16</v>
      </c>
      <c r="O7465" s="3">
        <v>39907</v>
      </c>
      <c r="P7465" s="12">
        <f t="shared" si="350"/>
        <v>2</v>
      </c>
      <c r="Q7465" s="3" t="s">
        <v>14221</v>
      </c>
      <c r="R7465" t="s">
        <v>14232</v>
      </c>
      <c r="S7465" t="s">
        <v>14229</v>
      </c>
      <c r="T7465" t="s">
        <v>14194</v>
      </c>
    </row>
    <row r="7466" spans="1:20" x14ac:dyDescent="0.25">
      <c r="A7466">
        <v>7465</v>
      </c>
      <c r="B7466">
        <v>53283</v>
      </c>
      <c r="C7466" s="3">
        <v>40844</v>
      </c>
      <c r="D7466">
        <v>2</v>
      </c>
      <c r="E7466" s="8">
        <f t="shared" si="349"/>
        <v>300</v>
      </c>
      <c r="F7466" s="5">
        <v>0.04</v>
      </c>
      <c r="G7466" s="8">
        <f>VLOOKUP($Q7466,Pricebook!$A:$D,4,0)</f>
        <v>150</v>
      </c>
      <c r="H7466" s="10">
        <f t="shared" si="348"/>
        <v>288</v>
      </c>
      <c r="I7466" t="s">
        <v>2526</v>
      </c>
      <c r="J7466" t="s">
        <v>165</v>
      </c>
      <c r="K7466" t="s">
        <v>1860</v>
      </c>
      <c r="L7466" s="7">
        <v>95351</v>
      </c>
      <c r="M7466" t="s">
        <v>114</v>
      </c>
      <c r="N7466" t="s">
        <v>23</v>
      </c>
      <c r="O7466" s="3">
        <v>40845</v>
      </c>
      <c r="P7466" s="12">
        <f t="shared" si="350"/>
        <v>1</v>
      </c>
      <c r="Q7466" s="3" t="s">
        <v>14216</v>
      </c>
      <c r="R7466" t="s">
        <v>14235</v>
      </c>
      <c r="S7466" t="s">
        <v>14242</v>
      </c>
      <c r="T7466" t="s">
        <v>14193</v>
      </c>
    </row>
    <row r="7467" spans="1:20" x14ac:dyDescent="0.25">
      <c r="A7467">
        <v>7466</v>
      </c>
      <c r="B7467">
        <v>53285</v>
      </c>
      <c r="C7467" s="3">
        <v>41053</v>
      </c>
      <c r="D7467">
        <v>6</v>
      </c>
      <c r="E7467" s="8">
        <f t="shared" si="349"/>
        <v>960</v>
      </c>
      <c r="F7467" s="5">
        <v>0.04</v>
      </c>
      <c r="G7467" s="8">
        <f>VLOOKUP($Q7467,Pricebook!$A:$D,4,0)</f>
        <v>160</v>
      </c>
      <c r="H7467" s="10">
        <f t="shared" si="348"/>
        <v>921.59999999999991</v>
      </c>
      <c r="I7467" t="s">
        <v>2606</v>
      </c>
      <c r="J7467" t="s">
        <v>235</v>
      </c>
      <c r="K7467" t="s">
        <v>1070</v>
      </c>
      <c r="L7467" s="7">
        <v>75057</v>
      </c>
      <c r="M7467" t="s">
        <v>48</v>
      </c>
      <c r="N7467" t="s">
        <v>16</v>
      </c>
      <c r="O7467" s="3">
        <v>41055</v>
      </c>
      <c r="P7467" s="12">
        <f t="shared" si="350"/>
        <v>2</v>
      </c>
      <c r="Q7467" s="3" t="s">
        <v>14218</v>
      </c>
      <c r="R7467" t="s">
        <v>14229</v>
      </c>
      <c r="S7467" t="s">
        <v>14244</v>
      </c>
      <c r="T7467" t="s">
        <v>14188</v>
      </c>
    </row>
    <row r="7468" spans="1:20" x14ac:dyDescent="0.25">
      <c r="A7468">
        <v>7467</v>
      </c>
      <c r="B7468">
        <v>53312</v>
      </c>
      <c r="C7468" s="3">
        <v>39998</v>
      </c>
      <c r="D7468">
        <v>23</v>
      </c>
      <c r="E7468" s="8">
        <f t="shared" si="349"/>
        <v>3910</v>
      </c>
      <c r="F7468" s="5">
        <v>0.05</v>
      </c>
      <c r="G7468" s="8">
        <f>VLOOKUP($Q7468,Pricebook!$A:$D,4,0)</f>
        <v>170</v>
      </c>
      <c r="H7468" s="10">
        <f t="shared" si="348"/>
        <v>3714.5</v>
      </c>
      <c r="I7468" t="s">
        <v>347</v>
      </c>
      <c r="J7468" t="s">
        <v>348</v>
      </c>
      <c r="K7468" t="s">
        <v>2705</v>
      </c>
      <c r="L7468" s="7">
        <v>76706</v>
      </c>
      <c r="M7468" t="s">
        <v>48</v>
      </c>
      <c r="N7468" t="s">
        <v>16</v>
      </c>
      <c r="O7468" s="3">
        <v>40000</v>
      </c>
      <c r="P7468" s="12">
        <f t="shared" si="350"/>
        <v>2</v>
      </c>
      <c r="Q7468" s="3" t="s">
        <v>14219</v>
      </c>
      <c r="R7468" t="s">
        <v>14229</v>
      </c>
      <c r="S7468" t="s">
        <v>14245</v>
      </c>
      <c r="T7468" t="s">
        <v>14184</v>
      </c>
    </row>
    <row r="7469" spans="1:20" x14ac:dyDescent="0.25">
      <c r="A7469">
        <v>7468</v>
      </c>
      <c r="B7469">
        <v>53312</v>
      </c>
      <c r="C7469" s="3">
        <v>39998</v>
      </c>
      <c r="D7469">
        <v>30</v>
      </c>
      <c r="E7469" s="8">
        <f t="shared" si="349"/>
        <v>3600</v>
      </c>
      <c r="F7469" s="5">
        <v>0.06</v>
      </c>
      <c r="G7469" s="8">
        <f>VLOOKUP($Q7469,Pricebook!$A:$D,4,0)</f>
        <v>120</v>
      </c>
      <c r="H7469" s="10">
        <f t="shared" si="348"/>
        <v>3384</v>
      </c>
      <c r="I7469" t="s">
        <v>347</v>
      </c>
      <c r="J7469" t="s">
        <v>348</v>
      </c>
      <c r="K7469" t="s">
        <v>2705</v>
      </c>
      <c r="L7469" s="7">
        <v>76706</v>
      </c>
      <c r="M7469" t="s">
        <v>48</v>
      </c>
      <c r="N7469" t="s">
        <v>16</v>
      </c>
      <c r="O7469" s="3">
        <v>39999</v>
      </c>
      <c r="P7469" s="12">
        <f t="shared" si="350"/>
        <v>1</v>
      </c>
      <c r="Q7469" s="3" t="s">
        <v>14212</v>
      </c>
      <c r="R7469" t="s">
        <v>14229</v>
      </c>
      <c r="S7469" t="s">
        <v>14238</v>
      </c>
      <c r="T7469" t="s">
        <v>14199</v>
      </c>
    </row>
    <row r="7470" spans="1:20" x14ac:dyDescent="0.25">
      <c r="A7470">
        <v>7469</v>
      </c>
      <c r="B7470">
        <v>53314</v>
      </c>
      <c r="C7470" s="3">
        <v>40440</v>
      </c>
      <c r="D7470">
        <v>33</v>
      </c>
      <c r="E7470" s="8">
        <f t="shared" si="349"/>
        <v>4125</v>
      </c>
      <c r="F7470" s="5">
        <v>0.01</v>
      </c>
      <c r="G7470" s="8">
        <f>VLOOKUP($Q7470,Pricebook!$A:$D,4,0)</f>
        <v>125</v>
      </c>
      <c r="H7470" s="10">
        <f t="shared" si="348"/>
        <v>4083.75</v>
      </c>
      <c r="I7470" t="s">
        <v>198</v>
      </c>
      <c r="J7470" t="s">
        <v>199</v>
      </c>
      <c r="K7470" t="s">
        <v>438</v>
      </c>
      <c r="L7470" s="7" t="s">
        <v>439</v>
      </c>
      <c r="M7470" t="s">
        <v>440</v>
      </c>
      <c r="N7470" t="s">
        <v>16</v>
      </c>
      <c r="O7470" s="3">
        <v>40440</v>
      </c>
      <c r="P7470" s="12">
        <f t="shared" si="350"/>
        <v>0</v>
      </c>
      <c r="Q7470" s="3" t="s">
        <v>14208</v>
      </c>
      <c r="R7470" t="s">
        <v>14232</v>
      </c>
      <c r="S7470" t="s">
        <v>14233</v>
      </c>
      <c r="T7470" t="s">
        <v>14195</v>
      </c>
    </row>
    <row r="7471" spans="1:20" x14ac:dyDescent="0.25">
      <c r="A7471">
        <v>7470</v>
      </c>
      <c r="B7471">
        <v>53314</v>
      </c>
      <c r="C7471" s="3">
        <v>40440</v>
      </c>
      <c r="D7471">
        <v>15</v>
      </c>
      <c r="E7471" s="8">
        <f t="shared" si="349"/>
        <v>1875</v>
      </c>
      <c r="F7471" s="5">
        <v>0.05</v>
      </c>
      <c r="G7471" s="8">
        <f>VLOOKUP($Q7471,Pricebook!$A:$D,4,0)</f>
        <v>125</v>
      </c>
      <c r="H7471" s="10">
        <f t="shared" si="348"/>
        <v>1781.25</v>
      </c>
      <c r="I7471" t="s">
        <v>198</v>
      </c>
      <c r="J7471" t="s">
        <v>199</v>
      </c>
      <c r="K7471" t="s">
        <v>438</v>
      </c>
      <c r="L7471" s="7" t="s">
        <v>439</v>
      </c>
      <c r="M7471" t="s">
        <v>440</v>
      </c>
      <c r="N7471" t="s">
        <v>16</v>
      </c>
      <c r="O7471" s="3">
        <v>40442</v>
      </c>
      <c r="P7471" s="12">
        <f t="shared" si="350"/>
        <v>2</v>
      </c>
      <c r="Q7471" s="3" t="s">
        <v>14209</v>
      </c>
      <c r="R7471" t="s">
        <v>14232</v>
      </c>
      <c r="S7471" t="s">
        <v>14234</v>
      </c>
      <c r="T7471" t="s">
        <v>14195</v>
      </c>
    </row>
    <row r="7472" spans="1:20" x14ac:dyDescent="0.25">
      <c r="A7472">
        <v>7471</v>
      </c>
      <c r="B7472">
        <v>53344</v>
      </c>
      <c r="C7472" s="3">
        <v>40233</v>
      </c>
      <c r="D7472">
        <v>36</v>
      </c>
      <c r="E7472" s="8">
        <f t="shared" si="349"/>
        <v>5760</v>
      </c>
      <c r="F7472" s="5">
        <v>0.03</v>
      </c>
      <c r="G7472" s="8">
        <f>VLOOKUP($Q7472,Pricebook!$A:$D,4,0)</f>
        <v>160</v>
      </c>
      <c r="H7472" s="10">
        <f t="shared" si="348"/>
        <v>5587.2</v>
      </c>
      <c r="I7472" t="s">
        <v>626</v>
      </c>
      <c r="J7472" t="s">
        <v>27</v>
      </c>
      <c r="K7472" t="s">
        <v>1972</v>
      </c>
      <c r="L7472" s="7">
        <v>93422</v>
      </c>
      <c r="M7472" t="s">
        <v>114</v>
      </c>
      <c r="N7472" t="s">
        <v>23</v>
      </c>
      <c r="O7472" s="3">
        <v>40235</v>
      </c>
      <c r="P7472" s="12">
        <f t="shared" si="350"/>
        <v>2</v>
      </c>
      <c r="Q7472" s="3" t="s">
        <v>14218</v>
      </c>
      <c r="R7472" t="s">
        <v>14229</v>
      </c>
      <c r="S7472" t="s">
        <v>14244</v>
      </c>
      <c r="T7472" t="s">
        <v>14202</v>
      </c>
    </row>
    <row r="7473" spans="1:20" x14ac:dyDescent="0.25">
      <c r="A7473">
        <v>7472</v>
      </c>
      <c r="B7473">
        <v>53349</v>
      </c>
      <c r="C7473" s="3">
        <v>40278</v>
      </c>
      <c r="D7473">
        <v>46</v>
      </c>
      <c r="E7473" s="8">
        <f t="shared" si="349"/>
        <v>5750</v>
      </c>
      <c r="F7473" s="5">
        <v>7.0000000000000007E-2</v>
      </c>
      <c r="G7473" s="8">
        <f>VLOOKUP($Q7473,Pricebook!$A:$D,4,0)</f>
        <v>125</v>
      </c>
      <c r="H7473" s="10">
        <f t="shared" si="348"/>
        <v>5347.5</v>
      </c>
      <c r="I7473" t="s">
        <v>593</v>
      </c>
      <c r="J7473" t="s">
        <v>594</v>
      </c>
      <c r="K7473" t="s">
        <v>80</v>
      </c>
      <c r="L7473" s="7">
        <v>44105</v>
      </c>
      <c r="M7473" t="s">
        <v>210</v>
      </c>
      <c r="N7473" t="s">
        <v>61</v>
      </c>
      <c r="O7473" s="3">
        <v>40287</v>
      </c>
      <c r="P7473" s="12">
        <f t="shared" si="350"/>
        <v>9</v>
      </c>
      <c r="Q7473" s="3" t="s">
        <v>14221</v>
      </c>
      <c r="R7473" t="s">
        <v>14232</v>
      </c>
      <c r="S7473" t="s">
        <v>14229</v>
      </c>
      <c r="T7473" t="s">
        <v>14198</v>
      </c>
    </row>
    <row r="7474" spans="1:20" x14ac:dyDescent="0.25">
      <c r="A7474">
        <v>7473</v>
      </c>
      <c r="B7474">
        <v>53350</v>
      </c>
      <c r="C7474" s="3">
        <v>39978</v>
      </c>
      <c r="D7474">
        <v>24</v>
      </c>
      <c r="E7474" s="8">
        <f t="shared" si="349"/>
        <v>3840</v>
      </c>
      <c r="F7474" s="5">
        <v>0.08</v>
      </c>
      <c r="G7474" s="8">
        <f>VLOOKUP($Q7474,Pricebook!$A:$D,4,0)</f>
        <v>160</v>
      </c>
      <c r="H7474" s="10">
        <f t="shared" si="348"/>
        <v>3532.8</v>
      </c>
      <c r="I7474" t="s">
        <v>1552</v>
      </c>
      <c r="J7474" t="s">
        <v>1076</v>
      </c>
      <c r="K7474" t="s">
        <v>1553</v>
      </c>
      <c r="L7474" s="7">
        <v>70117</v>
      </c>
      <c r="M7474" t="s">
        <v>436</v>
      </c>
      <c r="N7474" t="s">
        <v>34</v>
      </c>
      <c r="O7474" s="3">
        <v>39978</v>
      </c>
      <c r="P7474" s="12">
        <f t="shared" si="350"/>
        <v>0</v>
      </c>
      <c r="Q7474" s="3" t="s">
        <v>14218</v>
      </c>
      <c r="R7474" t="s">
        <v>14229</v>
      </c>
      <c r="S7474" t="s">
        <v>14244</v>
      </c>
      <c r="T7474" t="s">
        <v>14186</v>
      </c>
    </row>
    <row r="7475" spans="1:20" x14ac:dyDescent="0.25">
      <c r="A7475">
        <v>7474</v>
      </c>
      <c r="B7475">
        <v>53378</v>
      </c>
      <c r="C7475" s="3">
        <v>41103</v>
      </c>
      <c r="D7475">
        <v>50</v>
      </c>
      <c r="E7475" s="8">
        <f t="shared" si="349"/>
        <v>7500</v>
      </c>
      <c r="F7475" s="5">
        <v>0.1</v>
      </c>
      <c r="G7475" s="8">
        <f>VLOOKUP($Q7475,Pricebook!$A:$D,4,0)</f>
        <v>150</v>
      </c>
      <c r="H7475" s="10">
        <f t="shared" si="348"/>
        <v>6750</v>
      </c>
      <c r="I7475" t="s">
        <v>458</v>
      </c>
      <c r="J7475" t="s">
        <v>300</v>
      </c>
      <c r="K7475" t="s">
        <v>2561</v>
      </c>
      <c r="L7475" s="7">
        <v>31401</v>
      </c>
      <c r="M7475" t="s">
        <v>134</v>
      </c>
      <c r="N7475" t="s">
        <v>34</v>
      </c>
      <c r="O7475" s="3">
        <v>41104</v>
      </c>
      <c r="P7475" s="12">
        <f t="shared" si="350"/>
        <v>1</v>
      </c>
      <c r="Q7475" s="3" t="s">
        <v>14222</v>
      </c>
      <c r="R7475" t="s">
        <v>14235</v>
      </c>
      <c r="S7475" t="s">
        <v>14247</v>
      </c>
      <c r="T7475" t="s">
        <v>14188</v>
      </c>
    </row>
    <row r="7476" spans="1:20" x14ac:dyDescent="0.25">
      <c r="A7476">
        <v>7475</v>
      </c>
      <c r="B7476">
        <v>53378</v>
      </c>
      <c r="C7476" s="3">
        <v>41103</v>
      </c>
      <c r="D7476">
        <v>38</v>
      </c>
      <c r="E7476" s="8">
        <f t="shared" si="349"/>
        <v>4750</v>
      </c>
      <c r="F7476" s="5">
        <v>0.06</v>
      </c>
      <c r="G7476" s="8">
        <f>VLOOKUP($Q7476,Pricebook!$A:$D,4,0)</f>
        <v>125</v>
      </c>
      <c r="H7476" s="10">
        <f t="shared" si="348"/>
        <v>4465</v>
      </c>
      <c r="I7476" t="s">
        <v>458</v>
      </c>
      <c r="J7476" t="s">
        <v>300</v>
      </c>
      <c r="K7476" t="s">
        <v>2561</v>
      </c>
      <c r="L7476" s="7">
        <v>31401</v>
      </c>
      <c r="M7476" t="s">
        <v>134</v>
      </c>
      <c r="N7476" t="s">
        <v>34</v>
      </c>
      <c r="O7476" s="3">
        <v>41104</v>
      </c>
      <c r="P7476" s="12">
        <f t="shared" si="350"/>
        <v>1</v>
      </c>
      <c r="Q7476" s="3" t="s">
        <v>14208</v>
      </c>
      <c r="R7476" t="s">
        <v>14232</v>
      </c>
      <c r="S7476" t="s">
        <v>14233</v>
      </c>
      <c r="T7476" t="s">
        <v>14194</v>
      </c>
    </row>
    <row r="7477" spans="1:20" x14ac:dyDescent="0.25">
      <c r="A7477">
        <v>7476</v>
      </c>
      <c r="B7477">
        <v>53378</v>
      </c>
      <c r="C7477" s="3">
        <v>41103</v>
      </c>
      <c r="D7477">
        <v>49</v>
      </c>
      <c r="E7477" s="8">
        <f t="shared" si="349"/>
        <v>7350</v>
      </c>
      <c r="F7477" s="5">
        <v>0.04</v>
      </c>
      <c r="G7477" s="8">
        <f>VLOOKUP($Q7477,Pricebook!$A:$D,4,0)</f>
        <v>150</v>
      </c>
      <c r="H7477" s="10">
        <f t="shared" si="348"/>
        <v>7056</v>
      </c>
      <c r="I7477" t="s">
        <v>458</v>
      </c>
      <c r="J7477" t="s">
        <v>300</v>
      </c>
      <c r="K7477" t="s">
        <v>2561</v>
      </c>
      <c r="L7477" s="7">
        <v>31401</v>
      </c>
      <c r="M7477" t="s">
        <v>134</v>
      </c>
      <c r="N7477" t="s">
        <v>34</v>
      </c>
      <c r="O7477" s="3">
        <v>41104</v>
      </c>
      <c r="P7477" s="12">
        <f t="shared" si="350"/>
        <v>1</v>
      </c>
      <c r="Q7477" s="3" t="s">
        <v>14210</v>
      </c>
      <c r="R7477" t="s">
        <v>14235</v>
      </c>
      <c r="S7477" t="s">
        <v>14236</v>
      </c>
      <c r="T7477" t="s">
        <v>14187</v>
      </c>
    </row>
    <row r="7478" spans="1:20" x14ac:dyDescent="0.25">
      <c r="A7478">
        <v>7477</v>
      </c>
      <c r="B7478">
        <v>53381</v>
      </c>
      <c r="C7478" s="3">
        <v>40447</v>
      </c>
      <c r="D7478">
        <v>26</v>
      </c>
      <c r="E7478" s="8">
        <f t="shared" si="349"/>
        <v>2860</v>
      </c>
      <c r="F7478" s="5">
        <v>0.01</v>
      </c>
      <c r="G7478" s="8">
        <f>VLOOKUP($Q7478,Pricebook!$A:$D,4,0)</f>
        <v>110</v>
      </c>
      <c r="H7478" s="10">
        <f t="shared" si="348"/>
        <v>2831.4</v>
      </c>
      <c r="I7478" t="s">
        <v>1843</v>
      </c>
      <c r="J7478" t="s">
        <v>1076</v>
      </c>
      <c r="K7478" t="s">
        <v>1278</v>
      </c>
      <c r="L7478" s="7">
        <v>94110</v>
      </c>
      <c r="M7478" t="s">
        <v>114</v>
      </c>
      <c r="N7478" t="s">
        <v>23</v>
      </c>
      <c r="O7478" s="3">
        <v>40448</v>
      </c>
      <c r="P7478" s="12">
        <f t="shared" si="350"/>
        <v>1</v>
      </c>
      <c r="Q7478" s="3" t="s">
        <v>14220</v>
      </c>
      <c r="R7478" t="s">
        <v>14229</v>
      </c>
      <c r="S7478" t="s">
        <v>14246</v>
      </c>
      <c r="T7478" t="s">
        <v>14199</v>
      </c>
    </row>
    <row r="7479" spans="1:20" x14ac:dyDescent="0.25">
      <c r="A7479">
        <v>7478</v>
      </c>
      <c r="B7479">
        <v>53382</v>
      </c>
      <c r="C7479" s="3">
        <v>40174</v>
      </c>
      <c r="D7479">
        <v>13</v>
      </c>
      <c r="E7479" s="8">
        <f t="shared" si="349"/>
        <v>2210</v>
      </c>
      <c r="F7479" s="5">
        <v>0.1</v>
      </c>
      <c r="G7479" s="8">
        <f>VLOOKUP($Q7479,Pricebook!$A:$D,4,0)</f>
        <v>170</v>
      </c>
      <c r="H7479" s="10">
        <f t="shared" si="348"/>
        <v>1989</v>
      </c>
      <c r="I7479" t="s">
        <v>2512</v>
      </c>
      <c r="J7479" t="s">
        <v>108</v>
      </c>
      <c r="K7479" t="s">
        <v>2513</v>
      </c>
      <c r="L7479" s="7">
        <v>57401</v>
      </c>
      <c r="M7479" t="s">
        <v>789</v>
      </c>
      <c r="N7479" t="s">
        <v>16</v>
      </c>
      <c r="O7479" s="3">
        <v>40175</v>
      </c>
      <c r="P7479" s="12">
        <f t="shared" si="350"/>
        <v>1</v>
      </c>
      <c r="Q7479" s="3" t="s">
        <v>14219</v>
      </c>
      <c r="R7479" t="s">
        <v>14229</v>
      </c>
      <c r="S7479" t="s">
        <v>14245</v>
      </c>
      <c r="T7479" t="s">
        <v>14192</v>
      </c>
    </row>
    <row r="7480" spans="1:20" x14ac:dyDescent="0.25">
      <c r="A7480">
        <v>7479</v>
      </c>
      <c r="B7480">
        <v>53382</v>
      </c>
      <c r="C7480" s="3">
        <v>40174</v>
      </c>
      <c r="D7480">
        <v>15</v>
      </c>
      <c r="E7480" s="8">
        <f t="shared" si="349"/>
        <v>1875</v>
      </c>
      <c r="F7480" s="5">
        <v>0</v>
      </c>
      <c r="G7480" s="8">
        <f>VLOOKUP($Q7480,Pricebook!$A:$D,4,0)</f>
        <v>125</v>
      </c>
      <c r="H7480" s="10">
        <f t="shared" si="348"/>
        <v>1875</v>
      </c>
      <c r="I7480" t="s">
        <v>2512</v>
      </c>
      <c r="J7480" t="s">
        <v>108</v>
      </c>
      <c r="K7480" t="s">
        <v>2513</v>
      </c>
      <c r="L7480" s="7">
        <v>57401</v>
      </c>
      <c r="M7480" t="s">
        <v>789</v>
      </c>
      <c r="N7480" t="s">
        <v>16</v>
      </c>
      <c r="O7480" s="3">
        <v>40175</v>
      </c>
      <c r="P7480" s="12">
        <f t="shared" si="350"/>
        <v>1</v>
      </c>
      <c r="Q7480" s="3" t="s">
        <v>14221</v>
      </c>
      <c r="R7480" t="s">
        <v>14232</v>
      </c>
      <c r="S7480" t="s">
        <v>14229</v>
      </c>
      <c r="T7480" t="s">
        <v>14195</v>
      </c>
    </row>
    <row r="7481" spans="1:20" x14ac:dyDescent="0.25">
      <c r="A7481">
        <v>7480</v>
      </c>
      <c r="B7481">
        <v>53410</v>
      </c>
      <c r="C7481" s="3">
        <v>40032</v>
      </c>
      <c r="D7481">
        <v>44</v>
      </c>
      <c r="E7481" s="8">
        <f t="shared" si="349"/>
        <v>7480</v>
      </c>
      <c r="F7481" s="5">
        <v>0.08</v>
      </c>
      <c r="G7481" s="8">
        <f>VLOOKUP($Q7481,Pricebook!$A:$D,4,0)</f>
        <v>170</v>
      </c>
      <c r="H7481" s="10">
        <f t="shared" si="348"/>
        <v>6881.6</v>
      </c>
      <c r="I7481" t="s">
        <v>1418</v>
      </c>
      <c r="J7481" t="s">
        <v>360</v>
      </c>
      <c r="K7481" t="s">
        <v>1782</v>
      </c>
      <c r="L7481" s="7">
        <v>46312</v>
      </c>
      <c r="M7481" t="s">
        <v>278</v>
      </c>
      <c r="N7481" t="s">
        <v>16</v>
      </c>
      <c r="O7481" s="3">
        <v>40034</v>
      </c>
      <c r="P7481" s="12">
        <f t="shared" si="350"/>
        <v>2</v>
      </c>
      <c r="Q7481" s="3" t="s">
        <v>14219</v>
      </c>
      <c r="R7481" t="s">
        <v>14229</v>
      </c>
      <c r="S7481" t="s">
        <v>14245</v>
      </c>
      <c r="T7481" t="s">
        <v>14188</v>
      </c>
    </row>
    <row r="7482" spans="1:20" x14ac:dyDescent="0.25">
      <c r="A7482">
        <v>7481</v>
      </c>
      <c r="B7482">
        <v>53411</v>
      </c>
      <c r="C7482" s="3">
        <v>40876</v>
      </c>
      <c r="D7482">
        <v>25</v>
      </c>
      <c r="E7482" s="8">
        <f t="shared" si="349"/>
        <v>3750</v>
      </c>
      <c r="F7482" s="5">
        <v>0.08</v>
      </c>
      <c r="G7482" s="8">
        <f>VLOOKUP($Q7482,Pricebook!$A:$D,4,0)</f>
        <v>150</v>
      </c>
      <c r="H7482" s="10">
        <f t="shared" si="348"/>
        <v>3450</v>
      </c>
      <c r="I7482" t="s">
        <v>696</v>
      </c>
      <c r="J7482" t="s">
        <v>344</v>
      </c>
      <c r="K7482" t="s">
        <v>2081</v>
      </c>
      <c r="L7482" s="7">
        <v>11795</v>
      </c>
      <c r="M7482" t="s">
        <v>60</v>
      </c>
      <c r="N7482" t="s">
        <v>61</v>
      </c>
      <c r="O7482" s="3">
        <v>40877</v>
      </c>
      <c r="P7482" s="12">
        <f t="shared" si="350"/>
        <v>1</v>
      </c>
      <c r="Q7482" s="3" t="s">
        <v>14211</v>
      </c>
      <c r="R7482" t="s">
        <v>14235</v>
      </c>
      <c r="S7482" t="s">
        <v>14237</v>
      </c>
      <c r="T7482" t="s">
        <v>14186</v>
      </c>
    </row>
    <row r="7483" spans="1:20" x14ac:dyDescent="0.25">
      <c r="A7483">
        <v>7482</v>
      </c>
      <c r="B7483">
        <v>53412</v>
      </c>
      <c r="C7483" s="3">
        <v>40071</v>
      </c>
      <c r="D7483">
        <v>45</v>
      </c>
      <c r="E7483" s="8">
        <f t="shared" si="349"/>
        <v>5625</v>
      </c>
      <c r="F7483" s="5">
        <v>0.02</v>
      </c>
      <c r="G7483" s="8">
        <f>VLOOKUP($Q7483,Pricebook!$A:$D,4,0)</f>
        <v>125</v>
      </c>
      <c r="H7483" s="10">
        <f t="shared" si="348"/>
        <v>5512.5</v>
      </c>
      <c r="I7483" t="s">
        <v>1272</v>
      </c>
      <c r="J7483" t="s">
        <v>142</v>
      </c>
      <c r="K7483" t="s">
        <v>1273</v>
      </c>
      <c r="L7483" s="7">
        <v>32712</v>
      </c>
      <c r="M7483" t="s">
        <v>101</v>
      </c>
      <c r="N7483" t="s">
        <v>34</v>
      </c>
      <c r="O7483" s="3">
        <v>40072</v>
      </c>
      <c r="P7483" s="12">
        <f t="shared" si="350"/>
        <v>1</v>
      </c>
      <c r="Q7483" s="3" t="s">
        <v>14208</v>
      </c>
      <c r="R7483" t="s">
        <v>14232</v>
      </c>
      <c r="S7483" t="s">
        <v>14233</v>
      </c>
      <c r="T7483" t="s">
        <v>14197</v>
      </c>
    </row>
    <row r="7484" spans="1:20" x14ac:dyDescent="0.25">
      <c r="A7484">
        <v>7483</v>
      </c>
      <c r="B7484">
        <v>53441</v>
      </c>
      <c r="C7484" s="3">
        <v>40049</v>
      </c>
      <c r="D7484">
        <v>7</v>
      </c>
      <c r="E7484" s="8">
        <f t="shared" si="349"/>
        <v>770</v>
      </c>
      <c r="F7484" s="5">
        <v>0.01</v>
      </c>
      <c r="G7484" s="8">
        <f>VLOOKUP($Q7484,Pricebook!$A:$D,4,0)</f>
        <v>110</v>
      </c>
      <c r="H7484" s="10">
        <f t="shared" si="348"/>
        <v>762.3</v>
      </c>
      <c r="I7484" t="s">
        <v>985</v>
      </c>
      <c r="J7484" t="s">
        <v>73</v>
      </c>
      <c r="K7484" t="s">
        <v>231</v>
      </c>
      <c r="L7484" s="7">
        <v>16602</v>
      </c>
      <c r="M7484" t="s">
        <v>232</v>
      </c>
      <c r="N7484" t="s">
        <v>61</v>
      </c>
      <c r="O7484" s="3">
        <v>40050</v>
      </c>
      <c r="P7484" s="12">
        <f t="shared" si="350"/>
        <v>1</v>
      </c>
      <c r="Q7484" s="3" t="s">
        <v>14215</v>
      </c>
      <c r="R7484" t="s">
        <v>14229</v>
      </c>
      <c r="S7484" t="s">
        <v>14241</v>
      </c>
      <c r="T7484" t="s">
        <v>14191</v>
      </c>
    </row>
    <row r="7485" spans="1:20" x14ac:dyDescent="0.25">
      <c r="A7485">
        <v>7484</v>
      </c>
      <c r="B7485">
        <v>53443</v>
      </c>
      <c r="C7485" s="3">
        <v>40824</v>
      </c>
      <c r="D7485">
        <v>35</v>
      </c>
      <c r="E7485" s="8">
        <f t="shared" si="349"/>
        <v>5950</v>
      </c>
      <c r="F7485" s="5">
        <v>0.04</v>
      </c>
      <c r="G7485" s="8">
        <f>VLOOKUP($Q7485,Pricebook!$A:$D,4,0)</f>
        <v>170</v>
      </c>
      <c r="H7485" s="10">
        <f t="shared" si="348"/>
        <v>5712</v>
      </c>
      <c r="I7485" t="s">
        <v>1577</v>
      </c>
      <c r="J7485" t="s">
        <v>285</v>
      </c>
      <c r="K7485" t="s">
        <v>2361</v>
      </c>
      <c r="L7485" s="7" t="s">
        <v>2362</v>
      </c>
      <c r="M7485" t="s">
        <v>43</v>
      </c>
      <c r="N7485" t="s">
        <v>23</v>
      </c>
      <c r="O7485" s="3">
        <v>40825</v>
      </c>
      <c r="P7485" s="12">
        <f t="shared" si="350"/>
        <v>1</v>
      </c>
      <c r="Q7485" s="3" t="s">
        <v>14219</v>
      </c>
      <c r="R7485" t="s">
        <v>14229</v>
      </c>
      <c r="S7485" t="s">
        <v>14245</v>
      </c>
      <c r="T7485" t="s">
        <v>14192</v>
      </c>
    </row>
    <row r="7486" spans="1:20" x14ac:dyDescent="0.25">
      <c r="A7486">
        <v>7485</v>
      </c>
      <c r="B7486">
        <v>53443</v>
      </c>
      <c r="C7486" s="3">
        <v>40824</v>
      </c>
      <c r="D7486">
        <v>3</v>
      </c>
      <c r="E7486" s="8">
        <f t="shared" si="349"/>
        <v>600</v>
      </c>
      <c r="F7486" s="5">
        <v>0.01</v>
      </c>
      <c r="G7486" s="8">
        <f>VLOOKUP($Q7486,Pricebook!$A:$D,4,0)</f>
        <v>200</v>
      </c>
      <c r="H7486" s="10">
        <f t="shared" si="348"/>
        <v>594</v>
      </c>
      <c r="I7486" t="s">
        <v>1577</v>
      </c>
      <c r="J7486" t="s">
        <v>285</v>
      </c>
      <c r="K7486" t="s">
        <v>2361</v>
      </c>
      <c r="L7486" s="7" t="s">
        <v>2362</v>
      </c>
      <c r="M7486" t="s">
        <v>43</v>
      </c>
      <c r="N7486" t="s">
        <v>23</v>
      </c>
      <c r="O7486" s="3">
        <v>40826</v>
      </c>
      <c r="P7486" s="12">
        <f t="shared" si="350"/>
        <v>2</v>
      </c>
      <c r="Q7486" s="3" t="s">
        <v>14214</v>
      </c>
      <c r="R7486" t="s">
        <v>14229</v>
      </c>
      <c r="S7486" t="s">
        <v>14240</v>
      </c>
      <c r="T7486" t="s">
        <v>14189</v>
      </c>
    </row>
    <row r="7487" spans="1:20" x14ac:dyDescent="0.25">
      <c r="A7487">
        <v>7486</v>
      </c>
      <c r="B7487">
        <v>53443</v>
      </c>
      <c r="C7487" s="3">
        <v>40824</v>
      </c>
      <c r="D7487">
        <v>22</v>
      </c>
      <c r="E7487" s="8">
        <f t="shared" si="349"/>
        <v>2640</v>
      </c>
      <c r="F7487" s="5">
        <v>0.04</v>
      </c>
      <c r="G7487" s="8">
        <f>VLOOKUP($Q7487,Pricebook!$A:$D,4,0)</f>
        <v>120</v>
      </c>
      <c r="H7487" s="10">
        <f t="shared" si="348"/>
        <v>2534.4</v>
      </c>
      <c r="I7487" t="s">
        <v>1577</v>
      </c>
      <c r="J7487" t="s">
        <v>285</v>
      </c>
      <c r="K7487" t="s">
        <v>2361</v>
      </c>
      <c r="L7487" s="7" t="s">
        <v>2362</v>
      </c>
      <c r="M7487" t="s">
        <v>43</v>
      </c>
      <c r="N7487" t="s">
        <v>23</v>
      </c>
      <c r="O7487" s="3">
        <v>40825</v>
      </c>
      <c r="P7487" s="12">
        <f t="shared" si="350"/>
        <v>1</v>
      </c>
      <c r="Q7487" s="3" t="s">
        <v>14212</v>
      </c>
      <c r="R7487" t="s">
        <v>14229</v>
      </c>
      <c r="S7487" t="s">
        <v>14238</v>
      </c>
      <c r="T7487" t="s">
        <v>14193</v>
      </c>
    </row>
    <row r="7488" spans="1:20" x14ac:dyDescent="0.25">
      <c r="A7488">
        <v>7487</v>
      </c>
      <c r="B7488">
        <v>53445</v>
      </c>
      <c r="C7488" s="3">
        <v>41206</v>
      </c>
      <c r="D7488">
        <v>8</v>
      </c>
      <c r="E7488" s="8">
        <f t="shared" si="349"/>
        <v>960</v>
      </c>
      <c r="F7488" s="5">
        <v>0.01</v>
      </c>
      <c r="G7488" s="8">
        <f>VLOOKUP($Q7488,Pricebook!$A:$D,4,0)</f>
        <v>120</v>
      </c>
      <c r="H7488" s="10">
        <f t="shared" si="348"/>
        <v>950.4</v>
      </c>
      <c r="I7488" t="s">
        <v>982</v>
      </c>
      <c r="J7488" t="s">
        <v>84</v>
      </c>
      <c r="K7488" t="s">
        <v>1916</v>
      </c>
      <c r="L7488" s="7">
        <v>17403</v>
      </c>
      <c r="M7488" t="s">
        <v>232</v>
      </c>
      <c r="N7488" t="s">
        <v>61</v>
      </c>
      <c r="O7488" s="3">
        <v>41208</v>
      </c>
      <c r="P7488" s="12">
        <f t="shared" si="350"/>
        <v>2</v>
      </c>
      <c r="Q7488" s="3" t="s">
        <v>14212</v>
      </c>
      <c r="R7488" t="s">
        <v>14229</v>
      </c>
      <c r="S7488" t="s">
        <v>14238</v>
      </c>
      <c r="T7488" t="s">
        <v>14195</v>
      </c>
    </row>
    <row r="7489" spans="1:20" x14ac:dyDescent="0.25">
      <c r="A7489">
        <v>7488</v>
      </c>
      <c r="B7489">
        <v>53445</v>
      </c>
      <c r="C7489" s="3">
        <v>41206</v>
      </c>
      <c r="D7489">
        <v>21</v>
      </c>
      <c r="E7489" s="8">
        <f t="shared" si="349"/>
        <v>2940</v>
      </c>
      <c r="F7489" s="5">
        <v>0.02</v>
      </c>
      <c r="G7489" s="8">
        <f>VLOOKUP($Q7489,Pricebook!$A:$D,4,0)</f>
        <v>140</v>
      </c>
      <c r="H7489" s="10">
        <f t="shared" si="348"/>
        <v>2881.2</v>
      </c>
      <c r="I7489" t="s">
        <v>982</v>
      </c>
      <c r="J7489" t="s">
        <v>84</v>
      </c>
      <c r="K7489" t="s">
        <v>1916</v>
      </c>
      <c r="L7489" s="7">
        <v>17403</v>
      </c>
      <c r="M7489" t="s">
        <v>232</v>
      </c>
      <c r="N7489" t="s">
        <v>61</v>
      </c>
      <c r="O7489" s="3">
        <v>41208</v>
      </c>
      <c r="P7489" s="12">
        <f t="shared" si="350"/>
        <v>2</v>
      </c>
      <c r="Q7489" s="3" t="s">
        <v>14213</v>
      </c>
      <c r="R7489" t="s">
        <v>14229</v>
      </c>
      <c r="S7489" t="s">
        <v>14239</v>
      </c>
      <c r="T7489" t="s">
        <v>14198</v>
      </c>
    </row>
    <row r="7490" spans="1:20" x14ac:dyDescent="0.25">
      <c r="A7490">
        <v>7489</v>
      </c>
      <c r="B7490">
        <v>53476</v>
      </c>
      <c r="C7490" s="3">
        <v>39975</v>
      </c>
      <c r="D7490">
        <v>14</v>
      </c>
      <c r="E7490" s="8">
        <f t="shared" si="349"/>
        <v>1540</v>
      </c>
      <c r="F7490" s="5">
        <v>0.04</v>
      </c>
      <c r="G7490" s="8">
        <f>VLOOKUP($Q7490,Pricebook!$A:$D,4,0)</f>
        <v>110</v>
      </c>
      <c r="H7490" s="10">
        <f t="shared" ref="H7490:H7553" si="351">E7490*(1-F7490)</f>
        <v>1478.3999999999999</v>
      </c>
      <c r="I7490" t="s">
        <v>843</v>
      </c>
      <c r="J7490" t="s">
        <v>844</v>
      </c>
      <c r="K7490" t="s">
        <v>2814</v>
      </c>
      <c r="L7490" s="7">
        <v>43615</v>
      </c>
      <c r="M7490" t="s">
        <v>210</v>
      </c>
      <c r="N7490" t="s">
        <v>61</v>
      </c>
      <c r="O7490" s="3">
        <v>39975</v>
      </c>
      <c r="P7490" s="12">
        <f t="shared" si="350"/>
        <v>0</v>
      </c>
      <c r="Q7490" s="3" t="s">
        <v>14215</v>
      </c>
      <c r="R7490" t="s">
        <v>14229</v>
      </c>
      <c r="S7490" t="s">
        <v>14241</v>
      </c>
      <c r="T7490" t="s">
        <v>14200</v>
      </c>
    </row>
    <row r="7491" spans="1:20" x14ac:dyDescent="0.25">
      <c r="A7491">
        <v>7490</v>
      </c>
      <c r="B7491">
        <v>53476</v>
      </c>
      <c r="C7491" s="3">
        <v>39975</v>
      </c>
      <c r="D7491">
        <v>24</v>
      </c>
      <c r="E7491" s="8">
        <f t="shared" ref="E7491:E7554" si="352">G7491*D7491</f>
        <v>2880</v>
      </c>
      <c r="F7491" s="5">
        <v>0.08</v>
      </c>
      <c r="G7491" s="8">
        <f>VLOOKUP($Q7491,Pricebook!$A:$D,4,0)</f>
        <v>120</v>
      </c>
      <c r="H7491" s="10">
        <f t="shared" si="351"/>
        <v>2649.6</v>
      </c>
      <c r="I7491" t="s">
        <v>843</v>
      </c>
      <c r="J7491" t="s">
        <v>844</v>
      </c>
      <c r="K7491" t="s">
        <v>2814</v>
      </c>
      <c r="L7491" s="7">
        <v>43615</v>
      </c>
      <c r="M7491" t="s">
        <v>210</v>
      </c>
      <c r="N7491" t="s">
        <v>61</v>
      </c>
      <c r="O7491" s="3">
        <v>39978</v>
      </c>
      <c r="P7491" s="12">
        <f t="shared" ref="P7491:P7554" si="353">O7491-C7491</f>
        <v>3</v>
      </c>
      <c r="Q7491" s="3" t="s">
        <v>14212</v>
      </c>
      <c r="R7491" t="s">
        <v>14229</v>
      </c>
      <c r="S7491" t="s">
        <v>14238</v>
      </c>
      <c r="T7491" t="s">
        <v>14200</v>
      </c>
    </row>
    <row r="7492" spans="1:20" x14ac:dyDescent="0.25">
      <c r="A7492">
        <v>7491</v>
      </c>
      <c r="B7492">
        <v>53476</v>
      </c>
      <c r="C7492" s="3">
        <v>39975</v>
      </c>
      <c r="D7492">
        <v>47</v>
      </c>
      <c r="E7492" s="8">
        <f t="shared" si="352"/>
        <v>5640</v>
      </c>
      <c r="F7492" s="5">
        <v>0.01</v>
      </c>
      <c r="G7492" s="8">
        <f>VLOOKUP($Q7492,Pricebook!$A:$D,4,0)</f>
        <v>120</v>
      </c>
      <c r="H7492" s="10">
        <f t="shared" si="351"/>
        <v>5583.6</v>
      </c>
      <c r="I7492" t="s">
        <v>843</v>
      </c>
      <c r="J7492" t="s">
        <v>844</v>
      </c>
      <c r="K7492" t="s">
        <v>2814</v>
      </c>
      <c r="L7492" s="7">
        <v>43615</v>
      </c>
      <c r="M7492" t="s">
        <v>210</v>
      </c>
      <c r="N7492" t="s">
        <v>61</v>
      </c>
      <c r="O7492" s="3">
        <v>39976</v>
      </c>
      <c r="P7492" s="12">
        <f t="shared" si="353"/>
        <v>1</v>
      </c>
      <c r="Q7492" s="3" t="s">
        <v>14212</v>
      </c>
      <c r="R7492" t="s">
        <v>14229</v>
      </c>
      <c r="S7492" t="s">
        <v>14238</v>
      </c>
      <c r="T7492" t="s">
        <v>14194</v>
      </c>
    </row>
    <row r="7493" spans="1:20" x14ac:dyDescent="0.25">
      <c r="A7493">
        <v>7492</v>
      </c>
      <c r="B7493">
        <v>53476</v>
      </c>
      <c r="C7493" s="3">
        <v>39975</v>
      </c>
      <c r="D7493">
        <v>42</v>
      </c>
      <c r="E7493" s="8">
        <f t="shared" si="352"/>
        <v>8400</v>
      </c>
      <c r="F7493" s="5">
        <v>0.01</v>
      </c>
      <c r="G7493" s="8">
        <f>VLOOKUP($Q7493,Pricebook!$A:$D,4,0)</f>
        <v>200</v>
      </c>
      <c r="H7493" s="10">
        <f t="shared" si="351"/>
        <v>8316</v>
      </c>
      <c r="I7493" t="s">
        <v>843</v>
      </c>
      <c r="J7493" t="s">
        <v>844</v>
      </c>
      <c r="K7493" t="s">
        <v>2814</v>
      </c>
      <c r="L7493" s="7">
        <v>43615</v>
      </c>
      <c r="M7493" t="s">
        <v>210</v>
      </c>
      <c r="N7493" t="s">
        <v>61</v>
      </c>
      <c r="O7493" s="3">
        <v>39975</v>
      </c>
      <c r="P7493" s="12">
        <f t="shared" si="353"/>
        <v>0</v>
      </c>
      <c r="Q7493" s="3" t="s">
        <v>14206</v>
      </c>
      <c r="R7493" t="s">
        <v>14229</v>
      </c>
      <c r="S7493" t="s">
        <v>14230</v>
      </c>
      <c r="T7493" t="s">
        <v>14189</v>
      </c>
    </row>
    <row r="7494" spans="1:20" x14ac:dyDescent="0.25">
      <c r="A7494">
        <v>7493</v>
      </c>
      <c r="B7494">
        <v>53477</v>
      </c>
      <c r="C7494" s="3">
        <v>41034</v>
      </c>
      <c r="D7494">
        <v>32</v>
      </c>
      <c r="E7494" s="8">
        <f t="shared" si="352"/>
        <v>4000</v>
      </c>
      <c r="F7494" s="5">
        <v>0.01</v>
      </c>
      <c r="G7494" s="8">
        <f>VLOOKUP($Q7494,Pricebook!$A:$D,4,0)</f>
        <v>125</v>
      </c>
      <c r="H7494" s="10">
        <f t="shared" si="351"/>
        <v>3960</v>
      </c>
      <c r="I7494" t="s">
        <v>1463</v>
      </c>
      <c r="J7494" t="s">
        <v>576</v>
      </c>
      <c r="K7494" t="s">
        <v>2523</v>
      </c>
      <c r="L7494" s="7">
        <v>47906</v>
      </c>
      <c r="M7494" t="s">
        <v>278</v>
      </c>
      <c r="N7494" t="s">
        <v>16</v>
      </c>
      <c r="O7494" s="3">
        <v>41036</v>
      </c>
      <c r="P7494" s="12">
        <f t="shared" si="353"/>
        <v>2</v>
      </c>
      <c r="Q7494" s="3" t="s">
        <v>14221</v>
      </c>
      <c r="R7494" t="s">
        <v>14232</v>
      </c>
      <c r="S7494" t="s">
        <v>14229</v>
      </c>
      <c r="T7494" t="s">
        <v>14199</v>
      </c>
    </row>
    <row r="7495" spans="1:20" x14ac:dyDescent="0.25">
      <c r="A7495">
        <v>7494</v>
      </c>
      <c r="B7495">
        <v>53477</v>
      </c>
      <c r="C7495" s="3">
        <v>41034</v>
      </c>
      <c r="D7495">
        <v>27</v>
      </c>
      <c r="E7495" s="8">
        <f t="shared" si="352"/>
        <v>3375</v>
      </c>
      <c r="F7495" s="5">
        <v>0.06</v>
      </c>
      <c r="G7495" s="8">
        <f>VLOOKUP($Q7495,Pricebook!$A:$D,4,0)</f>
        <v>125</v>
      </c>
      <c r="H7495" s="10">
        <f t="shared" si="351"/>
        <v>3172.5</v>
      </c>
      <c r="I7495" t="s">
        <v>1463</v>
      </c>
      <c r="J7495" t="s">
        <v>576</v>
      </c>
      <c r="K7495" t="s">
        <v>2523</v>
      </c>
      <c r="L7495" s="7">
        <v>47906</v>
      </c>
      <c r="M7495" t="s">
        <v>278</v>
      </c>
      <c r="N7495" t="s">
        <v>16</v>
      </c>
      <c r="O7495" s="3">
        <v>41035</v>
      </c>
      <c r="P7495" s="12">
        <f t="shared" si="353"/>
        <v>1</v>
      </c>
      <c r="Q7495" s="3" t="s">
        <v>14221</v>
      </c>
      <c r="R7495" t="s">
        <v>14232</v>
      </c>
      <c r="S7495" t="s">
        <v>14229</v>
      </c>
      <c r="T7495" t="s">
        <v>14195</v>
      </c>
    </row>
    <row r="7496" spans="1:20" x14ac:dyDescent="0.25">
      <c r="A7496">
        <v>7495</v>
      </c>
      <c r="B7496">
        <v>53477</v>
      </c>
      <c r="C7496" s="3">
        <v>41034</v>
      </c>
      <c r="D7496">
        <v>36</v>
      </c>
      <c r="E7496" s="8">
        <f t="shared" si="352"/>
        <v>3960</v>
      </c>
      <c r="F7496" s="5">
        <v>0.06</v>
      </c>
      <c r="G7496" s="8">
        <f>VLOOKUP($Q7496,Pricebook!$A:$D,4,0)</f>
        <v>110</v>
      </c>
      <c r="H7496" s="10">
        <f t="shared" si="351"/>
        <v>3722.3999999999996</v>
      </c>
      <c r="I7496" t="s">
        <v>1463</v>
      </c>
      <c r="J7496" t="s">
        <v>576</v>
      </c>
      <c r="K7496" t="s">
        <v>2523</v>
      </c>
      <c r="L7496" s="7">
        <v>47906</v>
      </c>
      <c r="M7496" t="s">
        <v>278</v>
      </c>
      <c r="N7496" t="s">
        <v>16</v>
      </c>
      <c r="O7496" s="3">
        <v>41036</v>
      </c>
      <c r="P7496" s="12">
        <f t="shared" si="353"/>
        <v>2</v>
      </c>
      <c r="Q7496" s="3" t="s">
        <v>14215</v>
      </c>
      <c r="R7496" t="s">
        <v>14229</v>
      </c>
      <c r="S7496" t="s">
        <v>14241</v>
      </c>
      <c r="T7496" t="s">
        <v>14185</v>
      </c>
    </row>
    <row r="7497" spans="1:20" x14ac:dyDescent="0.25">
      <c r="A7497">
        <v>7496</v>
      </c>
      <c r="B7497">
        <v>53477</v>
      </c>
      <c r="C7497" s="3">
        <v>41034</v>
      </c>
      <c r="D7497">
        <v>28</v>
      </c>
      <c r="E7497" s="8">
        <f t="shared" si="352"/>
        <v>5600</v>
      </c>
      <c r="F7497" s="5">
        <v>7.0000000000000007E-2</v>
      </c>
      <c r="G7497" s="8">
        <f>VLOOKUP($Q7497,Pricebook!$A:$D,4,0)</f>
        <v>200</v>
      </c>
      <c r="H7497" s="10">
        <f t="shared" si="351"/>
        <v>5208</v>
      </c>
      <c r="I7497" t="s">
        <v>1463</v>
      </c>
      <c r="J7497" t="s">
        <v>576</v>
      </c>
      <c r="K7497" t="s">
        <v>2523</v>
      </c>
      <c r="L7497" s="7">
        <v>47906</v>
      </c>
      <c r="M7497" t="s">
        <v>278</v>
      </c>
      <c r="N7497" t="s">
        <v>16</v>
      </c>
      <c r="O7497" s="3">
        <v>41036</v>
      </c>
      <c r="P7497" s="12">
        <f t="shared" si="353"/>
        <v>2</v>
      </c>
      <c r="Q7497" s="3" t="s">
        <v>14206</v>
      </c>
      <c r="R7497" t="s">
        <v>14229</v>
      </c>
      <c r="S7497" t="s">
        <v>14230</v>
      </c>
      <c r="T7497" t="s">
        <v>14200</v>
      </c>
    </row>
    <row r="7498" spans="1:20" x14ac:dyDescent="0.25">
      <c r="A7498">
        <v>7497</v>
      </c>
      <c r="B7498">
        <v>53508</v>
      </c>
      <c r="C7498" s="3">
        <v>40127</v>
      </c>
      <c r="D7498">
        <v>13</v>
      </c>
      <c r="E7498" s="8">
        <f t="shared" si="352"/>
        <v>1950</v>
      </c>
      <c r="F7498" s="5">
        <v>0.03</v>
      </c>
      <c r="G7498" s="8">
        <f>VLOOKUP($Q7498,Pricebook!$A:$D,4,0)</f>
        <v>150</v>
      </c>
      <c r="H7498" s="10">
        <f t="shared" si="351"/>
        <v>1891.5</v>
      </c>
      <c r="I7498" t="s">
        <v>1463</v>
      </c>
      <c r="J7498" t="s">
        <v>576</v>
      </c>
      <c r="K7498" t="s">
        <v>2523</v>
      </c>
      <c r="L7498" s="7">
        <v>47906</v>
      </c>
      <c r="M7498" t="s">
        <v>278</v>
      </c>
      <c r="N7498" t="s">
        <v>16</v>
      </c>
      <c r="O7498" s="3">
        <v>40129</v>
      </c>
      <c r="P7498" s="12">
        <f t="shared" si="353"/>
        <v>2</v>
      </c>
      <c r="Q7498" s="3" t="s">
        <v>14211</v>
      </c>
      <c r="R7498" t="s">
        <v>14235</v>
      </c>
      <c r="S7498" t="s">
        <v>14237</v>
      </c>
      <c r="T7498" t="s">
        <v>14186</v>
      </c>
    </row>
    <row r="7499" spans="1:20" x14ac:dyDescent="0.25">
      <c r="A7499">
        <v>7498</v>
      </c>
      <c r="B7499">
        <v>53508</v>
      </c>
      <c r="C7499" s="3">
        <v>40127</v>
      </c>
      <c r="D7499">
        <v>25</v>
      </c>
      <c r="E7499" s="8">
        <f t="shared" si="352"/>
        <v>3750</v>
      </c>
      <c r="F7499" s="5">
        <v>0.06</v>
      </c>
      <c r="G7499" s="8">
        <f>VLOOKUP($Q7499,Pricebook!$A:$D,4,0)</f>
        <v>150</v>
      </c>
      <c r="H7499" s="10">
        <f t="shared" si="351"/>
        <v>3525</v>
      </c>
      <c r="I7499" t="s">
        <v>1463</v>
      </c>
      <c r="J7499" t="s">
        <v>576</v>
      </c>
      <c r="K7499" t="s">
        <v>2523</v>
      </c>
      <c r="L7499" s="7">
        <v>47906</v>
      </c>
      <c r="M7499" t="s">
        <v>278</v>
      </c>
      <c r="N7499" t="s">
        <v>16</v>
      </c>
      <c r="O7499" s="3">
        <v>40129</v>
      </c>
      <c r="P7499" s="12">
        <f t="shared" si="353"/>
        <v>2</v>
      </c>
      <c r="Q7499" s="3" t="s">
        <v>14216</v>
      </c>
      <c r="R7499" t="s">
        <v>14235</v>
      </c>
      <c r="S7499" t="s">
        <v>14242</v>
      </c>
      <c r="T7499" t="s">
        <v>14195</v>
      </c>
    </row>
    <row r="7500" spans="1:20" x14ac:dyDescent="0.25">
      <c r="A7500">
        <v>7499</v>
      </c>
      <c r="B7500">
        <v>53508</v>
      </c>
      <c r="C7500" s="3">
        <v>40127</v>
      </c>
      <c r="D7500">
        <v>4</v>
      </c>
      <c r="E7500" s="8">
        <f t="shared" si="352"/>
        <v>440</v>
      </c>
      <c r="F7500" s="5">
        <v>0.06</v>
      </c>
      <c r="G7500" s="8">
        <f>VLOOKUP($Q7500,Pricebook!$A:$D,4,0)</f>
        <v>110</v>
      </c>
      <c r="H7500" s="10">
        <f t="shared" si="351"/>
        <v>413.59999999999997</v>
      </c>
      <c r="I7500" t="s">
        <v>1463</v>
      </c>
      <c r="J7500" t="s">
        <v>576</v>
      </c>
      <c r="K7500" t="s">
        <v>2523</v>
      </c>
      <c r="L7500" s="7">
        <v>47906</v>
      </c>
      <c r="M7500" t="s">
        <v>278</v>
      </c>
      <c r="N7500" t="s">
        <v>16</v>
      </c>
      <c r="O7500" s="3">
        <v>40127</v>
      </c>
      <c r="P7500" s="12">
        <f t="shared" si="353"/>
        <v>0</v>
      </c>
      <c r="Q7500" s="3" t="s">
        <v>14215</v>
      </c>
      <c r="R7500" t="s">
        <v>14229</v>
      </c>
      <c r="S7500" t="s">
        <v>14241</v>
      </c>
      <c r="T7500" t="s">
        <v>14184</v>
      </c>
    </row>
    <row r="7501" spans="1:20" x14ac:dyDescent="0.25">
      <c r="A7501">
        <v>7500</v>
      </c>
      <c r="B7501">
        <v>53511</v>
      </c>
      <c r="C7501" s="3">
        <v>39864</v>
      </c>
      <c r="D7501">
        <v>41</v>
      </c>
      <c r="E7501" s="8">
        <f t="shared" si="352"/>
        <v>6560</v>
      </c>
      <c r="F7501" s="5">
        <v>7.0000000000000007E-2</v>
      </c>
      <c r="G7501" s="8">
        <f>VLOOKUP($Q7501,Pricebook!$A:$D,4,0)</f>
        <v>160</v>
      </c>
      <c r="H7501" s="10">
        <f t="shared" si="351"/>
        <v>6100.7999999999993</v>
      </c>
      <c r="I7501" t="s">
        <v>1575</v>
      </c>
      <c r="J7501" t="s">
        <v>363</v>
      </c>
      <c r="K7501" t="s">
        <v>1627</v>
      </c>
      <c r="L7501" s="7">
        <v>60462</v>
      </c>
      <c r="M7501" t="s">
        <v>15</v>
      </c>
      <c r="N7501" t="s">
        <v>16</v>
      </c>
      <c r="O7501" s="3">
        <v>39866</v>
      </c>
      <c r="P7501" s="12">
        <f t="shared" si="353"/>
        <v>2</v>
      </c>
      <c r="Q7501" s="3" t="s">
        <v>14218</v>
      </c>
      <c r="R7501" t="s">
        <v>14229</v>
      </c>
      <c r="S7501" t="s">
        <v>14244</v>
      </c>
      <c r="T7501" t="s">
        <v>14188</v>
      </c>
    </row>
    <row r="7502" spans="1:20" x14ac:dyDescent="0.25">
      <c r="A7502">
        <v>7501</v>
      </c>
      <c r="B7502">
        <v>53511</v>
      </c>
      <c r="C7502" s="3">
        <v>39864</v>
      </c>
      <c r="D7502">
        <v>49</v>
      </c>
      <c r="E7502" s="8">
        <f t="shared" si="352"/>
        <v>6125</v>
      </c>
      <c r="F7502" s="5">
        <v>0.04</v>
      </c>
      <c r="G7502" s="8">
        <f>VLOOKUP($Q7502,Pricebook!$A:$D,4,0)</f>
        <v>125</v>
      </c>
      <c r="H7502" s="10">
        <f t="shared" si="351"/>
        <v>5880</v>
      </c>
      <c r="I7502" t="s">
        <v>1575</v>
      </c>
      <c r="J7502" t="s">
        <v>363</v>
      </c>
      <c r="K7502" t="s">
        <v>1627</v>
      </c>
      <c r="L7502" s="7">
        <v>60462</v>
      </c>
      <c r="M7502" t="s">
        <v>15</v>
      </c>
      <c r="N7502" t="s">
        <v>16</v>
      </c>
      <c r="O7502" s="3">
        <v>39865</v>
      </c>
      <c r="P7502" s="12">
        <f t="shared" si="353"/>
        <v>1</v>
      </c>
      <c r="Q7502" s="3" t="s">
        <v>14208</v>
      </c>
      <c r="R7502" t="s">
        <v>14232</v>
      </c>
      <c r="S7502" t="s">
        <v>14233</v>
      </c>
      <c r="T7502" t="s">
        <v>14198</v>
      </c>
    </row>
    <row r="7503" spans="1:20" x14ac:dyDescent="0.25">
      <c r="A7503">
        <v>7502</v>
      </c>
      <c r="B7503">
        <v>53536</v>
      </c>
      <c r="C7503" s="3">
        <v>41212</v>
      </c>
      <c r="D7503">
        <v>35</v>
      </c>
      <c r="E7503" s="8">
        <f t="shared" si="352"/>
        <v>4375</v>
      </c>
      <c r="F7503" s="5">
        <v>0.1</v>
      </c>
      <c r="G7503" s="8">
        <f>VLOOKUP($Q7503,Pricebook!$A:$D,4,0)</f>
        <v>125</v>
      </c>
      <c r="H7503" s="10">
        <f t="shared" si="351"/>
        <v>3937.5</v>
      </c>
      <c r="I7503" t="s">
        <v>168</v>
      </c>
      <c r="J7503" t="s">
        <v>99</v>
      </c>
      <c r="K7503" t="s">
        <v>2100</v>
      </c>
      <c r="L7503" s="7">
        <v>50265</v>
      </c>
      <c r="M7503" t="s">
        <v>38</v>
      </c>
      <c r="N7503" t="s">
        <v>16</v>
      </c>
      <c r="O7503" s="3">
        <v>41214</v>
      </c>
      <c r="P7503" s="12">
        <f t="shared" si="353"/>
        <v>2</v>
      </c>
      <c r="Q7503" s="3" t="s">
        <v>14208</v>
      </c>
      <c r="R7503" t="s">
        <v>14232</v>
      </c>
      <c r="S7503" t="s">
        <v>14233</v>
      </c>
      <c r="T7503" t="s">
        <v>14198</v>
      </c>
    </row>
    <row r="7504" spans="1:20" x14ac:dyDescent="0.25">
      <c r="A7504">
        <v>7503</v>
      </c>
      <c r="B7504">
        <v>53536</v>
      </c>
      <c r="C7504" s="3">
        <v>41212</v>
      </c>
      <c r="D7504">
        <v>5</v>
      </c>
      <c r="E7504" s="8">
        <f t="shared" si="352"/>
        <v>625</v>
      </c>
      <c r="F7504" s="5">
        <v>0</v>
      </c>
      <c r="G7504" s="8">
        <f>VLOOKUP($Q7504,Pricebook!$A:$D,4,0)</f>
        <v>125</v>
      </c>
      <c r="H7504" s="10">
        <f t="shared" si="351"/>
        <v>625</v>
      </c>
      <c r="I7504" t="s">
        <v>168</v>
      </c>
      <c r="J7504" t="s">
        <v>99</v>
      </c>
      <c r="K7504" t="s">
        <v>2100</v>
      </c>
      <c r="L7504" s="7">
        <v>50265</v>
      </c>
      <c r="M7504" t="s">
        <v>38</v>
      </c>
      <c r="N7504" t="s">
        <v>16</v>
      </c>
      <c r="O7504" s="3">
        <v>41214</v>
      </c>
      <c r="P7504" s="12">
        <f t="shared" si="353"/>
        <v>2</v>
      </c>
      <c r="Q7504" s="3" t="s">
        <v>14209</v>
      </c>
      <c r="R7504" t="s">
        <v>14232</v>
      </c>
      <c r="S7504" t="s">
        <v>14234</v>
      </c>
      <c r="T7504" t="s">
        <v>14197</v>
      </c>
    </row>
    <row r="7505" spans="1:20" x14ac:dyDescent="0.25">
      <c r="A7505">
        <v>7504</v>
      </c>
      <c r="B7505">
        <v>53568</v>
      </c>
      <c r="C7505" s="3">
        <v>40357</v>
      </c>
      <c r="D7505">
        <v>34</v>
      </c>
      <c r="E7505" s="8">
        <f t="shared" si="352"/>
        <v>4250</v>
      </c>
      <c r="F7505" s="5">
        <v>0.05</v>
      </c>
      <c r="G7505" s="8">
        <f>VLOOKUP($Q7505,Pricebook!$A:$D,4,0)</f>
        <v>125</v>
      </c>
      <c r="H7505" s="10">
        <f t="shared" si="351"/>
        <v>4037.5</v>
      </c>
      <c r="I7505" t="s">
        <v>1355</v>
      </c>
      <c r="J7505" t="s">
        <v>203</v>
      </c>
      <c r="K7505" t="s">
        <v>841</v>
      </c>
      <c r="L7505" s="7" t="s">
        <v>842</v>
      </c>
      <c r="M7505" t="s">
        <v>101</v>
      </c>
      <c r="N7505" t="s">
        <v>34</v>
      </c>
      <c r="O7505" s="3">
        <v>40358</v>
      </c>
      <c r="P7505" s="12">
        <f t="shared" si="353"/>
        <v>1</v>
      </c>
      <c r="Q7505" s="3" t="s">
        <v>14221</v>
      </c>
      <c r="R7505" t="s">
        <v>14232</v>
      </c>
      <c r="S7505" t="s">
        <v>14229</v>
      </c>
      <c r="T7505" t="s">
        <v>14188</v>
      </c>
    </row>
    <row r="7506" spans="1:20" x14ac:dyDescent="0.25">
      <c r="A7506">
        <v>7505</v>
      </c>
      <c r="B7506">
        <v>53571</v>
      </c>
      <c r="C7506" s="3">
        <v>40983</v>
      </c>
      <c r="D7506">
        <v>21</v>
      </c>
      <c r="E7506" s="8">
        <f t="shared" si="352"/>
        <v>3360</v>
      </c>
      <c r="F7506" s="5">
        <v>0.05</v>
      </c>
      <c r="G7506" s="8">
        <f>VLOOKUP($Q7506,Pricebook!$A:$D,4,0)</f>
        <v>160</v>
      </c>
      <c r="H7506" s="10">
        <f t="shared" si="351"/>
        <v>3192</v>
      </c>
      <c r="I7506" t="s">
        <v>958</v>
      </c>
      <c r="J7506" t="s">
        <v>576</v>
      </c>
      <c r="K7506" t="s">
        <v>2803</v>
      </c>
      <c r="L7506" s="7">
        <v>92345</v>
      </c>
      <c r="M7506" t="s">
        <v>114</v>
      </c>
      <c r="N7506" t="s">
        <v>23</v>
      </c>
      <c r="O7506" s="3">
        <v>40985</v>
      </c>
      <c r="P7506" s="12">
        <f t="shared" si="353"/>
        <v>2</v>
      </c>
      <c r="Q7506" s="3" t="s">
        <v>14218</v>
      </c>
      <c r="R7506" t="s">
        <v>14229</v>
      </c>
      <c r="S7506" t="s">
        <v>14244</v>
      </c>
      <c r="T7506" t="s">
        <v>14200</v>
      </c>
    </row>
    <row r="7507" spans="1:20" x14ac:dyDescent="0.25">
      <c r="A7507">
        <v>7506</v>
      </c>
      <c r="B7507">
        <v>53572</v>
      </c>
      <c r="C7507" s="3">
        <v>40305</v>
      </c>
      <c r="D7507">
        <v>17</v>
      </c>
      <c r="E7507" s="8">
        <f t="shared" si="352"/>
        <v>1870</v>
      </c>
      <c r="F7507" s="5">
        <v>7.0000000000000007E-2</v>
      </c>
      <c r="G7507" s="8">
        <f>VLOOKUP($Q7507,Pricebook!$A:$D,4,0)</f>
        <v>110</v>
      </c>
      <c r="H7507" s="10">
        <f t="shared" si="351"/>
        <v>1739.1</v>
      </c>
      <c r="I7507" t="s">
        <v>1644</v>
      </c>
      <c r="J7507" t="s">
        <v>73</v>
      </c>
      <c r="K7507" t="s">
        <v>1645</v>
      </c>
      <c r="L7507" s="7">
        <v>52001</v>
      </c>
      <c r="M7507" t="s">
        <v>38</v>
      </c>
      <c r="N7507" t="s">
        <v>16</v>
      </c>
      <c r="O7507" s="3">
        <v>40306</v>
      </c>
      <c r="P7507" s="12">
        <f t="shared" si="353"/>
        <v>1</v>
      </c>
      <c r="Q7507" s="3" t="s">
        <v>14220</v>
      </c>
      <c r="R7507" t="s">
        <v>14229</v>
      </c>
      <c r="S7507" t="s">
        <v>14246</v>
      </c>
      <c r="T7507" t="s">
        <v>14197</v>
      </c>
    </row>
    <row r="7508" spans="1:20" x14ac:dyDescent="0.25">
      <c r="A7508">
        <v>7507</v>
      </c>
      <c r="B7508">
        <v>53573</v>
      </c>
      <c r="C7508" s="3">
        <v>39887</v>
      </c>
      <c r="D7508">
        <v>6</v>
      </c>
      <c r="E7508" s="8">
        <f t="shared" si="352"/>
        <v>750</v>
      </c>
      <c r="F7508" s="5">
        <v>0.03</v>
      </c>
      <c r="G7508" s="8">
        <f>VLOOKUP($Q7508,Pricebook!$A:$D,4,0)</f>
        <v>125</v>
      </c>
      <c r="H7508" s="10">
        <f t="shared" si="351"/>
        <v>727.5</v>
      </c>
      <c r="I7508" t="s">
        <v>1710</v>
      </c>
      <c r="J7508" t="s">
        <v>1076</v>
      </c>
      <c r="K7508" t="s">
        <v>1713</v>
      </c>
      <c r="L7508" s="7">
        <v>89502</v>
      </c>
      <c r="M7508" t="s">
        <v>1061</v>
      </c>
      <c r="N7508" t="s">
        <v>23</v>
      </c>
      <c r="O7508" s="3">
        <v>39889</v>
      </c>
      <c r="P7508" s="12">
        <f t="shared" si="353"/>
        <v>2</v>
      </c>
      <c r="Q7508" s="3" t="s">
        <v>14208</v>
      </c>
      <c r="R7508" t="s">
        <v>14232</v>
      </c>
      <c r="S7508" t="s">
        <v>14233</v>
      </c>
      <c r="T7508" t="s">
        <v>14197</v>
      </c>
    </row>
    <row r="7509" spans="1:20" x14ac:dyDescent="0.25">
      <c r="A7509">
        <v>7508</v>
      </c>
      <c r="B7509">
        <v>53574</v>
      </c>
      <c r="C7509" s="3">
        <v>41008</v>
      </c>
      <c r="D7509">
        <v>8</v>
      </c>
      <c r="E7509" s="8">
        <f t="shared" si="352"/>
        <v>1600</v>
      </c>
      <c r="F7509" s="5">
        <v>0.03</v>
      </c>
      <c r="G7509" s="8">
        <f>VLOOKUP($Q7509,Pricebook!$A:$D,4,0)</f>
        <v>200</v>
      </c>
      <c r="H7509" s="10">
        <f t="shared" si="351"/>
        <v>1552</v>
      </c>
      <c r="I7509" t="s">
        <v>1586</v>
      </c>
      <c r="J7509" t="s">
        <v>549</v>
      </c>
      <c r="K7509" t="s">
        <v>536</v>
      </c>
      <c r="L7509" s="7">
        <v>54956</v>
      </c>
      <c r="M7509" t="s">
        <v>95</v>
      </c>
      <c r="N7509" t="s">
        <v>16</v>
      </c>
      <c r="O7509" s="3">
        <v>41009</v>
      </c>
      <c r="P7509" s="12">
        <f t="shared" si="353"/>
        <v>1</v>
      </c>
      <c r="Q7509" s="3" t="s">
        <v>14206</v>
      </c>
      <c r="R7509" t="s">
        <v>14229</v>
      </c>
      <c r="S7509" t="s">
        <v>14230</v>
      </c>
      <c r="T7509" t="s">
        <v>14194</v>
      </c>
    </row>
    <row r="7510" spans="1:20" x14ac:dyDescent="0.25">
      <c r="A7510">
        <v>7509</v>
      </c>
      <c r="B7510">
        <v>53600</v>
      </c>
      <c r="C7510" s="3">
        <v>41100</v>
      </c>
      <c r="D7510">
        <v>8</v>
      </c>
      <c r="E7510" s="8">
        <f t="shared" si="352"/>
        <v>1280</v>
      </c>
      <c r="F7510" s="5">
        <v>0.03</v>
      </c>
      <c r="G7510" s="8">
        <f>VLOOKUP($Q7510,Pricebook!$A:$D,4,0)</f>
        <v>160</v>
      </c>
      <c r="H7510" s="10">
        <f t="shared" si="351"/>
        <v>1241.5999999999999</v>
      </c>
      <c r="I7510" t="s">
        <v>2012</v>
      </c>
      <c r="J7510" t="s">
        <v>310</v>
      </c>
      <c r="K7510" t="s">
        <v>455</v>
      </c>
      <c r="L7510" s="7">
        <v>56001</v>
      </c>
      <c r="M7510" t="s">
        <v>130</v>
      </c>
      <c r="N7510" t="s">
        <v>16</v>
      </c>
      <c r="O7510" s="3">
        <v>41101</v>
      </c>
      <c r="P7510" s="12">
        <f t="shared" si="353"/>
        <v>1</v>
      </c>
      <c r="Q7510" s="3" t="s">
        <v>14218</v>
      </c>
      <c r="R7510" t="s">
        <v>14229</v>
      </c>
      <c r="S7510" t="s">
        <v>14244</v>
      </c>
      <c r="T7510" t="s">
        <v>14199</v>
      </c>
    </row>
    <row r="7511" spans="1:20" x14ac:dyDescent="0.25">
      <c r="A7511">
        <v>7510</v>
      </c>
      <c r="B7511">
        <v>53605</v>
      </c>
      <c r="C7511" s="3">
        <v>40393</v>
      </c>
      <c r="D7511">
        <v>19</v>
      </c>
      <c r="E7511" s="8">
        <f t="shared" si="352"/>
        <v>3230</v>
      </c>
      <c r="F7511" s="5">
        <v>0.06</v>
      </c>
      <c r="G7511" s="8">
        <f>VLOOKUP($Q7511,Pricebook!$A:$D,4,0)</f>
        <v>170</v>
      </c>
      <c r="H7511" s="10">
        <f t="shared" si="351"/>
        <v>3036.2</v>
      </c>
      <c r="I7511" t="s">
        <v>1357</v>
      </c>
      <c r="J7511" t="s">
        <v>468</v>
      </c>
      <c r="K7511" t="s">
        <v>1443</v>
      </c>
      <c r="L7511" s="7">
        <v>35630</v>
      </c>
      <c r="M7511" t="s">
        <v>424</v>
      </c>
      <c r="N7511" t="s">
        <v>34</v>
      </c>
      <c r="O7511" s="3">
        <v>40395</v>
      </c>
      <c r="P7511" s="12">
        <f t="shared" si="353"/>
        <v>2</v>
      </c>
      <c r="Q7511" s="3" t="s">
        <v>14219</v>
      </c>
      <c r="R7511" t="s">
        <v>14229</v>
      </c>
      <c r="S7511" t="s">
        <v>14245</v>
      </c>
      <c r="T7511" t="s">
        <v>14189</v>
      </c>
    </row>
    <row r="7512" spans="1:20" x14ac:dyDescent="0.25">
      <c r="A7512">
        <v>7511</v>
      </c>
      <c r="B7512">
        <v>53605</v>
      </c>
      <c r="C7512" s="3">
        <v>40393</v>
      </c>
      <c r="D7512">
        <v>48</v>
      </c>
      <c r="E7512" s="8">
        <f t="shared" si="352"/>
        <v>6000</v>
      </c>
      <c r="F7512" s="5">
        <v>0.06</v>
      </c>
      <c r="G7512" s="8">
        <f>VLOOKUP($Q7512,Pricebook!$A:$D,4,0)</f>
        <v>125</v>
      </c>
      <c r="H7512" s="10">
        <f t="shared" si="351"/>
        <v>5640</v>
      </c>
      <c r="I7512" t="s">
        <v>1357</v>
      </c>
      <c r="J7512" t="s">
        <v>468</v>
      </c>
      <c r="K7512" t="s">
        <v>1443</v>
      </c>
      <c r="L7512" s="7">
        <v>35630</v>
      </c>
      <c r="M7512" t="s">
        <v>424</v>
      </c>
      <c r="N7512" t="s">
        <v>34</v>
      </c>
      <c r="O7512" s="3">
        <v>40395</v>
      </c>
      <c r="P7512" s="12">
        <f t="shared" si="353"/>
        <v>2</v>
      </c>
      <c r="Q7512" s="3" t="s">
        <v>14217</v>
      </c>
      <c r="R7512" t="s">
        <v>14232</v>
      </c>
      <c r="S7512" t="s">
        <v>14243</v>
      </c>
      <c r="T7512" t="s">
        <v>14198</v>
      </c>
    </row>
    <row r="7513" spans="1:20" x14ac:dyDescent="0.25">
      <c r="A7513">
        <v>7512</v>
      </c>
      <c r="B7513">
        <v>53605</v>
      </c>
      <c r="C7513" s="3">
        <v>40393</v>
      </c>
      <c r="D7513">
        <v>1</v>
      </c>
      <c r="E7513" s="8">
        <f t="shared" si="352"/>
        <v>125</v>
      </c>
      <c r="F7513" s="5">
        <v>7.0000000000000007E-2</v>
      </c>
      <c r="G7513" s="8">
        <f>VLOOKUP($Q7513,Pricebook!$A:$D,4,0)</f>
        <v>125</v>
      </c>
      <c r="H7513" s="10">
        <f t="shared" si="351"/>
        <v>116.24999999999999</v>
      </c>
      <c r="I7513" t="s">
        <v>1357</v>
      </c>
      <c r="J7513" t="s">
        <v>468</v>
      </c>
      <c r="K7513" t="s">
        <v>1443</v>
      </c>
      <c r="L7513" s="7">
        <v>35630</v>
      </c>
      <c r="M7513" t="s">
        <v>424</v>
      </c>
      <c r="N7513" t="s">
        <v>34</v>
      </c>
      <c r="O7513" s="3">
        <v>40395</v>
      </c>
      <c r="P7513" s="12">
        <f t="shared" si="353"/>
        <v>2</v>
      </c>
      <c r="Q7513" s="3" t="s">
        <v>14208</v>
      </c>
      <c r="R7513" t="s">
        <v>14232</v>
      </c>
      <c r="S7513" t="s">
        <v>14233</v>
      </c>
      <c r="T7513" t="s">
        <v>14202</v>
      </c>
    </row>
    <row r="7514" spans="1:20" x14ac:dyDescent="0.25">
      <c r="A7514">
        <v>7513</v>
      </c>
      <c r="B7514">
        <v>53635</v>
      </c>
      <c r="C7514" s="3">
        <v>41108</v>
      </c>
      <c r="D7514">
        <v>33</v>
      </c>
      <c r="E7514" s="8">
        <f t="shared" si="352"/>
        <v>4620</v>
      </c>
      <c r="F7514" s="5">
        <v>0.08</v>
      </c>
      <c r="G7514" s="8">
        <f>VLOOKUP($Q7514,Pricebook!$A:$D,4,0)</f>
        <v>140</v>
      </c>
      <c r="H7514" s="10">
        <f t="shared" si="351"/>
        <v>4250.4000000000005</v>
      </c>
      <c r="I7514" t="s">
        <v>1099</v>
      </c>
      <c r="J7514" t="s">
        <v>269</v>
      </c>
      <c r="K7514" t="s">
        <v>1544</v>
      </c>
      <c r="L7514" s="7">
        <v>94568</v>
      </c>
      <c r="M7514" t="s">
        <v>114</v>
      </c>
      <c r="N7514" t="s">
        <v>23</v>
      </c>
      <c r="O7514" s="3">
        <v>41110</v>
      </c>
      <c r="P7514" s="12">
        <f t="shared" si="353"/>
        <v>2</v>
      </c>
      <c r="Q7514" s="3" t="s">
        <v>14207</v>
      </c>
      <c r="R7514" t="s">
        <v>14229</v>
      </c>
      <c r="S7514" t="s">
        <v>14231</v>
      </c>
      <c r="T7514" t="s">
        <v>14186</v>
      </c>
    </row>
    <row r="7515" spans="1:20" x14ac:dyDescent="0.25">
      <c r="A7515">
        <v>7514</v>
      </c>
      <c r="B7515">
        <v>53637</v>
      </c>
      <c r="C7515" s="3">
        <v>40619</v>
      </c>
      <c r="D7515">
        <v>12</v>
      </c>
      <c r="E7515" s="8">
        <f t="shared" si="352"/>
        <v>1320</v>
      </c>
      <c r="F7515" s="5">
        <v>0.1</v>
      </c>
      <c r="G7515" s="8">
        <f>VLOOKUP($Q7515,Pricebook!$A:$D,4,0)</f>
        <v>110</v>
      </c>
      <c r="H7515" s="10">
        <f t="shared" si="351"/>
        <v>1188</v>
      </c>
      <c r="I7515" t="s">
        <v>1231</v>
      </c>
      <c r="J7515" t="s">
        <v>400</v>
      </c>
      <c r="K7515" t="s">
        <v>1092</v>
      </c>
      <c r="L7515" s="7">
        <v>76106</v>
      </c>
      <c r="M7515" t="s">
        <v>48</v>
      </c>
      <c r="N7515" t="s">
        <v>16</v>
      </c>
      <c r="O7515" s="3">
        <v>40620</v>
      </c>
      <c r="P7515" s="12">
        <f t="shared" si="353"/>
        <v>1</v>
      </c>
      <c r="Q7515" s="3" t="s">
        <v>14220</v>
      </c>
      <c r="R7515" t="s">
        <v>14229</v>
      </c>
      <c r="S7515" t="s">
        <v>14246</v>
      </c>
      <c r="T7515" t="s">
        <v>14196</v>
      </c>
    </row>
    <row r="7516" spans="1:20" x14ac:dyDescent="0.25">
      <c r="A7516">
        <v>7515</v>
      </c>
      <c r="B7516">
        <v>53667</v>
      </c>
      <c r="C7516" s="3">
        <v>41046</v>
      </c>
      <c r="D7516">
        <v>33</v>
      </c>
      <c r="E7516" s="8">
        <f t="shared" si="352"/>
        <v>5280</v>
      </c>
      <c r="F7516" s="5">
        <v>0.08</v>
      </c>
      <c r="G7516" s="8">
        <f>VLOOKUP($Q7516,Pricebook!$A:$D,4,0)</f>
        <v>160</v>
      </c>
      <c r="H7516" s="10">
        <f t="shared" si="351"/>
        <v>4857.6000000000004</v>
      </c>
      <c r="I7516" t="s">
        <v>826</v>
      </c>
      <c r="J7516" t="s">
        <v>538</v>
      </c>
      <c r="K7516" t="s">
        <v>2165</v>
      </c>
      <c r="L7516" s="7">
        <v>55128</v>
      </c>
      <c r="M7516" t="s">
        <v>130</v>
      </c>
      <c r="N7516" t="s">
        <v>16</v>
      </c>
      <c r="O7516" s="3">
        <v>41048</v>
      </c>
      <c r="P7516" s="12">
        <f t="shared" si="353"/>
        <v>2</v>
      </c>
      <c r="Q7516" s="3" t="s">
        <v>14218</v>
      </c>
      <c r="R7516" t="s">
        <v>14229</v>
      </c>
      <c r="S7516" t="s">
        <v>14244</v>
      </c>
      <c r="T7516" t="s">
        <v>14203</v>
      </c>
    </row>
    <row r="7517" spans="1:20" x14ac:dyDescent="0.25">
      <c r="A7517">
        <v>7516</v>
      </c>
      <c r="B7517">
        <v>53667</v>
      </c>
      <c r="C7517" s="3">
        <v>41046</v>
      </c>
      <c r="D7517">
        <v>16</v>
      </c>
      <c r="E7517" s="8">
        <f t="shared" si="352"/>
        <v>2400</v>
      </c>
      <c r="F7517" s="5">
        <v>0.09</v>
      </c>
      <c r="G7517" s="8">
        <f>VLOOKUP($Q7517,Pricebook!$A:$D,4,0)</f>
        <v>150</v>
      </c>
      <c r="H7517" s="10">
        <f t="shared" si="351"/>
        <v>2184</v>
      </c>
      <c r="I7517" t="s">
        <v>826</v>
      </c>
      <c r="J7517" t="s">
        <v>538</v>
      </c>
      <c r="K7517" t="s">
        <v>2165</v>
      </c>
      <c r="L7517" s="7">
        <v>55128</v>
      </c>
      <c r="M7517" t="s">
        <v>130</v>
      </c>
      <c r="N7517" t="s">
        <v>16</v>
      </c>
      <c r="O7517" s="3">
        <v>41048</v>
      </c>
      <c r="P7517" s="12">
        <f t="shared" si="353"/>
        <v>2</v>
      </c>
      <c r="Q7517" s="3" t="s">
        <v>14210</v>
      </c>
      <c r="R7517" t="s">
        <v>14235</v>
      </c>
      <c r="S7517" t="s">
        <v>14236</v>
      </c>
      <c r="T7517" t="s">
        <v>14194</v>
      </c>
    </row>
    <row r="7518" spans="1:20" x14ac:dyDescent="0.25">
      <c r="A7518">
        <v>7517</v>
      </c>
      <c r="B7518">
        <v>53668</v>
      </c>
      <c r="C7518" s="3">
        <v>40268</v>
      </c>
      <c r="D7518">
        <v>9</v>
      </c>
      <c r="E7518" s="8">
        <f t="shared" si="352"/>
        <v>1260</v>
      </c>
      <c r="F7518" s="5">
        <v>0.04</v>
      </c>
      <c r="G7518" s="8">
        <f>VLOOKUP($Q7518,Pricebook!$A:$D,4,0)</f>
        <v>140</v>
      </c>
      <c r="H7518" s="10">
        <f t="shared" si="351"/>
        <v>1209.5999999999999</v>
      </c>
      <c r="I7518" t="s">
        <v>157</v>
      </c>
      <c r="J7518" t="s">
        <v>158</v>
      </c>
      <c r="K7518" t="s">
        <v>1083</v>
      </c>
      <c r="L7518" s="7">
        <v>11746</v>
      </c>
      <c r="M7518" t="s">
        <v>60</v>
      </c>
      <c r="N7518" t="s">
        <v>61</v>
      </c>
      <c r="O7518" s="3">
        <v>40269</v>
      </c>
      <c r="P7518" s="12">
        <f t="shared" si="353"/>
        <v>1</v>
      </c>
      <c r="Q7518" s="3" t="s">
        <v>14207</v>
      </c>
      <c r="R7518" t="s">
        <v>14229</v>
      </c>
      <c r="S7518" t="s">
        <v>14231</v>
      </c>
      <c r="T7518" t="s">
        <v>14199</v>
      </c>
    </row>
    <row r="7519" spans="1:20" x14ac:dyDescent="0.25">
      <c r="A7519">
        <v>7518</v>
      </c>
      <c r="B7519">
        <v>53671</v>
      </c>
      <c r="C7519" s="3">
        <v>40704</v>
      </c>
      <c r="D7519">
        <v>41</v>
      </c>
      <c r="E7519" s="8">
        <f t="shared" si="352"/>
        <v>6560</v>
      </c>
      <c r="F7519" s="5">
        <v>0.08</v>
      </c>
      <c r="G7519" s="8">
        <f>VLOOKUP($Q7519,Pricebook!$A:$D,4,0)</f>
        <v>160</v>
      </c>
      <c r="H7519" s="10">
        <f t="shared" si="351"/>
        <v>6035.2</v>
      </c>
      <c r="I7519" t="s">
        <v>2001</v>
      </c>
      <c r="J7519" t="s">
        <v>482</v>
      </c>
      <c r="K7519" t="s">
        <v>2420</v>
      </c>
      <c r="L7519" s="7">
        <v>43302</v>
      </c>
      <c r="M7519" t="s">
        <v>210</v>
      </c>
      <c r="N7519" t="s">
        <v>61</v>
      </c>
      <c r="O7519" s="3">
        <v>40705</v>
      </c>
      <c r="P7519" s="12">
        <f t="shared" si="353"/>
        <v>1</v>
      </c>
      <c r="Q7519" s="3" t="s">
        <v>14218</v>
      </c>
      <c r="R7519" t="s">
        <v>14229</v>
      </c>
      <c r="S7519" t="s">
        <v>14244</v>
      </c>
      <c r="T7519" t="s">
        <v>14194</v>
      </c>
    </row>
    <row r="7520" spans="1:20" x14ac:dyDescent="0.25">
      <c r="A7520">
        <v>7519</v>
      </c>
      <c r="B7520">
        <v>53671</v>
      </c>
      <c r="C7520" s="3">
        <v>40704</v>
      </c>
      <c r="D7520">
        <v>43</v>
      </c>
      <c r="E7520" s="8">
        <f t="shared" si="352"/>
        <v>8600</v>
      </c>
      <c r="F7520" s="5">
        <v>0.01</v>
      </c>
      <c r="G7520" s="8">
        <f>VLOOKUP($Q7520,Pricebook!$A:$D,4,0)</f>
        <v>200</v>
      </c>
      <c r="H7520" s="10">
        <f t="shared" si="351"/>
        <v>8514</v>
      </c>
      <c r="I7520" t="s">
        <v>2001</v>
      </c>
      <c r="J7520" t="s">
        <v>482</v>
      </c>
      <c r="K7520" t="s">
        <v>2420</v>
      </c>
      <c r="L7520" s="7">
        <v>43302</v>
      </c>
      <c r="M7520" t="s">
        <v>210</v>
      </c>
      <c r="N7520" t="s">
        <v>61</v>
      </c>
      <c r="O7520" s="3">
        <v>40705</v>
      </c>
      <c r="P7520" s="12">
        <f t="shared" si="353"/>
        <v>1</v>
      </c>
      <c r="Q7520" s="3" t="s">
        <v>14206</v>
      </c>
      <c r="R7520" t="s">
        <v>14229</v>
      </c>
      <c r="S7520" t="s">
        <v>14230</v>
      </c>
      <c r="T7520" t="s">
        <v>14196</v>
      </c>
    </row>
    <row r="7521" spans="1:20" x14ac:dyDescent="0.25">
      <c r="A7521">
        <v>7520</v>
      </c>
      <c r="B7521">
        <v>53671</v>
      </c>
      <c r="C7521" s="3">
        <v>40704</v>
      </c>
      <c r="D7521">
        <v>39</v>
      </c>
      <c r="E7521" s="8">
        <f t="shared" si="352"/>
        <v>6240</v>
      </c>
      <c r="F7521" s="5">
        <v>0.02</v>
      </c>
      <c r="G7521" s="8">
        <f>VLOOKUP($Q7521,Pricebook!$A:$D,4,0)</f>
        <v>160</v>
      </c>
      <c r="H7521" s="10">
        <f t="shared" si="351"/>
        <v>6115.2</v>
      </c>
      <c r="I7521" t="s">
        <v>2001</v>
      </c>
      <c r="J7521" t="s">
        <v>482</v>
      </c>
      <c r="K7521" t="s">
        <v>2157</v>
      </c>
      <c r="L7521" s="7">
        <v>45040</v>
      </c>
      <c r="M7521" t="s">
        <v>210</v>
      </c>
      <c r="N7521" t="s">
        <v>61</v>
      </c>
      <c r="O7521" s="3">
        <v>40705</v>
      </c>
      <c r="P7521" s="12">
        <f t="shared" si="353"/>
        <v>1</v>
      </c>
      <c r="Q7521" s="3" t="s">
        <v>14218</v>
      </c>
      <c r="R7521" t="s">
        <v>14229</v>
      </c>
      <c r="S7521" t="s">
        <v>14244</v>
      </c>
      <c r="T7521" t="s">
        <v>14190</v>
      </c>
    </row>
    <row r="7522" spans="1:20" x14ac:dyDescent="0.25">
      <c r="A7522">
        <v>7521</v>
      </c>
      <c r="B7522">
        <v>53698</v>
      </c>
      <c r="C7522" s="3">
        <v>41076</v>
      </c>
      <c r="D7522">
        <v>10</v>
      </c>
      <c r="E7522" s="8">
        <f t="shared" si="352"/>
        <v>1200</v>
      </c>
      <c r="F7522" s="5">
        <v>0</v>
      </c>
      <c r="G7522" s="8">
        <f>VLOOKUP($Q7522,Pricebook!$A:$D,4,0)</f>
        <v>120</v>
      </c>
      <c r="H7522" s="10">
        <f t="shared" si="351"/>
        <v>1200</v>
      </c>
      <c r="I7522" t="s">
        <v>268</v>
      </c>
      <c r="J7522" t="s">
        <v>269</v>
      </c>
      <c r="K7522" t="s">
        <v>2776</v>
      </c>
      <c r="L7522" s="7">
        <v>77581</v>
      </c>
      <c r="M7522" t="s">
        <v>48</v>
      </c>
      <c r="N7522" t="s">
        <v>16</v>
      </c>
      <c r="O7522" s="3">
        <v>41077</v>
      </c>
      <c r="P7522" s="12">
        <f t="shared" si="353"/>
        <v>1</v>
      </c>
      <c r="Q7522" s="3" t="s">
        <v>14212</v>
      </c>
      <c r="R7522" t="s">
        <v>14229</v>
      </c>
      <c r="S7522" t="s">
        <v>14238</v>
      </c>
      <c r="T7522" t="s">
        <v>14185</v>
      </c>
    </row>
    <row r="7523" spans="1:20" x14ac:dyDescent="0.25">
      <c r="A7523">
        <v>7522</v>
      </c>
      <c r="B7523">
        <v>53703</v>
      </c>
      <c r="C7523" s="3">
        <v>40343</v>
      </c>
      <c r="D7523">
        <v>14</v>
      </c>
      <c r="E7523" s="8">
        <f t="shared" si="352"/>
        <v>2800</v>
      </c>
      <c r="F7523" s="5">
        <v>0.06</v>
      </c>
      <c r="G7523" s="8">
        <f>VLOOKUP($Q7523,Pricebook!$A:$D,4,0)</f>
        <v>200</v>
      </c>
      <c r="H7523" s="10">
        <f t="shared" si="351"/>
        <v>2632</v>
      </c>
      <c r="I7523" t="s">
        <v>425</v>
      </c>
      <c r="J7523" t="s">
        <v>344</v>
      </c>
      <c r="K7523" t="s">
        <v>1992</v>
      </c>
      <c r="L7523" s="7">
        <v>46901</v>
      </c>
      <c r="M7523" t="s">
        <v>278</v>
      </c>
      <c r="N7523" t="s">
        <v>16</v>
      </c>
      <c r="O7523" s="3">
        <v>40344</v>
      </c>
      <c r="P7523" s="12">
        <f t="shared" si="353"/>
        <v>1</v>
      </c>
      <c r="Q7523" s="3" t="s">
        <v>14206</v>
      </c>
      <c r="R7523" t="s">
        <v>14229</v>
      </c>
      <c r="S7523" t="s">
        <v>14230</v>
      </c>
      <c r="T7523" t="s">
        <v>14196</v>
      </c>
    </row>
    <row r="7524" spans="1:20" x14ac:dyDescent="0.25">
      <c r="A7524">
        <v>7523</v>
      </c>
      <c r="B7524">
        <v>53728</v>
      </c>
      <c r="C7524" s="3">
        <v>40838</v>
      </c>
      <c r="D7524">
        <v>27</v>
      </c>
      <c r="E7524" s="8">
        <f t="shared" si="352"/>
        <v>4320</v>
      </c>
      <c r="F7524" s="5">
        <v>7.0000000000000007E-2</v>
      </c>
      <c r="G7524" s="8">
        <f>VLOOKUP($Q7524,Pricebook!$A:$D,4,0)</f>
        <v>160</v>
      </c>
      <c r="H7524" s="10">
        <f t="shared" si="351"/>
        <v>4017.6</v>
      </c>
      <c r="I7524" t="s">
        <v>2512</v>
      </c>
      <c r="J7524" t="s">
        <v>108</v>
      </c>
      <c r="K7524" t="s">
        <v>2513</v>
      </c>
      <c r="L7524" s="7">
        <v>57401</v>
      </c>
      <c r="M7524" t="s">
        <v>789</v>
      </c>
      <c r="N7524" t="s">
        <v>16</v>
      </c>
      <c r="O7524" s="3">
        <v>40839</v>
      </c>
      <c r="P7524" s="12">
        <f t="shared" si="353"/>
        <v>1</v>
      </c>
      <c r="Q7524" s="3" t="s">
        <v>14218</v>
      </c>
      <c r="R7524" t="s">
        <v>14229</v>
      </c>
      <c r="S7524" t="s">
        <v>14244</v>
      </c>
      <c r="T7524" t="s">
        <v>14197</v>
      </c>
    </row>
    <row r="7525" spans="1:20" x14ac:dyDescent="0.25">
      <c r="A7525">
        <v>7524</v>
      </c>
      <c r="B7525">
        <v>53730</v>
      </c>
      <c r="C7525" s="3">
        <v>41272</v>
      </c>
      <c r="D7525">
        <v>40</v>
      </c>
      <c r="E7525" s="8">
        <f t="shared" si="352"/>
        <v>6400</v>
      </c>
      <c r="F7525" s="5">
        <v>0.05</v>
      </c>
      <c r="G7525" s="8">
        <f>VLOOKUP($Q7525,Pricebook!$A:$D,4,0)</f>
        <v>160</v>
      </c>
      <c r="H7525" s="10">
        <f t="shared" si="351"/>
        <v>6080</v>
      </c>
      <c r="I7525" t="s">
        <v>2073</v>
      </c>
      <c r="J7525" t="s">
        <v>50</v>
      </c>
      <c r="K7525" t="s">
        <v>2075</v>
      </c>
      <c r="L7525" s="7" t="s">
        <v>2076</v>
      </c>
      <c r="M7525" t="s">
        <v>60</v>
      </c>
      <c r="N7525" t="s">
        <v>61</v>
      </c>
      <c r="O7525" s="3">
        <v>41273</v>
      </c>
      <c r="P7525" s="12">
        <f t="shared" si="353"/>
        <v>1</v>
      </c>
      <c r="Q7525" s="3" t="s">
        <v>14218</v>
      </c>
      <c r="R7525" t="s">
        <v>14229</v>
      </c>
      <c r="S7525" t="s">
        <v>14244</v>
      </c>
      <c r="T7525" t="s">
        <v>14201</v>
      </c>
    </row>
    <row r="7526" spans="1:20" x14ac:dyDescent="0.25">
      <c r="A7526">
        <v>7525</v>
      </c>
      <c r="B7526">
        <v>53762</v>
      </c>
      <c r="C7526" s="3">
        <v>41061</v>
      </c>
      <c r="D7526">
        <v>28</v>
      </c>
      <c r="E7526" s="8">
        <f t="shared" si="352"/>
        <v>5600</v>
      </c>
      <c r="F7526" s="5">
        <v>7.0000000000000007E-2</v>
      </c>
      <c r="G7526" s="8">
        <f>VLOOKUP($Q7526,Pricebook!$A:$D,4,0)</f>
        <v>200</v>
      </c>
      <c r="H7526" s="10">
        <f t="shared" si="351"/>
        <v>5208</v>
      </c>
      <c r="I7526" t="s">
        <v>1654</v>
      </c>
      <c r="J7526" t="s">
        <v>341</v>
      </c>
      <c r="K7526" t="s">
        <v>1955</v>
      </c>
      <c r="L7526" s="7">
        <v>92253</v>
      </c>
      <c r="M7526" t="s">
        <v>114</v>
      </c>
      <c r="N7526" t="s">
        <v>23</v>
      </c>
      <c r="O7526" s="3">
        <v>41062</v>
      </c>
      <c r="P7526" s="12">
        <f t="shared" si="353"/>
        <v>1</v>
      </c>
      <c r="Q7526" s="3" t="s">
        <v>14214</v>
      </c>
      <c r="R7526" t="s">
        <v>14229</v>
      </c>
      <c r="S7526" t="s">
        <v>14240</v>
      </c>
      <c r="T7526" t="s">
        <v>14202</v>
      </c>
    </row>
    <row r="7527" spans="1:20" x14ac:dyDescent="0.25">
      <c r="A7527">
        <v>7526</v>
      </c>
      <c r="B7527">
        <v>53766</v>
      </c>
      <c r="C7527" s="3">
        <v>40099</v>
      </c>
      <c r="D7527">
        <v>22</v>
      </c>
      <c r="E7527" s="8">
        <f t="shared" si="352"/>
        <v>2750</v>
      </c>
      <c r="F7527" s="5">
        <v>7.0000000000000007E-2</v>
      </c>
      <c r="G7527" s="8">
        <f>VLOOKUP($Q7527,Pricebook!$A:$D,4,0)</f>
        <v>125</v>
      </c>
      <c r="H7527" s="10">
        <f t="shared" si="351"/>
        <v>2557.5</v>
      </c>
      <c r="I7527" t="s">
        <v>2001</v>
      </c>
      <c r="J7527" t="s">
        <v>482</v>
      </c>
      <c r="K7527" t="s">
        <v>2420</v>
      </c>
      <c r="L7527" s="7">
        <v>43302</v>
      </c>
      <c r="M7527" t="s">
        <v>210</v>
      </c>
      <c r="N7527" t="s">
        <v>61</v>
      </c>
      <c r="O7527" s="3">
        <v>40100</v>
      </c>
      <c r="P7527" s="12">
        <f t="shared" si="353"/>
        <v>1</v>
      </c>
      <c r="Q7527" s="3" t="s">
        <v>14209</v>
      </c>
      <c r="R7527" t="s">
        <v>14232</v>
      </c>
      <c r="S7527" t="s">
        <v>14234</v>
      </c>
      <c r="T7527" t="s">
        <v>14195</v>
      </c>
    </row>
    <row r="7528" spans="1:20" x14ac:dyDescent="0.25">
      <c r="A7528">
        <v>7527</v>
      </c>
      <c r="B7528">
        <v>53767</v>
      </c>
      <c r="C7528" s="3">
        <v>40781</v>
      </c>
      <c r="D7528">
        <v>35</v>
      </c>
      <c r="E7528" s="8">
        <f t="shared" si="352"/>
        <v>3850</v>
      </c>
      <c r="F7528" s="5">
        <v>0.03</v>
      </c>
      <c r="G7528" s="8">
        <f>VLOOKUP($Q7528,Pricebook!$A:$D,4,0)</f>
        <v>110</v>
      </c>
      <c r="H7528" s="10">
        <f t="shared" si="351"/>
        <v>3734.5</v>
      </c>
      <c r="I7528" t="s">
        <v>312</v>
      </c>
      <c r="J7528" t="s">
        <v>108</v>
      </c>
      <c r="K7528" t="s">
        <v>2276</v>
      </c>
      <c r="L7528" s="7">
        <v>97005</v>
      </c>
      <c r="M7528" t="s">
        <v>43</v>
      </c>
      <c r="N7528" t="s">
        <v>23</v>
      </c>
      <c r="O7528" s="3">
        <v>40782</v>
      </c>
      <c r="P7528" s="12">
        <f t="shared" si="353"/>
        <v>1</v>
      </c>
      <c r="Q7528" s="3" t="s">
        <v>14215</v>
      </c>
      <c r="R7528" t="s">
        <v>14229</v>
      </c>
      <c r="S7528" t="s">
        <v>14241</v>
      </c>
      <c r="T7528" t="s">
        <v>14187</v>
      </c>
    </row>
    <row r="7529" spans="1:20" x14ac:dyDescent="0.25">
      <c r="A7529">
        <v>7528</v>
      </c>
      <c r="B7529">
        <v>53795</v>
      </c>
      <c r="C7529" s="3">
        <v>40938</v>
      </c>
      <c r="D7529">
        <v>40</v>
      </c>
      <c r="E7529" s="8">
        <f t="shared" si="352"/>
        <v>4400</v>
      </c>
      <c r="F7529" s="5">
        <v>0.1</v>
      </c>
      <c r="G7529" s="8">
        <f>VLOOKUP($Q7529,Pricebook!$A:$D,4,0)</f>
        <v>110</v>
      </c>
      <c r="H7529" s="10">
        <f t="shared" si="351"/>
        <v>3960</v>
      </c>
      <c r="I7529" t="s">
        <v>817</v>
      </c>
      <c r="J7529" t="s">
        <v>241</v>
      </c>
      <c r="K7529" t="s">
        <v>951</v>
      </c>
      <c r="L7529" s="7">
        <v>44125</v>
      </c>
      <c r="M7529" t="s">
        <v>210</v>
      </c>
      <c r="N7529" t="s">
        <v>61</v>
      </c>
      <c r="O7529" s="3">
        <v>40939</v>
      </c>
      <c r="P7529" s="12">
        <f t="shared" si="353"/>
        <v>1</v>
      </c>
      <c r="Q7529" s="3" t="s">
        <v>14215</v>
      </c>
      <c r="R7529" t="s">
        <v>14229</v>
      </c>
      <c r="S7529" t="s">
        <v>14241</v>
      </c>
      <c r="T7529" t="s">
        <v>14190</v>
      </c>
    </row>
    <row r="7530" spans="1:20" x14ac:dyDescent="0.25">
      <c r="A7530">
        <v>7529</v>
      </c>
      <c r="B7530">
        <v>53795</v>
      </c>
      <c r="C7530" s="3">
        <v>40938</v>
      </c>
      <c r="D7530">
        <v>21</v>
      </c>
      <c r="E7530" s="8">
        <f t="shared" si="352"/>
        <v>3150</v>
      </c>
      <c r="F7530" s="5">
        <v>0.05</v>
      </c>
      <c r="G7530" s="8">
        <f>VLOOKUP($Q7530,Pricebook!$A:$D,4,0)</f>
        <v>150</v>
      </c>
      <c r="H7530" s="10">
        <f t="shared" si="351"/>
        <v>2992.5</v>
      </c>
      <c r="I7530" t="s">
        <v>817</v>
      </c>
      <c r="J7530" t="s">
        <v>241</v>
      </c>
      <c r="K7530" t="s">
        <v>951</v>
      </c>
      <c r="L7530" s="7">
        <v>44125</v>
      </c>
      <c r="M7530" t="s">
        <v>210</v>
      </c>
      <c r="N7530" t="s">
        <v>61</v>
      </c>
      <c r="O7530" s="3">
        <v>40940</v>
      </c>
      <c r="P7530" s="12">
        <f t="shared" si="353"/>
        <v>2</v>
      </c>
      <c r="Q7530" s="3" t="s">
        <v>14210</v>
      </c>
      <c r="R7530" t="s">
        <v>14235</v>
      </c>
      <c r="S7530" t="s">
        <v>14236</v>
      </c>
      <c r="T7530" t="s">
        <v>14195</v>
      </c>
    </row>
    <row r="7531" spans="1:20" x14ac:dyDescent="0.25">
      <c r="A7531">
        <v>7530</v>
      </c>
      <c r="B7531">
        <v>53797</v>
      </c>
      <c r="C7531" s="3">
        <v>40087</v>
      </c>
      <c r="D7531">
        <v>10</v>
      </c>
      <c r="E7531" s="8">
        <f t="shared" si="352"/>
        <v>1250</v>
      </c>
      <c r="F7531" s="5">
        <v>0.01</v>
      </c>
      <c r="G7531" s="8">
        <f>VLOOKUP($Q7531,Pricebook!$A:$D,4,0)</f>
        <v>125</v>
      </c>
      <c r="H7531" s="10">
        <f t="shared" si="351"/>
        <v>1237.5</v>
      </c>
      <c r="I7531" t="s">
        <v>1547</v>
      </c>
      <c r="J7531" t="s">
        <v>244</v>
      </c>
      <c r="K7531" t="s">
        <v>2749</v>
      </c>
      <c r="L7531" s="7">
        <v>60193</v>
      </c>
      <c r="M7531" t="s">
        <v>15</v>
      </c>
      <c r="N7531" t="s">
        <v>16</v>
      </c>
      <c r="O7531" s="3">
        <v>40087</v>
      </c>
      <c r="P7531" s="12">
        <f t="shared" si="353"/>
        <v>0</v>
      </c>
      <c r="Q7531" s="3" t="s">
        <v>14217</v>
      </c>
      <c r="R7531" t="s">
        <v>14232</v>
      </c>
      <c r="S7531" t="s">
        <v>14243</v>
      </c>
      <c r="T7531" t="s">
        <v>14195</v>
      </c>
    </row>
    <row r="7532" spans="1:20" x14ac:dyDescent="0.25">
      <c r="A7532">
        <v>7531</v>
      </c>
      <c r="B7532">
        <v>53798</v>
      </c>
      <c r="C7532" s="3">
        <v>39922</v>
      </c>
      <c r="D7532">
        <v>29</v>
      </c>
      <c r="E7532" s="8">
        <f t="shared" si="352"/>
        <v>4930</v>
      </c>
      <c r="F7532" s="5">
        <v>0</v>
      </c>
      <c r="G7532" s="8">
        <f>VLOOKUP($Q7532,Pricebook!$A:$D,4,0)</f>
        <v>170</v>
      </c>
      <c r="H7532" s="10">
        <f t="shared" si="351"/>
        <v>4930</v>
      </c>
      <c r="I7532" t="s">
        <v>1057</v>
      </c>
      <c r="J7532" t="s">
        <v>374</v>
      </c>
      <c r="K7532" t="s">
        <v>1486</v>
      </c>
      <c r="L7532" s="7">
        <v>84020</v>
      </c>
      <c r="M7532" t="s">
        <v>201</v>
      </c>
      <c r="N7532" t="s">
        <v>23</v>
      </c>
      <c r="O7532" s="3">
        <v>39929</v>
      </c>
      <c r="P7532" s="12">
        <f t="shared" si="353"/>
        <v>7</v>
      </c>
      <c r="Q7532" s="3" t="s">
        <v>14219</v>
      </c>
      <c r="R7532" t="s">
        <v>14229</v>
      </c>
      <c r="S7532" t="s">
        <v>14245</v>
      </c>
      <c r="T7532" t="s">
        <v>14202</v>
      </c>
    </row>
    <row r="7533" spans="1:20" x14ac:dyDescent="0.25">
      <c r="A7533">
        <v>7532</v>
      </c>
      <c r="B7533">
        <v>53798</v>
      </c>
      <c r="C7533" s="3">
        <v>39922</v>
      </c>
      <c r="D7533">
        <v>41</v>
      </c>
      <c r="E7533" s="8">
        <f t="shared" si="352"/>
        <v>5125</v>
      </c>
      <c r="F7533" s="5">
        <v>0.08</v>
      </c>
      <c r="G7533" s="8">
        <f>VLOOKUP($Q7533,Pricebook!$A:$D,4,0)</f>
        <v>125</v>
      </c>
      <c r="H7533" s="10">
        <f t="shared" si="351"/>
        <v>4715</v>
      </c>
      <c r="I7533" t="s">
        <v>1057</v>
      </c>
      <c r="J7533" t="s">
        <v>374</v>
      </c>
      <c r="K7533" t="s">
        <v>1486</v>
      </c>
      <c r="L7533" s="7">
        <v>84020</v>
      </c>
      <c r="M7533" t="s">
        <v>201</v>
      </c>
      <c r="N7533" t="s">
        <v>23</v>
      </c>
      <c r="O7533" s="3">
        <v>39927</v>
      </c>
      <c r="P7533" s="12">
        <f t="shared" si="353"/>
        <v>5</v>
      </c>
      <c r="Q7533" s="3" t="s">
        <v>14221</v>
      </c>
      <c r="R7533" t="s">
        <v>14232</v>
      </c>
      <c r="S7533" t="s">
        <v>14229</v>
      </c>
      <c r="T7533" t="s">
        <v>14188</v>
      </c>
    </row>
    <row r="7534" spans="1:20" x14ac:dyDescent="0.25">
      <c r="A7534">
        <v>7533</v>
      </c>
      <c r="B7534">
        <v>53825</v>
      </c>
      <c r="C7534" s="3">
        <v>40642</v>
      </c>
      <c r="D7534">
        <v>36</v>
      </c>
      <c r="E7534" s="8">
        <f t="shared" si="352"/>
        <v>3960</v>
      </c>
      <c r="F7534" s="5">
        <v>0.08</v>
      </c>
      <c r="G7534" s="8">
        <f>VLOOKUP($Q7534,Pricebook!$A:$D,4,0)</f>
        <v>110</v>
      </c>
      <c r="H7534" s="10">
        <f t="shared" si="351"/>
        <v>3643.2000000000003</v>
      </c>
      <c r="I7534" t="s">
        <v>1463</v>
      </c>
      <c r="J7534" t="s">
        <v>576</v>
      </c>
      <c r="K7534" t="s">
        <v>37</v>
      </c>
      <c r="L7534" s="7">
        <v>50010</v>
      </c>
      <c r="M7534" t="s">
        <v>38</v>
      </c>
      <c r="N7534" t="s">
        <v>16</v>
      </c>
      <c r="O7534" s="3">
        <v>40644</v>
      </c>
      <c r="P7534" s="12">
        <f t="shared" si="353"/>
        <v>2</v>
      </c>
      <c r="Q7534" s="3" t="s">
        <v>14215</v>
      </c>
      <c r="R7534" t="s">
        <v>14229</v>
      </c>
      <c r="S7534" t="s">
        <v>14241</v>
      </c>
      <c r="T7534" t="s">
        <v>14191</v>
      </c>
    </row>
    <row r="7535" spans="1:20" x14ac:dyDescent="0.25">
      <c r="A7535">
        <v>7534</v>
      </c>
      <c r="B7535">
        <v>53863</v>
      </c>
      <c r="C7535" s="3">
        <v>40332</v>
      </c>
      <c r="D7535">
        <v>46</v>
      </c>
      <c r="E7535" s="8">
        <f t="shared" si="352"/>
        <v>9200</v>
      </c>
      <c r="F7535" s="5">
        <v>0.02</v>
      </c>
      <c r="G7535" s="8">
        <f>VLOOKUP($Q7535,Pricebook!$A:$D,4,0)</f>
        <v>200</v>
      </c>
      <c r="H7535" s="10">
        <f t="shared" si="351"/>
        <v>9016</v>
      </c>
      <c r="I7535" t="s">
        <v>925</v>
      </c>
      <c r="J7535" t="s">
        <v>27</v>
      </c>
      <c r="K7535" t="s">
        <v>822</v>
      </c>
      <c r="L7535" s="7" t="s">
        <v>823</v>
      </c>
      <c r="M7535" t="s">
        <v>38</v>
      </c>
      <c r="N7535" t="s">
        <v>16</v>
      </c>
      <c r="O7535" s="3">
        <v>40335</v>
      </c>
      <c r="P7535" s="12">
        <f t="shared" si="353"/>
        <v>3</v>
      </c>
      <c r="Q7535" s="3" t="s">
        <v>14206</v>
      </c>
      <c r="R7535" t="s">
        <v>14229</v>
      </c>
      <c r="S7535" t="s">
        <v>14230</v>
      </c>
      <c r="T7535" t="s">
        <v>14200</v>
      </c>
    </row>
    <row r="7536" spans="1:20" x14ac:dyDescent="0.25">
      <c r="A7536">
        <v>7535</v>
      </c>
      <c r="B7536">
        <v>53891</v>
      </c>
      <c r="C7536" s="3">
        <v>39835</v>
      </c>
      <c r="D7536">
        <v>36</v>
      </c>
      <c r="E7536" s="8">
        <f t="shared" si="352"/>
        <v>5760</v>
      </c>
      <c r="F7536" s="5">
        <v>0.02</v>
      </c>
      <c r="G7536" s="8">
        <f>VLOOKUP($Q7536,Pricebook!$A:$D,4,0)</f>
        <v>160</v>
      </c>
      <c r="H7536" s="10">
        <f t="shared" si="351"/>
        <v>5644.8</v>
      </c>
      <c r="I7536" t="s">
        <v>1177</v>
      </c>
      <c r="J7536" t="s">
        <v>41</v>
      </c>
      <c r="K7536" t="s">
        <v>2687</v>
      </c>
      <c r="L7536" s="7" t="s">
        <v>2688</v>
      </c>
      <c r="M7536" t="s">
        <v>130</v>
      </c>
      <c r="N7536" t="s">
        <v>16</v>
      </c>
      <c r="O7536" s="3">
        <v>39835</v>
      </c>
      <c r="P7536" s="12">
        <f t="shared" si="353"/>
        <v>0</v>
      </c>
      <c r="Q7536" s="3" t="s">
        <v>14218</v>
      </c>
      <c r="R7536" t="s">
        <v>14229</v>
      </c>
      <c r="S7536" t="s">
        <v>14244</v>
      </c>
      <c r="T7536" t="s">
        <v>14195</v>
      </c>
    </row>
    <row r="7537" spans="1:20" x14ac:dyDescent="0.25">
      <c r="A7537">
        <v>7536</v>
      </c>
      <c r="B7537">
        <v>53891</v>
      </c>
      <c r="C7537" s="3">
        <v>39835</v>
      </c>
      <c r="D7537">
        <v>27</v>
      </c>
      <c r="E7537" s="8">
        <f t="shared" si="352"/>
        <v>4050</v>
      </c>
      <c r="F7537" s="5">
        <v>7.0000000000000007E-2</v>
      </c>
      <c r="G7537" s="8">
        <f>VLOOKUP($Q7537,Pricebook!$A:$D,4,0)</f>
        <v>150</v>
      </c>
      <c r="H7537" s="10">
        <f t="shared" si="351"/>
        <v>3766.4999999999995</v>
      </c>
      <c r="I7537" t="s">
        <v>1177</v>
      </c>
      <c r="J7537" t="s">
        <v>41</v>
      </c>
      <c r="K7537" t="s">
        <v>1522</v>
      </c>
      <c r="L7537" s="7">
        <v>36608</v>
      </c>
      <c r="M7537" t="s">
        <v>424</v>
      </c>
      <c r="N7537" t="s">
        <v>34</v>
      </c>
      <c r="O7537" s="3">
        <v>39836</v>
      </c>
      <c r="P7537" s="12">
        <f t="shared" si="353"/>
        <v>1</v>
      </c>
      <c r="Q7537" s="3" t="s">
        <v>14211</v>
      </c>
      <c r="R7537" t="s">
        <v>14235</v>
      </c>
      <c r="S7537" t="s">
        <v>14237</v>
      </c>
      <c r="T7537" t="s">
        <v>14200</v>
      </c>
    </row>
    <row r="7538" spans="1:20" x14ac:dyDescent="0.25">
      <c r="A7538">
        <v>7537</v>
      </c>
      <c r="B7538">
        <v>53891</v>
      </c>
      <c r="C7538" s="3">
        <v>39835</v>
      </c>
      <c r="D7538">
        <v>44</v>
      </c>
      <c r="E7538" s="8">
        <f t="shared" si="352"/>
        <v>5500</v>
      </c>
      <c r="F7538" s="5">
        <v>0.02</v>
      </c>
      <c r="G7538" s="8">
        <f>VLOOKUP($Q7538,Pricebook!$A:$D,4,0)</f>
        <v>125</v>
      </c>
      <c r="H7538" s="10">
        <f t="shared" si="351"/>
        <v>5390</v>
      </c>
      <c r="I7538" t="s">
        <v>1177</v>
      </c>
      <c r="J7538" t="s">
        <v>41</v>
      </c>
      <c r="K7538" t="s">
        <v>1522</v>
      </c>
      <c r="L7538" s="7">
        <v>36608</v>
      </c>
      <c r="M7538" t="s">
        <v>424</v>
      </c>
      <c r="N7538" t="s">
        <v>34</v>
      </c>
      <c r="O7538" s="3">
        <v>39836</v>
      </c>
      <c r="P7538" s="12">
        <f t="shared" si="353"/>
        <v>1</v>
      </c>
      <c r="Q7538" s="3" t="s">
        <v>14208</v>
      </c>
      <c r="R7538" t="s">
        <v>14232</v>
      </c>
      <c r="S7538" t="s">
        <v>14233</v>
      </c>
      <c r="T7538" t="s">
        <v>14189</v>
      </c>
    </row>
    <row r="7539" spans="1:20" x14ac:dyDescent="0.25">
      <c r="A7539">
        <v>7538</v>
      </c>
      <c r="B7539">
        <v>53891</v>
      </c>
      <c r="C7539" s="3">
        <v>39835</v>
      </c>
      <c r="D7539">
        <v>25</v>
      </c>
      <c r="E7539" s="8">
        <f t="shared" si="352"/>
        <v>3750</v>
      </c>
      <c r="F7539" s="5">
        <v>0.03</v>
      </c>
      <c r="G7539" s="8">
        <f>VLOOKUP($Q7539,Pricebook!$A:$D,4,0)</f>
        <v>150</v>
      </c>
      <c r="H7539" s="10">
        <f t="shared" si="351"/>
        <v>3637.5</v>
      </c>
      <c r="I7539" t="s">
        <v>1177</v>
      </c>
      <c r="J7539" t="s">
        <v>41</v>
      </c>
      <c r="K7539" t="s">
        <v>1522</v>
      </c>
      <c r="L7539" s="7">
        <v>36608</v>
      </c>
      <c r="M7539" t="s">
        <v>424</v>
      </c>
      <c r="N7539" t="s">
        <v>34</v>
      </c>
      <c r="O7539" s="3">
        <v>39836</v>
      </c>
      <c r="P7539" s="12">
        <f t="shared" si="353"/>
        <v>1</v>
      </c>
      <c r="Q7539" s="3" t="s">
        <v>14210</v>
      </c>
      <c r="R7539" t="s">
        <v>14235</v>
      </c>
      <c r="S7539" t="s">
        <v>14236</v>
      </c>
      <c r="T7539" t="s">
        <v>14194</v>
      </c>
    </row>
    <row r="7540" spans="1:20" x14ac:dyDescent="0.25">
      <c r="A7540">
        <v>7539</v>
      </c>
      <c r="B7540">
        <v>53894</v>
      </c>
      <c r="C7540" s="3">
        <v>40001</v>
      </c>
      <c r="D7540">
        <v>47</v>
      </c>
      <c r="E7540" s="8">
        <f t="shared" si="352"/>
        <v>5875</v>
      </c>
      <c r="F7540" s="5">
        <v>0.03</v>
      </c>
      <c r="G7540" s="8">
        <f>VLOOKUP($Q7540,Pricebook!$A:$D,4,0)</f>
        <v>125</v>
      </c>
      <c r="H7540" s="10">
        <f t="shared" si="351"/>
        <v>5698.75</v>
      </c>
      <c r="I7540" t="s">
        <v>828</v>
      </c>
      <c r="J7540" t="s">
        <v>241</v>
      </c>
      <c r="K7540" t="s">
        <v>724</v>
      </c>
      <c r="L7540" s="7">
        <v>48195</v>
      </c>
      <c r="M7540" t="s">
        <v>172</v>
      </c>
      <c r="N7540" t="s">
        <v>16</v>
      </c>
      <c r="O7540" s="3">
        <v>40002</v>
      </c>
      <c r="P7540" s="12">
        <f t="shared" si="353"/>
        <v>1</v>
      </c>
      <c r="Q7540" s="3" t="s">
        <v>14208</v>
      </c>
      <c r="R7540" t="s">
        <v>14232</v>
      </c>
      <c r="S7540" t="s">
        <v>14233</v>
      </c>
      <c r="T7540" t="s">
        <v>14197</v>
      </c>
    </row>
    <row r="7541" spans="1:20" x14ac:dyDescent="0.25">
      <c r="A7541">
        <v>7540</v>
      </c>
      <c r="B7541">
        <v>53894</v>
      </c>
      <c r="C7541" s="3">
        <v>40001</v>
      </c>
      <c r="D7541">
        <v>37</v>
      </c>
      <c r="E7541" s="8">
        <f t="shared" si="352"/>
        <v>4625</v>
      </c>
      <c r="F7541" s="5">
        <v>0.04</v>
      </c>
      <c r="G7541" s="8">
        <f>VLOOKUP($Q7541,Pricebook!$A:$D,4,0)</f>
        <v>125</v>
      </c>
      <c r="H7541" s="10">
        <f t="shared" si="351"/>
        <v>4440</v>
      </c>
      <c r="I7541" t="s">
        <v>828</v>
      </c>
      <c r="J7541" t="s">
        <v>241</v>
      </c>
      <c r="K7541" t="s">
        <v>724</v>
      </c>
      <c r="L7541" s="7">
        <v>48195</v>
      </c>
      <c r="M7541" t="s">
        <v>172</v>
      </c>
      <c r="N7541" t="s">
        <v>16</v>
      </c>
      <c r="O7541" s="3">
        <v>40002</v>
      </c>
      <c r="P7541" s="12">
        <f t="shared" si="353"/>
        <v>1</v>
      </c>
      <c r="Q7541" s="3" t="s">
        <v>14209</v>
      </c>
      <c r="R7541" t="s">
        <v>14232</v>
      </c>
      <c r="S7541" t="s">
        <v>14234</v>
      </c>
      <c r="T7541" t="s">
        <v>14196</v>
      </c>
    </row>
    <row r="7542" spans="1:20" x14ac:dyDescent="0.25">
      <c r="A7542">
        <v>7541</v>
      </c>
      <c r="B7542">
        <v>53894</v>
      </c>
      <c r="C7542" s="3">
        <v>40001</v>
      </c>
      <c r="D7542">
        <v>29</v>
      </c>
      <c r="E7542" s="8">
        <f t="shared" si="352"/>
        <v>4350</v>
      </c>
      <c r="F7542" s="5">
        <v>0.02</v>
      </c>
      <c r="G7542" s="8">
        <f>VLOOKUP($Q7542,Pricebook!$A:$D,4,0)</f>
        <v>150</v>
      </c>
      <c r="H7542" s="10">
        <f t="shared" si="351"/>
        <v>4263</v>
      </c>
      <c r="I7542" t="s">
        <v>828</v>
      </c>
      <c r="J7542" t="s">
        <v>241</v>
      </c>
      <c r="K7542" t="s">
        <v>724</v>
      </c>
      <c r="L7542" s="7">
        <v>48195</v>
      </c>
      <c r="M7542" t="s">
        <v>172</v>
      </c>
      <c r="N7542" t="s">
        <v>16</v>
      </c>
      <c r="O7542" s="3">
        <v>40001</v>
      </c>
      <c r="P7542" s="12">
        <f t="shared" si="353"/>
        <v>0</v>
      </c>
      <c r="Q7542" s="3" t="s">
        <v>14210</v>
      </c>
      <c r="R7542" t="s">
        <v>14235</v>
      </c>
      <c r="S7542" t="s">
        <v>14236</v>
      </c>
      <c r="T7542" t="s">
        <v>14195</v>
      </c>
    </row>
    <row r="7543" spans="1:20" x14ac:dyDescent="0.25">
      <c r="A7543">
        <v>7542</v>
      </c>
      <c r="B7543">
        <v>53895</v>
      </c>
      <c r="C7543" s="3">
        <v>40790</v>
      </c>
      <c r="D7543">
        <v>21</v>
      </c>
      <c r="E7543" s="8">
        <f t="shared" si="352"/>
        <v>4200</v>
      </c>
      <c r="F7543" s="5">
        <v>0.1</v>
      </c>
      <c r="G7543" s="8">
        <f>VLOOKUP($Q7543,Pricebook!$A:$D,4,0)</f>
        <v>200</v>
      </c>
      <c r="H7543" s="10">
        <f t="shared" si="351"/>
        <v>3780</v>
      </c>
      <c r="I7543" t="s">
        <v>1298</v>
      </c>
      <c r="J7543" t="s">
        <v>241</v>
      </c>
      <c r="K7543" t="s">
        <v>1258</v>
      </c>
      <c r="L7543" s="7">
        <v>37087</v>
      </c>
      <c r="M7543" t="s">
        <v>81</v>
      </c>
      <c r="N7543" t="s">
        <v>34</v>
      </c>
      <c r="O7543" s="3">
        <v>40792</v>
      </c>
      <c r="P7543" s="12">
        <f t="shared" si="353"/>
        <v>2</v>
      </c>
      <c r="Q7543" s="3" t="s">
        <v>14206</v>
      </c>
      <c r="R7543" t="s">
        <v>14229</v>
      </c>
      <c r="S7543" t="s">
        <v>14230</v>
      </c>
      <c r="T7543" t="s">
        <v>14191</v>
      </c>
    </row>
    <row r="7544" spans="1:20" x14ac:dyDescent="0.25">
      <c r="A7544">
        <v>7543</v>
      </c>
      <c r="B7544">
        <v>53920</v>
      </c>
      <c r="C7544" s="3">
        <v>39890</v>
      </c>
      <c r="D7544">
        <v>18</v>
      </c>
      <c r="E7544" s="8">
        <f t="shared" si="352"/>
        <v>3600</v>
      </c>
      <c r="F7544" s="5">
        <v>0.05</v>
      </c>
      <c r="G7544" s="8">
        <f>VLOOKUP($Q7544,Pricebook!$A:$D,4,0)</f>
        <v>200</v>
      </c>
      <c r="H7544" s="10">
        <f t="shared" si="351"/>
        <v>3420</v>
      </c>
      <c r="I7544" t="s">
        <v>2078</v>
      </c>
      <c r="J7544" t="s">
        <v>212</v>
      </c>
      <c r="K7544" t="s">
        <v>2079</v>
      </c>
      <c r="L7544" s="7">
        <v>85335</v>
      </c>
      <c r="M7544" t="s">
        <v>70</v>
      </c>
      <c r="N7544" t="s">
        <v>23</v>
      </c>
      <c r="O7544" s="3">
        <v>39892</v>
      </c>
      <c r="P7544" s="12">
        <f t="shared" si="353"/>
        <v>2</v>
      </c>
      <c r="Q7544" s="3" t="s">
        <v>14206</v>
      </c>
      <c r="R7544" t="s">
        <v>14229</v>
      </c>
      <c r="S7544" t="s">
        <v>14230</v>
      </c>
      <c r="T7544" t="s">
        <v>14193</v>
      </c>
    </row>
    <row r="7545" spans="1:20" x14ac:dyDescent="0.25">
      <c r="A7545">
        <v>7544</v>
      </c>
      <c r="B7545">
        <v>53953</v>
      </c>
      <c r="C7545" s="3">
        <v>39899</v>
      </c>
      <c r="D7545">
        <v>36</v>
      </c>
      <c r="E7545" s="8">
        <f t="shared" si="352"/>
        <v>3960</v>
      </c>
      <c r="F7545" s="5">
        <v>7.0000000000000007E-2</v>
      </c>
      <c r="G7545" s="8">
        <f>VLOOKUP($Q7545,Pricebook!$A:$D,4,0)</f>
        <v>110</v>
      </c>
      <c r="H7545" s="10">
        <f t="shared" si="351"/>
        <v>3682.7999999999997</v>
      </c>
      <c r="I7545" t="s">
        <v>2330</v>
      </c>
      <c r="J7545" t="s">
        <v>552</v>
      </c>
      <c r="K7545" t="s">
        <v>1929</v>
      </c>
      <c r="L7545" s="7">
        <v>48708</v>
      </c>
      <c r="M7545" t="s">
        <v>172</v>
      </c>
      <c r="N7545" t="s">
        <v>16</v>
      </c>
      <c r="O7545" s="3">
        <v>39900</v>
      </c>
      <c r="P7545" s="12">
        <f t="shared" si="353"/>
        <v>1</v>
      </c>
      <c r="Q7545" s="3" t="s">
        <v>14215</v>
      </c>
      <c r="R7545" t="s">
        <v>14229</v>
      </c>
      <c r="S7545" t="s">
        <v>14241</v>
      </c>
      <c r="T7545" t="s">
        <v>14198</v>
      </c>
    </row>
    <row r="7546" spans="1:20" x14ac:dyDescent="0.25">
      <c r="A7546">
        <v>7545</v>
      </c>
      <c r="B7546">
        <v>53955</v>
      </c>
      <c r="C7546" s="3">
        <v>40606</v>
      </c>
      <c r="D7546">
        <v>43</v>
      </c>
      <c r="E7546" s="8">
        <f t="shared" si="352"/>
        <v>5375</v>
      </c>
      <c r="F7546" s="5">
        <v>0.04</v>
      </c>
      <c r="G7546" s="8">
        <f>VLOOKUP($Q7546,Pricebook!$A:$D,4,0)</f>
        <v>125</v>
      </c>
      <c r="H7546" s="10">
        <f t="shared" si="351"/>
        <v>5160</v>
      </c>
      <c r="I7546" t="s">
        <v>127</v>
      </c>
      <c r="J7546" t="s">
        <v>128</v>
      </c>
      <c r="K7546" t="s">
        <v>820</v>
      </c>
      <c r="L7546" s="7">
        <v>55337</v>
      </c>
      <c r="M7546" t="s">
        <v>130</v>
      </c>
      <c r="N7546" t="s">
        <v>16</v>
      </c>
      <c r="O7546" s="3">
        <v>40608</v>
      </c>
      <c r="P7546" s="12">
        <f t="shared" si="353"/>
        <v>2</v>
      </c>
      <c r="Q7546" s="3" t="s">
        <v>14221</v>
      </c>
      <c r="R7546" t="s">
        <v>14232</v>
      </c>
      <c r="S7546" t="s">
        <v>14229</v>
      </c>
      <c r="T7546" t="s">
        <v>14197</v>
      </c>
    </row>
    <row r="7547" spans="1:20" x14ac:dyDescent="0.25">
      <c r="A7547">
        <v>7546</v>
      </c>
      <c r="B7547">
        <v>53956</v>
      </c>
      <c r="C7547" s="3">
        <v>40763</v>
      </c>
      <c r="D7547">
        <v>43</v>
      </c>
      <c r="E7547" s="8">
        <f t="shared" si="352"/>
        <v>4730</v>
      </c>
      <c r="F7547" s="5">
        <v>0.01</v>
      </c>
      <c r="G7547" s="8">
        <f>VLOOKUP($Q7547,Pricebook!$A:$D,4,0)</f>
        <v>110</v>
      </c>
      <c r="H7547" s="10">
        <f t="shared" si="351"/>
        <v>4682.7</v>
      </c>
      <c r="I7547" t="s">
        <v>648</v>
      </c>
      <c r="J7547" t="s">
        <v>212</v>
      </c>
      <c r="K7547" t="s">
        <v>1392</v>
      </c>
      <c r="L7547" s="7" t="s">
        <v>1393</v>
      </c>
      <c r="M7547" t="s">
        <v>101</v>
      </c>
      <c r="N7547" t="s">
        <v>34</v>
      </c>
      <c r="O7547" s="3">
        <v>40764</v>
      </c>
      <c r="P7547" s="12">
        <f t="shared" si="353"/>
        <v>1</v>
      </c>
      <c r="Q7547" s="3" t="s">
        <v>14215</v>
      </c>
      <c r="R7547" t="s">
        <v>14229</v>
      </c>
      <c r="S7547" t="s">
        <v>14241</v>
      </c>
      <c r="T7547" t="s">
        <v>14202</v>
      </c>
    </row>
    <row r="7548" spans="1:20" x14ac:dyDescent="0.25">
      <c r="A7548">
        <v>7547</v>
      </c>
      <c r="B7548">
        <v>53984</v>
      </c>
      <c r="C7548" s="3">
        <v>41253</v>
      </c>
      <c r="D7548">
        <v>23</v>
      </c>
      <c r="E7548" s="8">
        <f t="shared" si="352"/>
        <v>2530</v>
      </c>
      <c r="F7548" s="5">
        <v>0</v>
      </c>
      <c r="G7548" s="8">
        <f>VLOOKUP($Q7548,Pricebook!$A:$D,4,0)</f>
        <v>110</v>
      </c>
      <c r="H7548" s="10">
        <f t="shared" si="351"/>
        <v>2530</v>
      </c>
      <c r="I7548" t="s">
        <v>530</v>
      </c>
      <c r="J7548" t="s">
        <v>430</v>
      </c>
      <c r="K7548" t="s">
        <v>613</v>
      </c>
      <c r="L7548" s="7">
        <v>58501</v>
      </c>
      <c r="M7548" t="s">
        <v>339</v>
      </c>
      <c r="N7548" t="s">
        <v>16</v>
      </c>
      <c r="O7548" s="3">
        <v>41254</v>
      </c>
      <c r="P7548" s="12">
        <f t="shared" si="353"/>
        <v>1</v>
      </c>
      <c r="Q7548" s="3" t="s">
        <v>14215</v>
      </c>
      <c r="R7548" t="s">
        <v>14229</v>
      </c>
      <c r="S7548" t="s">
        <v>14241</v>
      </c>
      <c r="T7548" t="s">
        <v>14190</v>
      </c>
    </row>
    <row r="7549" spans="1:20" x14ac:dyDescent="0.25">
      <c r="A7549">
        <v>7548</v>
      </c>
      <c r="B7549">
        <v>53990</v>
      </c>
      <c r="C7549" s="3">
        <v>41214</v>
      </c>
      <c r="D7549">
        <v>44</v>
      </c>
      <c r="E7549" s="8">
        <f t="shared" si="352"/>
        <v>6600</v>
      </c>
      <c r="F7549" s="5">
        <v>0.04</v>
      </c>
      <c r="G7549" s="8">
        <f>VLOOKUP($Q7549,Pricebook!$A:$D,4,0)</f>
        <v>150</v>
      </c>
      <c r="H7549" s="10">
        <f t="shared" si="351"/>
        <v>6336</v>
      </c>
      <c r="I7549" t="s">
        <v>340</v>
      </c>
      <c r="J7549" t="s">
        <v>341</v>
      </c>
      <c r="K7549" t="s">
        <v>1649</v>
      </c>
      <c r="L7549" s="7">
        <v>61604</v>
      </c>
      <c r="M7549" t="s">
        <v>15</v>
      </c>
      <c r="N7549" t="s">
        <v>16</v>
      </c>
      <c r="O7549" s="3">
        <v>41215</v>
      </c>
      <c r="P7549" s="12">
        <f t="shared" si="353"/>
        <v>1</v>
      </c>
      <c r="Q7549" s="3" t="s">
        <v>14210</v>
      </c>
      <c r="R7549" t="s">
        <v>14235</v>
      </c>
      <c r="S7549" t="s">
        <v>14236</v>
      </c>
      <c r="T7549" t="s">
        <v>14192</v>
      </c>
    </row>
    <row r="7550" spans="1:20" x14ac:dyDescent="0.25">
      <c r="A7550">
        <v>7549</v>
      </c>
      <c r="B7550">
        <v>54019</v>
      </c>
      <c r="C7550" s="3">
        <v>39995</v>
      </c>
      <c r="D7550">
        <v>35</v>
      </c>
      <c r="E7550" s="8">
        <f t="shared" si="352"/>
        <v>5250</v>
      </c>
      <c r="F7550" s="5">
        <v>0.08</v>
      </c>
      <c r="G7550" s="8">
        <f>VLOOKUP($Q7550,Pricebook!$A:$D,4,0)</f>
        <v>150</v>
      </c>
      <c r="H7550" s="10">
        <f t="shared" si="351"/>
        <v>4830</v>
      </c>
      <c r="I7550" t="s">
        <v>944</v>
      </c>
      <c r="J7550" t="s">
        <v>406</v>
      </c>
      <c r="K7550" t="s">
        <v>995</v>
      </c>
      <c r="L7550" s="7" t="s">
        <v>996</v>
      </c>
      <c r="M7550" t="s">
        <v>22</v>
      </c>
      <c r="N7550" t="s">
        <v>23</v>
      </c>
      <c r="O7550" s="3">
        <v>40002</v>
      </c>
      <c r="P7550" s="12">
        <f t="shared" si="353"/>
        <v>7</v>
      </c>
      <c r="Q7550" s="3" t="s">
        <v>14216</v>
      </c>
      <c r="R7550" t="s">
        <v>14235</v>
      </c>
      <c r="S7550" t="s">
        <v>14242</v>
      </c>
      <c r="T7550" t="s">
        <v>14193</v>
      </c>
    </row>
    <row r="7551" spans="1:20" x14ac:dyDescent="0.25">
      <c r="A7551">
        <v>7550</v>
      </c>
      <c r="B7551">
        <v>54020</v>
      </c>
      <c r="C7551" s="3">
        <v>40939</v>
      </c>
      <c r="D7551">
        <v>35</v>
      </c>
      <c r="E7551" s="8">
        <f t="shared" si="352"/>
        <v>3850</v>
      </c>
      <c r="F7551" s="5">
        <v>0.05</v>
      </c>
      <c r="G7551" s="8">
        <f>VLOOKUP($Q7551,Pricebook!$A:$D,4,0)</f>
        <v>110</v>
      </c>
      <c r="H7551" s="10">
        <f t="shared" si="351"/>
        <v>3657.5</v>
      </c>
      <c r="I7551" t="s">
        <v>1733</v>
      </c>
      <c r="J7551" t="s">
        <v>487</v>
      </c>
      <c r="K7551" t="s">
        <v>911</v>
      </c>
      <c r="L7551" s="7">
        <v>10528</v>
      </c>
      <c r="M7551" t="s">
        <v>60</v>
      </c>
      <c r="N7551" t="s">
        <v>61</v>
      </c>
      <c r="O7551" s="3">
        <v>40943</v>
      </c>
      <c r="P7551" s="12">
        <f t="shared" si="353"/>
        <v>4</v>
      </c>
      <c r="Q7551" s="3" t="s">
        <v>14215</v>
      </c>
      <c r="R7551" t="s">
        <v>14229</v>
      </c>
      <c r="S7551" t="s">
        <v>14241</v>
      </c>
      <c r="T7551" t="s">
        <v>14199</v>
      </c>
    </row>
    <row r="7552" spans="1:20" x14ac:dyDescent="0.25">
      <c r="A7552">
        <v>7551</v>
      </c>
      <c r="B7552">
        <v>54020</v>
      </c>
      <c r="C7552" s="3">
        <v>40939</v>
      </c>
      <c r="D7552">
        <v>43</v>
      </c>
      <c r="E7552" s="8">
        <f t="shared" si="352"/>
        <v>4730</v>
      </c>
      <c r="F7552" s="5">
        <v>0.09</v>
      </c>
      <c r="G7552" s="8">
        <f>VLOOKUP($Q7552,Pricebook!$A:$D,4,0)</f>
        <v>110</v>
      </c>
      <c r="H7552" s="10">
        <f t="shared" si="351"/>
        <v>4304.3</v>
      </c>
      <c r="I7552" t="s">
        <v>1733</v>
      </c>
      <c r="J7552" t="s">
        <v>487</v>
      </c>
      <c r="K7552" t="s">
        <v>911</v>
      </c>
      <c r="L7552" s="7">
        <v>10528</v>
      </c>
      <c r="M7552" t="s">
        <v>60</v>
      </c>
      <c r="N7552" t="s">
        <v>61</v>
      </c>
      <c r="O7552" s="3">
        <v>40944</v>
      </c>
      <c r="P7552" s="12">
        <f t="shared" si="353"/>
        <v>5</v>
      </c>
      <c r="Q7552" s="3" t="s">
        <v>14215</v>
      </c>
      <c r="R7552" t="s">
        <v>14229</v>
      </c>
      <c r="S7552" t="s">
        <v>14241</v>
      </c>
      <c r="T7552" t="s">
        <v>14188</v>
      </c>
    </row>
    <row r="7553" spans="1:20" x14ac:dyDescent="0.25">
      <c r="A7553">
        <v>7552</v>
      </c>
      <c r="B7553">
        <v>54023</v>
      </c>
      <c r="C7553" s="3">
        <v>41112</v>
      </c>
      <c r="D7553">
        <v>45</v>
      </c>
      <c r="E7553" s="8">
        <f t="shared" si="352"/>
        <v>7200</v>
      </c>
      <c r="F7553" s="5">
        <v>7.0000000000000007E-2</v>
      </c>
      <c r="G7553" s="8">
        <f>VLOOKUP($Q7553,Pricebook!$A:$D,4,0)</f>
        <v>160</v>
      </c>
      <c r="H7553" s="10">
        <f t="shared" si="351"/>
        <v>6696</v>
      </c>
      <c r="I7553" t="s">
        <v>1107</v>
      </c>
      <c r="J7553" t="s">
        <v>84</v>
      </c>
      <c r="K7553" t="s">
        <v>2111</v>
      </c>
      <c r="L7553" s="7">
        <v>54901</v>
      </c>
      <c r="M7553" t="s">
        <v>95</v>
      </c>
      <c r="N7553" t="s">
        <v>16</v>
      </c>
      <c r="O7553" s="3">
        <v>41113</v>
      </c>
      <c r="P7553" s="12">
        <f t="shared" si="353"/>
        <v>1</v>
      </c>
      <c r="Q7553" s="3" t="s">
        <v>14218</v>
      </c>
      <c r="R7553" t="s">
        <v>14229</v>
      </c>
      <c r="S7553" t="s">
        <v>14244</v>
      </c>
      <c r="T7553" t="s">
        <v>14184</v>
      </c>
    </row>
    <row r="7554" spans="1:20" x14ac:dyDescent="0.25">
      <c r="A7554">
        <v>7553</v>
      </c>
      <c r="B7554">
        <v>54051</v>
      </c>
      <c r="C7554" s="3">
        <v>40766</v>
      </c>
      <c r="D7554">
        <v>23</v>
      </c>
      <c r="E7554" s="8">
        <f t="shared" si="352"/>
        <v>2875</v>
      </c>
      <c r="F7554" s="5">
        <v>0.05</v>
      </c>
      <c r="G7554" s="8">
        <f>VLOOKUP($Q7554,Pricebook!$A:$D,4,0)</f>
        <v>125</v>
      </c>
      <c r="H7554" s="10">
        <f t="shared" ref="H7554:H7617" si="354">E7554*(1-F7554)</f>
        <v>2731.25</v>
      </c>
      <c r="I7554" t="s">
        <v>329</v>
      </c>
      <c r="J7554" t="s">
        <v>207</v>
      </c>
      <c r="K7554" t="s">
        <v>1658</v>
      </c>
      <c r="L7554" s="7">
        <v>84041</v>
      </c>
      <c r="M7554" t="s">
        <v>201</v>
      </c>
      <c r="N7554" t="s">
        <v>23</v>
      </c>
      <c r="O7554" s="3">
        <v>40768</v>
      </c>
      <c r="P7554" s="12">
        <f t="shared" si="353"/>
        <v>2</v>
      </c>
      <c r="Q7554" s="3" t="s">
        <v>14217</v>
      </c>
      <c r="R7554" t="s">
        <v>14232</v>
      </c>
      <c r="S7554" t="s">
        <v>14243</v>
      </c>
      <c r="T7554" t="s">
        <v>14199</v>
      </c>
    </row>
    <row r="7555" spans="1:20" x14ac:dyDescent="0.25">
      <c r="A7555">
        <v>7554</v>
      </c>
      <c r="B7555">
        <v>54051</v>
      </c>
      <c r="C7555" s="3">
        <v>40766</v>
      </c>
      <c r="D7555">
        <v>28</v>
      </c>
      <c r="E7555" s="8">
        <f t="shared" ref="E7555:E7618" si="355">G7555*D7555</f>
        <v>5600</v>
      </c>
      <c r="F7555" s="5">
        <v>0.06</v>
      </c>
      <c r="G7555" s="8">
        <f>VLOOKUP($Q7555,Pricebook!$A:$D,4,0)</f>
        <v>200</v>
      </c>
      <c r="H7555" s="10">
        <f t="shared" si="354"/>
        <v>5264</v>
      </c>
      <c r="I7555" t="s">
        <v>329</v>
      </c>
      <c r="J7555" t="s">
        <v>207</v>
      </c>
      <c r="K7555" t="s">
        <v>1658</v>
      </c>
      <c r="L7555" s="7">
        <v>84041</v>
      </c>
      <c r="M7555" t="s">
        <v>201</v>
      </c>
      <c r="N7555" t="s">
        <v>23</v>
      </c>
      <c r="O7555" s="3">
        <v>40767</v>
      </c>
      <c r="P7555" s="12">
        <f t="shared" ref="P7555:P7618" si="356">O7555-C7555</f>
        <v>1</v>
      </c>
      <c r="Q7555" s="3" t="s">
        <v>14214</v>
      </c>
      <c r="R7555" t="s">
        <v>14229</v>
      </c>
      <c r="S7555" t="s">
        <v>14240</v>
      </c>
      <c r="T7555" t="s">
        <v>14197</v>
      </c>
    </row>
    <row r="7556" spans="1:20" x14ac:dyDescent="0.25">
      <c r="A7556">
        <v>7555</v>
      </c>
      <c r="B7556">
        <v>54053</v>
      </c>
      <c r="C7556" s="3">
        <v>40953</v>
      </c>
      <c r="D7556">
        <v>18</v>
      </c>
      <c r="E7556" s="8">
        <f t="shared" si="355"/>
        <v>2700</v>
      </c>
      <c r="F7556" s="5">
        <v>0.06</v>
      </c>
      <c r="G7556" s="8">
        <f>VLOOKUP($Q7556,Pricebook!$A:$D,4,0)</f>
        <v>150</v>
      </c>
      <c r="H7556" s="10">
        <f t="shared" si="354"/>
        <v>2538</v>
      </c>
      <c r="I7556" t="s">
        <v>831</v>
      </c>
      <c r="J7556" t="s">
        <v>341</v>
      </c>
      <c r="K7556" t="s">
        <v>488</v>
      </c>
      <c r="L7556" s="7" t="s">
        <v>489</v>
      </c>
      <c r="M7556" t="s">
        <v>91</v>
      </c>
      <c r="N7556" t="s">
        <v>61</v>
      </c>
      <c r="O7556" s="3">
        <v>40954</v>
      </c>
      <c r="P7556" s="12">
        <f t="shared" si="356"/>
        <v>1</v>
      </c>
      <c r="Q7556" s="3" t="s">
        <v>14210</v>
      </c>
      <c r="R7556" t="s">
        <v>14235</v>
      </c>
      <c r="S7556" t="s">
        <v>14236</v>
      </c>
      <c r="T7556" t="s">
        <v>14186</v>
      </c>
    </row>
    <row r="7557" spans="1:20" x14ac:dyDescent="0.25">
      <c r="A7557">
        <v>7556</v>
      </c>
      <c r="B7557">
        <v>54053</v>
      </c>
      <c r="C7557" s="3">
        <v>40953</v>
      </c>
      <c r="D7557">
        <v>34</v>
      </c>
      <c r="E7557" s="8">
        <f t="shared" si="355"/>
        <v>5100</v>
      </c>
      <c r="F7557" s="5">
        <v>0.03</v>
      </c>
      <c r="G7557" s="8">
        <f>VLOOKUP($Q7557,Pricebook!$A:$D,4,0)</f>
        <v>150</v>
      </c>
      <c r="H7557" s="10">
        <f t="shared" si="354"/>
        <v>4947</v>
      </c>
      <c r="I7557" t="s">
        <v>831</v>
      </c>
      <c r="J7557" t="s">
        <v>341</v>
      </c>
      <c r="K7557" t="s">
        <v>2863</v>
      </c>
      <c r="L7557" s="7" t="s">
        <v>2864</v>
      </c>
      <c r="M7557" t="s">
        <v>87</v>
      </c>
      <c r="N7557" t="s">
        <v>61</v>
      </c>
      <c r="O7557" s="3">
        <v>40954</v>
      </c>
      <c r="P7557" s="12">
        <f t="shared" si="356"/>
        <v>1</v>
      </c>
      <c r="Q7557" s="3" t="s">
        <v>14210</v>
      </c>
      <c r="R7557" t="s">
        <v>14235</v>
      </c>
      <c r="S7557" t="s">
        <v>14236</v>
      </c>
      <c r="T7557" t="s">
        <v>14195</v>
      </c>
    </row>
    <row r="7558" spans="1:20" x14ac:dyDescent="0.25">
      <c r="A7558">
        <v>7557</v>
      </c>
      <c r="B7558">
        <v>54055</v>
      </c>
      <c r="C7558" s="3">
        <v>39857</v>
      </c>
      <c r="D7558">
        <v>44</v>
      </c>
      <c r="E7558" s="8">
        <f t="shared" si="355"/>
        <v>5500</v>
      </c>
      <c r="F7558" s="5">
        <v>0.02</v>
      </c>
      <c r="G7558" s="8">
        <f>VLOOKUP($Q7558,Pricebook!$A:$D,4,0)</f>
        <v>125</v>
      </c>
      <c r="H7558" s="10">
        <f t="shared" si="354"/>
        <v>5390</v>
      </c>
      <c r="I7558" t="s">
        <v>456</v>
      </c>
      <c r="J7558" t="s">
        <v>99</v>
      </c>
      <c r="K7558" t="s">
        <v>1149</v>
      </c>
      <c r="L7558" s="7">
        <v>15239</v>
      </c>
      <c r="M7558" t="s">
        <v>232</v>
      </c>
      <c r="N7558" t="s">
        <v>61</v>
      </c>
      <c r="O7558" s="3">
        <v>39859</v>
      </c>
      <c r="P7558" s="12">
        <f t="shared" si="356"/>
        <v>2</v>
      </c>
      <c r="Q7558" s="3" t="s">
        <v>14217</v>
      </c>
      <c r="R7558" t="s">
        <v>14232</v>
      </c>
      <c r="S7558" t="s">
        <v>14243</v>
      </c>
      <c r="T7558" t="s">
        <v>14199</v>
      </c>
    </row>
    <row r="7559" spans="1:20" x14ac:dyDescent="0.25">
      <c r="A7559">
        <v>7558</v>
      </c>
      <c r="B7559">
        <v>54081</v>
      </c>
      <c r="C7559" s="3">
        <v>40612</v>
      </c>
      <c r="D7559">
        <v>2</v>
      </c>
      <c r="E7559" s="8">
        <f t="shared" si="355"/>
        <v>300</v>
      </c>
      <c r="F7559" s="5">
        <v>0.02</v>
      </c>
      <c r="G7559" s="8">
        <f>VLOOKUP($Q7559,Pricebook!$A:$D,4,0)</f>
        <v>150</v>
      </c>
      <c r="H7559" s="10">
        <f t="shared" si="354"/>
        <v>294</v>
      </c>
      <c r="I7559" t="s">
        <v>2099</v>
      </c>
      <c r="J7559" t="s">
        <v>306</v>
      </c>
      <c r="K7559" t="s">
        <v>2341</v>
      </c>
      <c r="L7559" s="7">
        <v>67801</v>
      </c>
      <c r="M7559" t="s">
        <v>153</v>
      </c>
      <c r="N7559" t="s">
        <v>16</v>
      </c>
      <c r="O7559" s="3">
        <v>40614</v>
      </c>
      <c r="P7559" s="12">
        <f t="shared" si="356"/>
        <v>2</v>
      </c>
      <c r="Q7559" s="3" t="s">
        <v>14211</v>
      </c>
      <c r="R7559" t="s">
        <v>14235</v>
      </c>
      <c r="S7559" t="s">
        <v>14237</v>
      </c>
      <c r="T7559" t="s">
        <v>14195</v>
      </c>
    </row>
    <row r="7560" spans="1:20" x14ac:dyDescent="0.25">
      <c r="A7560">
        <v>7559</v>
      </c>
      <c r="B7560">
        <v>54083</v>
      </c>
      <c r="C7560" s="3">
        <v>40745</v>
      </c>
      <c r="D7560">
        <v>10</v>
      </c>
      <c r="E7560" s="8">
        <f t="shared" si="355"/>
        <v>1700</v>
      </c>
      <c r="F7560" s="5">
        <v>0.08</v>
      </c>
      <c r="G7560" s="8">
        <f>VLOOKUP($Q7560,Pricebook!$A:$D,4,0)</f>
        <v>170</v>
      </c>
      <c r="H7560" s="10">
        <f t="shared" si="354"/>
        <v>1564</v>
      </c>
      <c r="I7560" t="s">
        <v>517</v>
      </c>
      <c r="J7560" t="s">
        <v>341</v>
      </c>
      <c r="K7560" t="s">
        <v>761</v>
      </c>
      <c r="L7560" s="7">
        <v>62901</v>
      </c>
      <c r="M7560" t="s">
        <v>15</v>
      </c>
      <c r="N7560" t="s">
        <v>16</v>
      </c>
      <c r="O7560" s="3">
        <v>40747</v>
      </c>
      <c r="P7560" s="12">
        <f t="shared" si="356"/>
        <v>2</v>
      </c>
      <c r="Q7560" s="3" t="s">
        <v>14219</v>
      </c>
      <c r="R7560" t="s">
        <v>14229</v>
      </c>
      <c r="S7560" t="s">
        <v>14245</v>
      </c>
      <c r="T7560" t="s">
        <v>14184</v>
      </c>
    </row>
    <row r="7561" spans="1:20" x14ac:dyDescent="0.25">
      <c r="A7561">
        <v>7560</v>
      </c>
      <c r="B7561">
        <v>54084</v>
      </c>
      <c r="C7561" s="3">
        <v>40796</v>
      </c>
      <c r="D7561">
        <v>3</v>
      </c>
      <c r="E7561" s="8">
        <f t="shared" si="355"/>
        <v>375</v>
      </c>
      <c r="F7561" s="5">
        <v>0.08</v>
      </c>
      <c r="G7561" s="8">
        <f>VLOOKUP($Q7561,Pricebook!$A:$D,4,0)</f>
        <v>125</v>
      </c>
      <c r="H7561" s="10">
        <f t="shared" si="354"/>
        <v>345</v>
      </c>
      <c r="I7561" t="s">
        <v>1042</v>
      </c>
      <c r="J7561" t="s">
        <v>41</v>
      </c>
      <c r="K7561" t="s">
        <v>550</v>
      </c>
      <c r="L7561" s="7">
        <v>87105</v>
      </c>
      <c r="M7561" t="s">
        <v>52</v>
      </c>
      <c r="N7561" t="s">
        <v>23</v>
      </c>
      <c r="O7561" s="3">
        <v>40798</v>
      </c>
      <c r="P7561" s="12">
        <f t="shared" si="356"/>
        <v>2</v>
      </c>
      <c r="Q7561" s="3" t="s">
        <v>14221</v>
      </c>
      <c r="R7561" t="s">
        <v>14232</v>
      </c>
      <c r="S7561" t="s">
        <v>14229</v>
      </c>
      <c r="T7561" t="s">
        <v>14198</v>
      </c>
    </row>
    <row r="7562" spans="1:20" x14ac:dyDescent="0.25">
      <c r="A7562">
        <v>7561</v>
      </c>
      <c r="B7562">
        <v>54086</v>
      </c>
      <c r="C7562" s="3">
        <v>41158</v>
      </c>
      <c r="D7562">
        <v>23</v>
      </c>
      <c r="E7562" s="8">
        <f t="shared" si="355"/>
        <v>3450</v>
      </c>
      <c r="F7562" s="5">
        <v>0.06</v>
      </c>
      <c r="G7562" s="8">
        <f>VLOOKUP($Q7562,Pricebook!$A:$D,4,0)</f>
        <v>150</v>
      </c>
      <c r="H7562" s="10">
        <f t="shared" si="354"/>
        <v>3243</v>
      </c>
      <c r="I7562" t="s">
        <v>732</v>
      </c>
      <c r="J7562" t="s">
        <v>300</v>
      </c>
      <c r="K7562" t="s">
        <v>1884</v>
      </c>
      <c r="L7562" s="7">
        <v>92399</v>
      </c>
      <c r="M7562" t="s">
        <v>114</v>
      </c>
      <c r="N7562" t="s">
        <v>23</v>
      </c>
      <c r="O7562" s="3">
        <v>41160</v>
      </c>
      <c r="P7562" s="12">
        <f t="shared" si="356"/>
        <v>2</v>
      </c>
      <c r="Q7562" s="3" t="s">
        <v>14216</v>
      </c>
      <c r="R7562" t="s">
        <v>14235</v>
      </c>
      <c r="S7562" t="s">
        <v>14242</v>
      </c>
      <c r="T7562" t="s">
        <v>14201</v>
      </c>
    </row>
    <row r="7563" spans="1:20" x14ac:dyDescent="0.25">
      <c r="A7563">
        <v>7562</v>
      </c>
      <c r="B7563">
        <v>54115</v>
      </c>
      <c r="C7563" s="3">
        <v>40915</v>
      </c>
      <c r="D7563">
        <v>24</v>
      </c>
      <c r="E7563" s="8">
        <f t="shared" si="355"/>
        <v>4080</v>
      </c>
      <c r="F7563" s="5">
        <v>0.01</v>
      </c>
      <c r="G7563" s="8">
        <f>VLOOKUP($Q7563,Pricebook!$A:$D,4,0)</f>
        <v>170</v>
      </c>
      <c r="H7563" s="10">
        <f t="shared" si="354"/>
        <v>4039.2</v>
      </c>
      <c r="I7563" t="s">
        <v>590</v>
      </c>
      <c r="J7563" t="s">
        <v>508</v>
      </c>
      <c r="K7563" t="s">
        <v>2026</v>
      </c>
      <c r="L7563" s="7">
        <v>46041</v>
      </c>
      <c r="M7563" t="s">
        <v>278</v>
      </c>
      <c r="N7563" t="s">
        <v>16</v>
      </c>
      <c r="O7563" s="3">
        <v>40920</v>
      </c>
      <c r="P7563" s="12">
        <f t="shared" si="356"/>
        <v>5</v>
      </c>
      <c r="Q7563" s="3" t="s">
        <v>14219</v>
      </c>
      <c r="R7563" t="s">
        <v>14229</v>
      </c>
      <c r="S7563" t="s">
        <v>14245</v>
      </c>
      <c r="T7563" t="s">
        <v>14196</v>
      </c>
    </row>
    <row r="7564" spans="1:20" x14ac:dyDescent="0.25">
      <c r="A7564">
        <v>7563</v>
      </c>
      <c r="B7564">
        <v>54115</v>
      </c>
      <c r="C7564" s="3">
        <v>40915</v>
      </c>
      <c r="D7564">
        <v>39</v>
      </c>
      <c r="E7564" s="8">
        <f t="shared" si="355"/>
        <v>6240</v>
      </c>
      <c r="F7564" s="5">
        <v>0.03</v>
      </c>
      <c r="G7564" s="8">
        <f>VLOOKUP($Q7564,Pricebook!$A:$D,4,0)</f>
        <v>160</v>
      </c>
      <c r="H7564" s="10">
        <f t="shared" si="354"/>
        <v>6052.8</v>
      </c>
      <c r="I7564" t="s">
        <v>590</v>
      </c>
      <c r="J7564" t="s">
        <v>508</v>
      </c>
      <c r="K7564" t="s">
        <v>2026</v>
      </c>
      <c r="L7564" s="7">
        <v>46041</v>
      </c>
      <c r="M7564" t="s">
        <v>278</v>
      </c>
      <c r="N7564" t="s">
        <v>16</v>
      </c>
      <c r="O7564" s="3">
        <v>40920</v>
      </c>
      <c r="P7564" s="12">
        <f t="shared" si="356"/>
        <v>5</v>
      </c>
      <c r="Q7564" s="3" t="s">
        <v>14218</v>
      </c>
      <c r="R7564" t="s">
        <v>14229</v>
      </c>
      <c r="S7564" t="s">
        <v>14244</v>
      </c>
      <c r="T7564" t="s">
        <v>14197</v>
      </c>
    </row>
    <row r="7565" spans="1:20" x14ac:dyDescent="0.25">
      <c r="A7565">
        <v>7564</v>
      </c>
      <c r="B7565">
        <v>54116</v>
      </c>
      <c r="C7565" s="3">
        <v>40850</v>
      </c>
      <c r="D7565">
        <v>22</v>
      </c>
      <c r="E7565" s="8">
        <f t="shared" si="355"/>
        <v>2750</v>
      </c>
      <c r="F7565" s="5">
        <v>0.05</v>
      </c>
      <c r="G7565" s="8">
        <f>VLOOKUP($Q7565,Pricebook!$A:$D,4,0)</f>
        <v>125</v>
      </c>
      <c r="H7565" s="10">
        <f t="shared" si="354"/>
        <v>2612.5</v>
      </c>
      <c r="I7565" t="s">
        <v>179</v>
      </c>
      <c r="J7565" t="s">
        <v>180</v>
      </c>
      <c r="K7565" t="s">
        <v>478</v>
      </c>
      <c r="L7565" s="7">
        <v>84074</v>
      </c>
      <c r="M7565" t="s">
        <v>201</v>
      </c>
      <c r="N7565" t="s">
        <v>23</v>
      </c>
      <c r="O7565" s="3">
        <v>40851</v>
      </c>
      <c r="P7565" s="12">
        <f t="shared" si="356"/>
        <v>1</v>
      </c>
      <c r="Q7565" s="3" t="s">
        <v>14209</v>
      </c>
      <c r="R7565" t="s">
        <v>14232</v>
      </c>
      <c r="S7565" t="s">
        <v>14234</v>
      </c>
      <c r="T7565" t="s">
        <v>14201</v>
      </c>
    </row>
    <row r="7566" spans="1:20" x14ac:dyDescent="0.25">
      <c r="A7566">
        <v>7565</v>
      </c>
      <c r="B7566">
        <v>54119</v>
      </c>
      <c r="C7566" s="3">
        <v>40320</v>
      </c>
      <c r="D7566">
        <v>45</v>
      </c>
      <c r="E7566" s="8">
        <f t="shared" si="355"/>
        <v>6300</v>
      </c>
      <c r="F7566" s="5">
        <v>0.04</v>
      </c>
      <c r="G7566" s="8">
        <f>VLOOKUP($Q7566,Pricebook!$A:$D,4,0)</f>
        <v>140</v>
      </c>
      <c r="H7566" s="10">
        <f t="shared" si="354"/>
        <v>6048</v>
      </c>
      <c r="I7566" t="s">
        <v>271</v>
      </c>
      <c r="J7566" t="s">
        <v>199</v>
      </c>
      <c r="K7566" t="s">
        <v>2855</v>
      </c>
      <c r="L7566" s="7" t="s">
        <v>2856</v>
      </c>
      <c r="M7566" t="s">
        <v>38</v>
      </c>
      <c r="N7566" t="s">
        <v>16</v>
      </c>
      <c r="O7566" s="3">
        <v>40321</v>
      </c>
      <c r="P7566" s="12">
        <f t="shared" si="356"/>
        <v>1</v>
      </c>
      <c r="Q7566" s="3" t="s">
        <v>14213</v>
      </c>
      <c r="R7566" t="s">
        <v>14229</v>
      </c>
      <c r="S7566" t="s">
        <v>14239</v>
      </c>
      <c r="T7566" t="s">
        <v>14199</v>
      </c>
    </row>
    <row r="7567" spans="1:20" x14ac:dyDescent="0.25">
      <c r="A7567">
        <v>7566</v>
      </c>
      <c r="B7567">
        <v>54119</v>
      </c>
      <c r="C7567" s="3">
        <v>40320</v>
      </c>
      <c r="D7567">
        <v>4</v>
      </c>
      <c r="E7567" s="8">
        <f t="shared" si="355"/>
        <v>800</v>
      </c>
      <c r="F7567" s="5">
        <v>0.05</v>
      </c>
      <c r="G7567" s="8">
        <f>VLOOKUP($Q7567,Pricebook!$A:$D,4,0)</f>
        <v>200</v>
      </c>
      <c r="H7567" s="10">
        <f t="shared" si="354"/>
        <v>760</v>
      </c>
      <c r="I7567" t="s">
        <v>271</v>
      </c>
      <c r="J7567" t="s">
        <v>199</v>
      </c>
      <c r="K7567" t="s">
        <v>2855</v>
      </c>
      <c r="L7567" s="7" t="s">
        <v>2856</v>
      </c>
      <c r="M7567" t="s">
        <v>38</v>
      </c>
      <c r="N7567" t="s">
        <v>16</v>
      </c>
      <c r="O7567" s="3">
        <v>40323</v>
      </c>
      <c r="P7567" s="12">
        <f t="shared" si="356"/>
        <v>3</v>
      </c>
      <c r="Q7567" s="3" t="s">
        <v>14206</v>
      </c>
      <c r="R7567" t="s">
        <v>14229</v>
      </c>
      <c r="S7567" t="s">
        <v>14230</v>
      </c>
      <c r="T7567" t="s">
        <v>14197</v>
      </c>
    </row>
    <row r="7568" spans="1:20" x14ac:dyDescent="0.25">
      <c r="A7568">
        <v>7567</v>
      </c>
      <c r="B7568">
        <v>54145</v>
      </c>
      <c r="C7568" s="3">
        <v>40180</v>
      </c>
      <c r="D7568">
        <v>34</v>
      </c>
      <c r="E7568" s="8">
        <f t="shared" si="355"/>
        <v>4250</v>
      </c>
      <c r="F7568" s="5">
        <v>0.1</v>
      </c>
      <c r="G7568" s="8">
        <f>VLOOKUP($Q7568,Pricebook!$A:$D,4,0)</f>
        <v>125</v>
      </c>
      <c r="H7568" s="10">
        <f t="shared" si="354"/>
        <v>3825</v>
      </c>
      <c r="I7568" t="s">
        <v>555</v>
      </c>
      <c r="J7568" t="s">
        <v>68</v>
      </c>
      <c r="K7568" t="s">
        <v>1128</v>
      </c>
      <c r="L7568" s="7">
        <v>73110</v>
      </c>
      <c r="M7568" t="s">
        <v>75</v>
      </c>
      <c r="N7568" t="s">
        <v>16</v>
      </c>
      <c r="O7568" s="3">
        <v>40180</v>
      </c>
      <c r="P7568" s="12">
        <f t="shared" si="356"/>
        <v>0</v>
      </c>
      <c r="Q7568" s="3" t="s">
        <v>14208</v>
      </c>
      <c r="R7568" t="s">
        <v>14232</v>
      </c>
      <c r="S7568" t="s">
        <v>14233</v>
      </c>
      <c r="T7568" t="s">
        <v>14196</v>
      </c>
    </row>
    <row r="7569" spans="1:20" x14ac:dyDescent="0.25">
      <c r="A7569">
        <v>7568</v>
      </c>
      <c r="B7569">
        <v>54146</v>
      </c>
      <c r="C7569" s="3">
        <v>40469</v>
      </c>
      <c r="D7569">
        <v>3</v>
      </c>
      <c r="E7569" s="8">
        <f t="shared" si="355"/>
        <v>450</v>
      </c>
      <c r="F7569" s="5">
        <v>0.06</v>
      </c>
      <c r="G7569" s="8">
        <f>VLOOKUP($Q7569,Pricebook!$A:$D,4,0)</f>
        <v>150</v>
      </c>
      <c r="H7569" s="10">
        <f t="shared" si="354"/>
        <v>423</v>
      </c>
      <c r="I7569" t="s">
        <v>1709</v>
      </c>
      <c r="J7569" t="s">
        <v>244</v>
      </c>
      <c r="K7569" t="s">
        <v>839</v>
      </c>
      <c r="L7569" s="7">
        <v>22801</v>
      </c>
      <c r="M7569" t="s">
        <v>368</v>
      </c>
      <c r="N7569" t="s">
        <v>34</v>
      </c>
      <c r="O7569" s="3">
        <v>40474</v>
      </c>
      <c r="P7569" s="12">
        <f t="shared" si="356"/>
        <v>5</v>
      </c>
      <c r="Q7569" s="3" t="s">
        <v>14211</v>
      </c>
      <c r="R7569" t="s">
        <v>14235</v>
      </c>
      <c r="S7569" t="s">
        <v>14237</v>
      </c>
      <c r="T7569" t="s">
        <v>14202</v>
      </c>
    </row>
    <row r="7570" spans="1:20" x14ac:dyDescent="0.25">
      <c r="A7570">
        <v>7569</v>
      </c>
      <c r="B7570">
        <v>54150</v>
      </c>
      <c r="C7570" s="3">
        <v>40716</v>
      </c>
      <c r="D7570">
        <v>12</v>
      </c>
      <c r="E7570" s="8">
        <f t="shared" si="355"/>
        <v>1800</v>
      </c>
      <c r="F7570" s="5">
        <v>0.01</v>
      </c>
      <c r="G7570" s="8">
        <f>VLOOKUP($Q7570,Pricebook!$A:$D,4,0)</f>
        <v>150</v>
      </c>
      <c r="H7570" s="10">
        <f t="shared" si="354"/>
        <v>1782</v>
      </c>
      <c r="I7570" t="s">
        <v>2565</v>
      </c>
      <c r="J7570" t="s">
        <v>55</v>
      </c>
      <c r="K7570" t="s">
        <v>480</v>
      </c>
      <c r="L7570" s="7">
        <v>55113</v>
      </c>
      <c r="M7570" t="s">
        <v>130</v>
      </c>
      <c r="N7570" t="s">
        <v>16</v>
      </c>
      <c r="O7570" s="3">
        <v>40716</v>
      </c>
      <c r="P7570" s="12">
        <f t="shared" si="356"/>
        <v>0</v>
      </c>
      <c r="Q7570" s="3" t="s">
        <v>14210</v>
      </c>
      <c r="R7570" t="s">
        <v>14235</v>
      </c>
      <c r="S7570" t="s">
        <v>14236</v>
      </c>
      <c r="T7570" t="s">
        <v>14201</v>
      </c>
    </row>
    <row r="7571" spans="1:20" x14ac:dyDescent="0.25">
      <c r="A7571">
        <v>7570</v>
      </c>
      <c r="B7571">
        <v>54151</v>
      </c>
      <c r="C7571" s="3">
        <v>40058</v>
      </c>
      <c r="D7571">
        <v>35</v>
      </c>
      <c r="E7571" s="8">
        <f t="shared" si="355"/>
        <v>3850</v>
      </c>
      <c r="F7571" s="5">
        <v>0.03</v>
      </c>
      <c r="G7571" s="8">
        <f>VLOOKUP($Q7571,Pricebook!$A:$D,4,0)</f>
        <v>110</v>
      </c>
      <c r="H7571" s="10">
        <f t="shared" si="354"/>
        <v>3734.5</v>
      </c>
      <c r="I7571" t="s">
        <v>2046</v>
      </c>
      <c r="J7571" t="s">
        <v>41</v>
      </c>
      <c r="K7571" t="s">
        <v>610</v>
      </c>
      <c r="L7571" s="7" t="s">
        <v>611</v>
      </c>
      <c r="M7571" t="s">
        <v>232</v>
      </c>
      <c r="N7571" t="s">
        <v>61</v>
      </c>
      <c r="O7571" s="3">
        <v>40059</v>
      </c>
      <c r="P7571" s="12">
        <f t="shared" si="356"/>
        <v>1</v>
      </c>
      <c r="Q7571" s="3" t="s">
        <v>14215</v>
      </c>
      <c r="R7571" t="s">
        <v>14229</v>
      </c>
      <c r="S7571" t="s">
        <v>14241</v>
      </c>
      <c r="T7571" t="s">
        <v>14184</v>
      </c>
    </row>
    <row r="7572" spans="1:20" x14ac:dyDescent="0.25">
      <c r="A7572">
        <v>7571</v>
      </c>
      <c r="B7572">
        <v>54151</v>
      </c>
      <c r="C7572" s="3">
        <v>40058</v>
      </c>
      <c r="D7572">
        <v>38</v>
      </c>
      <c r="E7572" s="8">
        <f t="shared" si="355"/>
        <v>4560</v>
      </c>
      <c r="F7572" s="5">
        <v>7.0000000000000007E-2</v>
      </c>
      <c r="G7572" s="8">
        <f>VLOOKUP($Q7572,Pricebook!$A:$D,4,0)</f>
        <v>120</v>
      </c>
      <c r="H7572" s="10">
        <f t="shared" si="354"/>
        <v>4240.7999999999993</v>
      </c>
      <c r="I7572" t="s">
        <v>2046</v>
      </c>
      <c r="J7572" t="s">
        <v>41</v>
      </c>
      <c r="K7572" t="s">
        <v>610</v>
      </c>
      <c r="L7572" s="7" t="s">
        <v>611</v>
      </c>
      <c r="M7572" t="s">
        <v>232</v>
      </c>
      <c r="N7572" t="s">
        <v>61</v>
      </c>
      <c r="O7572" s="3">
        <v>40059</v>
      </c>
      <c r="P7572" s="12">
        <f t="shared" si="356"/>
        <v>1</v>
      </c>
      <c r="Q7572" s="3" t="s">
        <v>14212</v>
      </c>
      <c r="R7572" t="s">
        <v>14229</v>
      </c>
      <c r="S7572" t="s">
        <v>14238</v>
      </c>
      <c r="T7572" t="s">
        <v>14200</v>
      </c>
    </row>
    <row r="7573" spans="1:20" x14ac:dyDescent="0.25">
      <c r="A7573">
        <v>7572</v>
      </c>
      <c r="B7573">
        <v>54176</v>
      </c>
      <c r="C7573" s="3">
        <v>40721</v>
      </c>
      <c r="D7573">
        <v>33</v>
      </c>
      <c r="E7573" s="8">
        <f t="shared" si="355"/>
        <v>4950</v>
      </c>
      <c r="F7573" s="5">
        <v>0.06</v>
      </c>
      <c r="G7573" s="8">
        <f>VLOOKUP($Q7573,Pricebook!$A:$D,4,0)</f>
        <v>150</v>
      </c>
      <c r="H7573" s="10">
        <f t="shared" si="354"/>
        <v>4653</v>
      </c>
      <c r="I7573" t="s">
        <v>643</v>
      </c>
      <c r="J7573" t="s">
        <v>482</v>
      </c>
      <c r="K7573" t="s">
        <v>2850</v>
      </c>
      <c r="L7573" s="7">
        <v>39503</v>
      </c>
      <c r="M7573" t="s">
        <v>699</v>
      </c>
      <c r="N7573" t="s">
        <v>34</v>
      </c>
      <c r="O7573" s="3">
        <v>40722</v>
      </c>
      <c r="P7573" s="12">
        <f t="shared" si="356"/>
        <v>1</v>
      </c>
      <c r="Q7573" s="3" t="s">
        <v>14211</v>
      </c>
      <c r="R7573" t="s">
        <v>14235</v>
      </c>
      <c r="S7573" t="s">
        <v>14237</v>
      </c>
      <c r="T7573" t="s">
        <v>14187</v>
      </c>
    </row>
    <row r="7574" spans="1:20" x14ac:dyDescent="0.25">
      <c r="A7574">
        <v>7573</v>
      </c>
      <c r="B7574">
        <v>54177</v>
      </c>
      <c r="C7574" s="3">
        <v>40933</v>
      </c>
      <c r="D7574">
        <v>12</v>
      </c>
      <c r="E7574" s="8">
        <f t="shared" si="355"/>
        <v>1920</v>
      </c>
      <c r="F7574" s="5">
        <v>0.1</v>
      </c>
      <c r="G7574" s="8">
        <f>VLOOKUP($Q7574,Pricebook!$A:$D,4,0)</f>
        <v>160</v>
      </c>
      <c r="H7574" s="10">
        <f t="shared" si="354"/>
        <v>1728</v>
      </c>
      <c r="I7574" t="s">
        <v>1520</v>
      </c>
      <c r="J7574" t="s">
        <v>50</v>
      </c>
      <c r="K7574" t="s">
        <v>1266</v>
      </c>
      <c r="L7574" s="7">
        <v>64055</v>
      </c>
      <c r="M7574" t="s">
        <v>358</v>
      </c>
      <c r="N7574" t="s">
        <v>16</v>
      </c>
      <c r="O7574" s="3">
        <v>40933</v>
      </c>
      <c r="P7574" s="12">
        <f t="shared" si="356"/>
        <v>0</v>
      </c>
      <c r="Q7574" s="3" t="s">
        <v>14218</v>
      </c>
      <c r="R7574" t="s">
        <v>14229</v>
      </c>
      <c r="S7574" t="s">
        <v>14244</v>
      </c>
      <c r="T7574" t="s">
        <v>14203</v>
      </c>
    </row>
    <row r="7575" spans="1:20" x14ac:dyDescent="0.25">
      <c r="A7575">
        <v>7574</v>
      </c>
      <c r="B7575">
        <v>54177</v>
      </c>
      <c r="C7575" s="3">
        <v>40933</v>
      </c>
      <c r="D7575">
        <v>25</v>
      </c>
      <c r="E7575" s="8">
        <f t="shared" si="355"/>
        <v>2750</v>
      </c>
      <c r="F7575" s="5">
        <v>0.1</v>
      </c>
      <c r="G7575" s="8">
        <f>VLOOKUP($Q7575,Pricebook!$A:$D,4,0)</f>
        <v>110</v>
      </c>
      <c r="H7575" s="10">
        <f t="shared" si="354"/>
        <v>2475</v>
      </c>
      <c r="I7575" t="s">
        <v>1520</v>
      </c>
      <c r="J7575" t="s">
        <v>50</v>
      </c>
      <c r="K7575" t="s">
        <v>1266</v>
      </c>
      <c r="L7575" s="7">
        <v>64055</v>
      </c>
      <c r="M7575" t="s">
        <v>358</v>
      </c>
      <c r="N7575" t="s">
        <v>16</v>
      </c>
      <c r="O7575" s="3">
        <v>40935</v>
      </c>
      <c r="P7575" s="12">
        <f t="shared" si="356"/>
        <v>2</v>
      </c>
      <c r="Q7575" s="3" t="s">
        <v>14215</v>
      </c>
      <c r="R7575" t="s">
        <v>14229</v>
      </c>
      <c r="S7575" t="s">
        <v>14241</v>
      </c>
      <c r="T7575" t="s">
        <v>14197</v>
      </c>
    </row>
    <row r="7576" spans="1:20" x14ac:dyDescent="0.25">
      <c r="A7576">
        <v>7575</v>
      </c>
      <c r="B7576">
        <v>54180</v>
      </c>
      <c r="C7576" s="3">
        <v>41204</v>
      </c>
      <c r="D7576">
        <v>43</v>
      </c>
      <c r="E7576" s="8">
        <f t="shared" si="355"/>
        <v>5160</v>
      </c>
      <c r="F7576" s="5">
        <v>0.08</v>
      </c>
      <c r="G7576" s="8">
        <f>VLOOKUP($Q7576,Pricebook!$A:$D,4,0)</f>
        <v>120</v>
      </c>
      <c r="H7576" s="10">
        <f t="shared" si="354"/>
        <v>4747.2</v>
      </c>
      <c r="I7576" t="s">
        <v>1783</v>
      </c>
      <c r="J7576" t="s">
        <v>360</v>
      </c>
      <c r="K7576" t="s">
        <v>681</v>
      </c>
      <c r="L7576" s="7">
        <v>92653</v>
      </c>
      <c r="M7576" t="s">
        <v>114</v>
      </c>
      <c r="N7576" t="s">
        <v>23</v>
      </c>
      <c r="O7576" s="3">
        <v>41206</v>
      </c>
      <c r="P7576" s="12">
        <f t="shared" si="356"/>
        <v>2</v>
      </c>
      <c r="Q7576" s="3" t="s">
        <v>14212</v>
      </c>
      <c r="R7576" t="s">
        <v>14229</v>
      </c>
      <c r="S7576" t="s">
        <v>14238</v>
      </c>
      <c r="T7576" t="s">
        <v>14197</v>
      </c>
    </row>
    <row r="7577" spans="1:20" x14ac:dyDescent="0.25">
      <c r="A7577">
        <v>7576</v>
      </c>
      <c r="B7577">
        <v>54181</v>
      </c>
      <c r="C7577" s="3">
        <v>41047</v>
      </c>
      <c r="D7577">
        <v>12</v>
      </c>
      <c r="E7577" s="8">
        <f t="shared" si="355"/>
        <v>1800</v>
      </c>
      <c r="F7577" s="5">
        <v>0.03</v>
      </c>
      <c r="G7577" s="8">
        <f>VLOOKUP($Q7577,Pricebook!$A:$D,4,0)</f>
        <v>150</v>
      </c>
      <c r="H7577" s="10">
        <f t="shared" si="354"/>
        <v>1746</v>
      </c>
      <c r="I7577" t="s">
        <v>1986</v>
      </c>
      <c r="J7577" t="s">
        <v>241</v>
      </c>
      <c r="K7577" t="s">
        <v>1276</v>
      </c>
      <c r="L7577" s="7" t="s">
        <v>2771</v>
      </c>
      <c r="M7577" t="s">
        <v>232</v>
      </c>
      <c r="N7577" t="s">
        <v>61</v>
      </c>
      <c r="O7577" s="3">
        <v>41049</v>
      </c>
      <c r="P7577" s="12">
        <f t="shared" si="356"/>
        <v>2</v>
      </c>
      <c r="Q7577" s="3" t="s">
        <v>14216</v>
      </c>
      <c r="R7577" t="s">
        <v>14235</v>
      </c>
      <c r="S7577" t="s">
        <v>14242</v>
      </c>
      <c r="T7577" t="s">
        <v>14198</v>
      </c>
    </row>
    <row r="7578" spans="1:20" x14ac:dyDescent="0.25">
      <c r="A7578">
        <v>7577</v>
      </c>
      <c r="B7578">
        <v>54183</v>
      </c>
      <c r="C7578" s="3">
        <v>41014</v>
      </c>
      <c r="D7578">
        <v>32</v>
      </c>
      <c r="E7578" s="8">
        <f t="shared" si="355"/>
        <v>4800</v>
      </c>
      <c r="F7578" s="5">
        <v>0.02</v>
      </c>
      <c r="G7578" s="8">
        <f>VLOOKUP($Q7578,Pricebook!$A:$D,4,0)</f>
        <v>150</v>
      </c>
      <c r="H7578" s="10">
        <f t="shared" si="354"/>
        <v>4704</v>
      </c>
      <c r="I7578" t="s">
        <v>2206</v>
      </c>
      <c r="J7578" t="s">
        <v>310</v>
      </c>
      <c r="K7578" t="s">
        <v>1112</v>
      </c>
      <c r="L7578" s="7">
        <v>77340</v>
      </c>
      <c r="M7578" t="s">
        <v>48</v>
      </c>
      <c r="N7578" t="s">
        <v>16</v>
      </c>
      <c r="O7578" s="3">
        <v>41016</v>
      </c>
      <c r="P7578" s="12">
        <f t="shared" si="356"/>
        <v>2</v>
      </c>
      <c r="Q7578" s="3" t="s">
        <v>14211</v>
      </c>
      <c r="R7578" t="s">
        <v>14235</v>
      </c>
      <c r="S7578" t="s">
        <v>14237</v>
      </c>
      <c r="T7578" t="s">
        <v>14201</v>
      </c>
    </row>
    <row r="7579" spans="1:20" x14ac:dyDescent="0.25">
      <c r="A7579">
        <v>7578</v>
      </c>
      <c r="B7579">
        <v>54183</v>
      </c>
      <c r="C7579" s="3">
        <v>41014</v>
      </c>
      <c r="D7579">
        <v>9</v>
      </c>
      <c r="E7579" s="8">
        <f t="shared" si="355"/>
        <v>1080</v>
      </c>
      <c r="F7579" s="5">
        <v>0.02</v>
      </c>
      <c r="G7579" s="8">
        <f>VLOOKUP($Q7579,Pricebook!$A:$D,4,0)</f>
        <v>120</v>
      </c>
      <c r="H7579" s="10">
        <f t="shared" si="354"/>
        <v>1058.4000000000001</v>
      </c>
      <c r="I7579" t="s">
        <v>2206</v>
      </c>
      <c r="J7579" t="s">
        <v>310</v>
      </c>
      <c r="K7579" t="s">
        <v>1112</v>
      </c>
      <c r="L7579" s="7">
        <v>77340</v>
      </c>
      <c r="M7579" t="s">
        <v>48</v>
      </c>
      <c r="N7579" t="s">
        <v>16</v>
      </c>
      <c r="O7579" s="3">
        <v>41015</v>
      </c>
      <c r="P7579" s="12">
        <f t="shared" si="356"/>
        <v>1</v>
      </c>
      <c r="Q7579" s="3" t="s">
        <v>14212</v>
      </c>
      <c r="R7579" t="s">
        <v>14229</v>
      </c>
      <c r="S7579" t="s">
        <v>14238</v>
      </c>
      <c r="T7579" t="s">
        <v>14195</v>
      </c>
    </row>
    <row r="7580" spans="1:20" x14ac:dyDescent="0.25">
      <c r="A7580">
        <v>7579</v>
      </c>
      <c r="B7580">
        <v>54209</v>
      </c>
      <c r="C7580" s="3">
        <v>41136</v>
      </c>
      <c r="D7580">
        <v>21</v>
      </c>
      <c r="E7580" s="8">
        <f t="shared" si="355"/>
        <v>3150</v>
      </c>
      <c r="F7580" s="5">
        <v>0.04</v>
      </c>
      <c r="G7580" s="8">
        <f>VLOOKUP($Q7580,Pricebook!$A:$D,4,0)</f>
        <v>150</v>
      </c>
      <c r="H7580" s="10">
        <f t="shared" si="354"/>
        <v>3024</v>
      </c>
      <c r="I7580" t="s">
        <v>247</v>
      </c>
      <c r="J7580" t="s">
        <v>108</v>
      </c>
      <c r="K7580" t="s">
        <v>2320</v>
      </c>
      <c r="L7580" s="7" t="s">
        <v>2321</v>
      </c>
      <c r="M7580" t="s">
        <v>210</v>
      </c>
      <c r="N7580" t="s">
        <v>61</v>
      </c>
      <c r="O7580" s="3">
        <v>41138</v>
      </c>
      <c r="P7580" s="12">
        <f t="shared" si="356"/>
        <v>2</v>
      </c>
      <c r="Q7580" s="3" t="s">
        <v>14210</v>
      </c>
      <c r="R7580" t="s">
        <v>14235</v>
      </c>
      <c r="S7580" t="s">
        <v>14236</v>
      </c>
      <c r="T7580" t="s">
        <v>14192</v>
      </c>
    </row>
    <row r="7581" spans="1:20" x14ac:dyDescent="0.25">
      <c r="A7581">
        <v>7580</v>
      </c>
      <c r="B7581">
        <v>54214</v>
      </c>
      <c r="C7581" s="3">
        <v>40910</v>
      </c>
      <c r="D7581">
        <v>38</v>
      </c>
      <c r="E7581" s="8">
        <f t="shared" si="355"/>
        <v>5700</v>
      </c>
      <c r="F7581" s="5">
        <v>0.04</v>
      </c>
      <c r="G7581" s="8">
        <f>VLOOKUP($Q7581,Pricebook!$A:$D,4,0)</f>
        <v>150</v>
      </c>
      <c r="H7581" s="10">
        <f t="shared" si="354"/>
        <v>5472</v>
      </c>
      <c r="I7581" t="s">
        <v>1289</v>
      </c>
      <c r="J7581" t="s">
        <v>46</v>
      </c>
      <c r="K7581" t="s">
        <v>1800</v>
      </c>
      <c r="L7581" s="7">
        <v>83605</v>
      </c>
      <c r="M7581" t="s">
        <v>197</v>
      </c>
      <c r="N7581" t="s">
        <v>23</v>
      </c>
      <c r="O7581" s="3">
        <v>40913</v>
      </c>
      <c r="P7581" s="12">
        <f t="shared" si="356"/>
        <v>3</v>
      </c>
      <c r="Q7581" s="3" t="s">
        <v>14222</v>
      </c>
      <c r="R7581" t="s">
        <v>14235</v>
      </c>
      <c r="S7581" t="s">
        <v>14247</v>
      </c>
      <c r="T7581" t="s">
        <v>14200</v>
      </c>
    </row>
    <row r="7582" spans="1:20" x14ac:dyDescent="0.25">
      <c r="A7582">
        <v>7581</v>
      </c>
      <c r="B7582">
        <v>54215</v>
      </c>
      <c r="C7582" s="3">
        <v>40837</v>
      </c>
      <c r="D7582">
        <v>14</v>
      </c>
      <c r="E7582" s="8">
        <f t="shared" si="355"/>
        <v>2100</v>
      </c>
      <c r="F7582" s="5">
        <v>0.04</v>
      </c>
      <c r="G7582" s="8">
        <f>VLOOKUP($Q7582,Pricebook!$A:$D,4,0)</f>
        <v>150</v>
      </c>
      <c r="H7582" s="10">
        <f t="shared" si="354"/>
        <v>2016</v>
      </c>
      <c r="I7582" t="s">
        <v>732</v>
      </c>
      <c r="J7582" t="s">
        <v>300</v>
      </c>
      <c r="K7582" t="s">
        <v>1884</v>
      </c>
      <c r="L7582" s="7">
        <v>92399</v>
      </c>
      <c r="M7582" t="s">
        <v>114</v>
      </c>
      <c r="N7582" t="s">
        <v>23</v>
      </c>
      <c r="O7582" s="3">
        <v>40839</v>
      </c>
      <c r="P7582" s="12">
        <f t="shared" si="356"/>
        <v>2</v>
      </c>
      <c r="Q7582" s="3" t="s">
        <v>14211</v>
      </c>
      <c r="R7582" t="s">
        <v>14235</v>
      </c>
      <c r="S7582" t="s">
        <v>14237</v>
      </c>
      <c r="T7582" t="s">
        <v>14203</v>
      </c>
    </row>
    <row r="7583" spans="1:20" x14ac:dyDescent="0.25">
      <c r="A7583">
        <v>7582</v>
      </c>
      <c r="B7583">
        <v>54243</v>
      </c>
      <c r="C7583" s="3">
        <v>40072</v>
      </c>
      <c r="D7583">
        <v>6</v>
      </c>
      <c r="E7583" s="8">
        <f t="shared" si="355"/>
        <v>750</v>
      </c>
      <c r="F7583" s="5">
        <v>7.0000000000000007E-2</v>
      </c>
      <c r="G7583" s="8">
        <f>VLOOKUP($Q7583,Pricebook!$A:$D,4,0)</f>
        <v>125</v>
      </c>
      <c r="H7583" s="10">
        <f t="shared" si="354"/>
        <v>697.5</v>
      </c>
      <c r="I7583" t="s">
        <v>2046</v>
      </c>
      <c r="J7583" t="s">
        <v>41</v>
      </c>
      <c r="K7583" t="s">
        <v>610</v>
      </c>
      <c r="L7583" s="7" t="s">
        <v>611</v>
      </c>
      <c r="M7583" t="s">
        <v>232</v>
      </c>
      <c r="N7583" t="s">
        <v>61</v>
      </c>
      <c r="O7583" s="3">
        <v>40072</v>
      </c>
      <c r="P7583" s="12">
        <f t="shared" si="356"/>
        <v>0</v>
      </c>
      <c r="Q7583" s="3" t="s">
        <v>14209</v>
      </c>
      <c r="R7583" t="s">
        <v>14232</v>
      </c>
      <c r="S7583" t="s">
        <v>14234</v>
      </c>
      <c r="T7583" t="s">
        <v>14186</v>
      </c>
    </row>
    <row r="7584" spans="1:20" x14ac:dyDescent="0.25">
      <c r="A7584">
        <v>7583</v>
      </c>
      <c r="B7584">
        <v>54245</v>
      </c>
      <c r="C7584" s="3">
        <v>40626</v>
      </c>
      <c r="D7584">
        <v>5</v>
      </c>
      <c r="E7584" s="8">
        <f t="shared" si="355"/>
        <v>750</v>
      </c>
      <c r="F7584" s="5">
        <v>0.09</v>
      </c>
      <c r="G7584" s="8">
        <f>VLOOKUP($Q7584,Pricebook!$A:$D,4,0)</f>
        <v>150</v>
      </c>
      <c r="H7584" s="10">
        <f t="shared" si="354"/>
        <v>682.5</v>
      </c>
      <c r="I7584" t="s">
        <v>1930</v>
      </c>
      <c r="J7584" t="s">
        <v>300</v>
      </c>
      <c r="K7584" t="s">
        <v>2756</v>
      </c>
      <c r="L7584" s="7">
        <v>75090</v>
      </c>
      <c r="M7584" t="s">
        <v>48</v>
      </c>
      <c r="N7584" t="s">
        <v>16</v>
      </c>
      <c r="O7584" s="3">
        <v>40627</v>
      </c>
      <c r="P7584" s="12">
        <f t="shared" si="356"/>
        <v>1</v>
      </c>
      <c r="Q7584" s="3" t="s">
        <v>14210</v>
      </c>
      <c r="R7584" t="s">
        <v>14235</v>
      </c>
      <c r="S7584" t="s">
        <v>14236</v>
      </c>
      <c r="T7584" t="s">
        <v>14202</v>
      </c>
    </row>
    <row r="7585" spans="1:20" x14ac:dyDescent="0.25">
      <c r="A7585">
        <v>7584</v>
      </c>
      <c r="B7585">
        <v>54274</v>
      </c>
      <c r="C7585" s="3">
        <v>40505</v>
      </c>
      <c r="D7585">
        <v>20</v>
      </c>
      <c r="E7585" s="8">
        <f t="shared" si="355"/>
        <v>3400</v>
      </c>
      <c r="F7585" s="5">
        <v>0.05</v>
      </c>
      <c r="G7585" s="8">
        <f>VLOOKUP($Q7585,Pricebook!$A:$D,4,0)</f>
        <v>170</v>
      </c>
      <c r="H7585" s="10">
        <f t="shared" si="354"/>
        <v>3230</v>
      </c>
      <c r="I7585" t="s">
        <v>1065</v>
      </c>
      <c r="J7585" t="s">
        <v>571</v>
      </c>
      <c r="K7585" t="s">
        <v>518</v>
      </c>
      <c r="L7585" s="7">
        <v>60409</v>
      </c>
      <c r="M7585" t="s">
        <v>15</v>
      </c>
      <c r="N7585" t="s">
        <v>16</v>
      </c>
      <c r="O7585" s="3">
        <v>40507</v>
      </c>
      <c r="P7585" s="12">
        <f t="shared" si="356"/>
        <v>2</v>
      </c>
      <c r="Q7585" s="3" t="s">
        <v>14219</v>
      </c>
      <c r="R7585" t="s">
        <v>14229</v>
      </c>
      <c r="S7585" t="s">
        <v>14245</v>
      </c>
      <c r="T7585" t="s">
        <v>14202</v>
      </c>
    </row>
    <row r="7586" spans="1:20" x14ac:dyDescent="0.25">
      <c r="A7586">
        <v>7585</v>
      </c>
      <c r="B7586">
        <v>54276</v>
      </c>
      <c r="C7586" s="3">
        <v>40215</v>
      </c>
      <c r="D7586">
        <v>21</v>
      </c>
      <c r="E7586" s="8">
        <f t="shared" si="355"/>
        <v>2310</v>
      </c>
      <c r="F7586" s="5">
        <v>0</v>
      </c>
      <c r="G7586" s="8">
        <f>VLOOKUP($Q7586,Pricebook!$A:$D,4,0)</f>
        <v>110</v>
      </c>
      <c r="H7586" s="10">
        <f t="shared" si="354"/>
        <v>2310</v>
      </c>
      <c r="I7586" t="s">
        <v>2088</v>
      </c>
      <c r="J7586" t="s">
        <v>327</v>
      </c>
      <c r="K7586" t="s">
        <v>1649</v>
      </c>
      <c r="L7586" s="7">
        <v>61604</v>
      </c>
      <c r="M7586" t="s">
        <v>15</v>
      </c>
      <c r="N7586" t="s">
        <v>16</v>
      </c>
      <c r="O7586" s="3">
        <v>40216</v>
      </c>
      <c r="P7586" s="12">
        <f t="shared" si="356"/>
        <v>1</v>
      </c>
      <c r="Q7586" s="3" t="s">
        <v>14215</v>
      </c>
      <c r="R7586" t="s">
        <v>14229</v>
      </c>
      <c r="S7586" t="s">
        <v>14241</v>
      </c>
      <c r="T7586" t="s">
        <v>14198</v>
      </c>
    </row>
    <row r="7587" spans="1:20" x14ac:dyDescent="0.25">
      <c r="A7587">
        <v>7586</v>
      </c>
      <c r="B7587">
        <v>54279</v>
      </c>
      <c r="C7587" s="3">
        <v>40754</v>
      </c>
      <c r="D7587">
        <v>41</v>
      </c>
      <c r="E7587" s="8">
        <f t="shared" si="355"/>
        <v>6150</v>
      </c>
      <c r="F7587" s="5">
        <v>0.1</v>
      </c>
      <c r="G7587" s="8">
        <f>VLOOKUP($Q7587,Pricebook!$A:$D,4,0)</f>
        <v>150</v>
      </c>
      <c r="H7587" s="10">
        <f t="shared" si="354"/>
        <v>5535</v>
      </c>
      <c r="I7587" t="s">
        <v>2090</v>
      </c>
      <c r="J7587" t="s">
        <v>185</v>
      </c>
      <c r="K7587" t="s">
        <v>1849</v>
      </c>
      <c r="L7587" s="7">
        <v>82716</v>
      </c>
      <c r="M7587" t="s">
        <v>447</v>
      </c>
      <c r="N7587" t="s">
        <v>23</v>
      </c>
      <c r="O7587" s="3">
        <v>40755</v>
      </c>
      <c r="P7587" s="12">
        <f t="shared" si="356"/>
        <v>1</v>
      </c>
      <c r="Q7587" s="3" t="s">
        <v>14216</v>
      </c>
      <c r="R7587" t="s">
        <v>14235</v>
      </c>
      <c r="S7587" t="s">
        <v>14242</v>
      </c>
      <c r="T7587" t="s">
        <v>14192</v>
      </c>
    </row>
    <row r="7588" spans="1:20" x14ac:dyDescent="0.25">
      <c r="A7588">
        <v>7587</v>
      </c>
      <c r="B7588">
        <v>54304</v>
      </c>
      <c r="C7588" s="3">
        <v>40226</v>
      </c>
      <c r="D7588">
        <v>11</v>
      </c>
      <c r="E7588" s="8">
        <f t="shared" si="355"/>
        <v>1870</v>
      </c>
      <c r="F7588" s="5">
        <v>0.03</v>
      </c>
      <c r="G7588" s="8">
        <f>VLOOKUP($Q7588,Pricebook!$A:$D,4,0)</f>
        <v>170</v>
      </c>
      <c r="H7588" s="10">
        <f t="shared" si="354"/>
        <v>1813.8999999999999</v>
      </c>
      <c r="I7588" t="s">
        <v>102</v>
      </c>
      <c r="J7588" t="s">
        <v>103</v>
      </c>
      <c r="K7588" t="s">
        <v>1106</v>
      </c>
      <c r="L7588" s="7">
        <v>48127</v>
      </c>
      <c r="M7588" t="s">
        <v>172</v>
      </c>
      <c r="N7588" t="s">
        <v>16</v>
      </c>
      <c r="O7588" s="3">
        <v>40228</v>
      </c>
      <c r="P7588" s="12">
        <f t="shared" si="356"/>
        <v>2</v>
      </c>
      <c r="Q7588" s="3" t="s">
        <v>14219</v>
      </c>
      <c r="R7588" t="s">
        <v>14229</v>
      </c>
      <c r="S7588" t="s">
        <v>14245</v>
      </c>
      <c r="T7588" t="s">
        <v>14189</v>
      </c>
    </row>
    <row r="7589" spans="1:20" x14ac:dyDescent="0.25">
      <c r="A7589">
        <v>7588</v>
      </c>
      <c r="B7589">
        <v>54307</v>
      </c>
      <c r="C7589" s="3">
        <v>40916</v>
      </c>
      <c r="D7589">
        <v>15</v>
      </c>
      <c r="E7589" s="8">
        <f t="shared" si="355"/>
        <v>1875</v>
      </c>
      <c r="F7589" s="5">
        <v>0.01</v>
      </c>
      <c r="G7589" s="8">
        <f>VLOOKUP($Q7589,Pricebook!$A:$D,4,0)</f>
        <v>125</v>
      </c>
      <c r="H7589" s="10">
        <f t="shared" si="354"/>
        <v>1856.25</v>
      </c>
      <c r="I7589" t="s">
        <v>1042</v>
      </c>
      <c r="J7589" t="s">
        <v>41</v>
      </c>
      <c r="K7589" t="s">
        <v>550</v>
      </c>
      <c r="L7589" s="7">
        <v>87105</v>
      </c>
      <c r="M7589" t="s">
        <v>52</v>
      </c>
      <c r="N7589" t="s">
        <v>23</v>
      </c>
      <c r="O7589" s="3">
        <v>40917</v>
      </c>
      <c r="P7589" s="12">
        <f t="shared" si="356"/>
        <v>1</v>
      </c>
      <c r="Q7589" s="3" t="s">
        <v>14208</v>
      </c>
      <c r="R7589" t="s">
        <v>14232</v>
      </c>
      <c r="S7589" t="s">
        <v>14233</v>
      </c>
      <c r="T7589" t="s">
        <v>14194</v>
      </c>
    </row>
    <row r="7590" spans="1:20" x14ac:dyDescent="0.25">
      <c r="A7590">
        <v>7589</v>
      </c>
      <c r="B7590">
        <v>54307</v>
      </c>
      <c r="C7590" s="3">
        <v>40916</v>
      </c>
      <c r="D7590">
        <v>14</v>
      </c>
      <c r="E7590" s="8">
        <f t="shared" si="355"/>
        <v>1750</v>
      </c>
      <c r="F7590" s="5">
        <v>0.04</v>
      </c>
      <c r="G7590" s="8">
        <f>VLOOKUP($Q7590,Pricebook!$A:$D,4,0)</f>
        <v>125</v>
      </c>
      <c r="H7590" s="10">
        <f t="shared" si="354"/>
        <v>1680</v>
      </c>
      <c r="I7590" t="s">
        <v>1042</v>
      </c>
      <c r="J7590" t="s">
        <v>41</v>
      </c>
      <c r="K7590" t="s">
        <v>550</v>
      </c>
      <c r="L7590" s="7">
        <v>87105</v>
      </c>
      <c r="M7590" t="s">
        <v>52</v>
      </c>
      <c r="N7590" t="s">
        <v>23</v>
      </c>
      <c r="O7590" s="3">
        <v>40917</v>
      </c>
      <c r="P7590" s="12">
        <f t="shared" si="356"/>
        <v>1</v>
      </c>
      <c r="Q7590" s="3" t="s">
        <v>14209</v>
      </c>
      <c r="R7590" t="s">
        <v>14232</v>
      </c>
      <c r="S7590" t="s">
        <v>14234</v>
      </c>
      <c r="T7590" t="s">
        <v>14187</v>
      </c>
    </row>
    <row r="7591" spans="1:20" x14ac:dyDescent="0.25">
      <c r="A7591">
        <v>7590</v>
      </c>
      <c r="B7591">
        <v>54307</v>
      </c>
      <c r="C7591" s="3">
        <v>40916</v>
      </c>
      <c r="D7591">
        <v>41</v>
      </c>
      <c r="E7591" s="8">
        <f t="shared" si="355"/>
        <v>6560</v>
      </c>
      <c r="F7591" s="5">
        <v>0.08</v>
      </c>
      <c r="G7591" s="8">
        <f>VLOOKUP($Q7591,Pricebook!$A:$D,4,0)</f>
        <v>160</v>
      </c>
      <c r="H7591" s="10">
        <f t="shared" si="354"/>
        <v>6035.2</v>
      </c>
      <c r="I7591" t="s">
        <v>1042</v>
      </c>
      <c r="J7591" t="s">
        <v>41</v>
      </c>
      <c r="K7591" t="s">
        <v>661</v>
      </c>
      <c r="L7591" s="7">
        <v>81301</v>
      </c>
      <c r="M7591" t="s">
        <v>237</v>
      </c>
      <c r="N7591" t="s">
        <v>23</v>
      </c>
      <c r="O7591" s="3">
        <v>40917</v>
      </c>
      <c r="P7591" s="12">
        <f t="shared" si="356"/>
        <v>1</v>
      </c>
      <c r="Q7591" s="3" t="s">
        <v>14218</v>
      </c>
      <c r="R7591" t="s">
        <v>14229</v>
      </c>
      <c r="S7591" t="s">
        <v>14244</v>
      </c>
      <c r="T7591" t="s">
        <v>14185</v>
      </c>
    </row>
    <row r="7592" spans="1:20" x14ac:dyDescent="0.25">
      <c r="A7592">
        <v>7591</v>
      </c>
      <c r="B7592">
        <v>54336</v>
      </c>
      <c r="C7592" s="3">
        <v>40283</v>
      </c>
      <c r="D7592">
        <v>50</v>
      </c>
      <c r="E7592" s="8">
        <f t="shared" si="355"/>
        <v>6250</v>
      </c>
      <c r="F7592" s="5">
        <v>0.05</v>
      </c>
      <c r="G7592" s="8">
        <f>VLOOKUP($Q7592,Pricebook!$A:$D,4,0)</f>
        <v>125</v>
      </c>
      <c r="H7592" s="10">
        <f t="shared" si="354"/>
        <v>5937.5</v>
      </c>
      <c r="I7592" t="s">
        <v>1729</v>
      </c>
      <c r="J7592" t="s">
        <v>13</v>
      </c>
      <c r="K7592" t="s">
        <v>533</v>
      </c>
      <c r="L7592" s="7">
        <v>95687</v>
      </c>
      <c r="M7592" t="s">
        <v>114</v>
      </c>
      <c r="N7592" t="s">
        <v>23</v>
      </c>
      <c r="O7592" s="3">
        <v>40285</v>
      </c>
      <c r="P7592" s="12">
        <f t="shared" si="356"/>
        <v>2</v>
      </c>
      <c r="Q7592" s="3" t="s">
        <v>14208</v>
      </c>
      <c r="R7592" t="s">
        <v>14232</v>
      </c>
      <c r="S7592" t="s">
        <v>14233</v>
      </c>
      <c r="T7592" t="s">
        <v>14185</v>
      </c>
    </row>
    <row r="7593" spans="1:20" x14ac:dyDescent="0.25">
      <c r="A7593">
        <v>7592</v>
      </c>
      <c r="B7593">
        <v>54339</v>
      </c>
      <c r="C7593" s="3">
        <v>41031</v>
      </c>
      <c r="D7593">
        <v>48</v>
      </c>
      <c r="E7593" s="8">
        <f t="shared" si="355"/>
        <v>8160</v>
      </c>
      <c r="F7593" s="5">
        <v>0.02</v>
      </c>
      <c r="G7593" s="8">
        <f>VLOOKUP($Q7593,Pricebook!$A:$D,4,0)</f>
        <v>170</v>
      </c>
      <c r="H7593" s="10">
        <f t="shared" si="354"/>
        <v>7996.8</v>
      </c>
      <c r="I7593" t="s">
        <v>614</v>
      </c>
      <c r="J7593" t="s">
        <v>193</v>
      </c>
      <c r="K7593" t="s">
        <v>943</v>
      </c>
      <c r="L7593" s="7">
        <v>75088</v>
      </c>
      <c r="M7593" t="s">
        <v>48</v>
      </c>
      <c r="N7593" t="s">
        <v>16</v>
      </c>
      <c r="O7593" s="3">
        <v>41038</v>
      </c>
      <c r="P7593" s="12">
        <f t="shared" si="356"/>
        <v>7</v>
      </c>
      <c r="Q7593" s="3" t="s">
        <v>14219</v>
      </c>
      <c r="R7593" t="s">
        <v>14229</v>
      </c>
      <c r="S7593" t="s">
        <v>14245</v>
      </c>
      <c r="T7593" t="s">
        <v>14187</v>
      </c>
    </row>
    <row r="7594" spans="1:20" x14ac:dyDescent="0.25">
      <c r="A7594">
        <v>7593</v>
      </c>
      <c r="B7594">
        <v>54339</v>
      </c>
      <c r="C7594" s="3">
        <v>41031</v>
      </c>
      <c r="D7594">
        <v>41</v>
      </c>
      <c r="E7594" s="8">
        <f t="shared" si="355"/>
        <v>6150</v>
      </c>
      <c r="F7594" s="5">
        <v>0.06</v>
      </c>
      <c r="G7594" s="8">
        <f>VLOOKUP($Q7594,Pricebook!$A:$D,4,0)</f>
        <v>150</v>
      </c>
      <c r="H7594" s="10">
        <f t="shared" si="354"/>
        <v>5781</v>
      </c>
      <c r="I7594" t="s">
        <v>614</v>
      </c>
      <c r="J7594" t="s">
        <v>193</v>
      </c>
      <c r="K7594" t="s">
        <v>943</v>
      </c>
      <c r="L7594" s="7">
        <v>75088</v>
      </c>
      <c r="M7594" t="s">
        <v>48</v>
      </c>
      <c r="N7594" t="s">
        <v>16</v>
      </c>
      <c r="O7594" s="3">
        <v>41036</v>
      </c>
      <c r="P7594" s="12">
        <f t="shared" si="356"/>
        <v>5</v>
      </c>
      <c r="Q7594" s="3" t="s">
        <v>14210</v>
      </c>
      <c r="R7594" t="s">
        <v>14235</v>
      </c>
      <c r="S7594" t="s">
        <v>14236</v>
      </c>
      <c r="T7594" t="s">
        <v>14201</v>
      </c>
    </row>
    <row r="7595" spans="1:20" x14ac:dyDescent="0.25">
      <c r="A7595">
        <v>7594</v>
      </c>
      <c r="B7595">
        <v>54342</v>
      </c>
      <c r="C7595" s="3">
        <v>39972</v>
      </c>
      <c r="D7595">
        <v>35</v>
      </c>
      <c r="E7595" s="8">
        <f t="shared" si="355"/>
        <v>5250</v>
      </c>
      <c r="F7595" s="5">
        <v>0.05</v>
      </c>
      <c r="G7595" s="8">
        <f>VLOOKUP($Q7595,Pricebook!$A:$D,4,0)</f>
        <v>150</v>
      </c>
      <c r="H7595" s="10">
        <f t="shared" si="354"/>
        <v>4987.5</v>
      </c>
      <c r="I7595" t="s">
        <v>1968</v>
      </c>
      <c r="J7595" t="s">
        <v>165</v>
      </c>
      <c r="K7595" t="s">
        <v>553</v>
      </c>
      <c r="L7595" s="7">
        <v>83704</v>
      </c>
      <c r="M7595" t="s">
        <v>197</v>
      </c>
      <c r="N7595" t="s">
        <v>23</v>
      </c>
      <c r="O7595" s="3">
        <v>39972</v>
      </c>
      <c r="P7595" s="12">
        <f t="shared" si="356"/>
        <v>0</v>
      </c>
      <c r="Q7595" s="3" t="s">
        <v>14211</v>
      </c>
      <c r="R7595" t="s">
        <v>14235</v>
      </c>
      <c r="S7595" t="s">
        <v>14237</v>
      </c>
      <c r="T7595" t="s">
        <v>14190</v>
      </c>
    </row>
    <row r="7596" spans="1:20" x14ac:dyDescent="0.25">
      <c r="A7596">
        <v>7595</v>
      </c>
      <c r="B7596">
        <v>54342</v>
      </c>
      <c r="C7596" s="3">
        <v>39972</v>
      </c>
      <c r="D7596">
        <v>2</v>
      </c>
      <c r="E7596" s="8">
        <f t="shared" si="355"/>
        <v>240</v>
      </c>
      <c r="F7596" s="5">
        <v>0.02</v>
      </c>
      <c r="G7596" s="8">
        <f>VLOOKUP($Q7596,Pricebook!$A:$D,4,0)</f>
        <v>120</v>
      </c>
      <c r="H7596" s="10">
        <f t="shared" si="354"/>
        <v>235.2</v>
      </c>
      <c r="I7596" t="s">
        <v>1968</v>
      </c>
      <c r="J7596" t="s">
        <v>165</v>
      </c>
      <c r="K7596" t="s">
        <v>553</v>
      </c>
      <c r="L7596" s="7">
        <v>83704</v>
      </c>
      <c r="M7596" t="s">
        <v>197</v>
      </c>
      <c r="N7596" t="s">
        <v>23</v>
      </c>
      <c r="O7596" s="3">
        <v>39972</v>
      </c>
      <c r="P7596" s="12">
        <f t="shared" si="356"/>
        <v>0</v>
      </c>
      <c r="Q7596" s="3" t="s">
        <v>14212</v>
      </c>
      <c r="R7596" t="s">
        <v>14229</v>
      </c>
      <c r="S7596" t="s">
        <v>14238</v>
      </c>
      <c r="T7596" t="s">
        <v>14185</v>
      </c>
    </row>
    <row r="7597" spans="1:20" x14ac:dyDescent="0.25">
      <c r="A7597">
        <v>7596</v>
      </c>
      <c r="B7597">
        <v>54368</v>
      </c>
      <c r="C7597" s="3">
        <v>40848</v>
      </c>
      <c r="D7597">
        <v>31</v>
      </c>
      <c r="E7597" s="8">
        <f t="shared" si="355"/>
        <v>3410</v>
      </c>
      <c r="F7597" s="5">
        <v>0.04</v>
      </c>
      <c r="G7597" s="8">
        <f>VLOOKUP($Q7597,Pricebook!$A:$D,4,0)</f>
        <v>110</v>
      </c>
      <c r="H7597" s="10">
        <f t="shared" si="354"/>
        <v>3273.6</v>
      </c>
      <c r="I7597" t="s">
        <v>1280</v>
      </c>
      <c r="J7597" t="s">
        <v>20</v>
      </c>
      <c r="K7597" t="s">
        <v>872</v>
      </c>
      <c r="L7597" s="7" t="s">
        <v>873</v>
      </c>
      <c r="M7597" t="s">
        <v>60</v>
      </c>
      <c r="N7597" t="s">
        <v>61</v>
      </c>
      <c r="O7597" s="3">
        <v>40850</v>
      </c>
      <c r="P7597" s="12">
        <f t="shared" si="356"/>
        <v>2</v>
      </c>
      <c r="Q7597" s="3" t="s">
        <v>14215</v>
      </c>
      <c r="R7597" t="s">
        <v>14229</v>
      </c>
      <c r="S7597" t="s">
        <v>14241</v>
      </c>
      <c r="T7597" t="s">
        <v>14197</v>
      </c>
    </row>
    <row r="7598" spans="1:20" x14ac:dyDescent="0.25">
      <c r="A7598">
        <v>7597</v>
      </c>
      <c r="B7598">
        <v>54368</v>
      </c>
      <c r="C7598" s="3">
        <v>40848</v>
      </c>
      <c r="D7598">
        <v>16</v>
      </c>
      <c r="E7598" s="8">
        <f t="shared" si="355"/>
        <v>1760</v>
      </c>
      <c r="F7598" s="5">
        <v>0.08</v>
      </c>
      <c r="G7598" s="8">
        <f>VLOOKUP($Q7598,Pricebook!$A:$D,4,0)</f>
        <v>110</v>
      </c>
      <c r="H7598" s="10">
        <f t="shared" si="354"/>
        <v>1619.2</v>
      </c>
      <c r="I7598" t="s">
        <v>1280</v>
      </c>
      <c r="J7598" t="s">
        <v>20</v>
      </c>
      <c r="K7598" t="s">
        <v>872</v>
      </c>
      <c r="L7598" s="7" t="s">
        <v>873</v>
      </c>
      <c r="M7598" t="s">
        <v>60</v>
      </c>
      <c r="N7598" t="s">
        <v>61</v>
      </c>
      <c r="O7598" s="3">
        <v>40849</v>
      </c>
      <c r="P7598" s="12">
        <f t="shared" si="356"/>
        <v>1</v>
      </c>
      <c r="Q7598" s="3" t="s">
        <v>14215</v>
      </c>
      <c r="R7598" t="s">
        <v>14229</v>
      </c>
      <c r="S7598" t="s">
        <v>14241</v>
      </c>
      <c r="T7598" t="s">
        <v>14184</v>
      </c>
    </row>
    <row r="7599" spans="1:20" x14ac:dyDescent="0.25">
      <c r="A7599">
        <v>7598</v>
      </c>
      <c r="B7599">
        <v>54368</v>
      </c>
      <c r="C7599" s="3">
        <v>40848</v>
      </c>
      <c r="D7599">
        <v>43</v>
      </c>
      <c r="E7599" s="8">
        <f t="shared" si="355"/>
        <v>6450</v>
      </c>
      <c r="F7599" s="5">
        <v>0.05</v>
      </c>
      <c r="G7599" s="8">
        <f>VLOOKUP($Q7599,Pricebook!$A:$D,4,0)</f>
        <v>150</v>
      </c>
      <c r="H7599" s="10">
        <f t="shared" si="354"/>
        <v>6127.5</v>
      </c>
      <c r="I7599" t="s">
        <v>1280</v>
      </c>
      <c r="J7599" t="s">
        <v>20</v>
      </c>
      <c r="K7599" t="s">
        <v>872</v>
      </c>
      <c r="L7599" s="7" t="s">
        <v>873</v>
      </c>
      <c r="M7599" t="s">
        <v>60</v>
      </c>
      <c r="N7599" t="s">
        <v>61</v>
      </c>
      <c r="O7599" s="3">
        <v>40849</v>
      </c>
      <c r="P7599" s="12">
        <f t="shared" si="356"/>
        <v>1</v>
      </c>
      <c r="Q7599" s="3" t="s">
        <v>14210</v>
      </c>
      <c r="R7599" t="s">
        <v>14235</v>
      </c>
      <c r="S7599" t="s">
        <v>14236</v>
      </c>
      <c r="T7599" t="s">
        <v>14202</v>
      </c>
    </row>
    <row r="7600" spans="1:20" x14ac:dyDescent="0.25">
      <c r="A7600">
        <v>7599</v>
      </c>
      <c r="B7600">
        <v>54369</v>
      </c>
      <c r="C7600" s="3">
        <v>39874</v>
      </c>
      <c r="D7600">
        <v>47</v>
      </c>
      <c r="E7600" s="8">
        <f t="shared" si="355"/>
        <v>7050</v>
      </c>
      <c r="F7600" s="5">
        <v>0</v>
      </c>
      <c r="G7600" s="8">
        <f>VLOOKUP($Q7600,Pricebook!$A:$D,4,0)</f>
        <v>150</v>
      </c>
      <c r="H7600" s="10">
        <f t="shared" si="354"/>
        <v>7050</v>
      </c>
      <c r="I7600" t="s">
        <v>2510</v>
      </c>
      <c r="J7600" t="s">
        <v>713</v>
      </c>
      <c r="K7600" t="s">
        <v>676</v>
      </c>
      <c r="L7600" s="7">
        <v>44070</v>
      </c>
      <c r="M7600" t="s">
        <v>210</v>
      </c>
      <c r="N7600" t="s">
        <v>61</v>
      </c>
      <c r="O7600" s="3">
        <v>39876</v>
      </c>
      <c r="P7600" s="12">
        <f t="shared" si="356"/>
        <v>2</v>
      </c>
      <c r="Q7600" s="3" t="s">
        <v>14211</v>
      </c>
      <c r="R7600" t="s">
        <v>14235</v>
      </c>
      <c r="S7600" t="s">
        <v>14237</v>
      </c>
      <c r="T7600" t="s">
        <v>14203</v>
      </c>
    </row>
    <row r="7601" spans="1:20" x14ac:dyDescent="0.25">
      <c r="A7601">
        <v>7600</v>
      </c>
      <c r="B7601">
        <v>54370</v>
      </c>
      <c r="C7601" s="3">
        <v>41007</v>
      </c>
      <c r="D7601">
        <v>49</v>
      </c>
      <c r="E7601" s="8">
        <f t="shared" si="355"/>
        <v>7350</v>
      </c>
      <c r="F7601" s="5">
        <v>0</v>
      </c>
      <c r="G7601" s="8">
        <f>VLOOKUP($Q7601,Pricebook!$A:$D,4,0)</f>
        <v>150</v>
      </c>
      <c r="H7601" s="10">
        <f t="shared" si="354"/>
        <v>7350</v>
      </c>
      <c r="I7601" t="s">
        <v>665</v>
      </c>
      <c r="J7601" t="s">
        <v>482</v>
      </c>
      <c r="K7601" t="s">
        <v>2217</v>
      </c>
      <c r="L7601" s="7">
        <v>21136</v>
      </c>
      <c r="M7601" t="s">
        <v>187</v>
      </c>
      <c r="N7601" t="s">
        <v>61</v>
      </c>
      <c r="O7601" s="3">
        <v>41007</v>
      </c>
      <c r="P7601" s="12">
        <f t="shared" si="356"/>
        <v>0</v>
      </c>
      <c r="Q7601" s="3" t="s">
        <v>14211</v>
      </c>
      <c r="R7601" t="s">
        <v>14235</v>
      </c>
      <c r="S7601" t="s">
        <v>14237</v>
      </c>
      <c r="T7601" t="s">
        <v>14192</v>
      </c>
    </row>
    <row r="7602" spans="1:20" x14ac:dyDescent="0.25">
      <c r="A7602">
        <v>7601</v>
      </c>
      <c r="B7602">
        <v>54371</v>
      </c>
      <c r="C7602" s="3">
        <v>40954</v>
      </c>
      <c r="D7602">
        <v>28</v>
      </c>
      <c r="E7602" s="8">
        <f t="shared" si="355"/>
        <v>3920</v>
      </c>
      <c r="F7602" s="5">
        <v>0</v>
      </c>
      <c r="G7602" s="8">
        <f>VLOOKUP($Q7602,Pricebook!$A:$D,4,0)</f>
        <v>140</v>
      </c>
      <c r="H7602" s="10">
        <f t="shared" si="354"/>
        <v>3920</v>
      </c>
      <c r="I7602" t="s">
        <v>1861</v>
      </c>
      <c r="J7602" t="s">
        <v>64</v>
      </c>
      <c r="K7602" t="s">
        <v>1863</v>
      </c>
      <c r="L7602" s="7">
        <v>33322</v>
      </c>
      <c r="M7602" t="s">
        <v>101</v>
      </c>
      <c r="N7602" t="s">
        <v>34</v>
      </c>
      <c r="O7602" s="3">
        <v>40954</v>
      </c>
      <c r="P7602" s="12">
        <f t="shared" si="356"/>
        <v>0</v>
      </c>
      <c r="Q7602" s="3" t="s">
        <v>14213</v>
      </c>
      <c r="R7602" t="s">
        <v>14229</v>
      </c>
      <c r="S7602" t="s">
        <v>14239</v>
      </c>
      <c r="T7602" t="s">
        <v>14186</v>
      </c>
    </row>
    <row r="7603" spans="1:20" x14ac:dyDescent="0.25">
      <c r="A7603">
        <v>7602</v>
      </c>
      <c r="B7603">
        <v>54371</v>
      </c>
      <c r="C7603" s="3">
        <v>40954</v>
      </c>
      <c r="D7603">
        <v>7</v>
      </c>
      <c r="E7603" s="8">
        <f t="shared" si="355"/>
        <v>1120</v>
      </c>
      <c r="F7603" s="5">
        <v>0.05</v>
      </c>
      <c r="G7603" s="8">
        <f>VLOOKUP($Q7603,Pricebook!$A:$D,4,0)</f>
        <v>160</v>
      </c>
      <c r="H7603" s="10">
        <f t="shared" si="354"/>
        <v>1064</v>
      </c>
      <c r="I7603" t="s">
        <v>1861</v>
      </c>
      <c r="J7603" t="s">
        <v>64</v>
      </c>
      <c r="K7603" t="s">
        <v>1684</v>
      </c>
      <c r="L7603" s="7">
        <v>32303</v>
      </c>
      <c r="M7603" t="s">
        <v>101</v>
      </c>
      <c r="N7603" t="s">
        <v>34</v>
      </c>
      <c r="O7603" s="3">
        <v>40956</v>
      </c>
      <c r="P7603" s="12">
        <f t="shared" si="356"/>
        <v>2</v>
      </c>
      <c r="Q7603" s="3" t="s">
        <v>14218</v>
      </c>
      <c r="R7603" t="s">
        <v>14229</v>
      </c>
      <c r="S7603" t="s">
        <v>14244</v>
      </c>
      <c r="T7603" t="s">
        <v>14187</v>
      </c>
    </row>
    <row r="7604" spans="1:20" x14ac:dyDescent="0.25">
      <c r="A7604">
        <v>7603</v>
      </c>
      <c r="B7604">
        <v>54401</v>
      </c>
      <c r="C7604" s="3">
        <v>40881</v>
      </c>
      <c r="D7604">
        <v>34</v>
      </c>
      <c r="E7604" s="8">
        <f t="shared" si="355"/>
        <v>5440</v>
      </c>
      <c r="F7604" s="5">
        <v>7.0000000000000007E-2</v>
      </c>
      <c r="G7604" s="8">
        <f>VLOOKUP($Q7604,Pricebook!$A:$D,4,0)</f>
        <v>160</v>
      </c>
      <c r="H7604" s="10">
        <f t="shared" si="354"/>
        <v>5059.2</v>
      </c>
      <c r="I7604" t="s">
        <v>264</v>
      </c>
      <c r="J7604" t="s">
        <v>265</v>
      </c>
      <c r="K7604" t="s">
        <v>2663</v>
      </c>
      <c r="L7604" s="7">
        <v>77803</v>
      </c>
      <c r="M7604" t="s">
        <v>48</v>
      </c>
      <c r="N7604" t="s">
        <v>16</v>
      </c>
      <c r="O7604" s="3">
        <v>40883</v>
      </c>
      <c r="P7604" s="12">
        <f t="shared" si="356"/>
        <v>2</v>
      </c>
      <c r="Q7604" s="3" t="s">
        <v>14218</v>
      </c>
      <c r="R7604" t="s">
        <v>14229</v>
      </c>
      <c r="S7604" t="s">
        <v>14244</v>
      </c>
      <c r="T7604" t="s">
        <v>14200</v>
      </c>
    </row>
    <row r="7605" spans="1:20" x14ac:dyDescent="0.25">
      <c r="A7605">
        <v>7604</v>
      </c>
      <c r="B7605">
        <v>54407</v>
      </c>
      <c r="C7605" s="3">
        <v>40345</v>
      </c>
      <c r="D7605">
        <v>24</v>
      </c>
      <c r="E7605" s="8">
        <f t="shared" si="355"/>
        <v>3840</v>
      </c>
      <c r="F7605" s="5">
        <v>7.0000000000000007E-2</v>
      </c>
      <c r="G7605" s="8">
        <f>VLOOKUP($Q7605,Pricebook!$A:$D,4,0)</f>
        <v>160</v>
      </c>
      <c r="H7605" s="10">
        <f t="shared" si="354"/>
        <v>3571.2</v>
      </c>
      <c r="I7605" t="s">
        <v>1148</v>
      </c>
      <c r="J7605" t="s">
        <v>434</v>
      </c>
      <c r="K7605" t="s">
        <v>394</v>
      </c>
      <c r="L7605" s="7">
        <v>19087</v>
      </c>
      <c r="M7605" t="s">
        <v>232</v>
      </c>
      <c r="N7605" t="s">
        <v>61</v>
      </c>
      <c r="O7605" s="3">
        <v>40346</v>
      </c>
      <c r="P7605" s="12">
        <f t="shared" si="356"/>
        <v>1</v>
      </c>
      <c r="Q7605" s="3" t="s">
        <v>14218</v>
      </c>
      <c r="R7605" t="s">
        <v>14229</v>
      </c>
      <c r="S7605" t="s">
        <v>14244</v>
      </c>
      <c r="T7605" t="s">
        <v>14184</v>
      </c>
    </row>
    <row r="7606" spans="1:20" x14ac:dyDescent="0.25">
      <c r="A7606">
        <v>7605</v>
      </c>
      <c r="B7606">
        <v>54436</v>
      </c>
      <c r="C7606" s="3">
        <v>40075</v>
      </c>
      <c r="D7606">
        <v>17</v>
      </c>
      <c r="E7606" s="8">
        <f t="shared" si="355"/>
        <v>2550</v>
      </c>
      <c r="F7606" s="5">
        <v>0.04</v>
      </c>
      <c r="G7606" s="8">
        <f>VLOOKUP($Q7606,Pricebook!$A:$D,4,0)</f>
        <v>150</v>
      </c>
      <c r="H7606" s="10">
        <f t="shared" si="354"/>
        <v>2448</v>
      </c>
      <c r="I7606" t="s">
        <v>1861</v>
      </c>
      <c r="J7606" t="s">
        <v>64</v>
      </c>
      <c r="K7606" t="s">
        <v>1684</v>
      </c>
      <c r="L7606" s="7">
        <v>32303</v>
      </c>
      <c r="M7606" t="s">
        <v>101</v>
      </c>
      <c r="N7606" t="s">
        <v>34</v>
      </c>
      <c r="O7606" s="3">
        <v>40075</v>
      </c>
      <c r="P7606" s="12">
        <f t="shared" si="356"/>
        <v>0</v>
      </c>
      <c r="Q7606" s="3" t="s">
        <v>14211</v>
      </c>
      <c r="R7606" t="s">
        <v>14235</v>
      </c>
      <c r="S7606" t="s">
        <v>14237</v>
      </c>
      <c r="T7606" t="s">
        <v>14197</v>
      </c>
    </row>
    <row r="7607" spans="1:20" x14ac:dyDescent="0.25">
      <c r="A7607">
        <v>7606</v>
      </c>
      <c r="B7607">
        <v>54436</v>
      </c>
      <c r="C7607" s="3">
        <v>40075</v>
      </c>
      <c r="D7607">
        <v>37</v>
      </c>
      <c r="E7607" s="8">
        <f t="shared" si="355"/>
        <v>5550</v>
      </c>
      <c r="F7607" s="5">
        <v>0</v>
      </c>
      <c r="G7607" s="8">
        <f>VLOOKUP($Q7607,Pricebook!$A:$D,4,0)</f>
        <v>150</v>
      </c>
      <c r="H7607" s="10">
        <f t="shared" si="354"/>
        <v>5550</v>
      </c>
      <c r="I7607" t="s">
        <v>1861</v>
      </c>
      <c r="J7607" t="s">
        <v>64</v>
      </c>
      <c r="K7607" t="s">
        <v>1684</v>
      </c>
      <c r="L7607" s="7">
        <v>32303</v>
      </c>
      <c r="M7607" t="s">
        <v>101</v>
      </c>
      <c r="N7607" t="s">
        <v>34</v>
      </c>
      <c r="O7607" s="3">
        <v>40076</v>
      </c>
      <c r="P7607" s="12">
        <f t="shared" si="356"/>
        <v>1</v>
      </c>
      <c r="Q7607" s="3" t="s">
        <v>14211</v>
      </c>
      <c r="R7607" t="s">
        <v>14235</v>
      </c>
      <c r="S7607" t="s">
        <v>14237</v>
      </c>
      <c r="T7607" t="s">
        <v>14190</v>
      </c>
    </row>
    <row r="7608" spans="1:20" x14ac:dyDescent="0.25">
      <c r="A7608">
        <v>7607</v>
      </c>
      <c r="B7608">
        <v>54437</v>
      </c>
      <c r="C7608" s="3">
        <v>40531</v>
      </c>
      <c r="D7608">
        <v>15</v>
      </c>
      <c r="E7608" s="8">
        <f t="shared" si="355"/>
        <v>2250</v>
      </c>
      <c r="F7608" s="5">
        <v>0.09</v>
      </c>
      <c r="G7608" s="8">
        <f>VLOOKUP($Q7608,Pricebook!$A:$D,4,0)</f>
        <v>150</v>
      </c>
      <c r="H7608" s="10">
        <f t="shared" si="354"/>
        <v>2047.5</v>
      </c>
      <c r="I7608" t="s">
        <v>868</v>
      </c>
      <c r="J7608" t="s">
        <v>306</v>
      </c>
      <c r="K7608" t="s">
        <v>2747</v>
      </c>
      <c r="L7608" s="7">
        <v>47362</v>
      </c>
      <c r="M7608" t="s">
        <v>278</v>
      </c>
      <c r="N7608" t="s">
        <v>16</v>
      </c>
      <c r="O7608" s="3">
        <v>40531</v>
      </c>
      <c r="P7608" s="12">
        <f t="shared" si="356"/>
        <v>0</v>
      </c>
      <c r="Q7608" s="3" t="s">
        <v>14210</v>
      </c>
      <c r="R7608" t="s">
        <v>14235</v>
      </c>
      <c r="S7608" t="s">
        <v>14236</v>
      </c>
      <c r="T7608" t="s">
        <v>14187</v>
      </c>
    </row>
    <row r="7609" spans="1:20" x14ac:dyDescent="0.25">
      <c r="A7609">
        <v>7608</v>
      </c>
      <c r="B7609">
        <v>54464</v>
      </c>
      <c r="C7609" s="3">
        <v>40057</v>
      </c>
      <c r="D7609">
        <v>11</v>
      </c>
      <c r="E7609" s="8">
        <f t="shared" si="355"/>
        <v>1375</v>
      </c>
      <c r="F7609" s="5">
        <v>0.06</v>
      </c>
      <c r="G7609" s="8">
        <f>VLOOKUP($Q7609,Pricebook!$A:$D,4,0)</f>
        <v>125</v>
      </c>
      <c r="H7609" s="10">
        <f t="shared" si="354"/>
        <v>1292.5</v>
      </c>
      <c r="I7609" t="s">
        <v>1387</v>
      </c>
      <c r="J7609" t="s">
        <v>215</v>
      </c>
      <c r="K7609" t="s">
        <v>2586</v>
      </c>
      <c r="L7609" s="7">
        <v>34698</v>
      </c>
      <c r="M7609" t="s">
        <v>101</v>
      </c>
      <c r="N7609" t="s">
        <v>34</v>
      </c>
      <c r="O7609" s="3">
        <v>40059</v>
      </c>
      <c r="P7609" s="12">
        <f t="shared" si="356"/>
        <v>2</v>
      </c>
      <c r="Q7609" s="3" t="s">
        <v>14208</v>
      </c>
      <c r="R7609" t="s">
        <v>14232</v>
      </c>
      <c r="S7609" t="s">
        <v>14233</v>
      </c>
      <c r="T7609" t="s">
        <v>14186</v>
      </c>
    </row>
    <row r="7610" spans="1:20" x14ac:dyDescent="0.25">
      <c r="A7610">
        <v>7609</v>
      </c>
      <c r="B7610">
        <v>54464</v>
      </c>
      <c r="C7610" s="3">
        <v>40057</v>
      </c>
      <c r="D7610">
        <v>50</v>
      </c>
      <c r="E7610" s="8">
        <f t="shared" si="355"/>
        <v>6250</v>
      </c>
      <c r="F7610" s="5">
        <v>0.08</v>
      </c>
      <c r="G7610" s="8">
        <f>VLOOKUP($Q7610,Pricebook!$A:$D,4,0)</f>
        <v>125</v>
      </c>
      <c r="H7610" s="10">
        <f t="shared" si="354"/>
        <v>5750</v>
      </c>
      <c r="I7610" t="s">
        <v>1387</v>
      </c>
      <c r="J7610" t="s">
        <v>215</v>
      </c>
      <c r="K7610" t="s">
        <v>2586</v>
      </c>
      <c r="L7610" s="7">
        <v>34698</v>
      </c>
      <c r="M7610" t="s">
        <v>101</v>
      </c>
      <c r="N7610" t="s">
        <v>34</v>
      </c>
      <c r="O7610" s="3">
        <v>40058</v>
      </c>
      <c r="P7610" s="12">
        <f t="shared" si="356"/>
        <v>1</v>
      </c>
      <c r="Q7610" s="3" t="s">
        <v>14208</v>
      </c>
      <c r="R7610" t="s">
        <v>14232</v>
      </c>
      <c r="S7610" t="s">
        <v>14233</v>
      </c>
      <c r="T7610" t="s">
        <v>14203</v>
      </c>
    </row>
    <row r="7611" spans="1:20" x14ac:dyDescent="0.25">
      <c r="A7611">
        <v>7610</v>
      </c>
      <c r="B7611">
        <v>54467</v>
      </c>
      <c r="C7611" s="3">
        <v>40469</v>
      </c>
      <c r="D7611">
        <v>37</v>
      </c>
      <c r="E7611" s="8">
        <f t="shared" si="355"/>
        <v>4070</v>
      </c>
      <c r="F7611" s="5">
        <v>0.06</v>
      </c>
      <c r="G7611" s="8">
        <f>VLOOKUP($Q7611,Pricebook!$A:$D,4,0)</f>
        <v>110</v>
      </c>
      <c r="H7611" s="10">
        <f t="shared" si="354"/>
        <v>3825.7999999999997</v>
      </c>
      <c r="I7611" t="s">
        <v>797</v>
      </c>
      <c r="J7611" t="s">
        <v>125</v>
      </c>
      <c r="K7611" t="s">
        <v>2689</v>
      </c>
      <c r="L7611" s="7">
        <v>92683</v>
      </c>
      <c r="M7611" t="s">
        <v>114</v>
      </c>
      <c r="N7611" t="s">
        <v>23</v>
      </c>
      <c r="O7611" s="3">
        <v>40471</v>
      </c>
      <c r="P7611" s="12">
        <f t="shared" si="356"/>
        <v>2</v>
      </c>
      <c r="Q7611" s="3" t="s">
        <v>14220</v>
      </c>
      <c r="R7611" t="s">
        <v>14229</v>
      </c>
      <c r="S7611" t="s">
        <v>14246</v>
      </c>
      <c r="T7611" t="s">
        <v>14200</v>
      </c>
    </row>
    <row r="7612" spans="1:20" x14ac:dyDescent="0.25">
      <c r="A7612">
        <v>7611</v>
      </c>
      <c r="B7612">
        <v>54467</v>
      </c>
      <c r="C7612" s="3">
        <v>40469</v>
      </c>
      <c r="D7612">
        <v>30</v>
      </c>
      <c r="E7612" s="8">
        <f t="shared" si="355"/>
        <v>3750</v>
      </c>
      <c r="F7612" s="5">
        <v>0.06</v>
      </c>
      <c r="G7612" s="8">
        <f>VLOOKUP($Q7612,Pricebook!$A:$D,4,0)</f>
        <v>125</v>
      </c>
      <c r="H7612" s="10">
        <f t="shared" si="354"/>
        <v>3525</v>
      </c>
      <c r="I7612" t="s">
        <v>797</v>
      </c>
      <c r="J7612" t="s">
        <v>125</v>
      </c>
      <c r="K7612" t="s">
        <v>2689</v>
      </c>
      <c r="L7612" s="7">
        <v>92683</v>
      </c>
      <c r="M7612" t="s">
        <v>114</v>
      </c>
      <c r="N7612" t="s">
        <v>23</v>
      </c>
      <c r="O7612" s="3">
        <v>40471</v>
      </c>
      <c r="P7612" s="12">
        <f t="shared" si="356"/>
        <v>2</v>
      </c>
      <c r="Q7612" s="3" t="s">
        <v>14208</v>
      </c>
      <c r="R7612" t="s">
        <v>14232</v>
      </c>
      <c r="S7612" t="s">
        <v>14233</v>
      </c>
      <c r="T7612" t="s">
        <v>14202</v>
      </c>
    </row>
    <row r="7613" spans="1:20" x14ac:dyDescent="0.25">
      <c r="A7613">
        <v>7612</v>
      </c>
      <c r="B7613">
        <v>54467</v>
      </c>
      <c r="C7613" s="3">
        <v>40469</v>
      </c>
      <c r="D7613">
        <v>17</v>
      </c>
      <c r="E7613" s="8">
        <f t="shared" si="355"/>
        <v>2890</v>
      </c>
      <c r="F7613" s="5">
        <v>0.08</v>
      </c>
      <c r="G7613" s="8">
        <f>VLOOKUP($Q7613,Pricebook!$A:$D,4,0)</f>
        <v>170</v>
      </c>
      <c r="H7613" s="10">
        <f t="shared" si="354"/>
        <v>2658.8</v>
      </c>
      <c r="I7613" t="s">
        <v>797</v>
      </c>
      <c r="J7613" t="s">
        <v>125</v>
      </c>
      <c r="K7613" t="s">
        <v>1971</v>
      </c>
      <c r="L7613" s="7">
        <v>90604</v>
      </c>
      <c r="M7613" t="s">
        <v>114</v>
      </c>
      <c r="N7613" t="s">
        <v>23</v>
      </c>
      <c r="O7613" s="3">
        <v>40474</v>
      </c>
      <c r="P7613" s="12">
        <f t="shared" si="356"/>
        <v>5</v>
      </c>
      <c r="Q7613" s="3" t="s">
        <v>14219</v>
      </c>
      <c r="R7613" t="s">
        <v>14229</v>
      </c>
      <c r="S7613" t="s">
        <v>14245</v>
      </c>
      <c r="T7613" t="s">
        <v>14198</v>
      </c>
    </row>
    <row r="7614" spans="1:20" x14ac:dyDescent="0.25">
      <c r="A7614">
        <v>7613</v>
      </c>
      <c r="B7614">
        <v>54468</v>
      </c>
      <c r="C7614" s="3">
        <v>40161</v>
      </c>
      <c r="D7614">
        <v>15</v>
      </c>
      <c r="E7614" s="8">
        <f t="shared" si="355"/>
        <v>3000</v>
      </c>
      <c r="F7614" s="5">
        <v>0.03</v>
      </c>
      <c r="G7614" s="8">
        <f>VLOOKUP($Q7614,Pricebook!$A:$D,4,0)</f>
        <v>200</v>
      </c>
      <c r="H7614" s="10">
        <f t="shared" si="354"/>
        <v>2910</v>
      </c>
      <c r="I7614" t="s">
        <v>98</v>
      </c>
      <c r="J7614" t="s">
        <v>99</v>
      </c>
      <c r="K7614" t="s">
        <v>2405</v>
      </c>
      <c r="L7614" s="7">
        <v>32780</v>
      </c>
      <c r="M7614" t="s">
        <v>101</v>
      </c>
      <c r="N7614" t="s">
        <v>34</v>
      </c>
      <c r="O7614" s="3">
        <v>40162</v>
      </c>
      <c r="P7614" s="12">
        <f t="shared" si="356"/>
        <v>1</v>
      </c>
      <c r="Q7614" s="3" t="s">
        <v>14214</v>
      </c>
      <c r="R7614" t="s">
        <v>14229</v>
      </c>
      <c r="S7614" t="s">
        <v>14240</v>
      </c>
      <c r="T7614" t="s">
        <v>14199</v>
      </c>
    </row>
    <row r="7615" spans="1:20" x14ac:dyDescent="0.25">
      <c r="A7615">
        <v>7614</v>
      </c>
      <c r="B7615">
        <v>54468</v>
      </c>
      <c r="C7615" s="3">
        <v>40161</v>
      </c>
      <c r="D7615">
        <v>35</v>
      </c>
      <c r="E7615" s="8">
        <f t="shared" si="355"/>
        <v>4200</v>
      </c>
      <c r="F7615" s="5">
        <v>0.01</v>
      </c>
      <c r="G7615" s="8">
        <f>VLOOKUP($Q7615,Pricebook!$A:$D,4,0)</f>
        <v>120</v>
      </c>
      <c r="H7615" s="10">
        <f t="shared" si="354"/>
        <v>4158</v>
      </c>
      <c r="I7615" t="s">
        <v>98</v>
      </c>
      <c r="J7615" t="s">
        <v>99</v>
      </c>
      <c r="K7615" t="s">
        <v>2405</v>
      </c>
      <c r="L7615" s="7">
        <v>32780</v>
      </c>
      <c r="M7615" t="s">
        <v>101</v>
      </c>
      <c r="N7615" t="s">
        <v>34</v>
      </c>
      <c r="O7615" s="3">
        <v>40162</v>
      </c>
      <c r="P7615" s="12">
        <f t="shared" si="356"/>
        <v>1</v>
      </c>
      <c r="Q7615" s="3" t="s">
        <v>14212</v>
      </c>
      <c r="R7615" t="s">
        <v>14229</v>
      </c>
      <c r="S7615" t="s">
        <v>14238</v>
      </c>
      <c r="T7615" t="s">
        <v>14187</v>
      </c>
    </row>
    <row r="7616" spans="1:20" x14ac:dyDescent="0.25">
      <c r="A7616">
        <v>7615</v>
      </c>
      <c r="B7616">
        <v>54497</v>
      </c>
      <c r="C7616" s="3">
        <v>40197</v>
      </c>
      <c r="D7616">
        <v>1</v>
      </c>
      <c r="E7616" s="8">
        <f t="shared" si="355"/>
        <v>200</v>
      </c>
      <c r="F7616" s="5">
        <v>7.0000000000000007E-2</v>
      </c>
      <c r="G7616" s="8">
        <f>VLOOKUP($Q7616,Pricebook!$A:$D,4,0)</f>
        <v>200</v>
      </c>
      <c r="H7616" s="10">
        <f t="shared" si="354"/>
        <v>186</v>
      </c>
      <c r="I7616" t="s">
        <v>1703</v>
      </c>
      <c r="J7616" t="s">
        <v>128</v>
      </c>
      <c r="K7616" t="s">
        <v>1085</v>
      </c>
      <c r="L7616" s="7">
        <v>37620</v>
      </c>
      <c r="M7616" t="s">
        <v>81</v>
      </c>
      <c r="N7616" t="s">
        <v>34</v>
      </c>
      <c r="O7616" s="3">
        <v>40200</v>
      </c>
      <c r="P7616" s="12">
        <f t="shared" si="356"/>
        <v>3</v>
      </c>
      <c r="Q7616" s="3" t="s">
        <v>14206</v>
      </c>
      <c r="R7616" t="s">
        <v>14229</v>
      </c>
      <c r="S7616" t="s">
        <v>14230</v>
      </c>
      <c r="T7616" t="s">
        <v>14200</v>
      </c>
    </row>
    <row r="7617" spans="1:20" x14ac:dyDescent="0.25">
      <c r="A7617">
        <v>7616</v>
      </c>
      <c r="B7617">
        <v>54501</v>
      </c>
      <c r="C7617" s="3">
        <v>41242</v>
      </c>
      <c r="D7617">
        <v>36</v>
      </c>
      <c r="E7617" s="8">
        <f t="shared" si="355"/>
        <v>5400</v>
      </c>
      <c r="F7617" s="5">
        <v>0.01</v>
      </c>
      <c r="G7617" s="8">
        <f>VLOOKUP($Q7617,Pricebook!$A:$D,4,0)</f>
        <v>150</v>
      </c>
      <c r="H7617" s="10">
        <f t="shared" si="354"/>
        <v>5346</v>
      </c>
      <c r="I7617" t="s">
        <v>425</v>
      </c>
      <c r="J7617" t="s">
        <v>344</v>
      </c>
      <c r="K7617" t="s">
        <v>1992</v>
      </c>
      <c r="L7617" s="7">
        <v>46901</v>
      </c>
      <c r="M7617" t="s">
        <v>278</v>
      </c>
      <c r="N7617" t="s">
        <v>16</v>
      </c>
      <c r="O7617" s="3">
        <v>41243</v>
      </c>
      <c r="P7617" s="12">
        <f t="shared" si="356"/>
        <v>1</v>
      </c>
      <c r="Q7617" s="3" t="s">
        <v>14210</v>
      </c>
      <c r="R7617" t="s">
        <v>14235</v>
      </c>
      <c r="S7617" t="s">
        <v>14236</v>
      </c>
      <c r="T7617" t="s">
        <v>14186</v>
      </c>
    </row>
    <row r="7618" spans="1:20" x14ac:dyDescent="0.25">
      <c r="A7618">
        <v>7617</v>
      </c>
      <c r="B7618">
        <v>54501</v>
      </c>
      <c r="C7618" s="3">
        <v>41242</v>
      </c>
      <c r="D7618">
        <v>16</v>
      </c>
      <c r="E7618" s="8">
        <f t="shared" si="355"/>
        <v>2400</v>
      </c>
      <c r="F7618" s="5">
        <v>0.09</v>
      </c>
      <c r="G7618" s="8">
        <f>VLOOKUP($Q7618,Pricebook!$A:$D,4,0)</f>
        <v>150</v>
      </c>
      <c r="H7618" s="10">
        <f t="shared" ref="H7618:H7681" si="357">E7618*(1-F7618)</f>
        <v>2184</v>
      </c>
      <c r="I7618" t="s">
        <v>425</v>
      </c>
      <c r="J7618" t="s">
        <v>344</v>
      </c>
      <c r="K7618" t="s">
        <v>277</v>
      </c>
      <c r="L7618" s="7">
        <v>47905</v>
      </c>
      <c r="M7618" t="s">
        <v>278</v>
      </c>
      <c r="N7618" t="s">
        <v>16</v>
      </c>
      <c r="O7618" s="3">
        <v>41244</v>
      </c>
      <c r="P7618" s="12">
        <f t="shared" si="356"/>
        <v>2</v>
      </c>
      <c r="Q7618" s="3" t="s">
        <v>14216</v>
      </c>
      <c r="R7618" t="s">
        <v>14235</v>
      </c>
      <c r="S7618" t="s">
        <v>14242</v>
      </c>
      <c r="T7618" t="s">
        <v>14195</v>
      </c>
    </row>
    <row r="7619" spans="1:20" x14ac:dyDescent="0.25">
      <c r="A7619">
        <v>7618</v>
      </c>
      <c r="B7619">
        <v>54501</v>
      </c>
      <c r="C7619" s="3">
        <v>41242</v>
      </c>
      <c r="D7619">
        <v>38</v>
      </c>
      <c r="E7619" s="8">
        <f t="shared" ref="E7619:E7682" si="358">G7619*D7619</f>
        <v>7600</v>
      </c>
      <c r="F7619" s="5">
        <v>0.05</v>
      </c>
      <c r="G7619" s="8">
        <f>VLOOKUP($Q7619,Pricebook!$A:$D,4,0)</f>
        <v>200</v>
      </c>
      <c r="H7619" s="10">
        <f t="shared" si="357"/>
        <v>7220</v>
      </c>
      <c r="I7619" t="s">
        <v>425</v>
      </c>
      <c r="J7619" t="s">
        <v>344</v>
      </c>
      <c r="K7619" t="s">
        <v>277</v>
      </c>
      <c r="L7619" s="7">
        <v>47905</v>
      </c>
      <c r="M7619" t="s">
        <v>278</v>
      </c>
      <c r="N7619" t="s">
        <v>16</v>
      </c>
      <c r="O7619" s="3">
        <v>41244</v>
      </c>
      <c r="P7619" s="12">
        <f t="shared" ref="P7619:P7682" si="359">O7619-C7619</f>
        <v>2</v>
      </c>
      <c r="Q7619" s="3" t="s">
        <v>14206</v>
      </c>
      <c r="R7619" t="s">
        <v>14229</v>
      </c>
      <c r="S7619" t="s">
        <v>14230</v>
      </c>
      <c r="T7619" t="s">
        <v>14188</v>
      </c>
    </row>
    <row r="7620" spans="1:20" x14ac:dyDescent="0.25">
      <c r="A7620">
        <v>7619</v>
      </c>
      <c r="B7620">
        <v>54528</v>
      </c>
      <c r="C7620" s="3">
        <v>40547</v>
      </c>
      <c r="D7620">
        <v>15</v>
      </c>
      <c r="E7620" s="8">
        <f t="shared" si="358"/>
        <v>1800</v>
      </c>
      <c r="F7620" s="5">
        <v>0.03</v>
      </c>
      <c r="G7620" s="8">
        <f>VLOOKUP($Q7620,Pricebook!$A:$D,4,0)</f>
        <v>120</v>
      </c>
      <c r="H7620" s="10">
        <f t="shared" si="357"/>
        <v>1746</v>
      </c>
      <c r="I7620" t="s">
        <v>1181</v>
      </c>
      <c r="J7620" t="s">
        <v>385</v>
      </c>
      <c r="K7620" t="s">
        <v>1340</v>
      </c>
      <c r="L7620" s="7">
        <v>21221</v>
      </c>
      <c r="M7620" t="s">
        <v>187</v>
      </c>
      <c r="N7620" t="s">
        <v>61</v>
      </c>
      <c r="O7620" s="3">
        <v>40548</v>
      </c>
      <c r="P7620" s="12">
        <f t="shared" si="359"/>
        <v>1</v>
      </c>
      <c r="Q7620" s="3" t="s">
        <v>14212</v>
      </c>
      <c r="R7620" t="s">
        <v>14229</v>
      </c>
      <c r="S7620" t="s">
        <v>14238</v>
      </c>
      <c r="T7620" t="s">
        <v>14197</v>
      </c>
    </row>
    <row r="7621" spans="1:20" x14ac:dyDescent="0.25">
      <c r="A7621">
        <v>7620</v>
      </c>
      <c r="B7621">
        <v>54528</v>
      </c>
      <c r="C7621" s="3">
        <v>40547</v>
      </c>
      <c r="D7621">
        <v>17</v>
      </c>
      <c r="E7621" s="8">
        <f t="shared" si="358"/>
        <v>2040</v>
      </c>
      <c r="F7621" s="5">
        <v>0.01</v>
      </c>
      <c r="G7621" s="8">
        <f>VLOOKUP($Q7621,Pricebook!$A:$D,4,0)</f>
        <v>120</v>
      </c>
      <c r="H7621" s="10">
        <f t="shared" si="357"/>
        <v>2019.6</v>
      </c>
      <c r="I7621" t="s">
        <v>1181</v>
      </c>
      <c r="J7621" t="s">
        <v>385</v>
      </c>
      <c r="K7621" t="s">
        <v>2144</v>
      </c>
      <c r="L7621" s="7" t="s">
        <v>2145</v>
      </c>
      <c r="M7621" t="s">
        <v>15</v>
      </c>
      <c r="N7621" t="s">
        <v>16</v>
      </c>
      <c r="O7621" s="3">
        <v>40549</v>
      </c>
      <c r="P7621" s="12">
        <f t="shared" si="359"/>
        <v>2</v>
      </c>
      <c r="Q7621" s="3" t="s">
        <v>14212</v>
      </c>
      <c r="R7621" t="s">
        <v>14229</v>
      </c>
      <c r="S7621" t="s">
        <v>14238</v>
      </c>
      <c r="T7621" t="s">
        <v>14195</v>
      </c>
    </row>
    <row r="7622" spans="1:20" x14ac:dyDescent="0.25">
      <c r="A7622">
        <v>7621</v>
      </c>
      <c r="B7622">
        <v>54528</v>
      </c>
      <c r="C7622" s="3">
        <v>40547</v>
      </c>
      <c r="D7622">
        <v>8</v>
      </c>
      <c r="E7622" s="8">
        <f t="shared" si="358"/>
        <v>960</v>
      </c>
      <c r="F7622" s="5">
        <v>0.06</v>
      </c>
      <c r="G7622" s="8">
        <f>VLOOKUP($Q7622,Pricebook!$A:$D,4,0)</f>
        <v>120</v>
      </c>
      <c r="H7622" s="10">
        <f t="shared" si="357"/>
        <v>902.4</v>
      </c>
      <c r="I7622" t="s">
        <v>1181</v>
      </c>
      <c r="J7622" t="s">
        <v>385</v>
      </c>
      <c r="K7622" t="s">
        <v>2144</v>
      </c>
      <c r="L7622" s="7" t="s">
        <v>2145</v>
      </c>
      <c r="M7622" t="s">
        <v>15</v>
      </c>
      <c r="N7622" t="s">
        <v>16</v>
      </c>
      <c r="O7622" s="3">
        <v>40549</v>
      </c>
      <c r="P7622" s="12">
        <f t="shared" si="359"/>
        <v>2</v>
      </c>
      <c r="Q7622" s="3" t="s">
        <v>14212</v>
      </c>
      <c r="R7622" t="s">
        <v>14229</v>
      </c>
      <c r="S7622" t="s">
        <v>14238</v>
      </c>
      <c r="T7622" t="s">
        <v>14190</v>
      </c>
    </row>
    <row r="7623" spans="1:20" x14ac:dyDescent="0.25">
      <c r="A7623">
        <v>7622</v>
      </c>
      <c r="B7623">
        <v>54533</v>
      </c>
      <c r="C7623" s="3">
        <v>40895</v>
      </c>
      <c r="D7623">
        <v>21</v>
      </c>
      <c r="E7623" s="8">
        <f t="shared" si="358"/>
        <v>3360</v>
      </c>
      <c r="F7623" s="5">
        <v>0.03</v>
      </c>
      <c r="G7623" s="8">
        <f>VLOOKUP($Q7623,Pricebook!$A:$D,4,0)</f>
        <v>160</v>
      </c>
      <c r="H7623" s="10">
        <f t="shared" si="357"/>
        <v>3259.2</v>
      </c>
      <c r="I7623" t="s">
        <v>1348</v>
      </c>
      <c r="J7623" t="s">
        <v>235</v>
      </c>
      <c r="K7623" t="s">
        <v>2865</v>
      </c>
      <c r="L7623" s="7" t="s">
        <v>2866</v>
      </c>
      <c r="M7623" t="s">
        <v>317</v>
      </c>
      <c r="N7623" t="s">
        <v>61</v>
      </c>
      <c r="O7623" s="3">
        <v>40896</v>
      </c>
      <c r="P7623" s="12">
        <f t="shared" si="359"/>
        <v>1</v>
      </c>
      <c r="Q7623" s="3" t="s">
        <v>14218</v>
      </c>
      <c r="R7623" t="s">
        <v>14229</v>
      </c>
      <c r="S7623" t="s">
        <v>14244</v>
      </c>
      <c r="T7623" t="s">
        <v>14191</v>
      </c>
    </row>
    <row r="7624" spans="1:20" x14ac:dyDescent="0.25">
      <c r="A7624">
        <v>7623</v>
      </c>
      <c r="B7624">
        <v>54534</v>
      </c>
      <c r="C7624" s="3">
        <v>40987</v>
      </c>
      <c r="D7624">
        <v>16</v>
      </c>
      <c r="E7624" s="8">
        <f t="shared" si="358"/>
        <v>1760</v>
      </c>
      <c r="F7624" s="5">
        <v>0.01</v>
      </c>
      <c r="G7624" s="8">
        <f>VLOOKUP($Q7624,Pricebook!$A:$D,4,0)</f>
        <v>110</v>
      </c>
      <c r="H7624" s="10">
        <f t="shared" si="357"/>
        <v>1742.4</v>
      </c>
      <c r="I7624" t="s">
        <v>1442</v>
      </c>
      <c r="J7624" t="s">
        <v>713</v>
      </c>
      <c r="K7624" t="s">
        <v>2114</v>
      </c>
      <c r="L7624" s="7">
        <v>95746</v>
      </c>
      <c r="M7624" t="s">
        <v>114</v>
      </c>
      <c r="N7624" t="s">
        <v>23</v>
      </c>
      <c r="O7624" s="3">
        <v>40989</v>
      </c>
      <c r="P7624" s="12">
        <f t="shared" si="359"/>
        <v>2</v>
      </c>
      <c r="Q7624" s="3" t="s">
        <v>14215</v>
      </c>
      <c r="R7624" t="s">
        <v>14229</v>
      </c>
      <c r="S7624" t="s">
        <v>14241</v>
      </c>
      <c r="T7624" t="s">
        <v>14201</v>
      </c>
    </row>
    <row r="7625" spans="1:20" x14ac:dyDescent="0.25">
      <c r="A7625">
        <v>7624</v>
      </c>
      <c r="B7625">
        <v>54560</v>
      </c>
      <c r="C7625" s="3">
        <v>40010</v>
      </c>
      <c r="D7625">
        <v>22</v>
      </c>
      <c r="E7625" s="8">
        <f t="shared" si="358"/>
        <v>3300</v>
      </c>
      <c r="F7625" s="5">
        <v>0.09</v>
      </c>
      <c r="G7625" s="8">
        <f>VLOOKUP($Q7625,Pricebook!$A:$D,4,0)</f>
        <v>150</v>
      </c>
      <c r="H7625" s="10">
        <f t="shared" si="357"/>
        <v>3003</v>
      </c>
      <c r="I7625" t="s">
        <v>1381</v>
      </c>
      <c r="J7625" t="s">
        <v>151</v>
      </c>
      <c r="K7625" t="s">
        <v>592</v>
      </c>
      <c r="L7625" s="7">
        <v>67212</v>
      </c>
      <c r="M7625" t="s">
        <v>153</v>
      </c>
      <c r="N7625" t="s">
        <v>16</v>
      </c>
      <c r="O7625" s="3">
        <v>40013</v>
      </c>
      <c r="P7625" s="12">
        <f t="shared" si="359"/>
        <v>3</v>
      </c>
      <c r="Q7625" s="3" t="s">
        <v>14211</v>
      </c>
      <c r="R7625" t="s">
        <v>14235</v>
      </c>
      <c r="S7625" t="s">
        <v>14237</v>
      </c>
      <c r="T7625" t="s">
        <v>14195</v>
      </c>
    </row>
    <row r="7626" spans="1:20" x14ac:dyDescent="0.25">
      <c r="A7626">
        <v>7625</v>
      </c>
      <c r="B7626">
        <v>54560</v>
      </c>
      <c r="C7626" s="3">
        <v>40010</v>
      </c>
      <c r="D7626">
        <v>45</v>
      </c>
      <c r="E7626" s="8">
        <f t="shared" si="358"/>
        <v>6750</v>
      </c>
      <c r="F7626" s="5">
        <v>0.08</v>
      </c>
      <c r="G7626" s="8">
        <f>VLOOKUP($Q7626,Pricebook!$A:$D,4,0)</f>
        <v>150</v>
      </c>
      <c r="H7626" s="10">
        <f t="shared" si="357"/>
        <v>6210</v>
      </c>
      <c r="I7626" t="s">
        <v>1381</v>
      </c>
      <c r="J7626" t="s">
        <v>151</v>
      </c>
      <c r="K7626" t="s">
        <v>592</v>
      </c>
      <c r="L7626" s="7">
        <v>67212</v>
      </c>
      <c r="M7626" t="s">
        <v>153</v>
      </c>
      <c r="N7626" t="s">
        <v>16</v>
      </c>
      <c r="O7626" s="3">
        <v>40012</v>
      </c>
      <c r="P7626" s="12">
        <f t="shared" si="359"/>
        <v>2</v>
      </c>
      <c r="Q7626" s="3" t="s">
        <v>14210</v>
      </c>
      <c r="R7626" t="s">
        <v>14235</v>
      </c>
      <c r="S7626" t="s">
        <v>14236</v>
      </c>
      <c r="T7626" t="s">
        <v>14196</v>
      </c>
    </row>
    <row r="7627" spans="1:20" x14ac:dyDescent="0.25">
      <c r="A7627">
        <v>7626</v>
      </c>
      <c r="B7627">
        <v>54563</v>
      </c>
      <c r="C7627" s="3">
        <v>40455</v>
      </c>
      <c r="D7627">
        <v>24</v>
      </c>
      <c r="E7627" s="8">
        <f t="shared" si="358"/>
        <v>3000</v>
      </c>
      <c r="F7627" s="5">
        <v>0.01</v>
      </c>
      <c r="G7627" s="8">
        <f>VLOOKUP($Q7627,Pricebook!$A:$D,4,0)</f>
        <v>125</v>
      </c>
      <c r="H7627" s="10">
        <f t="shared" si="357"/>
        <v>2970</v>
      </c>
      <c r="I7627" t="s">
        <v>2616</v>
      </c>
      <c r="J7627" t="s">
        <v>128</v>
      </c>
      <c r="K7627" t="s">
        <v>194</v>
      </c>
      <c r="L7627" s="7">
        <v>77840</v>
      </c>
      <c r="M7627" t="s">
        <v>48</v>
      </c>
      <c r="N7627" t="s">
        <v>16</v>
      </c>
      <c r="O7627" s="3">
        <v>40457</v>
      </c>
      <c r="P7627" s="12">
        <f t="shared" si="359"/>
        <v>2</v>
      </c>
      <c r="Q7627" s="3" t="s">
        <v>14208</v>
      </c>
      <c r="R7627" t="s">
        <v>14232</v>
      </c>
      <c r="S7627" t="s">
        <v>14233</v>
      </c>
      <c r="T7627" t="s">
        <v>14197</v>
      </c>
    </row>
    <row r="7628" spans="1:20" x14ac:dyDescent="0.25">
      <c r="A7628">
        <v>7627</v>
      </c>
      <c r="B7628">
        <v>54564</v>
      </c>
      <c r="C7628" s="3">
        <v>40518</v>
      </c>
      <c r="D7628">
        <v>27</v>
      </c>
      <c r="E7628" s="8">
        <f t="shared" si="358"/>
        <v>4050</v>
      </c>
      <c r="F7628" s="5">
        <v>0.04</v>
      </c>
      <c r="G7628" s="8">
        <f>VLOOKUP($Q7628,Pricebook!$A:$D,4,0)</f>
        <v>150</v>
      </c>
      <c r="H7628" s="10">
        <f t="shared" si="357"/>
        <v>3888</v>
      </c>
      <c r="I7628" t="s">
        <v>2038</v>
      </c>
      <c r="J7628" t="s">
        <v>1014</v>
      </c>
      <c r="K7628" t="s">
        <v>1386</v>
      </c>
      <c r="L7628" s="7">
        <v>95020</v>
      </c>
      <c r="M7628" t="s">
        <v>114</v>
      </c>
      <c r="N7628" t="s">
        <v>23</v>
      </c>
      <c r="O7628" s="3">
        <v>40520</v>
      </c>
      <c r="P7628" s="12">
        <f t="shared" si="359"/>
        <v>2</v>
      </c>
      <c r="Q7628" s="3" t="s">
        <v>14210</v>
      </c>
      <c r="R7628" t="s">
        <v>14235</v>
      </c>
      <c r="S7628" t="s">
        <v>14236</v>
      </c>
      <c r="T7628" t="s">
        <v>14191</v>
      </c>
    </row>
    <row r="7629" spans="1:20" x14ac:dyDescent="0.25">
      <c r="A7629">
        <v>7628</v>
      </c>
      <c r="B7629">
        <v>54567</v>
      </c>
      <c r="C7629" s="3">
        <v>40027</v>
      </c>
      <c r="D7629">
        <v>31</v>
      </c>
      <c r="E7629" s="8">
        <f t="shared" si="358"/>
        <v>3875</v>
      </c>
      <c r="F7629" s="5">
        <v>0.09</v>
      </c>
      <c r="G7629" s="8">
        <f>VLOOKUP($Q7629,Pricebook!$A:$D,4,0)</f>
        <v>125</v>
      </c>
      <c r="H7629" s="10">
        <f t="shared" si="357"/>
        <v>3526.25</v>
      </c>
      <c r="I7629" t="s">
        <v>860</v>
      </c>
      <c r="J7629" t="s">
        <v>285</v>
      </c>
      <c r="K7629" t="s">
        <v>1241</v>
      </c>
      <c r="L7629" s="7" t="s">
        <v>1242</v>
      </c>
      <c r="M7629" t="s">
        <v>15</v>
      </c>
      <c r="N7629" t="s">
        <v>16</v>
      </c>
      <c r="O7629" s="3">
        <v>40029</v>
      </c>
      <c r="P7629" s="12">
        <f t="shared" si="359"/>
        <v>2</v>
      </c>
      <c r="Q7629" s="3" t="s">
        <v>14208</v>
      </c>
      <c r="R7629" t="s">
        <v>14232</v>
      </c>
      <c r="S7629" t="s">
        <v>14233</v>
      </c>
      <c r="T7629" t="s">
        <v>14194</v>
      </c>
    </row>
    <row r="7630" spans="1:20" x14ac:dyDescent="0.25">
      <c r="A7630">
        <v>7629</v>
      </c>
      <c r="B7630">
        <v>54592</v>
      </c>
      <c r="C7630" s="3">
        <v>40706</v>
      </c>
      <c r="D7630">
        <v>28</v>
      </c>
      <c r="E7630" s="8">
        <f t="shared" si="358"/>
        <v>3500</v>
      </c>
      <c r="F7630" s="5">
        <v>0.05</v>
      </c>
      <c r="G7630" s="8">
        <f>VLOOKUP($Q7630,Pricebook!$A:$D,4,0)</f>
        <v>125</v>
      </c>
      <c r="H7630" s="10">
        <f t="shared" si="357"/>
        <v>3325</v>
      </c>
      <c r="I7630" t="s">
        <v>1852</v>
      </c>
      <c r="J7630" t="s">
        <v>360</v>
      </c>
      <c r="K7630" t="s">
        <v>1368</v>
      </c>
      <c r="L7630" s="7" t="s">
        <v>1369</v>
      </c>
      <c r="M7630" t="s">
        <v>149</v>
      </c>
      <c r="N7630" t="s">
        <v>61</v>
      </c>
      <c r="O7630" s="3">
        <v>40710</v>
      </c>
      <c r="P7630" s="12">
        <f t="shared" si="359"/>
        <v>4</v>
      </c>
      <c r="Q7630" s="3" t="s">
        <v>14217</v>
      </c>
      <c r="R7630" t="s">
        <v>14232</v>
      </c>
      <c r="S7630" t="s">
        <v>14243</v>
      </c>
      <c r="T7630" t="s">
        <v>14199</v>
      </c>
    </row>
    <row r="7631" spans="1:20" x14ac:dyDescent="0.25">
      <c r="A7631">
        <v>7630</v>
      </c>
      <c r="B7631">
        <v>54592</v>
      </c>
      <c r="C7631" s="3">
        <v>40706</v>
      </c>
      <c r="D7631">
        <v>34</v>
      </c>
      <c r="E7631" s="8">
        <f t="shared" si="358"/>
        <v>4250</v>
      </c>
      <c r="F7631" s="5">
        <v>0.03</v>
      </c>
      <c r="G7631" s="8">
        <f>VLOOKUP($Q7631,Pricebook!$A:$D,4,0)</f>
        <v>125</v>
      </c>
      <c r="H7631" s="10">
        <f t="shared" si="357"/>
        <v>4122.5</v>
      </c>
      <c r="I7631" t="s">
        <v>1852</v>
      </c>
      <c r="J7631" t="s">
        <v>360</v>
      </c>
      <c r="K7631" t="s">
        <v>2867</v>
      </c>
      <c r="L7631" s="7" t="s">
        <v>2868</v>
      </c>
      <c r="M7631" t="s">
        <v>87</v>
      </c>
      <c r="N7631" t="s">
        <v>61</v>
      </c>
      <c r="O7631" s="3">
        <v>40708</v>
      </c>
      <c r="P7631" s="12">
        <f t="shared" si="359"/>
        <v>2</v>
      </c>
      <c r="Q7631" s="3" t="s">
        <v>14208</v>
      </c>
      <c r="R7631" t="s">
        <v>14232</v>
      </c>
      <c r="S7631" t="s">
        <v>14233</v>
      </c>
      <c r="T7631" t="s">
        <v>14184</v>
      </c>
    </row>
    <row r="7632" spans="1:20" x14ac:dyDescent="0.25">
      <c r="A7632">
        <v>7631</v>
      </c>
      <c r="B7632">
        <v>54595</v>
      </c>
      <c r="C7632" s="3">
        <v>39931</v>
      </c>
      <c r="D7632">
        <v>30</v>
      </c>
      <c r="E7632" s="8">
        <f t="shared" si="358"/>
        <v>4200</v>
      </c>
      <c r="F7632" s="5">
        <v>0.02</v>
      </c>
      <c r="G7632" s="8">
        <f>VLOOKUP($Q7632,Pricebook!$A:$D,4,0)</f>
        <v>140</v>
      </c>
      <c r="H7632" s="10">
        <f t="shared" si="357"/>
        <v>4116</v>
      </c>
      <c r="I7632" t="s">
        <v>1852</v>
      </c>
      <c r="J7632" t="s">
        <v>360</v>
      </c>
      <c r="K7632" t="s">
        <v>2869</v>
      </c>
      <c r="L7632" s="7" t="s">
        <v>2870</v>
      </c>
      <c r="M7632" t="s">
        <v>499</v>
      </c>
      <c r="N7632" t="s">
        <v>61</v>
      </c>
      <c r="O7632" s="3">
        <v>39933</v>
      </c>
      <c r="P7632" s="12">
        <f t="shared" si="359"/>
        <v>2</v>
      </c>
      <c r="Q7632" s="3" t="s">
        <v>14207</v>
      </c>
      <c r="R7632" t="s">
        <v>14229</v>
      </c>
      <c r="S7632" t="s">
        <v>14231</v>
      </c>
      <c r="T7632" t="s">
        <v>14199</v>
      </c>
    </row>
    <row r="7633" spans="1:20" x14ac:dyDescent="0.25">
      <c r="A7633">
        <v>7632</v>
      </c>
      <c r="B7633">
        <v>54595</v>
      </c>
      <c r="C7633" s="3">
        <v>39931</v>
      </c>
      <c r="D7633">
        <v>41</v>
      </c>
      <c r="E7633" s="8">
        <f t="shared" si="358"/>
        <v>5125</v>
      </c>
      <c r="F7633" s="5">
        <v>0.09</v>
      </c>
      <c r="G7633" s="8">
        <f>VLOOKUP($Q7633,Pricebook!$A:$D,4,0)</f>
        <v>125</v>
      </c>
      <c r="H7633" s="10">
        <f t="shared" si="357"/>
        <v>4663.75</v>
      </c>
      <c r="I7633" t="s">
        <v>1852</v>
      </c>
      <c r="J7633" t="s">
        <v>360</v>
      </c>
      <c r="K7633" t="s">
        <v>1031</v>
      </c>
      <c r="L7633" s="7" t="s">
        <v>1032</v>
      </c>
      <c r="M7633" t="s">
        <v>492</v>
      </c>
      <c r="N7633" t="s">
        <v>61</v>
      </c>
      <c r="O7633" s="3">
        <v>39934</v>
      </c>
      <c r="P7633" s="12">
        <f t="shared" si="359"/>
        <v>3</v>
      </c>
      <c r="Q7633" s="3" t="s">
        <v>14221</v>
      </c>
      <c r="R7633" t="s">
        <v>14232</v>
      </c>
      <c r="S7633" t="s">
        <v>14229</v>
      </c>
      <c r="T7633" t="s">
        <v>14197</v>
      </c>
    </row>
    <row r="7634" spans="1:20" x14ac:dyDescent="0.25">
      <c r="A7634">
        <v>7633</v>
      </c>
      <c r="B7634">
        <v>54628</v>
      </c>
      <c r="C7634" s="3">
        <v>40334</v>
      </c>
      <c r="D7634">
        <v>21</v>
      </c>
      <c r="E7634" s="8">
        <f t="shared" si="358"/>
        <v>3150</v>
      </c>
      <c r="F7634" s="5">
        <v>7.0000000000000007E-2</v>
      </c>
      <c r="G7634" s="8">
        <f>VLOOKUP($Q7634,Pricebook!$A:$D,4,0)</f>
        <v>150</v>
      </c>
      <c r="H7634" s="10">
        <f t="shared" si="357"/>
        <v>2929.5</v>
      </c>
      <c r="I7634" t="s">
        <v>2158</v>
      </c>
      <c r="J7634" t="s">
        <v>215</v>
      </c>
      <c r="K7634" t="s">
        <v>2316</v>
      </c>
      <c r="L7634" s="7">
        <v>62234</v>
      </c>
      <c r="M7634" t="s">
        <v>15</v>
      </c>
      <c r="N7634" t="s">
        <v>16</v>
      </c>
      <c r="O7634" s="3">
        <v>40335</v>
      </c>
      <c r="P7634" s="12">
        <f t="shared" si="359"/>
        <v>1</v>
      </c>
      <c r="Q7634" s="3" t="s">
        <v>14211</v>
      </c>
      <c r="R7634" t="s">
        <v>14235</v>
      </c>
      <c r="S7634" t="s">
        <v>14237</v>
      </c>
      <c r="T7634" t="s">
        <v>14203</v>
      </c>
    </row>
    <row r="7635" spans="1:20" x14ac:dyDescent="0.25">
      <c r="A7635">
        <v>7634</v>
      </c>
      <c r="B7635">
        <v>54630</v>
      </c>
      <c r="C7635" s="3">
        <v>41131</v>
      </c>
      <c r="D7635">
        <v>11</v>
      </c>
      <c r="E7635" s="8">
        <f t="shared" si="358"/>
        <v>1210</v>
      </c>
      <c r="F7635" s="5">
        <v>0.06</v>
      </c>
      <c r="G7635" s="8">
        <f>VLOOKUP($Q7635,Pricebook!$A:$D,4,0)</f>
        <v>110</v>
      </c>
      <c r="H7635" s="10">
        <f t="shared" si="357"/>
        <v>1137.3999999999999</v>
      </c>
      <c r="I7635" t="s">
        <v>2023</v>
      </c>
      <c r="J7635" t="s">
        <v>276</v>
      </c>
      <c r="K7635" t="s">
        <v>2024</v>
      </c>
      <c r="L7635" s="7">
        <v>85224</v>
      </c>
      <c r="M7635" t="s">
        <v>70</v>
      </c>
      <c r="N7635" t="s">
        <v>23</v>
      </c>
      <c r="O7635" s="3">
        <v>41135</v>
      </c>
      <c r="P7635" s="12">
        <f t="shared" si="359"/>
        <v>4</v>
      </c>
      <c r="Q7635" s="3" t="s">
        <v>14215</v>
      </c>
      <c r="R7635" t="s">
        <v>14229</v>
      </c>
      <c r="S7635" t="s">
        <v>14241</v>
      </c>
      <c r="T7635" t="s">
        <v>14190</v>
      </c>
    </row>
    <row r="7636" spans="1:20" x14ac:dyDescent="0.25">
      <c r="A7636">
        <v>7635</v>
      </c>
      <c r="B7636">
        <v>54656</v>
      </c>
      <c r="C7636" s="3">
        <v>41232</v>
      </c>
      <c r="D7636">
        <v>22</v>
      </c>
      <c r="E7636" s="8">
        <f t="shared" si="358"/>
        <v>3520</v>
      </c>
      <c r="F7636" s="5">
        <v>0.09</v>
      </c>
      <c r="G7636" s="8">
        <f>VLOOKUP($Q7636,Pricebook!$A:$D,4,0)</f>
        <v>160</v>
      </c>
      <c r="H7636" s="10">
        <f t="shared" si="357"/>
        <v>3203.2000000000003</v>
      </c>
      <c r="I7636" t="s">
        <v>1362</v>
      </c>
      <c r="J7636" t="s">
        <v>103</v>
      </c>
      <c r="K7636" t="s">
        <v>757</v>
      </c>
      <c r="L7636" s="7">
        <v>83440</v>
      </c>
      <c r="M7636" t="s">
        <v>197</v>
      </c>
      <c r="N7636" t="s">
        <v>23</v>
      </c>
      <c r="O7636" s="3">
        <v>41234</v>
      </c>
      <c r="P7636" s="12">
        <f t="shared" si="359"/>
        <v>2</v>
      </c>
      <c r="Q7636" s="3" t="s">
        <v>14218</v>
      </c>
      <c r="R7636" t="s">
        <v>14229</v>
      </c>
      <c r="S7636" t="s">
        <v>14244</v>
      </c>
      <c r="T7636" t="s">
        <v>14201</v>
      </c>
    </row>
    <row r="7637" spans="1:20" x14ac:dyDescent="0.25">
      <c r="A7637">
        <v>7636</v>
      </c>
      <c r="B7637">
        <v>54659</v>
      </c>
      <c r="C7637" s="3">
        <v>40770</v>
      </c>
      <c r="D7637">
        <v>38</v>
      </c>
      <c r="E7637" s="8">
        <f t="shared" si="358"/>
        <v>4180</v>
      </c>
      <c r="F7637" s="5">
        <v>0.06</v>
      </c>
      <c r="G7637" s="8">
        <f>VLOOKUP($Q7637,Pricebook!$A:$D,4,0)</f>
        <v>110</v>
      </c>
      <c r="H7637" s="10">
        <f t="shared" si="357"/>
        <v>3929.2</v>
      </c>
      <c r="I7637" t="s">
        <v>665</v>
      </c>
      <c r="J7637" t="s">
        <v>482</v>
      </c>
      <c r="K7637" t="s">
        <v>2217</v>
      </c>
      <c r="L7637" s="7">
        <v>21136</v>
      </c>
      <c r="M7637" t="s">
        <v>187</v>
      </c>
      <c r="N7637" t="s">
        <v>61</v>
      </c>
      <c r="O7637" s="3">
        <v>40770</v>
      </c>
      <c r="P7637" s="12">
        <f t="shared" si="359"/>
        <v>0</v>
      </c>
      <c r="Q7637" s="3" t="s">
        <v>14215</v>
      </c>
      <c r="R7637" t="s">
        <v>14229</v>
      </c>
      <c r="S7637" t="s">
        <v>14241</v>
      </c>
      <c r="T7637" t="s">
        <v>14186</v>
      </c>
    </row>
    <row r="7638" spans="1:20" x14ac:dyDescent="0.25">
      <c r="A7638">
        <v>7637</v>
      </c>
      <c r="B7638">
        <v>54692</v>
      </c>
      <c r="C7638" s="3">
        <v>40242</v>
      </c>
      <c r="D7638">
        <v>16</v>
      </c>
      <c r="E7638" s="8">
        <f t="shared" si="358"/>
        <v>1920</v>
      </c>
      <c r="F7638" s="5">
        <v>0.05</v>
      </c>
      <c r="G7638" s="8">
        <f>VLOOKUP($Q7638,Pricebook!$A:$D,4,0)</f>
        <v>120</v>
      </c>
      <c r="H7638" s="10">
        <f t="shared" si="357"/>
        <v>1824</v>
      </c>
      <c r="I7638" t="s">
        <v>2161</v>
      </c>
      <c r="J7638" t="s">
        <v>389</v>
      </c>
      <c r="K7638" t="s">
        <v>863</v>
      </c>
      <c r="L7638" s="7">
        <v>94513</v>
      </c>
      <c r="M7638" t="s">
        <v>114</v>
      </c>
      <c r="N7638" t="s">
        <v>23</v>
      </c>
      <c r="O7638" s="3">
        <v>40242</v>
      </c>
      <c r="P7638" s="12">
        <f t="shared" si="359"/>
        <v>0</v>
      </c>
      <c r="Q7638" s="3" t="s">
        <v>14212</v>
      </c>
      <c r="R7638" t="s">
        <v>14229</v>
      </c>
      <c r="S7638" t="s">
        <v>14238</v>
      </c>
      <c r="T7638" t="s">
        <v>14195</v>
      </c>
    </row>
    <row r="7639" spans="1:20" x14ac:dyDescent="0.25">
      <c r="A7639">
        <v>7638</v>
      </c>
      <c r="B7639">
        <v>54692</v>
      </c>
      <c r="C7639" s="3">
        <v>40242</v>
      </c>
      <c r="D7639">
        <v>27</v>
      </c>
      <c r="E7639" s="8">
        <f t="shared" si="358"/>
        <v>4050</v>
      </c>
      <c r="F7639" s="5">
        <v>0.09</v>
      </c>
      <c r="G7639" s="8">
        <f>VLOOKUP($Q7639,Pricebook!$A:$D,4,0)</f>
        <v>150</v>
      </c>
      <c r="H7639" s="10">
        <f t="shared" si="357"/>
        <v>3685.5</v>
      </c>
      <c r="I7639" t="s">
        <v>2161</v>
      </c>
      <c r="J7639" t="s">
        <v>389</v>
      </c>
      <c r="K7639" t="s">
        <v>863</v>
      </c>
      <c r="L7639" s="7">
        <v>94513</v>
      </c>
      <c r="M7639" t="s">
        <v>114</v>
      </c>
      <c r="N7639" t="s">
        <v>23</v>
      </c>
      <c r="O7639" s="3">
        <v>40244</v>
      </c>
      <c r="P7639" s="12">
        <f t="shared" si="359"/>
        <v>2</v>
      </c>
      <c r="Q7639" s="3" t="s">
        <v>14210</v>
      </c>
      <c r="R7639" t="s">
        <v>14235</v>
      </c>
      <c r="S7639" t="s">
        <v>14236</v>
      </c>
      <c r="T7639" t="s">
        <v>14199</v>
      </c>
    </row>
    <row r="7640" spans="1:20" x14ac:dyDescent="0.25">
      <c r="A7640">
        <v>7639</v>
      </c>
      <c r="B7640">
        <v>54694</v>
      </c>
      <c r="C7640" s="3">
        <v>40075</v>
      </c>
      <c r="D7640">
        <v>43</v>
      </c>
      <c r="E7640" s="8">
        <f t="shared" si="358"/>
        <v>4730</v>
      </c>
      <c r="F7640" s="5">
        <v>0.08</v>
      </c>
      <c r="G7640" s="8">
        <f>VLOOKUP($Q7640,Pricebook!$A:$D,4,0)</f>
        <v>110</v>
      </c>
      <c r="H7640" s="10">
        <f t="shared" si="357"/>
        <v>4351.6000000000004</v>
      </c>
      <c r="I7640" t="s">
        <v>2011</v>
      </c>
      <c r="J7640" t="s">
        <v>314</v>
      </c>
      <c r="K7640" t="s">
        <v>2706</v>
      </c>
      <c r="L7640" s="7">
        <v>75034</v>
      </c>
      <c r="M7640" t="s">
        <v>48</v>
      </c>
      <c r="N7640" t="s">
        <v>16</v>
      </c>
      <c r="O7640" s="3">
        <v>40075</v>
      </c>
      <c r="P7640" s="12">
        <f t="shared" si="359"/>
        <v>0</v>
      </c>
      <c r="Q7640" s="3" t="s">
        <v>14220</v>
      </c>
      <c r="R7640" t="s">
        <v>14229</v>
      </c>
      <c r="S7640" t="s">
        <v>14246</v>
      </c>
      <c r="T7640" t="s">
        <v>14188</v>
      </c>
    </row>
    <row r="7641" spans="1:20" x14ac:dyDescent="0.25">
      <c r="A7641">
        <v>7640</v>
      </c>
      <c r="B7641">
        <v>54721</v>
      </c>
      <c r="C7641" s="3">
        <v>41200</v>
      </c>
      <c r="D7641">
        <v>19</v>
      </c>
      <c r="E7641" s="8">
        <f t="shared" si="358"/>
        <v>2375</v>
      </c>
      <c r="F7641" s="5">
        <v>0</v>
      </c>
      <c r="G7641" s="8">
        <f>VLOOKUP($Q7641,Pricebook!$A:$D,4,0)</f>
        <v>125</v>
      </c>
      <c r="H7641" s="10">
        <f t="shared" si="357"/>
        <v>2375</v>
      </c>
      <c r="I7641" t="s">
        <v>141</v>
      </c>
      <c r="J7641" t="s">
        <v>142</v>
      </c>
      <c r="K7641" t="s">
        <v>1160</v>
      </c>
      <c r="L7641" s="7">
        <v>14853</v>
      </c>
      <c r="M7641" t="s">
        <v>60</v>
      </c>
      <c r="N7641" t="s">
        <v>61</v>
      </c>
      <c r="O7641" s="3">
        <v>41201</v>
      </c>
      <c r="P7641" s="12">
        <f t="shared" si="359"/>
        <v>1</v>
      </c>
      <c r="Q7641" s="3" t="s">
        <v>14217</v>
      </c>
      <c r="R7641" t="s">
        <v>14232</v>
      </c>
      <c r="S7641" t="s">
        <v>14243</v>
      </c>
      <c r="T7641" t="s">
        <v>14187</v>
      </c>
    </row>
    <row r="7642" spans="1:20" x14ac:dyDescent="0.25">
      <c r="A7642">
        <v>7641</v>
      </c>
      <c r="B7642">
        <v>54727</v>
      </c>
      <c r="C7642" s="3">
        <v>40525</v>
      </c>
      <c r="D7642">
        <v>29</v>
      </c>
      <c r="E7642" s="8">
        <f t="shared" si="358"/>
        <v>3190</v>
      </c>
      <c r="F7642" s="5">
        <v>0.02</v>
      </c>
      <c r="G7642" s="8">
        <f>VLOOKUP($Q7642,Pricebook!$A:$D,4,0)</f>
        <v>110</v>
      </c>
      <c r="H7642" s="10">
        <f t="shared" si="357"/>
        <v>3126.2</v>
      </c>
      <c r="I7642" t="s">
        <v>797</v>
      </c>
      <c r="J7642" t="s">
        <v>125</v>
      </c>
      <c r="K7642" t="s">
        <v>1971</v>
      </c>
      <c r="L7642" s="7">
        <v>90604</v>
      </c>
      <c r="M7642" t="s">
        <v>114</v>
      </c>
      <c r="N7642" t="s">
        <v>23</v>
      </c>
      <c r="O7642" s="3">
        <v>40526</v>
      </c>
      <c r="P7642" s="12">
        <f t="shared" si="359"/>
        <v>1</v>
      </c>
      <c r="Q7642" s="3" t="s">
        <v>14215</v>
      </c>
      <c r="R7642" t="s">
        <v>14229</v>
      </c>
      <c r="S7642" t="s">
        <v>14241</v>
      </c>
      <c r="T7642" t="s">
        <v>14191</v>
      </c>
    </row>
    <row r="7643" spans="1:20" x14ac:dyDescent="0.25">
      <c r="A7643">
        <v>7642</v>
      </c>
      <c r="B7643">
        <v>54753</v>
      </c>
      <c r="C7643" s="3">
        <v>39921</v>
      </c>
      <c r="D7643">
        <v>36</v>
      </c>
      <c r="E7643" s="8">
        <f t="shared" si="358"/>
        <v>5400</v>
      </c>
      <c r="F7643" s="5">
        <v>0.06</v>
      </c>
      <c r="G7643" s="8">
        <f>VLOOKUP($Q7643,Pricebook!$A:$D,4,0)</f>
        <v>150</v>
      </c>
      <c r="H7643" s="10">
        <f t="shared" si="357"/>
        <v>5076</v>
      </c>
      <c r="I7643" t="s">
        <v>1418</v>
      </c>
      <c r="J7643" t="s">
        <v>360</v>
      </c>
      <c r="K7643" t="s">
        <v>1782</v>
      </c>
      <c r="L7643" s="7">
        <v>46312</v>
      </c>
      <c r="M7643" t="s">
        <v>278</v>
      </c>
      <c r="N7643" t="s">
        <v>16</v>
      </c>
      <c r="O7643" s="3">
        <v>39922</v>
      </c>
      <c r="P7643" s="12">
        <f t="shared" si="359"/>
        <v>1</v>
      </c>
      <c r="Q7643" s="3" t="s">
        <v>14210</v>
      </c>
      <c r="R7643" t="s">
        <v>14235</v>
      </c>
      <c r="S7643" t="s">
        <v>14236</v>
      </c>
      <c r="T7643" t="s">
        <v>14189</v>
      </c>
    </row>
    <row r="7644" spans="1:20" x14ac:dyDescent="0.25">
      <c r="A7644">
        <v>7643</v>
      </c>
      <c r="B7644">
        <v>54755</v>
      </c>
      <c r="C7644" s="3">
        <v>40154</v>
      </c>
      <c r="D7644">
        <v>44</v>
      </c>
      <c r="E7644" s="8">
        <f t="shared" si="358"/>
        <v>6600</v>
      </c>
      <c r="F7644" s="5">
        <v>0</v>
      </c>
      <c r="G7644" s="8">
        <f>VLOOKUP($Q7644,Pricebook!$A:$D,4,0)</f>
        <v>150</v>
      </c>
      <c r="H7644" s="10">
        <f t="shared" si="357"/>
        <v>6600</v>
      </c>
      <c r="I7644" t="s">
        <v>791</v>
      </c>
      <c r="J7644" t="s">
        <v>215</v>
      </c>
      <c r="K7644" t="s">
        <v>2494</v>
      </c>
      <c r="L7644" s="7" t="s">
        <v>2495</v>
      </c>
      <c r="M7644" t="s">
        <v>48</v>
      </c>
      <c r="N7644" t="s">
        <v>16</v>
      </c>
      <c r="O7644" s="3">
        <v>40157</v>
      </c>
      <c r="P7644" s="12">
        <f t="shared" si="359"/>
        <v>3</v>
      </c>
      <c r="Q7644" s="3" t="s">
        <v>14211</v>
      </c>
      <c r="R7644" t="s">
        <v>14235</v>
      </c>
      <c r="S7644" t="s">
        <v>14237</v>
      </c>
      <c r="T7644" t="s">
        <v>14185</v>
      </c>
    </row>
    <row r="7645" spans="1:20" x14ac:dyDescent="0.25">
      <c r="A7645">
        <v>7644</v>
      </c>
      <c r="B7645">
        <v>54786</v>
      </c>
      <c r="C7645" s="3">
        <v>40919</v>
      </c>
      <c r="D7645">
        <v>30</v>
      </c>
      <c r="E7645" s="8">
        <f t="shared" si="358"/>
        <v>6000</v>
      </c>
      <c r="F7645" s="5">
        <v>0.08</v>
      </c>
      <c r="G7645" s="8">
        <f>VLOOKUP($Q7645,Pricebook!$A:$D,4,0)</f>
        <v>200</v>
      </c>
      <c r="H7645" s="10">
        <f t="shared" si="357"/>
        <v>5520</v>
      </c>
      <c r="I7645" t="s">
        <v>2052</v>
      </c>
      <c r="J7645" t="s">
        <v>151</v>
      </c>
      <c r="K7645" t="s">
        <v>2573</v>
      </c>
      <c r="L7645" s="7">
        <v>40356</v>
      </c>
      <c r="M7645" t="s">
        <v>254</v>
      </c>
      <c r="N7645" t="s">
        <v>34</v>
      </c>
      <c r="O7645" s="3">
        <v>40921</v>
      </c>
      <c r="P7645" s="12">
        <f t="shared" si="359"/>
        <v>2</v>
      </c>
      <c r="Q7645" s="3" t="s">
        <v>14206</v>
      </c>
      <c r="R7645" t="s">
        <v>14229</v>
      </c>
      <c r="S7645" t="s">
        <v>14230</v>
      </c>
      <c r="T7645" t="s">
        <v>14189</v>
      </c>
    </row>
    <row r="7646" spans="1:20" x14ac:dyDescent="0.25">
      <c r="A7646">
        <v>7645</v>
      </c>
      <c r="B7646">
        <v>54787</v>
      </c>
      <c r="C7646" s="3">
        <v>40598</v>
      </c>
      <c r="D7646">
        <v>7</v>
      </c>
      <c r="E7646" s="8">
        <f t="shared" si="358"/>
        <v>770</v>
      </c>
      <c r="F7646" s="5">
        <v>7.0000000000000007E-2</v>
      </c>
      <c r="G7646" s="8">
        <f>VLOOKUP($Q7646,Pricebook!$A:$D,4,0)</f>
        <v>110</v>
      </c>
      <c r="H7646" s="10">
        <f t="shared" si="357"/>
        <v>716.09999999999991</v>
      </c>
      <c r="I7646" t="s">
        <v>2041</v>
      </c>
      <c r="J7646" t="s">
        <v>597</v>
      </c>
      <c r="K7646" t="s">
        <v>1599</v>
      </c>
      <c r="L7646" s="7">
        <v>97301</v>
      </c>
      <c r="M7646" t="s">
        <v>43</v>
      </c>
      <c r="N7646" t="s">
        <v>23</v>
      </c>
      <c r="O7646" s="3">
        <v>40599</v>
      </c>
      <c r="P7646" s="12">
        <f t="shared" si="359"/>
        <v>1</v>
      </c>
      <c r="Q7646" s="3" t="s">
        <v>14215</v>
      </c>
      <c r="R7646" t="s">
        <v>14229</v>
      </c>
      <c r="S7646" t="s">
        <v>14241</v>
      </c>
      <c r="T7646" t="s">
        <v>14200</v>
      </c>
    </row>
    <row r="7647" spans="1:20" x14ac:dyDescent="0.25">
      <c r="A7647">
        <v>7646</v>
      </c>
      <c r="B7647">
        <v>54791</v>
      </c>
      <c r="C7647" s="3">
        <v>41263</v>
      </c>
      <c r="D7647">
        <v>27</v>
      </c>
      <c r="E7647" s="8">
        <f t="shared" si="358"/>
        <v>3375</v>
      </c>
      <c r="F7647" s="5">
        <v>0.01</v>
      </c>
      <c r="G7647" s="8">
        <f>VLOOKUP($Q7647,Pricebook!$A:$D,4,0)</f>
        <v>125</v>
      </c>
      <c r="H7647" s="10">
        <f t="shared" si="357"/>
        <v>3341.25</v>
      </c>
      <c r="I7647" t="s">
        <v>838</v>
      </c>
      <c r="J7647" t="s">
        <v>285</v>
      </c>
      <c r="K7647" t="s">
        <v>2842</v>
      </c>
      <c r="L7647" s="7">
        <v>24501</v>
      </c>
      <c r="M7647" t="s">
        <v>368</v>
      </c>
      <c r="N7647" t="s">
        <v>34</v>
      </c>
      <c r="O7647" s="3">
        <v>41264</v>
      </c>
      <c r="P7647" s="12">
        <f t="shared" si="359"/>
        <v>1</v>
      </c>
      <c r="Q7647" s="3" t="s">
        <v>14208</v>
      </c>
      <c r="R7647" t="s">
        <v>14232</v>
      </c>
      <c r="S7647" t="s">
        <v>14233</v>
      </c>
      <c r="T7647" t="s">
        <v>14185</v>
      </c>
    </row>
    <row r="7648" spans="1:20" x14ac:dyDescent="0.25">
      <c r="A7648">
        <v>7647</v>
      </c>
      <c r="B7648">
        <v>54791</v>
      </c>
      <c r="C7648" s="3">
        <v>41263</v>
      </c>
      <c r="D7648">
        <v>42</v>
      </c>
      <c r="E7648" s="8">
        <f t="shared" si="358"/>
        <v>8400</v>
      </c>
      <c r="F7648" s="5">
        <v>7.0000000000000007E-2</v>
      </c>
      <c r="G7648" s="8">
        <f>VLOOKUP($Q7648,Pricebook!$A:$D,4,0)</f>
        <v>200</v>
      </c>
      <c r="H7648" s="10">
        <f t="shared" si="357"/>
        <v>7811.9999999999991</v>
      </c>
      <c r="I7648" t="s">
        <v>838</v>
      </c>
      <c r="J7648" t="s">
        <v>285</v>
      </c>
      <c r="K7648" t="s">
        <v>2842</v>
      </c>
      <c r="L7648" s="7">
        <v>24501</v>
      </c>
      <c r="M7648" t="s">
        <v>368</v>
      </c>
      <c r="N7648" t="s">
        <v>34</v>
      </c>
      <c r="O7648" s="3">
        <v>41265</v>
      </c>
      <c r="P7648" s="12">
        <f t="shared" si="359"/>
        <v>2</v>
      </c>
      <c r="Q7648" s="3" t="s">
        <v>14206</v>
      </c>
      <c r="R7648" t="s">
        <v>14229</v>
      </c>
      <c r="S7648" t="s">
        <v>14230</v>
      </c>
      <c r="T7648" t="s">
        <v>14203</v>
      </c>
    </row>
    <row r="7649" spans="1:20" x14ac:dyDescent="0.25">
      <c r="A7649">
        <v>7648</v>
      </c>
      <c r="B7649">
        <v>54791</v>
      </c>
      <c r="C7649" s="3">
        <v>41263</v>
      </c>
      <c r="D7649">
        <v>45</v>
      </c>
      <c r="E7649" s="8">
        <f t="shared" si="358"/>
        <v>5625</v>
      </c>
      <c r="F7649" s="5">
        <v>0</v>
      </c>
      <c r="G7649" s="8">
        <f>VLOOKUP($Q7649,Pricebook!$A:$D,4,0)</f>
        <v>125</v>
      </c>
      <c r="H7649" s="10">
        <f t="shared" si="357"/>
        <v>5625</v>
      </c>
      <c r="I7649" t="s">
        <v>838</v>
      </c>
      <c r="J7649" t="s">
        <v>285</v>
      </c>
      <c r="K7649" t="s">
        <v>528</v>
      </c>
      <c r="L7649" s="7" t="s">
        <v>529</v>
      </c>
      <c r="M7649" t="s">
        <v>440</v>
      </c>
      <c r="N7649" t="s">
        <v>16</v>
      </c>
      <c r="O7649" s="3">
        <v>41265</v>
      </c>
      <c r="P7649" s="12">
        <f t="shared" si="359"/>
        <v>2</v>
      </c>
      <c r="Q7649" s="3" t="s">
        <v>14221</v>
      </c>
      <c r="R7649" t="s">
        <v>14232</v>
      </c>
      <c r="S7649" t="s">
        <v>14229</v>
      </c>
      <c r="T7649" t="s">
        <v>14185</v>
      </c>
    </row>
    <row r="7650" spans="1:20" x14ac:dyDescent="0.25">
      <c r="A7650">
        <v>7649</v>
      </c>
      <c r="B7650">
        <v>54819</v>
      </c>
      <c r="C7650" s="3">
        <v>40096</v>
      </c>
      <c r="D7650">
        <v>10</v>
      </c>
      <c r="E7650" s="8">
        <f t="shared" si="358"/>
        <v>1250</v>
      </c>
      <c r="F7650" s="5">
        <v>7.0000000000000007E-2</v>
      </c>
      <c r="G7650" s="8">
        <f>VLOOKUP($Q7650,Pricebook!$A:$D,4,0)</f>
        <v>125</v>
      </c>
      <c r="H7650" s="10">
        <f t="shared" si="357"/>
        <v>1162.5</v>
      </c>
      <c r="I7650" t="s">
        <v>1146</v>
      </c>
      <c r="J7650" t="s">
        <v>203</v>
      </c>
      <c r="K7650" t="s">
        <v>2085</v>
      </c>
      <c r="L7650" s="7">
        <v>33952</v>
      </c>
      <c r="M7650" t="s">
        <v>101</v>
      </c>
      <c r="N7650" t="s">
        <v>34</v>
      </c>
      <c r="O7650" s="3">
        <v>40101</v>
      </c>
      <c r="P7650" s="12">
        <f t="shared" si="359"/>
        <v>5</v>
      </c>
      <c r="Q7650" s="3" t="s">
        <v>14208</v>
      </c>
      <c r="R7650" t="s">
        <v>14232</v>
      </c>
      <c r="S7650" t="s">
        <v>14233</v>
      </c>
      <c r="T7650" t="s">
        <v>14185</v>
      </c>
    </row>
    <row r="7651" spans="1:20" x14ac:dyDescent="0.25">
      <c r="A7651">
        <v>7650</v>
      </c>
      <c r="B7651">
        <v>54819</v>
      </c>
      <c r="C7651" s="3">
        <v>40096</v>
      </c>
      <c r="D7651">
        <v>26</v>
      </c>
      <c r="E7651" s="8">
        <f t="shared" si="358"/>
        <v>3640</v>
      </c>
      <c r="F7651" s="5">
        <v>0.09</v>
      </c>
      <c r="G7651" s="8">
        <f>VLOOKUP($Q7651,Pricebook!$A:$D,4,0)</f>
        <v>140</v>
      </c>
      <c r="H7651" s="10">
        <f t="shared" si="357"/>
        <v>3312.4</v>
      </c>
      <c r="I7651" t="s">
        <v>1146</v>
      </c>
      <c r="J7651" t="s">
        <v>203</v>
      </c>
      <c r="K7651" t="s">
        <v>2085</v>
      </c>
      <c r="L7651" s="7">
        <v>33952</v>
      </c>
      <c r="M7651" t="s">
        <v>101</v>
      </c>
      <c r="N7651" t="s">
        <v>34</v>
      </c>
      <c r="O7651" s="3">
        <v>40098</v>
      </c>
      <c r="P7651" s="12">
        <f t="shared" si="359"/>
        <v>2</v>
      </c>
      <c r="Q7651" s="3" t="s">
        <v>14213</v>
      </c>
      <c r="R7651" t="s">
        <v>14229</v>
      </c>
      <c r="S7651" t="s">
        <v>14239</v>
      </c>
      <c r="T7651" t="s">
        <v>14200</v>
      </c>
    </row>
    <row r="7652" spans="1:20" x14ac:dyDescent="0.25">
      <c r="A7652">
        <v>7651</v>
      </c>
      <c r="B7652">
        <v>54819</v>
      </c>
      <c r="C7652" s="3">
        <v>40096</v>
      </c>
      <c r="D7652">
        <v>46</v>
      </c>
      <c r="E7652" s="8">
        <f t="shared" si="358"/>
        <v>6900</v>
      </c>
      <c r="F7652" s="5">
        <v>0.03</v>
      </c>
      <c r="G7652" s="8">
        <f>VLOOKUP($Q7652,Pricebook!$A:$D,4,0)</f>
        <v>150</v>
      </c>
      <c r="H7652" s="10">
        <f t="shared" si="357"/>
        <v>6693</v>
      </c>
      <c r="I7652" t="s">
        <v>1146</v>
      </c>
      <c r="J7652" t="s">
        <v>203</v>
      </c>
      <c r="K7652" t="s">
        <v>2085</v>
      </c>
      <c r="L7652" s="7">
        <v>33952</v>
      </c>
      <c r="M7652" t="s">
        <v>101</v>
      </c>
      <c r="N7652" t="s">
        <v>34</v>
      </c>
      <c r="O7652" s="3">
        <v>40096</v>
      </c>
      <c r="P7652" s="12">
        <f t="shared" si="359"/>
        <v>0</v>
      </c>
      <c r="Q7652" s="3" t="s">
        <v>14210</v>
      </c>
      <c r="R7652" t="s">
        <v>14235</v>
      </c>
      <c r="S7652" t="s">
        <v>14236</v>
      </c>
      <c r="T7652" t="s">
        <v>14201</v>
      </c>
    </row>
    <row r="7653" spans="1:20" x14ac:dyDescent="0.25">
      <c r="A7653">
        <v>7652</v>
      </c>
      <c r="B7653">
        <v>54850</v>
      </c>
      <c r="C7653" s="3">
        <v>40536</v>
      </c>
      <c r="D7653">
        <v>16</v>
      </c>
      <c r="E7653" s="8">
        <f t="shared" si="358"/>
        <v>3200</v>
      </c>
      <c r="F7653" s="5">
        <v>7.0000000000000007E-2</v>
      </c>
      <c r="G7653" s="8">
        <f>VLOOKUP($Q7653,Pricebook!$A:$D,4,0)</f>
        <v>200</v>
      </c>
      <c r="H7653" s="10">
        <f t="shared" si="357"/>
        <v>2976</v>
      </c>
      <c r="I7653" t="s">
        <v>2054</v>
      </c>
      <c r="J7653" t="s">
        <v>713</v>
      </c>
      <c r="K7653" t="s">
        <v>703</v>
      </c>
      <c r="L7653" s="7" t="s">
        <v>729</v>
      </c>
      <c r="M7653" t="s">
        <v>210</v>
      </c>
      <c r="N7653" t="s">
        <v>61</v>
      </c>
      <c r="O7653" s="3">
        <v>40536</v>
      </c>
      <c r="P7653" s="12">
        <f t="shared" si="359"/>
        <v>0</v>
      </c>
      <c r="Q7653" s="3" t="s">
        <v>14206</v>
      </c>
      <c r="R7653" t="s">
        <v>14229</v>
      </c>
      <c r="S7653" t="s">
        <v>14230</v>
      </c>
      <c r="T7653" t="s">
        <v>14188</v>
      </c>
    </row>
    <row r="7654" spans="1:20" x14ac:dyDescent="0.25">
      <c r="A7654">
        <v>7653</v>
      </c>
      <c r="B7654">
        <v>54850</v>
      </c>
      <c r="C7654" s="3">
        <v>40536</v>
      </c>
      <c r="D7654">
        <v>9</v>
      </c>
      <c r="E7654" s="8">
        <f t="shared" si="358"/>
        <v>1350</v>
      </c>
      <c r="F7654" s="5">
        <v>0.02</v>
      </c>
      <c r="G7654" s="8">
        <f>VLOOKUP($Q7654,Pricebook!$A:$D,4,0)</f>
        <v>150</v>
      </c>
      <c r="H7654" s="10">
        <f t="shared" si="357"/>
        <v>1323</v>
      </c>
      <c r="I7654" t="s">
        <v>2054</v>
      </c>
      <c r="J7654" t="s">
        <v>713</v>
      </c>
      <c r="K7654" t="s">
        <v>703</v>
      </c>
      <c r="L7654" s="7" t="s">
        <v>729</v>
      </c>
      <c r="M7654" t="s">
        <v>210</v>
      </c>
      <c r="N7654" t="s">
        <v>61</v>
      </c>
      <c r="O7654" s="3">
        <v>40537</v>
      </c>
      <c r="P7654" s="12">
        <f t="shared" si="359"/>
        <v>1</v>
      </c>
      <c r="Q7654" s="3" t="s">
        <v>14210</v>
      </c>
      <c r="R7654" t="s">
        <v>14235</v>
      </c>
      <c r="S7654" t="s">
        <v>14236</v>
      </c>
      <c r="T7654" t="s">
        <v>14200</v>
      </c>
    </row>
    <row r="7655" spans="1:20" x14ac:dyDescent="0.25">
      <c r="A7655">
        <v>7654</v>
      </c>
      <c r="B7655">
        <v>54882</v>
      </c>
      <c r="C7655" s="3">
        <v>40580</v>
      </c>
      <c r="D7655">
        <v>17</v>
      </c>
      <c r="E7655" s="8">
        <f t="shared" si="358"/>
        <v>3400</v>
      </c>
      <c r="F7655" s="5">
        <v>0.02</v>
      </c>
      <c r="G7655" s="8">
        <f>VLOOKUP($Q7655,Pricebook!$A:$D,4,0)</f>
        <v>200</v>
      </c>
      <c r="H7655" s="10">
        <f t="shared" si="357"/>
        <v>3332</v>
      </c>
      <c r="I7655" t="s">
        <v>1203</v>
      </c>
      <c r="J7655" t="s">
        <v>158</v>
      </c>
      <c r="K7655" t="s">
        <v>2180</v>
      </c>
      <c r="L7655" s="7">
        <v>33142</v>
      </c>
      <c r="M7655" t="s">
        <v>101</v>
      </c>
      <c r="N7655" t="s">
        <v>34</v>
      </c>
      <c r="O7655" s="3">
        <v>40583</v>
      </c>
      <c r="P7655" s="12">
        <f t="shared" si="359"/>
        <v>3</v>
      </c>
      <c r="Q7655" s="3" t="s">
        <v>14214</v>
      </c>
      <c r="R7655" t="s">
        <v>14229</v>
      </c>
      <c r="S7655" t="s">
        <v>14240</v>
      </c>
      <c r="T7655" t="s">
        <v>14202</v>
      </c>
    </row>
    <row r="7656" spans="1:20" x14ac:dyDescent="0.25">
      <c r="A7656">
        <v>7655</v>
      </c>
      <c r="B7656">
        <v>54882</v>
      </c>
      <c r="C7656" s="3">
        <v>40580</v>
      </c>
      <c r="D7656">
        <v>2</v>
      </c>
      <c r="E7656" s="8">
        <f t="shared" si="358"/>
        <v>240</v>
      </c>
      <c r="F7656" s="5">
        <v>0.03</v>
      </c>
      <c r="G7656" s="8">
        <f>VLOOKUP($Q7656,Pricebook!$A:$D,4,0)</f>
        <v>120</v>
      </c>
      <c r="H7656" s="10">
        <f t="shared" si="357"/>
        <v>232.79999999999998</v>
      </c>
      <c r="I7656" t="s">
        <v>1203</v>
      </c>
      <c r="J7656" t="s">
        <v>158</v>
      </c>
      <c r="K7656" t="s">
        <v>2180</v>
      </c>
      <c r="L7656" s="7">
        <v>33142</v>
      </c>
      <c r="M7656" t="s">
        <v>101</v>
      </c>
      <c r="N7656" t="s">
        <v>34</v>
      </c>
      <c r="O7656" s="3">
        <v>40582</v>
      </c>
      <c r="P7656" s="12">
        <f t="shared" si="359"/>
        <v>2</v>
      </c>
      <c r="Q7656" s="3" t="s">
        <v>14212</v>
      </c>
      <c r="R7656" t="s">
        <v>14229</v>
      </c>
      <c r="S7656" t="s">
        <v>14238</v>
      </c>
      <c r="T7656" t="s">
        <v>14191</v>
      </c>
    </row>
    <row r="7657" spans="1:20" x14ac:dyDescent="0.25">
      <c r="A7657">
        <v>7656</v>
      </c>
      <c r="B7657">
        <v>54886</v>
      </c>
      <c r="C7657" s="3">
        <v>41125</v>
      </c>
      <c r="D7657">
        <v>39</v>
      </c>
      <c r="E7657" s="8">
        <f t="shared" si="358"/>
        <v>4875</v>
      </c>
      <c r="F7657" s="5">
        <v>0.02</v>
      </c>
      <c r="G7657" s="8">
        <f>VLOOKUP($Q7657,Pricebook!$A:$D,4,0)</f>
        <v>125</v>
      </c>
      <c r="H7657" s="10">
        <f t="shared" si="357"/>
        <v>4777.5</v>
      </c>
      <c r="I7657" t="s">
        <v>2497</v>
      </c>
      <c r="J7657" t="s">
        <v>41</v>
      </c>
      <c r="K7657" t="s">
        <v>2498</v>
      </c>
      <c r="L7657" s="7">
        <v>93030</v>
      </c>
      <c r="M7657" t="s">
        <v>114</v>
      </c>
      <c r="N7657" t="s">
        <v>23</v>
      </c>
      <c r="O7657" s="3">
        <v>41126</v>
      </c>
      <c r="P7657" s="12">
        <f t="shared" si="359"/>
        <v>1</v>
      </c>
      <c r="Q7657" s="3" t="s">
        <v>14208</v>
      </c>
      <c r="R7657" t="s">
        <v>14232</v>
      </c>
      <c r="S7657" t="s">
        <v>14233</v>
      </c>
      <c r="T7657" t="s">
        <v>14186</v>
      </c>
    </row>
    <row r="7658" spans="1:20" x14ac:dyDescent="0.25">
      <c r="A7658">
        <v>7657</v>
      </c>
      <c r="B7658">
        <v>54912</v>
      </c>
      <c r="C7658" s="3">
        <v>40745</v>
      </c>
      <c r="D7658">
        <v>17</v>
      </c>
      <c r="E7658" s="8">
        <f t="shared" si="358"/>
        <v>1870</v>
      </c>
      <c r="F7658" s="5">
        <v>7.0000000000000007E-2</v>
      </c>
      <c r="G7658" s="8">
        <f>VLOOKUP($Q7658,Pricebook!$A:$D,4,0)</f>
        <v>110</v>
      </c>
      <c r="H7658" s="10">
        <f t="shared" si="357"/>
        <v>1739.1</v>
      </c>
      <c r="I7658" t="s">
        <v>2056</v>
      </c>
      <c r="J7658" t="s">
        <v>190</v>
      </c>
      <c r="K7658" t="s">
        <v>1062</v>
      </c>
      <c r="L7658" s="7" t="s">
        <v>2699</v>
      </c>
      <c r="M7658" t="s">
        <v>440</v>
      </c>
      <c r="N7658" t="s">
        <v>16</v>
      </c>
      <c r="O7658" s="3">
        <v>40752</v>
      </c>
      <c r="P7658" s="12">
        <f t="shared" si="359"/>
        <v>7</v>
      </c>
      <c r="Q7658" s="3" t="s">
        <v>14215</v>
      </c>
      <c r="R7658" t="s">
        <v>14229</v>
      </c>
      <c r="S7658" t="s">
        <v>14241</v>
      </c>
      <c r="T7658" t="s">
        <v>14198</v>
      </c>
    </row>
    <row r="7659" spans="1:20" x14ac:dyDescent="0.25">
      <c r="A7659">
        <v>7658</v>
      </c>
      <c r="B7659">
        <v>54913</v>
      </c>
      <c r="C7659" s="3">
        <v>40362</v>
      </c>
      <c r="D7659">
        <v>11</v>
      </c>
      <c r="E7659" s="8">
        <f t="shared" si="358"/>
        <v>1210</v>
      </c>
      <c r="F7659" s="5">
        <v>0.08</v>
      </c>
      <c r="G7659" s="8">
        <f>VLOOKUP($Q7659,Pricebook!$A:$D,4,0)</f>
        <v>110</v>
      </c>
      <c r="H7659" s="10">
        <f t="shared" si="357"/>
        <v>1113.2</v>
      </c>
      <c r="I7659" t="s">
        <v>1050</v>
      </c>
      <c r="J7659" t="s">
        <v>199</v>
      </c>
      <c r="K7659" t="s">
        <v>222</v>
      </c>
      <c r="L7659" s="7">
        <v>98270</v>
      </c>
      <c r="M7659" t="s">
        <v>22</v>
      </c>
      <c r="N7659" t="s">
        <v>23</v>
      </c>
      <c r="O7659" s="3">
        <v>40364</v>
      </c>
      <c r="P7659" s="12">
        <f t="shared" si="359"/>
        <v>2</v>
      </c>
      <c r="Q7659" s="3" t="s">
        <v>14215</v>
      </c>
      <c r="R7659" t="s">
        <v>14229</v>
      </c>
      <c r="S7659" t="s">
        <v>14241</v>
      </c>
      <c r="T7659" t="s">
        <v>14188</v>
      </c>
    </row>
    <row r="7660" spans="1:20" x14ac:dyDescent="0.25">
      <c r="A7660">
        <v>7659</v>
      </c>
      <c r="B7660">
        <v>54914</v>
      </c>
      <c r="C7660" s="3">
        <v>40783</v>
      </c>
      <c r="D7660">
        <v>32</v>
      </c>
      <c r="E7660" s="8">
        <f t="shared" si="358"/>
        <v>3520</v>
      </c>
      <c r="F7660" s="5">
        <v>0.06</v>
      </c>
      <c r="G7660" s="8">
        <f>VLOOKUP($Q7660,Pricebook!$A:$D,4,0)</f>
        <v>110</v>
      </c>
      <c r="H7660" s="10">
        <f t="shared" si="357"/>
        <v>3308.7999999999997</v>
      </c>
      <c r="I7660" t="s">
        <v>280</v>
      </c>
      <c r="J7660" t="s">
        <v>99</v>
      </c>
      <c r="K7660" t="s">
        <v>2483</v>
      </c>
      <c r="L7660" s="7">
        <v>78041</v>
      </c>
      <c r="M7660" t="s">
        <v>48</v>
      </c>
      <c r="N7660" t="s">
        <v>16</v>
      </c>
      <c r="O7660" s="3">
        <v>40784</v>
      </c>
      <c r="P7660" s="12">
        <f t="shared" si="359"/>
        <v>1</v>
      </c>
      <c r="Q7660" s="3" t="s">
        <v>14215</v>
      </c>
      <c r="R7660" t="s">
        <v>14229</v>
      </c>
      <c r="S7660" t="s">
        <v>14241</v>
      </c>
      <c r="T7660" t="s">
        <v>14195</v>
      </c>
    </row>
    <row r="7661" spans="1:20" x14ac:dyDescent="0.25">
      <c r="A7661">
        <v>7660</v>
      </c>
      <c r="B7661">
        <v>54914</v>
      </c>
      <c r="C7661" s="3">
        <v>40783</v>
      </c>
      <c r="D7661">
        <v>7</v>
      </c>
      <c r="E7661" s="8">
        <f t="shared" si="358"/>
        <v>1400</v>
      </c>
      <c r="F7661" s="5">
        <v>0.06</v>
      </c>
      <c r="G7661" s="8">
        <f>VLOOKUP($Q7661,Pricebook!$A:$D,4,0)</f>
        <v>200</v>
      </c>
      <c r="H7661" s="10">
        <f t="shared" si="357"/>
        <v>1316</v>
      </c>
      <c r="I7661" t="s">
        <v>280</v>
      </c>
      <c r="J7661" t="s">
        <v>99</v>
      </c>
      <c r="K7661" t="s">
        <v>900</v>
      </c>
      <c r="L7661" s="7">
        <v>77573</v>
      </c>
      <c r="M7661" t="s">
        <v>48</v>
      </c>
      <c r="N7661" t="s">
        <v>16</v>
      </c>
      <c r="O7661" s="3">
        <v>40785</v>
      </c>
      <c r="P7661" s="12">
        <f t="shared" si="359"/>
        <v>2</v>
      </c>
      <c r="Q7661" s="3" t="s">
        <v>14206</v>
      </c>
      <c r="R7661" t="s">
        <v>14229</v>
      </c>
      <c r="S7661" t="s">
        <v>14230</v>
      </c>
      <c r="T7661" t="s">
        <v>14191</v>
      </c>
    </row>
    <row r="7662" spans="1:20" x14ac:dyDescent="0.25">
      <c r="A7662">
        <v>7661</v>
      </c>
      <c r="B7662">
        <v>54917</v>
      </c>
      <c r="C7662" s="3">
        <v>40277</v>
      </c>
      <c r="D7662">
        <v>12</v>
      </c>
      <c r="E7662" s="8">
        <f t="shared" si="358"/>
        <v>1800</v>
      </c>
      <c r="F7662" s="5">
        <v>0.06</v>
      </c>
      <c r="G7662" s="8">
        <f>VLOOKUP($Q7662,Pricebook!$A:$D,4,0)</f>
        <v>150</v>
      </c>
      <c r="H7662" s="10">
        <f t="shared" si="357"/>
        <v>1692</v>
      </c>
      <c r="I7662" t="s">
        <v>1680</v>
      </c>
      <c r="J7662" t="s">
        <v>775</v>
      </c>
      <c r="K7662" t="s">
        <v>2772</v>
      </c>
      <c r="L7662" s="7">
        <v>81503</v>
      </c>
      <c r="M7662" t="s">
        <v>237</v>
      </c>
      <c r="N7662" t="s">
        <v>23</v>
      </c>
      <c r="O7662" s="3">
        <v>40278</v>
      </c>
      <c r="P7662" s="12">
        <f t="shared" si="359"/>
        <v>1</v>
      </c>
      <c r="Q7662" s="3" t="s">
        <v>14222</v>
      </c>
      <c r="R7662" t="s">
        <v>14235</v>
      </c>
      <c r="S7662" t="s">
        <v>14247</v>
      </c>
      <c r="T7662" t="s">
        <v>14200</v>
      </c>
    </row>
    <row r="7663" spans="1:20" x14ac:dyDescent="0.25">
      <c r="A7663">
        <v>7662</v>
      </c>
      <c r="B7663">
        <v>54947</v>
      </c>
      <c r="C7663" s="3">
        <v>39866</v>
      </c>
      <c r="D7663">
        <v>27</v>
      </c>
      <c r="E7663" s="8">
        <f t="shared" si="358"/>
        <v>4050</v>
      </c>
      <c r="F7663" s="5">
        <v>0.05</v>
      </c>
      <c r="G7663" s="8">
        <f>VLOOKUP($Q7663,Pricebook!$A:$D,4,0)</f>
        <v>150</v>
      </c>
      <c r="H7663" s="10">
        <f t="shared" si="357"/>
        <v>3847.5</v>
      </c>
      <c r="I7663" t="s">
        <v>1221</v>
      </c>
      <c r="J7663" t="s">
        <v>844</v>
      </c>
      <c r="K7663" t="s">
        <v>1813</v>
      </c>
      <c r="L7663" s="7">
        <v>67037</v>
      </c>
      <c r="M7663" t="s">
        <v>153</v>
      </c>
      <c r="N7663" t="s">
        <v>16</v>
      </c>
      <c r="O7663" s="3">
        <v>39867</v>
      </c>
      <c r="P7663" s="12">
        <f t="shared" si="359"/>
        <v>1</v>
      </c>
      <c r="Q7663" s="3" t="s">
        <v>14211</v>
      </c>
      <c r="R7663" t="s">
        <v>14235</v>
      </c>
      <c r="S7663" t="s">
        <v>14237</v>
      </c>
      <c r="T7663" t="s">
        <v>14203</v>
      </c>
    </row>
    <row r="7664" spans="1:20" x14ac:dyDescent="0.25">
      <c r="A7664">
        <v>7663</v>
      </c>
      <c r="B7664">
        <v>54947</v>
      </c>
      <c r="C7664" s="3">
        <v>39866</v>
      </c>
      <c r="D7664">
        <v>42</v>
      </c>
      <c r="E7664" s="8">
        <f t="shared" si="358"/>
        <v>5250</v>
      </c>
      <c r="F7664" s="5">
        <v>0.02</v>
      </c>
      <c r="G7664" s="8">
        <f>VLOOKUP($Q7664,Pricebook!$A:$D,4,0)</f>
        <v>125</v>
      </c>
      <c r="H7664" s="10">
        <f t="shared" si="357"/>
        <v>5145</v>
      </c>
      <c r="I7664" t="s">
        <v>1221</v>
      </c>
      <c r="J7664" t="s">
        <v>844</v>
      </c>
      <c r="K7664" t="s">
        <v>1813</v>
      </c>
      <c r="L7664" s="7">
        <v>67037</v>
      </c>
      <c r="M7664" t="s">
        <v>153</v>
      </c>
      <c r="N7664" t="s">
        <v>16</v>
      </c>
      <c r="O7664" s="3">
        <v>39868</v>
      </c>
      <c r="P7664" s="12">
        <f t="shared" si="359"/>
        <v>2</v>
      </c>
      <c r="Q7664" s="3" t="s">
        <v>14208</v>
      </c>
      <c r="R7664" t="s">
        <v>14232</v>
      </c>
      <c r="S7664" t="s">
        <v>14233</v>
      </c>
      <c r="T7664" t="s">
        <v>14198</v>
      </c>
    </row>
    <row r="7665" spans="1:20" x14ac:dyDescent="0.25">
      <c r="A7665">
        <v>7664</v>
      </c>
      <c r="B7665">
        <v>54949</v>
      </c>
      <c r="C7665" s="3">
        <v>40035</v>
      </c>
      <c r="D7665">
        <v>32</v>
      </c>
      <c r="E7665" s="8">
        <f t="shared" si="358"/>
        <v>3520</v>
      </c>
      <c r="F7665" s="5">
        <v>0.08</v>
      </c>
      <c r="G7665" s="8">
        <f>VLOOKUP($Q7665,Pricebook!$A:$D,4,0)</f>
        <v>110</v>
      </c>
      <c r="H7665" s="10">
        <f t="shared" si="357"/>
        <v>3238.4</v>
      </c>
      <c r="I7665" t="s">
        <v>2372</v>
      </c>
      <c r="J7665" t="s">
        <v>400</v>
      </c>
      <c r="K7665" t="s">
        <v>2720</v>
      </c>
      <c r="L7665" s="7">
        <v>83402</v>
      </c>
      <c r="M7665" t="s">
        <v>197</v>
      </c>
      <c r="N7665" t="s">
        <v>23</v>
      </c>
      <c r="O7665" s="3">
        <v>40040</v>
      </c>
      <c r="P7665" s="12">
        <f t="shared" si="359"/>
        <v>5</v>
      </c>
      <c r="Q7665" s="3" t="s">
        <v>14215</v>
      </c>
      <c r="R7665" t="s">
        <v>14229</v>
      </c>
      <c r="S7665" t="s">
        <v>14241</v>
      </c>
      <c r="T7665" t="s">
        <v>14188</v>
      </c>
    </row>
    <row r="7666" spans="1:20" x14ac:dyDescent="0.25">
      <c r="A7666">
        <v>7665</v>
      </c>
      <c r="B7666">
        <v>54949</v>
      </c>
      <c r="C7666" s="3">
        <v>40035</v>
      </c>
      <c r="D7666">
        <v>7</v>
      </c>
      <c r="E7666" s="8">
        <f t="shared" si="358"/>
        <v>1400</v>
      </c>
      <c r="F7666" s="5">
        <v>0.09</v>
      </c>
      <c r="G7666" s="8">
        <f>VLOOKUP($Q7666,Pricebook!$A:$D,4,0)</f>
        <v>200</v>
      </c>
      <c r="H7666" s="10">
        <f t="shared" si="357"/>
        <v>1274</v>
      </c>
      <c r="I7666" t="s">
        <v>2372</v>
      </c>
      <c r="J7666" t="s">
        <v>400</v>
      </c>
      <c r="K7666" t="s">
        <v>2720</v>
      </c>
      <c r="L7666" s="7">
        <v>83402</v>
      </c>
      <c r="M7666" t="s">
        <v>197</v>
      </c>
      <c r="N7666" t="s">
        <v>23</v>
      </c>
      <c r="O7666" s="3">
        <v>40042</v>
      </c>
      <c r="P7666" s="12">
        <f t="shared" si="359"/>
        <v>7</v>
      </c>
      <c r="Q7666" s="3" t="s">
        <v>14206</v>
      </c>
      <c r="R7666" t="s">
        <v>14229</v>
      </c>
      <c r="S7666" t="s">
        <v>14230</v>
      </c>
      <c r="T7666" t="s">
        <v>14193</v>
      </c>
    </row>
    <row r="7667" spans="1:20" x14ac:dyDescent="0.25">
      <c r="A7667">
        <v>7666</v>
      </c>
      <c r="B7667">
        <v>54950</v>
      </c>
      <c r="C7667" s="3">
        <v>40517</v>
      </c>
      <c r="D7667">
        <v>26</v>
      </c>
      <c r="E7667" s="8">
        <f t="shared" si="358"/>
        <v>3640</v>
      </c>
      <c r="F7667" s="5">
        <v>0.08</v>
      </c>
      <c r="G7667" s="8">
        <f>VLOOKUP($Q7667,Pricebook!$A:$D,4,0)</f>
        <v>140</v>
      </c>
      <c r="H7667" s="10">
        <f t="shared" si="357"/>
        <v>3348.8</v>
      </c>
      <c r="I7667" t="s">
        <v>2346</v>
      </c>
      <c r="J7667" t="s">
        <v>180</v>
      </c>
      <c r="K7667" t="s">
        <v>2654</v>
      </c>
      <c r="L7667" s="7">
        <v>44515</v>
      </c>
      <c r="M7667" t="s">
        <v>210</v>
      </c>
      <c r="N7667" t="s">
        <v>61</v>
      </c>
      <c r="O7667" s="3">
        <v>40518</v>
      </c>
      <c r="P7667" s="12">
        <f t="shared" si="359"/>
        <v>1</v>
      </c>
      <c r="Q7667" s="3" t="s">
        <v>14207</v>
      </c>
      <c r="R7667" t="s">
        <v>14229</v>
      </c>
      <c r="S7667" t="s">
        <v>14231</v>
      </c>
      <c r="T7667" t="s">
        <v>14191</v>
      </c>
    </row>
    <row r="7668" spans="1:20" x14ac:dyDescent="0.25">
      <c r="A7668">
        <v>7667</v>
      </c>
      <c r="B7668">
        <v>54950</v>
      </c>
      <c r="C7668" s="3">
        <v>40517</v>
      </c>
      <c r="D7668">
        <v>22</v>
      </c>
      <c r="E7668" s="8">
        <f t="shared" si="358"/>
        <v>2750</v>
      </c>
      <c r="F7668" s="5">
        <v>7.0000000000000007E-2</v>
      </c>
      <c r="G7668" s="8">
        <f>VLOOKUP($Q7668,Pricebook!$A:$D,4,0)</f>
        <v>125</v>
      </c>
      <c r="H7668" s="10">
        <f t="shared" si="357"/>
        <v>2557.5</v>
      </c>
      <c r="I7668" t="s">
        <v>2346</v>
      </c>
      <c r="J7668" t="s">
        <v>180</v>
      </c>
      <c r="K7668" t="s">
        <v>2654</v>
      </c>
      <c r="L7668" s="7">
        <v>44515</v>
      </c>
      <c r="M7668" t="s">
        <v>210</v>
      </c>
      <c r="N7668" t="s">
        <v>61</v>
      </c>
      <c r="O7668" s="3">
        <v>40518</v>
      </c>
      <c r="P7668" s="12">
        <f t="shared" si="359"/>
        <v>1</v>
      </c>
      <c r="Q7668" s="3" t="s">
        <v>14209</v>
      </c>
      <c r="R7668" t="s">
        <v>14232</v>
      </c>
      <c r="S7668" t="s">
        <v>14234</v>
      </c>
      <c r="T7668" t="s">
        <v>14195</v>
      </c>
    </row>
    <row r="7669" spans="1:20" x14ac:dyDescent="0.25">
      <c r="A7669">
        <v>7668</v>
      </c>
      <c r="B7669">
        <v>54977</v>
      </c>
      <c r="C7669" s="3">
        <v>40734</v>
      </c>
      <c r="D7669">
        <v>24</v>
      </c>
      <c r="E7669" s="8">
        <f t="shared" si="358"/>
        <v>3840</v>
      </c>
      <c r="F7669" s="5">
        <v>0.1</v>
      </c>
      <c r="G7669" s="8">
        <f>VLOOKUP($Q7669,Pricebook!$A:$D,4,0)</f>
        <v>160</v>
      </c>
      <c r="H7669" s="10">
        <f t="shared" si="357"/>
        <v>3456</v>
      </c>
      <c r="I7669" t="s">
        <v>353</v>
      </c>
      <c r="J7669" t="s">
        <v>265</v>
      </c>
      <c r="K7669" t="s">
        <v>1565</v>
      </c>
      <c r="L7669" s="7">
        <v>91776</v>
      </c>
      <c r="M7669" t="s">
        <v>114</v>
      </c>
      <c r="N7669" t="s">
        <v>23</v>
      </c>
      <c r="O7669" s="3">
        <v>40738</v>
      </c>
      <c r="P7669" s="12">
        <f t="shared" si="359"/>
        <v>4</v>
      </c>
      <c r="Q7669" s="3" t="s">
        <v>14218</v>
      </c>
      <c r="R7669" t="s">
        <v>14229</v>
      </c>
      <c r="S7669" t="s">
        <v>14244</v>
      </c>
      <c r="T7669" t="s">
        <v>14203</v>
      </c>
    </row>
    <row r="7670" spans="1:20" x14ac:dyDescent="0.25">
      <c r="A7670">
        <v>7669</v>
      </c>
      <c r="B7670">
        <v>54977</v>
      </c>
      <c r="C7670" s="3">
        <v>40734</v>
      </c>
      <c r="D7670">
        <v>12</v>
      </c>
      <c r="E7670" s="8">
        <f t="shared" si="358"/>
        <v>1440</v>
      </c>
      <c r="F7670" s="5">
        <v>0.09</v>
      </c>
      <c r="G7670" s="8">
        <f>VLOOKUP($Q7670,Pricebook!$A:$D,4,0)</f>
        <v>120</v>
      </c>
      <c r="H7670" s="10">
        <f t="shared" si="357"/>
        <v>1310.4000000000001</v>
      </c>
      <c r="I7670" t="s">
        <v>353</v>
      </c>
      <c r="J7670" t="s">
        <v>265</v>
      </c>
      <c r="K7670" t="s">
        <v>1565</v>
      </c>
      <c r="L7670" s="7">
        <v>91776</v>
      </c>
      <c r="M7670" t="s">
        <v>114</v>
      </c>
      <c r="N7670" t="s">
        <v>23</v>
      </c>
      <c r="O7670" s="3">
        <v>40739</v>
      </c>
      <c r="P7670" s="12">
        <f t="shared" si="359"/>
        <v>5</v>
      </c>
      <c r="Q7670" s="3" t="s">
        <v>14212</v>
      </c>
      <c r="R7670" t="s">
        <v>14229</v>
      </c>
      <c r="S7670" t="s">
        <v>14238</v>
      </c>
      <c r="T7670" t="s">
        <v>14190</v>
      </c>
    </row>
    <row r="7671" spans="1:20" x14ac:dyDescent="0.25">
      <c r="A7671">
        <v>7670</v>
      </c>
      <c r="B7671">
        <v>54981</v>
      </c>
      <c r="C7671" s="3">
        <v>40950</v>
      </c>
      <c r="D7671">
        <v>31</v>
      </c>
      <c r="E7671" s="8">
        <f t="shared" si="358"/>
        <v>4960</v>
      </c>
      <c r="F7671" s="5">
        <v>0.03</v>
      </c>
      <c r="G7671" s="8">
        <f>VLOOKUP($Q7671,Pricebook!$A:$D,4,0)</f>
        <v>160</v>
      </c>
      <c r="H7671" s="10">
        <f t="shared" si="357"/>
        <v>4811.2</v>
      </c>
      <c r="I7671" t="s">
        <v>2028</v>
      </c>
      <c r="J7671" t="s">
        <v>844</v>
      </c>
      <c r="K7671" t="s">
        <v>666</v>
      </c>
      <c r="L7671" s="7">
        <v>21133</v>
      </c>
      <c r="M7671" t="s">
        <v>187</v>
      </c>
      <c r="N7671" t="s">
        <v>61</v>
      </c>
      <c r="O7671" s="3">
        <v>40951</v>
      </c>
      <c r="P7671" s="12">
        <f t="shared" si="359"/>
        <v>1</v>
      </c>
      <c r="Q7671" s="3" t="s">
        <v>14218</v>
      </c>
      <c r="R7671" t="s">
        <v>14229</v>
      </c>
      <c r="S7671" t="s">
        <v>14244</v>
      </c>
      <c r="T7671" t="s">
        <v>14191</v>
      </c>
    </row>
    <row r="7672" spans="1:20" x14ac:dyDescent="0.25">
      <c r="A7672">
        <v>7671</v>
      </c>
      <c r="B7672">
        <v>55011</v>
      </c>
      <c r="C7672" s="3">
        <v>40912</v>
      </c>
      <c r="D7672">
        <v>48</v>
      </c>
      <c r="E7672" s="8">
        <f t="shared" si="358"/>
        <v>5760</v>
      </c>
      <c r="F7672" s="5">
        <v>0.09</v>
      </c>
      <c r="G7672" s="8">
        <f>VLOOKUP($Q7672,Pricebook!$A:$D,4,0)</f>
        <v>120</v>
      </c>
      <c r="H7672" s="10">
        <f t="shared" si="357"/>
        <v>5241.6000000000004</v>
      </c>
      <c r="I7672" t="s">
        <v>1453</v>
      </c>
      <c r="J7672" t="s">
        <v>199</v>
      </c>
      <c r="K7672" t="s">
        <v>1309</v>
      </c>
      <c r="L7672" s="7">
        <v>97035</v>
      </c>
      <c r="M7672" t="s">
        <v>43</v>
      </c>
      <c r="N7672" t="s">
        <v>23</v>
      </c>
      <c r="O7672" s="3">
        <v>40913</v>
      </c>
      <c r="P7672" s="12">
        <f t="shared" si="359"/>
        <v>1</v>
      </c>
      <c r="Q7672" s="3" t="s">
        <v>14212</v>
      </c>
      <c r="R7672" t="s">
        <v>14229</v>
      </c>
      <c r="S7672" t="s">
        <v>14238</v>
      </c>
      <c r="T7672" t="s">
        <v>14189</v>
      </c>
    </row>
    <row r="7673" spans="1:20" x14ac:dyDescent="0.25">
      <c r="A7673">
        <v>7672</v>
      </c>
      <c r="B7673">
        <v>55011</v>
      </c>
      <c r="C7673" s="3">
        <v>40912</v>
      </c>
      <c r="D7673">
        <v>18</v>
      </c>
      <c r="E7673" s="8">
        <f t="shared" si="358"/>
        <v>2160</v>
      </c>
      <c r="F7673" s="5">
        <v>0.01</v>
      </c>
      <c r="G7673" s="8">
        <f>VLOOKUP($Q7673,Pricebook!$A:$D,4,0)</f>
        <v>120</v>
      </c>
      <c r="H7673" s="10">
        <f t="shared" si="357"/>
        <v>2138.4</v>
      </c>
      <c r="I7673" t="s">
        <v>1453</v>
      </c>
      <c r="J7673" t="s">
        <v>199</v>
      </c>
      <c r="K7673" t="s">
        <v>1309</v>
      </c>
      <c r="L7673" s="7">
        <v>97035</v>
      </c>
      <c r="M7673" t="s">
        <v>43</v>
      </c>
      <c r="N7673" t="s">
        <v>23</v>
      </c>
      <c r="O7673" s="3">
        <v>40913</v>
      </c>
      <c r="P7673" s="12">
        <f t="shared" si="359"/>
        <v>1</v>
      </c>
      <c r="Q7673" s="3" t="s">
        <v>14212</v>
      </c>
      <c r="R7673" t="s">
        <v>14229</v>
      </c>
      <c r="S7673" t="s">
        <v>14238</v>
      </c>
      <c r="T7673" t="s">
        <v>14196</v>
      </c>
    </row>
    <row r="7674" spans="1:20" x14ac:dyDescent="0.25">
      <c r="A7674">
        <v>7673</v>
      </c>
      <c r="B7674">
        <v>55013</v>
      </c>
      <c r="C7674" s="3">
        <v>40736</v>
      </c>
      <c r="D7674">
        <v>5</v>
      </c>
      <c r="E7674" s="8">
        <f t="shared" si="358"/>
        <v>1000</v>
      </c>
      <c r="F7674" s="5">
        <v>0.02</v>
      </c>
      <c r="G7674" s="8">
        <f>VLOOKUP($Q7674,Pricebook!$A:$D,4,0)</f>
        <v>200</v>
      </c>
      <c r="H7674" s="10">
        <f t="shared" si="357"/>
        <v>980</v>
      </c>
      <c r="I7674" t="s">
        <v>1903</v>
      </c>
      <c r="J7674" t="s">
        <v>747</v>
      </c>
      <c r="K7674" t="s">
        <v>1957</v>
      </c>
      <c r="L7674" s="7">
        <v>11226</v>
      </c>
      <c r="M7674" t="s">
        <v>60</v>
      </c>
      <c r="N7674" t="s">
        <v>61</v>
      </c>
      <c r="O7674" s="3">
        <v>40743</v>
      </c>
      <c r="P7674" s="12">
        <f t="shared" si="359"/>
        <v>7</v>
      </c>
      <c r="Q7674" s="3" t="s">
        <v>14214</v>
      </c>
      <c r="R7674" t="s">
        <v>14229</v>
      </c>
      <c r="S7674" t="s">
        <v>14240</v>
      </c>
      <c r="T7674" t="s">
        <v>14198</v>
      </c>
    </row>
    <row r="7675" spans="1:20" x14ac:dyDescent="0.25">
      <c r="A7675">
        <v>7674</v>
      </c>
      <c r="B7675">
        <v>55013</v>
      </c>
      <c r="C7675" s="3">
        <v>40736</v>
      </c>
      <c r="D7675">
        <v>14</v>
      </c>
      <c r="E7675" s="8">
        <f t="shared" si="358"/>
        <v>1680</v>
      </c>
      <c r="F7675" s="5">
        <v>0.02</v>
      </c>
      <c r="G7675" s="8">
        <f>VLOOKUP($Q7675,Pricebook!$A:$D,4,0)</f>
        <v>120</v>
      </c>
      <c r="H7675" s="10">
        <f t="shared" si="357"/>
        <v>1646.3999999999999</v>
      </c>
      <c r="I7675" t="s">
        <v>1903</v>
      </c>
      <c r="J7675" t="s">
        <v>747</v>
      </c>
      <c r="K7675" t="s">
        <v>1957</v>
      </c>
      <c r="L7675" s="7">
        <v>11226</v>
      </c>
      <c r="M7675" t="s">
        <v>60</v>
      </c>
      <c r="N7675" t="s">
        <v>61</v>
      </c>
      <c r="O7675" s="3">
        <v>40741</v>
      </c>
      <c r="P7675" s="12">
        <f t="shared" si="359"/>
        <v>5</v>
      </c>
      <c r="Q7675" s="3" t="s">
        <v>14212</v>
      </c>
      <c r="R7675" t="s">
        <v>14229</v>
      </c>
      <c r="S7675" t="s">
        <v>14238</v>
      </c>
      <c r="T7675" t="s">
        <v>14193</v>
      </c>
    </row>
    <row r="7676" spans="1:20" x14ac:dyDescent="0.25">
      <c r="A7676">
        <v>7675</v>
      </c>
      <c r="B7676">
        <v>55014</v>
      </c>
      <c r="C7676" s="3">
        <v>40483</v>
      </c>
      <c r="D7676">
        <v>38</v>
      </c>
      <c r="E7676" s="8">
        <f t="shared" si="358"/>
        <v>4560</v>
      </c>
      <c r="F7676" s="5">
        <v>0.03</v>
      </c>
      <c r="G7676" s="8">
        <f>VLOOKUP($Q7676,Pricebook!$A:$D,4,0)</f>
        <v>120</v>
      </c>
      <c r="H7676" s="10">
        <f t="shared" si="357"/>
        <v>4423.2</v>
      </c>
      <c r="I7676" t="s">
        <v>684</v>
      </c>
      <c r="J7676" t="s">
        <v>576</v>
      </c>
      <c r="K7676" t="s">
        <v>459</v>
      </c>
      <c r="L7676" s="7" t="s">
        <v>1678</v>
      </c>
      <c r="M7676" t="s">
        <v>52</v>
      </c>
      <c r="N7676" t="s">
        <v>23</v>
      </c>
      <c r="O7676" s="3">
        <v>40484</v>
      </c>
      <c r="P7676" s="12">
        <f t="shared" si="359"/>
        <v>1</v>
      </c>
      <c r="Q7676" s="3" t="s">
        <v>14212</v>
      </c>
      <c r="R7676" t="s">
        <v>14229</v>
      </c>
      <c r="S7676" t="s">
        <v>14238</v>
      </c>
      <c r="T7676" t="s">
        <v>14195</v>
      </c>
    </row>
    <row r="7677" spans="1:20" x14ac:dyDescent="0.25">
      <c r="A7677">
        <v>7676</v>
      </c>
      <c r="B7677">
        <v>55040</v>
      </c>
      <c r="C7677" s="3">
        <v>39915</v>
      </c>
      <c r="D7677">
        <v>8</v>
      </c>
      <c r="E7677" s="8">
        <f t="shared" si="358"/>
        <v>1600</v>
      </c>
      <c r="F7677" s="5">
        <v>0.05</v>
      </c>
      <c r="G7677" s="8">
        <f>VLOOKUP($Q7677,Pricebook!$A:$D,4,0)</f>
        <v>200</v>
      </c>
      <c r="H7677" s="10">
        <f t="shared" si="357"/>
        <v>1520</v>
      </c>
      <c r="I7677" t="s">
        <v>1685</v>
      </c>
      <c r="J7677" t="s">
        <v>112</v>
      </c>
      <c r="K7677" t="s">
        <v>526</v>
      </c>
      <c r="L7677" s="7">
        <v>91730</v>
      </c>
      <c r="M7677" t="s">
        <v>114</v>
      </c>
      <c r="N7677" t="s">
        <v>23</v>
      </c>
      <c r="O7677" s="3">
        <v>39917</v>
      </c>
      <c r="P7677" s="12">
        <f t="shared" si="359"/>
        <v>2</v>
      </c>
      <c r="Q7677" s="3" t="s">
        <v>14206</v>
      </c>
      <c r="R7677" t="s">
        <v>14229</v>
      </c>
      <c r="S7677" t="s">
        <v>14230</v>
      </c>
      <c r="T7677" t="s">
        <v>14193</v>
      </c>
    </row>
    <row r="7678" spans="1:20" x14ac:dyDescent="0.25">
      <c r="A7678">
        <v>7677</v>
      </c>
      <c r="B7678">
        <v>55040</v>
      </c>
      <c r="C7678" s="3">
        <v>39915</v>
      </c>
      <c r="D7678">
        <v>24</v>
      </c>
      <c r="E7678" s="8">
        <f t="shared" si="358"/>
        <v>3360</v>
      </c>
      <c r="F7678" s="5">
        <v>0.1</v>
      </c>
      <c r="G7678" s="8">
        <f>VLOOKUP($Q7678,Pricebook!$A:$D,4,0)</f>
        <v>140</v>
      </c>
      <c r="H7678" s="10">
        <f t="shared" si="357"/>
        <v>3024</v>
      </c>
      <c r="I7678" t="s">
        <v>1685</v>
      </c>
      <c r="J7678" t="s">
        <v>112</v>
      </c>
      <c r="K7678" t="s">
        <v>1686</v>
      </c>
      <c r="L7678" s="7">
        <v>96003</v>
      </c>
      <c r="M7678" t="s">
        <v>114</v>
      </c>
      <c r="N7678" t="s">
        <v>23</v>
      </c>
      <c r="O7678" s="3">
        <v>39915</v>
      </c>
      <c r="P7678" s="12">
        <f t="shared" si="359"/>
        <v>0</v>
      </c>
      <c r="Q7678" s="3" t="s">
        <v>14207</v>
      </c>
      <c r="R7678" t="s">
        <v>14229</v>
      </c>
      <c r="S7678" t="s">
        <v>14231</v>
      </c>
      <c r="T7678" t="s">
        <v>14199</v>
      </c>
    </row>
    <row r="7679" spans="1:20" x14ac:dyDescent="0.25">
      <c r="A7679">
        <v>7678</v>
      </c>
      <c r="B7679">
        <v>55040</v>
      </c>
      <c r="C7679" s="3">
        <v>39915</v>
      </c>
      <c r="D7679">
        <v>34</v>
      </c>
      <c r="E7679" s="8">
        <f t="shared" si="358"/>
        <v>5440</v>
      </c>
      <c r="F7679" s="5">
        <v>0.03</v>
      </c>
      <c r="G7679" s="8">
        <f>VLOOKUP($Q7679,Pricebook!$A:$D,4,0)</f>
        <v>160</v>
      </c>
      <c r="H7679" s="10">
        <f t="shared" si="357"/>
        <v>5276.8</v>
      </c>
      <c r="I7679" t="s">
        <v>1685</v>
      </c>
      <c r="J7679" t="s">
        <v>112</v>
      </c>
      <c r="K7679" t="s">
        <v>1725</v>
      </c>
      <c r="L7679" s="7">
        <v>92374</v>
      </c>
      <c r="M7679" t="s">
        <v>114</v>
      </c>
      <c r="N7679" t="s">
        <v>23</v>
      </c>
      <c r="O7679" s="3">
        <v>39917</v>
      </c>
      <c r="P7679" s="12">
        <f t="shared" si="359"/>
        <v>2</v>
      </c>
      <c r="Q7679" s="3" t="s">
        <v>14218</v>
      </c>
      <c r="R7679" t="s">
        <v>14229</v>
      </c>
      <c r="S7679" t="s">
        <v>14244</v>
      </c>
      <c r="T7679" t="s">
        <v>14193</v>
      </c>
    </row>
    <row r="7680" spans="1:20" x14ac:dyDescent="0.25">
      <c r="A7680">
        <v>7679</v>
      </c>
      <c r="B7680">
        <v>55040</v>
      </c>
      <c r="C7680" s="3">
        <v>39915</v>
      </c>
      <c r="D7680">
        <v>2</v>
      </c>
      <c r="E7680" s="8">
        <f t="shared" si="358"/>
        <v>300</v>
      </c>
      <c r="F7680" s="5">
        <v>0.08</v>
      </c>
      <c r="G7680" s="8">
        <f>VLOOKUP($Q7680,Pricebook!$A:$D,4,0)</f>
        <v>150</v>
      </c>
      <c r="H7680" s="10">
        <f t="shared" si="357"/>
        <v>276</v>
      </c>
      <c r="I7680" t="s">
        <v>1685</v>
      </c>
      <c r="J7680" t="s">
        <v>112</v>
      </c>
      <c r="K7680" t="s">
        <v>1725</v>
      </c>
      <c r="L7680" s="7">
        <v>92374</v>
      </c>
      <c r="M7680" t="s">
        <v>114</v>
      </c>
      <c r="N7680" t="s">
        <v>23</v>
      </c>
      <c r="O7680" s="3">
        <v>39917</v>
      </c>
      <c r="P7680" s="12">
        <f t="shared" si="359"/>
        <v>2</v>
      </c>
      <c r="Q7680" s="3" t="s">
        <v>14216</v>
      </c>
      <c r="R7680" t="s">
        <v>14235</v>
      </c>
      <c r="S7680" t="s">
        <v>14242</v>
      </c>
      <c r="T7680" t="s">
        <v>14187</v>
      </c>
    </row>
    <row r="7681" spans="1:20" x14ac:dyDescent="0.25">
      <c r="A7681">
        <v>7680</v>
      </c>
      <c r="B7681">
        <v>55042</v>
      </c>
      <c r="C7681" s="3">
        <v>40885</v>
      </c>
      <c r="D7681">
        <v>28</v>
      </c>
      <c r="E7681" s="8">
        <f t="shared" si="358"/>
        <v>4760</v>
      </c>
      <c r="F7681" s="5">
        <v>0.05</v>
      </c>
      <c r="G7681" s="8">
        <f>VLOOKUP($Q7681,Pricebook!$A:$D,4,0)</f>
        <v>170</v>
      </c>
      <c r="H7681" s="10">
        <f t="shared" si="357"/>
        <v>4522</v>
      </c>
      <c r="I7681" t="s">
        <v>1433</v>
      </c>
      <c r="J7681" t="s">
        <v>571</v>
      </c>
      <c r="K7681" t="s">
        <v>1512</v>
      </c>
      <c r="L7681" s="7">
        <v>33012</v>
      </c>
      <c r="M7681" t="s">
        <v>101</v>
      </c>
      <c r="N7681" t="s">
        <v>34</v>
      </c>
      <c r="O7681" s="3">
        <v>40887</v>
      </c>
      <c r="P7681" s="12">
        <f t="shared" si="359"/>
        <v>2</v>
      </c>
      <c r="Q7681" s="3" t="s">
        <v>14219</v>
      </c>
      <c r="R7681" t="s">
        <v>14229</v>
      </c>
      <c r="S7681" t="s">
        <v>14245</v>
      </c>
      <c r="T7681" t="s">
        <v>14196</v>
      </c>
    </row>
    <row r="7682" spans="1:20" x14ac:dyDescent="0.25">
      <c r="A7682">
        <v>7681</v>
      </c>
      <c r="B7682">
        <v>55042</v>
      </c>
      <c r="C7682" s="3">
        <v>40885</v>
      </c>
      <c r="D7682">
        <v>38</v>
      </c>
      <c r="E7682" s="8">
        <f t="shared" si="358"/>
        <v>5700</v>
      </c>
      <c r="F7682" s="5">
        <v>0.09</v>
      </c>
      <c r="G7682" s="8">
        <f>VLOOKUP($Q7682,Pricebook!$A:$D,4,0)</f>
        <v>150</v>
      </c>
      <c r="H7682" s="10">
        <f t="shared" ref="H7682:H7745" si="360">E7682*(1-F7682)</f>
        <v>5187</v>
      </c>
      <c r="I7682" t="s">
        <v>1433</v>
      </c>
      <c r="J7682" t="s">
        <v>571</v>
      </c>
      <c r="K7682" t="s">
        <v>1512</v>
      </c>
      <c r="L7682" s="7">
        <v>33012</v>
      </c>
      <c r="M7682" t="s">
        <v>101</v>
      </c>
      <c r="N7682" t="s">
        <v>34</v>
      </c>
      <c r="O7682" s="3">
        <v>40886</v>
      </c>
      <c r="P7682" s="12">
        <f t="shared" si="359"/>
        <v>1</v>
      </c>
      <c r="Q7682" s="3" t="s">
        <v>14210</v>
      </c>
      <c r="R7682" t="s">
        <v>14235</v>
      </c>
      <c r="S7682" t="s">
        <v>14236</v>
      </c>
      <c r="T7682" t="s">
        <v>14190</v>
      </c>
    </row>
    <row r="7683" spans="1:20" x14ac:dyDescent="0.25">
      <c r="A7683">
        <v>7682</v>
      </c>
      <c r="B7683">
        <v>55045</v>
      </c>
      <c r="C7683" s="3">
        <v>40139</v>
      </c>
      <c r="D7683">
        <v>20</v>
      </c>
      <c r="E7683" s="8">
        <f t="shared" ref="E7683:E7746" si="361">G7683*D7683</f>
        <v>4000</v>
      </c>
      <c r="F7683" s="5">
        <v>0.09</v>
      </c>
      <c r="G7683" s="8">
        <f>VLOOKUP($Q7683,Pricebook!$A:$D,4,0)</f>
        <v>200</v>
      </c>
      <c r="H7683" s="10">
        <f t="shared" si="360"/>
        <v>3640</v>
      </c>
      <c r="I7683" t="s">
        <v>742</v>
      </c>
      <c r="J7683" t="s">
        <v>360</v>
      </c>
      <c r="K7683" t="s">
        <v>1549</v>
      </c>
      <c r="L7683" s="7">
        <v>29730</v>
      </c>
      <c r="M7683" t="s">
        <v>163</v>
      </c>
      <c r="N7683" t="s">
        <v>34</v>
      </c>
      <c r="O7683" s="3">
        <v>40139</v>
      </c>
      <c r="P7683" s="12">
        <f t="shared" ref="P7683:P7746" si="362">O7683-C7683</f>
        <v>0</v>
      </c>
      <c r="Q7683" s="3" t="s">
        <v>14206</v>
      </c>
      <c r="R7683" t="s">
        <v>14229</v>
      </c>
      <c r="S7683" t="s">
        <v>14230</v>
      </c>
      <c r="T7683" t="s">
        <v>14185</v>
      </c>
    </row>
    <row r="7684" spans="1:20" x14ac:dyDescent="0.25">
      <c r="A7684">
        <v>7683</v>
      </c>
      <c r="B7684">
        <v>55046</v>
      </c>
      <c r="C7684" s="3">
        <v>39916</v>
      </c>
      <c r="D7684">
        <v>2</v>
      </c>
      <c r="E7684" s="8">
        <f t="shared" si="361"/>
        <v>220</v>
      </c>
      <c r="F7684" s="5">
        <v>0.08</v>
      </c>
      <c r="G7684" s="8">
        <f>VLOOKUP($Q7684,Pricebook!$A:$D,4,0)</f>
        <v>110</v>
      </c>
      <c r="H7684" s="10">
        <f t="shared" si="360"/>
        <v>202.4</v>
      </c>
      <c r="I7684" t="s">
        <v>320</v>
      </c>
      <c r="J7684" t="s">
        <v>265</v>
      </c>
      <c r="K7684" t="s">
        <v>2839</v>
      </c>
      <c r="L7684" s="7">
        <v>32127</v>
      </c>
      <c r="M7684" t="s">
        <v>101</v>
      </c>
      <c r="N7684" t="s">
        <v>34</v>
      </c>
      <c r="O7684" s="3">
        <v>39917</v>
      </c>
      <c r="P7684" s="12">
        <f t="shared" si="362"/>
        <v>1</v>
      </c>
      <c r="Q7684" s="3" t="s">
        <v>14215</v>
      </c>
      <c r="R7684" t="s">
        <v>14229</v>
      </c>
      <c r="S7684" t="s">
        <v>14241</v>
      </c>
      <c r="T7684" t="s">
        <v>14188</v>
      </c>
    </row>
    <row r="7685" spans="1:20" x14ac:dyDescent="0.25">
      <c r="A7685">
        <v>7684</v>
      </c>
      <c r="B7685">
        <v>55073</v>
      </c>
      <c r="C7685" s="3">
        <v>40988</v>
      </c>
      <c r="D7685">
        <v>40</v>
      </c>
      <c r="E7685" s="8">
        <f t="shared" si="361"/>
        <v>6000</v>
      </c>
      <c r="F7685" s="5">
        <v>0.01</v>
      </c>
      <c r="G7685" s="8">
        <f>VLOOKUP($Q7685,Pricebook!$A:$D,4,0)</f>
        <v>150</v>
      </c>
      <c r="H7685" s="10">
        <f t="shared" si="360"/>
        <v>5940</v>
      </c>
      <c r="I7685" t="s">
        <v>388</v>
      </c>
      <c r="J7685" t="s">
        <v>389</v>
      </c>
      <c r="K7685" t="s">
        <v>2037</v>
      </c>
      <c r="L7685" s="7">
        <v>76051</v>
      </c>
      <c r="M7685" t="s">
        <v>48</v>
      </c>
      <c r="N7685" t="s">
        <v>16</v>
      </c>
      <c r="O7685" s="3">
        <v>40988</v>
      </c>
      <c r="P7685" s="12">
        <f t="shared" si="362"/>
        <v>0</v>
      </c>
      <c r="Q7685" s="3" t="s">
        <v>14210</v>
      </c>
      <c r="R7685" t="s">
        <v>14235</v>
      </c>
      <c r="S7685" t="s">
        <v>14236</v>
      </c>
      <c r="T7685" t="s">
        <v>14201</v>
      </c>
    </row>
    <row r="7686" spans="1:20" x14ac:dyDescent="0.25">
      <c r="A7686">
        <v>7685</v>
      </c>
      <c r="B7686">
        <v>55075</v>
      </c>
      <c r="C7686" s="3">
        <v>40575</v>
      </c>
      <c r="D7686">
        <v>21</v>
      </c>
      <c r="E7686" s="8">
        <f t="shared" si="361"/>
        <v>2625</v>
      </c>
      <c r="F7686" s="5">
        <v>0.08</v>
      </c>
      <c r="G7686" s="8">
        <f>VLOOKUP($Q7686,Pricebook!$A:$D,4,0)</f>
        <v>125</v>
      </c>
      <c r="H7686" s="10">
        <f t="shared" si="360"/>
        <v>2415</v>
      </c>
      <c r="I7686" t="s">
        <v>1830</v>
      </c>
      <c r="J7686" t="s">
        <v>327</v>
      </c>
      <c r="K7686" t="s">
        <v>957</v>
      </c>
      <c r="L7686" s="7">
        <v>48021</v>
      </c>
      <c r="M7686" t="s">
        <v>172</v>
      </c>
      <c r="N7686" t="s">
        <v>16</v>
      </c>
      <c r="O7686" s="3">
        <v>40578</v>
      </c>
      <c r="P7686" s="12">
        <f t="shared" si="362"/>
        <v>3</v>
      </c>
      <c r="Q7686" s="3" t="s">
        <v>14221</v>
      </c>
      <c r="R7686" t="s">
        <v>14232</v>
      </c>
      <c r="S7686" t="s">
        <v>14229</v>
      </c>
      <c r="T7686" t="s">
        <v>14199</v>
      </c>
    </row>
    <row r="7687" spans="1:20" x14ac:dyDescent="0.25">
      <c r="A7687">
        <v>7686</v>
      </c>
      <c r="B7687">
        <v>55077</v>
      </c>
      <c r="C7687" s="3">
        <v>40820</v>
      </c>
      <c r="D7687">
        <v>2</v>
      </c>
      <c r="E7687" s="8">
        <f t="shared" si="361"/>
        <v>300</v>
      </c>
      <c r="F7687" s="5">
        <v>0.05</v>
      </c>
      <c r="G7687" s="8">
        <f>VLOOKUP($Q7687,Pricebook!$A:$D,4,0)</f>
        <v>150</v>
      </c>
      <c r="H7687" s="10">
        <f t="shared" si="360"/>
        <v>285</v>
      </c>
      <c r="I7687" t="s">
        <v>1416</v>
      </c>
      <c r="J7687" t="s">
        <v>226</v>
      </c>
      <c r="K7687" t="s">
        <v>1944</v>
      </c>
      <c r="L7687" s="7">
        <v>12306</v>
      </c>
      <c r="M7687" t="s">
        <v>60</v>
      </c>
      <c r="N7687" t="s">
        <v>61</v>
      </c>
      <c r="O7687" s="3">
        <v>40822</v>
      </c>
      <c r="P7687" s="12">
        <f t="shared" si="362"/>
        <v>2</v>
      </c>
      <c r="Q7687" s="3" t="s">
        <v>14211</v>
      </c>
      <c r="R7687" t="s">
        <v>14235</v>
      </c>
      <c r="S7687" t="s">
        <v>14237</v>
      </c>
      <c r="T7687" t="s">
        <v>14197</v>
      </c>
    </row>
    <row r="7688" spans="1:20" x14ac:dyDescent="0.25">
      <c r="A7688">
        <v>7687</v>
      </c>
      <c r="B7688">
        <v>55077</v>
      </c>
      <c r="C7688" s="3">
        <v>40820</v>
      </c>
      <c r="D7688">
        <v>3</v>
      </c>
      <c r="E7688" s="8">
        <f t="shared" si="361"/>
        <v>450</v>
      </c>
      <c r="F7688" s="5">
        <v>0.08</v>
      </c>
      <c r="G7688" s="8">
        <f>VLOOKUP($Q7688,Pricebook!$A:$D,4,0)</f>
        <v>150</v>
      </c>
      <c r="H7688" s="10">
        <f t="shared" si="360"/>
        <v>414</v>
      </c>
      <c r="I7688" t="s">
        <v>1416</v>
      </c>
      <c r="J7688" t="s">
        <v>226</v>
      </c>
      <c r="K7688" t="s">
        <v>1944</v>
      </c>
      <c r="L7688" s="7">
        <v>12306</v>
      </c>
      <c r="M7688" t="s">
        <v>60</v>
      </c>
      <c r="N7688" t="s">
        <v>61</v>
      </c>
      <c r="O7688" s="3">
        <v>40822</v>
      </c>
      <c r="P7688" s="12">
        <f t="shared" si="362"/>
        <v>2</v>
      </c>
      <c r="Q7688" s="3" t="s">
        <v>14210</v>
      </c>
      <c r="R7688" t="s">
        <v>14235</v>
      </c>
      <c r="S7688" t="s">
        <v>14236</v>
      </c>
      <c r="T7688" t="s">
        <v>14197</v>
      </c>
    </row>
    <row r="7689" spans="1:20" x14ac:dyDescent="0.25">
      <c r="A7689">
        <v>7688</v>
      </c>
      <c r="B7689">
        <v>55107</v>
      </c>
      <c r="C7689" s="3">
        <v>40306</v>
      </c>
      <c r="D7689">
        <v>32</v>
      </c>
      <c r="E7689" s="8">
        <f t="shared" si="361"/>
        <v>3520</v>
      </c>
      <c r="F7689" s="5">
        <v>0.1</v>
      </c>
      <c r="G7689" s="8">
        <f>VLOOKUP($Q7689,Pricebook!$A:$D,4,0)</f>
        <v>110</v>
      </c>
      <c r="H7689" s="10">
        <f t="shared" si="360"/>
        <v>3168</v>
      </c>
      <c r="I7689" t="s">
        <v>1184</v>
      </c>
      <c r="J7689" t="s">
        <v>175</v>
      </c>
      <c r="K7689" t="s">
        <v>2170</v>
      </c>
      <c r="L7689" s="7" t="s">
        <v>2171</v>
      </c>
      <c r="M7689" t="s">
        <v>358</v>
      </c>
      <c r="N7689" t="s">
        <v>16</v>
      </c>
      <c r="O7689" s="3">
        <v>40311</v>
      </c>
      <c r="P7689" s="12">
        <f t="shared" si="362"/>
        <v>5</v>
      </c>
      <c r="Q7689" s="3" t="s">
        <v>14220</v>
      </c>
      <c r="R7689" t="s">
        <v>14229</v>
      </c>
      <c r="S7689" t="s">
        <v>14246</v>
      </c>
      <c r="T7689" t="s">
        <v>14185</v>
      </c>
    </row>
    <row r="7690" spans="1:20" x14ac:dyDescent="0.25">
      <c r="A7690">
        <v>7689</v>
      </c>
      <c r="B7690">
        <v>55136</v>
      </c>
      <c r="C7690" s="3">
        <v>40460</v>
      </c>
      <c r="D7690">
        <v>29</v>
      </c>
      <c r="E7690" s="8">
        <f t="shared" si="361"/>
        <v>3190</v>
      </c>
      <c r="F7690" s="5">
        <v>0.1</v>
      </c>
      <c r="G7690" s="8">
        <f>VLOOKUP($Q7690,Pricebook!$A:$D,4,0)</f>
        <v>110</v>
      </c>
      <c r="H7690" s="10">
        <f t="shared" si="360"/>
        <v>2871</v>
      </c>
      <c r="I7690" t="s">
        <v>1052</v>
      </c>
      <c r="J7690" t="s">
        <v>487</v>
      </c>
      <c r="K7690" t="s">
        <v>2759</v>
      </c>
      <c r="L7690" s="7">
        <v>31204</v>
      </c>
      <c r="M7690" t="s">
        <v>134</v>
      </c>
      <c r="N7690" t="s">
        <v>34</v>
      </c>
      <c r="O7690" s="3">
        <v>40462</v>
      </c>
      <c r="P7690" s="12">
        <f t="shared" si="362"/>
        <v>2</v>
      </c>
      <c r="Q7690" s="3" t="s">
        <v>14215</v>
      </c>
      <c r="R7690" t="s">
        <v>14229</v>
      </c>
      <c r="S7690" t="s">
        <v>14241</v>
      </c>
      <c r="T7690" t="s">
        <v>14184</v>
      </c>
    </row>
    <row r="7691" spans="1:20" x14ac:dyDescent="0.25">
      <c r="A7691">
        <v>7690</v>
      </c>
      <c r="B7691">
        <v>55138</v>
      </c>
      <c r="C7691" s="3">
        <v>40080</v>
      </c>
      <c r="D7691">
        <v>22</v>
      </c>
      <c r="E7691" s="8">
        <f t="shared" si="361"/>
        <v>4400</v>
      </c>
      <c r="F7691" s="5">
        <v>0</v>
      </c>
      <c r="G7691" s="8">
        <f>VLOOKUP($Q7691,Pricebook!$A:$D,4,0)</f>
        <v>200</v>
      </c>
      <c r="H7691" s="10">
        <f t="shared" si="360"/>
        <v>4400</v>
      </c>
      <c r="I7691" t="s">
        <v>2044</v>
      </c>
      <c r="J7691" t="s">
        <v>50</v>
      </c>
      <c r="K7691" t="s">
        <v>1578</v>
      </c>
      <c r="L7691" s="7">
        <v>46322</v>
      </c>
      <c r="M7691" t="s">
        <v>278</v>
      </c>
      <c r="N7691" t="s">
        <v>16</v>
      </c>
      <c r="O7691" s="3">
        <v>40081</v>
      </c>
      <c r="P7691" s="12">
        <f t="shared" si="362"/>
        <v>1</v>
      </c>
      <c r="Q7691" s="3" t="s">
        <v>14206</v>
      </c>
      <c r="R7691" t="s">
        <v>14229</v>
      </c>
      <c r="S7691" t="s">
        <v>14230</v>
      </c>
      <c r="T7691" t="s">
        <v>14195</v>
      </c>
    </row>
    <row r="7692" spans="1:20" x14ac:dyDescent="0.25">
      <c r="A7692">
        <v>7691</v>
      </c>
      <c r="B7692">
        <v>55139</v>
      </c>
      <c r="C7692" s="3">
        <v>40195</v>
      </c>
      <c r="D7692">
        <v>26</v>
      </c>
      <c r="E7692" s="8">
        <f t="shared" si="361"/>
        <v>3120</v>
      </c>
      <c r="F7692" s="5">
        <v>0.08</v>
      </c>
      <c r="G7692" s="8">
        <f>VLOOKUP($Q7692,Pricebook!$A:$D,4,0)</f>
        <v>120</v>
      </c>
      <c r="H7692" s="10">
        <f t="shared" si="360"/>
        <v>2870.4</v>
      </c>
      <c r="I7692" t="s">
        <v>688</v>
      </c>
      <c r="J7692" t="s">
        <v>230</v>
      </c>
      <c r="K7692" t="s">
        <v>2230</v>
      </c>
      <c r="L7692" s="7" t="s">
        <v>2231</v>
      </c>
      <c r="M7692" t="s">
        <v>317</v>
      </c>
      <c r="N7692" t="s">
        <v>61</v>
      </c>
      <c r="O7692" s="3">
        <v>40196</v>
      </c>
      <c r="P7692" s="12">
        <f t="shared" si="362"/>
        <v>1</v>
      </c>
      <c r="Q7692" s="3" t="s">
        <v>14212</v>
      </c>
      <c r="R7692" t="s">
        <v>14229</v>
      </c>
      <c r="S7692" t="s">
        <v>14238</v>
      </c>
      <c r="T7692" t="s">
        <v>14192</v>
      </c>
    </row>
    <row r="7693" spans="1:20" x14ac:dyDescent="0.25">
      <c r="A7693">
        <v>7692</v>
      </c>
      <c r="B7693">
        <v>55139</v>
      </c>
      <c r="C7693" s="3">
        <v>40195</v>
      </c>
      <c r="D7693">
        <v>41</v>
      </c>
      <c r="E7693" s="8">
        <f t="shared" si="361"/>
        <v>5740</v>
      </c>
      <c r="F7693" s="5">
        <v>0.04</v>
      </c>
      <c r="G7693" s="8">
        <f>VLOOKUP($Q7693,Pricebook!$A:$D,4,0)</f>
        <v>140</v>
      </c>
      <c r="H7693" s="10">
        <f t="shared" si="360"/>
        <v>5510.4</v>
      </c>
      <c r="I7693" t="s">
        <v>688</v>
      </c>
      <c r="J7693" t="s">
        <v>230</v>
      </c>
      <c r="K7693" t="s">
        <v>2737</v>
      </c>
      <c r="L7693" s="7">
        <v>94403</v>
      </c>
      <c r="M7693" t="s">
        <v>114</v>
      </c>
      <c r="N7693" t="s">
        <v>23</v>
      </c>
      <c r="O7693" s="3">
        <v>40196</v>
      </c>
      <c r="P7693" s="12">
        <f t="shared" si="362"/>
        <v>1</v>
      </c>
      <c r="Q7693" s="3" t="s">
        <v>14207</v>
      </c>
      <c r="R7693" t="s">
        <v>14229</v>
      </c>
      <c r="S7693" t="s">
        <v>14231</v>
      </c>
      <c r="T7693" t="s">
        <v>14195</v>
      </c>
    </row>
    <row r="7694" spans="1:20" x14ac:dyDescent="0.25">
      <c r="A7694">
        <v>7693</v>
      </c>
      <c r="B7694">
        <v>55140</v>
      </c>
      <c r="C7694" s="3">
        <v>40363</v>
      </c>
      <c r="D7694">
        <v>39</v>
      </c>
      <c r="E7694" s="8">
        <f t="shared" si="361"/>
        <v>6630</v>
      </c>
      <c r="F7694" s="5">
        <v>0.09</v>
      </c>
      <c r="G7694" s="8">
        <f>VLOOKUP($Q7694,Pricebook!$A:$D,4,0)</f>
        <v>170</v>
      </c>
      <c r="H7694" s="10">
        <f t="shared" si="360"/>
        <v>6033.3</v>
      </c>
      <c r="I7694" t="s">
        <v>223</v>
      </c>
      <c r="J7694" t="s">
        <v>79</v>
      </c>
      <c r="K7694" t="s">
        <v>1931</v>
      </c>
      <c r="L7694" s="7" t="s">
        <v>1932</v>
      </c>
      <c r="M7694" t="s">
        <v>655</v>
      </c>
      <c r="N7694" t="s">
        <v>61</v>
      </c>
      <c r="O7694" s="3">
        <v>40365</v>
      </c>
      <c r="P7694" s="12">
        <f t="shared" si="362"/>
        <v>2</v>
      </c>
      <c r="Q7694" s="3" t="s">
        <v>14219</v>
      </c>
      <c r="R7694" t="s">
        <v>14229</v>
      </c>
      <c r="S7694" t="s">
        <v>14245</v>
      </c>
      <c r="T7694" t="s">
        <v>14184</v>
      </c>
    </row>
    <row r="7695" spans="1:20" x14ac:dyDescent="0.25">
      <c r="A7695">
        <v>7694</v>
      </c>
      <c r="B7695">
        <v>55170</v>
      </c>
      <c r="C7695" s="3">
        <v>41173</v>
      </c>
      <c r="D7695">
        <v>22</v>
      </c>
      <c r="E7695" s="8">
        <f t="shared" si="361"/>
        <v>2640</v>
      </c>
      <c r="F7695" s="5">
        <v>0.04</v>
      </c>
      <c r="G7695" s="8">
        <f>VLOOKUP($Q7695,Pricebook!$A:$D,4,0)</f>
        <v>120</v>
      </c>
      <c r="H7695" s="10">
        <f t="shared" si="360"/>
        <v>2534.4</v>
      </c>
      <c r="I7695" t="s">
        <v>979</v>
      </c>
      <c r="J7695" t="s">
        <v>58</v>
      </c>
      <c r="K7695" t="s">
        <v>2092</v>
      </c>
      <c r="L7695" s="7">
        <v>66762</v>
      </c>
      <c r="M7695" t="s">
        <v>153</v>
      </c>
      <c r="N7695" t="s">
        <v>16</v>
      </c>
      <c r="O7695" s="3">
        <v>41175</v>
      </c>
      <c r="P7695" s="12">
        <f t="shared" si="362"/>
        <v>2</v>
      </c>
      <c r="Q7695" s="3" t="s">
        <v>14212</v>
      </c>
      <c r="R7695" t="s">
        <v>14229</v>
      </c>
      <c r="S7695" t="s">
        <v>14238</v>
      </c>
      <c r="T7695" t="s">
        <v>14188</v>
      </c>
    </row>
    <row r="7696" spans="1:20" x14ac:dyDescent="0.25">
      <c r="A7696">
        <v>7695</v>
      </c>
      <c r="B7696">
        <v>55171</v>
      </c>
      <c r="C7696" s="3">
        <v>41208</v>
      </c>
      <c r="D7696">
        <v>29</v>
      </c>
      <c r="E7696" s="8">
        <f t="shared" si="361"/>
        <v>4350</v>
      </c>
      <c r="F7696" s="5">
        <v>0.06</v>
      </c>
      <c r="G7696" s="8">
        <f>VLOOKUP($Q7696,Pricebook!$A:$D,4,0)</f>
        <v>150</v>
      </c>
      <c r="H7696" s="10">
        <f t="shared" si="360"/>
        <v>4088.9999999999995</v>
      </c>
      <c r="I7696" t="s">
        <v>1697</v>
      </c>
      <c r="J7696" t="s">
        <v>27</v>
      </c>
      <c r="K7696" t="s">
        <v>1011</v>
      </c>
      <c r="L7696" s="7">
        <v>39212</v>
      </c>
      <c r="M7696" t="s">
        <v>699</v>
      </c>
      <c r="N7696" t="s">
        <v>34</v>
      </c>
      <c r="O7696" s="3">
        <v>41209</v>
      </c>
      <c r="P7696" s="12">
        <f t="shared" si="362"/>
        <v>1</v>
      </c>
      <c r="Q7696" s="3" t="s">
        <v>14211</v>
      </c>
      <c r="R7696" t="s">
        <v>14235</v>
      </c>
      <c r="S7696" t="s">
        <v>14237</v>
      </c>
      <c r="T7696" t="s">
        <v>14193</v>
      </c>
    </row>
    <row r="7697" spans="1:20" x14ac:dyDescent="0.25">
      <c r="A7697">
        <v>7696</v>
      </c>
      <c r="B7697">
        <v>55171</v>
      </c>
      <c r="C7697" s="3">
        <v>41208</v>
      </c>
      <c r="D7697">
        <v>43</v>
      </c>
      <c r="E7697" s="8">
        <f t="shared" si="361"/>
        <v>4730</v>
      </c>
      <c r="F7697" s="5">
        <v>0.05</v>
      </c>
      <c r="G7697" s="8">
        <f>VLOOKUP($Q7697,Pricebook!$A:$D,4,0)</f>
        <v>110</v>
      </c>
      <c r="H7697" s="10">
        <f t="shared" si="360"/>
        <v>4493.5</v>
      </c>
      <c r="I7697" t="s">
        <v>1697</v>
      </c>
      <c r="J7697" t="s">
        <v>27</v>
      </c>
      <c r="K7697" t="s">
        <v>1011</v>
      </c>
      <c r="L7697" s="7">
        <v>39212</v>
      </c>
      <c r="M7697" t="s">
        <v>699</v>
      </c>
      <c r="N7697" t="s">
        <v>34</v>
      </c>
      <c r="O7697" s="3">
        <v>41208</v>
      </c>
      <c r="P7697" s="12">
        <f t="shared" si="362"/>
        <v>0</v>
      </c>
      <c r="Q7697" s="3" t="s">
        <v>14215</v>
      </c>
      <c r="R7697" t="s">
        <v>14229</v>
      </c>
      <c r="S7697" t="s">
        <v>14241</v>
      </c>
      <c r="T7697" t="s">
        <v>14195</v>
      </c>
    </row>
    <row r="7698" spans="1:20" x14ac:dyDescent="0.25">
      <c r="A7698">
        <v>7697</v>
      </c>
      <c r="B7698">
        <v>55172</v>
      </c>
      <c r="C7698" s="3">
        <v>40515</v>
      </c>
      <c r="D7698">
        <v>1</v>
      </c>
      <c r="E7698" s="8">
        <f t="shared" si="361"/>
        <v>150</v>
      </c>
      <c r="F7698" s="5">
        <v>0</v>
      </c>
      <c r="G7698" s="8">
        <f>VLOOKUP($Q7698,Pricebook!$A:$D,4,0)</f>
        <v>150</v>
      </c>
      <c r="H7698" s="10">
        <f t="shared" si="360"/>
        <v>150</v>
      </c>
      <c r="I7698" t="s">
        <v>1760</v>
      </c>
      <c r="J7698" t="s">
        <v>406</v>
      </c>
      <c r="K7698" t="s">
        <v>323</v>
      </c>
      <c r="L7698" s="7">
        <v>45801</v>
      </c>
      <c r="M7698" t="s">
        <v>210</v>
      </c>
      <c r="N7698" t="s">
        <v>61</v>
      </c>
      <c r="O7698" s="3">
        <v>40516</v>
      </c>
      <c r="P7698" s="12">
        <f t="shared" si="362"/>
        <v>1</v>
      </c>
      <c r="Q7698" s="3" t="s">
        <v>14211</v>
      </c>
      <c r="R7698" t="s">
        <v>14235</v>
      </c>
      <c r="S7698" t="s">
        <v>14237</v>
      </c>
      <c r="T7698" t="s">
        <v>14194</v>
      </c>
    </row>
    <row r="7699" spans="1:20" x14ac:dyDescent="0.25">
      <c r="A7699">
        <v>7698</v>
      </c>
      <c r="B7699">
        <v>55200</v>
      </c>
      <c r="C7699" s="3">
        <v>40418</v>
      </c>
      <c r="D7699">
        <v>33</v>
      </c>
      <c r="E7699" s="8">
        <f t="shared" si="361"/>
        <v>5280</v>
      </c>
      <c r="F7699" s="5">
        <v>0.01</v>
      </c>
      <c r="G7699" s="8">
        <f>VLOOKUP($Q7699,Pricebook!$A:$D,4,0)</f>
        <v>160</v>
      </c>
      <c r="H7699" s="10">
        <f t="shared" si="360"/>
        <v>5227.2</v>
      </c>
      <c r="I7699" t="s">
        <v>257</v>
      </c>
      <c r="J7699" t="s">
        <v>108</v>
      </c>
      <c r="K7699" t="s">
        <v>1847</v>
      </c>
      <c r="L7699" s="7">
        <v>71901</v>
      </c>
      <c r="M7699" t="s">
        <v>66</v>
      </c>
      <c r="N7699" t="s">
        <v>34</v>
      </c>
      <c r="O7699" s="3">
        <v>40420</v>
      </c>
      <c r="P7699" s="12">
        <f t="shared" si="362"/>
        <v>2</v>
      </c>
      <c r="Q7699" s="3" t="s">
        <v>14218</v>
      </c>
      <c r="R7699" t="s">
        <v>14229</v>
      </c>
      <c r="S7699" t="s">
        <v>14244</v>
      </c>
      <c r="T7699" t="s">
        <v>14185</v>
      </c>
    </row>
    <row r="7700" spans="1:20" x14ac:dyDescent="0.25">
      <c r="A7700">
        <v>7699</v>
      </c>
      <c r="B7700">
        <v>55200</v>
      </c>
      <c r="C7700" s="3">
        <v>40418</v>
      </c>
      <c r="D7700">
        <v>4</v>
      </c>
      <c r="E7700" s="8">
        <f t="shared" si="361"/>
        <v>600</v>
      </c>
      <c r="F7700" s="5">
        <v>0.1</v>
      </c>
      <c r="G7700" s="8">
        <f>VLOOKUP($Q7700,Pricebook!$A:$D,4,0)</f>
        <v>150</v>
      </c>
      <c r="H7700" s="10">
        <f t="shared" si="360"/>
        <v>540</v>
      </c>
      <c r="I7700" t="s">
        <v>257</v>
      </c>
      <c r="J7700" t="s">
        <v>108</v>
      </c>
      <c r="K7700" t="s">
        <v>1847</v>
      </c>
      <c r="L7700" s="7">
        <v>71901</v>
      </c>
      <c r="M7700" t="s">
        <v>66</v>
      </c>
      <c r="N7700" t="s">
        <v>34</v>
      </c>
      <c r="O7700" s="3">
        <v>40420</v>
      </c>
      <c r="P7700" s="12">
        <f t="shared" si="362"/>
        <v>2</v>
      </c>
      <c r="Q7700" s="3" t="s">
        <v>14210</v>
      </c>
      <c r="R7700" t="s">
        <v>14235</v>
      </c>
      <c r="S7700" t="s">
        <v>14236</v>
      </c>
      <c r="T7700" t="s">
        <v>14191</v>
      </c>
    </row>
    <row r="7701" spans="1:20" x14ac:dyDescent="0.25">
      <c r="A7701">
        <v>7700</v>
      </c>
      <c r="B7701">
        <v>55202</v>
      </c>
      <c r="C7701" s="3">
        <v>40779</v>
      </c>
      <c r="D7701">
        <v>33</v>
      </c>
      <c r="E7701" s="8">
        <f t="shared" si="361"/>
        <v>6600</v>
      </c>
      <c r="F7701" s="5">
        <v>7.0000000000000007E-2</v>
      </c>
      <c r="G7701" s="8">
        <f>VLOOKUP($Q7701,Pricebook!$A:$D,4,0)</f>
        <v>200</v>
      </c>
      <c r="H7701" s="10">
        <f t="shared" si="360"/>
        <v>6138</v>
      </c>
      <c r="I7701" t="s">
        <v>688</v>
      </c>
      <c r="J7701" t="s">
        <v>230</v>
      </c>
      <c r="K7701" t="s">
        <v>782</v>
      </c>
      <c r="L7701" s="7" t="s">
        <v>2583</v>
      </c>
      <c r="M7701" t="s">
        <v>149</v>
      </c>
      <c r="N7701" t="s">
        <v>61</v>
      </c>
      <c r="O7701" s="3">
        <v>40781</v>
      </c>
      <c r="P7701" s="12">
        <f t="shared" si="362"/>
        <v>2</v>
      </c>
      <c r="Q7701" s="3" t="s">
        <v>14206</v>
      </c>
      <c r="R7701" t="s">
        <v>14229</v>
      </c>
      <c r="S7701" t="s">
        <v>14230</v>
      </c>
      <c r="T7701" t="s">
        <v>14193</v>
      </c>
    </row>
    <row r="7702" spans="1:20" x14ac:dyDescent="0.25">
      <c r="A7702">
        <v>7701</v>
      </c>
      <c r="B7702">
        <v>55202</v>
      </c>
      <c r="C7702" s="3">
        <v>40779</v>
      </c>
      <c r="D7702">
        <v>49</v>
      </c>
      <c r="E7702" s="8">
        <f t="shared" si="361"/>
        <v>7350</v>
      </c>
      <c r="F7702" s="5">
        <v>0.08</v>
      </c>
      <c r="G7702" s="8">
        <f>VLOOKUP($Q7702,Pricebook!$A:$D,4,0)</f>
        <v>150</v>
      </c>
      <c r="H7702" s="10">
        <f t="shared" si="360"/>
        <v>6762</v>
      </c>
      <c r="I7702" t="s">
        <v>688</v>
      </c>
      <c r="J7702" t="s">
        <v>230</v>
      </c>
      <c r="K7702" t="s">
        <v>1730</v>
      </c>
      <c r="L7702" s="7" t="s">
        <v>1731</v>
      </c>
      <c r="M7702" t="s">
        <v>492</v>
      </c>
      <c r="N7702" t="s">
        <v>61</v>
      </c>
      <c r="O7702" s="3">
        <v>40786</v>
      </c>
      <c r="P7702" s="12">
        <f t="shared" si="362"/>
        <v>7</v>
      </c>
      <c r="Q7702" s="3" t="s">
        <v>14210</v>
      </c>
      <c r="R7702" t="s">
        <v>14235</v>
      </c>
      <c r="S7702" t="s">
        <v>14236</v>
      </c>
      <c r="T7702" t="s">
        <v>14193</v>
      </c>
    </row>
    <row r="7703" spans="1:20" x14ac:dyDescent="0.25">
      <c r="A7703">
        <v>7702</v>
      </c>
      <c r="B7703">
        <v>55203</v>
      </c>
      <c r="C7703" s="3">
        <v>40279</v>
      </c>
      <c r="D7703">
        <v>18</v>
      </c>
      <c r="E7703" s="8">
        <f t="shared" si="361"/>
        <v>2700</v>
      </c>
      <c r="F7703" s="5">
        <v>0.05</v>
      </c>
      <c r="G7703" s="8">
        <f>VLOOKUP($Q7703,Pricebook!$A:$D,4,0)</f>
        <v>150</v>
      </c>
      <c r="H7703" s="10">
        <f t="shared" si="360"/>
        <v>2565</v>
      </c>
      <c r="I7703" t="s">
        <v>1203</v>
      </c>
      <c r="J7703" t="s">
        <v>158</v>
      </c>
      <c r="K7703" t="s">
        <v>1134</v>
      </c>
      <c r="L7703" s="7">
        <v>94025</v>
      </c>
      <c r="M7703" t="s">
        <v>114</v>
      </c>
      <c r="N7703" t="s">
        <v>23</v>
      </c>
      <c r="O7703" s="3">
        <v>40279</v>
      </c>
      <c r="P7703" s="12">
        <f t="shared" si="362"/>
        <v>0</v>
      </c>
      <c r="Q7703" s="3" t="s">
        <v>14210</v>
      </c>
      <c r="R7703" t="s">
        <v>14235</v>
      </c>
      <c r="S7703" t="s">
        <v>14236</v>
      </c>
      <c r="T7703" t="s">
        <v>14185</v>
      </c>
    </row>
    <row r="7704" spans="1:20" x14ac:dyDescent="0.25">
      <c r="A7704">
        <v>7703</v>
      </c>
      <c r="B7704">
        <v>55206</v>
      </c>
      <c r="C7704" s="3">
        <v>40849</v>
      </c>
      <c r="D7704">
        <v>20</v>
      </c>
      <c r="E7704" s="8">
        <f t="shared" si="361"/>
        <v>3200</v>
      </c>
      <c r="F7704" s="5">
        <v>0.03</v>
      </c>
      <c r="G7704" s="8">
        <f>VLOOKUP($Q7704,Pricebook!$A:$D,4,0)</f>
        <v>160</v>
      </c>
      <c r="H7704" s="10">
        <f t="shared" si="360"/>
        <v>3104</v>
      </c>
      <c r="I7704" t="s">
        <v>1280</v>
      </c>
      <c r="J7704" t="s">
        <v>20</v>
      </c>
      <c r="K7704" t="s">
        <v>872</v>
      </c>
      <c r="L7704" s="7" t="s">
        <v>873</v>
      </c>
      <c r="M7704" t="s">
        <v>60</v>
      </c>
      <c r="N7704" t="s">
        <v>61</v>
      </c>
      <c r="O7704" s="3">
        <v>40850</v>
      </c>
      <c r="P7704" s="12">
        <f t="shared" si="362"/>
        <v>1</v>
      </c>
      <c r="Q7704" s="3" t="s">
        <v>14218</v>
      </c>
      <c r="R7704" t="s">
        <v>14229</v>
      </c>
      <c r="S7704" t="s">
        <v>14244</v>
      </c>
      <c r="T7704" t="s">
        <v>14197</v>
      </c>
    </row>
    <row r="7705" spans="1:20" x14ac:dyDescent="0.25">
      <c r="A7705">
        <v>7704</v>
      </c>
      <c r="B7705">
        <v>55234</v>
      </c>
      <c r="C7705" s="3">
        <v>40387</v>
      </c>
      <c r="D7705">
        <v>12</v>
      </c>
      <c r="E7705" s="8">
        <f t="shared" si="361"/>
        <v>1800</v>
      </c>
      <c r="F7705" s="5">
        <v>0.09</v>
      </c>
      <c r="G7705" s="8">
        <f>VLOOKUP($Q7705,Pricebook!$A:$D,4,0)</f>
        <v>150</v>
      </c>
      <c r="H7705" s="10">
        <f t="shared" si="360"/>
        <v>1638</v>
      </c>
      <c r="I7705" t="s">
        <v>2871</v>
      </c>
      <c r="J7705" t="s">
        <v>276</v>
      </c>
      <c r="K7705" t="s">
        <v>654</v>
      </c>
      <c r="L7705" s="7">
        <v>29418</v>
      </c>
      <c r="M7705" t="s">
        <v>163</v>
      </c>
      <c r="N7705" t="s">
        <v>34</v>
      </c>
      <c r="O7705" s="3">
        <v>40391</v>
      </c>
      <c r="P7705" s="12">
        <f t="shared" si="362"/>
        <v>4</v>
      </c>
      <c r="Q7705" s="3" t="s">
        <v>14211</v>
      </c>
      <c r="R7705" t="s">
        <v>14235</v>
      </c>
      <c r="S7705" t="s">
        <v>14237</v>
      </c>
      <c r="T7705" t="s">
        <v>14195</v>
      </c>
    </row>
    <row r="7706" spans="1:20" x14ac:dyDescent="0.25">
      <c r="A7706">
        <v>7705</v>
      </c>
      <c r="B7706">
        <v>55234</v>
      </c>
      <c r="C7706" s="3">
        <v>40387</v>
      </c>
      <c r="D7706">
        <v>5</v>
      </c>
      <c r="E7706" s="8">
        <f t="shared" si="361"/>
        <v>600</v>
      </c>
      <c r="F7706" s="5">
        <v>0.03</v>
      </c>
      <c r="G7706" s="8">
        <f>VLOOKUP($Q7706,Pricebook!$A:$D,4,0)</f>
        <v>120</v>
      </c>
      <c r="H7706" s="10">
        <f t="shared" si="360"/>
        <v>582</v>
      </c>
      <c r="I7706" t="s">
        <v>2871</v>
      </c>
      <c r="J7706" t="s">
        <v>276</v>
      </c>
      <c r="K7706" t="s">
        <v>654</v>
      </c>
      <c r="L7706" s="7">
        <v>29418</v>
      </c>
      <c r="M7706" t="s">
        <v>163</v>
      </c>
      <c r="N7706" t="s">
        <v>34</v>
      </c>
      <c r="O7706" s="3">
        <v>40389</v>
      </c>
      <c r="P7706" s="12">
        <f t="shared" si="362"/>
        <v>2</v>
      </c>
      <c r="Q7706" s="3" t="s">
        <v>14212</v>
      </c>
      <c r="R7706" t="s">
        <v>14229</v>
      </c>
      <c r="S7706" t="s">
        <v>14238</v>
      </c>
      <c r="T7706" t="s">
        <v>14197</v>
      </c>
    </row>
    <row r="7707" spans="1:20" x14ac:dyDescent="0.25">
      <c r="A7707">
        <v>7706</v>
      </c>
      <c r="B7707">
        <v>55235</v>
      </c>
      <c r="C7707" s="3">
        <v>40457</v>
      </c>
      <c r="D7707">
        <v>33</v>
      </c>
      <c r="E7707" s="8">
        <f t="shared" si="361"/>
        <v>4950</v>
      </c>
      <c r="F7707" s="5">
        <v>0</v>
      </c>
      <c r="G7707" s="8">
        <f>VLOOKUP($Q7707,Pricebook!$A:$D,4,0)</f>
        <v>150</v>
      </c>
      <c r="H7707" s="10">
        <f t="shared" si="360"/>
        <v>4950</v>
      </c>
      <c r="I7707" t="s">
        <v>730</v>
      </c>
      <c r="J7707" t="s">
        <v>41</v>
      </c>
      <c r="K7707" t="s">
        <v>383</v>
      </c>
      <c r="L7707" s="7">
        <v>45385</v>
      </c>
      <c r="M7707" t="s">
        <v>210</v>
      </c>
      <c r="N7707" t="s">
        <v>61</v>
      </c>
      <c r="O7707" s="3">
        <v>40459</v>
      </c>
      <c r="P7707" s="12">
        <f t="shared" si="362"/>
        <v>2</v>
      </c>
      <c r="Q7707" s="3" t="s">
        <v>14210</v>
      </c>
      <c r="R7707" t="s">
        <v>14235</v>
      </c>
      <c r="S7707" t="s">
        <v>14236</v>
      </c>
      <c r="T7707" t="s">
        <v>14188</v>
      </c>
    </row>
    <row r="7708" spans="1:20" x14ac:dyDescent="0.25">
      <c r="A7708">
        <v>7707</v>
      </c>
      <c r="B7708">
        <v>55239</v>
      </c>
      <c r="C7708" s="3">
        <v>41246</v>
      </c>
      <c r="D7708">
        <v>6</v>
      </c>
      <c r="E7708" s="8">
        <f t="shared" si="361"/>
        <v>750</v>
      </c>
      <c r="F7708" s="5">
        <v>0.02</v>
      </c>
      <c r="G7708" s="8">
        <f>VLOOKUP($Q7708,Pricebook!$A:$D,4,0)</f>
        <v>125</v>
      </c>
      <c r="H7708" s="10">
        <f t="shared" si="360"/>
        <v>735</v>
      </c>
      <c r="I7708" t="s">
        <v>1559</v>
      </c>
      <c r="J7708" t="s">
        <v>226</v>
      </c>
      <c r="K7708" t="s">
        <v>782</v>
      </c>
      <c r="L7708" s="7" t="s">
        <v>2583</v>
      </c>
      <c r="M7708" t="s">
        <v>149</v>
      </c>
      <c r="N7708" t="s">
        <v>61</v>
      </c>
      <c r="O7708" s="3">
        <v>41246</v>
      </c>
      <c r="P7708" s="12">
        <f t="shared" si="362"/>
        <v>0</v>
      </c>
      <c r="Q7708" s="3" t="s">
        <v>14209</v>
      </c>
      <c r="R7708" t="s">
        <v>14232</v>
      </c>
      <c r="S7708" t="s">
        <v>14234</v>
      </c>
      <c r="T7708" t="s">
        <v>14203</v>
      </c>
    </row>
    <row r="7709" spans="1:20" x14ac:dyDescent="0.25">
      <c r="A7709">
        <v>7708</v>
      </c>
      <c r="B7709">
        <v>55239</v>
      </c>
      <c r="C7709" s="3">
        <v>41246</v>
      </c>
      <c r="D7709">
        <v>13</v>
      </c>
      <c r="E7709" s="8">
        <f t="shared" si="361"/>
        <v>1430</v>
      </c>
      <c r="F7709" s="5">
        <v>7.0000000000000007E-2</v>
      </c>
      <c r="G7709" s="8">
        <f>VLOOKUP($Q7709,Pricebook!$A:$D,4,0)</f>
        <v>110</v>
      </c>
      <c r="H7709" s="10">
        <f t="shared" si="360"/>
        <v>1329.8999999999999</v>
      </c>
      <c r="I7709" t="s">
        <v>1559</v>
      </c>
      <c r="J7709" t="s">
        <v>226</v>
      </c>
      <c r="K7709" t="s">
        <v>181</v>
      </c>
      <c r="L7709" s="7" t="s">
        <v>183</v>
      </c>
      <c r="M7709" t="s">
        <v>91</v>
      </c>
      <c r="N7709" t="s">
        <v>61</v>
      </c>
      <c r="O7709" s="3">
        <v>41247</v>
      </c>
      <c r="P7709" s="12">
        <f t="shared" si="362"/>
        <v>1</v>
      </c>
      <c r="Q7709" s="3" t="s">
        <v>14215</v>
      </c>
      <c r="R7709" t="s">
        <v>14229</v>
      </c>
      <c r="S7709" t="s">
        <v>14241</v>
      </c>
      <c r="T7709" t="s">
        <v>14184</v>
      </c>
    </row>
    <row r="7710" spans="1:20" x14ac:dyDescent="0.25">
      <c r="A7710">
        <v>7709</v>
      </c>
      <c r="B7710">
        <v>55265</v>
      </c>
      <c r="C7710" s="3">
        <v>40079</v>
      </c>
      <c r="D7710">
        <v>39</v>
      </c>
      <c r="E7710" s="8">
        <f t="shared" si="361"/>
        <v>5850</v>
      </c>
      <c r="F7710" s="5">
        <v>0.06</v>
      </c>
      <c r="G7710" s="8">
        <f>VLOOKUP($Q7710,Pricebook!$A:$D,4,0)</f>
        <v>150</v>
      </c>
      <c r="H7710" s="10">
        <f t="shared" si="360"/>
        <v>5499</v>
      </c>
      <c r="I7710" t="s">
        <v>1586</v>
      </c>
      <c r="J7710" t="s">
        <v>549</v>
      </c>
      <c r="K7710" t="s">
        <v>536</v>
      </c>
      <c r="L7710" s="7">
        <v>54956</v>
      </c>
      <c r="M7710" t="s">
        <v>95</v>
      </c>
      <c r="N7710" t="s">
        <v>16</v>
      </c>
      <c r="O7710" s="3">
        <v>40084</v>
      </c>
      <c r="P7710" s="12">
        <f t="shared" si="362"/>
        <v>5</v>
      </c>
      <c r="Q7710" s="3" t="s">
        <v>14210</v>
      </c>
      <c r="R7710" t="s">
        <v>14235</v>
      </c>
      <c r="S7710" t="s">
        <v>14236</v>
      </c>
      <c r="T7710" t="s">
        <v>14196</v>
      </c>
    </row>
    <row r="7711" spans="1:20" x14ac:dyDescent="0.25">
      <c r="A7711">
        <v>7710</v>
      </c>
      <c r="B7711">
        <v>55268</v>
      </c>
      <c r="C7711" s="3">
        <v>40985</v>
      </c>
      <c r="D7711">
        <v>11</v>
      </c>
      <c r="E7711" s="8">
        <f t="shared" si="361"/>
        <v>1650</v>
      </c>
      <c r="F7711" s="5">
        <v>0.08</v>
      </c>
      <c r="G7711" s="8">
        <f>VLOOKUP($Q7711,Pricebook!$A:$D,4,0)</f>
        <v>150</v>
      </c>
      <c r="H7711" s="10">
        <f t="shared" si="360"/>
        <v>1518</v>
      </c>
      <c r="I7711" t="s">
        <v>1346</v>
      </c>
      <c r="J7711" t="s">
        <v>136</v>
      </c>
      <c r="K7711" t="s">
        <v>1011</v>
      </c>
      <c r="L7711" s="7">
        <v>49201</v>
      </c>
      <c r="M7711" t="s">
        <v>172</v>
      </c>
      <c r="N7711" t="s">
        <v>16</v>
      </c>
      <c r="O7711" s="3">
        <v>40986</v>
      </c>
      <c r="P7711" s="12">
        <f t="shared" si="362"/>
        <v>1</v>
      </c>
      <c r="Q7711" s="3" t="s">
        <v>14211</v>
      </c>
      <c r="R7711" t="s">
        <v>14235</v>
      </c>
      <c r="S7711" t="s">
        <v>14237</v>
      </c>
      <c r="T7711" t="s">
        <v>14186</v>
      </c>
    </row>
    <row r="7712" spans="1:20" x14ac:dyDescent="0.25">
      <c r="A7712">
        <v>7711</v>
      </c>
      <c r="B7712">
        <v>55269</v>
      </c>
      <c r="C7712" s="3">
        <v>40244</v>
      </c>
      <c r="D7712">
        <v>1</v>
      </c>
      <c r="E7712" s="8">
        <f t="shared" si="361"/>
        <v>110</v>
      </c>
      <c r="F7712" s="5">
        <v>0</v>
      </c>
      <c r="G7712" s="8">
        <f>VLOOKUP($Q7712,Pricebook!$A:$D,4,0)</f>
        <v>110</v>
      </c>
      <c r="H7712" s="10">
        <f t="shared" si="360"/>
        <v>110</v>
      </c>
      <c r="I7712" t="s">
        <v>1497</v>
      </c>
      <c r="J7712" t="s">
        <v>508</v>
      </c>
      <c r="K7712" t="s">
        <v>1504</v>
      </c>
      <c r="L7712" s="7">
        <v>68005</v>
      </c>
      <c r="M7712" t="s">
        <v>440</v>
      </c>
      <c r="N7712" t="s">
        <v>16</v>
      </c>
      <c r="O7712" s="3">
        <v>40245</v>
      </c>
      <c r="P7712" s="12">
        <f t="shared" si="362"/>
        <v>1</v>
      </c>
      <c r="Q7712" s="3" t="s">
        <v>14215</v>
      </c>
      <c r="R7712" t="s">
        <v>14229</v>
      </c>
      <c r="S7712" t="s">
        <v>14241</v>
      </c>
      <c r="T7712" t="s">
        <v>14194</v>
      </c>
    </row>
    <row r="7713" spans="1:20" x14ac:dyDescent="0.25">
      <c r="A7713">
        <v>7712</v>
      </c>
      <c r="B7713">
        <v>55270</v>
      </c>
      <c r="C7713" s="3">
        <v>40200</v>
      </c>
      <c r="D7713">
        <v>1</v>
      </c>
      <c r="E7713" s="8">
        <f t="shared" si="361"/>
        <v>160</v>
      </c>
      <c r="F7713" s="5">
        <v>0.02</v>
      </c>
      <c r="G7713" s="8">
        <f>VLOOKUP($Q7713,Pricebook!$A:$D,4,0)</f>
        <v>160</v>
      </c>
      <c r="H7713" s="10">
        <f t="shared" si="360"/>
        <v>156.80000000000001</v>
      </c>
      <c r="I7713" t="s">
        <v>347</v>
      </c>
      <c r="J7713" t="s">
        <v>348</v>
      </c>
      <c r="K7713" t="s">
        <v>708</v>
      </c>
      <c r="L7713" s="7">
        <v>75165</v>
      </c>
      <c r="M7713" t="s">
        <v>48</v>
      </c>
      <c r="N7713" t="s">
        <v>16</v>
      </c>
      <c r="O7713" s="3">
        <v>40201</v>
      </c>
      <c r="P7713" s="12">
        <f t="shared" si="362"/>
        <v>1</v>
      </c>
      <c r="Q7713" s="3" t="s">
        <v>14218</v>
      </c>
      <c r="R7713" t="s">
        <v>14229</v>
      </c>
      <c r="S7713" t="s">
        <v>14244</v>
      </c>
      <c r="T7713" t="s">
        <v>14187</v>
      </c>
    </row>
    <row r="7714" spans="1:20" x14ac:dyDescent="0.25">
      <c r="A7714">
        <v>7713</v>
      </c>
      <c r="B7714">
        <v>55271</v>
      </c>
      <c r="C7714" s="3">
        <v>40613</v>
      </c>
      <c r="D7714">
        <v>16</v>
      </c>
      <c r="E7714" s="8">
        <f t="shared" si="361"/>
        <v>2000</v>
      </c>
      <c r="F7714" s="5">
        <v>7.0000000000000007E-2</v>
      </c>
      <c r="G7714" s="8">
        <f>VLOOKUP($Q7714,Pricebook!$A:$D,4,0)</f>
        <v>125</v>
      </c>
      <c r="H7714" s="10">
        <f t="shared" si="360"/>
        <v>1859.9999999999998</v>
      </c>
      <c r="I7714" t="s">
        <v>248</v>
      </c>
      <c r="J7714" t="s">
        <v>207</v>
      </c>
      <c r="K7714" t="s">
        <v>1062</v>
      </c>
      <c r="L7714" s="7">
        <v>47201</v>
      </c>
      <c r="M7714" t="s">
        <v>278</v>
      </c>
      <c r="N7714" t="s">
        <v>16</v>
      </c>
      <c r="O7714" s="3">
        <v>40615</v>
      </c>
      <c r="P7714" s="12">
        <f t="shared" si="362"/>
        <v>2</v>
      </c>
      <c r="Q7714" s="3" t="s">
        <v>14221</v>
      </c>
      <c r="R7714" t="s">
        <v>14232</v>
      </c>
      <c r="S7714" t="s">
        <v>14229</v>
      </c>
      <c r="T7714" t="s">
        <v>14194</v>
      </c>
    </row>
    <row r="7715" spans="1:20" x14ac:dyDescent="0.25">
      <c r="A7715">
        <v>7714</v>
      </c>
      <c r="B7715">
        <v>55296</v>
      </c>
      <c r="C7715" s="3">
        <v>41200</v>
      </c>
      <c r="D7715">
        <v>32</v>
      </c>
      <c r="E7715" s="8">
        <f t="shared" si="361"/>
        <v>3520</v>
      </c>
      <c r="F7715" s="5">
        <v>0.05</v>
      </c>
      <c r="G7715" s="8">
        <f>VLOOKUP($Q7715,Pricebook!$A:$D,4,0)</f>
        <v>110</v>
      </c>
      <c r="H7715" s="10">
        <f t="shared" si="360"/>
        <v>3344</v>
      </c>
      <c r="I7715" t="s">
        <v>399</v>
      </c>
      <c r="J7715" t="s">
        <v>400</v>
      </c>
      <c r="K7715" t="s">
        <v>2069</v>
      </c>
      <c r="L7715" s="7" t="s">
        <v>2070</v>
      </c>
      <c r="M7715" t="s">
        <v>81</v>
      </c>
      <c r="N7715" t="s">
        <v>34</v>
      </c>
      <c r="O7715" s="3">
        <v>41204</v>
      </c>
      <c r="P7715" s="12">
        <f t="shared" si="362"/>
        <v>4</v>
      </c>
      <c r="Q7715" s="3" t="s">
        <v>14215</v>
      </c>
      <c r="R7715" t="s">
        <v>14229</v>
      </c>
      <c r="S7715" t="s">
        <v>14241</v>
      </c>
      <c r="T7715" t="s">
        <v>14199</v>
      </c>
    </row>
    <row r="7716" spans="1:20" x14ac:dyDescent="0.25">
      <c r="A7716">
        <v>7715</v>
      </c>
      <c r="B7716">
        <v>55297</v>
      </c>
      <c r="C7716" s="3">
        <v>40470</v>
      </c>
      <c r="D7716">
        <v>29</v>
      </c>
      <c r="E7716" s="8">
        <f t="shared" si="361"/>
        <v>3190</v>
      </c>
      <c r="F7716" s="5">
        <v>0.1</v>
      </c>
      <c r="G7716" s="8">
        <f>VLOOKUP($Q7716,Pricebook!$A:$D,4,0)</f>
        <v>110</v>
      </c>
      <c r="H7716" s="10">
        <f t="shared" si="360"/>
        <v>2871</v>
      </c>
      <c r="I7716" t="s">
        <v>2177</v>
      </c>
      <c r="J7716" t="s">
        <v>244</v>
      </c>
      <c r="K7716" t="s">
        <v>1288</v>
      </c>
      <c r="L7716" s="7">
        <v>32720</v>
      </c>
      <c r="M7716" t="s">
        <v>101</v>
      </c>
      <c r="N7716" t="s">
        <v>34</v>
      </c>
      <c r="O7716" s="3">
        <v>40472</v>
      </c>
      <c r="P7716" s="12">
        <f t="shared" si="362"/>
        <v>2</v>
      </c>
      <c r="Q7716" s="3" t="s">
        <v>14215</v>
      </c>
      <c r="R7716" t="s">
        <v>14229</v>
      </c>
      <c r="S7716" t="s">
        <v>14241</v>
      </c>
      <c r="T7716" t="s">
        <v>14189</v>
      </c>
    </row>
    <row r="7717" spans="1:20" x14ac:dyDescent="0.25">
      <c r="A7717">
        <v>7716</v>
      </c>
      <c r="B7717">
        <v>55298</v>
      </c>
      <c r="C7717" s="3">
        <v>40027</v>
      </c>
      <c r="D7717">
        <v>1</v>
      </c>
      <c r="E7717" s="8">
        <f t="shared" si="361"/>
        <v>125</v>
      </c>
      <c r="F7717" s="5">
        <v>0.01</v>
      </c>
      <c r="G7717" s="8">
        <f>VLOOKUP($Q7717,Pricebook!$A:$D,4,0)</f>
        <v>125</v>
      </c>
      <c r="H7717" s="10">
        <f t="shared" si="360"/>
        <v>123.75</v>
      </c>
      <c r="I7717" t="s">
        <v>2097</v>
      </c>
      <c r="J7717" t="s">
        <v>374</v>
      </c>
      <c r="K7717" t="s">
        <v>2098</v>
      </c>
      <c r="L7717" s="7">
        <v>60061</v>
      </c>
      <c r="M7717" t="s">
        <v>15</v>
      </c>
      <c r="N7717" t="s">
        <v>16</v>
      </c>
      <c r="O7717" s="3">
        <v>40028</v>
      </c>
      <c r="P7717" s="12">
        <f t="shared" si="362"/>
        <v>1</v>
      </c>
      <c r="Q7717" s="3" t="s">
        <v>14221</v>
      </c>
      <c r="R7717" t="s">
        <v>14232</v>
      </c>
      <c r="S7717" t="s">
        <v>14229</v>
      </c>
      <c r="T7717" t="s">
        <v>14195</v>
      </c>
    </row>
    <row r="7718" spans="1:20" x14ac:dyDescent="0.25">
      <c r="A7718">
        <v>7717</v>
      </c>
      <c r="B7718">
        <v>55299</v>
      </c>
      <c r="C7718" s="3">
        <v>40998</v>
      </c>
      <c r="D7718">
        <v>20</v>
      </c>
      <c r="E7718" s="8">
        <f t="shared" si="361"/>
        <v>2800</v>
      </c>
      <c r="F7718" s="5">
        <v>0.09</v>
      </c>
      <c r="G7718" s="8">
        <f>VLOOKUP($Q7718,Pricebook!$A:$D,4,0)</f>
        <v>140</v>
      </c>
      <c r="H7718" s="10">
        <f t="shared" si="360"/>
        <v>2548</v>
      </c>
      <c r="I7718" t="s">
        <v>684</v>
      </c>
      <c r="J7718" t="s">
        <v>576</v>
      </c>
      <c r="K7718" t="s">
        <v>2872</v>
      </c>
      <c r="L7718" s="7">
        <v>85704</v>
      </c>
      <c r="M7718" t="s">
        <v>70</v>
      </c>
      <c r="N7718" t="s">
        <v>23</v>
      </c>
      <c r="O7718" s="3">
        <v>40998</v>
      </c>
      <c r="P7718" s="12">
        <f t="shared" si="362"/>
        <v>0</v>
      </c>
      <c r="Q7718" s="3" t="s">
        <v>14213</v>
      </c>
      <c r="R7718" t="s">
        <v>14229</v>
      </c>
      <c r="S7718" t="s">
        <v>14239</v>
      </c>
      <c r="T7718" t="s">
        <v>14201</v>
      </c>
    </row>
    <row r="7719" spans="1:20" x14ac:dyDescent="0.25">
      <c r="A7719">
        <v>7718</v>
      </c>
      <c r="B7719">
        <v>55300</v>
      </c>
      <c r="C7719" s="3">
        <v>39864</v>
      </c>
      <c r="D7719">
        <v>37</v>
      </c>
      <c r="E7719" s="8">
        <f t="shared" si="361"/>
        <v>6290</v>
      </c>
      <c r="F7719" s="5">
        <v>0.03</v>
      </c>
      <c r="G7719" s="8">
        <f>VLOOKUP($Q7719,Pricebook!$A:$D,4,0)</f>
        <v>170</v>
      </c>
      <c r="H7719" s="10">
        <f t="shared" si="360"/>
        <v>6101.3</v>
      </c>
      <c r="I7719" t="s">
        <v>675</v>
      </c>
      <c r="J7719" t="s">
        <v>482</v>
      </c>
      <c r="K7719" t="s">
        <v>2873</v>
      </c>
      <c r="L7719" s="7">
        <v>44134</v>
      </c>
      <c r="M7719" t="s">
        <v>210</v>
      </c>
      <c r="N7719" t="s">
        <v>61</v>
      </c>
      <c r="O7719" s="3">
        <v>39866</v>
      </c>
      <c r="P7719" s="12">
        <f t="shared" si="362"/>
        <v>2</v>
      </c>
      <c r="Q7719" s="3" t="s">
        <v>14219</v>
      </c>
      <c r="R7719" t="s">
        <v>14229</v>
      </c>
      <c r="S7719" t="s">
        <v>14245</v>
      </c>
      <c r="T7719" t="s">
        <v>14198</v>
      </c>
    </row>
    <row r="7720" spans="1:20" x14ac:dyDescent="0.25">
      <c r="A7720">
        <v>7719</v>
      </c>
      <c r="B7720">
        <v>55300</v>
      </c>
      <c r="C7720" s="3">
        <v>39864</v>
      </c>
      <c r="D7720">
        <v>48</v>
      </c>
      <c r="E7720" s="8">
        <f t="shared" si="361"/>
        <v>9600</v>
      </c>
      <c r="F7720" s="5">
        <v>0.01</v>
      </c>
      <c r="G7720" s="8">
        <f>VLOOKUP($Q7720,Pricebook!$A:$D,4,0)</f>
        <v>200</v>
      </c>
      <c r="H7720" s="10">
        <f t="shared" si="360"/>
        <v>9504</v>
      </c>
      <c r="I7720" t="s">
        <v>675</v>
      </c>
      <c r="J7720" t="s">
        <v>482</v>
      </c>
      <c r="K7720" t="s">
        <v>2873</v>
      </c>
      <c r="L7720" s="7">
        <v>44134</v>
      </c>
      <c r="M7720" t="s">
        <v>210</v>
      </c>
      <c r="N7720" t="s">
        <v>61</v>
      </c>
      <c r="O7720" s="3">
        <v>39865</v>
      </c>
      <c r="P7720" s="12">
        <f t="shared" si="362"/>
        <v>1</v>
      </c>
      <c r="Q7720" s="3" t="s">
        <v>14214</v>
      </c>
      <c r="R7720" t="s">
        <v>14229</v>
      </c>
      <c r="S7720" t="s">
        <v>14240</v>
      </c>
      <c r="T7720" t="s">
        <v>14184</v>
      </c>
    </row>
    <row r="7721" spans="1:20" x14ac:dyDescent="0.25">
      <c r="A7721">
        <v>7720</v>
      </c>
      <c r="B7721">
        <v>55300</v>
      </c>
      <c r="C7721" s="3">
        <v>39864</v>
      </c>
      <c r="D7721">
        <v>31</v>
      </c>
      <c r="E7721" s="8">
        <f t="shared" si="361"/>
        <v>3875</v>
      </c>
      <c r="F7721" s="5">
        <v>0.02</v>
      </c>
      <c r="G7721" s="8">
        <f>VLOOKUP($Q7721,Pricebook!$A:$D,4,0)</f>
        <v>125</v>
      </c>
      <c r="H7721" s="10">
        <f t="shared" si="360"/>
        <v>3797.5</v>
      </c>
      <c r="I7721" t="s">
        <v>675</v>
      </c>
      <c r="J7721" t="s">
        <v>482</v>
      </c>
      <c r="K7721" t="s">
        <v>2873</v>
      </c>
      <c r="L7721" s="7">
        <v>44134</v>
      </c>
      <c r="M7721" t="s">
        <v>210</v>
      </c>
      <c r="N7721" t="s">
        <v>61</v>
      </c>
      <c r="O7721" s="3">
        <v>39866</v>
      </c>
      <c r="P7721" s="12">
        <f t="shared" si="362"/>
        <v>2</v>
      </c>
      <c r="Q7721" s="3" t="s">
        <v>14208</v>
      </c>
      <c r="R7721" t="s">
        <v>14232</v>
      </c>
      <c r="S7721" t="s">
        <v>14233</v>
      </c>
      <c r="T7721" t="s">
        <v>14189</v>
      </c>
    </row>
    <row r="7722" spans="1:20" x14ac:dyDescent="0.25">
      <c r="A7722">
        <v>7721</v>
      </c>
      <c r="B7722">
        <v>55330</v>
      </c>
      <c r="C7722" s="3">
        <v>40037</v>
      </c>
      <c r="D7722">
        <v>49</v>
      </c>
      <c r="E7722" s="8">
        <f t="shared" si="361"/>
        <v>6125</v>
      </c>
      <c r="F7722" s="5">
        <v>0</v>
      </c>
      <c r="G7722" s="8">
        <f>VLOOKUP($Q7722,Pricebook!$A:$D,4,0)</f>
        <v>125</v>
      </c>
      <c r="H7722" s="10">
        <f t="shared" si="360"/>
        <v>6125</v>
      </c>
      <c r="I7722" t="s">
        <v>111</v>
      </c>
      <c r="J7722" t="s">
        <v>112</v>
      </c>
      <c r="K7722" t="s">
        <v>2806</v>
      </c>
      <c r="L7722" s="7">
        <v>90266</v>
      </c>
      <c r="M7722" t="s">
        <v>114</v>
      </c>
      <c r="N7722" t="s">
        <v>23</v>
      </c>
      <c r="O7722" s="3">
        <v>40037</v>
      </c>
      <c r="P7722" s="12">
        <f t="shared" si="362"/>
        <v>0</v>
      </c>
      <c r="Q7722" s="3" t="s">
        <v>14208</v>
      </c>
      <c r="R7722" t="s">
        <v>14232</v>
      </c>
      <c r="S7722" t="s">
        <v>14233</v>
      </c>
      <c r="T7722" t="s">
        <v>14200</v>
      </c>
    </row>
    <row r="7723" spans="1:20" x14ac:dyDescent="0.25">
      <c r="A7723">
        <v>7722</v>
      </c>
      <c r="B7723">
        <v>55331</v>
      </c>
      <c r="C7723" s="3">
        <v>40525</v>
      </c>
      <c r="D7723">
        <v>13</v>
      </c>
      <c r="E7723" s="8">
        <f t="shared" si="361"/>
        <v>1430</v>
      </c>
      <c r="F7723" s="5">
        <v>0.05</v>
      </c>
      <c r="G7723" s="8">
        <f>VLOOKUP($Q7723,Pricebook!$A:$D,4,0)</f>
        <v>110</v>
      </c>
      <c r="H7723" s="10">
        <f t="shared" si="360"/>
        <v>1358.5</v>
      </c>
      <c r="I7723" t="s">
        <v>671</v>
      </c>
      <c r="J7723" t="s">
        <v>549</v>
      </c>
      <c r="K7723" t="s">
        <v>1460</v>
      </c>
      <c r="L7723" s="7">
        <v>46375</v>
      </c>
      <c r="M7723" t="s">
        <v>278</v>
      </c>
      <c r="N7723" t="s">
        <v>16</v>
      </c>
      <c r="O7723" s="3">
        <v>40527</v>
      </c>
      <c r="P7723" s="12">
        <f t="shared" si="362"/>
        <v>2</v>
      </c>
      <c r="Q7723" s="3" t="s">
        <v>14220</v>
      </c>
      <c r="R7723" t="s">
        <v>14229</v>
      </c>
      <c r="S7723" t="s">
        <v>14246</v>
      </c>
      <c r="T7723" t="s">
        <v>14195</v>
      </c>
    </row>
    <row r="7724" spans="1:20" x14ac:dyDescent="0.25">
      <c r="A7724">
        <v>7723</v>
      </c>
      <c r="B7724">
        <v>55335</v>
      </c>
      <c r="C7724" s="3">
        <v>41167</v>
      </c>
      <c r="D7724">
        <v>30</v>
      </c>
      <c r="E7724" s="8">
        <f t="shared" si="361"/>
        <v>3750</v>
      </c>
      <c r="F7724" s="5">
        <v>0.05</v>
      </c>
      <c r="G7724" s="8">
        <f>VLOOKUP($Q7724,Pricebook!$A:$D,4,0)</f>
        <v>125</v>
      </c>
      <c r="H7724" s="10">
        <f t="shared" si="360"/>
        <v>3562.5</v>
      </c>
      <c r="I7724" t="s">
        <v>410</v>
      </c>
      <c r="J7724" t="s">
        <v>20</v>
      </c>
      <c r="K7724" t="s">
        <v>672</v>
      </c>
      <c r="L7724" s="7">
        <v>23223</v>
      </c>
      <c r="M7724" t="s">
        <v>368</v>
      </c>
      <c r="N7724" t="s">
        <v>34</v>
      </c>
      <c r="O7724" s="3">
        <v>41169</v>
      </c>
      <c r="P7724" s="12">
        <f t="shared" si="362"/>
        <v>2</v>
      </c>
      <c r="Q7724" s="3" t="s">
        <v>14209</v>
      </c>
      <c r="R7724" t="s">
        <v>14232</v>
      </c>
      <c r="S7724" t="s">
        <v>14234</v>
      </c>
      <c r="T7724" t="s">
        <v>14187</v>
      </c>
    </row>
    <row r="7725" spans="1:20" x14ac:dyDescent="0.25">
      <c r="A7725">
        <v>7724</v>
      </c>
      <c r="B7725">
        <v>55360</v>
      </c>
      <c r="C7725" s="3">
        <v>39835</v>
      </c>
      <c r="D7725">
        <v>49</v>
      </c>
      <c r="E7725" s="8">
        <f t="shared" si="361"/>
        <v>9800</v>
      </c>
      <c r="F7725" s="5">
        <v>7.0000000000000007E-2</v>
      </c>
      <c r="G7725" s="8">
        <f>VLOOKUP($Q7725,Pricebook!$A:$D,4,0)</f>
        <v>200</v>
      </c>
      <c r="H7725" s="10">
        <f t="shared" si="360"/>
        <v>9114</v>
      </c>
      <c r="I7725" t="s">
        <v>1433</v>
      </c>
      <c r="J7725" t="s">
        <v>571</v>
      </c>
      <c r="K7725" t="s">
        <v>1512</v>
      </c>
      <c r="L7725" s="7">
        <v>33012</v>
      </c>
      <c r="M7725" t="s">
        <v>101</v>
      </c>
      <c r="N7725" t="s">
        <v>34</v>
      </c>
      <c r="O7725" s="3">
        <v>39837</v>
      </c>
      <c r="P7725" s="12">
        <f t="shared" si="362"/>
        <v>2</v>
      </c>
      <c r="Q7725" s="3" t="s">
        <v>14214</v>
      </c>
      <c r="R7725" t="s">
        <v>14229</v>
      </c>
      <c r="S7725" t="s">
        <v>14240</v>
      </c>
      <c r="T7725" t="s">
        <v>14187</v>
      </c>
    </row>
    <row r="7726" spans="1:20" x14ac:dyDescent="0.25">
      <c r="A7726">
        <v>7725</v>
      </c>
      <c r="B7726">
        <v>55360</v>
      </c>
      <c r="C7726" s="3">
        <v>39835</v>
      </c>
      <c r="D7726">
        <v>39</v>
      </c>
      <c r="E7726" s="8">
        <f t="shared" si="361"/>
        <v>4875</v>
      </c>
      <c r="F7726" s="5">
        <v>0</v>
      </c>
      <c r="G7726" s="8">
        <f>VLOOKUP($Q7726,Pricebook!$A:$D,4,0)</f>
        <v>125</v>
      </c>
      <c r="H7726" s="10">
        <f t="shared" si="360"/>
        <v>4875</v>
      </c>
      <c r="I7726" t="s">
        <v>1433</v>
      </c>
      <c r="J7726" t="s">
        <v>571</v>
      </c>
      <c r="K7726" t="s">
        <v>1512</v>
      </c>
      <c r="L7726" s="7">
        <v>33012</v>
      </c>
      <c r="M7726" t="s">
        <v>101</v>
      </c>
      <c r="N7726" t="s">
        <v>34</v>
      </c>
      <c r="O7726" s="3">
        <v>39836</v>
      </c>
      <c r="P7726" s="12">
        <f t="shared" si="362"/>
        <v>1</v>
      </c>
      <c r="Q7726" s="3" t="s">
        <v>14209</v>
      </c>
      <c r="R7726" t="s">
        <v>14232</v>
      </c>
      <c r="S7726" t="s">
        <v>14234</v>
      </c>
      <c r="T7726" t="s">
        <v>14189</v>
      </c>
    </row>
    <row r="7727" spans="1:20" x14ac:dyDescent="0.25">
      <c r="A7727">
        <v>7726</v>
      </c>
      <c r="B7727">
        <v>55361</v>
      </c>
      <c r="C7727" s="3">
        <v>40625</v>
      </c>
      <c r="D7727">
        <v>22</v>
      </c>
      <c r="E7727" s="8">
        <f t="shared" si="361"/>
        <v>2750</v>
      </c>
      <c r="F7727" s="5">
        <v>0.06</v>
      </c>
      <c r="G7727" s="8">
        <f>VLOOKUP($Q7727,Pricebook!$A:$D,4,0)</f>
        <v>125</v>
      </c>
      <c r="H7727" s="10">
        <f t="shared" si="360"/>
        <v>2585</v>
      </c>
      <c r="I7727" t="s">
        <v>2382</v>
      </c>
      <c r="J7727" t="s">
        <v>351</v>
      </c>
      <c r="K7727" t="s">
        <v>2599</v>
      </c>
      <c r="L7727" s="7">
        <v>20852</v>
      </c>
      <c r="M7727" t="s">
        <v>187</v>
      </c>
      <c r="N7727" t="s">
        <v>61</v>
      </c>
      <c r="O7727" s="3">
        <v>40626</v>
      </c>
      <c r="P7727" s="12">
        <f t="shared" si="362"/>
        <v>1</v>
      </c>
      <c r="Q7727" s="3" t="s">
        <v>14208</v>
      </c>
      <c r="R7727" t="s">
        <v>14232</v>
      </c>
      <c r="S7727" t="s">
        <v>14233</v>
      </c>
      <c r="T7727" t="s">
        <v>14203</v>
      </c>
    </row>
    <row r="7728" spans="1:20" x14ac:dyDescent="0.25">
      <c r="A7728">
        <v>7727</v>
      </c>
      <c r="B7728">
        <v>55361</v>
      </c>
      <c r="C7728" s="3">
        <v>40625</v>
      </c>
      <c r="D7728">
        <v>31</v>
      </c>
      <c r="E7728" s="8">
        <f t="shared" si="361"/>
        <v>6200</v>
      </c>
      <c r="F7728" s="5">
        <v>0.08</v>
      </c>
      <c r="G7728" s="8">
        <f>VLOOKUP($Q7728,Pricebook!$A:$D,4,0)</f>
        <v>200</v>
      </c>
      <c r="H7728" s="10">
        <f t="shared" si="360"/>
        <v>5704</v>
      </c>
      <c r="I7728" t="s">
        <v>2382</v>
      </c>
      <c r="J7728" t="s">
        <v>351</v>
      </c>
      <c r="K7728" t="s">
        <v>1243</v>
      </c>
      <c r="L7728" s="7">
        <v>20602</v>
      </c>
      <c r="M7728" t="s">
        <v>187</v>
      </c>
      <c r="N7728" t="s">
        <v>61</v>
      </c>
      <c r="O7728" s="3">
        <v>40626</v>
      </c>
      <c r="P7728" s="12">
        <f t="shared" si="362"/>
        <v>1</v>
      </c>
      <c r="Q7728" s="3" t="s">
        <v>14206</v>
      </c>
      <c r="R7728" t="s">
        <v>14229</v>
      </c>
      <c r="S7728" t="s">
        <v>14230</v>
      </c>
      <c r="T7728" t="s">
        <v>14196</v>
      </c>
    </row>
    <row r="7729" spans="1:20" x14ac:dyDescent="0.25">
      <c r="A7729">
        <v>7728</v>
      </c>
      <c r="B7729">
        <v>55362</v>
      </c>
      <c r="C7729" s="3">
        <v>40653</v>
      </c>
      <c r="D7729">
        <v>24</v>
      </c>
      <c r="E7729" s="8">
        <f t="shared" si="361"/>
        <v>4800</v>
      </c>
      <c r="F7729" s="5">
        <v>7.0000000000000007E-2</v>
      </c>
      <c r="G7729" s="8">
        <f>VLOOKUP($Q7729,Pricebook!$A:$D,4,0)</f>
        <v>200</v>
      </c>
      <c r="H7729" s="10">
        <f t="shared" si="360"/>
        <v>4464</v>
      </c>
      <c r="I7729" t="s">
        <v>2112</v>
      </c>
      <c r="J7729" t="s">
        <v>235</v>
      </c>
      <c r="K7729" t="s">
        <v>642</v>
      </c>
      <c r="L7729" s="7">
        <v>40324</v>
      </c>
      <c r="M7729" t="s">
        <v>254</v>
      </c>
      <c r="N7729" t="s">
        <v>34</v>
      </c>
      <c r="O7729" s="3">
        <v>40655</v>
      </c>
      <c r="P7729" s="12">
        <f t="shared" si="362"/>
        <v>2</v>
      </c>
      <c r="Q7729" s="3" t="s">
        <v>14214</v>
      </c>
      <c r="R7729" t="s">
        <v>14229</v>
      </c>
      <c r="S7729" t="s">
        <v>14240</v>
      </c>
      <c r="T7729" t="s">
        <v>14192</v>
      </c>
    </row>
    <row r="7730" spans="1:20" x14ac:dyDescent="0.25">
      <c r="A7730">
        <v>7729</v>
      </c>
      <c r="B7730">
        <v>55363</v>
      </c>
      <c r="C7730" s="3">
        <v>40540</v>
      </c>
      <c r="D7730">
        <v>14</v>
      </c>
      <c r="E7730" s="8">
        <f t="shared" si="361"/>
        <v>2800</v>
      </c>
      <c r="F7730" s="5">
        <v>0.03</v>
      </c>
      <c r="G7730" s="8">
        <f>VLOOKUP($Q7730,Pricebook!$A:$D,4,0)</f>
        <v>200</v>
      </c>
      <c r="H7730" s="10">
        <f t="shared" si="360"/>
        <v>2716</v>
      </c>
      <c r="I7730" t="s">
        <v>1181</v>
      </c>
      <c r="J7730" t="s">
        <v>385</v>
      </c>
      <c r="K7730" t="s">
        <v>2144</v>
      </c>
      <c r="L7730" s="7" t="s">
        <v>2145</v>
      </c>
      <c r="M7730" t="s">
        <v>15</v>
      </c>
      <c r="N7730" t="s">
        <v>16</v>
      </c>
      <c r="O7730" s="3">
        <v>40542</v>
      </c>
      <c r="P7730" s="12">
        <f t="shared" si="362"/>
        <v>2</v>
      </c>
      <c r="Q7730" s="3" t="s">
        <v>14206</v>
      </c>
      <c r="R7730" t="s">
        <v>14229</v>
      </c>
      <c r="S7730" t="s">
        <v>14230</v>
      </c>
      <c r="T7730" t="s">
        <v>14198</v>
      </c>
    </row>
    <row r="7731" spans="1:20" x14ac:dyDescent="0.25">
      <c r="A7731">
        <v>7730</v>
      </c>
      <c r="B7731">
        <v>55366</v>
      </c>
      <c r="C7731" s="3">
        <v>41192</v>
      </c>
      <c r="D7731">
        <v>7</v>
      </c>
      <c r="E7731" s="8">
        <f t="shared" si="361"/>
        <v>1050</v>
      </c>
      <c r="F7731" s="5">
        <v>0.1</v>
      </c>
      <c r="G7731" s="8">
        <f>VLOOKUP($Q7731,Pricebook!$A:$D,4,0)</f>
        <v>150</v>
      </c>
      <c r="H7731" s="10">
        <f t="shared" si="360"/>
        <v>945</v>
      </c>
      <c r="I7731" t="s">
        <v>1547</v>
      </c>
      <c r="J7731" t="s">
        <v>244</v>
      </c>
      <c r="K7731" t="s">
        <v>2767</v>
      </c>
      <c r="L7731" s="7">
        <v>60076</v>
      </c>
      <c r="M7731" t="s">
        <v>15</v>
      </c>
      <c r="N7731" t="s">
        <v>16</v>
      </c>
      <c r="O7731" s="3">
        <v>41193</v>
      </c>
      <c r="P7731" s="12">
        <f t="shared" si="362"/>
        <v>1</v>
      </c>
      <c r="Q7731" s="3" t="s">
        <v>14211</v>
      </c>
      <c r="R7731" t="s">
        <v>14235</v>
      </c>
      <c r="S7731" t="s">
        <v>14237</v>
      </c>
      <c r="T7731" t="s">
        <v>14186</v>
      </c>
    </row>
    <row r="7732" spans="1:20" x14ac:dyDescent="0.25">
      <c r="A7732">
        <v>7731</v>
      </c>
      <c r="B7732">
        <v>55367</v>
      </c>
      <c r="C7732" s="3">
        <v>39823</v>
      </c>
      <c r="D7732">
        <v>31</v>
      </c>
      <c r="E7732" s="8">
        <f t="shared" si="361"/>
        <v>3875</v>
      </c>
      <c r="F7732" s="5">
        <v>0.05</v>
      </c>
      <c r="G7732" s="8">
        <f>VLOOKUP($Q7732,Pricebook!$A:$D,4,0)</f>
        <v>125</v>
      </c>
      <c r="H7732" s="10">
        <f t="shared" si="360"/>
        <v>3681.25</v>
      </c>
      <c r="I7732" t="s">
        <v>1105</v>
      </c>
      <c r="J7732" t="s">
        <v>341</v>
      </c>
      <c r="K7732" t="s">
        <v>2824</v>
      </c>
      <c r="L7732" s="7">
        <v>48823</v>
      </c>
      <c r="M7732" t="s">
        <v>172</v>
      </c>
      <c r="N7732" t="s">
        <v>16</v>
      </c>
      <c r="O7732" s="3">
        <v>39824</v>
      </c>
      <c r="P7732" s="12">
        <f t="shared" si="362"/>
        <v>1</v>
      </c>
      <c r="Q7732" s="3" t="s">
        <v>14217</v>
      </c>
      <c r="R7732" t="s">
        <v>14232</v>
      </c>
      <c r="S7732" t="s">
        <v>14243</v>
      </c>
      <c r="T7732" t="s">
        <v>14200</v>
      </c>
    </row>
    <row r="7733" spans="1:20" x14ac:dyDescent="0.25">
      <c r="A7733">
        <v>7732</v>
      </c>
      <c r="B7733">
        <v>55367</v>
      </c>
      <c r="C7733" s="3">
        <v>39823</v>
      </c>
      <c r="D7733">
        <v>48</v>
      </c>
      <c r="E7733" s="8">
        <f t="shared" si="361"/>
        <v>5760</v>
      </c>
      <c r="F7733" s="5">
        <v>0.05</v>
      </c>
      <c r="G7733" s="8">
        <f>VLOOKUP($Q7733,Pricebook!$A:$D,4,0)</f>
        <v>120</v>
      </c>
      <c r="H7733" s="10">
        <f t="shared" si="360"/>
        <v>5472</v>
      </c>
      <c r="I7733" t="s">
        <v>1105</v>
      </c>
      <c r="J7733" t="s">
        <v>341</v>
      </c>
      <c r="K7733" t="s">
        <v>2824</v>
      </c>
      <c r="L7733" s="7">
        <v>48823</v>
      </c>
      <c r="M7733" t="s">
        <v>172</v>
      </c>
      <c r="N7733" t="s">
        <v>16</v>
      </c>
      <c r="O7733" s="3">
        <v>39825</v>
      </c>
      <c r="P7733" s="12">
        <f t="shared" si="362"/>
        <v>2</v>
      </c>
      <c r="Q7733" s="3" t="s">
        <v>14212</v>
      </c>
      <c r="R7733" t="s">
        <v>14229</v>
      </c>
      <c r="S7733" t="s">
        <v>14238</v>
      </c>
      <c r="T7733" t="s">
        <v>14199</v>
      </c>
    </row>
    <row r="7734" spans="1:20" x14ac:dyDescent="0.25">
      <c r="A7734">
        <v>7733</v>
      </c>
      <c r="B7734">
        <v>55392</v>
      </c>
      <c r="C7734" s="3">
        <v>39970</v>
      </c>
      <c r="D7734">
        <v>20</v>
      </c>
      <c r="E7734" s="8">
        <f t="shared" si="361"/>
        <v>2400</v>
      </c>
      <c r="F7734" s="5">
        <v>0.02</v>
      </c>
      <c r="G7734" s="8">
        <f>VLOOKUP($Q7734,Pricebook!$A:$D,4,0)</f>
        <v>120</v>
      </c>
      <c r="H7734" s="10">
        <f t="shared" si="360"/>
        <v>2352</v>
      </c>
      <c r="I7734" t="s">
        <v>774</v>
      </c>
      <c r="J7734" t="s">
        <v>775</v>
      </c>
      <c r="K7734" t="s">
        <v>2874</v>
      </c>
      <c r="L7734" s="7" t="s">
        <v>2212</v>
      </c>
      <c r="M7734" t="s">
        <v>499</v>
      </c>
      <c r="N7734" t="s">
        <v>61</v>
      </c>
      <c r="O7734" s="3">
        <v>39971</v>
      </c>
      <c r="P7734" s="12">
        <f t="shared" si="362"/>
        <v>1</v>
      </c>
      <c r="Q7734" s="3" t="s">
        <v>14212</v>
      </c>
      <c r="R7734" t="s">
        <v>14229</v>
      </c>
      <c r="S7734" t="s">
        <v>14238</v>
      </c>
      <c r="T7734" t="s">
        <v>14193</v>
      </c>
    </row>
    <row r="7735" spans="1:20" x14ac:dyDescent="0.25">
      <c r="A7735">
        <v>7734</v>
      </c>
      <c r="B7735">
        <v>55392</v>
      </c>
      <c r="C7735" s="3">
        <v>39970</v>
      </c>
      <c r="D7735">
        <v>39</v>
      </c>
      <c r="E7735" s="8">
        <f t="shared" si="361"/>
        <v>4680</v>
      </c>
      <c r="F7735" s="5">
        <v>7.0000000000000007E-2</v>
      </c>
      <c r="G7735" s="8">
        <f>VLOOKUP($Q7735,Pricebook!$A:$D,4,0)</f>
        <v>120</v>
      </c>
      <c r="H7735" s="10">
        <f t="shared" si="360"/>
        <v>4352.3999999999996</v>
      </c>
      <c r="I7735" t="s">
        <v>774</v>
      </c>
      <c r="J7735" t="s">
        <v>775</v>
      </c>
      <c r="K7735" t="s">
        <v>2875</v>
      </c>
      <c r="L7735" s="7" t="s">
        <v>2876</v>
      </c>
      <c r="M7735" t="s">
        <v>317</v>
      </c>
      <c r="N7735" t="s">
        <v>61</v>
      </c>
      <c r="O7735" s="3">
        <v>39972</v>
      </c>
      <c r="P7735" s="12">
        <f t="shared" si="362"/>
        <v>2</v>
      </c>
      <c r="Q7735" s="3" t="s">
        <v>14212</v>
      </c>
      <c r="R7735" t="s">
        <v>14229</v>
      </c>
      <c r="S7735" t="s">
        <v>14238</v>
      </c>
      <c r="T7735" t="s">
        <v>14201</v>
      </c>
    </row>
    <row r="7736" spans="1:20" x14ac:dyDescent="0.25">
      <c r="A7736">
        <v>7735</v>
      </c>
      <c r="B7736">
        <v>55394</v>
      </c>
      <c r="C7736" s="3">
        <v>40235</v>
      </c>
      <c r="D7736">
        <v>21</v>
      </c>
      <c r="E7736" s="8">
        <f t="shared" si="361"/>
        <v>2625</v>
      </c>
      <c r="F7736" s="5">
        <v>0.05</v>
      </c>
      <c r="G7736" s="8">
        <f>VLOOKUP($Q7736,Pricebook!$A:$D,4,0)</f>
        <v>125</v>
      </c>
      <c r="H7736" s="10">
        <f t="shared" si="360"/>
        <v>2493.75</v>
      </c>
      <c r="I7736" t="s">
        <v>2071</v>
      </c>
      <c r="J7736" t="s">
        <v>252</v>
      </c>
      <c r="K7736" t="s">
        <v>1490</v>
      </c>
      <c r="L7736" s="7" t="s">
        <v>1491</v>
      </c>
      <c r="M7736" t="s">
        <v>232</v>
      </c>
      <c r="N7736" t="s">
        <v>61</v>
      </c>
      <c r="O7736" s="3">
        <v>40237</v>
      </c>
      <c r="P7736" s="12">
        <f t="shared" si="362"/>
        <v>2</v>
      </c>
      <c r="Q7736" s="3" t="s">
        <v>14209</v>
      </c>
      <c r="R7736" t="s">
        <v>14232</v>
      </c>
      <c r="S7736" t="s">
        <v>14234</v>
      </c>
      <c r="T7736" t="s">
        <v>14198</v>
      </c>
    </row>
    <row r="7737" spans="1:20" x14ac:dyDescent="0.25">
      <c r="A7737">
        <v>7736</v>
      </c>
      <c r="B7737">
        <v>55398</v>
      </c>
      <c r="C7737" s="3">
        <v>40198</v>
      </c>
      <c r="D7737">
        <v>21</v>
      </c>
      <c r="E7737" s="8">
        <f t="shared" si="361"/>
        <v>2520</v>
      </c>
      <c r="F7737" s="5">
        <v>0.04</v>
      </c>
      <c r="G7737" s="8">
        <f>VLOOKUP($Q7737,Pricebook!$A:$D,4,0)</f>
        <v>120</v>
      </c>
      <c r="H7737" s="10">
        <f t="shared" si="360"/>
        <v>2419.1999999999998</v>
      </c>
      <c r="I7737" t="s">
        <v>523</v>
      </c>
      <c r="J7737" t="s">
        <v>351</v>
      </c>
      <c r="K7737" t="s">
        <v>2503</v>
      </c>
      <c r="L7737" s="7" t="s">
        <v>2504</v>
      </c>
      <c r="M7737" t="s">
        <v>210</v>
      </c>
      <c r="N7737" t="s">
        <v>61</v>
      </c>
      <c r="O7737" s="3">
        <v>40199</v>
      </c>
      <c r="P7737" s="12">
        <f t="shared" si="362"/>
        <v>1</v>
      </c>
      <c r="Q7737" s="3" t="s">
        <v>14212</v>
      </c>
      <c r="R7737" t="s">
        <v>14229</v>
      </c>
      <c r="S7737" t="s">
        <v>14238</v>
      </c>
      <c r="T7737" t="s">
        <v>14202</v>
      </c>
    </row>
    <row r="7738" spans="1:20" x14ac:dyDescent="0.25">
      <c r="A7738">
        <v>7737</v>
      </c>
      <c r="B7738">
        <v>55398</v>
      </c>
      <c r="C7738" s="3">
        <v>40198</v>
      </c>
      <c r="D7738">
        <v>24</v>
      </c>
      <c r="E7738" s="8">
        <f t="shared" si="361"/>
        <v>4080</v>
      </c>
      <c r="F7738" s="5">
        <v>7.0000000000000007E-2</v>
      </c>
      <c r="G7738" s="8">
        <f>VLOOKUP($Q7738,Pricebook!$A:$D,4,0)</f>
        <v>170</v>
      </c>
      <c r="H7738" s="10">
        <f t="shared" si="360"/>
        <v>3794.3999999999996</v>
      </c>
      <c r="I7738" t="s">
        <v>523</v>
      </c>
      <c r="J7738" t="s">
        <v>351</v>
      </c>
      <c r="K7738" t="s">
        <v>94</v>
      </c>
      <c r="L7738" s="7">
        <v>53005</v>
      </c>
      <c r="M7738" t="s">
        <v>95</v>
      </c>
      <c r="N7738" t="s">
        <v>16</v>
      </c>
      <c r="O7738" s="3">
        <v>40200</v>
      </c>
      <c r="P7738" s="12">
        <f t="shared" si="362"/>
        <v>2</v>
      </c>
      <c r="Q7738" s="3" t="s">
        <v>14219</v>
      </c>
      <c r="R7738" t="s">
        <v>14229</v>
      </c>
      <c r="S7738" t="s">
        <v>14245</v>
      </c>
      <c r="T7738" t="s">
        <v>14192</v>
      </c>
    </row>
    <row r="7739" spans="1:20" x14ac:dyDescent="0.25">
      <c r="A7739">
        <v>7738</v>
      </c>
      <c r="B7739">
        <v>55424</v>
      </c>
      <c r="C7739" s="3">
        <v>40239</v>
      </c>
      <c r="D7739">
        <v>6</v>
      </c>
      <c r="E7739" s="8">
        <f t="shared" si="361"/>
        <v>750</v>
      </c>
      <c r="F7739" s="5">
        <v>0.04</v>
      </c>
      <c r="G7739" s="8">
        <f>VLOOKUP($Q7739,Pricebook!$A:$D,4,0)</f>
        <v>125</v>
      </c>
      <c r="H7739" s="10">
        <f t="shared" si="360"/>
        <v>720</v>
      </c>
      <c r="I7739" t="s">
        <v>2261</v>
      </c>
      <c r="J7739" t="s">
        <v>544</v>
      </c>
      <c r="K7739" t="s">
        <v>2628</v>
      </c>
      <c r="L7739" s="7">
        <v>99301</v>
      </c>
      <c r="M7739" t="s">
        <v>22</v>
      </c>
      <c r="N7739" t="s">
        <v>23</v>
      </c>
      <c r="O7739" s="3">
        <v>40241</v>
      </c>
      <c r="P7739" s="12">
        <f t="shared" si="362"/>
        <v>2</v>
      </c>
      <c r="Q7739" s="3" t="s">
        <v>14208</v>
      </c>
      <c r="R7739" t="s">
        <v>14232</v>
      </c>
      <c r="S7739" t="s">
        <v>14233</v>
      </c>
      <c r="T7739" t="s">
        <v>14203</v>
      </c>
    </row>
    <row r="7740" spans="1:20" x14ac:dyDescent="0.25">
      <c r="A7740">
        <v>7739</v>
      </c>
      <c r="B7740">
        <v>55425</v>
      </c>
      <c r="C7740" s="3">
        <v>40848</v>
      </c>
      <c r="D7740">
        <v>7</v>
      </c>
      <c r="E7740" s="8">
        <f t="shared" si="361"/>
        <v>1400</v>
      </c>
      <c r="F7740" s="5">
        <v>0.08</v>
      </c>
      <c r="G7740" s="8">
        <f>VLOOKUP($Q7740,Pricebook!$A:$D,4,0)</f>
        <v>200</v>
      </c>
      <c r="H7740" s="10">
        <f t="shared" si="360"/>
        <v>1288</v>
      </c>
      <c r="I7740" t="s">
        <v>606</v>
      </c>
      <c r="J7740" t="s">
        <v>50</v>
      </c>
      <c r="K7740" t="s">
        <v>875</v>
      </c>
      <c r="L7740" s="7" t="s">
        <v>876</v>
      </c>
      <c r="M7740" t="s">
        <v>91</v>
      </c>
      <c r="N7740" t="s">
        <v>61</v>
      </c>
      <c r="O7740" s="3">
        <v>40849</v>
      </c>
      <c r="P7740" s="12">
        <f t="shared" si="362"/>
        <v>1</v>
      </c>
      <c r="Q7740" s="3" t="s">
        <v>14206</v>
      </c>
      <c r="R7740" t="s">
        <v>14229</v>
      </c>
      <c r="S7740" t="s">
        <v>14230</v>
      </c>
      <c r="T7740" t="s">
        <v>14203</v>
      </c>
    </row>
    <row r="7741" spans="1:20" x14ac:dyDescent="0.25">
      <c r="A7741">
        <v>7740</v>
      </c>
      <c r="B7741">
        <v>55425</v>
      </c>
      <c r="C7741" s="3">
        <v>40848</v>
      </c>
      <c r="D7741">
        <v>42</v>
      </c>
      <c r="E7741" s="8">
        <f t="shared" si="361"/>
        <v>6300</v>
      </c>
      <c r="F7741" s="5">
        <v>0.04</v>
      </c>
      <c r="G7741" s="8">
        <f>VLOOKUP($Q7741,Pricebook!$A:$D,4,0)</f>
        <v>150</v>
      </c>
      <c r="H7741" s="10">
        <f t="shared" si="360"/>
        <v>6048</v>
      </c>
      <c r="I7741" t="s">
        <v>606</v>
      </c>
      <c r="J7741" t="s">
        <v>50</v>
      </c>
      <c r="K7741" t="s">
        <v>2877</v>
      </c>
      <c r="L7741" s="7" t="s">
        <v>2878</v>
      </c>
      <c r="M7741" t="s">
        <v>421</v>
      </c>
      <c r="N7741" t="s">
        <v>61</v>
      </c>
      <c r="O7741" s="3">
        <v>40849</v>
      </c>
      <c r="P7741" s="12">
        <f t="shared" si="362"/>
        <v>1</v>
      </c>
      <c r="Q7741" s="3" t="s">
        <v>14210</v>
      </c>
      <c r="R7741" t="s">
        <v>14235</v>
      </c>
      <c r="S7741" t="s">
        <v>14236</v>
      </c>
      <c r="T7741" t="s">
        <v>14192</v>
      </c>
    </row>
    <row r="7742" spans="1:20" x14ac:dyDescent="0.25">
      <c r="A7742">
        <v>7741</v>
      </c>
      <c r="B7742">
        <v>55425</v>
      </c>
      <c r="C7742" s="3">
        <v>40848</v>
      </c>
      <c r="D7742">
        <v>8</v>
      </c>
      <c r="E7742" s="8">
        <f t="shared" si="361"/>
        <v>1200</v>
      </c>
      <c r="F7742" s="5">
        <v>0.05</v>
      </c>
      <c r="G7742" s="8">
        <f>VLOOKUP($Q7742,Pricebook!$A:$D,4,0)</f>
        <v>150</v>
      </c>
      <c r="H7742" s="10">
        <f t="shared" si="360"/>
        <v>1140</v>
      </c>
      <c r="I7742" t="s">
        <v>606</v>
      </c>
      <c r="J7742" t="s">
        <v>50</v>
      </c>
      <c r="K7742" t="s">
        <v>2535</v>
      </c>
      <c r="L7742" s="7" t="s">
        <v>2536</v>
      </c>
      <c r="M7742" t="s">
        <v>87</v>
      </c>
      <c r="N7742" t="s">
        <v>61</v>
      </c>
      <c r="O7742" s="3">
        <v>40850</v>
      </c>
      <c r="P7742" s="12">
        <f t="shared" si="362"/>
        <v>2</v>
      </c>
      <c r="Q7742" s="3" t="s">
        <v>14211</v>
      </c>
      <c r="R7742" t="s">
        <v>14235</v>
      </c>
      <c r="S7742" t="s">
        <v>14237</v>
      </c>
      <c r="T7742" t="s">
        <v>14201</v>
      </c>
    </row>
    <row r="7743" spans="1:20" x14ac:dyDescent="0.25">
      <c r="A7743">
        <v>7742</v>
      </c>
      <c r="B7743">
        <v>55429</v>
      </c>
      <c r="C7743" s="3">
        <v>39993</v>
      </c>
      <c r="D7743">
        <v>43</v>
      </c>
      <c r="E7743" s="8">
        <f t="shared" si="361"/>
        <v>4730</v>
      </c>
      <c r="F7743" s="5">
        <v>0.09</v>
      </c>
      <c r="G7743" s="8">
        <f>VLOOKUP($Q7743,Pricebook!$A:$D,4,0)</f>
        <v>110</v>
      </c>
      <c r="H7743" s="10">
        <f t="shared" si="360"/>
        <v>4304.3</v>
      </c>
      <c r="I7743" t="s">
        <v>716</v>
      </c>
      <c r="J7743" t="s">
        <v>244</v>
      </c>
      <c r="K7743" t="s">
        <v>2202</v>
      </c>
      <c r="L7743" s="7">
        <v>55410</v>
      </c>
      <c r="M7743" t="s">
        <v>130</v>
      </c>
      <c r="N7743" t="s">
        <v>16</v>
      </c>
      <c r="O7743" s="3">
        <v>39995</v>
      </c>
      <c r="P7743" s="12">
        <f t="shared" si="362"/>
        <v>2</v>
      </c>
      <c r="Q7743" s="3" t="s">
        <v>14215</v>
      </c>
      <c r="R7743" t="s">
        <v>14229</v>
      </c>
      <c r="S7743" t="s">
        <v>14241</v>
      </c>
      <c r="T7743" t="s">
        <v>14199</v>
      </c>
    </row>
    <row r="7744" spans="1:20" x14ac:dyDescent="0.25">
      <c r="A7744">
        <v>7743</v>
      </c>
      <c r="B7744">
        <v>55431</v>
      </c>
      <c r="C7744" s="3">
        <v>41068</v>
      </c>
      <c r="D7744">
        <v>13</v>
      </c>
      <c r="E7744" s="8">
        <f t="shared" si="361"/>
        <v>2210</v>
      </c>
      <c r="F7744" s="5">
        <v>0.03</v>
      </c>
      <c r="G7744" s="8">
        <f>VLOOKUP($Q7744,Pricebook!$A:$D,4,0)</f>
        <v>170</v>
      </c>
      <c r="H7744" s="10">
        <f t="shared" si="360"/>
        <v>2143.6999999999998</v>
      </c>
      <c r="I7744" t="s">
        <v>579</v>
      </c>
      <c r="J7744" t="s">
        <v>552</v>
      </c>
      <c r="K7744" t="s">
        <v>1260</v>
      </c>
      <c r="L7744" s="7" t="s">
        <v>1261</v>
      </c>
      <c r="M7744" t="s">
        <v>492</v>
      </c>
      <c r="N7744" t="s">
        <v>61</v>
      </c>
      <c r="O7744" s="3">
        <v>41069</v>
      </c>
      <c r="P7744" s="12">
        <f t="shared" si="362"/>
        <v>1</v>
      </c>
      <c r="Q7744" s="3" t="s">
        <v>14219</v>
      </c>
      <c r="R7744" t="s">
        <v>14229</v>
      </c>
      <c r="S7744" t="s">
        <v>14245</v>
      </c>
      <c r="T7744" t="s">
        <v>14189</v>
      </c>
    </row>
    <row r="7745" spans="1:20" x14ac:dyDescent="0.25">
      <c r="A7745">
        <v>7744</v>
      </c>
      <c r="B7745">
        <v>55431</v>
      </c>
      <c r="C7745" s="3">
        <v>41068</v>
      </c>
      <c r="D7745">
        <v>39</v>
      </c>
      <c r="E7745" s="8">
        <f t="shared" si="361"/>
        <v>4680</v>
      </c>
      <c r="F7745" s="5">
        <v>0.1</v>
      </c>
      <c r="G7745" s="8">
        <f>VLOOKUP($Q7745,Pricebook!$A:$D,4,0)</f>
        <v>120</v>
      </c>
      <c r="H7745" s="10">
        <f t="shared" si="360"/>
        <v>4212</v>
      </c>
      <c r="I7745" t="s">
        <v>579</v>
      </c>
      <c r="J7745" t="s">
        <v>552</v>
      </c>
      <c r="K7745" t="s">
        <v>581</v>
      </c>
      <c r="L7745" s="7">
        <v>95969</v>
      </c>
      <c r="M7745" t="s">
        <v>114</v>
      </c>
      <c r="N7745" t="s">
        <v>23</v>
      </c>
      <c r="O7745" s="3">
        <v>41069</v>
      </c>
      <c r="P7745" s="12">
        <f t="shared" si="362"/>
        <v>1</v>
      </c>
      <c r="Q7745" s="3" t="s">
        <v>14212</v>
      </c>
      <c r="R7745" t="s">
        <v>14229</v>
      </c>
      <c r="S7745" t="s">
        <v>14238</v>
      </c>
      <c r="T7745" t="s">
        <v>14186</v>
      </c>
    </row>
    <row r="7746" spans="1:20" x14ac:dyDescent="0.25">
      <c r="A7746">
        <v>7745</v>
      </c>
      <c r="B7746">
        <v>55458</v>
      </c>
      <c r="C7746" s="3">
        <v>40984</v>
      </c>
      <c r="D7746">
        <v>32</v>
      </c>
      <c r="E7746" s="8">
        <f t="shared" si="361"/>
        <v>5120</v>
      </c>
      <c r="F7746" s="5">
        <v>7.0000000000000007E-2</v>
      </c>
      <c r="G7746" s="8">
        <f>VLOOKUP($Q7746,Pricebook!$A:$D,4,0)</f>
        <v>160</v>
      </c>
      <c r="H7746" s="10">
        <f t="shared" ref="H7746:H7809" si="363">E7746*(1-F7746)</f>
        <v>4761.5999999999995</v>
      </c>
      <c r="I7746" t="s">
        <v>2481</v>
      </c>
      <c r="J7746" t="s">
        <v>637</v>
      </c>
      <c r="K7746" t="s">
        <v>298</v>
      </c>
      <c r="L7746" s="7">
        <v>53081</v>
      </c>
      <c r="M7746" t="s">
        <v>95</v>
      </c>
      <c r="N7746" t="s">
        <v>16</v>
      </c>
      <c r="O7746" s="3">
        <v>40986</v>
      </c>
      <c r="P7746" s="12">
        <f t="shared" si="362"/>
        <v>2</v>
      </c>
      <c r="Q7746" s="3" t="s">
        <v>14218</v>
      </c>
      <c r="R7746" t="s">
        <v>14229</v>
      </c>
      <c r="S7746" t="s">
        <v>14244</v>
      </c>
      <c r="T7746" t="s">
        <v>14201</v>
      </c>
    </row>
    <row r="7747" spans="1:20" x14ac:dyDescent="0.25">
      <c r="A7747">
        <v>7746</v>
      </c>
      <c r="B7747">
        <v>55458</v>
      </c>
      <c r="C7747" s="3">
        <v>40984</v>
      </c>
      <c r="D7747">
        <v>13</v>
      </c>
      <c r="E7747" s="8">
        <f t="shared" ref="E7747:E7810" si="364">G7747*D7747</f>
        <v>2600</v>
      </c>
      <c r="F7747" s="5">
        <v>0</v>
      </c>
      <c r="G7747" s="8">
        <f>VLOOKUP($Q7747,Pricebook!$A:$D,4,0)</f>
        <v>200</v>
      </c>
      <c r="H7747" s="10">
        <f t="shared" si="363"/>
        <v>2600</v>
      </c>
      <c r="I7747" t="s">
        <v>2481</v>
      </c>
      <c r="J7747" t="s">
        <v>637</v>
      </c>
      <c r="K7747" t="s">
        <v>298</v>
      </c>
      <c r="L7747" s="7">
        <v>53081</v>
      </c>
      <c r="M7747" t="s">
        <v>95</v>
      </c>
      <c r="N7747" t="s">
        <v>16</v>
      </c>
      <c r="O7747" s="3">
        <v>40986</v>
      </c>
      <c r="P7747" s="12">
        <f t="shared" ref="P7747:P7810" si="365">O7747-C7747</f>
        <v>2</v>
      </c>
      <c r="Q7747" s="3" t="s">
        <v>14206</v>
      </c>
      <c r="R7747" t="s">
        <v>14229</v>
      </c>
      <c r="S7747" t="s">
        <v>14230</v>
      </c>
      <c r="T7747" t="s">
        <v>14190</v>
      </c>
    </row>
    <row r="7748" spans="1:20" x14ac:dyDescent="0.25">
      <c r="A7748">
        <v>7747</v>
      </c>
      <c r="B7748">
        <v>55459</v>
      </c>
      <c r="C7748" s="3">
        <v>39928</v>
      </c>
      <c r="D7748">
        <v>5</v>
      </c>
      <c r="E7748" s="8">
        <f t="shared" si="364"/>
        <v>550</v>
      </c>
      <c r="F7748" s="5">
        <v>0</v>
      </c>
      <c r="G7748" s="8">
        <f>VLOOKUP($Q7748,Pricebook!$A:$D,4,0)</f>
        <v>110</v>
      </c>
      <c r="H7748" s="10">
        <f t="shared" si="363"/>
        <v>550</v>
      </c>
      <c r="I7748" t="s">
        <v>1485</v>
      </c>
      <c r="J7748" t="s">
        <v>482</v>
      </c>
      <c r="K7748" t="s">
        <v>330</v>
      </c>
      <c r="L7748" s="7">
        <v>84118</v>
      </c>
      <c r="M7748" t="s">
        <v>201</v>
      </c>
      <c r="N7748" t="s">
        <v>23</v>
      </c>
      <c r="O7748" s="3">
        <v>39930</v>
      </c>
      <c r="P7748" s="12">
        <f t="shared" si="365"/>
        <v>2</v>
      </c>
      <c r="Q7748" s="3" t="s">
        <v>14215</v>
      </c>
      <c r="R7748" t="s">
        <v>14229</v>
      </c>
      <c r="S7748" t="s">
        <v>14241</v>
      </c>
      <c r="T7748" t="s">
        <v>14194</v>
      </c>
    </row>
    <row r="7749" spans="1:20" x14ac:dyDescent="0.25">
      <c r="A7749">
        <v>7748</v>
      </c>
      <c r="B7749">
        <v>55460</v>
      </c>
      <c r="C7749" s="3">
        <v>41055</v>
      </c>
      <c r="D7749">
        <v>49</v>
      </c>
      <c r="E7749" s="8">
        <f t="shared" si="364"/>
        <v>8330</v>
      </c>
      <c r="F7749" s="5">
        <v>0.06</v>
      </c>
      <c r="G7749" s="8">
        <f>VLOOKUP($Q7749,Pricebook!$A:$D,4,0)</f>
        <v>170</v>
      </c>
      <c r="H7749" s="10">
        <f t="shared" si="363"/>
        <v>7830.2</v>
      </c>
      <c r="I7749" t="s">
        <v>855</v>
      </c>
      <c r="J7749" t="s">
        <v>400</v>
      </c>
      <c r="K7749" t="s">
        <v>2816</v>
      </c>
      <c r="L7749" s="7">
        <v>36067</v>
      </c>
      <c r="M7749" t="s">
        <v>424</v>
      </c>
      <c r="N7749" t="s">
        <v>34</v>
      </c>
      <c r="O7749" s="3">
        <v>41057</v>
      </c>
      <c r="P7749" s="12">
        <f t="shared" si="365"/>
        <v>2</v>
      </c>
      <c r="Q7749" s="3" t="s">
        <v>14219</v>
      </c>
      <c r="R7749" t="s">
        <v>14229</v>
      </c>
      <c r="S7749" t="s">
        <v>14245</v>
      </c>
      <c r="T7749" t="s">
        <v>14201</v>
      </c>
    </row>
    <row r="7750" spans="1:20" x14ac:dyDescent="0.25">
      <c r="A7750">
        <v>7749</v>
      </c>
      <c r="B7750">
        <v>55460</v>
      </c>
      <c r="C7750" s="3">
        <v>41055</v>
      </c>
      <c r="D7750">
        <v>12</v>
      </c>
      <c r="E7750" s="8">
        <f t="shared" si="364"/>
        <v>1920</v>
      </c>
      <c r="F7750" s="5">
        <v>0.1</v>
      </c>
      <c r="G7750" s="8">
        <f>VLOOKUP($Q7750,Pricebook!$A:$D,4,0)</f>
        <v>160</v>
      </c>
      <c r="H7750" s="10">
        <f t="shared" si="363"/>
        <v>1728</v>
      </c>
      <c r="I7750" t="s">
        <v>855</v>
      </c>
      <c r="J7750" t="s">
        <v>400</v>
      </c>
      <c r="K7750" t="s">
        <v>2816</v>
      </c>
      <c r="L7750" s="7">
        <v>36067</v>
      </c>
      <c r="M7750" t="s">
        <v>424</v>
      </c>
      <c r="N7750" t="s">
        <v>34</v>
      </c>
      <c r="O7750" s="3">
        <v>41056</v>
      </c>
      <c r="P7750" s="12">
        <f t="shared" si="365"/>
        <v>1</v>
      </c>
      <c r="Q7750" s="3" t="s">
        <v>14218</v>
      </c>
      <c r="R7750" t="s">
        <v>14229</v>
      </c>
      <c r="S7750" t="s">
        <v>14244</v>
      </c>
      <c r="T7750" t="s">
        <v>14200</v>
      </c>
    </row>
    <row r="7751" spans="1:20" x14ac:dyDescent="0.25">
      <c r="A7751">
        <v>7750</v>
      </c>
      <c r="B7751">
        <v>55461</v>
      </c>
      <c r="C7751" s="3">
        <v>40084</v>
      </c>
      <c r="D7751">
        <v>16</v>
      </c>
      <c r="E7751" s="8">
        <f t="shared" si="364"/>
        <v>2000</v>
      </c>
      <c r="F7751" s="5">
        <v>0.06</v>
      </c>
      <c r="G7751" s="8">
        <f>VLOOKUP($Q7751,Pricebook!$A:$D,4,0)</f>
        <v>125</v>
      </c>
      <c r="H7751" s="10">
        <f t="shared" si="363"/>
        <v>1880</v>
      </c>
      <c r="I7751" t="s">
        <v>356</v>
      </c>
      <c r="J7751" t="s">
        <v>103</v>
      </c>
      <c r="K7751" t="s">
        <v>2794</v>
      </c>
      <c r="L7751" s="7">
        <v>63122</v>
      </c>
      <c r="M7751" t="s">
        <v>358</v>
      </c>
      <c r="N7751" t="s">
        <v>16</v>
      </c>
      <c r="O7751" s="3">
        <v>40085</v>
      </c>
      <c r="P7751" s="12">
        <f t="shared" si="365"/>
        <v>1</v>
      </c>
      <c r="Q7751" s="3" t="s">
        <v>14208</v>
      </c>
      <c r="R7751" t="s">
        <v>14232</v>
      </c>
      <c r="S7751" t="s">
        <v>14233</v>
      </c>
      <c r="T7751" t="s">
        <v>14191</v>
      </c>
    </row>
    <row r="7752" spans="1:20" x14ac:dyDescent="0.25">
      <c r="A7752">
        <v>7751</v>
      </c>
      <c r="B7752">
        <v>55462</v>
      </c>
      <c r="C7752" s="3">
        <v>40995</v>
      </c>
      <c r="D7752">
        <v>13</v>
      </c>
      <c r="E7752" s="8">
        <f t="shared" si="364"/>
        <v>2080</v>
      </c>
      <c r="F7752" s="5">
        <v>0.06</v>
      </c>
      <c r="G7752" s="8">
        <f>VLOOKUP($Q7752,Pricebook!$A:$D,4,0)</f>
        <v>160</v>
      </c>
      <c r="H7752" s="10">
        <f t="shared" si="363"/>
        <v>1955.1999999999998</v>
      </c>
      <c r="I7752" t="s">
        <v>1251</v>
      </c>
      <c r="J7752" t="s">
        <v>136</v>
      </c>
      <c r="K7752" t="s">
        <v>827</v>
      </c>
      <c r="L7752" s="7">
        <v>56560</v>
      </c>
      <c r="M7752" t="s">
        <v>130</v>
      </c>
      <c r="N7752" t="s">
        <v>16</v>
      </c>
      <c r="O7752" s="3">
        <v>40997</v>
      </c>
      <c r="P7752" s="12">
        <f t="shared" si="365"/>
        <v>2</v>
      </c>
      <c r="Q7752" s="3" t="s">
        <v>14218</v>
      </c>
      <c r="R7752" t="s">
        <v>14229</v>
      </c>
      <c r="S7752" t="s">
        <v>14244</v>
      </c>
      <c r="T7752" t="s">
        <v>14190</v>
      </c>
    </row>
    <row r="7753" spans="1:20" x14ac:dyDescent="0.25">
      <c r="A7753">
        <v>7752</v>
      </c>
      <c r="B7753">
        <v>55462</v>
      </c>
      <c r="C7753" s="3">
        <v>40995</v>
      </c>
      <c r="D7753">
        <v>31</v>
      </c>
      <c r="E7753" s="8">
        <f t="shared" si="364"/>
        <v>4650</v>
      </c>
      <c r="F7753" s="5">
        <v>0.05</v>
      </c>
      <c r="G7753" s="8">
        <f>VLOOKUP($Q7753,Pricebook!$A:$D,4,0)</f>
        <v>150</v>
      </c>
      <c r="H7753" s="10">
        <f t="shared" si="363"/>
        <v>4417.5</v>
      </c>
      <c r="I7753" t="s">
        <v>1251</v>
      </c>
      <c r="J7753" t="s">
        <v>136</v>
      </c>
      <c r="K7753" t="s">
        <v>827</v>
      </c>
      <c r="L7753" s="7">
        <v>56560</v>
      </c>
      <c r="M7753" t="s">
        <v>130</v>
      </c>
      <c r="N7753" t="s">
        <v>16</v>
      </c>
      <c r="O7753" s="3">
        <v>40996</v>
      </c>
      <c r="P7753" s="12">
        <f t="shared" si="365"/>
        <v>1</v>
      </c>
      <c r="Q7753" s="3" t="s">
        <v>14211</v>
      </c>
      <c r="R7753" t="s">
        <v>14235</v>
      </c>
      <c r="S7753" t="s">
        <v>14237</v>
      </c>
      <c r="T7753" t="s">
        <v>14194</v>
      </c>
    </row>
    <row r="7754" spans="1:20" x14ac:dyDescent="0.25">
      <c r="A7754">
        <v>7753</v>
      </c>
      <c r="B7754">
        <v>55462</v>
      </c>
      <c r="C7754" s="3">
        <v>40995</v>
      </c>
      <c r="D7754">
        <v>35</v>
      </c>
      <c r="E7754" s="8">
        <f t="shared" si="364"/>
        <v>5250</v>
      </c>
      <c r="F7754" s="5">
        <v>0.09</v>
      </c>
      <c r="G7754" s="8">
        <f>VLOOKUP($Q7754,Pricebook!$A:$D,4,0)</f>
        <v>150</v>
      </c>
      <c r="H7754" s="10">
        <f t="shared" si="363"/>
        <v>4777.5</v>
      </c>
      <c r="I7754" t="s">
        <v>1251</v>
      </c>
      <c r="J7754" t="s">
        <v>136</v>
      </c>
      <c r="K7754" t="s">
        <v>827</v>
      </c>
      <c r="L7754" s="7">
        <v>56560</v>
      </c>
      <c r="M7754" t="s">
        <v>130</v>
      </c>
      <c r="N7754" t="s">
        <v>16</v>
      </c>
      <c r="O7754" s="3">
        <v>40996</v>
      </c>
      <c r="P7754" s="12">
        <f t="shared" si="365"/>
        <v>1</v>
      </c>
      <c r="Q7754" s="3" t="s">
        <v>14210</v>
      </c>
      <c r="R7754" t="s">
        <v>14235</v>
      </c>
      <c r="S7754" t="s">
        <v>14236</v>
      </c>
      <c r="T7754" t="s">
        <v>14203</v>
      </c>
    </row>
    <row r="7755" spans="1:20" x14ac:dyDescent="0.25">
      <c r="A7755">
        <v>7754</v>
      </c>
      <c r="B7755">
        <v>55490</v>
      </c>
      <c r="C7755" s="3">
        <v>40133</v>
      </c>
      <c r="D7755">
        <v>3</v>
      </c>
      <c r="E7755" s="8">
        <f t="shared" si="364"/>
        <v>375</v>
      </c>
      <c r="F7755" s="5">
        <v>0.04</v>
      </c>
      <c r="G7755" s="8">
        <f>VLOOKUP($Q7755,Pricebook!$A:$D,4,0)</f>
        <v>125</v>
      </c>
      <c r="H7755" s="10">
        <f t="shared" si="363"/>
        <v>360</v>
      </c>
      <c r="I7755" t="s">
        <v>562</v>
      </c>
      <c r="J7755" t="s">
        <v>128</v>
      </c>
      <c r="K7755" t="s">
        <v>815</v>
      </c>
      <c r="L7755" s="7">
        <v>97206</v>
      </c>
      <c r="M7755" t="s">
        <v>43</v>
      </c>
      <c r="N7755" t="s">
        <v>23</v>
      </c>
      <c r="O7755" s="3">
        <v>40134</v>
      </c>
      <c r="P7755" s="12">
        <f t="shared" si="365"/>
        <v>1</v>
      </c>
      <c r="Q7755" s="3" t="s">
        <v>14209</v>
      </c>
      <c r="R7755" t="s">
        <v>14232</v>
      </c>
      <c r="S7755" t="s">
        <v>14234</v>
      </c>
      <c r="T7755" t="s">
        <v>14201</v>
      </c>
    </row>
    <row r="7756" spans="1:20" x14ac:dyDescent="0.25">
      <c r="A7756">
        <v>7755</v>
      </c>
      <c r="B7756">
        <v>55492</v>
      </c>
      <c r="C7756" s="3">
        <v>40805</v>
      </c>
      <c r="D7756">
        <v>10</v>
      </c>
      <c r="E7756" s="8">
        <f t="shared" si="364"/>
        <v>1500</v>
      </c>
      <c r="F7756" s="5">
        <v>0.03</v>
      </c>
      <c r="G7756" s="8">
        <f>VLOOKUP($Q7756,Pricebook!$A:$D,4,0)</f>
        <v>150</v>
      </c>
      <c r="H7756" s="10">
        <f t="shared" si="363"/>
        <v>1455</v>
      </c>
      <c r="I7756" t="s">
        <v>1416</v>
      </c>
      <c r="J7756" t="s">
        <v>226</v>
      </c>
      <c r="K7756" t="s">
        <v>1944</v>
      </c>
      <c r="L7756" s="7">
        <v>12306</v>
      </c>
      <c r="M7756" t="s">
        <v>60</v>
      </c>
      <c r="N7756" t="s">
        <v>61</v>
      </c>
      <c r="O7756" s="3">
        <v>40807</v>
      </c>
      <c r="P7756" s="12">
        <f t="shared" si="365"/>
        <v>2</v>
      </c>
      <c r="Q7756" s="3" t="s">
        <v>14210</v>
      </c>
      <c r="R7756" t="s">
        <v>14235</v>
      </c>
      <c r="S7756" t="s">
        <v>14236</v>
      </c>
      <c r="T7756" t="s">
        <v>14190</v>
      </c>
    </row>
    <row r="7757" spans="1:20" x14ac:dyDescent="0.25">
      <c r="A7757">
        <v>7756</v>
      </c>
      <c r="B7757">
        <v>55494</v>
      </c>
      <c r="C7757" s="3">
        <v>41085</v>
      </c>
      <c r="D7757">
        <v>4</v>
      </c>
      <c r="E7757" s="8">
        <f t="shared" si="364"/>
        <v>440</v>
      </c>
      <c r="F7757" s="5">
        <v>0.08</v>
      </c>
      <c r="G7757" s="8">
        <f>VLOOKUP($Q7757,Pricebook!$A:$D,4,0)</f>
        <v>110</v>
      </c>
      <c r="H7757" s="10">
        <f t="shared" si="363"/>
        <v>404.8</v>
      </c>
      <c r="I7757" t="s">
        <v>1013</v>
      </c>
      <c r="J7757" t="s">
        <v>1014</v>
      </c>
      <c r="K7757" t="s">
        <v>2265</v>
      </c>
      <c r="L7757" s="7">
        <v>92236</v>
      </c>
      <c r="M7757" t="s">
        <v>114</v>
      </c>
      <c r="N7757" t="s">
        <v>23</v>
      </c>
      <c r="O7757" s="3">
        <v>41087</v>
      </c>
      <c r="P7757" s="12">
        <f t="shared" si="365"/>
        <v>2</v>
      </c>
      <c r="Q7757" s="3" t="s">
        <v>14220</v>
      </c>
      <c r="R7757" t="s">
        <v>14229</v>
      </c>
      <c r="S7757" t="s">
        <v>14246</v>
      </c>
      <c r="T7757" t="s">
        <v>14199</v>
      </c>
    </row>
    <row r="7758" spans="1:20" x14ac:dyDescent="0.25">
      <c r="A7758">
        <v>7757</v>
      </c>
      <c r="B7758">
        <v>55494</v>
      </c>
      <c r="C7758" s="3">
        <v>41085</v>
      </c>
      <c r="D7758">
        <v>49</v>
      </c>
      <c r="E7758" s="8">
        <f t="shared" si="364"/>
        <v>5880</v>
      </c>
      <c r="F7758" s="5">
        <v>0.09</v>
      </c>
      <c r="G7758" s="8">
        <f>VLOOKUP($Q7758,Pricebook!$A:$D,4,0)</f>
        <v>120</v>
      </c>
      <c r="H7758" s="10">
        <f t="shared" si="363"/>
        <v>5350.8</v>
      </c>
      <c r="I7758" t="s">
        <v>1013</v>
      </c>
      <c r="J7758" t="s">
        <v>1014</v>
      </c>
      <c r="K7758" t="s">
        <v>2265</v>
      </c>
      <c r="L7758" s="7">
        <v>92236</v>
      </c>
      <c r="M7758" t="s">
        <v>114</v>
      </c>
      <c r="N7758" t="s">
        <v>23</v>
      </c>
      <c r="O7758" s="3">
        <v>41086</v>
      </c>
      <c r="P7758" s="12">
        <f t="shared" si="365"/>
        <v>1</v>
      </c>
      <c r="Q7758" s="3" t="s">
        <v>14212</v>
      </c>
      <c r="R7758" t="s">
        <v>14229</v>
      </c>
      <c r="S7758" t="s">
        <v>14238</v>
      </c>
      <c r="T7758" t="s">
        <v>14199</v>
      </c>
    </row>
    <row r="7759" spans="1:20" x14ac:dyDescent="0.25">
      <c r="A7759">
        <v>7758</v>
      </c>
      <c r="B7759">
        <v>55520</v>
      </c>
      <c r="C7759" s="3">
        <v>40670</v>
      </c>
      <c r="D7759">
        <v>43</v>
      </c>
      <c r="E7759" s="8">
        <f t="shared" si="364"/>
        <v>6450</v>
      </c>
      <c r="F7759" s="5">
        <v>0.08</v>
      </c>
      <c r="G7759" s="8">
        <f>VLOOKUP($Q7759,Pricebook!$A:$D,4,0)</f>
        <v>150</v>
      </c>
      <c r="H7759" s="10">
        <f t="shared" si="363"/>
        <v>5934</v>
      </c>
      <c r="I7759" t="s">
        <v>174</v>
      </c>
      <c r="J7759" t="s">
        <v>175</v>
      </c>
      <c r="K7759" t="s">
        <v>1519</v>
      </c>
      <c r="L7759" s="7">
        <v>85635</v>
      </c>
      <c r="M7759" t="s">
        <v>70</v>
      </c>
      <c r="N7759" t="s">
        <v>23</v>
      </c>
      <c r="O7759" s="3">
        <v>40671</v>
      </c>
      <c r="P7759" s="12">
        <f t="shared" si="365"/>
        <v>1</v>
      </c>
      <c r="Q7759" s="3" t="s">
        <v>14216</v>
      </c>
      <c r="R7759" t="s">
        <v>14235</v>
      </c>
      <c r="S7759" t="s">
        <v>14242</v>
      </c>
      <c r="T7759" t="s">
        <v>14187</v>
      </c>
    </row>
    <row r="7760" spans="1:20" x14ac:dyDescent="0.25">
      <c r="A7760">
        <v>7759</v>
      </c>
      <c r="B7760">
        <v>55525</v>
      </c>
      <c r="C7760" s="3">
        <v>39941</v>
      </c>
      <c r="D7760">
        <v>1</v>
      </c>
      <c r="E7760" s="8">
        <f t="shared" si="364"/>
        <v>150</v>
      </c>
      <c r="F7760" s="5">
        <v>0.06</v>
      </c>
      <c r="G7760" s="8">
        <f>VLOOKUP($Q7760,Pricebook!$A:$D,4,0)</f>
        <v>150</v>
      </c>
      <c r="H7760" s="10">
        <f t="shared" si="363"/>
        <v>141</v>
      </c>
      <c r="I7760" t="s">
        <v>527</v>
      </c>
      <c r="J7760" t="s">
        <v>27</v>
      </c>
      <c r="K7760" t="s">
        <v>2700</v>
      </c>
      <c r="L7760" s="7">
        <v>23602</v>
      </c>
      <c r="M7760" t="s">
        <v>368</v>
      </c>
      <c r="N7760" t="s">
        <v>34</v>
      </c>
      <c r="O7760" s="3">
        <v>39941</v>
      </c>
      <c r="P7760" s="12">
        <f t="shared" si="365"/>
        <v>0</v>
      </c>
      <c r="Q7760" s="3" t="s">
        <v>14211</v>
      </c>
      <c r="R7760" t="s">
        <v>14235</v>
      </c>
      <c r="S7760" t="s">
        <v>14237</v>
      </c>
      <c r="T7760" t="s">
        <v>14201</v>
      </c>
    </row>
    <row r="7761" spans="1:20" x14ac:dyDescent="0.25">
      <c r="A7761">
        <v>7760</v>
      </c>
      <c r="B7761">
        <v>55526</v>
      </c>
      <c r="C7761" s="3">
        <v>41092</v>
      </c>
      <c r="D7761">
        <v>23</v>
      </c>
      <c r="E7761" s="8">
        <f t="shared" si="364"/>
        <v>2530</v>
      </c>
      <c r="F7761" s="5">
        <v>0.02</v>
      </c>
      <c r="G7761" s="8">
        <f>VLOOKUP($Q7761,Pricebook!$A:$D,4,0)</f>
        <v>110</v>
      </c>
      <c r="H7761" s="10">
        <f t="shared" si="363"/>
        <v>2479.4</v>
      </c>
      <c r="I7761" t="s">
        <v>1121</v>
      </c>
      <c r="J7761" t="s">
        <v>1014</v>
      </c>
      <c r="K7761" t="s">
        <v>1409</v>
      </c>
      <c r="L7761" s="7">
        <v>63130</v>
      </c>
      <c r="M7761" t="s">
        <v>358</v>
      </c>
      <c r="N7761" t="s">
        <v>16</v>
      </c>
      <c r="O7761" s="3">
        <v>41093</v>
      </c>
      <c r="P7761" s="12">
        <f t="shared" si="365"/>
        <v>1</v>
      </c>
      <c r="Q7761" s="3" t="s">
        <v>14215</v>
      </c>
      <c r="R7761" t="s">
        <v>14229</v>
      </c>
      <c r="S7761" t="s">
        <v>14241</v>
      </c>
      <c r="T7761" t="s">
        <v>14185</v>
      </c>
    </row>
    <row r="7762" spans="1:20" x14ac:dyDescent="0.25">
      <c r="A7762">
        <v>7761</v>
      </c>
      <c r="B7762">
        <v>55553</v>
      </c>
      <c r="C7762" s="3">
        <v>40011</v>
      </c>
      <c r="D7762">
        <v>32</v>
      </c>
      <c r="E7762" s="8">
        <f t="shared" si="364"/>
        <v>3520</v>
      </c>
      <c r="F7762" s="5">
        <v>0.05</v>
      </c>
      <c r="G7762" s="8">
        <f>VLOOKUP($Q7762,Pricebook!$A:$D,4,0)</f>
        <v>110</v>
      </c>
      <c r="H7762" s="10">
        <f t="shared" si="363"/>
        <v>3344</v>
      </c>
      <c r="I7762" t="s">
        <v>1038</v>
      </c>
      <c r="J7762" t="s">
        <v>73</v>
      </c>
      <c r="K7762" t="s">
        <v>1342</v>
      </c>
      <c r="L7762" s="7" t="s">
        <v>1343</v>
      </c>
      <c r="M7762" t="s">
        <v>210</v>
      </c>
      <c r="N7762" t="s">
        <v>61</v>
      </c>
      <c r="O7762" s="3">
        <v>40012</v>
      </c>
      <c r="P7762" s="12">
        <f t="shared" si="365"/>
        <v>1</v>
      </c>
      <c r="Q7762" s="3" t="s">
        <v>14220</v>
      </c>
      <c r="R7762" t="s">
        <v>14229</v>
      </c>
      <c r="S7762" t="s">
        <v>14246</v>
      </c>
      <c r="T7762" t="s">
        <v>14185</v>
      </c>
    </row>
    <row r="7763" spans="1:20" x14ac:dyDescent="0.25">
      <c r="A7763">
        <v>7762</v>
      </c>
      <c r="B7763">
        <v>55554</v>
      </c>
      <c r="C7763" s="3">
        <v>40133</v>
      </c>
      <c r="D7763">
        <v>6</v>
      </c>
      <c r="E7763" s="8">
        <f t="shared" si="364"/>
        <v>660</v>
      </c>
      <c r="F7763" s="5">
        <v>0.04</v>
      </c>
      <c r="G7763" s="8">
        <f>VLOOKUP($Q7763,Pricebook!$A:$D,4,0)</f>
        <v>110</v>
      </c>
      <c r="H7763" s="10">
        <f t="shared" si="363"/>
        <v>633.6</v>
      </c>
      <c r="I7763" t="s">
        <v>948</v>
      </c>
      <c r="J7763" t="s">
        <v>597</v>
      </c>
      <c r="K7763" t="s">
        <v>1196</v>
      </c>
      <c r="L7763" s="7">
        <v>94952</v>
      </c>
      <c r="M7763" t="s">
        <v>114</v>
      </c>
      <c r="N7763" t="s">
        <v>23</v>
      </c>
      <c r="O7763" s="3">
        <v>40134</v>
      </c>
      <c r="P7763" s="12">
        <f t="shared" si="365"/>
        <v>1</v>
      </c>
      <c r="Q7763" s="3" t="s">
        <v>14215</v>
      </c>
      <c r="R7763" t="s">
        <v>14229</v>
      </c>
      <c r="S7763" t="s">
        <v>14241</v>
      </c>
      <c r="T7763" t="s">
        <v>14185</v>
      </c>
    </row>
    <row r="7764" spans="1:20" x14ac:dyDescent="0.25">
      <c r="A7764">
        <v>7763</v>
      </c>
      <c r="B7764">
        <v>55554</v>
      </c>
      <c r="C7764" s="3">
        <v>40133</v>
      </c>
      <c r="D7764">
        <v>49</v>
      </c>
      <c r="E7764" s="8">
        <f t="shared" si="364"/>
        <v>5880</v>
      </c>
      <c r="F7764" s="5">
        <v>0.02</v>
      </c>
      <c r="G7764" s="8">
        <f>VLOOKUP($Q7764,Pricebook!$A:$D,4,0)</f>
        <v>120</v>
      </c>
      <c r="H7764" s="10">
        <f t="shared" si="363"/>
        <v>5762.4</v>
      </c>
      <c r="I7764" t="s">
        <v>948</v>
      </c>
      <c r="J7764" t="s">
        <v>597</v>
      </c>
      <c r="K7764" t="s">
        <v>1196</v>
      </c>
      <c r="L7764" s="7">
        <v>94952</v>
      </c>
      <c r="M7764" t="s">
        <v>114</v>
      </c>
      <c r="N7764" t="s">
        <v>23</v>
      </c>
      <c r="O7764" s="3">
        <v>40136</v>
      </c>
      <c r="P7764" s="12">
        <f t="shared" si="365"/>
        <v>3</v>
      </c>
      <c r="Q7764" s="3" t="s">
        <v>14212</v>
      </c>
      <c r="R7764" t="s">
        <v>14229</v>
      </c>
      <c r="S7764" t="s">
        <v>14238</v>
      </c>
      <c r="T7764" t="s">
        <v>14185</v>
      </c>
    </row>
    <row r="7765" spans="1:20" x14ac:dyDescent="0.25">
      <c r="A7765">
        <v>7764</v>
      </c>
      <c r="B7765">
        <v>55554</v>
      </c>
      <c r="C7765" s="3">
        <v>40133</v>
      </c>
      <c r="D7765">
        <v>9</v>
      </c>
      <c r="E7765" s="8">
        <f t="shared" si="364"/>
        <v>1260</v>
      </c>
      <c r="F7765" s="5">
        <v>0.09</v>
      </c>
      <c r="G7765" s="8">
        <f>VLOOKUP($Q7765,Pricebook!$A:$D,4,0)</f>
        <v>140</v>
      </c>
      <c r="H7765" s="10">
        <f t="shared" si="363"/>
        <v>1146.6000000000001</v>
      </c>
      <c r="I7765" t="s">
        <v>948</v>
      </c>
      <c r="J7765" t="s">
        <v>597</v>
      </c>
      <c r="K7765" t="s">
        <v>1196</v>
      </c>
      <c r="L7765" s="7">
        <v>94952</v>
      </c>
      <c r="M7765" t="s">
        <v>114</v>
      </c>
      <c r="N7765" t="s">
        <v>23</v>
      </c>
      <c r="O7765" s="3">
        <v>40134</v>
      </c>
      <c r="P7765" s="12">
        <f t="shared" si="365"/>
        <v>1</v>
      </c>
      <c r="Q7765" s="3" t="s">
        <v>14207</v>
      </c>
      <c r="R7765" t="s">
        <v>14229</v>
      </c>
      <c r="S7765" t="s">
        <v>14231</v>
      </c>
      <c r="T7765" t="s">
        <v>14199</v>
      </c>
    </row>
    <row r="7766" spans="1:20" x14ac:dyDescent="0.25">
      <c r="A7766">
        <v>7765</v>
      </c>
      <c r="B7766">
        <v>55558</v>
      </c>
      <c r="C7766" s="3">
        <v>40399</v>
      </c>
      <c r="D7766">
        <v>8</v>
      </c>
      <c r="E7766" s="8">
        <f t="shared" si="364"/>
        <v>1000</v>
      </c>
      <c r="F7766" s="5">
        <v>0.05</v>
      </c>
      <c r="G7766" s="8">
        <f>VLOOKUP($Q7766,Pricebook!$A:$D,4,0)</f>
        <v>125</v>
      </c>
      <c r="H7766" s="10">
        <f t="shared" si="363"/>
        <v>950</v>
      </c>
      <c r="I7766" t="s">
        <v>2264</v>
      </c>
      <c r="J7766" t="s">
        <v>747</v>
      </c>
      <c r="K7766" t="s">
        <v>445</v>
      </c>
      <c r="L7766" s="7" t="s">
        <v>446</v>
      </c>
      <c r="M7766" t="s">
        <v>447</v>
      </c>
      <c r="N7766" t="s">
        <v>23</v>
      </c>
      <c r="O7766" s="3">
        <v>40399</v>
      </c>
      <c r="P7766" s="12">
        <f t="shared" si="365"/>
        <v>0</v>
      </c>
      <c r="Q7766" s="3" t="s">
        <v>14217</v>
      </c>
      <c r="R7766" t="s">
        <v>14232</v>
      </c>
      <c r="S7766" t="s">
        <v>14243</v>
      </c>
      <c r="T7766" t="s">
        <v>14191</v>
      </c>
    </row>
    <row r="7767" spans="1:20" x14ac:dyDescent="0.25">
      <c r="A7767">
        <v>7766</v>
      </c>
      <c r="B7767">
        <v>55558</v>
      </c>
      <c r="C7767" s="3">
        <v>40399</v>
      </c>
      <c r="D7767">
        <v>23</v>
      </c>
      <c r="E7767" s="8">
        <f t="shared" si="364"/>
        <v>2530</v>
      </c>
      <c r="F7767" s="5">
        <v>0.04</v>
      </c>
      <c r="G7767" s="8">
        <f>VLOOKUP($Q7767,Pricebook!$A:$D,4,0)</f>
        <v>110</v>
      </c>
      <c r="H7767" s="10">
        <f t="shared" si="363"/>
        <v>2428.7999999999997</v>
      </c>
      <c r="I7767" t="s">
        <v>2264</v>
      </c>
      <c r="J7767" t="s">
        <v>747</v>
      </c>
      <c r="K7767" t="s">
        <v>445</v>
      </c>
      <c r="L7767" s="7" t="s">
        <v>446</v>
      </c>
      <c r="M7767" t="s">
        <v>447</v>
      </c>
      <c r="N7767" t="s">
        <v>23</v>
      </c>
      <c r="O7767" s="3">
        <v>40401</v>
      </c>
      <c r="P7767" s="12">
        <f t="shared" si="365"/>
        <v>2</v>
      </c>
      <c r="Q7767" s="3" t="s">
        <v>14220</v>
      </c>
      <c r="R7767" t="s">
        <v>14229</v>
      </c>
      <c r="S7767" t="s">
        <v>14246</v>
      </c>
      <c r="T7767" t="s">
        <v>14184</v>
      </c>
    </row>
    <row r="7768" spans="1:20" x14ac:dyDescent="0.25">
      <c r="A7768">
        <v>7767</v>
      </c>
      <c r="B7768">
        <v>55616</v>
      </c>
      <c r="C7768" s="3">
        <v>40671</v>
      </c>
      <c r="D7768">
        <v>24</v>
      </c>
      <c r="E7768" s="8">
        <f t="shared" si="364"/>
        <v>3600</v>
      </c>
      <c r="F7768" s="5">
        <v>0.02</v>
      </c>
      <c r="G7768" s="8">
        <f>VLOOKUP($Q7768,Pricebook!$A:$D,4,0)</f>
        <v>150</v>
      </c>
      <c r="H7768" s="10">
        <f t="shared" si="363"/>
        <v>3528</v>
      </c>
      <c r="I7768" t="s">
        <v>1559</v>
      </c>
      <c r="J7768" t="s">
        <v>226</v>
      </c>
      <c r="K7768" t="s">
        <v>1984</v>
      </c>
      <c r="L7768" s="7" t="s">
        <v>1985</v>
      </c>
      <c r="M7768" t="s">
        <v>87</v>
      </c>
      <c r="N7768" t="s">
        <v>61</v>
      </c>
      <c r="O7768" s="3">
        <v>40672</v>
      </c>
      <c r="P7768" s="12">
        <f t="shared" si="365"/>
        <v>1</v>
      </c>
      <c r="Q7768" s="3" t="s">
        <v>14210</v>
      </c>
      <c r="R7768" t="s">
        <v>14235</v>
      </c>
      <c r="S7768" t="s">
        <v>14236</v>
      </c>
      <c r="T7768" t="s">
        <v>14203</v>
      </c>
    </row>
    <row r="7769" spans="1:20" x14ac:dyDescent="0.25">
      <c r="A7769">
        <v>7768</v>
      </c>
      <c r="B7769">
        <v>55616</v>
      </c>
      <c r="C7769" s="3">
        <v>40671</v>
      </c>
      <c r="D7769">
        <v>29</v>
      </c>
      <c r="E7769" s="8">
        <f t="shared" si="364"/>
        <v>4350</v>
      </c>
      <c r="F7769" s="5">
        <v>0</v>
      </c>
      <c r="G7769" s="8">
        <f>VLOOKUP($Q7769,Pricebook!$A:$D,4,0)</f>
        <v>150</v>
      </c>
      <c r="H7769" s="10">
        <f t="shared" si="363"/>
        <v>4350</v>
      </c>
      <c r="I7769" t="s">
        <v>1559</v>
      </c>
      <c r="J7769" t="s">
        <v>226</v>
      </c>
      <c r="K7769" t="s">
        <v>2150</v>
      </c>
      <c r="L7769" s="7" t="s">
        <v>2879</v>
      </c>
      <c r="M7769" t="s">
        <v>317</v>
      </c>
      <c r="N7769" t="s">
        <v>61</v>
      </c>
      <c r="O7769" s="3">
        <v>40672</v>
      </c>
      <c r="P7769" s="12">
        <f t="shared" si="365"/>
        <v>1</v>
      </c>
      <c r="Q7769" s="3" t="s">
        <v>14211</v>
      </c>
      <c r="R7769" t="s">
        <v>14235</v>
      </c>
      <c r="S7769" t="s">
        <v>14237</v>
      </c>
      <c r="T7769" t="s">
        <v>14188</v>
      </c>
    </row>
    <row r="7770" spans="1:20" x14ac:dyDescent="0.25">
      <c r="A7770">
        <v>7769</v>
      </c>
      <c r="B7770">
        <v>55618</v>
      </c>
      <c r="C7770" s="3">
        <v>40929</v>
      </c>
      <c r="D7770">
        <v>48</v>
      </c>
      <c r="E7770" s="8">
        <f t="shared" si="364"/>
        <v>7200</v>
      </c>
      <c r="F7770" s="5">
        <v>0.04</v>
      </c>
      <c r="G7770" s="8">
        <f>VLOOKUP($Q7770,Pricebook!$A:$D,4,0)</f>
        <v>150</v>
      </c>
      <c r="H7770" s="10">
        <f t="shared" si="363"/>
        <v>6912</v>
      </c>
      <c r="I7770" t="s">
        <v>590</v>
      </c>
      <c r="J7770" t="s">
        <v>508</v>
      </c>
      <c r="K7770" t="s">
        <v>2026</v>
      </c>
      <c r="L7770" s="7">
        <v>46041</v>
      </c>
      <c r="M7770" t="s">
        <v>278</v>
      </c>
      <c r="N7770" t="s">
        <v>16</v>
      </c>
      <c r="O7770" s="3">
        <v>40930</v>
      </c>
      <c r="P7770" s="12">
        <f t="shared" si="365"/>
        <v>1</v>
      </c>
      <c r="Q7770" s="3" t="s">
        <v>14210</v>
      </c>
      <c r="R7770" t="s">
        <v>14235</v>
      </c>
      <c r="S7770" t="s">
        <v>14236</v>
      </c>
      <c r="T7770" t="s">
        <v>14192</v>
      </c>
    </row>
    <row r="7771" spans="1:20" x14ac:dyDescent="0.25">
      <c r="A7771">
        <v>7770</v>
      </c>
      <c r="B7771">
        <v>55621</v>
      </c>
      <c r="C7771" s="3">
        <v>40617</v>
      </c>
      <c r="D7771">
        <v>50</v>
      </c>
      <c r="E7771" s="8">
        <f t="shared" si="364"/>
        <v>6250</v>
      </c>
      <c r="F7771" s="5">
        <v>0.03</v>
      </c>
      <c r="G7771" s="8">
        <f>VLOOKUP($Q7771,Pricebook!$A:$D,4,0)</f>
        <v>125</v>
      </c>
      <c r="H7771" s="10">
        <f t="shared" si="363"/>
        <v>6062.5</v>
      </c>
      <c r="I7771" t="s">
        <v>812</v>
      </c>
      <c r="J7771" t="s">
        <v>99</v>
      </c>
      <c r="K7771" t="s">
        <v>2692</v>
      </c>
      <c r="L7771" s="7">
        <v>27360</v>
      </c>
      <c r="M7771" t="s">
        <v>33</v>
      </c>
      <c r="N7771" t="s">
        <v>34</v>
      </c>
      <c r="O7771" s="3">
        <v>40619</v>
      </c>
      <c r="P7771" s="12">
        <f t="shared" si="365"/>
        <v>2</v>
      </c>
      <c r="Q7771" s="3" t="s">
        <v>14221</v>
      </c>
      <c r="R7771" t="s">
        <v>14232</v>
      </c>
      <c r="S7771" t="s">
        <v>14229</v>
      </c>
      <c r="T7771" t="s">
        <v>14195</v>
      </c>
    </row>
    <row r="7772" spans="1:20" x14ac:dyDescent="0.25">
      <c r="A7772">
        <v>7771</v>
      </c>
      <c r="B7772">
        <v>55621</v>
      </c>
      <c r="C7772" s="3">
        <v>40617</v>
      </c>
      <c r="D7772">
        <v>47</v>
      </c>
      <c r="E7772" s="8">
        <f t="shared" si="364"/>
        <v>5640</v>
      </c>
      <c r="F7772" s="5">
        <v>0.09</v>
      </c>
      <c r="G7772" s="8">
        <f>VLOOKUP($Q7772,Pricebook!$A:$D,4,0)</f>
        <v>120</v>
      </c>
      <c r="H7772" s="10">
        <f t="shared" si="363"/>
        <v>5132.4000000000005</v>
      </c>
      <c r="I7772" t="s">
        <v>812</v>
      </c>
      <c r="J7772" t="s">
        <v>99</v>
      </c>
      <c r="K7772" t="s">
        <v>2692</v>
      </c>
      <c r="L7772" s="7">
        <v>27360</v>
      </c>
      <c r="M7772" t="s">
        <v>33</v>
      </c>
      <c r="N7772" t="s">
        <v>34</v>
      </c>
      <c r="O7772" s="3">
        <v>40624</v>
      </c>
      <c r="P7772" s="12">
        <f t="shared" si="365"/>
        <v>7</v>
      </c>
      <c r="Q7772" s="3" t="s">
        <v>14212</v>
      </c>
      <c r="R7772" t="s">
        <v>14229</v>
      </c>
      <c r="S7772" t="s">
        <v>14238</v>
      </c>
      <c r="T7772" t="s">
        <v>14197</v>
      </c>
    </row>
    <row r="7773" spans="1:20" x14ac:dyDescent="0.25">
      <c r="A7773">
        <v>7772</v>
      </c>
      <c r="B7773">
        <v>55623</v>
      </c>
      <c r="C7773" s="3">
        <v>41187</v>
      </c>
      <c r="D7773">
        <v>47</v>
      </c>
      <c r="E7773" s="8">
        <f t="shared" si="364"/>
        <v>5875</v>
      </c>
      <c r="F7773" s="5">
        <v>0.09</v>
      </c>
      <c r="G7773" s="8">
        <f>VLOOKUP($Q7773,Pricebook!$A:$D,4,0)</f>
        <v>125</v>
      </c>
      <c r="H7773" s="10">
        <f t="shared" si="363"/>
        <v>5346.25</v>
      </c>
      <c r="I7773" t="s">
        <v>712</v>
      </c>
      <c r="J7773" t="s">
        <v>713</v>
      </c>
      <c r="K7773" t="s">
        <v>2880</v>
      </c>
      <c r="L7773" s="7">
        <v>32114</v>
      </c>
      <c r="M7773" t="s">
        <v>101</v>
      </c>
      <c r="N7773" t="s">
        <v>34</v>
      </c>
      <c r="O7773" s="3">
        <v>41188</v>
      </c>
      <c r="P7773" s="12">
        <f t="shared" si="365"/>
        <v>1</v>
      </c>
      <c r="Q7773" s="3" t="s">
        <v>14209</v>
      </c>
      <c r="R7773" t="s">
        <v>14232</v>
      </c>
      <c r="S7773" t="s">
        <v>14234</v>
      </c>
      <c r="T7773" t="s">
        <v>14191</v>
      </c>
    </row>
    <row r="7774" spans="1:20" x14ac:dyDescent="0.25">
      <c r="A7774">
        <v>7773</v>
      </c>
      <c r="B7774">
        <v>55648</v>
      </c>
      <c r="C7774" s="3">
        <v>40065</v>
      </c>
      <c r="D7774">
        <v>5</v>
      </c>
      <c r="E7774" s="8">
        <f t="shared" si="364"/>
        <v>600</v>
      </c>
      <c r="F7774" s="5">
        <v>0.08</v>
      </c>
      <c r="G7774" s="8">
        <f>VLOOKUP($Q7774,Pricebook!$A:$D,4,0)</f>
        <v>120</v>
      </c>
      <c r="H7774" s="10">
        <f t="shared" si="363"/>
        <v>552</v>
      </c>
      <c r="I7774" t="s">
        <v>433</v>
      </c>
      <c r="J7774" t="s">
        <v>434</v>
      </c>
      <c r="K7774" t="s">
        <v>1553</v>
      </c>
      <c r="L7774" s="7">
        <v>70117</v>
      </c>
      <c r="M7774" t="s">
        <v>436</v>
      </c>
      <c r="N7774" t="s">
        <v>34</v>
      </c>
      <c r="O7774" s="3">
        <v>40068</v>
      </c>
      <c r="P7774" s="12">
        <f t="shared" si="365"/>
        <v>3</v>
      </c>
      <c r="Q7774" s="3" t="s">
        <v>14212</v>
      </c>
      <c r="R7774" t="s">
        <v>14229</v>
      </c>
      <c r="S7774" t="s">
        <v>14238</v>
      </c>
      <c r="T7774" t="s">
        <v>14202</v>
      </c>
    </row>
    <row r="7775" spans="1:20" x14ac:dyDescent="0.25">
      <c r="A7775">
        <v>7774</v>
      </c>
      <c r="B7775">
        <v>55650</v>
      </c>
      <c r="C7775" s="3">
        <v>40837</v>
      </c>
      <c r="D7775">
        <v>41</v>
      </c>
      <c r="E7775" s="8">
        <f t="shared" si="364"/>
        <v>6150</v>
      </c>
      <c r="F7775" s="5">
        <v>0.1</v>
      </c>
      <c r="G7775" s="8">
        <f>VLOOKUP($Q7775,Pricebook!$A:$D,4,0)</f>
        <v>150</v>
      </c>
      <c r="H7775" s="10">
        <f t="shared" si="363"/>
        <v>5535</v>
      </c>
      <c r="I7775" t="s">
        <v>1447</v>
      </c>
      <c r="J7775" t="s">
        <v>55</v>
      </c>
      <c r="K7775" t="s">
        <v>1417</v>
      </c>
      <c r="L7775" s="7">
        <v>34239</v>
      </c>
      <c r="M7775" t="s">
        <v>101</v>
      </c>
      <c r="N7775" t="s">
        <v>34</v>
      </c>
      <c r="O7775" s="3">
        <v>40839</v>
      </c>
      <c r="P7775" s="12">
        <f t="shared" si="365"/>
        <v>2</v>
      </c>
      <c r="Q7775" s="3" t="s">
        <v>14211</v>
      </c>
      <c r="R7775" t="s">
        <v>14235</v>
      </c>
      <c r="S7775" t="s">
        <v>14237</v>
      </c>
      <c r="T7775" t="s">
        <v>14188</v>
      </c>
    </row>
    <row r="7776" spans="1:20" x14ac:dyDescent="0.25">
      <c r="A7776">
        <v>7775</v>
      </c>
      <c r="B7776">
        <v>55651</v>
      </c>
      <c r="C7776" s="3">
        <v>40975</v>
      </c>
      <c r="D7776">
        <v>11</v>
      </c>
      <c r="E7776" s="8">
        <f t="shared" si="364"/>
        <v>1650</v>
      </c>
      <c r="F7776" s="5">
        <v>0.05</v>
      </c>
      <c r="G7776" s="8">
        <f>VLOOKUP($Q7776,Pricebook!$A:$D,4,0)</f>
        <v>150</v>
      </c>
      <c r="H7776" s="10">
        <f t="shared" si="363"/>
        <v>1567.5</v>
      </c>
      <c r="I7776" t="s">
        <v>784</v>
      </c>
      <c r="J7776" t="s">
        <v>621</v>
      </c>
      <c r="K7776" t="s">
        <v>1993</v>
      </c>
      <c r="L7776" s="7">
        <v>94044</v>
      </c>
      <c r="M7776" t="s">
        <v>114</v>
      </c>
      <c r="N7776" t="s">
        <v>23</v>
      </c>
      <c r="O7776" s="3">
        <v>40976</v>
      </c>
      <c r="P7776" s="12">
        <f t="shared" si="365"/>
        <v>1</v>
      </c>
      <c r="Q7776" s="3" t="s">
        <v>14210</v>
      </c>
      <c r="R7776" t="s">
        <v>14235</v>
      </c>
      <c r="S7776" t="s">
        <v>14236</v>
      </c>
      <c r="T7776" t="s">
        <v>14192</v>
      </c>
    </row>
    <row r="7777" spans="1:20" x14ac:dyDescent="0.25">
      <c r="A7777">
        <v>7776</v>
      </c>
      <c r="B7777">
        <v>55651</v>
      </c>
      <c r="C7777" s="3">
        <v>40975</v>
      </c>
      <c r="D7777">
        <v>41</v>
      </c>
      <c r="E7777" s="8">
        <f t="shared" si="364"/>
        <v>5125</v>
      </c>
      <c r="F7777" s="5">
        <v>0.01</v>
      </c>
      <c r="G7777" s="8">
        <f>VLOOKUP($Q7777,Pricebook!$A:$D,4,0)</f>
        <v>125</v>
      </c>
      <c r="H7777" s="10">
        <f t="shared" si="363"/>
        <v>5073.75</v>
      </c>
      <c r="I7777" t="s">
        <v>784</v>
      </c>
      <c r="J7777" t="s">
        <v>621</v>
      </c>
      <c r="K7777" t="s">
        <v>687</v>
      </c>
      <c r="L7777" s="7">
        <v>32137</v>
      </c>
      <c r="M7777" t="s">
        <v>101</v>
      </c>
      <c r="N7777" t="s">
        <v>34</v>
      </c>
      <c r="O7777" s="3">
        <v>40978</v>
      </c>
      <c r="P7777" s="12">
        <f t="shared" si="365"/>
        <v>3</v>
      </c>
      <c r="Q7777" s="3" t="s">
        <v>14208</v>
      </c>
      <c r="R7777" t="s">
        <v>14232</v>
      </c>
      <c r="S7777" t="s">
        <v>14233</v>
      </c>
      <c r="T7777" t="s">
        <v>14197</v>
      </c>
    </row>
    <row r="7778" spans="1:20" x14ac:dyDescent="0.25">
      <c r="A7778">
        <v>7777</v>
      </c>
      <c r="B7778">
        <v>55651</v>
      </c>
      <c r="C7778" s="3">
        <v>40975</v>
      </c>
      <c r="D7778">
        <v>2</v>
      </c>
      <c r="E7778" s="8">
        <f t="shared" si="364"/>
        <v>400</v>
      </c>
      <c r="F7778" s="5">
        <v>0</v>
      </c>
      <c r="G7778" s="8">
        <f>VLOOKUP($Q7778,Pricebook!$A:$D,4,0)</f>
        <v>200</v>
      </c>
      <c r="H7778" s="10">
        <f t="shared" si="363"/>
        <v>400</v>
      </c>
      <c r="I7778" t="s">
        <v>784</v>
      </c>
      <c r="J7778" t="s">
        <v>621</v>
      </c>
      <c r="K7778" t="s">
        <v>687</v>
      </c>
      <c r="L7778" s="7">
        <v>32137</v>
      </c>
      <c r="M7778" t="s">
        <v>101</v>
      </c>
      <c r="N7778" t="s">
        <v>34</v>
      </c>
      <c r="O7778" s="3">
        <v>40976</v>
      </c>
      <c r="P7778" s="12">
        <f t="shared" si="365"/>
        <v>1</v>
      </c>
      <c r="Q7778" s="3" t="s">
        <v>14206</v>
      </c>
      <c r="R7778" t="s">
        <v>14229</v>
      </c>
      <c r="S7778" t="s">
        <v>14230</v>
      </c>
      <c r="T7778" t="s">
        <v>14188</v>
      </c>
    </row>
    <row r="7779" spans="1:20" x14ac:dyDescent="0.25">
      <c r="A7779">
        <v>7778</v>
      </c>
      <c r="B7779">
        <v>55653</v>
      </c>
      <c r="C7779" s="3">
        <v>40508</v>
      </c>
      <c r="D7779">
        <v>34</v>
      </c>
      <c r="E7779" s="8">
        <f t="shared" si="364"/>
        <v>5100</v>
      </c>
      <c r="F7779" s="5">
        <v>0.05</v>
      </c>
      <c r="G7779" s="8">
        <f>VLOOKUP($Q7779,Pricebook!$A:$D,4,0)</f>
        <v>150</v>
      </c>
      <c r="H7779" s="10">
        <f t="shared" si="363"/>
        <v>4845</v>
      </c>
      <c r="I7779" t="s">
        <v>1337</v>
      </c>
      <c r="J7779" t="s">
        <v>203</v>
      </c>
      <c r="K7779" t="s">
        <v>2072</v>
      </c>
      <c r="L7779" s="7">
        <v>86401</v>
      </c>
      <c r="M7779" t="s">
        <v>70</v>
      </c>
      <c r="N7779" t="s">
        <v>23</v>
      </c>
      <c r="O7779" s="3">
        <v>40509</v>
      </c>
      <c r="P7779" s="12">
        <f t="shared" si="365"/>
        <v>1</v>
      </c>
      <c r="Q7779" s="3" t="s">
        <v>14216</v>
      </c>
      <c r="R7779" t="s">
        <v>14235</v>
      </c>
      <c r="S7779" t="s">
        <v>14242</v>
      </c>
      <c r="T7779" t="s">
        <v>14185</v>
      </c>
    </row>
    <row r="7780" spans="1:20" x14ac:dyDescent="0.25">
      <c r="A7780">
        <v>7779</v>
      </c>
      <c r="B7780">
        <v>55654</v>
      </c>
      <c r="C7780" s="3">
        <v>40440</v>
      </c>
      <c r="D7780">
        <v>2</v>
      </c>
      <c r="E7780" s="8">
        <f t="shared" si="364"/>
        <v>250</v>
      </c>
      <c r="F7780" s="5">
        <v>0.04</v>
      </c>
      <c r="G7780" s="8">
        <f>VLOOKUP($Q7780,Pricebook!$A:$D,4,0)</f>
        <v>125</v>
      </c>
      <c r="H7780" s="10">
        <f t="shared" si="363"/>
        <v>240</v>
      </c>
      <c r="I7780" t="s">
        <v>2621</v>
      </c>
      <c r="J7780" t="s">
        <v>747</v>
      </c>
      <c r="K7780" t="s">
        <v>1323</v>
      </c>
      <c r="L7780" s="7">
        <v>37064</v>
      </c>
      <c r="M7780" t="s">
        <v>81</v>
      </c>
      <c r="N7780" t="s">
        <v>34</v>
      </c>
      <c r="O7780" s="3">
        <v>40442</v>
      </c>
      <c r="P7780" s="12">
        <f t="shared" si="365"/>
        <v>2</v>
      </c>
      <c r="Q7780" s="3" t="s">
        <v>14208</v>
      </c>
      <c r="R7780" t="s">
        <v>14232</v>
      </c>
      <c r="S7780" t="s">
        <v>14233</v>
      </c>
      <c r="T7780" t="s">
        <v>14201</v>
      </c>
    </row>
    <row r="7781" spans="1:20" x14ac:dyDescent="0.25">
      <c r="A7781">
        <v>7780</v>
      </c>
      <c r="B7781">
        <v>55655</v>
      </c>
      <c r="C7781" s="3">
        <v>41176</v>
      </c>
      <c r="D7781">
        <v>33</v>
      </c>
      <c r="E7781" s="8">
        <f t="shared" si="364"/>
        <v>4950</v>
      </c>
      <c r="F7781" s="5">
        <v>0.02</v>
      </c>
      <c r="G7781" s="8">
        <f>VLOOKUP($Q7781,Pricebook!$A:$D,4,0)</f>
        <v>150</v>
      </c>
      <c r="H7781" s="10">
        <f t="shared" si="363"/>
        <v>4851</v>
      </c>
      <c r="I7781" t="s">
        <v>1143</v>
      </c>
      <c r="J7781" t="s">
        <v>552</v>
      </c>
      <c r="K7781" t="s">
        <v>1053</v>
      </c>
      <c r="L7781" s="7">
        <v>31313</v>
      </c>
      <c r="M7781" t="s">
        <v>134</v>
      </c>
      <c r="N7781" t="s">
        <v>34</v>
      </c>
      <c r="O7781" s="3">
        <v>41178</v>
      </c>
      <c r="P7781" s="12">
        <f t="shared" si="365"/>
        <v>2</v>
      </c>
      <c r="Q7781" s="3" t="s">
        <v>14210</v>
      </c>
      <c r="R7781" t="s">
        <v>14235</v>
      </c>
      <c r="S7781" t="s">
        <v>14236</v>
      </c>
      <c r="T7781" t="s">
        <v>14195</v>
      </c>
    </row>
    <row r="7782" spans="1:20" x14ac:dyDescent="0.25">
      <c r="A7782">
        <v>7781</v>
      </c>
      <c r="B7782">
        <v>55683</v>
      </c>
      <c r="C7782" s="3">
        <v>41105</v>
      </c>
      <c r="D7782">
        <v>50</v>
      </c>
      <c r="E7782" s="8">
        <f t="shared" si="364"/>
        <v>7000</v>
      </c>
      <c r="F7782" s="5">
        <v>0.02</v>
      </c>
      <c r="G7782" s="8">
        <f>VLOOKUP($Q7782,Pricebook!$A:$D,4,0)</f>
        <v>140</v>
      </c>
      <c r="H7782" s="10">
        <f t="shared" si="363"/>
        <v>6860</v>
      </c>
      <c r="I7782" t="s">
        <v>1304</v>
      </c>
      <c r="J7782" t="s">
        <v>230</v>
      </c>
      <c r="K7782" t="s">
        <v>113</v>
      </c>
      <c r="L7782" s="7" t="s">
        <v>1708</v>
      </c>
      <c r="M7782" t="s">
        <v>699</v>
      </c>
      <c r="N7782" t="s">
        <v>34</v>
      </c>
      <c r="O7782" s="3">
        <v>41107</v>
      </c>
      <c r="P7782" s="12">
        <f t="shared" si="365"/>
        <v>2</v>
      </c>
      <c r="Q7782" s="3" t="s">
        <v>14213</v>
      </c>
      <c r="R7782" t="s">
        <v>14229</v>
      </c>
      <c r="S7782" t="s">
        <v>14239</v>
      </c>
      <c r="T7782" t="s">
        <v>14198</v>
      </c>
    </row>
    <row r="7783" spans="1:20" x14ac:dyDescent="0.25">
      <c r="A7783">
        <v>7782</v>
      </c>
      <c r="B7783">
        <v>55683</v>
      </c>
      <c r="C7783" s="3">
        <v>41105</v>
      </c>
      <c r="D7783">
        <v>23</v>
      </c>
      <c r="E7783" s="8">
        <f t="shared" si="364"/>
        <v>2875</v>
      </c>
      <c r="F7783" s="5">
        <v>0.02</v>
      </c>
      <c r="G7783" s="8">
        <f>VLOOKUP($Q7783,Pricebook!$A:$D,4,0)</f>
        <v>125</v>
      </c>
      <c r="H7783" s="10">
        <f t="shared" si="363"/>
        <v>2817.5</v>
      </c>
      <c r="I7783" t="s">
        <v>1304</v>
      </c>
      <c r="J7783" t="s">
        <v>230</v>
      </c>
      <c r="K7783" t="s">
        <v>2460</v>
      </c>
      <c r="L7783" s="7" t="s">
        <v>2461</v>
      </c>
      <c r="M7783" t="s">
        <v>163</v>
      </c>
      <c r="N7783" t="s">
        <v>34</v>
      </c>
      <c r="O7783" s="3">
        <v>41106</v>
      </c>
      <c r="P7783" s="12">
        <f t="shared" si="365"/>
        <v>1</v>
      </c>
      <c r="Q7783" s="3" t="s">
        <v>14208</v>
      </c>
      <c r="R7783" t="s">
        <v>14232</v>
      </c>
      <c r="S7783" t="s">
        <v>14233</v>
      </c>
      <c r="T7783" t="s">
        <v>14197</v>
      </c>
    </row>
    <row r="7784" spans="1:20" x14ac:dyDescent="0.25">
      <c r="A7784">
        <v>7783</v>
      </c>
      <c r="B7784">
        <v>55686</v>
      </c>
      <c r="C7784" s="3">
        <v>40627</v>
      </c>
      <c r="D7784">
        <v>26</v>
      </c>
      <c r="E7784" s="8">
        <f t="shared" si="364"/>
        <v>3900</v>
      </c>
      <c r="F7784" s="5">
        <v>0.03</v>
      </c>
      <c r="G7784" s="8">
        <f>VLOOKUP($Q7784,Pricebook!$A:$D,4,0)</f>
        <v>150</v>
      </c>
      <c r="H7784" s="10">
        <f t="shared" si="363"/>
        <v>3783</v>
      </c>
      <c r="I7784" t="s">
        <v>1402</v>
      </c>
      <c r="J7784" t="s">
        <v>274</v>
      </c>
      <c r="K7784" t="s">
        <v>1403</v>
      </c>
      <c r="L7784" s="7">
        <v>71109</v>
      </c>
      <c r="M7784" t="s">
        <v>436</v>
      </c>
      <c r="N7784" t="s">
        <v>34</v>
      </c>
      <c r="O7784" s="3">
        <v>40629</v>
      </c>
      <c r="P7784" s="12">
        <f t="shared" si="365"/>
        <v>2</v>
      </c>
      <c r="Q7784" s="3" t="s">
        <v>14211</v>
      </c>
      <c r="R7784" t="s">
        <v>14235</v>
      </c>
      <c r="S7784" t="s">
        <v>14237</v>
      </c>
      <c r="T7784" t="s">
        <v>14202</v>
      </c>
    </row>
    <row r="7785" spans="1:20" x14ac:dyDescent="0.25">
      <c r="A7785">
        <v>7784</v>
      </c>
      <c r="B7785">
        <v>55686</v>
      </c>
      <c r="C7785" s="3">
        <v>40627</v>
      </c>
      <c r="D7785">
        <v>22</v>
      </c>
      <c r="E7785" s="8">
        <f t="shared" si="364"/>
        <v>2420</v>
      </c>
      <c r="F7785" s="5">
        <v>0.1</v>
      </c>
      <c r="G7785" s="8">
        <f>VLOOKUP($Q7785,Pricebook!$A:$D,4,0)</f>
        <v>110</v>
      </c>
      <c r="H7785" s="10">
        <f t="shared" si="363"/>
        <v>2178</v>
      </c>
      <c r="I7785" t="s">
        <v>1402</v>
      </c>
      <c r="J7785" t="s">
        <v>274</v>
      </c>
      <c r="K7785" t="s">
        <v>1403</v>
      </c>
      <c r="L7785" s="7">
        <v>71109</v>
      </c>
      <c r="M7785" t="s">
        <v>436</v>
      </c>
      <c r="N7785" t="s">
        <v>34</v>
      </c>
      <c r="O7785" s="3">
        <v>40629</v>
      </c>
      <c r="P7785" s="12">
        <f t="shared" si="365"/>
        <v>2</v>
      </c>
      <c r="Q7785" s="3" t="s">
        <v>14215</v>
      </c>
      <c r="R7785" t="s">
        <v>14229</v>
      </c>
      <c r="S7785" t="s">
        <v>14241</v>
      </c>
      <c r="T7785" t="s">
        <v>14184</v>
      </c>
    </row>
    <row r="7786" spans="1:20" x14ac:dyDescent="0.25">
      <c r="A7786">
        <v>7785</v>
      </c>
      <c r="B7786">
        <v>55686</v>
      </c>
      <c r="C7786" s="3">
        <v>40627</v>
      </c>
      <c r="D7786">
        <v>2</v>
      </c>
      <c r="E7786" s="8">
        <f t="shared" si="364"/>
        <v>340</v>
      </c>
      <c r="F7786" s="5">
        <v>0.03</v>
      </c>
      <c r="G7786" s="8">
        <f>VLOOKUP($Q7786,Pricebook!$A:$D,4,0)</f>
        <v>170</v>
      </c>
      <c r="H7786" s="10">
        <f t="shared" si="363"/>
        <v>329.8</v>
      </c>
      <c r="I7786" t="s">
        <v>1402</v>
      </c>
      <c r="J7786" t="s">
        <v>274</v>
      </c>
      <c r="K7786" t="s">
        <v>568</v>
      </c>
      <c r="L7786" s="7">
        <v>70458</v>
      </c>
      <c r="M7786" t="s">
        <v>436</v>
      </c>
      <c r="N7786" t="s">
        <v>34</v>
      </c>
      <c r="O7786" s="3">
        <v>40630</v>
      </c>
      <c r="P7786" s="12">
        <f t="shared" si="365"/>
        <v>3</v>
      </c>
      <c r="Q7786" s="3" t="s">
        <v>14219</v>
      </c>
      <c r="R7786" t="s">
        <v>14229</v>
      </c>
      <c r="S7786" t="s">
        <v>14245</v>
      </c>
      <c r="T7786" t="s">
        <v>14200</v>
      </c>
    </row>
    <row r="7787" spans="1:20" x14ac:dyDescent="0.25">
      <c r="A7787">
        <v>7786</v>
      </c>
      <c r="B7787">
        <v>55713</v>
      </c>
      <c r="C7787" s="3">
        <v>39846</v>
      </c>
      <c r="D7787">
        <v>49</v>
      </c>
      <c r="E7787" s="8">
        <f t="shared" si="364"/>
        <v>6125</v>
      </c>
      <c r="F7787" s="5">
        <v>0.09</v>
      </c>
      <c r="G7787" s="8">
        <f>VLOOKUP($Q7787,Pricebook!$A:$D,4,0)</f>
        <v>125</v>
      </c>
      <c r="H7787" s="10">
        <f t="shared" si="363"/>
        <v>5573.75</v>
      </c>
      <c r="I7787" t="s">
        <v>762</v>
      </c>
      <c r="J7787" t="s">
        <v>79</v>
      </c>
      <c r="K7787" t="s">
        <v>490</v>
      </c>
      <c r="L7787" s="7" t="s">
        <v>491</v>
      </c>
      <c r="M7787" t="s">
        <v>492</v>
      </c>
      <c r="N7787" t="s">
        <v>61</v>
      </c>
      <c r="O7787" s="3">
        <v>39848</v>
      </c>
      <c r="P7787" s="12">
        <f t="shared" si="365"/>
        <v>2</v>
      </c>
      <c r="Q7787" s="3" t="s">
        <v>14221</v>
      </c>
      <c r="R7787" t="s">
        <v>14232</v>
      </c>
      <c r="S7787" t="s">
        <v>14229</v>
      </c>
      <c r="T7787" t="s">
        <v>14188</v>
      </c>
    </row>
    <row r="7788" spans="1:20" x14ac:dyDescent="0.25">
      <c r="A7788">
        <v>7787</v>
      </c>
      <c r="B7788">
        <v>55715</v>
      </c>
      <c r="C7788" s="3">
        <v>40635</v>
      </c>
      <c r="D7788">
        <v>28</v>
      </c>
      <c r="E7788" s="8">
        <f t="shared" si="364"/>
        <v>4480</v>
      </c>
      <c r="F7788" s="5">
        <v>0.02</v>
      </c>
      <c r="G7788" s="8">
        <f>VLOOKUP($Q7788,Pricebook!$A:$D,4,0)</f>
        <v>160</v>
      </c>
      <c r="H7788" s="10">
        <f t="shared" si="363"/>
        <v>4390.3999999999996</v>
      </c>
      <c r="I7788" t="s">
        <v>738</v>
      </c>
      <c r="J7788" t="s">
        <v>50</v>
      </c>
      <c r="K7788" t="s">
        <v>1087</v>
      </c>
      <c r="L7788" s="7">
        <v>61821</v>
      </c>
      <c r="M7788" t="s">
        <v>15</v>
      </c>
      <c r="N7788" t="s">
        <v>16</v>
      </c>
      <c r="O7788" s="3">
        <v>40637</v>
      </c>
      <c r="P7788" s="12">
        <f t="shared" si="365"/>
        <v>2</v>
      </c>
      <c r="Q7788" s="3" t="s">
        <v>14218</v>
      </c>
      <c r="R7788" t="s">
        <v>14229</v>
      </c>
      <c r="S7788" t="s">
        <v>14244</v>
      </c>
      <c r="T7788" t="s">
        <v>14188</v>
      </c>
    </row>
    <row r="7789" spans="1:20" x14ac:dyDescent="0.25">
      <c r="A7789">
        <v>7788</v>
      </c>
      <c r="B7789">
        <v>55716</v>
      </c>
      <c r="C7789" s="3">
        <v>41204</v>
      </c>
      <c r="D7789">
        <v>9</v>
      </c>
      <c r="E7789" s="8">
        <f t="shared" si="364"/>
        <v>1260</v>
      </c>
      <c r="F7789" s="5">
        <v>7.0000000000000007E-2</v>
      </c>
      <c r="G7789" s="8">
        <f>VLOOKUP($Q7789,Pricebook!$A:$D,4,0)</f>
        <v>140</v>
      </c>
      <c r="H7789" s="10">
        <f t="shared" si="363"/>
        <v>1171.8</v>
      </c>
      <c r="I7789" t="s">
        <v>728</v>
      </c>
      <c r="J7789" t="s">
        <v>68</v>
      </c>
      <c r="K7789" t="s">
        <v>281</v>
      </c>
      <c r="L7789" s="7">
        <v>77566</v>
      </c>
      <c r="M7789" t="s">
        <v>48</v>
      </c>
      <c r="N7789" t="s">
        <v>16</v>
      </c>
      <c r="O7789" s="3">
        <v>41205</v>
      </c>
      <c r="P7789" s="12">
        <f t="shared" si="365"/>
        <v>1</v>
      </c>
      <c r="Q7789" s="3" t="s">
        <v>14207</v>
      </c>
      <c r="R7789" t="s">
        <v>14229</v>
      </c>
      <c r="S7789" t="s">
        <v>14231</v>
      </c>
      <c r="T7789" t="s">
        <v>14192</v>
      </c>
    </row>
    <row r="7790" spans="1:20" x14ac:dyDescent="0.25">
      <c r="A7790">
        <v>7789</v>
      </c>
      <c r="B7790">
        <v>55744</v>
      </c>
      <c r="C7790" s="3">
        <v>40836</v>
      </c>
      <c r="D7790">
        <v>23</v>
      </c>
      <c r="E7790" s="8">
        <f t="shared" si="364"/>
        <v>3450</v>
      </c>
      <c r="F7790" s="5">
        <v>0.02</v>
      </c>
      <c r="G7790" s="8">
        <f>VLOOKUP($Q7790,Pricebook!$A:$D,4,0)</f>
        <v>150</v>
      </c>
      <c r="H7790" s="10">
        <f t="shared" si="363"/>
        <v>3381</v>
      </c>
      <c r="I7790" t="s">
        <v>647</v>
      </c>
      <c r="J7790" t="s">
        <v>348</v>
      </c>
      <c r="K7790" t="s">
        <v>2194</v>
      </c>
      <c r="L7790" s="7" t="s">
        <v>2195</v>
      </c>
      <c r="M7790" t="s">
        <v>60</v>
      </c>
      <c r="N7790" t="s">
        <v>61</v>
      </c>
      <c r="O7790" s="3">
        <v>40837</v>
      </c>
      <c r="P7790" s="12">
        <f t="shared" si="365"/>
        <v>1</v>
      </c>
      <c r="Q7790" s="3" t="s">
        <v>14210</v>
      </c>
      <c r="R7790" t="s">
        <v>14235</v>
      </c>
      <c r="S7790" t="s">
        <v>14236</v>
      </c>
      <c r="T7790" t="s">
        <v>14186</v>
      </c>
    </row>
    <row r="7791" spans="1:20" x14ac:dyDescent="0.25">
      <c r="A7791">
        <v>7790</v>
      </c>
      <c r="B7791">
        <v>55746</v>
      </c>
      <c r="C7791" s="3">
        <v>39994</v>
      </c>
      <c r="D7791">
        <v>29</v>
      </c>
      <c r="E7791" s="8">
        <f t="shared" si="364"/>
        <v>5800</v>
      </c>
      <c r="F7791" s="5">
        <v>7.0000000000000007E-2</v>
      </c>
      <c r="G7791" s="8">
        <f>VLOOKUP($Q7791,Pricebook!$A:$D,4,0)</f>
        <v>200</v>
      </c>
      <c r="H7791" s="10">
        <f t="shared" si="363"/>
        <v>5394</v>
      </c>
      <c r="I7791" t="s">
        <v>1248</v>
      </c>
      <c r="J7791" t="s">
        <v>175</v>
      </c>
      <c r="K7791" t="s">
        <v>618</v>
      </c>
      <c r="L7791" s="7">
        <v>22304</v>
      </c>
      <c r="M7791" t="s">
        <v>368</v>
      </c>
      <c r="N7791" t="s">
        <v>34</v>
      </c>
      <c r="O7791" s="3">
        <v>39996</v>
      </c>
      <c r="P7791" s="12">
        <f t="shared" si="365"/>
        <v>2</v>
      </c>
      <c r="Q7791" s="3" t="s">
        <v>14206</v>
      </c>
      <c r="R7791" t="s">
        <v>14229</v>
      </c>
      <c r="S7791" t="s">
        <v>14230</v>
      </c>
      <c r="T7791" t="s">
        <v>14195</v>
      </c>
    </row>
    <row r="7792" spans="1:20" x14ac:dyDescent="0.25">
      <c r="A7792">
        <v>7791</v>
      </c>
      <c r="B7792">
        <v>55747</v>
      </c>
      <c r="C7792" s="3">
        <v>41245</v>
      </c>
      <c r="D7792">
        <v>36</v>
      </c>
      <c r="E7792" s="8">
        <f t="shared" si="364"/>
        <v>4500</v>
      </c>
      <c r="F7792" s="5">
        <v>0.09</v>
      </c>
      <c r="G7792" s="8">
        <f>VLOOKUP($Q7792,Pricebook!$A:$D,4,0)</f>
        <v>125</v>
      </c>
      <c r="H7792" s="10">
        <f t="shared" si="363"/>
        <v>4095</v>
      </c>
      <c r="I7792" t="s">
        <v>537</v>
      </c>
      <c r="J7792" t="s">
        <v>538</v>
      </c>
      <c r="K7792" t="s">
        <v>913</v>
      </c>
      <c r="L7792" s="7">
        <v>44240</v>
      </c>
      <c r="M7792" t="s">
        <v>210</v>
      </c>
      <c r="N7792" t="s">
        <v>61</v>
      </c>
      <c r="O7792" s="3">
        <v>41246</v>
      </c>
      <c r="P7792" s="12">
        <f t="shared" si="365"/>
        <v>1</v>
      </c>
      <c r="Q7792" s="3" t="s">
        <v>14221</v>
      </c>
      <c r="R7792" t="s">
        <v>14232</v>
      </c>
      <c r="S7792" t="s">
        <v>14229</v>
      </c>
      <c r="T7792" t="s">
        <v>14185</v>
      </c>
    </row>
    <row r="7793" spans="1:20" x14ac:dyDescent="0.25">
      <c r="A7793">
        <v>7792</v>
      </c>
      <c r="B7793">
        <v>55747</v>
      </c>
      <c r="C7793" s="3">
        <v>41245</v>
      </c>
      <c r="D7793">
        <v>42</v>
      </c>
      <c r="E7793" s="8">
        <f t="shared" si="364"/>
        <v>5250</v>
      </c>
      <c r="F7793" s="5">
        <v>0.01</v>
      </c>
      <c r="G7793" s="8">
        <f>VLOOKUP($Q7793,Pricebook!$A:$D,4,0)</f>
        <v>125</v>
      </c>
      <c r="H7793" s="10">
        <f t="shared" si="363"/>
        <v>5197.5</v>
      </c>
      <c r="I7793" t="s">
        <v>537</v>
      </c>
      <c r="J7793" t="s">
        <v>538</v>
      </c>
      <c r="K7793" t="s">
        <v>913</v>
      </c>
      <c r="L7793" s="7">
        <v>44240</v>
      </c>
      <c r="M7793" t="s">
        <v>210</v>
      </c>
      <c r="N7793" t="s">
        <v>61</v>
      </c>
      <c r="O7793" s="3">
        <v>41247</v>
      </c>
      <c r="P7793" s="12">
        <f t="shared" si="365"/>
        <v>2</v>
      </c>
      <c r="Q7793" s="3" t="s">
        <v>14209</v>
      </c>
      <c r="R7793" t="s">
        <v>14232</v>
      </c>
      <c r="S7793" t="s">
        <v>14234</v>
      </c>
      <c r="T7793" t="s">
        <v>14186</v>
      </c>
    </row>
    <row r="7794" spans="1:20" x14ac:dyDescent="0.25">
      <c r="A7794">
        <v>7793</v>
      </c>
      <c r="B7794">
        <v>55749</v>
      </c>
      <c r="C7794" s="3">
        <v>41032</v>
      </c>
      <c r="D7794">
        <v>42</v>
      </c>
      <c r="E7794" s="8">
        <f t="shared" si="364"/>
        <v>4620</v>
      </c>
      <c r="F7794" s="5">
        <v>0.01</v>
      </c>
      <c r="G7794" s="8">
        <f>VLOOKUP($Q7794,Pricebook!$A:$D,4,0)</f>
        <v>110</v>
      </c>
      <c r="H7794" s="10">
        <f t="shared" si="363"/>
        <v>4573.8</v>
      </c>
      <c r="I7794" t="s">
        <v>1667</v>
      </c>
      <c r="J7794" t="s">
        <v>265</v>
      </c>
      <c r="K7794" t="s">
        <v>450</v>
      </c>
      <c r="L7794" s="7">
        <v>56301</v>
      </c>
      <c r="M7794" t="s">
        <v>130</v>
      </c>
      <c r="N7794" t="s">
        <v>16</v>
      </c>
      <c r="O7794" s="3">
        <v>41033</v>
      </c>
      <c r="P7794" s="12">
        <f t="shared" si="365"/>
        <v>1</v>
      </c>
      <c r="Q7794" s="3" t="s">
        <v>14220</v>
      </c>
      <c r="R7794" t="s">
        <v>14229</v>
      </c>
      <c r="S7794" t="s">
        <v>14246</v>
      </c>
      <c r="T7794" t="s">
        <v>14195</v>
      </c>
    </row>
    <row r="7795" spans="1:20" x14ac:dyDescent="0.25">
      <c r="A7795">
        <v>7794</v>
      </c>
      <c r="B7795">
        <v>55750</v>
      </c>
      <c r="C7795" s="3">
        <v>40417</v>
      </c>
      <c r="D7795">
        <v>31</v>
      </c>
      <c r="E7795" s="8">
        <f t="shared" si="364"/>
        <v>3875</v>
      </c>
      <c r="F7795" s="5">
        <v>0.08</v>
      </c>
      <c r="G7795" s="8">
        <f>VLOOKUP($Q7795,Pricebook!$A:$D,4,0)</f>
        <v>125</v>
      </c>
      <c r="H7795" s="10">
        <f t="shared" si="363"/>
        <v>3565</v>
      </c>
      <c r="I7795" t="s">
        <v>2390</v>
      </c>
      <c r="J7795" t="s">
        <v>760</v>
      </c>
      <c r="K7795" t="s">
        <v>2726</v>
      </c>
      <c r="L7795" s="7">
        <v>30084</v>
      </c>
      <c r="M7795" t="s">
        <v>134</v>
      </c>
      <c r="N7795" t="s">
        <v>34</v>
      </c>
      <c r="O7795" s="3">
        <v>40419</v>
      </c>
      <c r="P7795" s="12">
        <f t="shared" si="365"/>
        <v>2</v>
      </c>
      <c r="Q7795" s="3" t="s">
        <v>14209</v>
      </c>
      <c r="R7795" t="s">
        <v>14232</v>
      </c>
      <c r="S7795" t="s">
        <v>14234</v>
      </c>
      <c r="T7795" t="s">
        <v>14190</v>
      </c>
    </row>
    <row r="7796" spans="1:20" x14ac:dyDescent="0.25">
      <c r="A7796">
        <v>7795</v>
      </c>
      <c r="B7796">
        <v>55776</v>
      </c>
      <c r="C7796" s="3">
        <v>39894</v>
      </c>
      <c r="D7796">
        <v>32</v>
      </c>
      <c r="E7796" s="8">
        <f t="shared" si="364"/>
        <v>4800</v>
      </c>
      <c r="F7796" s="5">
        <v>0.01</v>
      </c>
      <c r="G7796" s="8">
        <f>VLOOKUP($Q7796,Pricebook!$A:$D,4,0)</f>
        <v>150</v>
      </c>
      <c r="H7796" s="10">
        <f t="shared" si="363"/>
        <v>4752</v>
      </c>
      <c r="I7796" t="s">
        <v>2768</v>
      </c>
      <c r="J7796" t="s">
        <v>406</v>
      </c>
      <c r="K7796" t="s">
        <v>137</v>
      </c>
      <c r="L7796" s="7">
        <v>76028</v>
      </c>
      <c r="M7796" t="s">
        <v>48</v>
      </c>
      <c r="N7796" t="s">
        <v>16</v>
      </c>
      <c r="O7796" s="3">
        <v>39895</v>
      </c>
      <c r="P7796" s="12">
        <f t="shared" si="365"/>
        <v>1</v>
      </c>
      <c r="Q7796" s="3" t="s">
        <v>14216</v>
      </c>
      <c r="R7796" t="s">
        <v>14235</v>
      </c>
      <c r="S7796" t="s">
        <v>14242</v>
      </c>
      <c r="T7796" t="s">
        <v>14186</v>
      </c>
    </row>
    <row r="7797" spans="1:20" x14ac:dyDescent="0.25">
      <c r="A7797">
        <v>7796</v>
      </c>
      <c r="B7797">
        <v>55777</v>
      </c>
      <c r="C7797" s="3">
        <v>41223</v>
      </c>
      <c r="D7797">
        <v>6</v>
      </c>
      <c r="E7797" s="8">
        <f t="shared" si="364"/>
        <v>750</v>
      </c>
      <c r="F7797" s="5">
        <v>0.06</v>
      </c>
      <c r="G7797" s="8">
        <f>VLOOKUP($Q7797,Pricebook!$A:$D,4,0)</f>
        <v>125</v>
      </c>
      <c r="H7797" s="10">
        <f t="shared" si="363"/>
        <v>705</v>
      </c>
      <c r="I7797" t="s">
        <v>852</v>
      </c>
      <c r="J7797" t="s">
        <v>594</v>
      </c>
      <c r="K7797" t="s">
        <v>2375</v>
      </c>
      <c r="L7797" s="7">
        <v>67601</v>
      </c>
      <c r="M7797" t="s">
        <v>153</v>
      </c>
      <c r="N7797" t="s">
        <v>16</v>
      </c>
      <c r="O7797" s="3">
        <v>41224</v>
      </c>
      <c r="P7797" s="12">
        <f t="shared" si="365"/>
        <v>1</v>
      </c>
      <c r="Q7797" s="3" t="s">
        <v>14208</v>
      </c>
      <c r="R7797" t="s">
        <v>14232</v>
      </c>
      <c r="S7797" t="s">
        <v>14233</v>
      </c>
      <c r="T7797" t="s">
        <v>14197</v>
      </c>
    </row>
    <row r="7798" spans="1:20" x14ac:dyDescent="0.25">
      <c r="A7798">
        <v>7797</v>
      </c>
      <c r="B7798">
        <v>55777</v>
      </c>
      <c r="C7798" s="3">
        <v>41223</v>
      </c>
      <c r="D7798">
        <v>1</v>
      </c>
      <c r="E7798" s="8">
        <f t="shared" si="364"/>
        <v>150</v>
      </c>
      <c r="F7798" s="5">
        <v>0.1</v>
      </c>
      <c r="G7798" s="8">
        <f>VLOOKUP($Q7798,Pricebook!$A:$D,4,0)</f>
        <v>150</v>
      </c>
      <c r="H7798" s="10">
        <f t="shared" si="363"/>
        <v>135</v>
      </c>
      <c r="I7798" t="s">
        <v>852</v>
      </c>
      <c r="J7798" t="s">
        <v>594</v>
      </c>
      <c r="K7798" t="s">
        <v>2375</v>
      </c>
      <c r="L7798" s="7">
        <v>67601</v>
      </c>
      <c r="M7798" t="s">
        <v>153</v>
      </c>
      <c r="N7798" t="s">
        <v>16</v>
      </c>
      <c r="O7798" s="3">
        <v>41225</v>
      </c>
      <c r="P7798" s="12">
        <f t="shared" si="365"/>
        <v>2</v>
      </c>
      <c r="Q7798" s="3" t="s">
        <v>14210</v>
      </c>
      <c r="R7798" t="s">
        <v>14235</v>
      </c>
      <c r="S7798" t="s">
        <v>14236</v>
      </c>
      <c r="T7798" t="s">
        <v>14198</v>
      </c>
    </row>
    <row r="7799" spans="1:20" x14ac:dyDescent="0.25">
      <c r="A7799">
        <v>7798</v>
      </c>
      <c r="B7799">
        <v>55779</v>
      </c>
      <c r="C7799" s="3">
        <v>40978</v>
      </c>
      <c r="D7799">
        <v>26</v>
      </c>
      <c r="E7799" s="8">
        <f t="shared" si="364"/>
        <v>3250</v>
      </c>
      <c r="F7799" s="5">
        <v>0.08</v>
      </c>
      <c r="G7799" s="8">
        <f>VLOOKUP($Q7799,Pricebook!$A:$D,4,0)</f>
        <v>125</v>
      </c>
      <c r="H7799" s="10">
        <f t="shared" si="363"/>
        <v>2990</v>
      </c>
      <c r="I7799" t="s">
        <v>1760</v>
      </c>
      <c r="J7799" t="s">
        <v>406</v>
      </c>
      <c r="K7799" t="s">
        <v>323</v>
      </c>
      <c r="L7799" s="7">
        <v>45801</v>
      </c>
      <c r="M7799" t="s">
        <v>210</v>
      </c>
      <c r="N7799" t="s">
        <v>61</v>
      </c>
      <c r="O7799" s="3">
        <v>40979</v>
      </c>
      <c r="P7799" s="12">
        <f t="shared" si="365"/>
        <v>1</v>
      </c>
      <c r="Q7799" s="3" t="s">
        <v>14221</v>
      </c>
      <c r="R7799" t="s">
        <v>14232</v>
      </c>
      <c r="S7799" t="s">
        <v>14229</v>
      </c>
      <c r="T7799" t="s">
        <v>14191</v>
      </c>
    </row>
    <row r="7800" spans="1:20" x14ac:dyDescent="0.25">
      <c r="A7800">
        <v>7799</v>
      </c>
      <c r="B7800">
        <v>55808</v>
      </c>
      <c r="C7800" s="3">
        <v>40588</v>
      </c>
      <c r="D7800">
        <v>6</v>
      </c>
      <c r="E7800" s="8">
        <f t="shared" si="364"/>
        <v>750</v>
      </c>
      <c r="F7800" s="5">
        <v>0</v>
      </c>
      <c r="G7800" s="8">
        <f>VLOOKUP($Q7800,Pricebook!$A:$D,4,0)</f>
        <v>125</v>
      </c>
      <c r="H7800" s="10">
        <f t="shared" si="363"/>
        <v>750</v>
      </c>
      <c r="I7800" t="s">
        <v>412</v>
      </c>
      <c r="J7800" t="s">
        <v>327</v>
      </c>
      <c r="K7800" t="s">
        <v>2796</v>
      </c>
      <c r="L7800" s="7">
        <v>72714</v>
      </c>
      <c r="M7800" t="s">
        <v>66</v>
      </c>
      <c r="N7800" t="s">
        <v>34</v>
      </c>
      <c r="O7800" s="3">
        <v>40590</v>
      </c>
      <c r="P7800" s="12">
        <f t="shared" si="365"/>
        <v>2</v>
      </c>
      <c r="Q7800" s="3" t="s">
        <v>14221</v>
      </c>
      <c r="R7800" t="s">
        <v>14232</v>
      </c>
      <c r="S7800" t="s">
        <v>14229</v>
      </c>
      <c r="T7800" t="s">
        <v>14188</v>
      </c>
    </row>
    <row r="7801" spans="1:20" x14ac:dyDescent="0.25">
      <c r="A7801">
        <v>7800</v>
      </c>
      <c r="B7801">
        <v>55808</v>
      </c>
      <c r="C7801" s="3">
        <v>40588</v>
      </c>
      <c r="D7801">
        <v>45</v>
      </c>
      <c r="E7801" s="8">
        <f t="shared" si="364"/>
        <v>6750</v>
      </c>
      <c r="F7801" s="5">
        <v>0.03</v>
      </c>
      <c r="G7801" s="8">
        <f>VLOOKUP($Q7801,Pricebook!$A:$D,4,0)</f>
        <v>150</v>
      </c>
      <c r="H7801" s="10">
        <f t="shared" si="363"/>
        <v>6547.5</v>
      </c>
      <c r="I7801" t="s">
        <v>412</v>
      </c>
      <c r="J7801" t="s">
        <v>327</v>
      </c>
      <c r="K7801" t="s">
        <v>2796</v>
      </c>
      <c r="L7801" s="7">
        <v>72714</v>
      </c>
      <c r="M7801" t="s">
        <v>66</v>
      </c>
      <c r="N7801" t="s">
        <v>34</v>
      </c>
      <c r="O7801" s="3">
        <v>40590</v>
      </c>
      <c r="P7801" s="12">
        <f t="shared" si="365"/>
        <v>2</v>
      </c>
      <c r="Q7801" s="3" t="s">
        <v>14210</v>
      </c>
      <c r="R7801" t="s">
        <v>14235</v>
      </c>
      <c r="S7801" t="s">
        <v>14236</v>
      </c>
      <c r="T7801" t="s">
        <v>14189</v>
      </c>
    </row>
    <row r="7802" spans="1:20" x14ac:dyDescent="0.25">
      <c r="A7802">
        <v>7801</v>
      </c>
      <c r="B7802">
        <v>55809</v>
      </c>
      <c r="C7802" s="3">
        <v>40796</v>
      </c>
      <c r="D7802">
        <v>2</v>
      </c>
      <c r="E7802" s="8">
        <f t="shared" si="364"/>
        <v>250</v>
      </c>
      <c r="F7802" s="5">
        <v>0.03</v>
      </c>
      <c r="G7802" s="8">
        <f>VLOOKUP($Q7802,Pricebook!$A:$D,4,0)</f>
        <v>125</v>
      </c>
      <c r="H7802" s="10">
        <f t="shared" si="363"/>
        <v>242.5</v>
      </c>
      <c r="I7802" t="s">
        <v>1322</v>
      </c>
      <c r="J7802" t="s">
        <v>406</v>
      </c>
      <c r="K7802" t="s">
        <v>1619</v>
      </c>
      <c r="L7802" s="7">
        <v>53545</v>
      </c>
      <c r="M7802" t="s">
        <v>95</v>
      </c>
      <c r="N7802" t="s">
        <v>16</v>
      </c>
      <c r="O7802" s="3">
        <v>40798</v>
      </c>
      <c r="P7802" s="12">
        <f t="shared" si="365"/>
        <v>2</v>
      </c>
      <c r="Q7802" s="3" t="s">
        <v>14221</v>
      </c>
      <c r="R7802" t="s">
        <v>14232</v>
      </c>
      <c r="S7802" t="s">
        <v>14229</v>
      </c>
      <c r="T7802" t="s">
        <v>14199</v>
      </c>
    </row>
    <row r="7803" spans="1:20" x14ac:dyDescent="0.25">
      <c r="A7803">
        <v>7802</v>
      </c>
      <c r="B7803">
        <v>55813</v>
      </c>
      <c r="C7803" s="3">
        <v>41118</v>
      </c>
      <c r="D7803">
        <v>39</v>
      </c>
      <c r="E7803" s="8">
        <f t="shared" si="364"/>
        <v>4875</v>
      </c>
      <c r="F7803" s="5">
        <v>0.08</v>
      </c>
      <c r="G7803" s="8">
        <f>VLOOKUP($Q7803,Pricebook!$A:$D,4,0)</f>
        <v>125</v>
      </c>
      <c r="H7803" s="10">
        <f t="shared" si="363"/>
        <v>4485</v>
      </c>
      <c r="I7803" t="s">
        <v>1554</v>
      </c>
      <c r="J7803" t="s">
        <v>103</v>
      </c>
      <c r="K7803" t="s">
        <v>964</v>
      </c>
      <c r="L7803" s="7" t="s">
        <v>965</v>
      </c>
      <c r="M7803" t="s">
        <v>197</v>
      </c>
      <c r="N7803" t="s">
        <v>23</v>
      </c>
      <c r="O7803" s="3">
        <v>41118</v>
      </c>
      <c r="P7803" s="12">
        <f t="shared" si="365"/>
        <v>0</v>
      </c>
      <c r="Q7803" s="3" t="s">
        <v>14208</v>
      </c>
      <c r="R7803" t="s">
        <v>14232</v>
      </c>
      <c r="S7803" t="s">
        <v>14233</v>
      </c>
      <c r="T7803" t="s">
        <v>14201</v>
      </c>
    </row>
    <row r="7804" spans="1:20" x14ac:dyDescent="0.25">
      <c r="A7804">
        <v>7803</v>
      </c>
      <c r="B7804">
        <v>55815</v>
      </c>
      <c r="C7804" s="3">
        <v>40556</v>
      </c>
      <c r="D7804">
        <v>28</v>
      </c>
      <c r="E7804" s="8">
        <f t="shared" si="364"/>
        <v>3500</v>
      </c>
      <c r="F7804" s="5">
        <v>0.04</v>
      </c>
      <c r="G7804" s="8">
        <f>VLOOKUP($Q7804,Pricebook!$A:$D,4,0)</f>
        <v>125</v>
      </c>
      <c r="H7804" s="10">
        <f t="shared" si="363"/>
        <v>3360</v>
      </c>
      <c r="I7804" t="s">
        <v>1385</v>
      </c>
      <c r="J7804" t="s">
        <v>998</v>
      </c>
      <c r="K7804" t="s">
        <v>2881</v>
      </c>
      <c r="L7804" s="7" t="s">
        <v>2882</v>
      </c>
      <c r="M7804" t="s">
        <v>421</v>
      </c>
      <c r="N7804" t="s">
        <v>61</v>
      </c>
      <c r="O7804" s="3">
        <v>40557</v>
      </c>
      <c r="P7804" s="12">
        <f t="shared" si="365"/>
        <v>1</v>
      </c>
      <c r="Q7804" s="3" t="s">
        <v>14208</v>
      </c>
      <c r="R7804" t="s">
        <v>14232</v>
      </c>
      <c r="S7804" t="s">
        <v>14233</v>
      </c>
      <c r="T7804" t="s">
        <v>14203</v>
      </c>
    </row>
    <row r="7805" spans="1:20" x14ac:dyDescent="0.25">
      <c r="A7805">
        <v>7804</v>
      </c>
      <c r="B7805">
        <v>55840</v>
      </c>
      <c r="C7805" s="3">
        <v>40042</v>
      </c>
      <c r="D7805">
        <v>11</v>
      </c>
      <c r="E7805" s="8">
        <f t="shared" si="364"/>
        <v>1210</v>
      </c>
      <c r="F7805" s="5">
        <v>0.04</v>
      </c>
      <c r="G7805" s="8">
        <f>VLOOKUP($Q7805,Pricebook!$A:$D,4,0)</f>
        <v>110</v>
      </c>
      <c r="H7805" s="10">
        <f t="shared" si="363"/>
        <v>1161.5999999999999</v>
      </c>
      <c r="I7805" t="s">
        <v>382</v>
      </c>
      <c r="J7805" t="s">
        <v>327</v>
      </c>
      <c r="K7805" t="s">
        <v>213</v>
      </c>
      <c r="L7805" s="7">
        <v>74006</v>
      </c>
      <c r="M7805" t="s">
        <v>75</v>
      </c>
      <c r="N7805" t="s">
        <v>16</v>
      </c>
      <c r="O7805" s="3">
        <v>40042</v>
      </c>
      <c r="P7805" s="12">
        <f t="shared" si="365"/>
        <v>0</v>
      </c>
      <c r="Q7805" s="3" t="s">
        <v>14215</v>
      </c>
      <c r="R7805" t="s">
        <v>14229</v>
      </c>
      <c r="S7805" t="s">
        <v>14241</v>
      </c>
      <c r="T7805" t="s">
        <v>14196</v>
      </c>
    </row>
    <row r="7806" spans="1:20" x14ac:dyDescent="0.25">
      <c r="A7806">
        <v>7805</v>
      </c>
      <c r="B7806">
        <v>55845</v>
      </c>
      <c r="C7806" s="3">
        <v>40745</v>
      </c>
      <c r="D7806">
        <v>29</v>
      </c>
      <c r="E7806" s="8">
        <f t="shared" si="364"/>
        <v>3625</v>
      </c>
      <c r="F7806" s="5">
        <v>0.1</v>
      </c>
      <c r="G7806" s="8">
        <f>VLOOKUP($Q7806,Pricebook!$A:$D,4,0)</f>
        <v>125</v>
      </c>
      <c r="H7806" s="10">
        <f t="shared" si="363"/>
        <v>3262.5</v>
      </c>
      <c r="I7806" t="s">
        <v>1042</v>
      </c>
      <c r="J7806" t="s">
        <v>41</v>
      </c>
      <c r="K7806" t="s">
        <v>550</v>
      </c>
      <c r="L7806" s="7">
        <v>87105</v>
      </c>
      <c r="M7806" t="s">
        <v>52</v>
      </c>
      <c r="N7806" t="s">
        <v>23</v>
      </c>
      <c r="O7806" s="3">
        <v>40749</v>
      </c>
      <c r="P7806" s="12">
        <f t="shared" si="365"/>
        <v>4</v>
      </c>
      <c r="Q7806" s="3" t="s">
        <v>14217</v>
      </c>
      <c r="R7806" t="s">
        <v>14232</v>
      </c>
      <c r="S7806" t="s">
        <v>14243</v>
      </c>
      <c r="T7806" t="s">
        <v>14191</v>
      </c>
    </row>
    <row r="7807" spans="1:20" x14ac:dyDescent="0.25">
      <c r="A7807">
        <v>7806</v>
      </c>
      <c r="B7807">
        <v>55846</v>
      </c>
      <c r="C7807" s="3">
        <v>40014</v>
      </c>
      <c r="D7807">
        <v>30</v>
      </c>
      <c r="E7807" s="8">
        <f t="shared" si="364"/>
        <v>4800</v>
      </c>
      <c r="F7807" s="5">
        <v>0.02</v>
      </c>
      <c r="G7807" s="8">
        <f>VLOOKUP($Q7807,Pricebook!$A:$D,4,0)</f>
        <v>160</v>
      </c>
      <c r="H7807" s="10">
        <f t="shared" si="363"/>
        <v>4704</v>
      </c>
      <c r="I7807" t="s">
        <v>1930</v>
      </c>
      <c r="J7807" t="s">
        <v>300</v>
      </c>
      <c r="K7807" t="s">
        <v>459</v>
      </c>
      <c r="L7807" s="7" t="s">
        <v>1678</v>
      </c>
      <c r="M7807" t="s">
        <v>52</v>
      </c>
      <c r="N7807" t="s">
        <v>23</v>
      </c>
      <c r="O7807" s="3">
        <v>40014</v>
      </c>
      <c r="P7807" s="12">
        <f t="shared" si="365"/>
        <v>0</v>
      </c>
      <c r="Q7807" s="3" t="s">
        <v>14218</v>
      </c>
      <c r="R7807" t="s">
        <v>14229</v>
      </c>
      <c r="S7807" t="s">
        <v>14244</v>
      </c>
      <c r="T7807" t="s">
        <v>14191</v>
      </c>
    </row>
    <row r="7808" spans="1:20" x14ac:dyDescent="0.25">
      <c r="A7808">
        <v>7807</v>
      </c>
      <c r="B7808">
        <v>55847</v>
      </c>
      <c r="C7808" s="3">
        <v>40014</v>
      </c>
      <c r="D7808">
        <v>21</v>
      </c>
      <c r="E7808" s="8">
        <f t="shared" si="364"/>
        <v>3360</v>
      </c>
      <c r="F7808" s="5">
        <v>0.05</v>
      </c>
      <c r="G7808" s="8">
        <f>VLOOKUP($Q7808,Pricebook!$A:$D,4,0)</f>
        <v>160</v>
      </c>
      <c r="H7808" s="10">
        <f t="shared" si="363"/>
        <v>3192</v>
      </c>
      <c r="I7808" t="s">
        <v>1012</v>
      </c>
      <c r="J7808" t="s">
        <v>99</v>
      </c>
      <c r="K7808" t="s">
        <v>1998</v>
      </c>
      <c r="L7808" s="7">
        <v>71111</v>
      </c>
      <c r="M7808" t="s">
        <v>436</v>
      </c>
      <c r="N7808" t="s">
        <v>34</v>
      </c>
      <c r="O7808" s="3">
        <v>40017</v>
      </c>
      <c r="P7808" s="12">
        <f t="shared" si="365"/>
        <v>3</v>
      </c>
      <c r="Q7808" s="3" t="s">
        <v>14218</v>
      </c>
      <c r="R7808" t="s">
        <v>14229</v>
      </c>
      <c r="S7808" t="s">
        <v>14244</v>
      </c>
      <c r="T7808" t="s">
        <v>14196</v>
      </c>
    </row>
    <row r="7809" spans="1:20" x14ac:dyDescent="0.25">
      <c r="A7809">
        <v>7808</v>
      </c>
      <c r="B7809">
        <v>55847</v>
      </c>
      <c r="C7809" s="3">
        <v>40014</v>
      </c>
      <c r="D7809">
        <v>45</v>
      </c>
      <c r="E7809" s="8">
        <f t="shared" si="364"/>
        <v>9000</v>
      </c>
      <c r="F7809" s="5">
        <v>0.04</v>
      </c>
      <c r="G7809" s="8">
        <f>VLOOKUP($Q7809,Pricebook!$A:$D,4,0)</f>
        <v>200</v>
      </c>
      <c r="H7809" s="10">
        <f t="shared" si="363"/>
        <v>8640</v>
      </c>
      <c r="I7809" t="s">
        <v>1012</v>
      </c>
      <c r="J7809" t="s">
        <v>99</v>
      </c>
      <c r="K7809" t="s">
        <v>1998</v>
      </c>
      <c r="L7809" s="7">
        <v>71111</v>
      </c>
      <c r="M7809" t="s">
        <v>436</v>
      </c>
      <c r="N7809" t="s">
        <v>34</v>
      </c>
      <c r="O7809" s="3">
        <v>40015</v>
      </c>
      <c r="P7809" s="12">
        <f t="shared" si="365"/>
        <v>1</v>
      </c>
      <c r="Q7809" s="3" t="s">
        <v>14214</v>
      </c>
      <c r="R7809" t="s">
        <v>14229</v>
      </c>
      <c r="S7809" t="s">
        <v>14240</v>
      </c>
      <c r="T7809" t="s">
        <v>14184</v>
      </c>
    </row>
    <row r="7810" spans="1:20" x14ac:dyDescent="0.25">
      <c r="A7810">
        <v>7809</v>
      </c>
      <c r="B7810">
        <v>55873</v>
      </c>
      <c r="C7810" s="3">
        <v>40866</v>
      </c>
      <c r="D7810">
        <v>48</v>
      </c>
      <c r="E7810" s="8">
        <f t="shared" si="364"/>
        <v>7200</v>
      </c>
      <c r="F7810" s="5">
        <v>0</v>
      </c>
      <c r="G7810" s="8">
        <f>VLOOKUP($Q7810,Pricebook!$A:$D,4,0)</f>
        <v>150</v>
      </c>
      <c r="H7810" s="10">
        <f t="shared" ref="H7810:H7873" si="366">E7810*(1-F7810)</f>
        <v>7200</v>
      </c>
      <c r="I7810" t="s">
        <v>2565</v>
      </c>
      <c r="J7810" t="s">
        <v>55</v>
      </c>
      <c r="K7810" t="s">
        <v>480</v>
      </c>
      <c r="L7810" s="7">
        <v>55113</v>
      </c>
      <c r="M7810" t="s">
        <v>130</v>
      </c>
      <c r="N7810" t="s">
        <v>16</v>
      </c>
      <c r="O7810" s="3">
        <v>40873</v>
      </c>
      <c r="P7810" s="12">
        <f t="shared" si="365"/>
        <v>7</v>
      </c>
      <c r="Q7810" s="3" t="s">
        <v>14216</v>
      </c>
      <c r="R7810" t="s">
        <v>14235</v>
      </c>
      <c r="S7810" t="s">
        <v>14242</v>
      </c>
      <c r="T7810" t="s">
        <v>14192</v>
      </c>
    </row>
    <row r="7811" spans="1:20" x14ac:dyDescent="0.25">
      <c r="A7811">
        <v>7810</v>
      </c>
      <c r="B7811">
        <v>55874</v>
      </c>
      <c r="C7811" s="3">
        <v>39860</v>
      </c>
      <c r="D7811">
        <v>28</v>
      </c>
      <c r="E7811" s="8">
        <f t="shared" ref="E7811:E7874" si="367">G7811*D7811</f>
        <v>4480</v>
      </c>
      <c r="F7811" s="5">
        <v>0</v>
      </c>
      <c r="G7811" s="8">
        <f>VLOOKUP($Q7811,Pricebook!$A:$D,4,0)</f>
        <v>160</v>
      </c>
      <c r="H7811" s="10">
        <f t="shared" si="366"/>
        <v>4480</v>
      </c>
      <c r="I7811" t="s">
        <v>1635</v>
      </c>
      <c r="J7811" t="s">
        <v>775</v>
      </c>
      <c r="K7811" t="s">
        <v>1776</v>
      </c>
      <c r="L7811" s="7" t="s">
        <v>1777</v>
      </c>
      <c r="M7811" t="s">
        <v>48</v>
      </c>
      <c r="N7811" t="s">
        <v>16</v>
      </c>
      <c r="O7811" s="3">
        <v>39861</v>
      </c>
      <c r="P7811" s="12">
        <f t="shared" ref="P7811:P7874" si="368">O7811-C7811</f>
        <v>1</v>
      </c>
      <c r="Q7811" s="3" t="s">
        <v>14218</v>
      </c>
      <c r="R7811" t="s">
        <v>14229</v>
      </c>
      <c r="S7811" t="s">
        <v>14244</v>
      </c>
      <c r="T7811" t="s">
        <v>14191</v>
      </c>
    </row>
    <row r="7812" spans="1:20" x14ac:dyDescent="0.25">
      <c r="A7812">
        <v>7811</v>
      </c>
      <c r="B7812">
        <v>55874</v>
      </c>
      <c r="C7812" s="3">
        <v>39860</v>
      </c>
      <c r="D7812">
        <v>41</v>
      </c>
      <c r="E7812" s="8">
        <f t="shared" si="367"/>
        <v>6150</v>
      </c>
      <c r="F7812" s="5">
        <v>0.01</v>
      </c>
      <c r="G7812" s="8">
        <f>VLOOKUP($Q7812,Pricebook!$A:$D,4,0)</f>
        <v>150</v>
      </c>
      <c r="H7812" s="10">
        <f t="shared" si="366"/>
        <v>6088.5</v>
      </c>
      <c r="I7812" t="s">
        <v>1635</v>
      </c>
      <c r="J7812" t="s">
        <v>775</v>
      </c>
      <c r="K7812" t="s">
        <v>1776</v>
      </c>
      <c r="L7812" s="7" t="s">
        <v>1777</v>
      </c>
      <c r="M7812" t="s">
        <v>48</v>
      </c>
      <c r="N7812" t="s">
        <v>16</v>
      </c>
      <c r="O7812" s="3">
        <v>39862</v>
      </c>
      <c r="P7812" s="12">
        <f t="shared" si="368"/>
        <v>2</v>
      </c>
      <c r="Q7812" s="3" t="s">
        <v>14211</v>
      </c>
      <c r="R7812" t="s">
        <v>14235</v>
      </c>
      <c r="S7812" t="s">
        <v>14237</v>
      </c>
      <c r="T7812" t="s">
        <v>14203</v>
      </c>
    </row>
    <row r="7813" spans="1:20" x14ac:dyDescent="0.25">
      <c r="A7813">
        <v>7812</v>
      </c>
      <c r="B7813">
        <v>55874</v>
      </c>
      <c r="C7813" s="3">
        <v>39860</v>
      </c>
      <c r="D7813">
        <v>24</v>
      </c>
      <c r="E7813" s="8">
        <f t="shared" si="367"/>
        <v>2640</v>
      </c>
      <c r="F7813" s="5">
        <v>0.06</v>
      </c>
      <c r="G7813" s="8">
        <f>VLOOKUP($Q7813,Pricebook!$A:$D,4,0)</f>
        <v>110</v>
      </c>
      <c r="H7813" s="10">
        <f t="shared" si="366"/>
        <v>2481.6</v>
      </c>
      <c r="I7813" t="s">
        <v>1635</v>
      </c>
      <c r="J7813" t="s">
        <v>775</v>
      </c>
      <c r="K7813" t="s">
        <v>2609</v>
      </c>
      <c r="L7813" s="7">
        <v>98801</v>
      </c>
      <c r="M7813" t="s">
        <v>22</v>
      </c>
      <c r="N7813" t="s">
        <v>23</v>
      </c>
      <c r="O7813" s="3">
        <v>39860</v>
      </c>
      <c r="P7813" s="12">
        <f t="shared" si="368"/>
        <v>0</v>
      </c>
      <c r="Q7813" s="3" t="s">
        <v>14220</v>
      </c>
      <c r="R7813" t="s">
        <v>14229</v>
      </c>
      <c r="S7813" t="s">
        <v>14246</v>
      </c>
      <c r="T7813" t="s">
        <v>14185</v>
      </c>
    </row>
    <row r="7814" spans="1:20" x14ac:dyDescent="0.25">
      <c r="A7814">
        <v>7813</v>
      </c>
      <c r="B7814">
        <v>55875</v>
      </c>
      <c r="C7814" s="3">
        <v>40142</v>
      </c>
      <c r="D7814">
        <v>50</v>
      </c>
      <c r="E7814" s="8">
        <f t="shared" si="367"/>
        <v>6250</v>
      </c>
      <c r="F7814" s="5">
        <v>0</v>
      </c>
      <c r="G7814" s="8">
        <f>VLOOKUP($Q7814,Pricebook!$A:$D,4,0)</f>
        <v>125</v>
      </c>
      <c r="H7814" s="10">
        <f t="shared" si="366"/>
        <v>6250</v>
      </c>
      <c r="I7814" t="s">
        <v>803</v>
      </c>
      <c r="J7814" t="s">
        <v>93</v>
      </c>
      <c r="K7814" t="s">
        <v>1446</v>
      </c>
      <c r="L7814" s="7">
        <v>61801</v>
      </c>
      <c r="M7814" t="s">
        <v>15</v>
      </c>
      <c r="N7814" t="s">
        <v>16</v>
      </c>
      <c r="O7814" s="3">
        <v>40145</v>
      </c>
      <c r="P7814" s="12">
        <f t="shared" si="368"/>
        <v>3</v>
      </c>
      <c r="Q7814" s="3" t="s">
        <v>14208</v>
      </c>
      <c r="R7814" t="s">
        <v>14232</v>
      </c>
      <c r="S7814" t="s">
        <v>14233</v>
      </c>
      <c r="T7814" t="s">
        <v>14192</v>
      </c>
    </row>
    <row r="7815" spans="1:20" x14ac:dyDescent="0.25">
      <c r="A7815">
        <v>7814</v>
      </c>
      <c r="B7815">
        <v>55875</v>
      </c>
      <c r="C7815" s="3">
        <v>40142</v>
      </c>
      <c r="D7815">
        <v>31</v>
      </c>
      <c r="E7815" s="8">
        <f t="shared" si="367"/>
        <v>6200</v>
      </c>
      <c r="F7815" s="5">
        <v>0.09</v>
      </c>
      <c r="G7815" s="8">
        <f>VLOOKUP($Q7815,Pricebook!$A:$D,4,0)</f>
        <v>200</v>
      </c>
      <c r="H7815" s="10">
        <f t="shared" si="366"/>
        <v>5642</v>
      </c>
      <c r="I7815" t="s">
        <v>803</v>
      </c>
      <c r="J7815" t="s">
        <v>93</v>
      </c>
      <c r="K7815" t="s">
        <v>1446</v>
      </c>
      <c r="L7815" s="7">
        <v>61801</v>
      </c>
      <c r="M7815" t="s">
        <v>15</v>
      </c>
      <c r="N7815" t="s">
        <v>16</v>
      </c>
      <c r="O7815" s="3">
        <v>40142</v>
      </c>
      <c r="P7815" s="12">
        <f t="shared" si="368"/>
        <v>0</v>
      </c>
      <c r="Q7815" s="3" t="s">
        <v>14206</v>
      </c>
      <c r="R7815" t="s">
        <v>14229</v>
      </c>
      <c r="S7815" t="s">
        <v>14230</v>
      </c>
      <c r="T7815" t="s">
        <v>14197</v>
      </c>
    </row>
    <row r="7816" spans="1:20" x14ac:dyDescent="0.25">
      <c r="A7816">
        <v>7815</v>
      </c>
      <c r="B7816">
        <v>55877</v>
      </c>
      <c r="C7816" s="3">
        <v>40211</v>
      </c>
      <c r="D7816">
        <v>40</v>
      </c>
      <c r="E7816" s="8">
        <f t="shared" si="367"/>
        <v>8000</v>
      </c>
      <c r="F7816" s="5">
        <v>0.01</v>
      </c>
      <c r="G7816" s="8">
        <f>VLOOKUP($Q7816,Pricebook!$A:$D,4,0)</f>
        <v>200</v>
      </c>
      <c r="H7816" s="10">
        <f t="shared" si="366"/>
        <v>7920</v>
      </c>
      <c r="I7816" t="s">
        <v>1919</v>
      </c>
      <c r="J7816" t="s">
        <v>260</v>
      </c>
      <c r="K7816" t="s">
        <v>423</v>
      </c>
      <c r="L7816" s="7">
        <v>35020</v>
      </c>
      <c r="M7816" t="s">
        <v>424</v>
      </c>
      <c r="N7816" t="s">
        <v>34</v>
      </c>
      <c r="O7816" s="3">
        <v>40213</v>
      </c>
      <c r="P7816" s="12">
        <f t="shared" si="368"/>
        <v>2</v>
      </c>
      <c r="Q7816" s="3" t="s">
        <v>14214</v>
      </c>
      <c r="R7816" t="s">
        <v>14229</v>
      </c>
      <c r="S7816" t="s">
        <v>14240</v>
      </c>
      <c r="T7816" t="s">
        <v>14196</v>
      </c>
    </row>
    <row r="7817" spans="1:20" x14ac:dyDescent="0.25">
      <c r="A7817">
        <v>7816</v>
      </c>
      <c r="B7817">
        <v>55877</v>
      </c>
      <c r="C7817" s="3">
        <v>40211</v>
      </c>
      <c r="D7817">
        <v>19</v>
      </c>
      <c r="E7817" s="8">
        <f t="shared" si="367"/>
        <v>2090</v>
      </c>
      <c r="F7817" s="5">
        <v>0.03</v>
      </c>
      <c r="G7817" s="8">
        <f>VLOOKUP($Q7817,Pricebook!$A:$D,4,0)</f>
        <v>110</v>
      </c>
      <c r="H7817" s="10">
        <f t="shared" si="366"/>
        <v>2027.3</v>
      </c>
      <c r="I7817" t="s">
        <v>1919</v>
      </c>
      <c r="J7817" t="s">
        <v>260</v>
      </c>
      <c r="K7817" t="s">
        <v>423</v>
      </c>
      <c r="L7817" s="7">
        <v>35020</v>
      </c>
      <c r="M7817" t="s">
        <v>424</v>
      </c>
      <c r="N7817" t="s">
        <v>34</v>
      </c>
      <c r="O7817" s="3">
        <v>40212</v>
      </c>
      <c r="P7817" s="12">
        <f t="shared" si="368"/>
        <v>1</v>
      </c>
      <c r="Q7817" s="3" t="s">
        <v>14215</v>
      </c>
      <c r="R7817" t="s">
        <v>14229</v>
      </c>
      <c r="S7817" t="s">
        <v>14241</v>
      </c>
      <c r="T7817" t="s">
        <v>14202</v>
      </c>
    </row>
    <row r="7818" spans="1:20" x14ac:dyDescent="0.25">
      <c r="A7818">
        <v>7817</v>
      </c>
      <c r="B7818">
        <v>55906</v>
      </c>
      <c r="C7818" s="3">
        <v>40143</v>
      </c>
      <c r="D7818">
        <v>49</v>
      </c>
      <c r="E7818" s="8">
        <f t="shared" si="367"/>
        <v>7840</v>
      </c>
      <c r="F7818" s="5">
        <v>0.02</v>
      </c>
      <c r="G7818" s="8">
        <f>VLOOKUP($Q7818,Pricebook!$A:$D,4,0)</f>
        <v>160</v>
      </c>
      <c r="H7818" s="10">
        <f t="shared" si="366"/>
        <v>7683.2</v>
      </c>
      <c r="I7818" t="s">
        <v>1570</v>
      </c>
      <c r="J7818" t="s">
        <v>544</v>
      </c>
      <c r="K7818" t="s">
        <v>654</v>
      </c>
      <c r="L7818" s="7">
        <v>29418</v>
      </c>
      <c r="M7818" t="s">
        <v>163</v>
      </c>
      <c r="N7818" t="s">
        <v>34</v>
      </c>
      <c r="O7818" s="3">
        <v>40145</v>
      </c>
      <c r="P7818" s="12">
        <f t="shared" si="368"/>
        <v>2</v>
      </c>
      <c r="Q7818" s="3" t="s">
        <v>14218</v>
      </c>
      <c r="R7818" t="s">
        <v>14229</v>
      </c>
      <c r="S7818" t="s">
        <v>14244</v>
      </c>
      <c r="T7818" t="s">
        <v>14190</v>
      </c>
    </row>
    <row r="7819" spans="1:20" x14ac:dyDescent="0.25">
      <c r="A7819">
        <v>7818</v>
      </c>
      <c r="B7819">
        <v>55906</v>
      </c>
      <c r="C7819" s="3">
        <v>40143</v>
      </c>
      <c r="D7819">
        <v>15</v>
      </c>
      <c r="E7819" s="8">
        <f t="shared" si="367"/>
        <v>1650</v>
      </c>
      <c r="F7819" s="5">
        <v>0.06</v>
      </c>
      <c r="G7819" s="8">
        <f>VLOOKUP($Q7819,Pricebook!$A:$D,4,0)</f>
        <v>110</v>
      </c>
      <c r="H7819" s="10">
        <f t="shared" si="366"/>
        <v>1551</v>
      </c>
      <c r="I7819" t="s">
        <v>1570</v>
      </c>
      <c r="J7819" t="s">
        <v>544</v>
      </c>
      <c r="K7819" t="s">
        <v>654</v>
      </c>
      <c r="L7819" s="7">
        <v>29418</v>
      </c>
      <c r="M7819" t="s">
        <v>163</v>
      </c>
      <c r="N7819" t="s">
        <v>34</v>
      </c>
      <c r="O7819" s="3">
        <v>40144</v>
      </c>
      <c r="P7819" s="12">
        <f t="shared" si="368"/>
        <v>1</v>
      </c>
      <c r="Q7819" s="3" t="s">
        <v>14215</v>
      </c>
      <c r="R7819" t="s">
        <v>14229</v>
      </c>
      <c r="S7819" t="s">
        <v>14241</v>
      </c>
      <c r="T7819" t="s">
        <v>14198</v>
      </c>
    </row>
    <row r="7820" spans="1:20" x14ac:dyDescent="0.25">
      <c r="A7820">
        <v>7819</v>
      </c>
      <c r="B7820">
        <v>55906</v>
      </c>
      <c r="C7820" s="3">
        <v>40143</v>
      </c>
      <c r="D7820">
        <v>42</v>
      </c>
      <c r="E7820" s="8">
        <f t="shared" si="367"/>
        <v>8400</v>
      </c>
      <c r="F7820" s="5">
        <v>0.02</v>
      </c>
      <c r="G7820" s="8">
        <f>VLOOKUP($Q7820,Pricebook!$A:$D,4,0)</f>
        <v>200</v>
      </c>
      <c r="H7820" s="10">
        <f t="shared" si="366"/>
        <v>8232</v>
      </c>
      <c r="I7820" t="s">
        <v>1570</v>
      </c>
      <c r="J7820" t="s">
        <v>544</v>
      </c>
      <c r="K7820" t="s">
        <v>654</v>
      </c>
      <c r="L7820" s="7">
        <v>29418</v>
      </c>
      <c r="M7820" t="s">
        <v>163</v>
      </c>
      <c r="N7820" t="s">
        <v>34</v>
      </c>
      <c r="O7820" s="3">
        <v>40144</v>
      </c>
      <c r="P7820" s="12">
        <f t="shared" si="368"/>
        <v>1</v>
      </c>
      <c r="Q7820" s="3" t="s">
        <v>14206</v>
      </c>
      <c r="R7820" t="s">
        <v>14229</v>
      </c>
      <c r="S7820" t="s">
        <v>14230</v>
      </c>
      <c r="T7820" t="s">
        <v>14200</v>
      </c>
    </row>
    <row r="7821" spans="1:20" x14ac:dyDescent="0.25">
      <c r="A7821">
        <v>7820</v>
      </c>
      <c r="B7821">
        <v>55908</v>
      </c>
      <c r="C7821" s="3">
        <v>39956</v>
      </c>
      <c r="D7821">
        <v>44</v>
      </c>
      <c r="E7821" s="8">
        <f t="shared" si="367"/>
        <v>7040</v>
      </c>
      <c r="F7821" s="5">
        <v>0.03</v>
      </c>
      <c r="G7821" s="8">
        <f>VLOOKUP($Q7821,Pricebook!$A:$D,4,0)</f>
        <v>160</v>
      </c>
      <c r="H7821" s="10">
        <f t="shared" si="366"/>
        <v>6828.8</v>
      </c>
      <c r="I7821" t="s">
        <v>567</v>
      </c>
      <c r="J7821" t="s">
        <v>79</v>
      </c>
      <c r="K7821" t="s">
        <v>2708</v>
      </c>
      <c r="L7821" s="7">
        <v>21403</v>
      </c>
      <c r="M7821" t="s">
        <v>187</v>
      </c>
      <c r="N7821" t="s">
        <v>61</v>
      </c>
      <c r="O7821" s="3">
        <v>39957</v>
      </c>
      <c r="P7821" s="12">
        <f t="shared" si="368"/>
        <v>1</v>
      </c>
      <c r="Q7821" s="3" t="s">
        <v>14218</v>
      </c>
      <c r="R7821" t="s">
        <v>14229</v>
      </c>
      <c r="S7821" t="s">
        <v>14244</v>
      </c>
      <c r="T7821" t="s">
        <v>14203</v>
      </c>
    </row>
    <row r="7822" spans="1:20" x14ac:dyDescent="0.25">
      <c r="A7822">
        <v>7821</v>
      </c>
      <c r="B7822">
        <v>55909</v>
      </c>
      <c r="C7822" s="3">
        <v>39952</v>
      </c>
      <c r="D7822">
        <v>2</v>
      </c>
      <c r="E7822" s="8">
        <f t="shared" si="367"/>
        <v>400</v>
      </c>
      <c r="F7822" s="5">
        <v>0.03</v>
      </c>
      <c r="G7822" s="8">
        <f>VLOOKUP($Q7822,Pricebook!$A:$D,4,0)</f>
        <v>200</v>
      </c>
      <c r="H7822" s="10">
        <f t="shared" si="366"/>
        <v>388</v>
      </c>
      <c r="I7822" t="s">
        <v>124</v>
      </c>
      <c r="J7822" t="s">
        <v>125</v>
      </c>
      <c r="K7822" t="s">
        <v>2182</v>
      </c>
      <c r="L7822" s="7" t="s">
        <v>2183</v>
      </c>
      <c r="M7822" t="s">
        <v>87</v>
      </c>
      <c r="N7822" t="s">
        <v>61</v>
      </c>
      <c r="O7822" s="3">
        <v>39959</v>
      </c>
      <c r="P7822" s="12">
        <f t="shared" si="368"/>
        <v>7</v>
      </c>
      <c r="Q7822" s="3" t="s">
        <v>14206</v>
      </c>
      <c r="R7822" t="s">
        <v>14229</v>
      </c>
      <c r="S7822" t="s">
        <v>14230</v>
      </c>
      <c r="T7822" t="s">
        <v>14190</v>
      </c>
    </row>
    <row r="7823" spans="1:20" x14ac:dyDescent="0.25">
      <c r="A7823">
        <v>7822</v>
      </c>
      <c r="B7823">
        <v>55909</v>
      </c>
      <c r="C7823" s="3">
        <v>39952</v>
      </c>
      <c r="D7823">
        <v>3</v>
      </c>
      <c r="E7823" s="8">
        <f t="shared" si="367"/>
        <v>480</v>
      </c>
      <c r="F7823" s="5">
        <v>7.0000000000000007E-2</v>
      </c>
      <c r="G7823" s="8">
        <f>VLOOKUP($Q7823,Pricebook!$A:$D,4,0)</f>
        <v>160</v>
      </c>
      <c r="H7823" s="10">
        <f t="shared" si="366"/>
        <v>446.4</v>
      </c>
      <c r="I7823" t="s">
        <v>124</v>
      </c>
      <c r="J7823" t="s">
        <v>125</v>
      </c>
      <c r="K7823" t="s">
        <v>2883</v>
      </c>
      <c r="L7823" s="7" t="s">
        <v>2884</v>
      </c>
      <c r="M7823" t="s">
        <v>317</v>
      </c>
      <c r="N7823" t="s">
        <v>61</v>
      </c>
      <c r="O7823" s="3">
        <v>39956</v>
      </c>
      <c r="P7823" s="12">
        <f t="shared" si="368"/>
        <v>4</v>
      </c>
      <c r="Q7823" s="3" t="s">
        <v>14218</v>
      </c>
      <c r="R7823" t="s">
        <v>14229</v>
      </c>
      <c r="S7823" t="s">
        <v>14244</v>
      </c>
      <c r="T7823" t="s">
        <v>14188</v>
      </c>
    </row>
    <row r="7824" spans="1:20" x14ac:dyDescent="0.25">
      <c r="A7824">
        <v>7823</v>
      </c>
      <c r="B7824">
        <v>55937</v>
      </c>
      <c r="C7824" s="3">
        <v>39839</v>
      </c>
      <c r="D7824">
        <v>10</v>
      </c>
      <c r="E7824" s="8">
        <f t="shared" si="367"/>
        <v>1500</v>
      </c>
      <c r="F7824" s="5">
        <v>0.09</v>
      </c>
      <c r="G7824" s="8">
        <f>VLOOKUP($Q7824,Pricebook!$A:$D,4,0)</f>
        <v>150</v>
      </c>
      <c r="H7824" s="10">
        <f t="shared" si="366"/>
        <v>1365</v>
      </c>
      <c r="I7824" t="s">
        <v>484</v>
      </c>
      <c r="J7824" t="s">
        <v>165</v>
      </c>
      <c r="K7824" t="s">
        <v>485</v>
      </c>
      <c r="L7824" s="7">
        <v>72015</v>
      </c>
      <c r="M7824" t="s">
        <v>66</v>
      </c>
      <c r="N7824" t="s">
        <v>34</v>
      </c>
      <c r="O7824" s="3">
        <v>39841</v>
      </c>
      <c r="P7824" s="12">
        <f t="shared" si="368"/>
        <v>2</v>
      </c>
      <c r="Q7824" s="3" t="s">
        <v>14211</v>
      </c>
      <c r="R7824" t="s">
        <v>14235</v>
      </c>
      <c r="S7824" t="s">
        <v>14237</v>
      </c>
      <c r="T7824" t="s">
        <v>14194</v>
      </c>
    </row>
    <row r="7825" spans="1:20" x14ac:dyDescent="0.25">
      <c r="A7825">
        <v>7824</v>
      </c>
      <c r="B7825">
        <v>55937</v>
      </c>
      <c r="C7825" s="3">
        <v>39839</v>
      </c>
      <c r="D7825">
        <v>24</v>
      </c>
      <c r="E7825" s="8">
        <f t="shared" si="367"/>
        <v>3000</v>
      </c>
      <c r="F7825" s="5">
        <v>0.06</v>
      </c>
      <c r="G7825" s="8">
        <f>VLOOKUP($Q7825,Pricebook!$A:$D,4,0)</f>
        <v>125</v>
      </c>
      <c r="H7825" s="10">
        <f t="shared" si="366"/>
        <v>2820</v>
      </c>
      <c r="I7825" t="s">
        <v>484</v>
      </c>
      <c r="J7825" t="s">
        <v>165</v>
      </c>
      <c r="K7825" t="s">
        <v>485</v>
      </c>
      <c r="L7825" s="7">
        <v>72015</v>
      </c>
      <c r="M7825" t="s">
        <v>66</v>
      </c>
      <c r="N7825" t="s">
        <v>34</v>
      </c>
      <c r="O7825" s="3">
        <v>39841</v>
      </c>
      <c r="P7825" s="12">
        <f t="shared" si="368"/>
        <v>2</v>
      </c>
      <c r="Q7825" s="3" t="s">
        <v>14209</v>
      </c>
      <c r="R7825" t="s">
        <v>14232</v>
      </c>
      <c r="S7825" t="s">
        <v>14234</v>
      </c>
      <c r="T7825" t="s">
        <v>14184</v>
      </c>
    </row>
    <row r="7826" spans="1:20" x14ac:dyDescent="0.25">
      <c r="A7826">
        <v>7825</v>
      </c>
      <c r="B7826">
        <v>55938</v>
      </c>
      <c r="C7826" s="3">
        <v>41092</v>
      </c>
      <c r="D7826">
        <v>42</v>
      </c>
      <c r="E7826" s="8">
        <f t="shared" si="367"/>
        <v>4620</v>
      </c>
      <c r="F7826" s="5">
        <v>0.08</v>
      </c>
      <c r="G7826" s="8">
        <f>VLOOKUP($Q7826,Pricebook!$A:$D,4,0)</f>
        <v>110</v>
      </c>
      <c r="H7826" s="10">
        <f t="shared" si="366"/>
        <v>4250.4000000000005</v>
      </c>
      <c r="I7826" t="s">
        <v>1041</v>
      </c>
      <c r="J7826" t="s">
        <v>118</v>
      </c>
      <c r="K7826" t="s">
        <v>2636</v>
      </c>
      <c r="L7826" s="7" t="s">
        <v>2637</v>
      </c>
      <c r="M7826" t="s">
        <v>87</v>
      </c>
      <c r="N7826" t="s">
        <v>61</v>
      </c>
      <c r="O7826" s="3">
        <v>41093</v>
      </c>
      <c r="P7826" s="12">
        <f t="shared" si="368"/>
        <v>1</v>
      </c>
      <c r="Q7826" s="3" t="s">
        <v>14215</v>
      </c>
      <c r="R7826" t="s">
        <v>14229</v>
      </c>
      <c r="S7826" t="s">
        <v>14241</v>
      </c>
      <c r="T7826" t="s">
        <v>14203</v>
      </c>
    </row>
    <row r="7827" spans="1:20" x14ac:dyDescent="0.25">
      <c r="A7827">
        <v>7826</v>
      </c>
      <c r="B7827">
        <v>55938</v>
      </c>
      <c r="C7827" s="3">
        <v>41092</v>
      </c>
      <c r="D7827">
        <v>18</v>
      </c>
      <c r="E7827" s="8">
        <f t="shared" si="367"/>
        <v>3600</v>
      </c>
      <c r="F7827" s="5">
        <v>0.05</v>
      </c>
      <c r="G7827" s="8">
        <f>VLOOKUP($Q7827,Pricebook!$A:$D,4,0)</f>
        <v>200</v>
      </c>
      <c r="H7827" s="10">
        <f t="shared" si="366"/>
        <v>3420</v>
      </c>
      <c r="I7827" t="s">
        <v>1041</v>
      </c>
      <c r="J7827" t="s">
        <v>118</v>
      </c>
      <c r="K7827" t="s">
        <v>2885</v>
      </c>
      <c r="L7827" s="7" t="s">
        <v>2886</v>
      </c>
      <c r="M7827" t="s">
        <v>317</v>
      </c>
      <c r="N7827" t="s">
        <v>61</v>
      </c>
      <c r="O7827" s="3">
        <v>41093</v>
      </c>
      <c r="P7827" s="12">
        <f t="shared" si="368"/>
        <v>1</v>
      </c>
      <c r="Q7827" s="3" t="s">
        <v>14206</v>
      </c>
      <c r="R7827" t="s">
        <v>14229</v>
      </c>
      <c r="S7827" t="s">
        <v>14230</v>
      </c>
      <c r="T7827" t="s">
        <v>14193</v>
      </c>
    </row>
    <row r="7828" spans="1:20" x14ac:dyDescent="0.25">
      <c r="A7828">
        <v>7827</v>
      </c>
      <c r="B7828">
        <v>55940</v>
      </c>
      <c r="C7828" s="3">
        <v>39932</v>
      </c>
      <c r="D7828">
        <v>29</v>
      </c>
      <c r="E7828" s="8">
        <f t="shared" si="367"/>
        <v>4350</v>
      </c>
      <c r="F7828" s="5">
        <v>0.03</v>
      </c>
      <c r="G7828" s="8">
        <f>VLOOKUP($Q7828,Pricebook!$A:$D,4,0)</f>
        <v>150</v>
      </c>
      <c r="H7828" s="10">
        <f t="shared" si="366"/>
        <v>4219.5</v>
      </c>
      <c r="I7828" t="s">
        <v>1954</v>
      </c>
      <c r="J7828" t="s">
        <v>99</v>
      </c>
      <c r="K7828" t="s">
        <v>2887</v>
      </c>
      <c r="L7828" s="7" t="s">
        <v>2888</v>
      </c>
      <c r="M7828" t="s">
        <v>421</v>
      </c>
      <c r="N7828" t="s">
        <v>61</v>
      </c>
      <c r="O7828" s="3">
        <v>39933</v>
      </c>
      <c r="P7828" s="12">
        <f t="shared" si="368"/>
        <v>1</v>
      </c>
      <c r="Q7828" s="3" t="s">
        <v>14211</v>
      </c>
      <c r="R7828" t="s">
        <v>14235</v>
      </c>
      <c r="S7828" t="s">
        <v>14237</v>
      </c>
      <c r="T7828" t="s">
        <v>14201</v>
      </c>
    </row>
    <row r="7829" spans="1:20" x14ac:dyDescent="0.25">
      <c r="A7829">
        <v>7828</v>
      </c>
      <c r="B7829">
        <v>55968</v>
      </c>
      <c r="C7829" s="3">
        <v>41182</v>
      </c>
      <c r="D7829">
        <v>40</v>
      </c>
      <c r="E7829" s="8">
        <f t="shared" si="367"/>
        <v>4800</v>
      </c>
      <c r="F7829" s="5">
        <v>0.05</v>
      </c>
      <c r="G7829" s="8">
        <f>VLOOKUP($Q7829,Pricebook!$A:$D,4,0)</f>
        <v>120</v>
      </c>
      <c r="H7829" s="10">
        <f t="shared" si="366"/>
        <v>4560</v>
      </c>
      <c r="I7829" t="s">
        <v>2080</v>
      </c>
      <c r="J7829" t="s">
        <v>158</v>
      </c>
      <c r="K7829" t="s">
        <v>2569</v>
      </c>
      <c r="L7829" s="7">
        <v>14224</v>
      </c>
      <c r="M7829" t="s">
        <v>60</v>
      </c>
      <c r="N7829" t="s">
        <v>61</v>
      </c>
      <c r="O7829" s="3">
        <v>41184</v>
      </c>
      <c r="P7829" s="12">
        <f t="shared" si="368"/>
        <v>2</v>
      </c>
      <c r="Q7829" s="3" t="s">
        <v>14212</v>
      </c>
      <c r="R7829" t="s">
        <v>14229</v>
      </c>
      <c r="S7829" t="s">
        <v>14238</v>
      </c>
      <c r="T7829" t="s">
        <v>14201</v>
      </c>
    </row>
    <row r="7830" spans="1:20" x14ac:dyDescent="0.25">
      <c r="A7830">
        <v>7829</v>
      </c>
      <c r="B7830">
        <v>55969</v>
      </c>
      <c r="C7830" s="3">
        <v>40455</v>
      </c>
      <c r="D7830">
        <v>37</v>
      </c>
      <c r="E7830" s="8">
        <f t="shared" si="367"/>
        <v>7400</v>
      </c>
      <c r="F7830" s="5">
        <v>0.08</v>
      </c>
      <c r="G7830" s="8">
        <f>VLOOKUP($Q7830,Pricebook!$A:$D,4,0)</f>
        <v>200</v>
      </c>
      <c r="H7830" s="10">
        <f t="shared" si="366"/>
        <v>6808</v>
      </c>
      <c r="I7830" t="s">
        <v>356</v>
      </c>
      <c r="J7830" t="s">
        <v>103</v>
      </c>
      <c r="K7830" t="s">
        <v>2794</v>
      </c>
      <c r="L7830" s="7">
        <v>63122</v>
      </c>
      <c r="M7830" t="s">
        <v>358</v>
      </c>
      <c r="N7830" t="s">
        <v>16</v>
      </c>
      <c r="O7830" s="3">
        <v>40458</v>
      </c>
      <c r="P7830" s="12">
        <f t="shared" si="368"/>
        <v>3</v>
      </c>
      <c r="Q7830" s="3" t="s">
        <v>14206</v>
      </c>
      <c r="R7830" t="s">
        <v>14229</v>
      </c>
      <c r="S7830" t="s">
        <v>14230</v>
      </c>
      <c r="T7830" t="s">
        <v>14186</v>
      </c>
    </row>
    <row r="7831" spans="1:20" x14ac:dyDescent="0.25">
      <c r="A7831">
        <v>7830</v>
      </c>
      <c r="B7831">
        <v>56001</v>
      </c>
      <c r="C7831" s="3">
        <v>40280</v>
      </c>
      <c r="D7831">
        <v>17</v>
      </c>
      <c r="E7831" s="8">
        <f t="shared" si="367"/>
        <v>1870</v>
      </c>
      <c r="F7831" s="5">
        <v>0.08</v>
      </c>
      <c r="G7831" s="8">
        <f>VLOOKUP($Q7831,Pricebook!$A:$D,4,0)</f>
        <v>110</v>
      </c>
      <c r="H7831" s="10">
        <f t="shared" si="366"/>
        <v>1720.4</v>
      </c>
      <c r="I7831" t="s">
        <v>570</v>
      </c>
      <c r="J7831" t="s">
        <v>571</v>
      </c>
      <c r="K7831" t="s">
        <v>1074</v>
      </c>
      <c r="L7831" s="7">
        <v>66062</v>
      </c>
      <c r="M7831" t="s">
        <v>153</v>
      </c>
      <c r="N7831" t="s">
        <v>16</v>
      </c>
      <c r="O7831" s="3">
        <v>40284</v>
      </c>
      <c r="P7831" s="12">
        <f t="shared" si="368"/>
        <v>4</v>
      </c>
      <c r="Q7831" s="3" t="s">
        <v>14215</v>
      </c>
      <c r="R7831" t="s">
        <v>14229</v>
      </c>
      <c r="S7831" t="s">
        <v>14241</v>
      </c>
      <c r="T7831" t="s">
        <v>14197</v>
      </c>
    </row>
    <row r="7832" spans="1:20" x14ac:dyDescent="0.25">
      <c r="A7832">
        <v>7831</v>
      </c>
      <c r="B7832">
        <v>56002</v>
      </c>
      <c r="C7832" s="3">
        <v>39998</v>
      </c>
      <c r="D7832">
        <v>21</v>
      </c>
      <c r="E7832" s="8">
        <f t="shared" si="367"/>
        <v>2310</v>
      </c>
      <c r="F7832" s="5">
        <v>0.04</v>
      </c>
      <c r="G7832" s="8">
        <f>VLOOKUP($Q7832,Pricebook!$A:$D,4,0)</f>
        <v>110</v>
      </c>
      <c r="H7832" s="10">
        <f t="shared" si="366"/>
        <v>2217.6</v>
      </c>
      <c r="I7832" t="s">
        <v>264</v>
      </c>
      <c r="J7832" t="s">
        <v>265</v>
      </c>
      <c r="K7832" t="s">
        <v>2663</v>
      </c>
      <c r="L7832" s="7">
        <v>77803</v>
      </c>
      <c r="M7832" t="s">
        <v>48</v>
      </c>
      <c r="N7832" t="s">
        <v>16</v>
      </c>
      <c r="O7832" s="3">
        <v>40000</v>
      </c>
      <c r="P7832" s="12">
        <f t="shared" si="368"/>
        <v>2</v>
      </c>
      <c r="Q7832" s="3" t="s">
        <v>14220</v>
      </c>
      <c r="R7832" t="s">
        <v>14229</v>
      </c>
      <c r="S7832" t="s">
        <v>14246</v>
      </c>
      <c r="T7832" t="s">
        <v>14196</v>
      </c>
    </row>
    <row r="7833" spans="1:20" x14ac:dyDescent="0.25">
      <c r="A7833">
        <v>7832</v>
      </c>
      <c r="B7833">
        <v>56002</v>
      </c>
      <c r="C7833" s="3">
        <v>39998</v>
      </c>
      <c r="D7833">
        <v>14</v>
      </c>
      <c r="E7833" s="8">
        <f t="shared" si="367"/>
        <v>1540</v>
      </c>
      <c r="F7833" s="5">
        <v>0.09</v>
      </c>
      <c r="G7833" s="8">
        <f>VLOOKUP($Q7833,Pricebook!$A:$D,4,0)</f>
        <v>110</v>
      </c>
      <c r="H7833" s="10">
        <f t="shared" si="366"/>
        <v>1401.4</v>
      </c>
      <c r="I7833" t="s">
        <v>264</v>
      </c>
      <c r="J7833" t="s">
        <v>265</v>
      </c>
      <c r="K7833" t="s">
        <v>137</v>
      </c>
      <c r="L7833" s="7">
        <v>76028</v>
      </c>
      <c r="M7833" t="s">
        <v>48</v>
      </c>
      <c r="N7833" t="s">
        <v>16</v>
      </c>
      <c r="O7833" s="3">
        <v>40002</v>
      </c>
      <c r="P7833" s="12">
        <f t="shared" si="368"/>
        <v>4</v>
      </c>
      <c r="Q7833" s="3" t="s">
        <v>14215</v>
      </c>
      <c r="R7833" t="s">
        <v>14229</v>
      </c>
      <c r="S7833" t="s">
        <v>14241</v>
      </c>
      <c r="T7833" t="s">
        <v>14203</v>
      </c>
    </row>
    <row r="7834" spans="1:20" x14ac:dyDescent="0.25">
      <c r="A7834">
        <v>7833</v>
      </c>
      <c r="B7834">
        <v>56002</v>
      </c>
      <c r="C7834" s="3">
        <v>39998</v>
      </c>
      <c r="D7834">
        <v>9</v>
      </c>
      <c r="E7834" s="8">
        <f t="shared" si="367"/>
        <v>1800</v>
      </c>
      <c r="F7834" s="5">
        <v>0.05</v>
      </c>
      <c r="G7834" s="8">
        <f>VLOOKUP($Q7834,Pricebook!$A:$D,4,0)</f>
        <v>200</v>
      </c>
      <c r="H7834" s="10">
        <f t="shared" si="366"/>
        <v>1710</v>
      </c>
      <c r="I7834" t="s">
        <v>264</v>
      </c>
      <c r="J7834" t="s">
        <v>265</v>
      </c>
      <c r="K7834" t="s">
        <v>137</v>
      </c>
      <c r="L7834" s="7">
        <v>76028</v>
      </c>
      <c r="M7834" t="s">
        <v>48</v>
      </c>
      <c r="N7834" t="s">
        <v>16</v>
      </c>
      <c r="O7834" s="3">
        <v>40005</v>
      </c>
      <c r="P7834" s="12">
        <f t="shared" si="368"/>
        <v>7</v>
      </c>
      <c r="Q7834" s="3" t="s">
        <v>14206</v>
      </c>
      <c r="R7834" t="s">
        <v>14229</v>
      </c>
      <c r="S7834" t="s">
        <v>14230</v>
      </c>
      <c r="T7834" t="s">
        <v>14200</v>
      </c>
    </row>
    <row r="7835" spans="1:20" x14ac:dyDescent="0.25">
      <c r="A7835">
        <v>7834</v>
      </c>
      <c r="B7835">
        <v>56002</v>
      </c>
      <c r="C7835" s="3">
        <v>39998</v>
      </c>
      <c r="D7835">
        <v>14</v>
      </c>
      <c r="E7835" s="8">
        <f t="shared" si="367"/>
        <v>1750</v>
      </c>
      <c r="F7835" s="5">
        <v>7.0000000000000007E-2</v>
      </c>
      <c r="G7835" s="8">
        <f>VLOOKUP($Q7835,Pricebook!$A:$D,4,0)</f>
        <v>125</v>
      </c>
      <c r="H7835" s="10">
        <f t="shared" si="366"/>
        <v>1627.5</v>
      </c>
      <c r="I7835" t="s">
        <v>264</v>
      </c>
      <c r="J7835" t="s">
        <v>265</v>
      </c>
      <c r="K7835" t="s">
        <v>137</v>
      </c>
      <c r="L7835" s="7">
        <v>76028</v>
      </c>
      <c r="M7835" t="s">
        <v>48</v>
      </c>
      <c r="N7835" t="s">
        <v>16</v>
      </c>
      <c r="O7835" s="3">
        <v>40000</v>
      </c>
      <c r="P7835" s="12">
        <f t="shared" si="368"/>
        <v>2</v>
      </c>
      <c r="Q7835" s="3" t="s">
        <v>14209</v>
      </c>
      <c r="R7835" t="s">
        <v>14232</v>
      </c>
      <c r="S7835" t="s">
        <v>14234</v>
      </c>
      <c r="T7835" t="s">
        <v>14202</v>
      </c>
    </row>
    <row r="7836" spans="1:20" x14ac:dyDescent="0.25">
      <c r="A7836">
        <v>7835</v>
      </c>
      <c r="B7836">
        <v>56003</v>
      </c>
      <c r="C7836" s="3">
        <v>40274</v>
      </c>
      <c r="D7836">
        <v>13</v>
      </c>
      <c r="E7836" s="8">
        <f t="shared" si="367"/>
        <v>1625</v>
      </c>
      <c r="F7836" s="5">
        <v>0.1</v>
      </c>
      <c r="G7836" s="8">
        <f>VLOOKUP($Q7836,Pricebook!$A:$D,4,0)</f>
        <v>125</v>
      </c>
      <c r="H7836" s="10">
        <f t="shared" si="366"/>
        <v>1462.5</v>
      </c>
      <c r="I7836" t="s">
        <v>623</v>
      </c>
      <c r="J7836" t="s">
        <v>508</v>
      </c>
      <c r="K7836" t="s">
        <v>1136</v>
      </c>
      <c r="L7836" s="7" t="s">
        <v>1137</v>
      </c>
      <c r="M7836" t="s">
        <v>232</v>
      </c>
      <c r="N7836" t="s">
        <v>61</v>
      </c>
      <c r="O7836" s="3">
        <v>40275</v>
      </c>
      <c r="P7836" s="12">
        <f t="shared" si="368"/>
        <v>1</v>
      </c>
      <c r="Q7836" s="3" t="s">
        <v>14209</v>
      </c>
      <c r="R7836" t="s">
        <v>14232</v>
      </c>
      <c r="S7836" t="s">
        <v>14234</v>
      </c>
      <c r="T7836" t="s">
        <v>14201</v>
      </c>
    </row>
    <row r="7837" spans="1:20" x14ac:dyDescent="0.25">
      <c r="A7837">
        <v>7836</v>
      </c>
      <c r="B7837">
        <v>56006</v>
      </c>
      <c r="C7837" s="3">
        <v>40817</v>
      </c>
      <c r="D7837">
        <v>16</v>
      </c>
      <c r="E7837" s="8">
        <f t="shared" si="367"/>
        <v>1760</v>
      </c>
      <c r="F7837" s="5">
        <v>0.1</v>
      </c>
      <c r="G7837" s="8">
        <f>VLOOKUP($Q7837,Pricebook!$A:$D,4,0)</f>
        <v>110</v>
      </c>
      <c r="H7837" s="10">
        <f t="shared" si="366"/>
        <v>1584</v>
      </c>
      <c r="I7837" t="s">
        <v>720</v>
      </c>
      <c r="J7837" t="s">
        <v>269</v>
      </c>
      <c r="K7837" t="s">
        <v>113</v>
      </c>
      <c r="L7837" s="7">
        <v>90805</v>
      </c>
      <c r="M7837" t="s">
        <v>114</v>
      </c>
      <c r="N7837" t="s">
        <v>23</v>
      </c>
      <c r="O7837" s="3">
        <v>40817</v>
      </c>
      <c r="P7837" s="12">
        <f t="shared" si="368"/>
        <v>0</v>
      </c>
      <c r="Q7837" s="3" t="s">
        <v>14215</v>
      </c>
      <c r="R7837" t="s">
        <v>14229</v>
      </c>
      <c r="S7837" t="s">
        <v>14241</v>
      </c>
      <c r="T7837" t="s">
        <v>14202</v>
      </c>
    </row>
    <row r="7838" spans="1:20" x14ac:dyDescent="0.25">
      <c r="A7838">
        <v>7837</v>
      </c>
      <c r="B7838">
        <v>56006</v>
      </c>
      <c r="C7838" s="3">
        <v>40817</v>
      </c>
      <c r="D7838">
        <v>20</v>
      </c>
      <c r="E7838" s="8">
        <f t="shared" si="367"/>
        <v>3000</v>
      </c>
      <c r="F7838" s="5">
        <v>0.06</v>
      </c>
      <c r="G7838" s="8">
        <f>VLOOKUP($Q7838,Pricebook!$A:$D,4,0)</f>
        <v>150</v>
      </c>
      <c r="H7838" s="10">
        <f t="shared" si="366"/>
        <v>2820</v>
      </c>
      <c r="I7838" t="s">
        <v>720</v>
      </c>
      <c r="J7838" t="s">
        <v>269</v>
      </c>
      <c r="K7838" t="s">
        <v>113</v>
      </c>
      <c r="L7838" s="7">
        <v>90805</v>
      </c>
      <c r="M7838" t="s">
        <v>114</v>
      </c>
      <c r="N7838" t="s">
        <v>23</v>
      </c>
      <c r="O7838" s="3">
        <v>40819</v>
      </c>
      <c r="P7838" s="12">
        <f t="shared" si="368"/>
        <v>2</v>
      </c>
      <c r="Q7838" s="3" t="s">
        <v>14210</v>
      </c>
      <c r="R7838" t="s">
        <v>14235</v>
      </c>
      <c r="S7838" t="s">
        <v>14236</v>
      </c>
      <c r="T7838" t="s">
        <v>14198</v>
      </c>
    </row>
    <row r="7839" spans="1:20" x14ac:dyDescent="0.25">
      <c r="A7839">
        <v>7838</v>
      </c>
      <c r="B7839">
        <v>56032</v>
      </c>
      <c r="C7839" s="3">
        <v>40896</v>
      </c>
      <c r="D7839">
        <v>31</v>
      </c>
      <c r="E7839" s="8">
        <f t="shared" si="367"/>
        <v>4650</v>
      </c>
      <c r="F7839" s="5">
        <v>0.1</v>
      </c>
      <c r="G7839" s="8">
        <f>VLOOKUP($Q7839,Pricebook!$A:$D,4,0)</f>
        <v>150</v>
      </c>
      <c r="H7839" s="10">
        <f t="shared" si="366"/>
        <v>4185</v>
      </c>
      <c r="I7839" t="s">
        <v>405</v>
      </c>
      <c r="J7839" t="s">
        <v>406</v>
      </c>
      <c r="K7839" t="s">
        <v>161</v>
      </c>
      <c r="L7839" s="7" t="s">
        <v>162</v>
      </c>
      <c r="M7839" t="s">
        <v>163</v>
      </c>
      <c r="N7839" t="s">
        <v>34</v>
      </c>
      <c r="O7839" s="3">
        <v>40896</v>
      </c>
      <c r="P7839" s="12">
        <f t="shared" si="368"/>
        <v>0</v>
      </c>
      <c r="Q7839" s="3" t="s">
        <v>14216</v>
      </c>
      <c r="R7839" t="s">
        <v>14235</v>
      </c>
      <c r="S7839" t="s">
        <v>14242</v>
      </c>
      <c r="T7839" t="s">
        <v>14201</v>
      </c>
    </row>
    <row r="7840" spans="1:20" x14ac:dyDescent="0.25">
      <c r="A7840">
        <v>7839</v>
      </c>
      <c r="B7840">
        <v>56032</v>
      </c>
      <c r="C7840" s="3">
        <v>40896</v>
      </c>
      <c r="D7840">
        <v>25</v>
      </c>
      <c r="E7840" s="8">
        <f t="shared" si="367"/>
        <v>3125</v>
      </c>
      <c r="F7840" s="5">
        <v>0.03</v>
      </c>
      <c r="G7840" s="8">
        <f>VLOOKUP($Q7840,Pricebook!$A:$D,4,0)</f>
        <v>125</v>
      </c>
      <c r="H7840" s="10">
        <f t="shared" si="366"/>
        <v>3031.25</v>
      </c>
      <c r="I7840" t="s">
        <v>405</v>
      </c>
      <c r="J7840" t="s">
        <v>406</v>
      </c>
      <c r="K7840" t="s">
        <v>161</v>
      </c>
      <c r="L7840" s="7" t="s">
        <v>162</v>
      </c>
      <c r="M7840" t="s">
        <v>163</v>
      </c>
      <c r="N7840" t="s">
        <v>34</v>
      </c>
      <c r="O7840" s="3">
        <v>40898</v>
      </c>
      <c r="P7840" s="12">
        <f t="shared" si="368"/>
        <v>2</v>
      </c>
      <c r="Q7840" s="3" t="s">
        <v>14209</v>
      </c>
      <c r="R7840" t="s">
        <v>14232</v>
      </c>
      <c r="S7840" t="s">
        <v>14234</v>
      </c>
      <c r="T7840" t="s">
        <v>14193</v>
      </c>
    </row>
    <row r="7841" spans="1:20" x14ac:dyDescent="0.25">
      <c r="A7841">
        <v>7840</v>
      </c>
      <c r="B7841">
        <v>56039</v>
      </c>
      <c r="C7841" s="3">
        <v>40872</v>
      </c>
      <c r="D7841">
        <v>23</v>
      </c>
      <c r="E7841" s="8">
        <f t="shared" si="367"/>
        <v>2530</v>
      </c>
      <c r="F7841" s="5">
        <v>7.0000000000000007E-2</v>
      </c>
      <c r="G7841" s="8">
        <f>VLOOKUP($Q7841,Pricebook!$A:$D,4,0)</f>
        <v>110</v>
      </c>
      <c r="H7841" s="10">
        <f t="shared" si="366"/>
        <v>2352.8999999999996</v>
      </c>
      <c r="I7841" t="s">
        <v>1635</v>
      </c>
      <c r="J7841" t="s">
        <v>775</v>
      </c>
      <c r="K7841" t="s">
        <v>1776</v>
      </c>
      <c r="L7841" s="7" t="s">
        <v>1777</v>
      </c>
      <c r="M7841" t="s">
        <v>48</v>
      </c>
      <c r="N7841" t="s">
        <v>16</v>
      </c>
      <c r="O7841" s="3">
        <v>40877</v>
      </c>
      <c r="P7841" s="12">
        <f t="shared" si="368"/>
        <v>5</v>
      </c>
      <c r="Q7841" s="3" t="s">
        <v>14215</v>
      </c>
      <c r="R7841" t="s">
        <v>14229</v>
      </c>
      <c r="S7841" t="s">
        <v>14241</v>
      </c>
      <c r="T7841" t="s">
        <v>14186</v>
      </c>
    </row>
    <row r="7842" spans="1:20" x14ac:dyDescent="0.25">
      <c r="A7842">
        <v>7841</v>
      </c>
      <c r="B7842">
        <v>56064</v>
      </c>
      <c r="C7842" s="3">
        <v>40115</v>
      </c>
      <c r="D7842">
        <v>41</v>
      </c>
      <c r="E7842" s="8">
        <f t="shared" si="367"/>
        <v>6560</v>
      </c>
      <c r="F7842" s="5">
        <v>0.02</v>
      </c>
      <c r="G7842" s="8">
        <f>VLOOKUP($Q7842,Pricebook!$A:$D,4,0)</f>
        <v>160</v>
      </c>
      <c r="H7842" s="10">
        <f t="shared" si="366"/>
        <v>6428.8</v>
      </c>
      <c r="I7842" t="s">
        <v>1052</v>
      </c>
      <c r="J7842" t="s">
        <v>487</v>
      </c>
      <c r="K7842" t="s">
        <v>2759</v>
      </c>
      <c r="L7842" s="7">
        <v>31204</v>
      </c>
      <c r="M7842" t="s">
        <v>134</v>
      </c>
      <c r="N7842" t="s">
        <v>34</v>
      </c>
      <c r="O7842" s="3">
        <v>40115</v>
      </c>
      <c r="P7842" s="12">
        <f t="shared" si="368"/>
        <v>0</v>
      </c>
      <c r="Q7842" s="3" t="s">
        <v>14218</v>
      </c>
      <c r="R7842" t="s">
        <v>14229</v>
      </c>
      <c r="S7842" t="s">
        <v>14244</v>
      </c>
      <c r="T7842" t="s">
        <v>14187</v>
      </c>
    </row>
    <row r="7843" spans="1:20" x14ac:dyDescent="0.25">
      <c r="A7843">
        <v>7842</v>
      </c>
      <c r="B7843">
        <v>56069</v>
      </c>
      <c r="C7843" s="3">
        <v>41196</v>
      </c>
      <c r="D7843">
        <v>10</v>
      </c>
      <c r="E7843" s="8">
        <f t="shared" si="367"/>
        <v>1100</v>
      </c>
      <c r="F7843" s="5">
        <v>0.09</v>
      </c>
      <c r="G7843" s="8">
        <f>VLOOKUP($Q7843,Pricebook!$A:$D,4,0)</f>
        <v>110</v>
      </c>
      <c r="H7843" s="10">
        <f t="shared" si="366"/>
        <v>1001</v>
      </c>
      <c r="I7843" t="s">
        <v>562</v>
      </c>
      <c r="J7843" t="s">
        <v>128</v>
      </c>
      <c r="K7843" t="s">
        <v>815</v>
      </c>
      <c r="L7843" s="7">
        <v>97206</v>
      </c>
      <c r="M7843" t="s">
        <v>43</v>
      </c>
      <c r="N7843" t="s">
        <v>23</v>
      </c>
      <c r="O7843" s="3">
        <v>41201</v>
      </c>
      <c r="P7843" s="12">
        <f t="shared" si="368"/>
        <v>5</v>
      </c>
      <c r="Q7843" s="3" t="s">
        <v>14220</v>
      </c>
      <c r="R7843" t="s">
        <v>14229</v>
      </c>
      <c r="S7843" t="s">
        <v>14246</v>
      </c>
      <c r="T7843" t="s">
        <v>14185</v>
      </c>
    </row>
    <row r="7844" spans="1:20" x14ac:dyDescent="0.25">
      <c r="A7844">
        <v>7843</v>
      </c>
      <c r="B7844">
        <v>56099</v>
      </c>
      <c r="C7844" s="3">
        <v>40456</v>
      </c>
      <c r="D7844">
        <v>6</v>
      </c>
      <c r="E7844" s="8">
        <f t="shared" si="367"/>
        <v>1200</v>
      </c>
      <c r="F7844" s="5">
        <v>0.1</v>
      </c>
      <c r="G7844" s="8">
        <f>VLOOKUP($Q7844,Pricebook!$A:$D,4,0)</f>
        <v>200</v>
      </c>
      <c r="H7844" s="10">
        <f t="shared" si="366"/>
        <v>1080</v>
      </c>
      <c r="I7844" t="s">
        <v>1295</v>
      </c>
      <c r="J7844" t="s">
        <v>508</v>
      </c>
      <c r="K7844" t="s">
        <v>618</v>
      </c>
      <c r="L7844" s="7">
        <v>71301</v>
      </c>
      <c r="M7844" t="s">
        <v>436</v>
      </c>
      <c r="N7844" t="s">
        <v>34</v>
      </c>
      <c r="O7844" s="3">
        <v>40463</v>
      </c>
      <c r="P7844" s="12">
        <f t="shared" si="368"/>
        <v>7</v>
      </c>
      <c r="Q7844" s="3" t="s">
        <v>14206</v>
      </c>
      <c r="R7844" t="s">
        <v>14229</v>
      </c>
      <c r="S7844" t="s">
        <v>14230</v>
      </c>
      <c r="T7844" t="s">
        <v>14189</v>
      </c>
    </row>
    <row r="7845" spans="1:20" x14ac:dyDescent="0.25">
      <c r="A7845">
        <v>7844</v>
      </c>
      <c r="B7845">
        <v>56099</v>
      </c>
      <c r="C7845" s="3">
        <v>40456</v>
      </c>
      <c r="D7845">
        <v>11</v>
      </c>
      <c r="E7845" s="8">
        <f t="shared" si="367"/>
        <v>1870</v>
      </c>
      <c r="F7845" s="5">
        <v>0.02</v>
      </c>
      <c r="G7845" s="8">
        <f>VLOOKUP($Q7845,Pricebook!$A:$D,4,0)</f>
        <v>170</v>
      </c>
      <c r="H7845" s="10">
        <f t="shared" si="366"/>
        <v>1832.6</v>
      </c>
      <c r="I7845" t="s">
        <v>1295</v>
      </c>
      <c r="J7845" t="s">
        <v>508</v>
      </c>
      <c r="K7845" t="s">
        <v>672</v>
      </c>
      <c r="L7845" s="7">
        <v>40475</v>
      </c>
      <c r="M7845" t="s">
        <v>254</v>
      </c>
      <c r="N7845" t="s">
        <v>34</v>
      </c>
      <c r="O7845" s="3">
        <v>40463</v>
      </c>
      <c r="P7845" s="12">
        <f t="shared" si="368"/>
        <v>7</v>
      </c>
      <c r="Q7845" s="3" t="s">
        <v>14219</v>
      </c>
      <c r="R7845" t="s">
        <v>14229</v>
      </c>
      <c r="S7845" t="s">
        <v>14245</v>
      </c>
      <c r="T7845" t="s">
        <v>14194</v>
      </c>
    </row>
    <row r="7846" spans="1:20" x14ac:dyDescent="0.25">
      <c r="A7846">
        <v>7845</v>
      </c>
      <c r="B7846">
        <v>56101</v>
      </c>
      <c r="C7846" s="3">
        <v>40378</v>
      </c>
      <c r="D7846">
        <v>1</v>
      </c>
      <c r="E7846" s="8">
        <f t="shared" si="367"/>
        <v>170</v>
      </c>
      <c r="F7846" s="5">
        <v>0.01</v>
      </c>
      <c r="G7846" s="8">
        <f>VLOOKUP($Q7846,Pricebook!$A:$D,4,0)</f>
        <v>170</v>
      </c>
      <c r="H7846" s="10">
        <f t="shared" si="366"/>
        <v>168.3</v>
      </c>
      <c r="I7846" t="s">
        <v>1624</v>
      </c>
      <c r="J7846" t="s">
        <v>36</v>
      </c>
      <c r="K7846" t="s">
        <v>929</v>
      </c>
      <c r="L7846" s="7">
        <v>68502</v>
      </c>
      <c r="M7846" t="s">
        <v>440</v>
      </c>
      <c r="N7846" t="s">
        <v>16</v>
      </c>
      <c r="O7846" s="3">
        <v>40380</v>
      </c>
      <c r="P7846" s="12">
        <f t="shared" si="368"/>
        <v>2</v>
      </c>
      <c r="Q7846" s="3" t="s">
        <v>14219</v>
      </c>
      <c r="R7846" t="s">
        <v>14229</v>
      </c>
      <c r="S7846" t="s">
        <v>14245</v>
      </c>
      <c r="T7846" t="s">
        <v>14196</v>
      </c>
    </row>
    <row r="7847" spans="1:20" x14ac:dyDescent="0.25">
      <c r="A7847">
        <v>7846</v>
      </c>
      <c r="B7847">
        <v>56101</v>
      </c>
      <c r="C7847" s="3">
        <v>40378</v>
      </c>
      <c r="D7847">
        <v>44</v>
      </c>
      <c r="E7847" s="8">
        <f t="shared" si="367"/>
        <v>7040</v>
      </c>
      <c r="F7847" s="5">
        <v>0.08</v>
      </c>
      <c r="G7847" s="8">
        <f>VLOOKUP($Q7847,Pricebook!$A:$D,4,0)</f>
        <v>160</v>
      </c>
      <c r="H7847" s="10">
        <f t="shared" si="366"/>
        <v>6476.8</v>
      </c>
      <c r="I7847" t="s">
        <v>1624</v>
      </c>
      <c r="J7847" t="s">
        <v>36</v>
      </c>
      <c r="K7847" t="s">
        <v>929</v>
      </c>
      <c r="L7847" s="7">
        <v>68502</v>
      </c>
      <c r="M7847" t="s">
        <v>440</v>
      </c>
      <c r="N7847" t="s">
        <v>16</v>
      </c>
      <c r="O7847" s="3">
        <v>40381</v>
      </c>
      <c r="P7847" s="12">
        <f t="shared" si="368"/>
        <v>3</v>
      </c>
      <c r="Q7847" s="3" t="s">
        <v>14218</v>
      </c>
      <c r="R7847" t="s">
        <v>14229</v>
      </c>
      <c r="S7847" t="s">
        <v>14244</v>
      </c>
      <c r="T7847" t="s">
        <v>14200</v>
      </c>
    </row>
    <row r="7848" spans="1:20" x14ac:dyDescent="0.25">
      <c r="A7848">
        <v>7847</v>
      </c>
      <c r="B7848">
        <v>56103</v>
      </c>
      <c r="C7848" s="3">
        <v>40538</v>
      </c>
      <c r="D7848">
        <v>24</v>
      </c>
      <c r="E7848" s="8">
        <f t="shared" si="367"/>
        <v>3600</v>
      </c>
      <c r="F7848" s="5">
        <v>7.0000000000000007E-2</v>
      </c>
      <c r="G7848" s="8">
        <f>VLOOKUP($Q7848,Pricebook!$A:$D,4,0)</f>
        <v>150</v>
      </c>
      <c r="H7848" s="10">
        <f t="shared" si="366"/>
        <v>3348</v>
      </c>
      <c r="I7848" t="s">
        <v>1570</v>
      </c>
      <c r="J7848" t="s">
        <v>544</v>
      </c>
      <c r="K7848" t="s">
        <v>654</v>
      </c>
      <c r="L7848" s="7">
        <v>29418</v>
      </c>
      <c r="M7848" t="s">
        <v>163</v>
      </c>
      <c r="N7848" t="s">
        <v>34</v>
      </c>
      <c r="O7848" s="3">
        <v>40540</v>
      </c>
      <c r="P7848" s="12">
        <f t="shared" si="368"/>
        <v>2</v>
      </c>
      <c r="Q7848" s="3" t="s">
        <v>14210</v>
      </c>
      <c r="R7848" t="s">
        <v>14235</v>
      </c>
      <c r="S7848" t="s">
        <v>14236</v>
      </c>
      <c r="T7848" t="s">
        <v>14194</v>
      </c>
    </row>
    <row r="7849" spans="1:20" x14ac:dyDescent="0.25">
      <c r="A7849">
        <v>7848</v>
      </c>
      <c r="B7849">
        <v>56128</v>
      </c>
      <c r="C7849" s="3">
        <v>40389</v>
      </c>
      <c r="D7849">
        <v>41</v>
      </c>
      <c r="E7849" s="8">
        <f t="shared" si="367"/>
        <v>4920</v>
      </c>
      <c r="F7849" s="5">
        <v>0.08</v>
      </c>
      <c r="G7849" s="8">
        <f>VLOOKUP($Q7849,Pricebook!$A:$D,4,0)</f>
        <v>120</v>
      </c>
      <c r="H7849" s="10">
        <f t="shared" si="366"/>
        <v>4526.4000000000005</v>
      </c>
      <c r="I7849" t="s">
        <v>395</v>
      </c>
      <c r="J7849" t="s">
        <v>396</v>
      </c>
      <c r="K7849" t="s">
        <v>2597</v>
      </c>
      <c r="L7849" s="7">
        <v>16509</v>
      </c>
      <c r="M7849" t="s">
        <v>232</v>
      </c>
      <c r="N7849" t="s">
        <v>61</v>
      </c>
      <c r="O7849" s="3">
        <v>40389</v>
      </c>
      <c r="P7849" s="12">
        <f t="shared" si="368"/>
        <v>0</v>
      </c>
      <c r="Q7849" s="3" t="s">
        <v>14212</v>
      </c>
      <c r="R7849" t="s">
        <v>14229</v>
      </c>
      <c r="S7849" t="s">
        <v>14238</v>
      </c>
      <c r="T7849" t="s">
        <v>14185</v>
      </c>
    </row>
    <row r="7850" spans="1:20" x14ac:dyDescent="0.25">
      <c r="A7850">
        <v>7849</v>
      </c>
      <c r="B7850">
        <v>56128</v>
      </c>
      <c r="C7850" s="3">
        <v>40389</v>
      </c>
      <c r="D7850">
        <v>19</v>
      </c>
      <c r="E7850" s="8">
        <f t="shared" si="367"/>
        <v>2375</v>
      </c>
      <c r="F7850" s="5">
        <v>0.1</v>
      </c>
      <c r="G7850" s="8">
        <f>VLOOKUP($Q7850,Pricebook!$A:$D,4,0)</f>
        <v>125</v>
      </c>
      <c r="H7850" s="10">
        <f t="shared" si="366"/>
        <v>2137.5</v>
      </c>
      <c r="I7850" t="s">
        <v>395</v>
      </c>
      <c r="J7850" t="s">
        <v>396</v>
      </c>
      <c r="K7850" t="s">
        <v>2045</v>
      </c>
      <c r="L7850" s="7">
        <v>17112</v>
      </c>
      <c r="M7850" t="s">
        <v>232</v>
      </c>
      <c r="N7850" t="s">
        <v>61</v>
      </c>
      <c r="O7850" s="3">
        <v>40390</v>
      </c>
      <c r="P7850" s="12">
        <f t="shared" si="368"/>
        <v>1</v>
      </c>
      <c r="Q7850" s="3" t="s">
        <v>14209</v>
      </c>
      <c r="R7850" t="s">
        <v>14232</v>
      </c>
      <c r="S7850" t="s">
        <v>14234</v>
      </c>
      <c r="T7850" t="s">
        <v>14190</v>
      </c>
    </row>
    <row r="7851" spans="1:20" x14ac:dyDescent="0.25">
      <c r="A7851">
        <v>7850</v>
      </c>
      <c r="B7851">
        <v>56130</v>
      </c>
      <c r="C7851" s="3">
        <v>40876</v>
      </c>
      <c r="D7851">
        <v>13</v>
      </c>
      <c r="E7851" s="8">
        <f t="shared" si="367"/>
        <v>1625</v>
      </c>
      <c r="F7851" s="5">
        <v>0.08</v>
      </c>
      <c r="G7851" s="8">
        <f>VLOOKUP($Q7851,Pricebook!$A:$D,4,0)</f>
        <v>125</v>
      </c>
      <c r="H7851" s="10">
        <f t="shared" si="366"/>
        <v>1495</v>
      </c>
      <c r="I7851" t="s">
        <v>1724</v>
      </c>
      <c r="J7851" t="s">
        <v>468</v>
      </c>
      <c r="K7851" t="s">
        <v>1245</v>
      </c>
      <c r="L7851" s="7">
        <v>90278</v>
      </c>
      <c r="M7851" t="s">
        <v>114</v>
      </c>
      <c r="N7851" t="s">
        <v>23</v>
      </c>
      <c r="O7851" s="3">
        <v>40878</v>
      </c>
      <c r="P7851" s="12">
        <f t="shared" si="368"/>
        <v>2</v>
      </c>
      <c r="Q7851" s="3" t="s">
        <v>14208</v>
      </c>
      <c r="R7851" t="s">
        <v>14232</v>
      </c>
      <c r="S7851" t="s">
        <v>14233</v>
      </c>
      <c r="T7851" t="s">
        <v>14191</v>
      </c>
    </row>
    <row r="7852" spans="1:20" x14ac:dyDescent="0.25">
      <c r="A7852">
        <v>7851</v>
      </c>
      <c r="B7852">
        <v>56130</v>
      </c>
      <c r="C7852" s="3">
        <v>40876</v>
      </c>
      <c r="D7852">
        <v>25</v>
      </c>
      <c r="E7852" s="8">
        <f t="shared" si="367"/>
        <v>3000</v>
      </c>
      <c r="F7852" s="5">
        <v>0.05</v>
      </c>
      <c r="G7852" s="8">
        <f>VLOOKUP($Q7852,Pricebook!$A:$D,4,0)</f>
        <v>120</v>
      </c>
      <c r="H7852" s="10">
        <f t="shared" si="366"/>
        <v>2850</v>
      </c>
      <c r="I7852" t="s">
        <v>1724</v>
      </c>
      <c r="J7852" t="s">
        <v>468</v>
      </c>
      <c r="K7852" t="s">
        <v>1245</v>
      </c>
      <c r="L7852" s="7">
        <v>90278</v>
      </c>
      <c r="M7852" t="s">
        <v>114</v>
      </c>
      <c r="N7852" t="s">
        <v>23</v>
      </c>
      <c r="O7852" s="3">
        <v>40878</v>
      </c>
      <c r="P7852" s="12">
        <f t="shared" si="368"/>
        <v>2</v>
      </c>
      <c r="Q7852" s="3" t="s">
        <v>14212</v>
      </c>
      <c r="R7852" t="s">
        <v>14229</v>
      </c>
      <c r="S7852" t="s">
        <v>14238</v>
      </c>
      <c r="T7852" t="s">
        <v>14198</v>
      </c>
    </row>
    <row r="7853" spans="1:20" x14ac:dyDescent="0.25">
      <c r="A7853">
        <v>7852</v>
      </c>
      <c r="B7853">
        <v>56135</v>
      </c>
      <c r="C7853" s="3">
        <v>40495</v>
      </c>
      <c r="D7853">
        <v>8</v>
      </c>
      <c r="E7853" s="8">
        <f t="shared" si="367"/>
        <v>1000</v>
      </c>
      <c r="F7853" s="5">
        <v>0.04</v>
      </c>
      <c r="G7853" s="8">
        <f>VLOOKUP($Q7853,Pricebook!$A:$D,4,0)</f>
        <v>125</v>
      </c>
      <c r="H7853" s="10">
        <f t="shared" si="366"/>
        <v>960</v>
      </c>
      <c r="I7853" t="s">
        <v>467</v>
      </c>
      <c r="J7853" t="s">
        <v>468</v>
      </c>
      <c r="K7853" t="s">
        <v>542</v>
      </c>
      <c r="L7853" s="7">
        <v>55423</v>
      </c>
      <c r="M7853" t="s">
        <v>130</v>
      </c>
      <c r="N7853" t="s">
        <v>16</v>
      </c>
      <c r="O7853" s="3">
        <v>40497</v>
      </c>
      <c r="P7853" s="12">
        <f t="shared" si="368"/>
        <v>2</v>
      </c>
      <c r="Q7853" s="3" t="s">
        <v>14217</v>
      </c>
      <c r="R7853" t="s">
        <v>14232</v>
      </c>
      <c r="S7853" t="s">
        <v>14243</v>
      </c>
      <c r="T7853" t="s">
        <v>14199</v>
      </c>
    </row>
    <row r="7854" spans="1:20" x14ac:dyDescent="0.25">
      <c r="A7854">
        <v>7853</v>
      </c>
      <c r="B7854">
        <v>56135</v>
      </c>
      <c r="C7854" s="3">
        <v>40495</v>
      </c>
      <c r="D7854">
        <v>48</v>
      </c>
      <c r="E7854" s="8">
        <f t="shared" si="367"/>
        <v>6720</v>
      </c>
      <c r="F7854" s="5">
        <v>0.1</v>
      </c>
      <c r="G7854" s="8">
        <f>VLOOKUP($Q7854,Pricebook!$A:$D,4,0)</f>
        <v>140</v>
      </c>
      <c r="H7854" s="10">
        <f t="shared" si="366"/>
        <v>6048</v>
      </c>
      <c r="I7854" t="s">
        <v>467</v>
      </c>
      <c r="J7854" t="s">
        <v>468</v>
      </c>
      <c r="K7854" t="s">
        <v>542</v>
      </c>
      <c r="L7854" s="7">
        <v>55423</v>
      </c>
      <c r="M7854" t="s">
        <v>130</v>
      </c>
      <c r="N7854" t="s">
        <v>16</v>
      </c>
      <c r="O7854" s="3">
        <v>40496</v>
      </c>
      <c r="P7854" s="12">
        <f t="shared" si="368"/>
        <v>1</v>
      </c>
      <c r="Q7854" s="3" t="s">
        <v>14213</v>
      </c>
      <c r="R7854" t="s">
        <v>14229</v>
      </c>
      <c r="S7854" t="s">
        <v>14239</v>
      </c>
      <c r="T7854" t="s">
        <v>14193</v>
      </c>
    </row>
    <row r="7855" spans="1:20" x14ac:dyDescent="0.25">
      <c r="A7855">
        <v>7854</v>
      </c>
      <c r="B7855">
        <v>56161</v>
      </c>
      <c r="C7855" s="3">
        <v>41013</v>
      </c>
      <c r="D7855">
        <v>38</v>
      </c>
      <c r="E7855" s="8">
        <f t="shared" si="367"/>
        <v>5700</v>
      </c>
      <c r="F7855" s="5">
        <v>0.02</v>
      </c>
      <c r="G7855" s="8">
        <f>VLOOKUP($Q7855,Pricebook!$A:$D,4,0)</f>
        <v>150</v>
      </c>
      <c r="H7855" s="10">
        <f t="shared" si="366"/>
        <v>5586</v>
      </c>
      <c r="I7855" t="s">
        <v>412</v>
      </c>
      <c r="J7855" t="s">
        <v>327</v>
      </c>
      <c r="K7855" t="s">
        <v>2796</v>
      </c>
      <c r="L7855" s="7">
        <v>72714</v>
      </c>
      <c r="M7855" t="s">
        <v>66</v>
      </c>
      <c r="N7855" t="s">
        <v>34</v>
      </c>
      <c r="O7855" s="3">
        <v>41015</v>
      </c>
      <c r="P7855" s="12">
        <f t="shared" si="368"/>
        <v>2</v>
      </c>
      <c r="Q7855" s="3" t="s">
        <v>14211</v>
      </c>
      <c r="R7855" t="s">
        <v>14235</v>
      </c>
      <c r="S7855" t="s">
        <v>14237</v>
      </c>
      <c r="T7855" t="s">
        <v>14191</v>
      </c>
    </row>
    <row r="7856" spans="1:20" x14ac:dyDescent="0.25">
      <c r="A7856">
        <v>7855</v>
      </c>
      <c r="B7856">
        <v>56162</v>
      </c>
      <c r="C7856" s="3">
        <v>40658</v>
      </c>
      <c r="D7856">
        <v>30</v>
      </c>
      <c r="E7856" s="8">
        <f t="shared" si="367"/>
        <v>3750</v>
      </c>
      <c r="F7856" s="5">
        <v>0.09</v>
      </c>
      <c r="G7856" s="8">
        <f>VLOOKUP($Q7856,Pricebook!$A:$D,4,0)</f>
        <v>125</v>
      </c>
      <c r="H7856" s="10">
        <f t="shared" si="366"/>
        <v>3412.5</v>
      </c>
      <c r="I7856" t="s">
        <v>1421</v>
      </c>
      <c r="J7856" t="s">
        <v>434</v>
      </c>
      <c r="K7856" t="s">
        <v>2727</v>
      </c>
      <c r="L7856" s="7">
        <v>92105</v>
      </c>
      <c r="M7856" t="s">
        <v>114</v>
      </c>
      <c r="N7856" t="s">
        <v>23</v>
      </c>
      <c r="O7856" s="3">
        <v>40660</v>
      </c>
      <c r="P7856" s="12">
        <f t="shared" si="368"/>
        <v>2</v>
      </c>
      <c r="Q7856" s="3" t="s">
        <v>14221</v>
      </c>
      <c r="R7856" t="s">
        <v>14232</v>
      </c>
      <c r="S7856" t="s">
        <v>14229</v>
      </c>
      <c r="T7856" t="s">
        <v>14203</v>
      </c>
    </row>
    <row r="7857" spans="1:20" x14ac:dyDescent="0.25">
      <c r="A7857">
        <v>7856</v>
      </c>
      <c r="B7857">
        <v>56163</v>
      </c>
      <c r="C7857" s="3">
        <v>40036</v>
      </c>
      <c r="D7857">
        <v>3</v>
      </c>
      <c r="E7857" s="8">
        <f t="shared" si="367"/>
        <v>330</v>
      </c>
      <c r="F7857" s="5">
        <v>0.03</v>
      </c>
      <c r="G7857" s="8">
        <f>VLOOKUP($Q7857,Pricebook!$A:$D,4,0)</f>
        <v>110</v>
      </c>
      <c r="H7857" s="10">
        <f t="shared" si="366"/>
        <v>320.09999999999997</v>
      </c>
      <c r="I7857" t="s">
        <v>1582</v>
      </c>
      <c r="J7857" t="s">
        <v>108</v>
      </c>
      <c r="K7857" t="s">
        <v>986</v>
      </c>
      <c r="L7857" s="7">
        <v>97062</v>
      </c>
      <c r="M7857" t="s">
        <v>43</v>
      </c>
      <c r="N7857" t="s">
        <v>23</v>
      </c>
      <c r="O7857" s="3">
        <v>40038</v>
      </c>
      <c r="P7857" s="12">
        <f t="shared" si="368"/>
        <v>2</v>
      </c>
      <c r="Q7857" s="3" t="s">
        <v>14215</v>
      </c>
      <c r="R7857" t="s">
        <v>14229</v>
      </c>
      <c r="S7857" t="s">
        <v>14241</v>
      </c>
      <c r="T7857" t="s">
        <v>14185</v>
      </c>
    </row>
    <row r="7858" spans="1:20" x14ac:dyDescent="0.25">
      <c r="A7858">
        <v>7857</v>
      </c>
      <c r="B7858">
        <v>56166</v>
      </c>
      <c r="C7858" s="3">
        <v>40394</v>
      </c>
      <c r="D7858">
        <v>45</v>
      </c>
      <c r="E7858" s="8">
        <f t="shared" si="367"/>
        <v>7650</v>
      </c>
      <c r="F7858" s="5">
        <v>0.08</v>
      </c>
      <c r="G7858" s="8">
        <f>VLOOKUP($Q7858,Pricebook!$A:$D,4,0)</f>
        <v>170</v>
      </c>
      <c r="H7858" s="10">
        <f t="shared" si="366"/>
        <v>7038</v>
      </c>
      <c r="I7858" t="s">
        <v>444</v>
      </c>
      <c r="J7858" t="s">
        <v>348</v>
      </c>
      <c r="K7858" t="s">
        <v>2889</v>
      </c>
      <c r="L7858" s="7" t="s">
        <v>2890</v>
      </c>
      <c r="M7858" t="s">
        <v>317</v>
      </c>
      <c r="N7858" t="s">
        <v>61</v>
      </c>
      <c r="O7858" s="3">
        <v>40396</v>
      </c>
      <c r="P7858" s="12">
        <f t="shared" si="368"/>
        <v>2</v>
      </c>
      <c r="Q7858" s="3" t="s">
        <v>14219</v>
      </c>
      <c r="R7858" t="s">
        <v>14229</v>
      </c>
      <c r="S7858" t="s">
        <v>14245</v>
      </c>
      <c r="T7858" t="s">
        <v>14196</v>
      </c>
    </row>
    <row r="7859" spans="1:20" x14ac:dyDescent="0.25">
      <c r="A7859">
        <v>7858</v>
      </c>
      <c r="B7859">
        <v>56166</v>
      </c>
      <c r="C7859" s="3">
        <v>40394</v>
      </c>
      <c r="D7859">
        <v>1</v>
      </c>
      <c r="E7859" s="8">
        <f t="shared" si="367"/>
        <v>125</v>
      </c>
      <c r="F7859" s="5">
        <v>0.08</v>
      </c>
      <c r="G7859" s="8">
        <f>VLOOKUP($Q7859,Pricebook!$A:$D,4,0)</f>
        <v>125</v>
      </c>
      <c r="H7859" s="10">
        <f t="shared" si="366"/>
        <v>115</v>
      </c>
      <c r="I7859" t="s">
        <v>444</v>
      </c>
      <c r="J7859" t="s">
        <v>348</v>
      </c>
      <c r="K7859" t="s">
        <v>1845</v>
      </c>
      <c r="L7859" s="7" t="s">
        <v>2891</v>
      </c>
      <c r="M7859" t="s">
        <v>421</v>
      </c>
      <c r="N7859" t="s">
        <v>61</v>
      </c>
      <c r="O7859" s="3">
        <v>40395</v>
      </c>
      <c r="P7859" s="12">
        <f t="shared" si="368"/>
        <v>1</v>
      </c>
      <c r="Q7859" s="3" t="s">
        <v>14221</v>
      </c>
      <c r="R7859" t="s">
        <v>14232</v>
      </c>
      <c r="S7859" t="s">
        <v>14229</v>
      </c>
      <c r="T7859" t="s">
        <v>14194</v>
      </c>
    </row>
    <row r="7860" spans="1:20" x14ac:dyDescent="0.25">
      <c r="A7860">
        <v>7859</v>
      </c>
      <c r="B7860">
        <v>56197</v>
      </c>
      <c r="C7860" s="3">
        <v>39944</v>
      </c>
      <c r="D7860">
        <v>11</v>
      </c>
      <c r="E7860" s="8">
        <f t="shared" si="367"/>
        <v>1375</v>
      </c>
      <c r="F7860" s="5">
        <v>0.09</v>
      </c>
      <c r="G7860" s="8">
        <f>VLOOKUP($Q7860,Pricebook!$A:$D,4,0)</f>
        <v>125</v>
      </c>
      <c r="H7860" s="10">
        <f t="shared" si="366"/>
        <v>1251.25</v>
      </c>
      <c r="I7860" t="s">
        <v>1012</v>
      </c>
      <c r="J7860" t="s">
        <v>99</v>
      </c>
      <c r="K7860" t="s">
        <v>1998</v>
      </c>
      <c r="L7860" s="7">
        <v>71111</v>
      </c>
      <c r="M7860" t="s">
        <v>436</v>
      </c>
      <c r="N7860" t="s">
        <v>34</v>
      </c>
      <c r="O7860" s="3">
        <v>39946</v>
      </c>
      <c r="P7860" s="12">
        <f t="shared" si="368"/>
        <v>2</v>
      </c>
      <c r="Q7860" s="3" t="s">
        <v>14208</v>
      </c>
      <c r="R7860" t="s">
        <v>14232</v>
      </c>
      <c r="S7860" t="s">
        <v>14233</v>
      </c>
      <c r="T7860" t="s">
        <v>14197</v>
      </c>
    </row>
    <row r="7861" spans="1:20" x14ac:dyDescent="0.25">
      <c r="A7861">
        <v>7860</v>
      </c>
      <c r="B7861">
        <v>56197</v>
      </c>
      <c r="C7861" s="3">
        <v>39944</v>
      </c>
      <c r="D7861">
        <v>45</v>
      </c>
      <c r="E7861" s="8">
        <f t="shared" si="367"/>
        <v>5625</v>
      </c>
      <c r="F7861" s="5">
        <v>0.08</v>
      </c>
      <c r="G7861" s="8">
        <f>VLOOKUP($Q7861,Pricebook!$A:$D,4,0)</f>
        <v>125</v>
      </c>
      <c r="H7861" s="10">
        <f t="shared" si="366"/>
        <v>5175</v>
      </c>
      <c r="I7861" t="s">
        <v>1012</v>
      </c>
      <c r="J7861" t="s">
        <v>99</v>
      </c>
      <c r="K7861" t="s">
        <v>1998</v>
      </c>
      <c r="L7861" s="7">
        <v>71111</v>
      </c>
      <c r="M7861" t="s">
        <v>436</v>
      </c>
      <c r="N7861" t="s">
        <v>34</v>
      </c>
      <c r="O7861" s="3">
        <v>39944</v>
      </c>
      <c r="P7861" s="12">
        <f t="shared" si="368"/>
        <v>0</v>
      </c>
      <c r="Q7861" s="3" t="s">
        <v>14209</v>
      </c>
      <c r="R7861" t="s">
        <v>14232</v>
      </c>
      <c r="S7861" t="s">
        <v>14234</v>
      </c>
      <c r="T7861" t="s">
        <v>14191</v>
      </c>
    </row>
    <row r="7862" spans="1:20" x14ac:dyDescent="0.25">
      <c r="A7862">
        <v>7861</v>
      </c>
      <c r="B7862">
        <v>56224</v>
      </c>
      <c r="C7862" s="3">
        <v>41207</v>
      </c>
      <c r="D7862">
        <v>35</v>
      </c>
      <c r="E7862" s="8">
        <f t="shared" si="367"/>
        <v>5600</v>
      </c>
      <c r="F7862" s="5">
        <v>0.01</v>
      </c>
      <c r="G7862" s="8">
        <f>VLOOKUP($Q7862,Pricebook!$A:$D,4,0)</f>
        <v>160</v>
      </c>
      <c r="H7862" s="10">
        <f t="shared" si="366"/>
        <v>5544</v>
      </c>
      <c r="I7862" t="s">
        <v>1978</v>
      </c>
      <c r="J7862" t="s">
        <v>396</v>
      </c>
      <c r="K7862" t="s">
        <v>2420</v>
      </c>
      <c r="L7862" s="7">
        <v>52302</v>
      </c>
      <c r="M7862" t="s">
        <v>38</v>
      </c>
      <c r="N7862" t="s">
        <v>16</v>
      </c>
      <c r="O7862" s="3">
        <v>41209</v>
      </c>
      <c r="P7862" s="12">
        <f t="shared" si="368"/>
        <v>2</v>
      </c>
      <c r="Q7862" s="3" t="s">
        <v>14218</v>
      </c>
      <c r="R7862" t="s">
        <v>14229</v>
      </c>
      <c r="S7862" t="s">
        <v>14244</v>
      </c>
      <c r="T7862" t="s">
        <v>14191</v>
      </c>
    </row>
    <row r="7863" spans="1:20" x14ac:dyDescent="0.25">
      <c r="A7863">
        <v>7862</v>
      </c>
      <c r="B7863">
        <v>56224</v>
      </c>
      <c r="C7863" s="3">
        <v>41207</v>
      </c>
      <c r="D7863">
        <v>32</v>
      </c>
      <c r="E7863" s="8">
        <f t="shared" si="367"/>
        <v>4000</v>
      </c>
      <c r="F7863" s="5">
        <v>0.01</v>
      </c>
      <c r="G7863" s="8">
        <f>VLOOKUP($Q7863,Pricebook!$A:$D,4,0)</f>
        <v>125</v>
      </c>
      <c r="H7863" s="10">
        <f t="shared" si="366"/>
        <v>3960</v>
      </c>
      <c r="I7863" t="s">
        <v>1978</v>
      </c>
      <c r="J7863" t="s">
        <v>396</v>
      </c>
      <c r="K7863" t="s">
        <v>2420</v>
      </c>
      <c r="L7863" s="7">
        <v>52302</v>
      </c>
      <c r="M7863" t="s">
        <v>38</v>
      </c>
      <c r="N7863" t="s">
        <v>16</v>
      </c>
      <c r="O7863" s="3">
        <v>41208</v>
      </c>
      <c r="P7863" s="12">
        <f t="shared" si="368"/>
        <v>1</v>
      </c>
      <c r="Q7863" s="3" t="s">
        <v>14221</v>
      </c>
      <c r="R7863" t="s">
        <v>14232</v>
      </c>
      <c r="S7863" t="s">
        <v>14229</v>
      </c>
      <c r="T7863" t="s">
        <v>14199</v>
      </c>
    </row>
    <row r="7864" spans="1:20" x14ac:dyDescent="0.25">
      <c r="A7864">
        <v>7863</v>
      </c>
      <c r="B7864">
        <v>56224</v>
      </c>
      <c r="C7864" s="3">
        <v>41207</v>
      </c>
      <c r="D7864">
        <v>46</v>
      </c>
      <c r="E7864" s="8">
        <f t="shared" si="367"/>
        <v>6440</v>
      </c>
      <c r="F7864" s="5">
        <v>0.1</v>
      </c>
      <c r="G7864" s="8">
        <f>VLOOKUP($Q7864,Pricebook!$A:$D,4,0)</f>
        <v>140</v>
      </c>
      <c r="H7864" s="10">
        <f t="shared" si="366"/>
        <v>5796</v>
      </c>
      <c r="I7864" t="s">
        <v>1978</v>
      </c>
      <c r="J7864" t="s">
        <v>396</v>
      </c>
      <c r="K7864" t="s">
        <v>2420</v>
      </c>
      <c r="L7864" s="7">
        <v>52302</v>
      </c>
      <c r="M7864" t="s">
        <v>38</v>
      </c>
      <c r="N7864" t="s">
        <v>16</v>
      </c>
      <c r="O7864" s="3">
        <v>41207</v>
      </c>
      <c r="P7864" s="12">
        <f t="shared" si="368"/>
        <v>0</v>
      </c>
      <c r="Q7864" s="3" t="s">
        <v>14213</v>
      </c>
      <c r="R7864" t="s">
        <v>14229</v>
      </c>
      <c r="S7864" t="s">
        <v>14239</v>
      </c>
      <c r="T7864" t="s">
        <v>14202</v>
      </c>
    </row>
    <row r="7865" spans="1:20" x14ac:dyDescent="0.25">
      <c r="A7865">
        <v>7864</v>
      </c>
      <c r="B7865">
        <v>56224</v>
      </c>
      <c r="C7865" s="3">
        <v>41207</v>
      </c>
      <c r="D7865">
        <v>9</v>
      </c>
      <c r="E7865" s="8">
        <f t="shared" si="367"/>
        <v>1125</v>
      </c>
      <c r="F7865" s="5">
        <v>0.04</v>
      </c>
      <c r="G7865" s="8">
        <f>VLOOKUP($Q7865,Pricebook!$A:$D,4,0)</f>
        <v>125</v>
      </c>
      <c r="H7865" s="10">
        <f t="shared" si="366"/>
        <v>1080</v>
      </c>
      <c r="I7865" t="s">
        <v>1978</v>
      </c>
      <c r="J7865" t="s">
        <v>396</v>
      </c>
      <c r="K7865" t="s">
        <v>2420</v>
      </c>
      <c r="L7865" s="7">
        <v>52302</v>
      </c>
      <c r="M7865" t="s">
        <v>38</v>
      </c>
      <c r="N7865" t="s">
        <v>16</v>
      </c>
      <c r="O7865" s="3">
        <v>41208</v>
      </c>
      <c r="P7865" s="12">
        <f t="shared" si="368"/>
        <v>1</v>
      </c>
      <c r="Q7865" s="3" t="s">
        <v>14209</v>
      </c>
      <c r="R7865" t="s">
        <v>14232</v>
      </c>
      <c r="S7865" t="s">
        <v>14234</v>
      </c>
      <c r="T7865" t="s">
        <v>14188</v>
      </c>
    </row>
    <row r="7866" spans="1:20" x14ac:dyDescent="0.25">
      <c r="A7866">
        <v>7865</v>
      </c>
      <c r="B7866">
        <v>56257</v>
      </c>
      <c r="C7866" s="3">
        <v>40795</v>
      </c>
      <c r="D7866">
        <v>49</v>
      </c>
      <c r="E7866" s="8">
        <f t="shared" si="367"/>
        <v>6125</v>
      </c>
      <c r="F7866" s="5">
        <v>0.03</v>
      </c>
      <c r="G7866" s="8">
        <f>VLOOKUP($Q7866,Pricebook!$A:$D,4,0)</f>
        <v>125</v>
      </c>
      <c r="H7866" s="10">
        <f t="shared" si="366"/>
        <v>5941.25</v>
      </c>
      <c r="I7866" t="s">
        <v>840</v>
      </c>
      <c r="J7866" t="s">
        <v>252</v>
      </c>
      <c r="K7866" t="s">
        <v>266</v>
      </c>
      <c r="L7866" s="7" t="s">
        <v>267</v>
      </c>
      <c r="M7866" t="s">
        <v>187</v>
      </c>
      <c r="N7866" t="s">
        <v>61</v>
      </c>
      <c r="O7866" s="3">
        <v>40796</v>
      </c>
      <c r="P7866" s="12">
        <f t="shared" si="368"/>
        <v>1</v>
      </c>
      <c r="Q7866" s="3" t="s">
        <v>14208</v>
      </c>
      <c r="R7866" t="s">
        <v>14232</v>
      </c>
      <c r="S7866" t="s">
        <v>14233</v>
      </c>
      <c r="T7866" t="s">
        <v>14185</v>
      </c>
    </row>
    <row r="7867" spans="1:20" x14ac:dyDescent="0.25">
      <c r="A7867">
        <v>7866</v>
      </c>
      <c r="B7867">
        <v>56260</v>
      </c>
      <c r="C7867" s="3">
        <v>40040</v>
      </c>
      <c r="D7867">
        <v>34</v>
      </c>
      <c r="E7867" s="8">
        <f t="shared" si="367"/>
        <v>3740</v>
      </c>
      <c r="F7867" s="5">
        <v>0.03</v>
      </c>
      <c r="G7867" s="8">
        <f>VLOOKUP($Q7867,Pricebook!$A:$D,4,0)</f>
        <v>110</v>
      </c>
      <c r="H7867" s="10">
        <f t="shared" si="366"/>
        <v>3627.7999999999997</v>
      </c>
      <c r="I7867" t="s">
        <v>2585</v>
      </c>
      <c r="J7867" t="s">
        <v>274</v>
      </c>
      <c r="K7867" t="s">
        <v>1238</v>
      </c>
      <c r="L7867" s="7" t="s">
        <v>1239</v>
      </c>
      <c r="M7867" t="s">
        <v>87</v>
      </c>
      <c r="N7867" t="s">
        <v>61</v>
      </c>
      <c r="O7867" s="3">
        <v>40041</v>
      </c>
      <c r="P7867" s="12">
        <f t="shared" si="368"/>
        <v>1</v>
      </c>
      <c r="Q7867" s="3" t="s">
        <v>14215</v>
      </c>
      <c r="R7867" t="s">
        <v>14229</v>
      </c>
      <c r="S7867" t="s">
        <v>14241</v>
      </c>
      <c r="T7867" t="s">
        <v>14194</v>
      </c>
    </row>
    <row r="7868" spans="1:20" x14ac:dyDescent="0.25">
      <c r="A7868">
        <v>7867</v>
      </c>
      <c r="B7868">
        <v>56261</v>
      </c>
      <c r="C7868" s="3">
        <v>40966</v>
      </c>
      <c r="D7868">
        <v>43</v>
      </c>
      <c r="E7868" s="8">
        <f t="shared" si="367"/>
        <v>5375</v>
      </c>
      <c r="F7868" s="5">
        <v>0.02</v>
      </c>
      <c r="G7868" s="8">
        <f>VLOOKUP($Q7868,Pricebook!$A:$D,4,0)</f>
        <v>125</v>
      </c>
      <c r="H7868" s="10">
        <f t="shared" si="366"/>
        <v>5267.5</v>
      </c>
      <c r="I7868" t="s">
        <v>1939</v>
      </c>
      <c r="J7868" t="s">
        <v>151</v>
      </c>
      <c r="K7868" t="s">
        <v>1134</v>
      </c>
      <c r="L7868" s="7">
        <v>94025</v>
      </c>
      <c r="M7868" t="s">
        <v>114</v>
      </c>
      <c r="N7868" t="s">
        <v>23</v>
      </c>
      <c r="O7868" s="3">
        <v>40968</v>
      </c>
      <c r="P7868" s="12">
        <f t="shared" si="368"/>
        <v>2</v>
      </c>
      <c r="Q7868" s="3" t="s">
        <v>14209</v>
      </c>
      <c r="R7868" t="s">
        <v>14232</v>
      </c>
      <c r="S7868" t="s">
        <v>14234</v>
      </c>
      <c r="T7868" t="s">
        <v>14184</v>
      </c>
    </row>
    <row r="7869" spans="1:20" x14ac:dyDescent="0.25">
      <c r="A7869">
        <v>7868</v>
      </c>
      <c r="B7869">
        <v>56288</v>
      </c>
      <c r="C7869" s="3">
        <v>40359</v>
      </c>
      <c r="D7869">
        <v>37</v>
      </c>
      <c r="E7869" s="8">
        <f t="shared" si="367"/>
        <v>4070</v>
      </c>
      <c r="F7869" s="5">
        <v>0.06</v>
      </c>
      <c r="G7869" s="8">
        <f>VLOOKUP($Q7869,Pricebook!$A:$D,4,0)</f>
        <v>110</v>
      </c>
      <c r="H7869" s="10">
        <f t="shared" si="366"/>
        <v>3825.7999999999997</v>
      </c>
      <c r="I7869" t="s">
        <v>1159</v>
      </c>
      <c r="J7869" t="s">
        <v>68</v>
      </c>
      <c r="K7869" t="s">
        <v>586</v>
      </c>
      <c r="L7869" s="7">
        <v>11756</v>
      </c>
      <c r="M7869" t="s">
        <v>60</v>
      </c>
      <c r="N7869" t="s">
        <v>61</v>
      </c>
      <c r="O7869" s="3">
        <v>40359</v>
      </c>
      <c r="P7869" s="12">
        <f t="shared" si="368"/>
        <v>0</v>
      </c>
      <c r="Q7869" s="3" t="s">
        <v>14220</v>
      </c>
      <c r="R7869" t="s">
        <v>14229</v>
      </c>
      <c r="S7869" t="s">
        <v>14246</v>
      </c>
      <c r="T7869" t="s">
        <v>14196</v>
      </c>
    </row>
    <row r="7870" spans="1:20" x14ac:dyDescent="0.25">
      <c r="A7870">
        <v>7869</v>
      </c>
      <c r="B7870">
        <v>56288</v>
      </c>
      <c r="C7870" s="3">
        <v>40359</v>
      </c>
      <c r="D7870">
        <v>39</v>
      </c>
      <c r="E7870" s="8">
        <f t="shared" si="367"/>
        <v>4290</v>
      </c>
      <c r="F7870" s="5">
        <v>7.0000000000000007E-2</v>
      </c>
      <c r="G7870" s="8">
        <f>VLOOKUP($Q7870,Pricebook!$A:$D,4,0)</f>
        <v>110</v>
      </c>
      <c r="H7870" s="10">
        <f t="shared" si="366"/>
        <v>3989.7</v>
      </c>
      <c r="I7870" t="s">
        <v>1159</v>
      </c>
      <c r="J7870" t="s">
        <v>68</v>
      </c>
      <c r="K7870" t="s">
        <v>1009</v>
      </c>
      <c r="L7870" s="7">
        <v>11757</v>
      </c>
      <c r="M7870" t="s">
        <v>60</v>
      </c>
      <c r="N7870" t="s">
        <v>61</v>
      </c>
      <c r="O7870" s="3">
        <v>40361</v>
      </c>
      <c r="P7870" s="12">
        <f t="shared" si="368"/>
        <v>2</v>
      </c>
      <c r="Q7870" s="3" t="s">
        <v>14220</v>
      </c>
      <c r="R7870" t="s">
        <v>14229</v>
      </c>
      <c r="S7870" t="s">
        <v>14246</v>
      </c>
      <c r="T7870" t="s">
        <v>14196</v>
      </c>
    </row>
    <row r="7871" spans="1:20" x14ac:dyDescent="0.25">
      <c r="A7871">
        <v>7870</v>
      </c>
      <c r="B7871">
        <v>56291</v>
      </c>
      <c r="C7871" s="3">
        <v>41169</v>
      </c>
      <c r="D7871">
        <v>22</v>
      </c>
      <c r="E7871" s="8">
        <f t="shared" si="367"/>
        <v>3300</v>
      </c>
      <c r="F7871" s="5">
        <v>0.06</v>
      </c>
      <c r="G7871" s="8">
        <f>VLOOKUP($Q7871,Pricebook!$A:$D,4,0)</f>
        <v>150</v>
      </c>
      <c r="H7871" s="10">
        <f t="shared" si="366"/>
        <v>3102</v>
      </c>
      <c r="I7871" t="s">
        <v>2892</v>
      </c>
      <c r="J7871" t="s">
        <v>235</v>
      </c>
      <c r="K7871" t="s">
        <v>1321</v>
      </c>
      <c r="L7871" s="7">
        <v>13440</v>
      </c>
      <c r="M7871" t="s">
        <v>60</v>
      </c>
      <c r="N7871" t="s">
        <v>61</v>
      </c>
      <c r="O7871" s="3">
        <v>41171</v>
      </c>
      <c r="P7871" s="12">
        <f t="shared" si="368"/>
        <v>2</v>
      </c>
      <c r="Q7871" s="3" t="s">
        <v>14216</v>
      </c>
      <c r="R7871" t="s">
        <v>14235</v>
      </c>
      <c r="S7871" t="s">
        <v>14242</v>
      </c>
      <c r="T7871" t="s">
        <v>14184</v>
      </c>
    </row>
    <row r="7872" spans="1:20" x14ac:dyDescent="0.25">
      <c r="A7872">
        <v>7871</v>
      </c>
      <c r="B7872">
        <v>56291</v>
      </c>
      <c r="C7872" s="3">
        <v>41169</v>
      </c>
      <c r="D7872">
        <v>25</v>
      </c>
      <c r="E7872" s="8">
        <f t="shared" si="367"/>
        <v>2750</v>
      </c>
      <c r="F7872" s="5">
        <v>0.04</v>
      </c>
      <c r="G7872" s="8">
        <f>VLOOKUP($Q7872,Pricebook!$A:$D,4,0)</f>
        <v>110</v>
      </c>
      <c r="H7872" s="10">
        <f t="shared" si="366"/>
        <v>2640</v>
      </c>
      <c r="I7872" t="s">
        <v>2892</v>
      </c>
      <c r="J7872" t="s">
        <v>235</v>
      </c>
      <c r="K7872" t="s">
        <v>1321</v>
      </c>
      <c r="L7872" s="7">
        <v>13440</v>
      </c>
      <c r="M7872" t="s">
        <v>60</v>
      </c>
      <c r="N7872" t="s">
        <v>61</v>
      </c>
      <c r="O7872" s="3">
        <v>41169</v>
      </c>
      <c r="P7872" s="12">
        <f t="shared" si="368"/>
        <v>0</v>
      </c>
      <c r="Q7872" s="3" t="s">
        <v>14215</v>
      </c>
      <c r="R7872" t="s">
        <v>14229</v>
      </c>
      <c r="S7872" t="s">
        <v>14241</v>
      </c>
      <c r="T7872" t="s">
        <v>14184</v>
      </c>
    </row>
    <row r="7873" spans="1:20" x14ac:dyDescent="0.25">
      <c r="A7873">
        <v>7872</v>
      </c>
      <c r="B7873">
        <v>56291</v>
      </c>
      <c r="C7873" s="3">
        <v>41169</v>
      </c>
      <c r="D7873">
        <v>47</v>
      </c>
      <c r="E7873" s="8">
        <f t="shared" si="367"/>
        <v>9400</v>
      </c>
      <c r="F7873" s="5">
        <v>0.06</v>
      </c>
      <c r="G7873" s="8">
        <f>VLOOKUP($Q7873,Pricebook!$A:$D,4,0)</f>
        <v>200</v>
      </c>
      <c r="H7873" s="10">
        <f t="shared" si="366"/>
        <v>8836</v>
      </c>
      <c r="I7873" t="s">
        <v>2892</v>
      </c>
      <c r="J7873" t="s">
        <v>235</v>
      </c>
      <c r="K7873" t="s">
        <v>1321</v>
      </c>
      <c r="L7873" s="7">
        <v>13440</v>
      </c>
      <c r="M7873" t="s">
        <v>60</v>
      </c>
      <c r="N7873" t="s">
        <v>61</v>
      </c>
      <c r="O7873" s="3">
        <v>41170</v>
      </c>
      <c r="P7873" s="12">
        <f t="shared" si="368"/>
        <v>1</v>
      </c>
      <c r="Q7873" s="3" t="s">
        <v>14206</v>
      </c>
      <c r="R7873" t="s">
        <v>14229</v>
      </c>
      <c r="S7873" t="s">
        <v>14230</v>
      </c>
      <c r="T7873" t="s">
        <v>14193</v>
      </c>
    </row>
    <row r="7874" spans="1:20" x14ac:dyDescent="0.25">
      <c r="A7874">
        <v>7873</v>
      </c>
      <c r="B7874">
        <v>56293</v>
      </c>
      <c r="C7874" s="3">
        <v>40183</v>
      </c>
      <c r="D7874">
        <v>34</v>
      </c>
      <c r="E7874" s="8">
        <f t="shared" si="367"/>
        <v>4250</v>
      </c>
      <c r="F7874" s="5">
        <v>0.04</v>
      </c>
      <c r="G7874" s="8">
        <f>VLOOKUP($Q7874,Pricebook!$A:$D,4,0)</f>
        <v>125</v>
      </c>
      <c r="H7874" s="10">
        <f t="shared" ref="H7874:H7937" si="369">E7874*(1-F7874)</f>
        <v>4080</v>
      </c>
      <c r="I7874" t="s">
        <v>1978</v>
      </c>
      <c r="J7874" t="s">
        <v>396</v>
      </c>
      <c r="K7874" t="s">
        <v>2420</v>
      </c>
      <c r="L7874" s="7">
        <v>52302</v>
      </c>
      <c r="M7874" t="s">
        <v>38</v>
      </c>
      <c r="N7874" t="s">
        <v>16</v>
      </c>
      <c r="O7874" s="3">
        <v>40183</v>
      </c>
      <c r="P7874" s="12">
        <f t="shared" si="368"/>
        <v>0</v>
      </c>
      <c r="Q7874" s="3" t="s">
        <v>14208</v>
      </c>
      <c r="R7874" t="s">
        <v>14232</v>
      </c>
      <c r="S7874" t="s">
        <v>14233</v>
      </c>
      <c r="T7874" t="s">
        <v>14194</v>
      </c>
    </row>
    <row r="7875" spans="1:20" x14ac:dyDescent="0.25">
      <c r="A7875">
        <v>7874</v>
      </c>
      <c r="B7875">
        <v>56293</v>
      </c>
      <c r="C7875" s="3">
        <v>40183</v>
      </c>
      <c r="D7875">
        <v>44</v>
      </c>
      <c r="E7875" s="8">
        <f t="shared" ref="E7875:E7938" si="370">G7875*D7875</f>
        <v>8800</v>
      </c>
      <c r="F7875" s="5">
        <v>0.06</v>
      </c>
      <c r="G7875" s="8">
        <f>VLOOKUP($Q7875,Pricebook!$A:$D,4,0)</f>
        <v>200</v>
      </c>
      <c r="H7875" s="10">
        <f t="shared" si="369"/>
        <v>8272</v>
      </c>
      <c r="I7875" t="s">
        <v>1978</v>
      </c>
      <c r="J7875" t="s">
        <v>396</v>
      </c>
      <c r="K7875" t="s">
        <v>2420</v>
      </c>
      <c r="L7875" s="7">
        <v>52302</v>
      </c>
      <c r="M7875" t="s">
        <v>38</v>
      </c>
      <c r="N7875" t="s">
        <v>16</v>
      </c>
      <c r="O7875" s="3">
        <v>40184</v>
      </c>
      <c r="P7875" s="12">
        <f t="shared" ref="P7875:P7938" si="371">O7875-C7875</f>
        <v>1</v>
      </c>
      <c r="Q7875" s="3" t="s">
        <v>14206</v>
      </c>
      <c r="R7875" t="s">
        <v>14229</v>
      </c>
      <c r="S7875" t="s">
        <v>14230</v>
      </c>
      <c r="T7875" t="s">
        <v>14184</v>
      </c>
    </row>
    <row r="7876" spans="1:20" x14ac:dyDescent="0.25">
      <c r="A7876">
        <v>7875</v>
      </c>
      <c r="B7876">
        <v>56321</v>
      </c>
      <c r="C7876" s="3">
        <v>40284</v>
      </c>
      <c r="D7876">
        <v>24</v>
      </c>
      <c r="E7876" s="8">
        <f t="shared" si="370"/>
        <v>3840</v>
      </c>
      <c r="F7876" s="5">
        <v>0.1</v>
      </c>
      <c r="G7876" s="8">
        <f>VLOOKUP($Q7876,Pricebook!$A:$D,4,0)</f>
        <v>160</v>
      </c>
      <c r="H7876" s="10">
        <f t="shared" si="369"/>
        <v>3456</v>
      </c>
      <c r="I7876" t="s">
        <v>500</v>
      </c>
      <c r="J7876" t="s">
        <v>360</v>
      </c>
      <c r="K7876" t="s">
        <v>561</v>
      </c>
      <c r="L7876" s="7">
        <v>48060</v>
      </c>
      <c r="M7876" t="s">
        <v>172</v>
      </c>
      <c r="N7876" t="s">
        <v>16</v>
      </c>
      <c r="O7876" s="3">
        <v>40286</v>
      </c>
      <c r="P7876" s="12">
        <f t="shared" si="371"/>
        <v>2</v>
      </c>
      <c r="Q7876" s="3" t="s">
        <v>14218</v>
      </c>
      <c r="R7876" t="s">
        <v>14229</v>
      </c>
      <c r="S7876" t="s">
        <v>14244</v>
      </c>
      <c r="T7876" t="s">
        <v>14196</v>
      </c>
    </row>
    <row r="7877" spans="1:20" x14ac:dyDescent="0.25">
      <c r="A7877">
        <v>7876</v>
      </c>
      <c r="B7877">
        <v>56322</v>
      </c>
      <c r="C7877" s="3">
        <v>40816</v>
      </c>
      <c r="D7877">
        <v>26</v>
      </c>
      <c r="E7877" s="8">
        <f t="shared" si="370"/>
        <v>3900</v>
      </c>
      <c r="F7877" s="5">
        <v>0.08</v>
      </c>
      <c r="G7877" s="8">
        <f>VLOOKUP($Q7877,Pricebook!$A:$D,4,0)</f>
        <v>150</v>
      </c>
      <c r="H7877" s="10">
        <f t="shared" si="369"/>
        <v>3588</v>
      </c>
      <c r="I7877" t="s">
        <v>139</v>
      </c>
      <c r="J7877" t="s">
        <v>27</v>
      </c>
      <c r="K7877" t="s">
        <v>1047</v>
      </c>
      <c r="L7877" s="7">
        <v>32216</v>
      </c>
      <c r="M7877" t="s">
        <v>101</v>
      </c>
      <c r="N7877" t="s">
        <v>34</v>
      </c>
      <c r="O7877" s="3">
        <v>40818</v>
      </c>
      <c r="P7877" s="12">
        <f t="shared" si="371"/>
        <v>2</v>
      </c>
      <c r="Q7877" s="3" t="s">
        <v>14211</v>
      </c>
      <c r="R7877" t="s">
        <v>14235</v>
      </c>
      <c r="S7877" t="s">
        <v>14237</v>
      </c>
      <c r="T7877" t="s">
        <v>14196</v>
      </c>
    </row>
    <row r="7878" spans="1:20" x14ac:dyDescent="0.25">
      <c r="A7878">
        <v>7877</v>
      </c>
      <c r="B7878">
        <v>56322</v>
      </c>
      <c r="C7878" s="3">
        <v>40816</v>
      </c>
      <c r="D7878">
        <v>16</v>
      </c>
      <c r="E7878" s="8">
        <f t="shared" si="370"/>
        <v>2400</v>
      </c>
      <c r="F7878" s="5">
        <v>7.0000000000000007E-2</v>
      </c>
      <c r="G7878" s="8">
        <f>VLOOKUP($Q7878,Pricebook!$A:$D,4,0)</f>
        <v>150</v>
      </c>
      <c r="H7878" s="10">
        <f t="shared" si="369"/>
        <v>2232</v>
      </c>
      <c r="I7878" t="s">
        <v>139</v>
      </c>
      <c r="J7878" t="s">
        <v>27</v>
      </c>
      <c r="K7878" t="s">
        <v>1047</v>
      </c>
      <c r="L7878" s="7">
        <v>32216</v>
      </c>
      <c r="M7878" t="s">
        <v>101</v>
      </c>
      <c r="N7878" t="s">
        <v>34</v>
      </c>
      <c r="O7878" s="3">
        <v>40818</v>
      </c>
      <c r="P7878" s="12">
        <f t="shared" si="371"/>
        <v>2</v>
      </c>
      <c r="Q7878" s="3" t="s">
        <v>14210</v>
      </c>
      <c r="R7878" t="s">
        <v>14235</v>
      </c>
      <c r="S7878" t="s">
        <v>14236</v>
      </c>
      <c r="T7878" t="s">
        <v>14197</v>
      </c>
    </row>
    <row r="7879" spans="1:20" x14ac:dyDescent="0.25">
      <c r="A7879">
        <v>7878</v>
      </c>
      <c r="B7879">
        <v>56327</v>
      </c>
      <c r="C7879" s="3">
        <v>40189</v>
      </c>
      <c r="D7879">
        <v>42</v>
      </c>
      <c r="E7879" s="8">
        <f t="shared" si="370"/>
        <v>4620</v>
      </c>
      <c r="F7879" s="5">
        <v>0.05</v>
      </c>
      <c r="G7879" s="8">
        <f>VLOOKUP($Q7879,Pricebook!$A:$D,4,0)</f>
        <v>110</v>
      </c>
      <c r="H7879" s="10">
        <f t="shared" si="369"/>
        <v>4389</v>
      </c>
      <c r="I7879" t="s">
        <v>2261</v>
      </c>
      <c r="J7879" t="s">
        <v>544</v>
      </c>
      <c r="K7879" t="s">
        <v>2628</v>
      </c>
      <c r="L7879" s="7">
        <v>99301</v>
      </c>
      <c r="M7879" t="s">
        <v>22</v>
      </c>
      <c r="N7879" t="s">
        <v>23</v>
      </c>
      <c r="O7879" s="3">
        <v>40190</v>
      </c>
      <c r="P7879" s="12">
        <f t="shared" si="371"/>
        <v>1</v>
      </c>
      <c r="Q7879" s="3" t="s">
        <v>14215</v>
      </c>
      <c r="R7879" t="s">
        <v>14229</v>
      </c>
      <c r="S7879" t="s">
        <v>14241</v>
      </c>
      <c r="T7879" t="s">
        <v>14202</v>
      </c>
    </row>
    <row r="7880" spans="1:20" x14ac:dyDescent="0.25">
      <c r="A7880">
        <v>7879</v>
      </c>
      <c r="B7880">
        <v>56327</v>
      </c>
      <c r="C7880" s="3">
        <v>40189</v>
      </c>
      <c r="D7880">
        <v>11</v>
      </c>
      <c r="E7880" s="8">
        <f t="shared" si="370"/>
        <v>1870</v>
      </c>
      <c r="F7880" s="5">
        <v>0.01</v>
      </c>
      <c r="G7880" s="8">
        <f>VLOOKUP($Q7880,Pricebook!$A:$D,4,0)</f>
        <v>170</v>
      </c>
      <c r="H7880" s="10">
        <f t="shared" si="369"/>
        <v>1851.3</v>
      </c>
      <c r="I7880" t="s">
        <v>2261</v>
      </c>
      <c r="J7880" t="s">
        <v>544</v>
      </c>
      <c r="K7880" t="s">
        <v>754</v>
      </c>
      <c r="L7880" s="7">
        <v>99163</v>
      </c>
      <c r="M7880" t="s">
        <v>22</v>
      </c>
      <c r="N7880" t="s">
        <v>23</v>
      </c>
      <c r="O7880" s="3">
        <v>40191</v>
      </c>
      <c r="P7880" s="12">
        <f t="shared" si="371"/>
        <v>2</v>
      </c>
      <c r="Q7880" s="3" t="s">
        <v>14219</v>
      </c>
      <c r="R7880" t="s">
        <v>14229</v>
      </c>
      <c r="S7880" t="s">
        <v>14245</v>
      </c>
      <c r="T7880" t="s">
        <v>14202</v>
      </c>
    </row>
    <row r="7881" spans="1:20" x14ac:dyDescent="0.25">
      <c r="A7881">
        <v>7880</v>
      </c>
      <c r="B7881">
        <v>56327</v>
      </c>
      <c r="C7881" s="3">
        <v>40189</v>
      </c>
      <c r="D7881">
        <v>47</v>
      </c>
      <c r="E7881" s="8">
        <f t="shared" si="370"/>
        <v>5875</v>
      </c>
      <c r="F7881" s="5">
        <v>0.08</v>
      </c>
      <c r="G7881" s="8">
        <f>VLOOKUP($Q7881,Pricebook!$A:$D,4,0)</f>
        <v>125</v>
      </c>
      <c r="H7881" s="10">
        <f t="shared" si="369"/>
        <v>5405</v>
      </c>
      <c r="I7881" t="s">
        <v>2261</v>
      </c>
      <c r="J7881" t="s">
        <v>544</v>
      </c>
      <c r="K7881" t="s">
        <v>754</v>
      </c>
      <c r="L7881" s="7">
        <v>99163</v>
      </c>
      <c r="M7881" t="s">
        <v>22</v>
      </c>
      <c r="N7881" t="s">
        <v>23</v>
      </c>
      <c r="O7881" s="3">
        <v>40190</v>
      </c>
      <c r="P7881" s="12">
        <f t="shared" si="371"/>
        <v>1</v>
      </c>
      <c r="Q7881" s="3" t="s">
        <v>14208</v>
      </c>
      <c r="R7881" t="s">
        <v>14232</v>
      </c>
      <c r="S7881" t="s">
        <v>14233</v>
      </c>
      <c r="T7881" t="s">
        <v>14184</v>
      </c>
    </row>
    <row r="7882" spans="1:20" x14ac:dyDescent="0.25">
      <c r="A7882">
        <v>7881</v>
      </c>
      <c r="B7882">
        <v>56358</v>
      </c>
      <c r="C7882" s="3">
        <v>40969</v>
      </c>
      <c r="D7882">
        <v>1</v>
      </c>
      <c r="E7882" s="8">
        <f t="shared" si="370"/>
        <v>125</v>
      </c>
      <c r="F7882" s="5">
        <v>0</v>
      </c>
      <c r="G7882" s="8">
        <f>VLOOKUP($Q7882,Pricebook!$A:$D,4,0)</f>
        <v>125</v>
      </c>
      <c r="H7882" s="10">
        <f t="shared" si="369"/>
        <v>125</v>
      </c>
      <c r="I7882" t="s">
        <v>1195</v>
      </c>
      <c r="J7882" t="s">
        <v>452</v>
      </c>
      <c r="K7882" t="s">
        <v>947</v>
      </c>
      <c r="L7882" s="7">
        <v>90660</v>
      </c>
      <c r="M7882" t="s">
        <v>114</v>
      </c>
      <c r="N7882" t="s">
        <v>23</v>
      </c>
      <c r="O7882" s="3">
        <v>40971</v>
      </c>
      <c r="P7882" s="12">
        <f t="shared" si="371"/>
        <v>2</v>
      </c>
      <c r="Q7882" s="3" t="s">
        <v>14208</v>
      </c>
      <c r="R7882" t="s">
        <v>14232</v>
      </c>
      <c r="S7882" t="s">
        <v>14233</v>
      </c>
      <c r="T7882" t="s">
        <v>14185</v>
      </c>
    </row>
    <row r="7883" spans="1:20" x14ac:dyDescent="0.25">
      <c r="A7883">
        <v>7882</v>
      </c>
      <c r="B7883">
        <v>56384</v>
      </c>
      <c r="C7883" s="3">
        <v>41121</v>
      </c>
      <c r="D7883">
        <v>47</v>
      </c>
      <c r="E7883" s="8">
        <f t="shared" si="370"/>
        <v>7990</v>
      </c>
      <c r="F7883" s="5">
        <v>0.04</v>
      </c>
      <c r="G7883" s="8">
        <f>VLOOKUP($Q7883,Pricebook!$A:$D,4,0)</f>
        <v>170</v>
      </c>
      <c r="H7883" s="10">
        <f t="shared" si="369"/>
        <v>7670.4</v>
      </c>
      <c r="I7883" t="s">
        <v>1436</v>
      </c>
      <c r="J7883" t="s">
        <v>314</v>
      </c>
      <c r="K7883" t="s">
        <v>2109</v>
      </c>
      <c r="L7883" s="7" t="s">
        <v>2110</v>
      </c>
      <c r="M7883" t="s">
        <v>232</v>
      </c>
      <c r="N7883" t="s">
        <v>61</v>
      </c>
      <c r="O7883" s="3">
        <v>41122</v>
      </c>
      <c r="P7883" s="12">
        <f t="shared" si="371"/>
        <v>1</v>
      </c>
      <c r="Q7883" s="3" t="s">
        <v>14219</v>
      </c>
      <c r="R7883" t="s">
        <v>14229</v>
      </c>
      <c r="S7883" t="s">
        <v>14245</v>
      </c>
      <c r="T7883" t="s">
        <v>14192</v>
      </c>
    </row>
    <row r="7884" spans="1:20" x14ac:dyDescent="0.25">
      <c r="A7884">
        <v>7883</v>
      </c>
      <c r="B7884">
        <v>56384</v>
      </c>
      <c r="C7884" s="3">
        <v>41121</v>
      </c>
      <c r="D7884">
        <v>29</v>
      </c>
      <c r="E7884" s="8">
        <f t="shared" si="370"/>
        <v>3625</v>
      </c>
      <c r="F7884" s="5">
        <v>0.08</v>
      </c>
      <c r="G7884" s="8">
        <f>VLOOKUP($Q7884,Pricebook!$A:$D,4,0)</f>
        <v>125</v>
      </c>
      <c r="H7884" s="10">
        <f t="shared" si="369"/>
        <v>3335</v>
      </c>
      <c r="I7884" t="s">
        <v>1436</v>
      </c>
      <c r="J7884" t="s">
        <v>314</v>
      </c>
      <c r="K7884" t="s">
        <v>2109</v>
      </c>
      <c r="L7884" s="7" t="s">
        <v>2110</v>
      </c>
      <c r="M7884" t="s">
        <v>232</v>
      </c>
      <c r="N7884" t="s">
        <v>61</v>
      </c>
      <c r="O7884" s="3">
        <v>41123</v>
      </c>
      <c r="P7884" s="12">
        <f t="shared" si="371"/>
        <v>2</v>
      </c>
      <c r="Q7884" s="3" t="s">
        <v>14209</v>
      </c>
      <c r="R7884" t="s">
        <v>14232</v>
      </c>
      <c r="S7884" t="s">
        <v>14234</v>
      </c>
      <c r="T7884" t="s">
        <v>14190</v>
      </c>
    </row>
    <row r="7885" spans="1:20" x14ac:dyDescent="0.25">
      <c r="A7885">
        <v>7884</v>
      </c>
      <c r="B7885">
        <v>56387</v>
      </c>
      <c r="C7885" s="3">
        <v>40683</v>
      </c>
      <c r="D7885">
        <v>32</v>
      </c>
      <c r="E7885" s="8">
        <f t="shared" si="370"/>
        <v>5120</v>
      </c>
      <c r="F7885" s="5">
        <v>0.1</v>
      </c>
      <c r="G7885" s="8">
        <f>VLOOKUP($Q7885,Pricebook!$A:$D,4,0)</f>
        <v>160</v>
      </c>
      <c r="H7885" s="10">
        <f t="shared" si="369"/>
        <v>4608</v>
      </c>
      <c r="I7885" t="s">
        <v>1806</v>
      </c>
      <c r="J7885" t="s">
        <v>406</v>
      </c>
      <c r="K7885" t="s">
        <v>992</v>
      </c>
      <c r="L7885" s="7">
        <v>37130</v>
      </c>
      <c r="M7885" t="s">
        <v>81</v>
      </c>
      <c r="N7885" t="s">
        <v>34</v>
      </c>
      <c r="O7885" s="3">
        <v>40685</v>
      </c>
      <c r="P7885" s="12">
        <f t="shared" si="371"/>
        <v>2</v>
      </c>
      <c r="Q7885" s="3" t="s">
        <v>14218</v>
      </c>
      <c r="R7885" t="s">
        <v>14229</v>
      </c>
      <c r="S7885" t="s">
        <v>14244</v>
      </c>
      <c r="T7885" t="s">
        <v>14203</v>
      </c>
    </row>
    <row r="7886" spans="1:20" x14ac:dyDescent="0.25">
      <c r="A7886">
        <v>7885</v>
      </c>
      <c r="B7886">
        <v>56387</v>
      </c>
      <c r="C7886" s="3">
        <v>40683</v>
      </c>
      <c r="D7886">
        <v>9</v>
      </c>
      <c r="E7886" s="8">
        <f t="shared" si="370"/>
        <v>990</v>
      </c>
      <c r="F7886" s="5">
        <v>0.08</v>
      </c>
      <c r="G7886" s="8">
        <f>VLOOKUP($Q7886,Pricebook!$A:$D,4,0)</f>
        <v>110</v>
      </c>
      <c r="H7886" s="10">
        <f t="shared" si="369"/>
        <v>910.80000000000007</v>
      </c>
      <c r="I7886" t="s">
        <v>1806</v>
      </c>
      <c r="J7886" t="s">
        <v>406</v>
      </c>
      <c r="K7886" t="s">
        <v>992</v>
      </c>
      <c r="L7886" s="7">
        <v>37130</v>
      </c>
      <c r="M7886" t="s">
        <v>81</v>
      </c>
      <c r="N7886" t="s">
        <v>34</v>
      </c>
      <c r="O7886" s="3">
        <v>40685</v>
      </c>
      <c r="P7886" s="12">
        <f t="shared" si="371"/>
        <v>2</v>
      </c>
      <c r="Q7886" s="3" t="s">
        <v>14215</v>
      </c>
      <c r="R7886" t="s">
        <v>14229</v>
      </c>
      <c r="S7886" t="s">
        <v>14241</v>
      </c>
      <c r="T7886" t="s">
        <v>14186</v>
      </c>
    </row>
    <row r="7887" spans="1:20" x14ac:dyDescent="0.25">
      <c r="A7887">
        <v>7886</v>
      </c>
      <c r="B7887">
        <v>56418</v>
      </c>
      <c r="C7887" s="3">
        <v>41011</v>
      </c>
      <c r="D7887">
        <v>47</v>
      </c>
      <c r="E7887" s="8">
        <f t="shared" si="370"/>
        <v>9400</v>
      </c>
      <c r="F7887" s="5">
        <v>0.09</v>
      </c>
      <c r="G7887" s="8">
        <f>VLOOKUP($Q7887,Pricebook!$A:$D,4,0)</f>
        <v>200</v>
      </c>
      <c r="H7887" s="10">
        <f t="shared" si="369"/>
        <v>8554</v>
      </c>
      <c r="I7887" t="s">
        <v>537</v>
      </c>
      <c r="J7887" t="s">
        <v>538</v>
      </c>
      <c r="K7887" t="s">
        <v>913</v>
      </c>
      <c r="L7887" s="7">
        <v>44240</v>
      </c>
      <c r="M7887" t="s">
        <v>210</v>
      </c>
      <c r="N7887" t="s">
        <v>61</v>
      </c>
      <c r="O7887" s="3">
        <v>41012</v>
      </c>
      <c r="P7887" s="12">
        <f t="shared" si="371"/>
        <v>1</v>
      </c>
      <c r="Q7887" s="3" t="s">
        <v>14206</v>
      </c>
      <c r="R7887" t="s">
        <v>14229</v>
      </c>
      <c r="S7887" t="s">
        <v>14230</v>
      </c>
      <c r="T7887" t="s">
        <v>14197</v>
      </c>
    </row>
    <row r="7888" spans="1:20" x14ac:dyDescent="0.25">
      <c r="A7888">
        <v>7887</v>
      </c>
      <c r="B7888">
        <v>56420</v>
      </c>
      <c r="C7888" s="3">
        <v>40748</v>
      </c>
      <c r="D7888">
        <v>16</v>
      </c>
      <c r="E7888" s="8">
        <f t="shared" si="370"/>
        <v>2720</v>
      </c>
      <c r="F7888" s="5">
        <v>0.09</v>
      </c>
      <c r="G7888" s="8">
        <f>VLOOKUP($Q7888,Pricebook!$A:$D,4,0)</f>
        <v>170</v>
      </c>
      <c r="H7888" s="10">
        <f t="shared" si="369"/>
        <v>2475.2000000000003</v>
      </c>
      <c r="I7888" t="s">
        <v>1059</v>
      </c>
      <c r="J7888" t="s">
        <v>571</v>
      </c>
      <c r="K7888" t="s">
        <v>304</v>
      </c>
      <c r="L7888" s="7">
        <v>89015</v>
      </c>
      <c r="M7888" t="s">
        <v>1061</v>
      </c>
      <c r="N7888" t="s">
        <v>23</v>
      </c>
      <c r="O7888" s="3">
        <v>40752</v>
      </c>
      <c r="P7888" s="12">
        <f t="shared" si="371"/>
        <v>4</v>
      </c>
      <c r="Q7888" s="3" t="s">
        <v>14219</v>
      </c>
      <c r="R7888" t="s">
        <v>14229</v>
      </c>
      <c r="S7888" t="s">
        <v>14245</v>
      </c>
      <c r="T7888" t="s">
        <v>14195</v>
      </c>
    </row>
    <row r="7889" spans="1:20" x14ac:dyDescent="0.25">
      <c r="A7889">
        <v>7888</v>
      </c>
      <c r="B7889">
        <v>56420</v>
      </c>
      <c r="C7889" s="3">
        <v>40748</v>
      </c>
      <c r="D7889">
        <v>26</v>
      </c>
      <c r="E7889" s="8">
        <f t="shared" si="370"/>
        <v>3250</v>
      </c>
      <c r="F7889" s="5">
        <v>7.0000000000000007E-2</v>
      </c>
      <c r="G7889" s="8">
        <f>VLOOKUP($Q7889,Pricebook!$A:$D,4,0)</f>
        <v>125</v>
      </c>
      <c r="H7889" s="10">
        <f t="shared" si="369"/>
        <v>3022.5</v>
      </c>
      <c r="I7889" t="s">
        <v>1059</v>
      </c>
      <c r="J7889" t="s">
        <v>571</v>
      </c>
      <c r="K7889" t="s">
        <v>304</v>
      </c>
      <c r="L7889" s="7">
        <v>89015</v>
      </c>
      <c r="M7889" t="s">
        <v>1061</v>
      </c>
      <c r="N7889" t="s">
        <v>23</v>
      </c>
      <c r="O7889" s="3">
        <v>40750</v>
      </c>
      <c r="P7889" s="12">
        <f t="shared" si="371"/>
        <v>2</v>
      </c>
      <c r="Q7889" s="3" t="s">
        <v>14208</v>
      </c>
      <c r="R7889" t="s">
        <v>14232</v>
      </c>
      <c r="S7889" t="s">
        <v>14233</v>
      </c>
      <c r="T7889" t="s">
        <v>14202</v>
      </c>
    </row>
    <row r="7890" spans="1:20" x14ac:dyDescent="0.25">
      <c r="A7890">
        <v>7889</v>
      </c>
      <c r="B7890">
        <v>56420</v>
      </c>
      <c r="C7890" s="3">
        <v>40748</v>
      </c>
      <c r="D7890">
        <v>22</v>
      </c>
      <c r="E7890" s="8">
        <f t="shared" si="370"/>
        <v>3300</v>
      </c>
      <c r="F7890" s="5">
        <v>0</v>
      </c>
      <c r="G7890" s="8">
        <f>VLOOKUP($Q7890,Pricebook!$A:$D,4,0)</f>
        <v>150</v>
      </c>
      <c r="H7890" s="10">
        <f t="shared" si="369"/>
        <v>3300</v>
      </c>
      <c r="I7890" t="s">
        <v>1059</v>
      </c>
      <c r="J7890" t="s">
        <v>571</v>
      </c>
      <c r="K7890" t="s">
        <v>304</v>
      </c>
      <c r="L7890" s="7">
        <v>89015</v>
      </c>
      <c r="M7890" t="s">
        <v>1061</v>
      </c>
      <c r="N7890" t="s">
        <v>23</v>
      </c>
      <c r="O7890" s="3">
        <v>40753</v>
      </c>
      <c r="P7890" s="12">
        <f t="shared" si="371"/>
        <v>5</v>
      </c>
      <c r="Q7890" s="3" t="s">
        <v>14210</v>
      </c>
      <c r="R7890" t="s">
        <v>14235</v>
      </c>
      <c r="S7890" t="s">
        <v>14236</v>
      </c>
      <c r="T7890" t="s">
        <v>14203</v>
      </c>
    </row>
    <row r="7891" spans="1:20" x14ac:dyDescent="0.25">
      <c r="A7891">
        <v>7890</v>
      </c>
      <c r="B7891">
        <v>56420</v>
      </c>
      <c r="C7891" s="3">
        <v>40748</v>
      </c>
      <c r="D7891">
        <v>48</v>
      </c>
      <c r="E7891" s="8">
        <f t="shared" si="370"/>
        <v>7200</v>
      </c>
      <c r="F7891" s="5">
        <v>0.02</v>
      </c>
      <c r="G7891" s="8">
        <f>VLOOKUP($Q7891,Pricebook!$A:$D,4,0)</f>
        <v>150</v>
      </c>
      <c r="H7891" s="10">
        <f t="shared" si="369"/>
        <v>7056</v>
      </c>
      <c r="I7891" t="s">
        <v>1059</v>
      </c>
      <c r="J7891" t="s">
        <v>571</v>
      </c>
      <c r="K7891" t="s">
        <v>304</v>
      </c>
      <c r="L7891" s="7">
        <v>89015</v>
      </c>
      <c r="M7891" t="s">
        <v>1061</v>
      </c>
      <c r="N7891" t="s">
        <v>23</v>
      </c>
      <c r="O7891" s="3">
        <v>40750</v>
      </c>
      <c r="P7891" s="12">
        <f t="shared" si="371"/>
        <v>2</v>
      </c>
      <c r="Q7891" s="3" t="s">
        <v>14210</v>
      </c>
      <c r="R7891" t="s">
        <v>14235</v>
      </c>
      <c r="S7891" t="s">
        <v>14236</v>
      </c>
      <c r="T7891" t="s">
        <v>14200</v>
      </c>
    </row>
    <row r="7892" spans="1:20" x14ac:dyDescent="0.25">
      <c r="A7892">
        <v>7891</v>
      </c>
      <c r="B7892">
        <v>56423</v>
      </c>
      <c r="C7892" s="3">
        <v>40902</v>
      </c>
      <c r="D7892">
        <v>41</v>
      </c>
      <c r="E7892" s="8">
        <f t="shared" si="370"/>
        <v>8200</v>
      </c>
      <c r="F7892" s="5">
        <v>0</v>
      </c>
      <c r="G7892" s="8">
        <f>VLOOKUP($Q7892,Pricebook!$A:$D,4,0)</f>
        <v>200</v>
      </c>
      <c r="H7892" s="10">
        <f t="shared" si="369"/>
        <v>8200</v>
      </c>
      <c r="I7892" t="s">
        <v>1324</v>
      </c>
      <c r="J7892" t="s">
        <v>374</v>
      </c>
      <c r="K7892" t="s">
        <v>2725</v>
      </c>
      <c r="L7892" s="7">
        <v>27707</v>
      </c>
      <c r="M7892" t="s">
        <v>33</v>
      </c>
      <c r="N7892" t="s">
        <v>34</v>
      </c>
      <c r="O7892" s="3">
        <v>40903</v>
      </c>
      <c r="P7892" s="12">
        <f t="shared" si="371"/>
        <v>1</v>
      </c>
      <c r="Q7892" s="3" t="s">
        <v>14214</v>
      </c>
      <c r="R7892" t="s">
        <v>14229</v>
      </c>
      <c r="S7892" t="s">
        <v>14240</v>
      </c>
      <c r="T7892" t="s">
        <v>14202</v>
      </c>
    </row>
    <row r="7893" spans="1:20" x14ac:dyDescent="0.25">
      <c r="A7893">
        <v>7892</v>
      </c>
      <c r="B7893">
        <v>56423</v>
      </c>
      <c r="C7893" s="3">
        <v>40902</v>
      </c>
      <c r="D7893">
        <v>4</v>
      </c>
      <c r="E7893" s="8">
        <f t="shared" si="370"/>
        <v>800</v>
      </c>
      <c r="F7893" s="5">
        <v>0.04</v>
      </c>
      <c r="G7893" s="8">
        <f>VLOOKUP($Q7893,Pricebook!$A:$D,4,0)</f>
        <v>200</v>
      </c>
      <c r="H7893" s="10">
        <f t="shared" si="369"/>
        <v>768</v>
      </c>
      <c r="I7893" t="s">
        <v>1324</v>
      </c>
      <c r="J7893" t="s">
        <v>374</v>
      </c>
      <c r="K7893" t="s">
        <v>2725</v>
      </c>
      <c r="L7893" s="7">
        <v>27707</v>
      </c>
      <c r="M7893" t="s">
        <v>33</v>
      </c>
      <c r="N7893" t="s">
        <v>34</v>
      </c>
      <c r="O7893" s="3">
        <v>40903</v>
      </c>
      <c r="P7893" s="12">
        <f t="shared" si="371"/>
        <v>1</v>
      </c>
      <c r="Q7893" s="3" t="s">
        <v>14206</v>
      </c>
      <c r="R7893" t="s">
        <v>14229</v>
      </c>
      <c r="S7893" t="s">
        <v>14230</v>
      </c>
      <c r="T7893" t="s">
        <v>14191</v>
      </c>
    </row>
    <row r="7894" spans="1:20" x14ac:dyDescent="0.25">
      <c r="A7894">
        <v>7893</v>
      </c>
      <c r="B7894">
        <v>56452</v>
      </c>
      <c r="C7894" s="3">
        <v>39858</v>
      </c>
      <c r="D7894">
        <v>34</v>
      </c>
      <c r="E7894" s="8">
        <f t="shared" si="370"/>
        <v>4250</v>
      </c>
      <c r="F7894" s="5">
        <v>0</v>
      </c>
      <c r="G7894" s="8">
        <f>VLOOKUP($Q7894,Pricebook!$A:$D,4,0)</f>
        <v>125</v>
      </c>
      <c r="H7894" s="10">
        <f t="shared" si="369"/>
        <v>4250</v>
      </c>
      <c r="I7894" t="s">
        <v>767</v>
      </c>
      <c r="J7894" t="s">
        <v>520</v>
      </c>
      <c r="K7894" t="s">
        <v>776</v>
      </c>
      <c r="L7894" s="7">
        <v>93454</v>
      </c>
      <c r="M7894" t="s">
        <v>114</v>
      </c>
      <c r="N7894" t="s">
        <v>23</v>
      </c>
      <c r="O7894" s="3">
        <v>39859</v>
      </c>
      <c r="P7894" s="12">
        <f t="shared" si="371"/>
        <v>1</v>
      </c>
      <c r="Q7894" s="3" t="s">
        <v>14209</v>
      </c>
      <c r="R7894" t="s">
        <v>14232</v>
      </c>
      <c r="S7894" t="s">
        <v>14234</v>
      </c>
      <c r="T7894" t="s">
        <v>14184</v>
      </c>
    </row>
    <row r="7895" spans="1:20" x14ac:dyDescent="0.25">
      <c r="A7895">
        <v>7894</v>
      </c>
      <c r="B7895">
        <v>56453</v>
      </c>
      <c r="C7895" s="3">
        <v>41010</v>
      </c>
      <c r="D7895">
        <v>1</v>
      </c>
      <c r="E7895" s="8">
        <f t="shared" si="370"/>
        <v>150</v>
      </c>
      <c r="F7895" s="5">
        <v>0</v>
      </c>
      <c r="G7895" s="8">
        <f>VLOOKUP($Q7895,Pricebook!$A:$D,4,0)</f>
        <v>150</v>
      </c>
      <c r="H7895" s="10">
        <f t="shared" si="369"/>
        <v>150</v>
      </c>
      <c r="I7895" t="s">
        <v>918</v>
      </c>
      <c r="J7895" t="s">
        <v>482</v>
      </c>
      <c r="K7895" t="s">
        <v>691</v>
      </c>
      <c r="L7895" s="7">
        <v>62701</v>
      </c>
      <c r="M7895" t="s">
        <v>15</v>
      </c>
      <c r="N7895" t="s">
        <v>16</v>
      </c>
      <c r="O7895" s="3">
        <v>41011</v>
      </c>
      <c r="P7895" s="12">
        <f t="shared" si="371"/>
        <v>1</v>
      </c>
      <c r="Q7895" s="3" t="s">
        <v>14216</v>
      </c>
      <c r="R7895" t="s">
        <v>14235</v>
      </c>
      <c r="S7895" t="s">
        <v>14242</v>
      </c>
      <c r="T7895" t="s">
        <v>14187</v>
      </c>
    </row>
    <row r="7896" spans="1:20" x14ac:dyDescent="0.25">
      <c r="A7896">
        <v>7895</v>
      </c>
      <c r="B7896">
        <v>56483</v>
      </c>
      <c r="C7896" s="3">
        <v>39863</v>
      </c>
      <c r="D7896">
        <v>37</v>
      </c>
      <c r="E7896" s="8">
        <f t="shared" si="370"/>
        <v>4070</v>
      </c>
      <c r="F7896" s="5">
        <v>0.05</v>
      </c>
      <c r="G7896" s="8">
        <f>VLOOKUP($Q7896,Pricebook!$A:$D,4,0)</f>
        <v>110</v>
      </c>
      <c r="H7896" s="10">
        <f t="shared" si="369"/>
        <v>3866.5</v>
      </c>
      <c r="I7896" t="s">
        <v>1259</v>
      </c>
      <c r="J7896" t="s">
        <v>747</v>
      </c>
      <c r="K7896" t="s">
        <v>2498</v>
      </c>
      <c r="L7896" s="7">
        <v>93030</v>
      </c>
      <c r="M7896" t="s">
        <v>114</v>
      </c>
      <c r="N7896" t="s">
        <v>23</v>
      </c>
      <c r="O7896" s="3">
        <v>39863</v>
      </c>
      <c r="P7896" s="12">
        <f t="shared" si="371"/>
        <v>0</v>
      </c>
      <c r="Q7896" s="3" t="s">
        <v>14215</v>
      </c>
      <c r="R7896" t="s">
        <v>14229</v>
      </c>
      <c r="S7896" t="s">
        <v>14241</v>
      </c>
      <c r="T7896" t="s">
        <v>14187</v>
      </c>
    </row>
    <row r="7897" spans="1:20" x14ac:dyDescent="0.25">
      <c r="A7897">
        <v>7896</v>
      </c>
      <c r="B7897">
        <v>56484</v>
      </c>
      <c r="C7897" s="3">
        <v>40868</v>
      </c>
      <c r="D7897">
        <v>6</v>
      </c>
      <c r="E7897" s="8">
        <f t="shared" si="370"/>
        <v>960</v>
      </c>
      <c r="F7897" s="5">
        <v>0.1</v>
      </c>
      <c r="G7897" s="8">
        <f>VLOOKUP($Q7897,Pricebook!$A:$D,4,0)</f>
        <v>160</v>
      </c>
      <c r="H7897" s="10">
        <f t="shared" si="369"/>
        <v>864</v>
      </c>
      <c r="I7897" t="s">
        <v>1801</v>
      </c>
      <c r="J7897" t="s">
        <v>303</v>
      </c>
      <c r="K7897" t="s">
        <v>811</v>
      </c>
      <c r="L7897" s="7">
        <v>92704</v>
      </c>
      <c r="M7897" t="s">
        <v>114</v>
      </c>
      <c r="N7897" t="s">
        <v>23</v>
      </c>
      <c r="O7897" s="3">
        <v>40869</v>
      </c>
      <c r="P7897" s="12">
        <f t="shared" si="371"/>
        <v>1</v>
      </c>
      <c r="Q7897" s="3" t="s">
        <v>14218</v>
      </c>
      <c r="R7897" t="s">
        <v>14229</v>
      </c>
      <c r="S7897" t="s">
        <v>14244</v>
      </c>
      <c r="T7897" t="s">
        <v>14201</v>
      </c>
    </row>
    <row r="7898" spans="1:20" x14ac:dyDescent="0.25">
      <c r="A7898">
        <v>7897</v>
      </c>
      <c r="B7898">
        <v>56484</v>
      </c>
      <c r="C7898" s="3">
        <v>40868</v>
      </c>
      <c r="D7898">
        <v>15</v>
      </c>
      <c r="E7898" s="8">
        <f t="shared" si="370"/>
        <v>2250</v>
      </c>
      <c r="F7898" s="5">
        <v>0</v>
      </c>
      <c r="G7898" s="8">
        <f>VLOOKUP($Q7898,Pricebook!$A:$D,4,0)</f>
        <v>150</v>
      </c>
      <c r="H7898" s="10">
        <f t="shared" si="369"/>
        <v>2250</v>
      </c>
      <c r="I7898" t="s">
        <v>1801</v>
      </c>
      <c r="J7898" t="s">
        <v>303</v>
      </c>
      <c r="K7898" t="s">
        <v>811</v>
      </c>
      <c r="L7898" s="7">
        <v>92704</v>
      </c>
      <c r="M7898" t="s">
        <v>114</v>
      </c>
      <c r="N7898" t="s">
        <v>23</v>
      </c>
      <c r="O7898" s="3">
        <v>40869</v>
      </c>
      <c r="P7898" s="12">
        <f t="shared" si="371"/>
        <v>1</v>
      </c>
      <c r="Q7898" s="3" t="s">
        <v>14211</v>
      </c>
      <c r="R7898" t="s">
        <v>14235</v>
      </c>
      <c r="S7898" t="s">
        <v>14237</v>
      </c>
      <c r="T7898" t="s">
        <v>14185</v>
      </c>
    </row>
    <row r="7899" spans="1:20" x14ac:dyDescent="0.25">
      <c r="A7899">
        <v>7898</v>
      </c>
      <c r="B7899">
        <v>56486</v>
      </c>
      <c r="C7899" s="3">
        <v>39961</v>
      </c>
      <c r="D7899">
        <v>11</v>
      </c>
      <c r="E7899" s="8">
        <f t="shared" si="370"/>
        <v>1210</v>
      </c>
      <c r="F7899" s="5">
        <v>0.03</v>
      </c>
      <c r="G7899" s="8">
        <f>VLOOKUP($Q7899,Pricebook!$A:$D,4,0)</f>
        <v>110</v>
      </c>
      <c r="H7899" s="10">
        <f t="shared" si="369"/>
        <v>1173.7</v>
      </c>
      <c r="I7899" t="s">
        <v>259</v>
      </c>
      <c r="J7899" t="s">
        <v>260</v>
      </c>
      <c r="K7899" t="s">
        <v>1321</v>
      </c>
      <c r="L7899" s="7">
        <v>13440</v>
      </c>
      <c r="M7899" t="s">
        <v>60</v>
      </c>
      <c r="N7899" t="s">
        <v>61</v>
      </c>
      <c r="O7899" s="3">
        <v>39962</v>
      </c>
      <c r="P7899" s="12">
        <f t="shared" si="371"/>
        <v>1</v>
      </c>
      <c r="Q7899" s="3" t="s">
        <v>14215</v>
      </c>
      <c r="R7899" t="s">
        <v>14229</v>
      </c>
      <c r="S7899" t="s">
        <v>14241</v>
      </c>
      <c r="T7899" t="s">
        <v>14190</v>
      </c>
    </row>
    <row r="7900" spans="1:20" x14ac:dyDescent="0.25">
      <c r="A7900">
        <v>7899</v>
      </c>
      <c r="B7900">
        <v>56514</v>
      </c>
      <c r="C7900" s="3">
        <v>40950</v>
      </c>
      <c r="D7900">
        <v>3</v>
      </c>
      <c r="E7900" s="8">
        <f t="shared" si="370"/>
        <v>480</v>
      </c>
      <c r="F7900" s="5">
        <v>0.02</v>
      </c>
      <c r="G7900" s="8">
        <f>VLOOKUP($Q7900,Pricebook!$A:$D,4,0)</f>
        <v>160</v>
      </c>
      <c r="H7900" s="10">
        <f t="shared" si="369"/>
        <v>470.4</v>
      </c>
      <c r="I7900" t="s">
        <v>2892</v>
      </c>
      <c r="J7900" t="s">
        <v>235</v>
      </c>
      <c r="K7900" t="s">
        <v>1321</v>
      </c>
      <c r="L7900" s="7">
        <v>13440</v>
      </c>
      <c r="M7900" t="s">
        <v>60</v>
      </c>
      <c r="N7900" t="s">
        <v>61</v>
      </c>
      <c r="O7900" s="3">
        <v>40957</v>
      </c>
      <c r="P7900" s="12">
        <f t="shared" si="371"/>
        <v>7</v>
      </c>
      <c r="Q7900" s="3" t="s">
        <v>14218</v>
      </c>
      <c r="R7900" t="s">
        <v>14229</v>
      </c>
      <c r="S7900" t="s">
        <v>14244</v>
      </c>
      <c r="T7900" t="s">
        <v>14185</v>
      </c>
    </row>
    <row r="7901" spans="1:20" x14ac:dyDescent="0.25">
      <c r="A7901">
        <v>7900</v>
      </c>
      <c r="B7901">
        <v>56514</v>
      </c>
      <c r="C7901" s="3">
        <v>40950</v>
      </c>
      <c r="D7901">
        <v>35</v>
      </c>
      <c r="E7901" s="8">
        <f t="shared" si="370"/>
        <v>3850</v>
      </c>
      <c r="F7901" s="5">
        <v>0.02</v>
      </c>
      <c r="G7901" s="8">
        <f>VLOOKUP($Q7901,Pricebook!$A:$D,4,0)</f>
        <v>110</v>
      </c>
      <c r="H7901" s="10">
        <f t="shared" si="369"/>
        <v>3773</v>
      </c>
      <c r="I7901" t="s">
        <v>2892</v>
      </c>
      <c r="J7901" t="s">
        <v>235</v>
      </c>
      <c r="K7901" t="s">
        <v>1321</v>
      </c>
      <c r="L7901" s="7">
        <v>13440</v>
      </c>
      <c r="M7901" t="s">
        <v>60</v>
      </c>
      <c r="N7901" t="s">
        <v>61</v>
      </c>
      <c r="O7901" s="3">
        <v>40957</v>
      </c>
      <c r="P7901" s="12">
        <f t="shared" si="371"/>
        <v>7</v>
      </c>
      <c r="Q7901" s="3" t="s">
        <v>14215</v>
      </c>
      <c r="R7901" t="s">
        <v>14229</v>
      </c>
      <c r="S7901" t="s">
        <v>14241</v>
      </c>
      <c r="T7901" t="s">
        <v>14193</v>
      </c>
    </row>
    <row r="7902" spans="1:20" x14ac:dyDescent="0.25">
      <c r="A7902">
        <v>7901</v>
      </c>
      <c r="B7902">
        <v>56515</v>
      </c>
      <c r="C7902" s="3">
        <v>40690</v>
      </c>
      <c r="D7902">
        <v>17</v>
      </c>
      <c r="E7902" s="8">
        <f t="shared" si="370"/>
        <v>2125</v>
      </c>
      <c r="F7902" s="5">
        <v>0.1</v>
      </c>
      <c r="G7902" s="8">
        <f>VLOOKUP($Q7902,Pricebook!$A:$D,4,0)</f>
        <v>125</v>
      </c>
      <c r="H7902" s="10">
        <f t="shared" si="369"/>
        <v>1912.5</v>
      </c>
      <c r="I7902" t="s">
        <v>673</v>
      </c>
      <c r="J7902" t="s">
        <v>520</v>
      </c>
      <c r="K7902" t="s">
        <v>1790</v>
      </c>
      <c r="L7902" s="7" t="s">
        <v>1791</v>
      </c>
      <c r="M7902" t="s">
        <v>91</v>
      </c>
      <c r="N7902" t="s">
        <v>61</v>
      </c>
      <c r="O7902" s="3">
        <v>40692</v>
      </c>
      <c r="P7902" s="12">
        <f t="shared" si="371"/>
        <v>2</v>
      </c>
      <c r="Q7902" s="3" t="s">
        <v>14217</v>
      </c>
      <c r="R7902" t="s">
        <v>14232</v>
      </c>
      <c r="S7902" t="s">
        <v>14243</v>
      </c>
      <c r="T7902" t="s">
        <v>14195</v>
      </c>
    </row>
    <row r="7903" spans="1:20" x14ac:dyDescent="0.25">
      <c r="A7903">
        <v>7902</v>
      </c>
      <c r="B7903">
        <v>56515</v>
      </c>
      <c r="C7903" s="3">
        <v>40690</v>
      </c>
      <c r="D7903">
        <v>18</v>
      </c>
      <c r="E7903" s="8">
        <f t="shared" si="370"/>
        <v>3600</v>
      </c>
      <c r="F7903" s="5">
        <v>0.08</v>
      </c>
      <c r="G7903" s="8">
        <f>VLOOKUP($Q7903,Pricebook!$A:$D,4,0)</f>
        <v>200</v>
      </c>
      <c r="H7903" s="10">
        <f t="shared" si="369"/>
        <v>3312</v>
      </c>
      <c r="I7903" t="s">
        <v>673</v>
      </c>
      <c r="J7903" t="s">
        <v>520</v>
      </c>
      <c r="K7903" t="s">
        <v>2849</v>
      </c>
      <c r="L7903" s="7" t="s">
        <v>2893</v>
      </c>
      <c r="M7903" t="s">
        <v>317</v>
      </c>
      <c r="N7903" t="s">
        <v>61</v>
      </c>
      <c r="O7903" s="3">
        <v>40691</v>
      </c>
      <c r="P7903" s="12">
        <f t="shared" si="371"/>
        <v>1</v>
      </c>
      <c r="Q7903" s="3" t="s">
        <v>14214</v>
      </c>
      <c r="R7903" t="s">
        <v>14229</v>
      </c>
      <c r="S7903" t="s">
        <v>14240</v>
      </c>
      <c r="T7903" t="s">
        <v>14189</v>
      </c>
    </row>
    <row r="7904" spans="1:20" x14ac:dyDescent="0.25">
      <c r="A7904">
        <v>7903</v>
      </c>
      <c r="B7904">
        <v>56516</v>
      </c>
      <c r="C7904" s="3">
        <v>40028</v>
      </c>
      <c r="D7904">
        <v>6</v>
      </c>
      <c r="E7904" s="8">
        <f t="shared" si="370"/>
        <v>960</v>
      </c>
      <c r="F7904" s="5">
        <v>0.08</v>
      </c>
      <c r="G7904" s="8">
        <f>VLOOKUP($Q7904,Pricebook!$A:$D,4,0)</f>
        <v>160</v>
      </c>
      <c r="H7904" s="10">
        <f t="shared" si="369"/>
        <v>883.2</v>
      </c>
      <c r="I7904" t="s">
        <v>376</v>
      </c>
      <c r="J7904" t="s">
        <v>377</v>
      </c>
      <c r="K7904" t="s">
        <v>253</v>
      </c>
      <c r="L7904" s="7">
        <v>42071</v>
      </c>
      <c r="M7904" t="s">
        <v>254</v>
      </c>
      <c r="N7904" t="s">
        <v>34</v>
      </c>
      <c r="O7904" s="3">
        <v>40029</v>
      </c>
      <c r="P7904" s="12">
        <f t="shared" si="371"/>
        <v>1</v>
      </c>
      <c r="Q7904" s="3" t="s">
        <v>14218</v>
      </c>
      <c r="R7904" t="s">
        <v>14229</v>
      </c>
      <c r="S7904" t="s">
        <v>14244</v>
      </c>
      <c r="T7904" t="s">
        <v>14203</v>
      </c>
    </row>
    <row r="7905" spans="1:20" x14ac:dyDescent="0.25">
      <c r="A7905">
        <v>7904</v>
      </c>
      <c r="B7905">
        <v>56516</v>
      </c>
      <c r="C7905" s="3">
        <v>40028</v>
      </c>
      <c r="D7905">
        <v>24</v>
      </c>
      <c r="E7905" s="8">
        <f t="shared" si="370"/>
        <v>3600</v>
      </c>
      <c r="F7905" s="5">
        <v>0.06</v>
      </c>
      <c r="G7905" s="8">
        <f>VLOOKUP($Q7905,Pricebook!$A:$D,4,0)</f>
        <v>150</v>
      </c>
      <c r="H7905" s="10">
        <f t="shared" si="369"/>
        <v>3384</v>
      </c>
      <c r="I7905" t="s">
        <v>376</v>
      </c>
      <c r="J7905" t="s">
        <v>377</v>
      </c>
      <c r="K7905" t="s">
        <v>253</v>
      </c>
      <c r="L7905" s="7">
        <v>42071</v>
      </c>
      <c r="M7905" t="s">
        <v>254</v>
      </c>
      <c r="N7905" t="s">
        <v>34</v>
      </c>
      <c r="O7905" s="3">
        <v>40030</v>
      </c>
      <c r="P7905" s="12">
        <f t="shared" si="371"/>
        <v>2</v>
      </c>
      <c r="Q7905" s="3" t="s">
        <v>14210</v>
      </c>
      <c r="R7905" t="s">
        <v>14235</v>
      </c>
      <c r="S7905" t="s">
        <v>14236</v>
      </c>
      <c r="T7905" t="s">
        <v>14201</v>
      </c>
    </row>
    <row r="7906" spans="1:20" x14ac:dyDescent="0.25">
      <c r="A7906">
        <v>7905</v>
      </c>
      <c r="B7906">
        <v>56548</v>
      </c>
      <c r="C7906" s="3">
        <v>41157</v>
      </c>
      <c r="D7906">
        <v>7</v>
      </c>
      <c r="E7906" s="8">
        <f t="shared" si="370"/>
        <v>875</v>
      </c>
      <c r="F7906" s="5">
        <v>0.03</v>
      </c>
      <c r="G7906" s="8">
        <f>VLOOKUP($Q7906,Pricebook!$A:$D,4,0)</f>
        <v>125</v>
      </c>
      <c r="H7906" s="10">
        <f t="shared" si="369"/>
        <v>848.75</v>
      </c>
      <c r="I7906" t="s">
        <v>1402</v>
      </c>
      <c r="J7906" t="s">
        <v>274</v>
      </c>
      <c r="K7906" t="s">
        <v>568</v>
      </c>
      <c r="L7906" s="7">
        <v>70458</v>
      </c>
      <c r="M7906" t="s">
        <v>436</v>
      </c>
      <c r="N7906" t="s">
        <v>34</v>
      </c>
      <c r="O7906" s="3">
        <v>41159</v>
      </c>
      <c r="P7906" s="12">
        <f t="shared" si="371"/>
        <v>2</v>
      </c>
      <c r="Q7906" s="3" t="s">
        <v>14209</v>
      </c>
      <c r="R7906" t="s">
        <v>14232</v>
      </c>
      <c r="S7906" t="s">
        <v>14234</v>
      </c>
      <c r="T7906" t="s">
        <v>14190</v>
      </c>
    </row>
    <row r="7907" spans="1:20" x14ac:dyDescent="0.25">
      <c r="A7907">
        <v>7906</v>
      </c>
      <c r="B7907">
        <v>56550</v>
      </c>
      <c r="C7907" s="3">
        <v>40641</v>
      </c>
      <c r="D7907">
        <v>37</v>
      </c>
      <c r="E7907" s="8">
        <f t="shared" si="370"/>
        <v>4625</v>
      </c>
      <c r="F7907" s="5">
        <v>0.03</v>
      </c>
      <c r="G7907" s="8">
        <f>VLOOKUP($Q7907,Pricebook!$A:$D,4,0)</f>
        <v>125</v>
      </c>
      <c r="H7907" s="10">
        <f t="shared" si="369"/>
        <v>4486.25</v>
      </c>
      <c r="I7907" t="s">
        <v>1775</v>
      </c>
      <c r="J7907" t="s">
        <v>538</v>
      </c>
      <c r="K7907" t="s">
        <v>2618</v>
      </c>
      <c r="L7907" s="7">
        <v>82604</v>
      </c>
      <c r="M7907" t="s">
        <v>447</v>
      </c>
      <c r="N7907" t="s">
        <v>23</v>
      </c>
      <c r="O7907" s="3">
        <v>40643</v>
      </c>
      <c r="P7907" s="12">
        <f t="shared" si="371"/>
        <v>2</v>
      </c>
      <c r="Q7907" s="3" t="s">
        <v>14208</v>
      </c>
      <c r="R7907" t="s">
        <v>14232</v>
      </c>
      <c r="S7907" t="s">
        <v>14233</v>
      </c>
      <c r="T7907" t="s">
        <v>14199</v>
      </c>
    </row>
    <row r="7908" spans="1:20" x14ac:dyDescent="0.25">
      <c r="A7908">
        <v>7907</v>
      </c>
      <c r="B7908">
        <v>56550</v>
      </c>
      <c r="C7908" s="3">
        <v>40641</v>
      </c>
      <c r="D7908">
        <v>8</v>
      </c>
      <c r="E7908" s="8">
        <f t="shared" si="370"/>
        <v>1200</v>
      </c>
      <c r="F7908" s="5">
        <v>0</v>
      </c>
      <c r="G7908" s="8">
        <f>VLOOKUP($Q7908,Pricebook!$A:$D,4,0)</f>
        <v>150</v>
      </c>
      <c r="H7908" s="10">
        <f t="shared" si="369"/>
        <v>1200</v>
      </c>
      <c r="I7908" t="s">
        <v>1775</v>
      </c>
      <c r="J7908" t="s">
        <v>538</v>
      </c>
      <c r="K7908" t="s">
        <v>2618</v>
      </c>
      <c r="L7908" s="7">
        <v>82604</v>
      </c>
      <c r="M7908" t="s">
        <v>447</v>
      </c>
      <c r="N7908" t="s">
        <v>23</v>
      </c>
      <c r="O7908" s="3">
        <v>40642</v>
      </c>
      <c r="P7908" s="12">
        <f t="shared" si="371"/>
        <v>1</v>
      </c>
      <c r="Q7908" s="3" t="s">
        <v>14210</v>
      </c>
      <c r="R7908" t="s">
        <v>14235</v>
      </c>
      <c r="S7908" t="s">
        <v>14236</v>
      </c>
      <c r="T7908" t="s">
        <v>14195</v>
      </c>
    </row>
    <row r="7909" spans="1:20" x14ac:dyDescent="0.25">
      <c r="A7909">
        <v>7908</v>
      </c>
      <c r="B7909">
        <v>56550</v>
      </c>
      <c r="C7909" s="3">
        <v>40641</v>
      </c>
      <c r="D7909">
        <v>33</v>
      </c>
      <c r="E7909" s="8">
        <f t="shared" si="370"/>
        <v>3630</v>
      </c>
      <c r="F7909" s="5">
        <v>0.09</v>
      </c>
      <c r="G7909" s="8">
        <f>VLOOKUP($Q7909,Pricebook!$A:$D,4,0)</f>
        <v>110</v>
      </c>
      <c r="H7909" s="10">
        <f t="shared" si="369"/>
        <v>3303.3</v>
      </c>
      <c r="I7909" t="s">
        <v>1775</v>
      </c>
      <c r="J7909" t="s">
        <v>538</v>
      </c>
      <c r="K7909" t="s">
        <v>654</v>
      </c>
      <c r="L7909" s="7">
        <v>25314</v>
      </c>
      <c r="M7909" t="s">
        <v>655</v>
      </c>
      <c r="N7909" t="s">
        <v>61</v>
      </c>
      <c r="O7909" s="3">
        <v>40644</v>
      </c>
      <c r="P7909" s="12">
        <f t="shared" si="371"/>
        <v>3</v>
      </c>
      <c r="Q7909" s="3" t="s">
        <v>14215</v>
      </c>
      <c r="R7909" t="s">
        <v>14229</v>
      </c>
      <c r="S7909" t="s">
        <v>14241</v>
      </c>
      <c r="T7909" t="s">
        <v>14200</v>
      </c>
    </row>
    <row r="7910" spans="1:20" x14ac:dyDescent="0.25">
      <c r="A7910">
        <v>7909</v>
      </c>
      <c r="B7910">
        <v>56577</v>
      </c>
      <c r="C7910" s="3">
        <v>40849</v>
      </c>
      <c r="D7910">
        <v>30</v>
      </c>
      <c r="E7910" s="8">
        <f t="shared" si="370"/>
        <v>3750</v>
      </c>
      <c r="F7910" s="5">
        <v>0.02</v>
      </c>
      <c r="G7910" s="8">
        <f>VLOOKUP($Q7910,Pricebook!$A:$D,4,0)</f>
        <v>125</v>
      </c>
      <c r="H7910" s="10">
        <f t="shared" si="369"/>
        <v>3675</v>
      </c>
      <c r="I7910" t="s">
        <v>684</v>
      </c>
      <c r="J7910" t="s">
        <v>576</v>
      </c>
      <c r="K7910" t="s">
        <v>2872</v>
      </c>
      <c r="L7910" s="7">
        <v>85704</v>
      </c>
      <c r="M7910" t="s">
        <v>70</v>
      </c>
      <c r="N7910" t="s">
        <v>23</v>
      </c>
      <c r="O7910" s="3">
        <v>40850</v>
      </c>
      <c r="P7910" s="12">
        <f t="shared" si="371"/>
        <v>1</v>
      </c>
      <c r="Q7910" s="3" t="s">
        <v>14209</v>
      </c>
      <c r="R7910" t="s">
        <v>14232</v>
      </c>
      <c r="S7910" t="s">
        <v>14234</v>
      </c>
      <c r="T7910" t="s">
        <v>14201</v>
      </c>
    </row>
    <row r="7911" spans="1:20" x14ac:dyDescent="0.25">
      <c r="A7911">
        <v>7910</v>
      </c>
      <c r="B7911">
        <v>56577</v>
      </c>
      <c r="C7911" s="3">
        <v>40849</v>
      </c>
      <c r="D7911">
        <v>19</v>
      </c>
      <c r="E7911" s="8">
        <f t="shared" si="370"/>
        <v>2375</v>
      </c>
      <c r="F7911" s="5">
        <v>0.08</v>
      </c>
      <c r="G7911" s="8">
        <f>VLOOKUP($Q7911,Pricebook!$A:$D,4,0)</f>
        <v>125</v>
      </c>
      <c r="H7911" s="10">
        <f t="shared" si="369"/>
        <v>2185</v>
      </c>
      <c r="I7911" t="s">
        <v>684</v>
      </c>
      <c r="J7911" t="s">
        <v>576</v>
      </c>
      <c r="K7911" t="s">
        <v>89</v>
      </c>
      <c r="L7911" s="7" t="s">
        <v>196</v>
      </c>
      <c r="M7911" t="s">
        <v>197</v>
      </c>
      <c r="N7911" t="s">
        <v>23</v>
      </c>
      <c r="O7911" s="3">
        <v>40851</v>
      </c>
      <c r="P7911" s="12">
        <f t="shared" si="371"/>
        <v>2</v>
      </c>
      <c r="Q7911" s="3" t="s">
        <v>14217</v>
      </c>
      <c r="R7911" t="s">
        <v>14232</v>
      </c>
      <c r="S7911" t="s">
        <v>14243</v>
      </c>
      <c r="T7911" t="s">
        <v>14195</v>
      </c>
    </row>
    <row r="7912" spans="1:20" x14ac:dyDescent="0.25">
      <c r="A7912">
        <v>7911</v>
      </c>
      <c r="B7912">
        <v>56580</v>
      </c>
      <c r="C7912" s="3">
        <v>40769</v>
      </c>
      <c r="D7912">
        <v>9</v>
      </c>
      <c r="E7912" s="8">
        <f t="shared" si="370"/>
        <v>990</v>
      </c>
      <c r="F7912" s="5">
        <v>0.1</v>
      </c>
      <c r="G7912" s="8">
        <f>VLOOKUP($Q7912,Pricebook!$A:$D,4,0)</f>
        <v>110</v>
      </c>
      <c r="H7912" s="10">
        <f t="shared" si="369"/>
        <v>891</v>
      </c>
      <c r="I7912" t="s">
        <v>1747</v>
      </c>
      <c r="J7912" t="s">
        <v>112</v>
      </c>
      <c r="K7912" t="s">
        <v>1748</v>
      </c>
      <c r="L7912" s="7">
        <v>45840</v>
      </c>
      <c r="M7912" t="s">
        <v>210</v>
      </c>
      <c r="N7912" t="s">
        <v>61</v>
      </c>
      <c r="O7912" s="3">
        <v>40769</v>
      </c>
      <c r="P7912" s="12">
        <f t="shared" si="371"/>
        <v>0</v>
      </c>
      <c r="Q7912" s="3" t="s">
        <v>14215</v>
      </c>
      <c r="R7912" t="s">
        <v>14229</v>
      </c>
      <c r="S7912" t="s">
        <v>14241</v>
      </c>
      <c r="T7912" t="s">
        <v>14186</v>
      </c>
    </row>
    <row r="7913" spans="1:20" x14ac:dyDescent="0.25">
      <c r="A7913">
        <v>7912</v>
      </c>
      <c r="B7913">
        <v>56580</v>
      </c>
      <c r="C7913" s="3">
        <v>40769</v>
      </c>
      <c r="D7913">
        <v>44</v>
      </c>
      <c r="E7913" s="8">
        <f t="shared" si="370"/>
        <v>8800</v>
      </c>
      <c r="F7913" s="5">
        <v>0.1</v>
      </c>
      <c r="G7913" s="8">
        <f>VLOOKUP($Q7913,Pricebook!$A:$D,4,0)</f>
        <v>200</v>
      </c>
      <c r="H7913" s="10">
        <f t="shared" si="369"/>
        <v>7920</v>
      </c>
      <c r="I7913" t="s">
        <v>1747</v>
      </c>
      <c r="J7913" t="s">
        <v>112</v>
      </c>
      <c r="K7913" t="s">
        <v>818</v>
      </c>
      <c r="L7913" s="7">
        <v>43230</v>
      </c>
      <c r="M7913" t="s">
        <v>210</v>
      </c>
      <c r="N7913" t="s">
        <v>61</v>
      </c>
      <c r="O7913" s="3">
        <v>40771</v>
      </c>
      <c r="P7913" s="12">
        <f t="shared" si="371"/>
        <v>2</v>
      </c>
      <c r="Q7913" s="3" t="s">
        <v>14206</v>
      </c>
      <c r="R7913" t="s">
        <v>14229</v>
      </c>
      <c r="S7913" t="s">
        <v>14230</v>
      </c>
      <c r="T7913" t="s">
        <v>14193</v>
      </c>
    </row>
    <row r="7914" spans="1:20" x14ac:dyDescent="0.25">
      <c r="A7914">
        <v>7913</v>
      </c>
      <c r="B7914">
        <v>56580</v>
      </c>
      <c r="C7914" s="3">
        <v>40769</v>
      </c>
      <c r="D7914">
        <v>29</v>
      </c>
      <c r="E7914" s="8">
        <f t="shared" si="370"/>
        <v>3625</v>
      </c>
      <c r="F7914" s="5">
        <v>0.05</v>
      </c>
      <c r="G7914" s="8">
        <f>VLOOKUP($Q7914,Pricebook!$A:$D,4,0)</f>
        <v>125</v>
      </c>
      <c r="H7914" s="10">
        <f t="shared" si="369"/>
        <v>3443.75</v>
      </c>
      <c r="I7914" t="s">
        <v>1747</v>
      </c>
      <c r="J7914" t="s">
        <v>112</v>
      </c>
      <c r="K7914" t="s">
        <v>818</v>
      </c>
      <c r="L7914" s="7">
        <v>43230</v>
      </c>
      <c r="M7914" t="s">
        <v>210</v>
      </c>
      <c r="N7914" t="s">
        <v>61</v>
      </c>
      <c r="O7914" s="3">
        <v>40771</v>
      </c>
      <c r="P7914" s="12">
        <f t="shared" si="371"/>
        <v>2</v>
      </c>
      <c r="Q7914" s="3" t="s">
        <v>14209</v>
      </c>
      <c r="R7914" t="s">
        <v>14232</v>
      </c>
      <c r="S7914" t="s">
        <v>14234</v>
      </c>
      <c r="T7914" t="s">
        <v>14185</v>
      </c>
    </row>
    <row r="7915" spans="1:20" x14ac:dyDescent="0.25">
      <c r="A7915">
        <v>7914</v>
      </c>
      <c r="B7915">
        <v>56581</v>
      </c>
      <c r="C7915" s="3">
        <v>39852</v>
      </c>
      <c r="D7915">
        <v>20</v>
      </c>
      <c r="E7915" s="8">
        <f t="shared" si="370"/>
        <v>2500</v>
      </c>
      <c r="F7915" s="5">
        <v>0.1</v>
      </c>
      <c r="G7915" s="8">
        <f>VLOOKUP($Q7915,Pricebook!$A:$D,4,0)</f>
        <v>125</v>
      </c>
      <c r="H7915" s="10">
        <f t="shared" si="369"/>
        <v>2250</v>
      </c>
      <c r="I7915" t="s">
        <v>653</v>
      </c>
      <c r="J7915" t="s">
        <v>303</v>
      </c>
      <c r="K7915" t="s">
        <v>2091</v>
      </c>
      <c r="L7915" s="7">
        <v>82001</v>
      </c>
      <c r="M7915" t="s">
        <v>447</v>
      </c>
      <c r="N7915" t="s">
        <v>23</v>
      </c>
      <c r="O7915" s="3">
        <v>39855</v>
      </c>
      <c r="P7915" s="12">
        <f t="shared" si="371"/>
        <v>3</v>
      </c>
      <c r="Q7915" s="3" t="s">
        <v>14208</v>
      </c>
      <c r="R7915" t="s">
        <v>14232</v>
      </c>
      <c r="S7915" t="s">
        <v>14233</v>
      </c>
      <c r="T7915" t="s">
        <v>14187</v>
      </c>
    </row>
    <row r="7916" spans="1:20" x14ac:dyDescent="0.25">
      <c r="A7916">
        <v>7915</v>
      </c>
      <c r="B7916">
        <v>56582</v>
      </c>
      <c r="C7916" s="3">
        <v>39976</v>
      </c>
      <c r="D7916">
        <v>25</v>
      </c>
      <c r="E7916" s="8">
        <f t="shared" si="370"/>
        <v>3125</v>
      </c>
      <c r="F7916" s="5">
        <v>0.04</v>
      </c>
      <c r="G7916" s="8">
        <f>VLOOKUP($Q7916,Pricebook!$A:$D,4,0)</f>
        <v>125</v>
      </c>
      <c r="H7916" s="10">
        <f t="shared" si="369"/>
        <v>3000</v>
      </c>
      <c r="I7916" t="s">
        <v>2056</v>
      </c>
      <c r="J7916" t="s">
        <v>190</v>
      </c>
      <c r="K7916" t="s">
        <v>1058</v>
      </c>
      <c r="L7916" s="7">
        <v>84015</v>
      </c>
      <c r="M7916" t="s">
        <v>201</v>
      </c>
      <c r="N7916" t="s">
        <v>23</v>
      </c>
      <c r="O7916" s="3">
        <v>39980</v>
      </c>
      <c r="P7916" s="12">
        <f t="shared" si="371"/>
        <v>4</v>
      </c>
      <c r="Q7916" s="3" t="s">
        <v>14208</v>
      </c>
      <c r="R7916" t="s">
        <v>14232</v>
      </c>
      <c r="S7916" t="s">
        <v>14233</v>
      </c>
      <c r="T7916" t="s">
        <v>14203</v>
      </c>
    </row>
    <row r="7917" spans="1:20" x14ac:dyDescent="0.25">
      <c r="A7917">
        <v>7916</v>
      </c>
      <c r="B7917">
        <v>56582</v>
      </c>
      <c r="C7917" s="3">
        <v>39976</v>
      </c>
      <c r="D7917">
        <v>47</v>
      </c>
      <c r="E7917" s="8">
        <f t="shared" si="370"/>
        <v>5875</v>
      </c>
      <c r="F7917" s="5">
        <v>7.0000000000000007E-2</v>
      </c>
      <c r="G7917" s="8">
        <f>VLOOKUP($Q7917,Pricebook!$A:$D,4,0)</f>
        <v>125</v>
      </c>
      <c r="H7917" s="10">
        <f t="shared" si="369"/>
        <v>5463.75</v>
      </c>
      <c r="I7917" t="s">
        <v>2056</v>
      </c>
      <c r="J7917" t="s">
        <v>190</v>
      </c>
      <c r="K7917" t="s">
        <v>1058</v>
      </c>
      <c r="L7917" s="7">
        <v>84015</v>
      </c>
      <c r="M7917" t="s">
        <v>201</v>
      </c>
      <c r="N7917" t="s">
        <v>23</v>
      </c>
      <c r="O7917" s="3">
        <v>39978</v>
      </c>
      <c r="P7917" s="12">
        <f t="shared" si="371"/>
        <v>2</v>
      </c>
      <c r="Q7917" s="3" t="s">
        <v>14209</v>
      </c>
      <c r="R7917" t="s">
        <v>14232</v>
      </c>
      <c r="S7917" t="s">
        <v>14234</v>
      </c>
      <c r="T7917" t="s">
        <v>14196</v>
      </c>
    </row>
    <row r="7918" spans="1:20" x14ac:dyDescent="0.25">
      <c r="A7918">
        <v>7917</v>
      </c>
      <c r="B7918">
        <v>56582</v>
      </c>
      <c r="C7918" s="3">
        <v>39976</v>
      </c>
      <c r="D7918">
        <v>36</v>
      </c>
      <c r="E7918" s="8">
        <f t="shared" si="370"/>
        <v>4500</v>
      </c>
      <c r="F7918" s="5">
        <v>0.04</v>
      </c>
      <c r="G7918" s="8">
        <f>VLOOKUP($Q7918,Pricebook!$A:$D,4,0)</f>
        <v>125</v>
      </c>
      <c r="H7918" s="10">
        <f t="shared" si="369"/>
        <v>4320</v>
      </c>
      <c r="I7918" t="s">
        <v>2056</v>
      </c>
      <c r="J7918" t="s">
        <v>190</v>
      </c>
      <c r="K7918" t="s">
        <v>1062</v>
      </c>
      <c r="L7918" s="7" t="s">
        <v>2699</v>
      </c>
      <c r="M7918" t="s">
        <v>440</v>
      </c>
      <c r="N7918" t="s">
        <v>16</v>
      </c>
      <c r="O7918" s="3">
        <v>39976</v>
      </c>
      <c r="P7918" s="12">
        <f t="shared" si="371"/>
        <v>0</v>
      </c>
      <c r="Q7918" s="3" t="s">
        <v>14217</v>
      </c>
      <c r="R7918" t="s">
        <v>14232</v>
      </c>
      <c r="S7918" t="s">
        <v>14243</v>
      </c>
      <c r="T7918" t="s">
        <v>14191</v>
      </c>
    </row>
    <row r="7919" spans="1:20" x14ac:dyDescent="0.25">
      <c r="A7919">
        <v>7918</v>
      </c>
      <c r="B7919">
        <v>56608</v>
      </c>
      <c r="C7919" s="3">
        <v>40135</v>
      </c>
      <c r="D7919">
        <v>23</v>
      </c>
      <c r="E7919" s="8">
        <f t="shared" si="370"/>
        <v>3220</v>
      </c>
      <c r="F7919" s="5">
        <v>0.1</v>
      </c>
      <c r="G7919" s="8">
        <f>VLOOKUP($Q7919,Pricebook!$A:$D,4,0)</f>
        <v>140</v>
      </c>
      <c r="H7919" s="10">
        <f t="shared" si="369"/>
        <v>2898</v>
      </c>
      <c r="I7919" t="s">
        <v>519</v>
      </c>
      <c r="J7919" t="s">
        <v>520</v>
      </c>
      <c r="K7919" t="s">
        <v>1525</v>
      </c>
      <c r="L7919" s="7" t="s">
        <v>1526</v>
      </c>
      <c r="M7919" t="s">
        <v>101</v>
      </c>
      <c r="N7919" t="s">
        <v>34</v>
      </c>
      <c r="O7919" s="3">
        <v>40137</v>
      </c>
      <c r="P7919" s="12">
        <f t="shared" si="371"/>
        <v>2</v>
      </c>
      <c r="Q7919" s="3" t="s">
        <v>14213</v>
      </c>
      <c r="R7919" t="s">
        <v>14229</v>
      </c>
      <c r="S7919" t="s">
        <v>14239</v>
      </c>
      <c r="T7919" t="s">
        <v>14191</v>
      </c>
    </row>
    <row r="7920" spans="1:20" x14ac:dyDescent="0.25">
      <c r="A7920">
        <v>7919</v>
      </c>
      <c r="B7920">
        <v>56610</v>
      </c>
      <c r="C7920" s="3">
        <v>40244</v>
      </c>
      <c r="D7920">
        <v>20</v>
      </c>
      <c r="E7920" s="8">
        <f t="shared" si="370"/>
        <v>3000</v>
      </c>
      <c r="F7920" s="5">
        <v>0.08</v>
      </c>
      <c r="G7920" s="8">
        <f>VLOOKUP($Q7920,Pricebook!$A:$D,4,0)</f>
        <v>150</v>
      </c>
      <c r="H7920" s="10">
        <f t="shared" si="369"/>
        <v>2760</v>
      </c>
      <c r="I7920" t="s">
        <v>102</v>
      </c>
      <c r="J7920" t="s">
        <v>103</v>
      </c>
      <c r="K7920" t="s">
        <v>1106</v>
      </c>
      <c r="L7920" s="7">
        <v>48127</v>
      </c>
      <c r="M7920" t="s">
        <v>172</v>
      </c>
      <c r="N7920" t="s">
        <v>16</v>
      </c>
      <c r="O7920" s="3">
        <v>40244</v>
      </c>
      <c r="P7920" s="12">
        <f t="shared" si="371"/>
        <v>0</v>
      </c>
      <c r="Q7920" s="3" t="s">
        <v>14211</v>
      </c>
      <c r="R7920" t="s">
        <v>14235</v>
      </c>
      <c r="S7920" t="s">
        <v>14237</v>
      </c>
      <c r="T7920" t="s">
        <v>14199</v>
      </c>
    </row>
    <row r="7921" spans="1:20" x14ac:dyDescent="0.25">
      <c r="A7921">
        <v>7920</v>
      </c>
      <c r="B7921">
        <v>56612</v>
      </c>
      <c r="C7921" s="3">
        <v>40016</v>
      </c>
      <c r="D7921">
        <v>38</v>
      </c>
      <c r="E7921" s="8">
        <f t="shared" si="370"/>
        <v>5700</v>
      </c>
      <c r="F7921" s="5">
        <v>0</v>
      </c>
      <c r="G7921" s="8">
        <f>VLOOKUP($Q7921,Pricebook!$A:$D,4,0)</f>
        <v>150</v>
      </c>
      <c r="H7921" s="10">
        <f t="shared" si="369"/>
        <v>5700</v>
      </c>
      <c r="I7921" t="s">
        <v>1387</v>
      </c>
      <c r="J7921" t="s">
        <v>215</v>
      </c>
      <c r="K7921" t="s">
        <v>2586</v>
      </c>
      <c r="L7921" s="7">
        <v>34698</v>
      </c>
      <c r="M7921" t="s">
        <v>101</v>
      </c>
      <c r="N7921" t="s">
        <v>34</v>
      </c>
      <c r="O7921" s="3">
        <v>40016</v>
      </c>
      <c r="P7921" s="12">
        <f t="shared" si="371"/>
        <v>0</v>
      </c>
      <c r="Q7921" s="3" t="s">
        <v>14210</v>
      </c>
      <c r="R7921" t="s">
        <v>14235</v>
      </c>
      <c r="S7921" t="s">
        <v>14236</v>
      </c>
      <c r="T7921" t="s">
        <v>14194</v>
      </c>
    </row>
    <row r="7922" spans="1:20" x14ac:dyDescent="0.25">
      <c r="A7922">
        <v>7921</v>
      </c>
      <c r="B7922">
        <v>56640</v>
      </c>
      <c r="C7922" s="3">
        <v>40780</v>
      </c>
      <c r="D7922">
        <v>2</v>
      </c>
      <c r="E7922" s="8">
        <f t="shared" si="370"/>
        <v>220</v>
      </c>
      <c r="F7922" s="5">
        <v>0</v>
      </c>
      <c r="G7922" s="8">
        <f>VLOOKUP($Q7922,Pricebook!$A:$D,4,0)</f>
        <v>110</v>
      </c>
      <c r="H7922" s="10">
        <f t="shared" si="369"/>
        <v>220</v>
      </c>
      <c r="I7922" t="s">
        <v>359</v>
      </c>
      <c r="J7922" t="s">
        <v>360</v>
      </c>
      <c r="K7922" t="s">
        <v>1382</v>
      </c>
      <c r="L7922" s="7">
        <v>66203</v>
      </c>
      <c r="M7922" t="s">
        <v>153</v>
      </c>
      <c r="N7922" t="s">
        <v>16</v>
      </c>
      <c r="O7922" s="3">
        <v>40781</v>
      </c>
      <c r="P7922" s="12">
        <f t="shared" si="371"/>
        <v>1</v>
      </c>
      <c r="Q7922" s="3" t="s">
        <v>14215</v>
      </c>
      <c r="R7922" t="s">
        <v>14229</v>
      </c>
      <c r="S7922" t="s">
        <v>14241</v>
      </c>
      <c r="T7922" t="s">
        <v>14203</v>
      </c>
    </row>
    <row r="7923" spans="1:20" x14ac:dyDescent="0.25">
      <c r="A7923">
        <v>7922</v>
      </c>
      <c r="B7923">
        <v>56640</v>
      </c>
      <c r="C7923" s="3">
        <v>40780</v>
      </c>
      <c r="D7923">
        <v>11</v>
      </c>
      <c r="E7923" s="8">
        <f t="shared" si="370"/>
        <v>1210</v>
      </c>
      <c r="F7923" s="5">
        <v>0.06</v>
      </c>
      <c r="G7923" s="8">
        <f>VLOOKUP($Q7923,Pricebook!$A:$D,4,0)</f>
        <v>110</v>
      </c>
      <c r="H7923" s="10">
        <f t="shared" si="369"/>
        <v>1137.3999999999999</v>
      </c>
      <c r="I7923" t="s">
        <v>359</v>
      </c>
      <c r="J7923" t="s">
        <v>360</v>
      </c>
      <c r="K7923" t="s">
        <v>1382</v>
      </c>
      <c r="L7923" s="7">
        <v>66203</v>
      </c>
      <c r="M7923" t="s">
        <v>153</v>
      </c>
      <c r="N7923" t="s">
        <v>16</v>
      </c>
      <c r="O7923" s="3">
        <v>40781</v>
      </c>
      <c r="P7923" s="12">
        <f t="shared" si="371"/>
        <v>1</v>
      </c>
      <c r="Q7923" s="3" t="s">
        <v>14215</v>
      </c>
      <c r="R7923" t="s">
        <v>14229</v>
      </c>
      <c r="S7923" t="s">
        <v>14241</v>
      </c>
      <c r="T7923" t="s">
        <v>14201</v>
      </c>
    </row>
    <row r="7924" spans="1:20" x14ac:dyDescent="0.25">
      <c r="A7924">
        <v>7923</v>
      </c>
      <c r="B7924">
        <v>56644</v>
      </c>
      <c r="C7924" s="3">
        <v>41241</v>
      </c>
      <c r="D7924">
        <v>36</v>
      </c>
      <c r="E7924" s="8">
        <f t="shared" si="370"/>
        <v>4320</v>
      </c>
      <c r="F7924" s="5">
        <v>0.02</v>
      </c>
      <c r="G7924" s="8">
        <f>VLOOKUP($Q7924,Pricebook!$A:$D,4,0)</f>
        <v>120</v>
      </c>
      <c r="H7924" s="10">
        <f t="shared" si="369"/>
        <v>4233.6000000000004</v>
      </c>
      <c r="I7924" t="s">
        <v>451</v>
      </c>
      <c r="J7924" t="s">
        <v>452</v>
      </c>
      <c r="K7924" t="s">
        <v>181</v>
      </c>
      <c r="L7924" s="7" t="s">
        <v>182</v>
      </c>
      <c r="M7924" t="s">
        <v>33</v>
      </c>
      <c r="N7924" t="s">
        <v>34</v>
      </c>
      <c r="O7924" s="3">
        <v>41243</v>
      </c>
      <c r="P7924" s="12">
        <f t="shared" si="371"/>
        <v>2</v>
      </c>
      <c r="Q7924" s="3" t="s">
        <v>14212</v>
      </c>
      <c r="R7924" t="s">
        <v>14229</v>
      </c>
      <c r="S7924" t="s">
        <v>14238</v>
      </c>
      <c r="T7924" t="s">
        <v>14202</v>
      </c>
    </row>
    <row r="7925" spans="1:20" x14ac:dyDescent="0.25">
      <c r="A7925">
        <v>7924</v>
      </c>
      <c r="B7925">
        <v>56645</v>
      </c>
      <c r="C7925" s="3">
        <v>40914</v>
      </c>
      <c r="D7925">
        <v>46</v>
      </c>
      <c r="E7925" s="8">
        <f t="shared" si="370"/>
        <v>5060</v>
      </c>
      <c r="F7925" s="5">
        <v>0.02</v>
      </c>
      <c r="G7925" s="8">
        <f>VLOOKUP($Q7925,Pricebook!$A:$D,4,0)</f>
        <v>110</v>
      </c>
      <c r="H7925" s="10">
        <f t="shared" si="369"/>
        <v>4958.8</v>
      </c>
      <c r="I7925" t="s">
        <v>275</v>
      </c>
      <c r="J7925" t="s">
        <v>276</v>
      </c>
      <c r="K7925" t="s">
        <v>2420</v>
      </c>
      <c r="L7925" s="7">
        <v>46952</v>
      </c>
      <c r="M7925" t="s">
        <v>278</v>
      </c>
      <c r="N7925" t="s">
        <v>16</v>
      </c>
      <c r="O7925" s="3">
        <v>40914</v>
      </c>
      <c r="P7925" s="12">
        <f t="shared" si="371"/>
        <v>0</v>
      </c>
      <c r="Q7925" s="3" t="s">
        <v>14215</v>
      </c>
      <c r="R7925" t="s">
        <v>14229</v>
      </c>
      <c r="S7925" t="s">
        <v>14241</v>
      </c>
      <c r="T7925" t="s">
        <v>14194</v>
      </c>
    </row>
    <row r="7926" spans="1:20" x14ac:dyDescent="0.25">
      <c r="A7926">
        <v>7925</v>
      </c>
      <c r="B7926">
        <v>56645</v>
      </c>
      <c r="C7926" s="3">
        <v>40914</v>
      </c>
      <c r="D7926">
        <v>42</v>
      </c>
      <c r="E7926" s="8">
        <f t="shared" si="370"/>
        <v>5250</v>
      </c>
      <c r="F7926" s="5">
        <v>7.0000000000000007E-2</v>
      </c>
      <c r="G7926" s="8">
        <f>VLOOKUP($Q7926,Pricebook!$A:$D,4,0)</f>
        <v>125</v>
      </c>
      <c r="H7926" s="10">
        <f t="shared" si="369"/>
        <v>4882.5</v>
      </c>
      <c r="I7926" t="s">
        <v>275</v>
      </c>
      <c r="J7926" t="s">
        <v>276</v>
      </c>
      <c r="K7926" t="s">
        <v>2420</v>
      </c>
      <c r="L7926" s="7">
        <v>46952</v>
      </c>
      <c r="M7926" t="s">
        <v>278</v>
      </c>
      <c r="N7926" t="s">
        <v>16</v>
      </c>
      <c r="O7926" s="3">
        <v>40916</v>
      </c>
      <c r="P7926" s="12">
        <f t="shared" si="371"/>
        <v>2</v>
      </c>
      <c r="Q7926" s="3" t="s">
        <v>14209</v>
      </c>
      <c r="R7926" t="s">
        <v>14232</v>
      </c>
      <c r="S7926" t="s">
        <v>14234</v>
      </c>
      <c r="T7926" t="s">
        <v>14198</v>
      </c>
    </row>
    <row r="7927" spans="1:20" x14ac:dyDescent="0.25">
      <c r="A7927">
        <v>7926</v>
      </c>
      <c r="B7927">
        <v>56646</v>
      </c>
      <c r="C7927" s="3">
        <v>40317</v>
      </c>
      <c r="D7927">
        <v>41</v>
      </c>
      <c r="E7927" s="8">
        <f t="shared" si="370"/>
        <v>6150</v>
      </c>
      <c r="F7927" s="5">
        <v>0.04</v>
      </c>
      <c r="G7927" s="8">
        <f>VLOOKUP($Q7927,Pricebook!$A:$D,4,0)</f>
        <v>150</v>
      </c>
      <c r="H7927" s="10">
        <f t="shared" si="369"/>
        <v>5904</v>
      </c>
      <c r="I7927" t="s">
        <v>1986</v>
      </c>
      <c r="J7927" t="s">
        <v>241</v>
      </c>
      <c r="K7927" t="s">
        <v>1276</v>
      </c>
      <c r="L7927" s="7" t="s">
        <v>2771</v>
      </c>
      <c r="M7927" t="s">
        <v>232</v>
      </c>
      <c r="N7927" t="s">
        <v>61</v>
      </c>
      <c r="O7927" s="3">
        <v>40318</v>
      </c>
      <c r="P7927" s="12">
        <f t="shared" si="371"/>
        <v>1</v>
      </c>
      <c r="Q7927" s="3" t="s">
        <v>14210</v>
      </c>
      <c r="R7927" t="s">
        <v>14235</v>
      </c>
      <c r="S7927" t="s">
        <v>14236</v>
      </c>
      <c r="T7927" t="s">
        <v>14201</v>
      </c>
    </row>
    <row r="7928" spans="1:20" x14ac:dyDescent="0.25">
      <c r="A7928">
        <v>7927</v>
      </c>
      <c r="B7928">
        <v>56647</v>
      </c>
      <c r="C7928" s="3">
        <v>40758</v>
      </c>
      <c r="D7928">
        <v>41</v>
      </c>
      <c r="E7928" s="8">
        <f t="shared" si="370"/>
        <v>5125</v>
      </c>
      <c r="F7928" s="5">
        <v>0.02</v>
      </c>
      <c r="G7928" s="8">
        <f>VLOOKUP($Q7928,Pricebook!$A:$D,4,0)</f>
        <v>125</v>
      </c>
      <c r="H7928" s="10">
        <f t="shared" si="369"/>
        <v>5022.5</v>
      </c>
      <c r="I7928" t="s">
        <v>221</v>
      </c>
      <c r="J7928" t="s">
        <v>20</v>
      </c>
      <c r="K7928" t="s">
        <v>2858</v>
      </c>
      <c r="L7928" s="7">
        <v>36701</v>
      </c>
      <c r="M7928" t="s">
        <v>424</v>
      </c>
      <c r="N7928" t="s">
        <v>34</v>
      </c>
      <c r="O7928" s="3">
        <v>40759</v>
      </c>
      <c r="P7928" s="12">
        <f t="shared" si="371"/>
        <v>1</v>
      </c>
      <c r="Q7928" s="3" t="s">
        <v>14208</v>
      </c>
      <c r="R7928" t="s">
        <v>14232</v>
      </c>
      <c r="S7928" t="s">
        <v>14233</v>
      </c>
      <c r="T7928" t="s">
        <v>14186</v>
      </c>
    </row>
    <row r="7929" spans="1:20" x14ac:dyDescent="0.25">
      <c r="A7929">
        <v>7928</v>
      </c>
      <c r="B7929">
        <v>56672</v>
      </c>
      <c r="C7929" s="3">
        <v>41041</v>
      </c>
      <c r="D7929">
        <v>34</v>
      </c>
      <c r="E7929" s="8">
        <f t="shared" si="370"/>
        <v>4080</v>
      </c>
      <c r="F7929" s="5">
        <v>0.1</v>
      </c>
      <c r="G7929" s="8">
        <f>VLOOKUP($Q7929,Pricebook!$A:$D,4,0)</f>
        <v>120</v>
      </c>
      <c r="H7929" s="10">
        <f t="shared" si="369"/>
        <v>3672</v>
      </c>
      <c r="I7929" t="s">
        <v>1956</v>
      </c>
      <c r="J7929" t="s">
        <v>203</v>
      </c>
      <c r="K7929" t="s">
        <v>1957</v>
      </c>
      <c r="L7929" s="7">
        <v>11226</v>
      </c>
      <c r="M7929" t="s">
        <v>60</v>
      </c>
      <c r="N7929" t="s">
        <v>61</v>
      </c>
      <c r="O7929" s="3">
        <v>41042</v>
      </c>
      <c r="P7929" s="12">
        <f t="shared" si="371"/>
        <v>1</v>
      </c>
      <c r="Q7929" s="3" t="s">
        <v>14212</v>
      </c>
      <c r="R7929" t="s">
        <v>14229</v>
      </c>
      <c r="S7929" t="s">
        <v>14238</v>
      </c>
      <c r="T7929" t="s">
        <v>14191</v>
      </c>
    </row>
    <row r="7930" spans="1:20" x14ac:dyDescent="0.25">
      <c r="A7930">
        <v>7929</v>
      </c>
      <c r="B7930">
        <v>56672</v>
      </c>
      <c r="C7930" s="3">
        <v>41041</v>
      </c>
      <c r="D7930">
        <v>8</v>
      </c>
      <c r="E7930" s="8">
        <f t="shared" si="370"/>
        <v>1000</v>
      </c>
      <c r="F7930" s="5">
        <v>0.02</v>
      </c>
      <c r="G7930" s="8">
        <f>VLOOKUP($Q7930,Pricebook!$A:$D,4,0)</f>
        <v>125</v>
      </c>
      <c r="H7930" s="10">
        <f t="shared" si="369"/>
        <v>980</v>
      </c>
      <c r="I7930" t="s">
        <v>1956</v>
      </c>
      <c r="J7930" t="s">
        <v>203</v>
      </c>
      <c r="K7930" t="s">
        <v>907</v>
      </c>
      <c r="L7930" s="7">
        <v>14215</v>
      </c>
      <c r="M7930" t="s">
        <v>60</v>
      </c>
      <c r="N7930" t="s">
        <v>61</v>
      </c>
      <c r="O7930" s="3">
        <v>41043</v>
      </c>
      <c r="P7930" s="12">
        <f t="shared" si="371"/>
        <v>2</v>
      </c>
      <c r="Q7930" s="3" t="s">
        <v>14209</v>
      </c>
      <c r="R7930" t="s">
        <v>14232</v>
      </c>
      <c r="S7930" t="s">
        <v>14234</v>
      </c>
      <c r="T7930" t="s">
        <v>14200</v>
      </c>
    </row>
    <row r="7931" spans="1:20" x14ac:dyDescent="0.25">
      <c r="A7931">
        <v>7930</v>
      </c>
      <c r="B7931">
        <v>56672</v>
      </c>
      <c r="C7931" s="3">
        <v>41041</v>
      </c>
      <c r="D7931">
        <v>45</v>
      </c>
      <c r="E7931" s="8">
        <f t="shared" si="370"/>
        <v>6750</v>
      </c>
      <c r="F7931" s="5">
        <v>0.1</v>
      </c>
      <c r="G7931" s="8">
        <f>VLOOKUP($Q7931,Pricebook!$A:$D,4,0)</f>
        <v>150</v>
      </c>
      <c r="H7931" s="10">
        <f t="shared" si="369"/>
        <v>6075</v>
      </c>
      <c r="I7931" t="s">
        <v>1956</v>
      </c>
      <c r="J7931" t="s">
        <v>203</v>
      </c>
      <c r="K7931" t="s">
        <v>907</v>
      </c>
      <c r="L7931" s="7">
        <v>14215</v>
      </c>
      <c r="M7931" t="s">
        <v>60</v>
      </c>
      <c r="N7931" t="s">
        <v>61</v>
      </c>
      <c r="O7931" s="3">
        <v>41043</v>
      </c>
      <c r="P7931" s="12">
        <f t="shared" si="371"/>
        <v>2</v>
      </c>
      <c r="Q7931" s="3" t="s">
        <v>14210</v>
      </c>
      <c r="R7931" t="s">
        <v>14235</v>
      </c>
      <c r="S7931" t="s">
        <v>14236</v>
      </c>
      <c r="T7931" t="s">
        <v>14196</v>
      </c>
    </row>
    <row r="7932" spans="1:20" x14ac:dyDescent="0.25">
      <c r="A7932">
        <v>7931</v>
      </c>
      <c r="B7932">
        <v>56676</v>
      </c>
      <c r="C7932" s="3">
        <v>41207</v>
      </c>
      <c r="D7932">
        <v>39</v>
      </c>
      <c r="E7932" s="8">
        <f t="shared" si="370"/>
        <v>4290</v>
      </c>
      <c r="F7932" s="5">
        <v>0.08</v>
      </c>
      <c r="G7932" s="8">
        <f>VLOOKUP($Q7932,Pricebook!$A:$D,4,0)</f>
        <v>110</v>
      </c>
      <c r="H7932" s="10">
        <f t="shared" si="369"/>
        <v>3946.8</v>
      </c>
      <c r="I7932" t="s">
        <v>1685</v>
      </c>
      <c r="J7932" t="s">
        <v>112</v>
      </c>
      <c r="K7932" t="s">
        <v>526</v>
      </c>
      <c r="L7932" s="7">
        <v>91730</v>
      </c>
      <c r="M7932" t="s">
        <v>114</v>
      </c>
      <c r="N7932" t="s">
        <v>23</v>
      </c>
      <c r="O7932" s="3">
        <v>41208</v>
      </c>
      <c r="P7932" s="12">
        <f t="shared" si="371"/>
        <v>1</v>
      </c>
      <c r="Q7932" s="3" t="s">
        <v>14215</v>
      </c>
      <c r="R7932" t="s">
        <v>14229</v>
      </c>
      <c r="S7932" t="s">
        <v>14241</v>
      </c>
      <c r="T7932" t="s">
        <v>14188</v>
      </c>
    </row>
    <row r="7933" spans="1:20" x14ac:dyDescent="0.25">
      <c r="A7933">
        <v>7932</v>
      </c>
      <c r="B7933">
        <v>56677</v>
      </c>
      <c r="C7933" s="3">
        <v>39914</v>
      </c>
      <c r="D7933">
        <v>35</v>
      </c>
      <c r="E7933" s="8">
        <f t="shared" si="370"/>
        <v>4375</v>
      </c>
      <c r="F7933" s="5">
        <v>0</v>
      </c>
      <c r="G7933" s="8">
        <f>VLOOKUP($Q7933,Pricebook!$A:$D,4,0)</f>
        <v>125</v>
      </c>
      <c r="H7933" s="10">
        <f t="shared" si="369"/>
        <v>4375</v>
      </c>
      <c r="I7933" t="s">
        <v>852</v>
      </c>
      <c r="J7933" t="s">
        <v>594</v>
      </c>
      <c r="K7933" t="s">
        <v>1434</v>
      </c>
      <c r="L7933" s="7" t="s">
        <v>1435</v>
      </c>
      <c r="M7933" t="s">
        <v>440</v>
      </c>
      <c r="N7933" t="s">
        <v>16</v>
      </c>
      <c r="O7933" s="3">
        <v>39915</v>
      </c>
      <c r="P7933" s="12">
        <f t="shared" si="371"/>
        <v>1</v>
      </c>
      <c r="Q7933" s="3" t="s">
        <v>14208</v>
      </c>
      <c r="R7933" t="s">
        <v>14232</v>
      </c>
      <c r="S7933" t="s">
        <v>14233</v>
      </c>
      <c r="T7933" t="s">
        <v>14190</v>
      </c>
    </row>
    <row r="7934" spans="1:20" x14ac:dyDescent="0.25">
      <c r="A7934">
        <v>7933</v>
      </c>
      <c r="B7934">
        <v>56706</v>
      </c>
      <c r="C7934" s="3">
        <v>40127</v>
      </c>
      <c r="D7934">
        <v>7</v>
      </c>
      <c r="E7934" s="8">
        <f t="shared" si="370"/>
        <v>1050</v>
      </c>
      <c r="F7934" s="5">
        <v>0</v>
      </c>
      <c r="G7934" s="8">
        <f>VLOOKUP($Q7934,Pricebook!$A:$D,4,0)</f>
        <v>150</v>
      </c>
      <c r="H7934" s="10">
        <f t="shared" si="369"/>
        <v>1050</v>
      </c>
      <c r="I7934" t="s">
        <v>2470</v>
      </c>
      <c r="J7934" t="s">
        <v>310</v>
      </c>
      <c r="K7934" t="s">
        <v>903</v>
      </c>
      <c r="L7934" s="7">
        <v>98052</v>
      </c>
      <c r="M7934" t="s">
        <v>22</v>
      </c>
      <c r="N7934" t="s">
        <v>23</v>
      </c>
      <c r="O7934" s="3">
        <v>40128</v>
      </c>
      <c r="P7934" s="12">
        <f t="shared" si="371"/>
        <v>1</v>
      </c>
      <c r="Q7934" s="3" t="s">
        <v>14216</v>
      </c>
      <c r="R7934" t="s">
        <v>14235</v>
      </c>
      <c r="S7934" t="s">
        <v>14242</v>
      </c>
      <c r="T7934" t="s">
        <v>14203</v>
      </c>
    </row>
    <row r="7935" spans="1:20" x14ac:dyDescent="0.25">
      <c r="A7935">
        <v>7934</v>
      </c>
      <c r="B7935">
        <v>56708</v>
      </c>
      <c r="C7935" s="3">
        <v>41245</v>
      </c>
      <c r="D7935">
        <v>36</v>
      </c>
      <c r="E7935" s="8">
        <f t="shared" si="370"/>
        <v>4500</v>
      </c>
      <c r="F7935" s="5">
        <v>0.1</v>
      </c>
      <c r="G7935" s="8">
        <f>VLOOKUP($Q7935,Pricebook!$A:$D,4,0)</f>
        <v>125</v>
      </c>
      <c r="H7935" s="10">
        <f t="shared" si="369"/>
        <v>4050</v>
      </c>
      <c r="I7935" t="s">
        <v>541</v>
      </c>
      <c r="J7935" t="s">
        <v>260</v>
      </c>
      <c r="K7935" t="s">
        <v>930</v>
      </c>
      <c r="L7935" s="7">
        <v>55901</v>
      </c>
      <c r="M7935" t="s">
        <v>130</v>
      </c>
      <c r="N7935" t="s">
        <v>16</v>
      </c>
      <c r="O7935" s="3">
        <v>41245</v>
      </c>
      <c r="P7935" s="12">
        <f t="shared" si="371"/>
        <v>0</v>
      </c>
      <c r="Q7935" s="3" t="s">
        <v>14209</v>
      </c>
      <c r="R7935" t="s">
        <v>14232</v>
      </c>
      <c r="S7935" t="s">
        <v>14234</v>
      </c>
      <c r="T7935" t="s">
        <v>14185</v>
      </c>
    </row>
    <row r="7936" spans="1:20" x14ac:dyDescent="0.25">
      <c r="A7936">
        <v>7935</v>
      </c>
      <c r="B7936">
        <v>56708</v>
      </c>
      <c r="C7936" s="3">
        <v>41245</v>
      </c>
      <c r="D7936">
        <v>36</v>
      </c>
      <c r="E7936" s="8">
        <f t="shared" si="370"/>
        <v>3960</v>
      </c>
      <c r="F7936" s="5">
        <v>0.04</v>
      </c>
      <c r="G7936" s="8">
        <f>VLOOKUP($Q7936,Pricebook!$A:$D,4,0)</f>
        <v>110</v>
      </c>
      <c r="H7936" s="10">
        <f t="shared" si="369"/>
        <v>3801.6</v>
      </c>
      <c r="I7936" t="s">
        <v>541</v>
      </c>
      <c r="J7936" t="s">
        <v>260</v>
      </c>
      <c r="K7936" t="s">
        <v>480</v>
      </c>
      <c r="L7936" s="7">
        <v>55113</v>
      </c>
      <c r="M7936" t="s">
        <v>130</v>
      </c>
      <c r="N7936" t="s">
        <v>16</v>
      </c>
      <c r="O7936" s="3">
        <v>41248</v>
      </c>
      <c r="P7936" s="12">
        <f t="shared" si="371"/>
        <v>3</v>
      </c>
      <c r="Q7936" s="3" t="s">
        <v>14220</v>
      </c>
      <c r="R7936" t="s">
        <v>14229</v>
      </c>
      <c r="S7936" t="s">
        <v>14246</v>
      </c>
      <c r="T7936" t="s">
        <v>14200</v>
      </c>
    </row>
    <row r="7937" spans="1:20" x14ac:dyDescent="0.25">
      <c r="A7937">
        <v>7936</v>
      </c>
      <c r="B7937">
        <v>56710</v>
      </c>
      <c r="C7937" s="3">
        <v>40309</v>
      </c>
      <c r="D7937">
        <v>34</v>
      </c>
      <c r="E7937" s="8">
        <f t="shared" si="370"/>
        <v>6800</v>
      </c>
      <c r="F7937" s="5">
        <v>0.02</v>
      </c>
      <c r="G7937" s="8">
        <f>VLOOKUP($Q7937,Pricebook!$A:$D,4,0)</f>
        <v>200</v>
      </c>
      <c r="H7937" s="10">
        <f t="shared" si="369"/>
        <v>6664</v>
      </c>
      <c r="I7937" t="s">
        <v>1749</v>
      </c>
      <c r="J7937" t="s">
        <v>235</v>
      </c>
      <c r="K7937" t="s">
        <v>1750</v>
      </c>
      <c r="L7937" s="7">
        <v>77301</v>
      </c>
      <c r="M7937" t="s">
        <v>48</v>
      </c>
      <c r="N7937" t="s">
        <v>16</v>
      </c>
      <c r="O7937" s="3">
        <v>40310</v>
      </c>
      <c r="P7937" s="12">
        <f t="shared" si="371"/>
        <v>1</v>
      </c>
      <c r="Q7937" s="3" t="s">
        <v>14206</v>
      </c>
      <c r="R7937" t="s">
        <v>14229</v>
      </c>
      <c r="S7937" t="s">
        <v>14230</v>
      </c>
      <c r="T7937" t="s">
        <v>14190</v>
      </c>
    </row>
    <row r="7938" spans="1:20" x14ac:dyDescent="0.25">
      <c r="A7938">
        <v>7937</v>
      </c>
      <c r="B7938">
        <v>56710</v>
      </c>
      <c r="C7938" s="3">
        <v>40309</v>
      </c>
      <c r="D7938">
        <v>16</v>
      </c>
      <c r="E7938" s="8">
        <f t="shared" si="370"/>
        <v>2400</v>
      </c>
      <c r="F7938" s="5">
        <v>0.08</v>
      </c>
      <c r="G7938" s="8">
        <f>VLOOKUP($Q7938,Pricebook!$A:$D,4,0)</f>
        <v>150</v>
      </c>
      <c r="H7938" s="10">
        <f t="shared" ref="H7938:H8001" si="372">E7938*(1-F7938)</f>
        <v>2208</v>
      </c>
      <c r="I7938" t="s">
        <v>1749</v>
      </c>
      <c r="J7938" t="s">
        <v>235</v>
      </c>
      <c r="K7938" t="s">
        <v>1750</v>
      </c>
      <c r="L7938" s="7">
        <v>77301</v>
      </c>
      <c r="M7938" t="s">
        <v>48</v>
      </c>
      <c r="N7938" t="s">
        <v>16</v>
      </c>
      <c r="O7938" s="3">
        <v>40310</v>
      </c>
      <c r="P7938" s="12">
        <f t="shared" si="371"/>
        <v>1</v>
      </c>
      <c r="Q7938" s="3" t="s">
        <v>14210</v>
      </c>
      <c r="R7938" t="s">
        <v>14235</v>
      </c>
      <c r="S7938" t="s">
        <v>14236</v>
      </c>
      <c r="T7938" t="s">
        <v>14198</v>
      </c>
    </row>
    <row r="7939" spans="1:20" x14ac:dyDescent="0.25">
      <c r="A7939">
        <v>7938</v>
      </c>
      <c r="B7939">
        <v>56710</v>
      </c>
      <c r="C7939" s="3">
        <v>40309</v>
      </c>
      <c r="D7939">
        <v>6</v>
      </c>
      <c r="E7939" s="8">
        <f t="shared" ref="E7939:E8002" si="373">G7939*D7939</f>
        <v>900</v>
      </c>
      <c r="F7939" s="5">
        <v>0.08</v>
      </c>
      <c r="G7939" s="8">
        <f>VLOOKUP($Q7939,Pricebook!$A:$D,4,0)</f>
        <v>150</v>
      </c>
      <c r="H7939" s="10">
        <f t="shared" si="372"/>
        <v>828</v>
      </c>
      <c r="I7939" t="s">
        <v>1749</v>
      </c>
      <c r="J7939" t="s">
        <v>235</v>
      </c>
      <c r="K7939" t="s">
        <v>2694</v>
      </c>
      <c r="L7939" s="7">
        <v>75019</v>
      </c>
      <c r="M7939" t="s">
        <v>48</v>
      </c>
      <c r="N7939" t="s">
        <v>16</v>
      </c>
      <c r="O7939" s="3">
        <v>40311</v>
      </c>
      <c r="P7939" s="12">
        <f t="shared" ref="P7939:P8002" si="374">O7939-C7939</f>
        <v>2</v>
      </c>
      <c r="Q7939" s="3" t="s">
        <v>14211</v>
      </c>
      <c r="R7939" t="s">
        <v>14235</v>
      </c>
      <c r="S7939" t="s">
        <v>14237</v>
      </c>
      <c r="T7939" t="s">
        <v>14190</v>
      </c>
    </row>
    <row r="7940" spans="1:20" x14ac:dyDescent="0.25">
      <c r="A7940">
        <v>7939</v>
      </c>
      <c r="B7940">
        <v>56710</v>
      </c>
      <c r="C7940" s="3">
        <v>40309</v>
      </c>
      <c r="D7940">
        <v>21</v>
      </c>
      <c r="E7940" s="8">
        <f t="shared" si="373"/>
        <v>3150</v>
      </c>
      <c r="F7940" s="5">
        <v>0.01</v>
      </c>
      <c r="G7940" s="8">
        <f>VLOOKUP($Q7940,Pricebook!$A:$D,4,0)</f>
        <v>150</v>
      </c>
      <c r="H7940" s="10">
        <f t="shared" si="372"/>
        <v>3118.5</v>
      </c>
      <c r="I7940" t="s">
        <v>1749</v>
      </c>
      <c r="J7940" t="s">
        <v>235</v>
      </c>
      <c r="K7940" t="s">
        <v>2694</v>
      </c>
      <c r="L7940" s="7">
        <v>75019</v>
      </c>
      <c r="M7940" t="s">
        <v>48</v>
      </c>
      <c r="N7940" t="s">
        <v>16</v>
      </c>
      <c r="O7940" s="3">
        <v>40311</v>
      </c>
      <c r="P7940" s="12">
        <f t="shared" si="374"/>
        <v>2</v>
      </c>
      <c r="Q7940" s="3" t="s">
        <v>14211</v>
      </c>
      <c r="R7940" t="s">
        <v>14235</v>
      </c>
      <c r="S7940" t="s">
        <v>14237</v>
      </c>
      <c r="T7940" t="s">
        <v>14194</v>
      </c>
    </row>
    <row r="7941" spans="1:20" x14ac:dyDescent="0.25">
      <c r="A7941">
        <v>7940</v>
      </c>
      <c r="B7941">
        <v>56711</v>
      </c>
      <c r="C7941" s="3">
        <v>40580</v>
      </c>
      <c r="D7941">
        <v>25</v>
      </c>
      <c r="E7941" s="8">
        <f t="shared" si="373"/>
        <v>2750</v>
      </c>
      <c r="F7941" s="5">
        <v>0.01</v>
      </c>
      <c r="G7941" s="8">
        <f>VLOOKUP($Q7941,Pricebook!$A:$D,4,0)</f>
        <v>110</v>
      </c>
      <c r="H7941" s="10">
        <f t="shared" si="372"/>
        <v>2722.5</v>
      </c>
      <c r="I7941" t="s">
        <v>1989</v>
      </c>
      <c r="J7941" t="s">
        <v>244</v>
      </c>
      <c r="K7941" t="s">
        <v>2079</v>
      </c>
      <c r="L7941" s="7">
        <v>85335</v>
      </c>
      <c r="M7941" t="s">
        <v>70</v>
      </c>
      <c r="N7941" t="s">
        <v>23</v>
      </c>
      <c r="O7941" s="3">
        <v>40585</v>
      </c>
      <c r="P7941" s="12">
        <f t="shared" si="374"/>
        <v>5</v>
      </c>
      <c r="Q7941" s="3" t="s">
        <v>14215</v>
      </c>
      <c r="R7941" t="s">
        <v>14229</v>
      </c>
      <c r="S7941" t="s">
        <v>14241</v>
      </c>
      <c r="T7941" t="s">
        <v>14191</v>
      </c>
    </row>
    <row r="7942" spans="1:20" x14ac:dyDescent="0.25">
      <c r="A7942">
        <v>7941</v>
      </c>
      <c r="B7942">
        <v>56740</v>
      </c>
      <c r="C7942" s="3">
        <v>41198</v>
      </c>
      <c r="D7942">
        <v>6</v>
      </c>
      <c r="E7942" s="8">
        <f t="shared" si="373"/>
        <v>960</v>
      </c>
      <c r="F7942" s="5">
        <v>0.05</v>
      </c>
      <c r="G7942" s="8">
        <f>VLOOKUP($Q7942,Pricebook!$A:$D,4,0)</f>
        <v>160</v>
      </c>
      <c r="H7942" s="10">
        <f t="shared" si="372"/>
        <v>912</v>
      </c>
      <c r="I7942" t="s">
        <v>725</v>
      </c>
      <c r="J7942" t="s">
        <v>348</v>
      </c>
      <c r="K7942" t="s">
        <v>2356</v>
      </c>
      <c r="L7942" s="7">
        <v>95823</v>
      </c>
      <c r="M7942" t="s">
        <v>114</v>
      </c>
      <c r="N7942" t="s">
        <v>23</v>
      </c>
      <c r="O7942" s="3">
        <v>41200</v>
      </c>
      <c r="P7942" s="12">
        <f t="shared" si="374"/>
        <v>2</v>
      </c>
      <c r="Q7942" s="3" t="s">
        <v>14218</v>
      </c>
      <c r="R7942" t="s">
        <v>14229</v>
      </c>
      <c r="S7942" t="s">
        <v>14244</v>
      </c>
      <c r="T7942" t="s">
        <v>14188</v>
      </c>
    </row>
    <row r="7943" spans="1:20" x14ac:dyDescent="0.25">
      <c r="A7943">
        <v>7942</v>
      </c>
      <c r="B7943">
        <v>56740</v>
      </c>
      <c r="C7943" s="3">
        <v>41198</v>
      </c>
      <c r="D7943">
        <v>29</v>
      </c>
      <c r="E7943" s="8">
        <f t="shared" si="373"/>
        <v>4060</v>
      </c>
      <c r="F7943" s="5">
        <v>0.09</v>
      </c>
      <c r="G7943" s="8">
        <f>VLOOKUP($Q7943,Pricebook!$A:$D,4,0)</f>
        <v>140</v>
      </c>
      <c r="H7943" s="10">
        <f t="shared" si="372"/>
        <v>3694.6</v>
      </c>
      <c r="I7943" t="s">
        <v>725</v>
      </c>
      <c r="J7943" t="s">
        <v>348</v>
      </c>
      <c r="K7943" t="s">
        <v>1361</v>
      </c>
      <c r="L7943" s="7">
        <v>93905</v>
      </c>
      <c r="M7943" t="s">
        <v>114</v>
      </c>
      <c r="N7943" t="s">
        <v>23</v>
      </c>
      <c r="O7943" s="3">
        <v>41202</v>
      </c>
      <c r="P7943" s="12">
        <f t="shared" si="374"/>
        <v>4</v>
      </c>
      <c r="Q7943" s="3" t="s">
        <v>14207</v>
      </c>
      <c r="R7943" t="s">
        <v>14229</v>
      </c>
      <c r="S7943" t="s">
        <v>14231</v>
      </c>
      <c r="T7943" t="s">
        <v>14185</v>
      </c>
    </row>
    <row r="7944" spans="1:20" x14ac:dyDescent="0.25">
      <c r="A7944">
        <v>7943</v>
      </c>
      <c r="B7944">
        <v>56740</v>
      </c>
      <c r="C7944" s="3">
        <v>41198</v>
      </c>
      <c r="D7944">
        <v>33</v>
      </c>
      <c r="E7944" s="8">
        <f t="shared" si="373"/>
        <v>4125</v>
      </c>
      <c r="F7944" s="5">
        <v>0.01</v>
      </c>
      <c r="G7944" s="8">
        <f>VLOOKUP($Q7944,Pricebook!$A:$D,4,0)</f>
        <v>125</v>
      </c>
      <c r="H7944" s="10">
        <f t="shared" si="372"/>
        <v>4083.75</v>
      </c>
      <c r="I7944" t="s">
        <v>1055</v>
      </c>
      <c r="J7944" t="s">
        <v>13</v>
      </c>
      <c r="K7944" t="s">
        <v>442</v>
      </c>
      <c r="L7944" s="7">
        <v>49455</v>
      </c>
      <c r="M7944" t="s">
        <v>172</v>
      </c>
      <c r="N7944" t="s">
        <v>16</v>
      </c>
      <c r="O7944" s="3">
        <v>41205</v>
      </c>
      <c r="P7944" s="12">
        <f t="shared" si="374"/>
        <v>7</v>
      </c>
      <c r="Q7944" s="3" t="s">
        <v>14208</v>
      </c>
      <c r="R7944" t="s">
        <v>14232</v>
      </c>
      <c r="S7944" t="s">
        <v>14233</v>
      </c>
      <c r="T7944" t="s">
        <v>14185</v>
      </c>
    </row>
    <row r="7945" spans="1:20" x14ac:dyDescent="0.25">
      <c r="A7945">
        <v>7944</v>
      </c>
      <c r="B7945">
        <v>56743</v>
      </c>
      <c r="C7945" s="3">
        <v>40716</v>
      </c>
      <c r="D7945">
        <v>23</v>
      </c>
      <c r="E7945" s="8">
        <f t="shared" si="373"/>
        <v>2875</v>
      </c>
      <c r="F7945" s="5">
        <v>0.06</v>
      </c>
      <c r="G7945" s="8">
        <f>VLOOKUP($Q7945,Pricebook!$A:$D,4,0)</f>
        <v>125</v>
      </c>
      <c r="H7945" s="10">
        <f t="shared" si="372"/>
        <v>2702.5</v>
      </c>
      <c r="I7945" t="s">
        <v>1144</v>
      </c>
      <c r="J7945" t="s">
        <v>136</v>
      </c>
      <c r="K7945" t="s">
        <v>1186</v>
      </c>
      <c r="L7945" s="7">
        <v>38109</v>
      </c>
      <c r="M7945" t="s">
        <v>81</v>
      </c>
      <c r="N7945" t="s">
        <v>34</v>
      </c>
      <c r="O7945" s="3">
        <v>40719</v>
      </c>
      <c r="P7945" s="12">
        <f t="shared" si="374"/>
        <v>3</v>
      </c>
      <c r="Q7945" s="3" t="s">
        <v>14208</v>
      </c>
      <c r="R7945" t="s">
        <v>14232</v>
      </c>
      <c r="S7945" t="s">
        <v>14233</v>
      </c>
      <c r="T7945" t="s">
        <v>14194</v>
      </c>
    </row>
    <row r="7946" spans="1:20" x14ac:dyDescent="0.25">
      <c r="A7946">
        <v>7945</v>
      </c>
      <c r="B7946">
        <v>56768</v>
      </c>
      <c r="C7946" s="3">
        <v>40751</v>
      </c>
      <c r="D7946">
        <v>37</v>
      </c>
      <c r="E7946" s="8">
        <f t="shared" si="373"/>
        <v>4440</v>
      </c>
      <c r="F7946" s="5">
        <v>0.02</v>
      </c>
      <c r="G7946" s="8">
        <f>VLOOKUP($Q7946,Pricebook!$A:$D,4,0)</f>
        <v>120</v>
      </c>
      <c r="H7946" s="10">
        <f t="shared" si="372"/>
        <v>4351.2</v>
      </c>
      <c r="I7946" t="s">
        <v>1021</v>
      </c>
      <c r="J7946" t="s">
        <v>46</v>
      </c>
      <c r="K7946" t="s">
        <v>2894</v>
      </c>
      <c r="L7946" s="7" t="s">
        <v>2895</v>
      </c>
      <c r="M7946" t="s">
        <v>317</v>
      </c>
      <c r="N7946" t="s">
        <v>61</v>
      </c>
      <c r="O7946" s="3">
        <v>40753</v>
      </c>
      <c r="P7946" s="12">
        <f t="shared" si="374"/>
        <v>2</v>
      </c>
      <c r="Q7946" s="3" t="s">
        <v>14212</v>
      </c>
      <c r="R7946" t="s">
        <v>14229</v>
      </c>
      <c r="S7946" t="s">
        <v>14238</v>
      </c>
      <c r="T7946" t="s">
        <v>14193</v>
      </c>
    </row>
    <row r="7947" spans="1:20" x14ac:dyDescent="0.25">
      <c r="A7947">
        <v>7946</v>
      </c>
      <c r="B7947">
        <v>56768</v>
      </c>
      <c r="C7947" s="3">
        <v>40751</v>
      </c>
      <c r="D7947">
        <v>13</v>
      </c>
      <c r="E7947" s="8">
        <f t="shared" si="373"/>
        <v>1950</v>
      </c>
      <c r="F7947" s="5">
        <v>0.03</v>
      </c>
      <c r="G7947" s="8">
        <f>VLOOKUP($Q7947,Pricebook!$A:$D,4,0)</f>
        <v>150</v>
      </c>
      <c r="H7947" s="10">
        <f t="shared" si="372"/>
        <v>1891.5</v>
      </c>
      <c r="I7947" t="s">
        <v>1021</v>
      </c>
      <c r="J7947" t="s">
        <v>46</v>
      </c>
      <c r="K7947" t="s">
        <v>1788</v>
      </c>
      <c r="L7947" s="7" t="s">
        <v>1789</v>
      </c>
      <c r="M7947" t="s">
        <v>87</v>
      </c>
      <c r="N7947" t="s">
        <v>61</v>
      </c>
      <c r="O7947" s="3">
        <v>40752</v>
      </c>
      <c r="P7947" s="12">
        <f t="shared" si="374"/>
        <v>1</v>
      </c>
      <c r="Q7947" s="3" t="s">
        <v>14216</v>
      </c>
      <c r="R7947" t="s">
        <v>14235</v>
      </c>
      <c r="S7947" t="s">
        <v>14242</v>
      </c>
      <c r="T7947" t="s">
        <v>14191</v>
      </c>
    </row>
    <row r="7948" spans="1:20" x14ac:dyDescent="0.25">
      <c r="A7948">
        <v>7947</v>
      </c>
      <c r="B7948">
        <v>56769</v>
      </c>
      <c r="C7948" s="3">
        <v>40511</v>
      </c>
      <c r="D7948">
        <v>11</v>
      </c>
      <c r="E7948" s="8">
        <f t="shared" si="373"/>
        <v>1375</v>
      </c>
      <c r="F7948" s="5">
        <v>0.02</v>
      </c>
      <c r="G7948" s="8">
        <f>VLOOKUP($Q7948,Pricebook!$A:$D,4,0)</f>
        <v>125</v>
      </c>
      <c r="H7948" s="10">
        <f t="shared" si="372"/>
        <v>1347.5</v>
      </c>
      <c r="I7948" t="s">
        <v>1663</v>
      </c>
      <c r="J7948" t="s">
        <v>50</v>
      </c>
      <c r="K7948" t="s">
        <v>69</v>
      </c>
      <c r="L7948" s="7">
        <v>86314</v>
      </c>
      <c r="M7948" t="s">
        <v>70</v>
      </c>
      <c r="N7948" t="s">
        <v>23</v>
      </c>
      <c r="O7948" s="3">
        <v>40513</v>
      </c>
      <c r="P7948" s="12">
        <f t="shared" si="374"/>
        <v>2</v>
      </c>
      <c r="Q7948" s="3" t="s">
        <v>14208</v>
      </c>
      <c r="R7948" t="s">
        <v>14232</v>
      </c>
      <c r="S7948" t="s">
        <v>14233</v>
      </c>
      <c r="T7948" t="s">
        <v>14187</v>
      </c>
    </row>
    <row r="7949" spans="1:20" x14ac:dyDescent="0.25">
      <c r="A7949">
        <v>7948</v>
      </c>
      <c r="B7949">
        <v>56802</v>
      </c>
      <c r="C7949" s="3">
        <v>41058</v>
      </c>
      <c r="D7949">
        <v>50</v>
      </c>
      <c r="E7949" s="8">
        <f t="shared" si="373"/>
        <v>6000</v>
      </c>
      <c r="F7949" s="5">
        <v>0.09</v>
      </c>
      <c r="G7949" s="8">
        <f>VLOOKUP($Q7949,Pricebook!$A:$D,4,0)</f>
        <v>120</v>
      </c>
      <c r="H7949" s="10">
        <f t="shared" si="372"/>
        <v>5460</v>
      </c>
      <c r="I7949" t="s">
        <v>416</v>
      </c>
      <c r="J7949" t="s">
        <v>112</v>
      </c>
      <c r="K7949" t="s">
        <v>955</v>
      </c>
      <c r="L7949" s="7">
        <v>92277</v>
      </c>
      <c r="M7949" t="s">
        <v>114</v>
      </c>
      <c r="N7949" t="s">
        <v>23</v>
      </c>
      <c r="O7949" s="3">
        <v>41059</v>
      </c>
      <c r="P7949" s="12">
        <f t="shared" si="374"/>
        <v>1</v>
      </c>
      <c r="Q7949" s="3" t="s">
        <v>14212</v>
      </c>
      <c r="R7949" t="s">
        <v>14229</v>
      </c>
      <c r="S7949" t="s">
        <v>14238</v>
      </c>
      <c r="T7949" t="s">
        <v>14200</v>
      </c>
    </row>
    <row r="7950" spans="1:20" x14ac:dyDescent="0.25">
      <c r="A7950">
        <v>7949</v>
      </c>
      <c r="B7950">
        <v>56803</v>
      </c>
      <c r="C7950" s="3">
        <v>40157</v>
      </c>
      <c r="D7950">
        <v>42</v>
      </c>
      <c r="E7950" s="8">
        <f t="shared" si="373"/>
        <v>4620</v>
      </c>
      <c r="F7950" s="5">
        <v>0.1</v>
      </c>
      <c r="G7950" s="8">
        <f>VLOOKUP($Q7950,Pricebook!$A:$D,4,0)</f>
        <v>110</v>
      </c>
      <c r="H7950" s="10">
        <f t="shared" si="372"/>
        <v>4158</v>
      </c>
      <c r="I7950" t="s">
        <v>248</v>
      </c>
      <c r="J7950" t="s">
        <v>207</v>
      </c>
      <c r="K7950" t="s">
        <v>1062</v>
      </c>
      <c r="L7950" s="7">
        <v>47201</v>
      </c>
      <c r="M7950" t="s">
        <v>278</v>
      </c>
      <c r="N7950" t="s">
        <v>16</v>
      </c>
      <c r="O7950" s="3">
        <v>40157</v>
      </c>
      <c r="P7950" s="12">
        <f t="shared" si="374"/>
        <v>0</v>
      </c>
      <c r="Q7950" s="3" t="s">
        <v>14215</v>
      </c>
      <c r="R7950" t="s">
        <v>14229</v>
      </c>
      <c r="S7950" t="s">
        <v>14241</v>
      </c>
      <c r="T7950" t="s">
        <v>14192</v>
      </c>
    </row>
    <row r="7951" spans="1:20" x14ac:dyDescent="0.25">
      <c r="A7951">
        <v>7950</v>
      </c>
      <c r="B7951">
        <v>56804</v>
      </c>
      <c r="C7951" s="3">
        <v>40629</v>
      </c>
      <c r="D7951">
        <v>41</v>
      </c>
      <c r="E7951" s="8">
        <f t="shared" si="373"/>
        <v>6560</v>
      </c>
      <c r="F7951" s="5">
        <v>0.1</v>
      </c>
      <c r="G7951" s="8">
        <f>VLOOKUP($Q7951,Pricebook!$A:$D,4,0)</f>
        <v>160</v>
      </c>
      <c r="H7951" s="10">
        <f t="shared" si="372"/>
        <v>5904</v>
      </c>
      <c r="I7951" t="s">
        <v>1089</v>
      </c>
      <c r="J7951" t="s">
        <v>112</v>
      </c>
      <c r="K7951" t="s">
        <v>245</v>
      </c>
      <c r="L7951" s="7">
        <v>30344</v>
      </c>
      <c r="M7951" t="s">
        <v>134</v>
      </c>
      <c r="N7951" t="s">
        <v>34</v>
      </c>
      <c r="O7951" s="3">
        <v>40631</v>
      </c>
      <c r="P7951" s="12">
        <f t="shared" si="374"/>
        <v>2</v>
      </c>
      <c r="Q7951" s="3" t="s">
        <v>14218</v>
      </c>
      <c r="R7951" t="s">
        <v>14229</v>
      </c>
      <c r="S7951" t="s">
        <v>14244</v>
      </c>
      <c r="T7951" t="s">
        <v>14203</v>
      </c>
    </row>
    <row r="7952" spans="1:20" x14ac:dyDescent="0.25">
      <c r="A7952">
        <v>7951</v>
      </c>
      <c r="B7952">
        <v>56804</v>
      </c>
      <c r="C7952" s="3">
        <v>40629</v>
      </c>
      <c r="D7952">
        <v>24</v>
      </c>
      <c r="E7952" s="8">
        <f t="shared" si="373"/>
        <v>2640</v>
      </c>
      <c r="F7952" s="5">
        <v>0.05</v>
      </c>
      <c r="G7952" s="8">
        <f>VLOOKUP($Q7952,Pricebook!$A:$D,4,0)</f>
        <v>110</v>
      </c>
      <c r="H7952" s="10">
        <f t="shared" si="372"/>
        <v>2508</v>
      </c>
      <c r="I7952" t="s">
        <v>1089</v>
      </c>
      <c r="J7952" t="s">
        <v>112</v>
      </c>
      <c r="K7952" t="s">
        <v>245</v>
      </c>
      <c r="L7952" s="7">
        <v>30344</v>
      </c>
      <c r="M7952" t="s">
        <v>134</v>
      </c>
      <c r="N7952" t="s">
        <v>34</v>
      </c>
      <c r="O7952" s="3">
        <v>40630</v>
      </c>
      <c r="P7952" s="12">
        <f t="shared" si="374"/>
        <v>1</v>
      </c>
      <c r="Q7952" s="3" t="s">
        <v>14215</v>
      </c>
      <c r="R7952" t="s">
        <v>14229</v>
      </c>
      <c r="S7952" t="s">
        <v>14241</v>
      </c>
      <c r="T7952" t="s">
        <v>14196</v>
      </c>
    </row>
    <row r="7953" spans="1:20" x14ac:dyDescent="0.25">
      <c r="A7953">
        <v>7952</v>
      </c>
      <c r="B7953">
        <v>56805</v>
      </c>
      <c r="C7953" s="3">
        <v>41065</v>
      </c>
      <c r="D7953">
        <v>38</v>
      </c>
      <c r="E7953" s="8">
        <f t="shared" si="373"/>
        <v>7600</v>
      </c>
      <c r="F7953" s="5">
        <v>0.01</v>
      </c>
      <c r="G7953" s="8">
        <f>VLOOKUP($Q7953,Pricebook!$A:$D,4,0)</f>
        <v>200</v>
      </c>
      <c r="H7953" s="10">
        <f t="shared" si="372"/>
        <v>7524</v>
      </c>
      <c r="I7953" t="s">
        <v>1507</v>
      </c>
      <c r="J7953" t="s">
        <v>55</v>
      </c>
      <c r="K7953" t="s">
        <v>1188</v>
      </c>
      <c r="L7953" s="7">
        <v>37830</v>
      </c>
      <c r="M7953" t="s">
        <v>81</v>
      </c>
      <c r="N7953" t="s">
        <v>34</v>
      </c>
      <c r="O7953" s="3">
        <v>41066</v>
      </c>
      <c r="P7953" s="12">
        <f t="shared" si="374"/>
        <v>1</v>
      </c>
      <c r="Q7953" s="3" t="s">
        <v>14206</v>
      </c>
      <c r="R7953" t="s">
        <v>14229</v>
      </c>
      <c r="S7953" t="s">
        <v>14230</v>
      </c>
      <c r="T7953" t="s">
        <v>14191</v>
      </c>
    </row>
    <row r="7954" spans="1:20" x14ac:dyDescent="0.25">
      <c r="A7954">
        <v>7953</v>
      </c>
      <c r="B7954">
        <v>56807</v>
      </c>
      <c r="C7954" s="3">
        <v>39924</v>
      </c>
      <c r="D7954">
        <v>1</v>
      </c>
      <c r="E7954" s="8">
        <f t="shared" si="373"/>
        <v>170</v>
      </c>
      <c r="F7954" s="5">
        <v>0.06</v>
      </c>
      <c r="G7954" s="8">
        <f>VLOOKUP($Q7954,Pricebook!$A:$D,4,0)</f>
        <v>170</v>
      </c>
      <c r="H7954" s="10">
        <f t="shared" si="372"/>
        <v>159.79999999999998</v>
      </c>
      <c r="I7954" t="s">
        <v>968</v>
      </c>
      <c r="J7954" t="s">
        <v>212</v>
      </c>
      <c r="K7954" t="s">
        <v>208</v>
      </c>
      <c r="L7954" s="7" t="s">
        <v>209</v>
      </c>
      <c r="M7954" t="s">
        <v>210</v>
      </c>
      <c r="N7954" t="s">
        <v>61</v>
      </c>
      <c r="O7954" s="3">
        <v>39926</v>
      </c>
      <c r="P7954" s="12">
        <f t="shared" si="374"/>
        <v>2</v>
      </c>
      <c r="Q7954" s="3" t="s">
        <v>14219</v>
      </c>
      <c r="R7954" t="s">
        <v>14229</v>
      </c>
      <c r="S7954" t="s">
        <v>14245</v>
      </c>
      <c r="T7954" t="s">
        <v>14192</v>
      </c>
    </row>
    <row r="7955" spans="1:20" x14ac:dyDescent="0.25">
      <c r="A7955">
        <v>7954</v>
      </c>
      <c r="B7955">
        <v>56834</v>
      </c>
      <c r="C7955" s="3">
        <v>40664</v>
      </c>
      <c r="D7955">
        <v>22</v>
      </c>
      <c r="E7955" s="8">
        <f t="shared" si="373"/>
        <v>3300</v>
      </c>
      <c r="F7955" s="5">
        <v>0</v>
      </c>
      <c r="G7955" s="8">
        <f>VLOOKUP($Q7955,Pricebook!$A:$D,4,0)</f>
        <v>150</v>
      </c>
      <c r="H7955" s="10">
        <f t="shared" si="372"/>
        <v>3300</v>
      </c>
      <c r="I7955" t="s">
        <v>1554</v>
      </c>
      <c r="J7955" t="s">
        <v>103</v>
      </c>
      <c r="K7955" t="s">
        <v>964</v>
      </c>
      <c r="L7955" s="7" t="s">
        <v>965</v>
      </c>
      <c r="M7955" t="s">
        <v>197</v>
      </c>
      <c r="N7955" t="s">
        <v>23</v>
      </c>
      <c r="O7955" s="3">
        <v>40666</v>
      </c>
      <c r="P7955" s="12">
        <f t="shared" si="374"/>
        <v>2</v>
      </c>
      <c r="Q7955" s="3" t="s">
        <v>14216</v>
      </c>
      <c r="R7955" t="s">
        <v>14235</v>
      </c>
      <c r="S7955" t="s">
        <v>14242</v>
      </c>
      <c r="T7955" t="s">
        <v>14201</v>
      </c>
    </row>
    <row r="7956" spans="1:20" x14ac:dyDescent="0.25">
      <c r="A7956">
        <v>7955</v>
      </c>
      <c r="B7956">
        <v>56834</v>
      </c>
      <c r="C7956" s="3">
        <v>40664</v>
      </c>
      <c r="D7956">
        <v>33</v>
      </c>
      <c r="E7956" s="8">
        <f t="shared" si="373"/>
        <v>3630</v>
      </c>
      <c r="F7956" s="5">
        <v>0.09</v>
      </c>
      <c r="G7956" s="8">
        <f>VLOOKUP($Q7956,Pricebook!$A:$D,4,0)</f>
        <v>110</v>
      </c>
      <c r="H7956" s="10">
        <f t="shared" si="372"/>
        <v>3303.3</v>
      </c>
      <c r="I7956" t="s">
        <v>1554</v>
      </c>
      <c r="J7956" t="s">
        <v>103</v>
      </c>
      <c r="K7956" t="s">
        <v>964</v>
      </c>
      <c r="L7956" s="7" t="s">
        <v>965</v>
      </c>
      <c r="M7956" t="s">
        <v>197</v>
      </c>
      <c r="N7956" t="s">
        <v>23</v>
      </c>
      <c r="O7956" s="3">
        <v>40665</v>
      </c>
      <c r="P7956" s="12">
        <f t="shared" si="374"/>
        <v>1</v>
      </c>
      <c r="Q7956" s="3" t="s">
        <v>14215</v>
      </c>
      <c r="R7956" t="s">
        <v>14229</v>
      </c>
      <c r="S7956" t="s">
        <v>14241</v>
      </c>
      <c r="T7956" t="s">
        <v>14199</v>
      </c>
    </row>
    <row r="7957" spans="1:20" x14ac:dyDescent="0.25">
      <c r="A7957">
        <v>7956</v>
      </c>
      <c r="B7957">
        <v>56835</v>
      </c>
      <c r="C7957" s="3">
        <v>40229</v>
      </c>
      <c r="D7957">
        <v>1</v>
      </c>
      <c r="E7957" s="8">
        <f t="shared" si="373"/>
        <v>120</v>
      </c>
      <c r="F7957" s="5">
        <v>0.1</v>
      </c>
      <c r="G7957" s="8">
        <f>VLOOKUP($Q7957,Pricebook!$A:$D,4,0)</f>
        <v>120</v>
      </c>
      <c r="H7957" s="10">
        <f t="shared" si="372"/>
        <v>108</v>
      </c>
      <c r="I7957" t="s">
        <v>1395</v>
      </c>
      <c r="J7957" t="s">
        <v>58</v>
      </c>
      <c r="K7957" t="s">
        <v>741</v>
      </c>
      <c r="L7957" s="7">
        <v>33161</v>
      </c>
      <c r="M7957" t="s">
        <v>101</v>
      </c>
      <c r="N7957" t="s">
        <v>34</v>
      </c>
      <c r="O7957" s="3">
        <v>40229</v>
      </c>
      <c r="P7957" s="12">
        <f t="shared" si="374"/>
        <v>0</v>
      </c>
      <c r="Q7957" s="3" t="s">
        <v>14212</v>
      </c>
      <c r="R7957" t="s">
        <v>14229</v>
      </c>
      <c r="S7957" t="s">
        <v>14238</v>
      </c>
      <c r="T7957" t="s">
        <v>14203</v>
      </c>
    </row>
    <row r="7958" spans="1:20" x14ac:dyDescent="0.25">
      <c r="A7958">
        <v>7957</v>
      </c>
      <c r="B7958">
        <v>56837</v>
      </c>
      <c r="C7958" s="3">
        <v>40526</v>
      </c>
      <c r="D7958">
        <v>10</v>
      </c>
      <c r="E7958" s="8">
        <f t="shared" si="373"/>
        <v>1250</v>
      </c>
      <c r="F7958" s="5">
        <v>0.03</v>
      </c>
      <c r="G7958" s="8">
        <f>VLOOKUP($Q7958,Pricebook!$A:$D,4,0)</f>
        <v>125</v>
      </c>
      <c r="H7958" s="10">
        <f t="shared" si="372"/>
        <v>1212.5</v>
      </c>
      <c r="I7958" t="s">
        <v>843</v>
      </c>
      <c r="J7958" t="s">
        <v>844</v>
      </c>
      <c r="K7958" t="s">
        <v>2814</v>
      </c>
      <c r="L7958" s="7">
        <v>43615</v>
      </c>
      <c r="M7958" t="s">
        <v>210</v>
      </c>
      <c r="N7958" t="s">
        <v>61</v>
      </c>
      <c r="O7958" s="3">
        <v>40530</v>
      </c>
      <c r="P7958" s="12">
        <f t="shared" si="374"/>
        <v>4</v>
      </c>
      <c r="Q7958" s="3" t="s">
        <v>14221</v>
      </c>
      <c r="R7958" t="s">
        <v>14232</v>
      </c>
      <c r="S7958" t="s">
        <v>14229</v>
      </c>
      <c r="T7958" t="s">
        <v>14185</v>
      </c>
    </row>
    <row r="7959" spans="1:20" x14ac:dyDescent="0.25">
      <c r="A7959">
        <v>7958</v>
      </c>
      <c r="B7959">
        <v>56838</v>
      </c>
      <c r="C7959" s="3">
        <v>40753</v>
      </c>
      <c r="D7959">
        <v>44</v>
      </c>
      <c r="E7959" s="8">
        <f t="shared" si="373"/>
        <v>6600</v>
      </c>
      <c r="F7959" s="5">
        <v>0.09</v>
      </c>
      <c r="G7959" s="8">
        <f>VLOOKUP($Q7959,Pricebook!$A:$D,4,0)</f>
        <v>150</v>
      </c>
      <c r="H7959" s="10">
        <f t="shared" si="372"/>
        <v>6006</v>
      </c>
      <c r="I7959" t="s">
        <v>78</v>
      </c>
      <c r="J7959" t="s">
        <v>79</v>
      </c>
      <c r="K7959" t="s">
        <v>186</v>
      </c>
      <c r="L7959" s="7">
        <v>38401</v>
      </c>
      <c r="M7959" t="s">
        <v>81</v>
      </c>
      <c r="N7959" t="s">
        <v>34</v>
      </c>
      <c r="O7959" s="3">
        <v>40754</v>
      </c>
      <c r="P7959" s="12">
        <f t="shared" si="374"/>
        <v>1</v>
      </c>
      <c r="Q7959" s="3" t="s">
        <v>14211</v>
      </c>
      <c r="R7959" t="s">
        <v>14235</v>
      </c>
      <c r="S7959" t="s">
        <v>14237</v>
      </c>
      <c r="T7959" t="s">
        <v>14201</v>
      </c>
    </row>
    <row r="7960" spans="1:20" x14ac:dyDescent="0.25">
      <c r="A7960">
        <v>7959</v>
      </c>
      <c r="B7960">
        <v>56868</v>
      </c>
      <c r="C7960" s="3">
        <v>40880</v>
      </c>
      <c r="D7960">
        <v>34</v>
      </c>
      <c r="E7960" s="8">
        <f t="shared" si="373"/>
        <v>5100</v>
      </c>
      <c r="F7960" s="5">
        <v>0.03</v>
      </c>
      <c r="G7960" s="8">
        <f>VLOOKUP($Q7960,Pricebook!$A:$D,4,0)</f>
        <v>150</v>
      </c>
      <c r="H7960" s="10">
        <f t="shared" si="372"/>
        <v>4947</v>
      </c>
      <c r="I7960" t="s">
        <v>1801</v>
      </c>
      <c r="J7960" t="s">
        <v>303</v>
      </c>
      <c r="K7960" t="s">
        <v>811</v>
      </c>
      <c r="L7960" s="7">
        <v>92704</v>
      </c>
      <c r="M7960" t="s">
        <v>114</v>
      </c>
      <c r="N7960" t="s">
        <v>23</v>
      </c>
      <c r="O7960" s="3">
        <v>40887</v>
      </c>
      <c r="P7960" s="12">
        <f t="shared" si="374"/>
        <v>7</v>
      </c>
      <c r="Q7960" s="3" t="s">
        <v>14210</v>
      </c>
      <c r="R7960" t="s">
        <v>14235</v>
      </c>
      <c r="S7960" t="s">
        <v>14236</v>
      </c>
      <c r="T7960" t="s">
        <v>14191</v>
      </c>
    </row>
    <row r="7961" spans="1:20" x14ac:dyDescent="0.25">
      <c r="A7961">
        <v>7960</v>
      </c>
      <c r="B7961">
        <v>56869</v>
      </c>
      <c r="C7961" s="3">
        <v>40382</v>
      </c>
      <c r="D7961">
        <v>10</v>
      </c>
      <c r="E7961" s="8">
        <f t="shared" si="373"/>
        <v>1700</v>
      </c>
      <c r="F7961" s="5">
        <v>0</v>
      </c>
      <c r="G7961" s="8">
        <f>VLOOKUP($Q7961,Pricebook!$A:$D,4,0)</f>
        <v>170</v>
      </c>
      <c r="H7961" s="10">
        <f t="shared" si="372"/>
        <v>1700</v>
      </c>
      <c r="I7961" t="s">
        <v>1203</v>
      </c>
      <c r="J7961" t="s">
        <v>158</v>
      </c>
      <c r="K7961" t="s">
        <v>1134</v>
      </c>
      <c r="L7961" s="7">
        <v>94025</v>
      </c>
      <c r="M7961" t="s">
        <v>114</v>
      </c>
      <c r="N7961" t="s">
        <v>23</v>
      </c>
      <c r="O7961" s="3">
        <v>40384</v>
      </c>
      <c r="P7961" s="12">
        <f t="shared" si="374"/>
        <v>2</v>
      </c>
      <c r="Q7961" s="3" t="s">
        <v>14219</v>
      </c>
      <c r="R7961" t="s">
        <v>14229</v>
      </c>
      <c r="S7961" t="s">
        <v>14245</v>
      </c>
      <c r="T7961" t="s">
        <v>14202</v>
      </c>
    </row>
    <row r="7962" spans="1:20" x14ac:dyDescent="0.25">
      <c r="A7962">
        <v>7961</v>
      </c>
      <c r="B7962">
        <v>56900</v>
      </c>
      <c r="C7962" s="3">
        <v>40873</v>
      </c>
      <c r="D7962">
        <v>16</v>
      </c>
      <c r="E7962" s="8">
        <f t="shared" si="373"/>
        <v>2240</v>
      </c>
      <c r="F7962" s="5">
        <v>0.09</v>
      </c>
      <c r="G7962" s="8">
        <f>VLOOKUP($Q7962,Pricebook!$A:$D,4,0)</f>
        <v>140</v>
      </c>
      <c r="H7962" s="10">
        <f t="shared" si="372"/>
        <v>2038.4</v>
      </c>
      <c r="I7962" t="s">
        <v>2200</v>
      </c>
      <c r="J7962" t="s">
        <v>430</v>
      </c>
      <c r="K7962" t="s">
        <v>2896</v>
      </c>
      <c r="L7962" s="7" t="s">
        <v>2897</v>
      </c>
      <c r="M7962" t="s">
        <v>317</v>
      </c>
      <c r="N7962" t="s">
        <v>61</v>
      </c>
      <c r="O7962" s="3">
        <v>40875</v>
      </c>
      <c r="P7962" s="12">
        <f t="shared" si="374"/>
        <v>2</v>
      </c>
      <c r="Q7962" s="3" t="s">
        <v>14213</v>
      </c>
      <c r="R7962" t="s">
        <v>14229</v>
      </c>
      <c r="S7962" t="s">
        <v>14239</v>
      </c>
      <c r="T7962" t="s">
        <v>14194</v>
      </c>
    </row>
    <row r="7963" spans="1:20" x14ac:dyDescent="0.25">
      <c r="A7963">
        <v>7962</v>
      </c>
      <c r="B7963">
        <v>56901</v>
      </c>
      <c r="C7963" s="3">
        <v>40067</v>
      </c>
      <c r="D7963">
        <v>36</v>
      </c>
      <c r="E7963" s="8">
        <f t="shared" si="373"/>
        <v>4320</v>
      </c>
      <c r="F7963" s="5">
        <v>0</v>
      </c>
      <c r="G7963" s="8">
        <f>VLOOKUP($Q7963,Pricebook!$A:$D,4,0)</f>
        <v>120</v>
      </c>
      <c r="H7963" s="10">
        <f t="shared" si="372"/>
        <v>4320</v>
      </c>
      <c r="I7963" t="s">
        <v>2512</v>
      </c>
      <c r="J7963" t="s">
        <v>108</v>
      </c>
      <c r="K7963" t="s">
        <v>2246</v>
      </c>
      <c r="L7963" s="7" t="s">
        <v>2898</v>
      </c>
      <c r="M7963" t="s">
        <v>172</v>
      </c>
      <c r="N7963" t="s">
        <v>16</v>
      </c>
      <c r="O7963" s="3">
        <v>40069</v>
      </c>
      <c r="P7963" s="12">
        <f t="shared" si="374"/>
        <v>2</v>
      </c>
      <c r="Q7963" s="3" t="s">
        <v>14212</v>
      </c>
      <c r="R7963" t="s">
        <v>14229</v>
      </c>
      <c r="S7963" t="s">
        <v>14238</v>
      </c>
      <c r="T7963" t="s">
        <v>14192</v>
      </c>
    </row>
    <row r="7964" spans="1:20" x14ac:dyDescent="0.25">
      <c r="A7964">
        <v>7963</v>
      </c>
      <c r="B7964">
        <v>56929</v>
      </c>
      <c r="C7964" s="3">
        <v>40812</v>
      </c>
      <c r="D7964">
        <v>22</v>
      </c>
      <c r="E7964" s="8">
        <f t="shared" si="373"/>
        <v>3300</v>
      </c>
      <c r="F7964" s="5">
        <v>0.08</v>
      </c>
      <c r="G7964" s="8">
        <f>VLOOKUP($Q7964,Pricebook!$A:$D,4,0)</f>
        <v>150</v>
      </c>
      <c r="H7964" s="10">
        <f t="shared" si="372"/>
        <v>3036</v>
      </c>
      <c r="I7964" t="s">
        <v>1582</v>
      </c>
      <c r="J7964" t="s">
        <v>108</v>
      </c>
      <c r="K7964" t="s">
        <v>986</v>
      </c>
      <c r="L7964" s="7">
        <v>97062</v>
      </c>
      <c r="M7964" t="s">
        <v>43</v>
      </c>
      <c r="N7964" t="s">
        <v>23</v>
      </c>
      <c r="O7964" s="3">
        <v>40814</v>
      </c>
      <c r="P7964" s="12">
        <f t="shared" si="374"/>
        <v>2</v>
      </c>
      <c r="Q7964" s="3" t="s">
        <v>14211</v>
      </c>
      <c r="R7964" t="s">
        <v>14235</v>
      </c>
      <c r="S7964" t="s">
        <v>14237</v>
      </c>
      <c r="T7964" t="s">
        <v>14199</v>
      </c>
    </row>
    <row r="7965" spans="1:20" x14ac:dyDescent="0.25">
      <c r="A7965">
        <v>7964</v>
      </c>
      <c r="B7965">
        <v>56930</v>
      </c>
      <c r="C7965" s="3">
        <v>41138</v>
      </c>
      <c r="D7965">
        <v>10</v>
      </c>
      <c r="E7965" s="8">
        <f t="shared" si="373"/>
        <v>2000</v>
      </c>
      <c r="F7965" s="5">
        <v>7.0000000000000007E-2</v>
      </c>
      <c r="G7965" s="8">
        <f>VLOOKUP($Q7965,Pricebook!$A:$D,4,0)</f>
        <v>200</v>
      </c>
      <c r="H7965" s="10">
        <f t="shared" si="372"/>
        <v>1859.9999999999998</v>
      </c>
      <c r="I7965" t="s">
        <v>1370</v>
      </c>
      <c r="J7965" t="s">
        <v>585</v>
      </c>
      <c r="K7965" t="s">
        <v>2792</v>
      </c>
      <c r="L7965" s="7" t="s">
        <v>2793</v>
      </c>
      <c r="M7965" t="s">
        <v>75</v>
      </c>
      <c r="N7965" t="s">
        <v>16</v>
      </c>
      <c r="O7965" s="3">
        <v>41138</v>
      </c>
      <c r="P7965" s="12">
        <f t="shared" si="374"/>
        <v>0</v>
      </c>
      <c r="Q7965" s="3" t="s">
        <v>14206</v>
      </c>
      <c r="R7965" t="s">
        <v>14229</v>
      </c>
      <c r="S7965" t="s">
        <v>14230</v>
      </c>
      <c r="T7965" t="s">
        <v>14203</v>
      </c>
    </row>
    <row r="7966" spans="1:20" x14ac:dyDescent="0.25">
      <c r="A7966">
        <v>7965</v>
      </c>
      <c r="B7966">
        <v>56930</v>
      </c>
      <c r="C7966" s="3">
        <v>41138</v>
      </c>
      <c r="D7966">
        <v>47</v>
      </c>
      <c r="E7966" s="8">
        <f t="shared" si="373"/>
        <v>6580</v>
      </c>
      <c r="F7966" s="5">
        <v>0.03</v>
      </c>
      <c r="G7966" s="8">
        <f>VLOOKUP($Q7966,Pricebook!$A:$D,4,0)</f>
        <v>140</v>
      </c>
      <c r="H7966" s="10">
        <f t="shared" si="372"/>
        <v>6382.5999999999995</v>
      </c>
      <c r="I7966" t="s">
        <v>1370</v>
      </c>
      <c r="J7966" t="s">
        <v>585</v>
      </c>
      <c r="K7966" t="s">
        <v>670</v>
      </c>
      <c r="L7966" s="7">
        <v>80906</v>
      </c>
      <c r="M7966" t="s">
        <v>237</v>
      </c>
      <c r="N7966" t="s">
        <v>23</v>
      </c>
      <c r="O7966" s="3">
        <v>41145</v>
      </c>
      <c r="P7966" s="12">
        <f t="shared" si="374"/>
        <v>7</v>
      </c>
      <c r="Q7966" s="3" t="s">
        <v>14213</v>
      </c>
      <c r="R7966" t="s">
        <v>14229</v>
      </c>
      <c r="S7966" t="s">
        <v>14239</v>
      </c>
      <c r="T7966" t="s">
        <v>14194</v>
      </c>
    </row>
    <row r="7967" spans="1:20" x14ac:dyDescent="0.25">
      <c r="A7967">
        <v>7966</v>
      </c>
      <c r="B7967">
        <v>56931</v>
      </c>
      <c r="C7967" s="3">
        <v>40212</v>
      </c>
      <c r="D7967">
        <v>34</v>
      </c>
      <c r="E7967" s="8">
        <f t="shared" si="373"/>
        <v>5100</v>
      </c>
      <c r="F7967" s="5">
        <v>0.05</v>
      </c>
      <c r="G7967" s="8">
        <f>VLOOKUP($Q7967,Pricebook!$A:$D,4,0)</f>
        <v>150</v>
      </c>
      <c r="H7967" s="10">
        <f t="shared" si="372"/>
        <v>4845</v>
      </c>
      <c r="I7967" t="s">
        <v>2328</v>
      </c>
      <c r="J7967" t="s">
        <v>20</v>
      </c>
      <c r="K7967" t="s">
        <v>2899</v>
      </c>
      <c r="L7967" s="7">
        <v>11727</v>
      </c>
      <c r="M7967" t="s">
        <v>60</v>
      </c>
      <c r="N7967" t="s">
        <v>61</v>
      </c>
      <c r="O7967" s="3">
        <v>40214</v>
      </c>
      <c r="P7967" s="12">
        <f t="shared" si="374"/>
        <v>2</v>
      </c>
      <c r="Q7967" s="3" t="s">
        <v>14210</v>
      </c>
      <c r="R7967" t="s">
        <v>14235</v>
      </c>
      <c r="S7967" t="s">
        <v>14236</v>
      </c>
      <c r="T7967" t="s">
        <v>14184</v>
      </c>
    </row>
    <row r="7968" spans="1:20" x14ac:dyDescent="0.25">
      <c r="A7968">
        <v>7967</v>
      </c>
      <c r="B7968">
        <v>56960</v>
      </c>
      <c r="C7968" s="3">
        <v>40031</v>
      </c>
      <c r="D7968">
        <v>48</v>
      </c>
      <c r="E7968" s="8">
        <f t="shared" si="373"/>
        <v>7200</v>
      </c>
      <c r="F7968" s="5">
        <v>0.01</v>
      </c>
      <c r="G7968" s="8">
        <f>VLOOKUP($Q7968,Pricebook!$A:$D,4,0)</f>
        <v>150</v>
      </c>
      <c r="H7968" s="10">
        <f t="shared" si="372"/>
        <v>7128</v>
      </c>
      <c r="I7968" t="s">
        <v>402</v>
      </c>
      <c r="J7968" t="s">
        <v>400</v>
      </c>
      <c r="K7968" t="s">
        <v>2805</v>
      </c>
      <c r="L7968" s="7">
        <v>22901</v>
      </c>
      <c r="M7968" t="s">
        <v>368</v>
      </c>
      <c r="N7968" t="s">
        <v>34</v>
      </c>
      <c r="O7968" s="3">
        <v>40033</v>
      </c>
      <c r="P7968" s="12">
        <f t="shared" si="374"/>
        <v>2</v>
      </c>
      <c r="Q7968" s="3" t="s">
        <v>14210</v>
      </c>
      <c r="R7968" t="s">
        <v>14235</v>
      </c>
      <c r="S7968" t="s">
        <v>14236</v>
      </c>
      <c r="T7968" t="s">
        <v>14197</v>
      </c>
    </row>
    <row r="7969" spans="1:20" x14ac:dyDescent="0.25">
      <c r="A7969">
        <v>7968</v>
      </c>
      <c r="B7969">
        <v>56967</v>
      </c>
      <c r="C7969" s="3">
        <v>40970</v>
      </c>
      <c r="D7969">
        <v>17</v>
      </c>
      <c r="E7969" s="8">
        <f t="shared" si="373"/>
        <v>2550</v>
      </c>
      <c r="F7969" s="5">
        <v>0.05</v>
      </c>
      <c r="G7969" s="8">
        <f>VLOOKUP($Q7969,Pricebook!$A:$D,4,0)</f>
        <v>150</v>
      </c>
      <c r="H7969" s="10">
        <f t="shared" si="372"/>
        <v>2422.5</v>
      </c>
      <c r="I7969" t="s">
        <v>255</v>
      </c>
      <c r="J7969" t="s">
        <v>79</v>
      </c>
      <c r="K7969" t="s">
        <v>569</v>
      </c>
      <c r="L7969" s="7">
        <v>15228</v>
      </c>
      <c r="M7969" t="s">
        <v>232</v>
      </c>
      <c r="N7969" t="s">
        <v>61</v>
      </c>
      <c r="O7969" s="3">
        <v>40977</v>
      </c>
      <c r="P7969" s="12">
        <f t="shared" si="374"/>
        <v>7</v>
      </c>
      <c r="Q7969" s="3" t="s">
        <v>14211</v>
      </c>
      <c r="R7969" t="s">
        <v>14235</v>
      </c>
      <c r="S7969" t="s">
        <v>14237</v>
      </c>
      <c r="T7969" t="s">
        <v>14201</v>
      </c>
    </row>
    <row r="7970" spans="1:20" x14ac:dyDescent="0.25">
      <c r="A7970">
        <v>7969</v>
      </c>
      <c r="B7970">
        <v>56992</v>
      </c>
      <c r="C7970" s="3">
        <v>40286</v>
      </c>
      <c r="D7970">
        <v>10</v>
      </c>
      <c r="E7970" s="8">
        <f t="shared" si="373"/>
        <v>1100</v>
      </c>
      <c r="F7970" s="5">
        <v>0.1</v>
      </c>
      <c r="G7970" s="8">
        <f>VLOOKUP($Q7970,Pricebook!$A:$D,4,0)</f>
        <v>110</v>
      </c>
      <c r="H7970" s="10">
        <f t="shared" si="372"/>
        <v>990</v>
      </c>
      <c r="I7970" t="s">
        <v>107</v>
      </c>
      <c r="J7970" t="s">
        <v>108</v>
      </c>
      <c r="K7970" t="s">
        <v>315</v>
      </c>
      <c r="L7970" s="7" t="s">
        <v>1918</v>
      </c>
      <c r="M7970" t="s">
        <v>95</v>
      </c>
      <c r="N7970" t="s">
        <v>16</v>
      </c>
      <c r="O7970" s="3">
        <v>40286</v>
      </c>
      <c r="P7970" s="12">
        <f t="shared" si="374"/>
        <v>0</v>
      </c>
      <c r="Q7970" s="3" t="s">
        <v>14215</v>
      </c>
      <c r="R7970" t="s">
        <v>14229</v>
      </c>
      <c r="S7970" t="s">
        <v>14241</v>
      </c>
      <c r="T7970" t="s">
        <v>14194</v>
      </c>
    </row>
    <row r="7971" spans="1:20" x14ac:dyDescent="0.25">
      <c r="A7971">
        <v>7970</v>
      </c>
      <c r="B7971">
        <v>56995</v>
      </c>
      <c r="C7971" s="3">
        <v>40101</v>
      </c>
      <c r="D7971">
        <v>27</v>
      </c>
      <c r="E7971" s="8">
        <f t="shared" si="373"/>
        <v>4320</v>
      </c>
      <c r="F7971" s="5">
        <v>0.08</v>
      </c>
      <c r="G7971" s="8">
        <f>VLOOKUP($Q7971,Pricebook!$A:$D,4,0)</f>
        <v>160</v>
      </c>
      <c r="H7971" s="10">
        <f t="shared" si="372"/>
        <v>3974.4</v>
      </c>
      <c r="I7971" t="s">
        <v>2374</v>
      </c>
      <c r="J7971" t="s">
        <v>707</v>
      </c>
      <c r="K7971" t="s">
        <v>216</v>
      </c>
      <c r="L7971" s="7">
        <v>43123</v>
      </c>
      <c r="M7971" t="s">
        <v>210</v>
      </c>
      <c r="N7971" t="s">
        <v>61</v>
      </c>
      <c r="O7971" s="3">
        <v>40103</v>
      </c>
      <c r="P7971" s="12">
        <f t="shared" si="374"/>
        <v>2</v>
      </c>
      <c r="Q7971" s="3" t="s">
        <v>14218</v>
      </c>
      <c r="R7971" t="s">
        <v>14229</v>
      </c>
      <c r="S7971" t="s">
        <v>14244</v>
      </c>
      <c r="T7971" t="s">
        <v>14194</v>
      </c>
    </row>
    <row r="7972" spans="1:20" x14ac:dyDescent="0.25">
      <c r="A7972">
        <v>7971</v>
      </c>
      <c r="B7972">
        <v>57025</v>
      </c>
      <c r="C7972" s="3">
        <v>41086</v>
      </c>
      <c r="D7972">
        <v>8</v>
      </c>
      <c r="E7972" s="8">
        <f t="shared" si="373"/>
        <v>1280</v>
      </c>
      <c r="F7972" s="5">
        <v>0.03</v>
      </c>
      <c r="G7972" s="8">
        <f>VLOOKUP($Q7972,Pricebook!$A:$D,4,0)</f>
        <v>160</v>
      </c>
      <c r="H7972" s="10">
        <f t="shared" si="372"/>
        <v>1241.5999999999999</v>
      </c>
      <c r="I7972" t="s">
        <v>1082</v>
      </c>
      <c r="J7972" t="s">
        <v>314</v>
      </c>
      <c r="K7972" t="s">
        <v>59</v>
      </c>
      <c r="L7972" s="7">
        <v>11554</v>
      </c>
      <c r="M7972" t="s">
        <v>60</v>
      </c>
      <c r="N7972" t="s">
        <v>61</v>
      </c>
      <c r="O7972" s="3">
        <v>41088</v>
      </c>
      <c r="P7972" s="12">
        <f t="shared" si="374"/>
        <v>2</v>
      </c>
      <c r="Q7972" s="3" t="s">
        <v>14218</v>
      </c>
      <c r="R7972" t="s">
        <v>14229</v>
      </c>
      <c r="S7972" t="s">
        <v>14244</v>
      </c>
      <c r="T7972" t="s">
        <v>14191</v>
      </c>
    </row>
    <row r="7973" spans="1:20" x14ac:dyDescent="0.25">
      <c r="A7973">
        <v>7972</v>
      </c>
      <c r="B7973">
        <v>57029</v>
      </c>
      <c r="C7973" s="3">
        <v>40610</v>
      </c>
      <c r="D7973">
        <v>17</v>
      </c>
      <c r="E7973" s="8">
        <f t="shared" si="373"/>
        <v>2720</v>
      </c>
      <c r="F7973" s="5">
        <v>0.01</v>
      </c>
      <c r="G7973" s="8">
        <f>VLOOKUP($Q7973,Pricebook!$A:$D,4,0)</f>
        <v>160</v>
      </c>
      <c r="H7973" s="10">
        <f t="shared" si="372"/>
        <v>2692.8</v>
      </c>
      <c r="I7973" t="s">
        <v>678</v>
      </c>
      <c r="J7973" t="s">
        <v>348</v>
      </c>
      <c r="K7973" t="s">
        <v>679</v>
      </c>
      <c r="L7973" s="7">
        <v>20906</v>
      </c>
      <c r="M7973" t="s">
        <v>187</v>
      </c>
      <c r="N7973" t="s">
        <v>61</v>
      </c>
      <c r="O7973" s="3">
        <v>40611</v>
      </c>
      <c r="P7973" s="12">
        <f t="shared" si="374"/>
        <v>1</v>
      </c>
      <c r="Q7973" s="3" t="s">
        <v>14218</v>
      </c>
      <c r="R7973" t="s">
        <v>14229</v>
      </c>
      <c r="S7973" t="s">
        <v>14244</v>
      </c>
      <c r="T7973" t="s">
        <v>14203</v>
      </c>
    </row>
    <row r="7974" spans="1:20" x14ac:dyDescent="0.25">
      <c r="A7974">
        <v>7973</v>
      </c>
      <c r="B7974">
        <v>57029</v>
      </c>
      <c r="C7974" s="3">
        <v>40610</v>
      </c>
      <c r="D7974">
        <v>4</v>
      </c>
      <c r="E7974" s="8">
        <f t="shared" si="373"/>
        <v>440</v>
      </c>
      <c r="F7974" s="5">
        <v>0.09</v>
      </c>
      <c r="G7974" s="8">
        <f>VLOOKUP($Q7974,Pricebook!$A:$D,4,0)</f>
        <v>110</v>
      </c>
      <c r="H7974" s="10">
        <f t="shared" si="372"/>
        <v>400.40000000000003</v>
      </c>
      <c r="I7974" t="s">
        <v>678</v>
      </c>
      <c r="J7974" t="s">
        <v>348</v>
      </c>
      <c r="K7974" t="s">
        <v>2492</v>
      </c>
      <c r="L7974" s="7">
        <v>21215</v>
      </c>
      <c r="M7974" t="s">
        <v>187</v>
      </c>
      <c r="N7974" t="s">
        <v>61</v>
      </c>
      <c r="O7974" s="3">
        <v>40611</v>
      </c>
      <c r="P7974" s="12">
        <f t="shared" si="374"/>
        <v>1</v>
      </c>
      <c r="Q7974" s="3" t="s">
        <v>14215</v>
      </c>
      <c r="R7974" t="s">
        <v>14229</v>
      </c>
      <c r="S7974" t="s">
        <v>14241</v>
      </c>
      <c r="T7974" t="s">
        <v>14198</v>
      </c>
    </row>
    <row r="7975" spans="1:20" x14ac:dyDescent="0.25">
      <c r="A7975">
        <v>7974</v>
      </c>
      <c r="B7975">
        <v>57056</v>
      </c>
      <c r="C7975" s="3">
        <v>41221</v>
      </c>
      <c r="D7975">
        <v>29</v>
      </c>
      <c r="E7975" s="8">
        <f t="shared" si="373"/>
        <v>3625</v>
      </c>
      <c r="F7975" s="5">
        <v>0.01</v>
      </c>
      <c r="G7975" s="8">
        <f>VLOOKUP($Q7975,Pricebook!$A:$D,4,0)</f>
        <v>125</v>
      </c>
      <c r="H7975" s="10">
        <f t="shared" si="372"/>
        <v>3588.75</v>
      </c>
      <c r="I7975" t="s">
        <v>2200</v>
      </c>
      <c r="J7975" t="s">
        <v>430</v>
      </c>
      <c r="K7975" t="s">
        <v>2896</v>
      </c>
      <c r="L7975" s="7" t="s">
        <v>2897</v>
      </c>
      <c r="M7975" t="s">
        <v>317</v>
      </c>
      <c r="N7975" t="s">
        <v>61</v>
      </c>
      <c r="O7975" s="3">
        <v>41228</v>
      </c>
      <c r="P7975" s="12">
        <f t="shared" si="374"/>
        <v>7</v>
      </c>
      <c r="Q7975" s="3" t="s">
        <v>14209</v>
      </c>
      <c r="R7975" t="s">
        <v>14232</v>
      </c>
      <c r="S7975" t="s">
        <v>14234</v>
      </c>
      <c r="T7975" t="s">
        <v>14201</v>
      </c>
    </row>
    <row r="7976" spans="1:20" x14ac:dyDescent="0.25">
      <c r="A7976">
        <v>7975</v>
      </c>
      <c r="B7976">
        <v>57058</v>
      </c>
      <c r="C7976" s="3">
        <v>41038</v>
      </c>
      <c r="D7976">
        <v>28</v>
      </c>
      <c r="E7976" s="8">
        <f t="shared" si="373"/>
        <v>4480</v>
      </c>
      <c r="F7976" s="5">
        <v>0</v>
      </c>
      <c r="G7976" s="8">
        <f>VLOOKUP($Q7976,Pricebook!$A:$D,4,0)</f>
        <v>160</v>
      </c>
      <c r="H7976" s="10">
        <f t="shared" si="372"/>
        <v>4480</v>
      </c>
      <c r="I7976" t="s">
        <v>712</v>
      </c>
      <c r="J7976" t="s">
        <v>713</v>
      </c>
      <c r="K7976" t="s">
        <v>2880</v>
      </c>
      <c r="L7976" s="7">
        <v>32114</v>
      </c>
      <c r="M7976" t="s">
        <v>101</v>
      </c>
      <c r="N7976" t="s">
        <v>34</v>
      </c>
      <c r="O7976" s="3">
        <v>41038</v>
      </c>
      <c r="P7976" s="12">
        <f t="shared" si="374"/>
        <v>0</v>
      </c>
      <c r="Q7976" s="3" t="s">
        <v>14218</v>
      </c>
      <c r="R7976" t="s">
        <v>14229</v>
      </c>
      <c r="S7976" t="s">
        <v>14244</v>
      </c>
      <c r="T7976" t="s">
        <v>14190</v>
      </c>
    </row>
    <row r="7977" spans="1:20" x14ac:dyDescent="0.25">
      <c r="A7977">
        <v>7976</v>
      </c>
      <c r="B7977">
        <v>57058</v>
      </c>
      <c r="C7977" s="3">
        <v>41038</v>
      </c>
      <c r="D7977">
        <v>27</v>
      </c>
      <c r="E7977" s="8">
        <f t="shared" si="373"/>
        <v>4050</v>
      </c>
      <c r="F7977" s="5">
        <v>7.0000000000000007E-2</v>
      </c>
      <c r="G7977" s="8">
        <f>VLOOKUP($Q7977,Pricebook!$A:$D,4,0)</f>
        <v>150</v>
      </c>
      <c r="H7977" s="10">
        <f t="shared" si="372"/>
        <v>3766.4999999999995</v>
      </c>
      <c r="I7977" t="s">
        <v>712</v>
      </c>
      <c r="J7977" t="s">
        <v>713</v>
      </c>
      <c r="K7977" t="s">
        <v>2880</v>
      </c>
      <c r="L7977" s="7">
        <v>32114</v>
      </c>
      <c r="M7977" t="s">
        <v>101</v>
      </c>
      <c r="N7977" t="s">
        <v>34</v>
      </c>
      <c r="O7977" s="3">
        <v>41039</v>
      </c>
      <c r="P7977" s="12">
        <f t="shared" si="374"/>
        <v>1</v>
      </c>
      <c r="Q7977" s="3" t="s">
        <v>14211</v>
      </c>
      <c r="R7977" t="s">
        <v>14235</v>
      </c>
      <c r="S7977" t="s">
        <v>14237</v>
      </c>
      <c r="T7977" t="s">
        <v>14202</v>
      </c>
    </row>
    <row r="7978" spans="1:20" x14ac:dyDescent="0.25">
      <c r="A7978">
        <v>7977</v>
      </c>
      <c r="B7978">
        <v>57059</v>
      </c>
      <c r="C7978" s="3">
        <v>40695</v>
      </c>
      <c r="D7978">
        <v>50</v>
      </c>
      <c r="E7978" s="8">
        <f t="shared" si="373"/>
        <v>8000</v>
      </c>
      <c r="F7978" s="5">
        <v>0.01</v>
      </c>
      <c r="G7978" s="8">
        <f>VLOOKUP($Q7978,Pricebook!$A:$D,4,0)</f>
        <v>160</v>
      </c>
      <c r="H7978" s="10">
        <f t="shared" si="372"/>
        <v>7920</v>
      </c>
      <c r="I7978" t="s">
        <v>527</v>
      </c>
      <c r="J7978" t="s">
        <v>27</v>
      </c>
      <c r="K7978" t="s">
        <v>2700</v>
      </c>
      <c r="L7978" s="7">
        <v>23602</v>
      </c>
      <c r="M7978" t="s">
        <v>368</v>
      </c>
      <c r="N7978" t="s">
        <v>34</v>
      </c>
      <c r="O7978" s="3">
        <v>40697</v>
      </c>
      <c r="P7978" s="12">
        <f t="shared" si="374"/>
        <v>2</v>
      </c>
      <c r="Q7978" s="3" t="s">
        <v>14218</v>
      </c>
      <c r="R7978" t="s">
        <v>14229</v>
      </c>
      <c r="S7978" t="s">
        <v>14244</v>
      </c>
      <c r="T7978" t="s">
        <v>14203</v>
      </c>
    </row>
    <row r="7979" spans="1:20" x14ac:dyDescent="0.25">
      <c r="A7979">
        <v>7978</v>
      </c>
      <c r="B7979">
        <v>57059</v>
      </c>
      <c r="C7979" s="3">
        <v>40695</v>
      </c>
      <c r="D7979">
        <v>25</v>
      </c>
      <c r="E7979" s="8">
        <f t="shared" si="373"/>
        <v>5000</v>
      </c>
      <c r="F7979" s="5">
        <v>0.03</v>
      </c>
      <c r="G7979" s="8">
        <f>VLOOKUP($Q7979,Pricebook!$A:$D,4,0)</f>
        <v>200</v>
      </c>
      <c r="H7979" s="10">
        <f t="shared" si="372"/>
        <v>4850</v>
      </c>
      <c r="I7979" t="s">
        <v>527</v>
      </c>
      <c r="J7979" t="s">
        <v>27</v>
      </c>
      <c r="K7979" t="s">
        <v>2700</v>
      </c>
      <c r="L7979" s="7">
        <v>23602</v>
      </c>
      <c r="M7979" t="s">
        <v>368</v>
      </c>
      <c r="N7979" t="s">
        <v>34</v>
      </c>
      <c r="O7979" s="3">
        <v>40697</v>
      </c>
      <c r="P7979" s="12">
        <f t="shared" si="374"/>
        <v>2</v>
      </c>
      <c r="Q7979" s="3" t="s">
        <v>14214</v>
      </c>
      <c r="R7979" t="s">
        <v>14229</v>
      </c>
      <c r="S7979" t="s">
        <v>14240</v>
      </c>
      <c r="T7979" t="s">
        <v>14190</v>
      </c>
    </row>
    <row r="7980" spans="1:20" x14ac:dyDescent="0.25">
      <c r="A7980">
        <v>7979</v>
      </c>
      <c r="B7980">
        <v>57061</v>
      </c>
      <c r="C7980" s="3">
        <v>40147</v>
      </c>
      <c r="D7980">
        <v>21</v>
      </c>
      <c r="E7980" s="8">
        <f t="shared" si="373"/>
        <v>3360</v>
      </c>
      <c r="F7980" s="5">
        <v>0.04</v>
      </c>
      <c r="G7980" s="8">
        <f>VLOOKUP($Q7980,Pricebook!$A:$D,4,0)</f>
        <v>160</v>
      </c>
      <c r="H7980" s="10">
        <f t="shared" si="372"/>
        <v>3225.6</v>
      </c>
      <c r="I7980" t="s">
        <v>2328</v>
      </c>
      <c r="J7980" t="s">
        <v>20</v>
      </c>
      <c r="K7980" t="s">
        <v>2899</v>
      </c>
      <c r="L7980" s="7">
        <v>11727</v>
      </c>
      <c r="M7980" t="s">
        <v>60</v>
      </c>
      <c r="N7980" t="s">
        <v>61</v>
      </c>
      <c r="O7980" s="3">
        <v>40154</v>
      </c>
      <c r="P7980" s="12">
        <f t="shared" si="374"/>
        <v>7</v>
      </c>
      <c r="Q7980" s="3" t="s">
        <v>14218</v>
      </c>
      <c r="R7980" t="s">
        <v>14229</v>
      </c>
      <c r="S7980" t="s">
        <v>14244</v>
      </c>
      <c r="T7980" t="s">
        <v>14187</v>
      </c>
    </row>
    <row r="7981" spans="1:20" x14ac:dyDescent="0.25">
      <c r="A7981">
        <v>7980</v>
      </c>
      <c r="B7981">
        <v>57061</v>
      </c>
      <c r="C7981" s="3">
        <v>40147</v>
      </c>
      <c r="D7981">
        <v>6</v>
      </c>
      <c r="E7981" s="8">
        <f t="shared" si="373"/>
        <v>1200</v>
      </c>
      <c r="F7981" s="5">
        <v>7.0000000000000007E-2</v>
      </c>
      <c r="G7981" s="8">
        <f>VLOOKUP($Q7981,Pricebook!$A:$D,4,0)</f>
        <v>200</v>
      </c>
      <c r="H7981" s="10">
        <f t="shared" si="372"/>
        <v>1116</v>
      </c>
      <c r="I7981" t="s">
        <v>2328</v>
      </c>
      <c r="J7981" t="s">
        <v>20</v>
      </c>
      <c r="K7981" t="s">
        <v>2899</v>
      </c>
      <c r="L7981" s="7">
        <v>11727</v>
      </c>
      <c r="M7981" t="s">
        <v>60</v>
      </c>
      <c r="N7981" t="s">
        <v>61</v>
      </c>
      <c r="O7981" s="3">
        <v>40147</v>
      </c>
      <c r="P7981" s="12">
        <f t="shared" si="374"/>
        <v>0</v>
      </c>
      <c r="Q7981" s="3" t="s">
        <v>14214</v>
      </c>
      <c r="R7981" t="s">
        <v>14229</v>
      </c>
      <c r="S7981" t="s">
        <v>14240</v>
      </c>
      <c r="T7981" t="s">
        <v>14189</v>
      </c>
    </row>
    <row r="7982" spans="1:20" x14ac:dyDescent="0.25">
      <c r="A7982">
        <v>7981</v>
      </c>
      <c r="B7982">
        <v>57061</v>
      </c>
      <c r="C7982" s="3">
        <v>40147</v>
      </c>
      <c r="D7982">
        <v>3</v>
      </c>
      <c r="E7982" s="8">
        <f t="shared" si="373"/>
        <v>375</v>
      </c>
      <c r="F7982" s="5">
        <v>0.06</v>
      </c>
      <c r="G7982" s="8">
        <f>VLOOKUP($Q7982,Pricebook!$A:$D,4,0)</f>
        <v>125</v>
      </c>
      <c r="H7982" s="10">
        <f t="shared" si="372"/>
        <v>352.5</v>
      </c>
      <c r="I7982" t="s">
        <v>2328</v>
      </c>
      <c r="J7982" t="s">
        <v>20</v>
      </c>
      <c r="K7982" t="s">
        <v>2899</v>
      </c>
      <c r="L7982" s="7">
        <v>11727</v>
      </c>
      <c r="M7982" t="s">
        <v>60</v>
      </c>
      <c r="N7982" t="s">
        <v>61</v>
      </c>
      <c r="O7982" s="3">
        <v>40149</v>
      </c>
      <c r="P7982" s="12">
        <f t="shared" si="374"/>
        <v>2</v>
      </c>
      <c r="Q7982" s="3" t="s">
        <v>14208</v>
      </c>
      <c r="R7982" t="s">
        <v>14232</v>
      </c>
      <c r="S7982" t="s">
        <v>14233</v>
      </c>
      <c r="T7982" t="s">
        <v>14189</v>
      </c>
    </row>
    <row r="7983" spans="1:20" x14ac:dyDescent="0.25">
      <c r="A7983">
        <v>7982</v>
      </c>
      <c r="B7983">
        <v>57063</v>
      </c>
      <c r="C7983" s="3">
        <v>40696</v>
      </c>
      <c r="D7983">
        <v>26</v>
      </c>
      <c r="E7983" s="8">
        <f t="shared" si="373"/>
        <v>2860</v>
      </c>
      <c r="F7983" s="5">
        <v>0.06</v>
      </c>
      <c r="G7983" s="8">
        <f>VLOOKUP($Q7983,Pricebook!$A:$D,4,0)</f>
        <v>110</v>
      </c>
      <c r="H7983" s="10">
        <f t="shared" si="372"/>
        <v>2688.3999999999996</v>
      </c>
      <c r="I7983" t="s">
        <v>1477</v>
      </c>
      <c r="J7983" t="s">
        <v>576</v>
      </c>
      <c r="K7983" t="s">
        <v>1162</v>
      </c>
      <c r="L7983" s="7">
        <v>88240</v>
      </c>
      <c r="M7983" t="s">
        <v>52</v>
      </c>
      <c r="N7983" t="s">
        <v>23</v>
      </c>
      <c r="O7983" s="3">
        <v>40696</v>
      </c>
      <c r="P7983" s="12">
        <f t="shared" si="374"/>
        <v>0</v>
      </c>
      <c r="Q7983" s="3" t="s">
        <v>14215</v>
      </c>
      <c r="R7983" t="s">
        <v>14229</v>
      </c>
      <c r="S7983" t="s">
        <v>14241</v>
      </c>
      <c r="T7983" t="s">
        <v>14202</v>
      </c>
    </row>
    <row r="7984" spans="1:20" x14ac:dyDescent="0.25">
      <c r="A7984">
        <v>7983</v>
      </c>
      <c r="B7984">
        <v>57063</v>
      </c>
      <c r="C7984" s="3">
        <v>40696</v>
      </c>
      <c r="D7984">
        <v>22</v>
      </c>
      <c r="E7984" s="8">
        <f t="shared" si="373"/>
        <v>3080</v>
      </c>
      <c r="F7984" s="5">
        <v>7.0000000000000007E-2</v>
      </c>
      <c r="G7984" s="8">
        <f>VLOOKUP($Q7984,Pricebook!$A:$D,4,0)</f>
        <v>140</v>
      </c>
      <c r="H7984" s="10">
        <f t="shared" si="372"/>
        <v>2864.3999999999996</v>
      </c>
      <c r="I7984" t="s">
        <v>1477</v>
      </c>
      <c r="J7984" t="s">
        <v>576</v>
      </c>
      <c r="K7984" t="s">
        <v>1162</v>
      </c>
      <c r="L7984" s="7">
        <v>88240</v>
      </c>
      <c r="M7984" t="s">
        <v>52</v>
      </c>
      <c r="N7984" t="s">
        <v>23</v>
      </c>
      <c r="O7984" s="3">
        <v>40698</v>
      </c>
      <c r="P7984" s="12">
        <f t="shared" si="374"/>
        <v>2</v>
      </c>
      <c r="Q7984" s="3" t="s">
        <v>14213</v>
      </c>
      <c r="R7984" t="s">
        <v>14229</v>
      </c>
      <c r="S7984" t="s">
        <v>14239</v>
      </c>
      <c r="T7984" t="s">
        <v>14191</v>
      </c>
    </row>
    <row r="7985" spans="1:20" x14ac:dyDescent="0.25">
      <c r="A7985">
        <v>7984</v>
      </c>
      <c r="B7985">
        <v>57091</v>
      </c>
      <c r="C7985" s="3">
        <v>40847</v>
      </c>
      <c r="D7985">
        <v>6</v>
      </c>
      <c r="E7985" s="8">
        <f t="shared" si="373"/>
        <v>840</v>
      </c>
      <c r="F7985" s="5">
        <v>0.05</v>
      </c>
      <c r="G7985" s="8">
        <f>VLOOKUP($Q7985,Pricebook!$A:$D,4,0)</f>
        <v>140</v>
      </c>
      <c r="H7985" s="10">
        <f t="shared" si="372"/>
        <v>798</v>
      </c>
      <c r="I7985" t="s">
        <v>1689</v>
      </c>
      <c r="J7985" t="s">
        <v>707</v>
      </c>
      <c r="K7985" t="s">
        <v>509</v>
      </c>
      <c r="L7985" s="7">
        <v>43081</v>
      </c>
      <c r="M7985" t="s">
        <v>210</v>
      </c>
      <c r="N7985" t="s">
        <v>61</v>
      </c>
      <c r="O7985" s="3">
        <v>40848</v>
      </c>
      <c r="P7985" s="12">
        <f t="shared" si="374"/>
        <v>1</v>
      </c>
      <c r="Q7985" s="3" t="s">
        <v>14213</v>
      </c>
      <c r="R7985" t="s">
        <v>14229</v>
      </c>
      <c r="S7985" t="s">
        <v>14239</v>
      </c>
      <c r="T7985" t="s">
        <v>14202</v>
      </c>
    </row>
    <row r="7986" spans="1:20" x14ac:dyDescent="0.25">
      <c r="A7986">
        <v>7985</v>
      </c>
      <c r="B7986">
        <v>57092</v>
      </c>
      <c r="C7986" s="3">
        <v>40299</v>
      </c>
      <c r="D7986">
        <v>29</v>
      </c>
      <c r="E7986" s="8">
        <f t="shared" si="373"/>
        <v>4350</v>
      </c>
      <c r="F7986" s="5">
        <v>0.03</v>
      </c>
      <c r="G7986" s="8">
        <f>VLOOKUP($Q7986,Pricebook!$A:$D,4,0)</f>
        <v>150</v>
      </c>
      <c r="H7986" s="10">
        <f t="shared" si="372"/>
        <v>4219.5</v>
      </c>
      <c r="I7986" t="s">
        <v>1123</v>
      </c>
      <c r="J7986" t="s">
        <v>297</v>
      </c>
      <c r="K7986" t="s">
        <v>1776</v>
      </c>
      <c r="L7986" s="7" t="s">
        <v>1777</v>
      </c>
      <c r="M7986" t="s">
        <v>48</v>
      </c>
      <c r="N7986" t="s">
        <v>16</v>
      </c>
      <c r="O7986" s="3">
        <v>40300</v>
      </c>
      <c r="P7986" s="12">
        <f t="shared" si="374"/>
        <v>1</v>
      </c>
      <c r="Q7986" s="3" t="s">
        <v>14210</v>
      </c>
      <c r="R7986" t="s">
        <v>14235</v>
      </c>
      <c r="S7986" t="s">
        <v>14236</v>
      </c>
      <c r="T7986" t="s">
        <v>14195</v>
      </c>
    </row>
    <row r="7987" spans="1:20" x14ac:dyDescent="0.25">
      <c r="A7987">
        <v>7986</v>
      </c>
      <c r="B7987">
        <v>57093</v>
      </c>
      <c r="C7987" s="3">
        <v>41031</v>
      </c>
      <c r="D7987">
        <v>3</v>
      </c>
      <c r="E7987" s="8">
        <f t="shared" si="373"/>
        <v>480</v>
      </c>
      <c r="F7987" s="5">
        <v>0.05</v>
      </c>
      <c r="G7987" s="8">
        <f>VLOOKUP($Q7987,Pricebook!$A:$D,4,0)</f>
        <v>160</v>
      </c>
      <c r="H7987" s="10">
        <f t="shared" si="372"/>
        <v>456</v>
      </c>
      <c r="I7987" t="s">
        <v>1772</v>
      </c>
      <c r="J7987" t="s">
        <v>121</v>
      </c>
      <c r="K7987" t="s">
        <v>1171</v>
      </c>
      <c r="L7987" s="7">
        <v>88310</v>
      </c>
      <c r="M7987" t="s">
        <v>52</v>
      </c>
      <c r="N7987" t="s">
        <v>23</v>
      </c>
      <c r="O7987" s="3">
        <v>41038</v>
      </c>
      <c r="P7987" s="12">
        <f t="shared" si="374"/>
        <v>7</v>
      </c>
      <c r="Q7987" s="3" t="s">
        <v>14218</v>
      </c>
      <c r="R7987" t="s">
        <v>14229</v>
      </c>
      <c r="S7987" t="s">
        <v>14244</v>
      </c>
      <c r="T7987" t="s">
        <v>14200</v>
      </c>
    </row>
    <row r="7988" spans="1:20" x14ac:dyDescent="0.25">
      <c r="A7988">
        <v>7987</v>
      </c>
      <c r="B7988">
        <v>57093</v>
      </c>
      <c r="C7988" s="3">
        <v>41031</v>
      </c>
      <c r="D7988">
        <v>47</v>
      </c>
      <c r="E7988" s="8">
        <f t="shared" si="373"/>
        <v>9400</v>
      </c>
      <c r="F7988" s="5">
        <v>0</v>
      </c>
      <c r="G7988" s="8">
        <f>VLOOKUP($Q7988,Pricebook!$A:$D,4,0)</f>
        <v>200</v>
      </c>
      <c r="H7988" s="10">
        <f t="shared" si="372"/>
        <v>9400</v>
      </c>
      <c r="I7988" t="s">
        <v>1772</v>
      </c>
      <c r="J7988" t="s">
        <v>121</v>
      </c>
      <c r="K7988" t="s">
        <v>1171</v>
      </c>
      <c r="L7988" s="7">
        <v>88310</v>
      </c>
      <c r="M7988" t="s">
        <v>52</v>
      </c>
      <c r="N7988" t="s">
        <v>23</v>
      </c>
      <c r="O7988" s="3">
        <v>41038</v>
      </c>
      <c r="P7988" s="12">
        <f t="shared" si="374"/>
        <v>7</v>
      </c>
      <c r="Q7988" s="3" t="s">
        <v>14206</v>
      </c>
      <c r="R7988" t="s">
        <v>14229</v>
      </c>
      <c r="S7988" t="s">
        <v>14230</v>
      </c>
      <c r="T7988" t="s">
        <v>14202</v>
      </c>
    </row>
    <row r="7989" spans="1:20" x14ac:dyDescent="0.25">
      <c r="A7989">
        <v>7988</v>
      </c>
      <c r="B7989">
        <v>57095</v>
      </c>
      <c r="C7989" s="3">
        <v>40625</v>
      </c>
      <c r="D7989">
        <v>37</v>
      </c>
      <c r="E7989" s="8">
        <f t="shared" si="373"/>
        <v>5920</v>
      </c>
      <c r="F7989" s="5">
        <v>0.01</v>
      </c>
      <c r="G7989" s="8">
        <f>VLOOKUP($Q7989,Pricebook!$A:$D,4,0)</f>
        <v>160</v>
      </c>
      <c r="H7989" s="10">
        <f t="shared" si="372"/>
        <v>5860.8</v>
      </c>
      <c r="I7989" t="s">
        <v>787</v>
      </c>
      <c r="J7989" t="s">
        <v>585</v>
      </c>
      <c r="K7989" t="s">
        <v>2795</v>
      </c>
      <c r="L7989" s="7">
        <v>38134</v>
      </c>
      <c r="M7989" t="s">
        <v>81</v>
      </c>
      <c r="N7989" t="s">
        <v>34</v>
      </c>
      <c r="O7989" s="3">
        <v>40628</v>
      </c>
      <c r="P7989" s="12">
        <f t="shared" si="374"/>
        <v>3</v>
      </c>
      <c r="Q7989" s="3" t="s">
        <v>14218</v>
      </c>
      <c r="R7989" t="s">
        <v>14229</v>
      </c>
      <c r="S7989" t="s">
        <v>14244</v>
      </c>
      <c r="T7989" t="s">
        <v>14185</v>
      </c>
    </row>
    <row r="7990" spans="1:20" x14ac:dyDescent="0.25">
      <c r="A7990">
        <v>7989</v>
      </c>
      <c r="B7990">
        <v>57121</v>
      </c>
      <c r="C7990" s="3">
        <v>40863</v>
      </c>
      <c r="D7990">
        <v>42</v>
      </c>
      <c r="E7990" s="8">
        <f t="shared" si="373"/>
        <v>4620</v>
      </c>
      <c r="F7990" s="5">
        <v>7.0000000000000007E-2</v>
      </c>
      <c r="G7990" s="8">
        <f>VLOOKUP($Q7990,Pricebook!$A:$D,4,0)</f>
        <v>110</v>
      </c>
      <c r="H7990" s="10">
        <f t="shared" si="372"/>
        <v>4296.5999999999995</v>
      </c>
      <c r="I7990" t="s">
        <v>1665</v>
      </c>
      <c r="J7990" t="s">
        <v>230</v>
      </c>
      <c r="K7990" t="s">
        <v>2057</v>
      </c>
      <c r="L7990" s="7">
        <v>84003</v>
      </c>
      <c r="M7990" t="s">
        <v>201</v>
      </c>
      <c r="N7990" t="s">
        <v>23</v>
      </c>
      <c r="O7990" s="3">
        <v>40865</v>
      </c>
      <c r="P7990" s="12">
        <f t="shared" si="374"/>
        <v>2</v>
      </c>
      <c r="Q7990" s="3" t="s">
        <v>14215</v>
      </c>
      <c r="R7990" t="s">
        <v>14229</v>
      </c>
      <c r="S7990" t="s">
        <v>14241</v>
      </c>
      <c r="T7990" t="s">
        <v>14192</v>
      </c>
    </row>
    <row r="7991" spans="1:20" x14ac:dyDescent="0.25">
      <c r="A7991">
        <v>7990</v>
      </c>
      <c r="B7991">
        <v>57121</v>
      </c>
      <c r="C7991" s="3">
        <v>40863</v>
      </c>
      <c r="D7991">
        <v>3</v>
      </c>
      <c r="E7991" s="8">
        <f t="shared" si="373"/>
        <v>450</v>
      </c>
      <c r="F7991" s="5">
        <v>0.01</v>
      </c>
      <c r="G7991" s="8">
        <f>VLOOKUP($Q7991,Pricebook!$A:$D,4,0)</f>
        <v>150</v>
      </c>
      <c r="H7991" s="10">
        <f t="shared" si="372"/>
        <v>445.5</v>
      </c>
      <c r="I7991" t="s">
        <v>1665</v>
      </c>
      <c r="J7991" t="s">
        <v>230</v>
      </c>
      <c r="K7991" t="s">
        <v>2057</v>
      </c>
      <c r="L7991" s="7">
        <v>84003</v>
      </c>
      <c r="M7991" t="s">
        <v>201</v>
      </c>
      <c r="N7991" t="s">
        <v>23</v>
      </c>
      <c r="O7991" s="3">
        <v>40865</v>
      </c>
      <c r="P7991" s="12">
        <f t="shared" si="374"/>
        <v>2</v>
      </c>
      <c r="Q7991" s="3" t="s">
        <v>14210</v>
      </c>
      <c r="R7991" t="s">
        <v>14235</v>
      </c>
      <c r="S7991" t="s">
        <v>14236</v>
      </c>
      <c r="T7991" t="s">
        <v>14188</v>
      </c>
    </row>
    <row r="7992" spans="1:20" x14ac:dyDescent="0.25">
      <c r="A7992">
        <v>7991</v>
      </c>
      <c r="B7992">
        <v>57125</v>
      </c>
      <c r="C7992" s="3">
        <v>40332</v>
      </c>
      <c r="D7992">
        <v>19</v>
      </c>
      <c r="E7992" s="8">
        <f t="shared" si="373"/>
        <v>3040</v>
      </c>
      <c r="F7992" s="5">
        <v>0</v>
      </c>
      <c r="G7992" s="8">
        <f>VLOOKUP($Q7992,Pricebook!$A:$D,4,0)</f>
        <v>160</v>
      </c>
      <c r="H7992" s="10">
        <f t="shared" si="372"/>
        <v>3040</v>
      </c>
      <c r="I7992" t="s">
        <v>809</v>
      </c>
      <c r="J7992" t="s">
        <v>175</v>
      </c>
      <c r="K7992" t="s">
        <v>574</v>
      </c>
      <c r="L7992" s="7">
        <v>98310</v>
      </c>
      <c r="M7992" t="s">
        <v>22</v>
      </c>
      <c r="N7992" t="s">
        <v>23</v>
      </c>
      <c r="O7992" s="3">
        <v>40334</v>
      </c>
      <c r="P7992" s="12">
        <f t="shared" si="374"/>
        <v>2</v>
      </c>
      <c r="Q7992" s="3" t="s">
        <v>14218</v>
      </c>
      <c r="R7992" t="s">
        <v>14229</v>
      </c>
      <c r="S7992" t="s">
        <v>14244</v>
      </c>
      <c r="T7992" t="s">
        <v>14199</v>
      </c>
    </row>
    <row r="7993" spans="1:20" x14ac:dyDescent="0.25">
      <c r="A7993">
        <v>7992</v>
      </c>
      <c r="B7993">
        <v>57125</v>
      </c>
      <c r="C7993" s="3">
        <v>40332</v>
      </c>
      <c r="D7993">
        <v>31</v>
      </c>
      <c r="E7993" s="8">
        <f t="shared" si="373"/>
        <v>4960</v>
      </c>
      <c r="F7993" s="5">
        <v>0.08</v>
      </c>
      <c r="G7993" s="8">
        <f>VLOOKUP($Q7993,Pricebook!$A:$D,4,0)</f>
        <v>160</v>
      </c>
      <c r="H7993" s="10">
        <f t="shared" si="372"/>
        <v>4563.2</v>
      </c>
      <c r="I7993" t="s">
        <v>809</v>
      </c>
      <c r="J7993" t="s">
        <v>175</v>
      </c>
      <c r="K7993" t="s">
        <v>574</v>
      </c>
      <c r="L7993" s="7">
        <v>98310</v>
      </c>
      <c r="M7993" t="s">
        <v>22</v>
      </c>
      <c r="N7993" t="s">
        <v>23</v>
      </c>
      <c r="O7993" s="3">
        <v>40334</v>
      </c>
      <c r="P7993" s="12">
        <f t="shared" si="374"/>
        <v>2</v>
      </c>
      <c r="Q7993" s="3" t="s">
        <v>14218</v>
      </c>
      <c r="R7993" t="s">
        <v>14229</v>
      </c>
      <c r="S7993" t="s">
        <v>14244</v>
      </c>
      <c r="T7993" t="s">
        <v>14187</v>
      </c>
    </row>
    <row r="7994" spans="1:20" x14ac:dyDescent="0.25">
      <c r="A7994">
        <v>7993</v>
      </c>
      <c r="B7994">
        <v>57127</v>
      </c>
      <c r="C7994" s="3">
        <v>40225</v>
      </c>
      <c r="D7994">
        <v>13</v>
      </c>
      <c r="E7994" s="8">
        <f t="shared" si="373"/>
        <v>1430</v>
      </c>
      <c r="F7994" s="5">
        <v>0</v>
      </c>
      <c r="G7994" s="8">
        <f>VLOOKUP($Q7994,Pricebook!$A:$D,4,0)</f>
        <v>110</v>
      </c>
      <c r="H7994" s="10">
        <f t="shared" si="372"/>
        <v>1430</v>
      </c>
      <c r="I7994" t="s">
        <v>1240</v>
      </c>
      <c r="J7994" t="s">
        <v>1076</v>
      </c>
      <c r="K7994" t="s">
        <v>1142</v>
      </c>
      <c r="L7994" s="7">
        <v>60438</v>
      </c>
      <c r="M7994" t="s">
        <v>15</v>
      </c>
      <c r="N7994" t="s">
        <v>16</v>
      </c>
      <c r="O7994" s="3">
        <v>40227</v>
      </c>
      <c r="P7994" s="12">
        <f t="shared" si="374"/>
        <v>2</v>
      </c>
      <c r="Q7994" s="3" t="s">
        <v>14215</v>
      </c>
      <c r="R7994" t="s">
        <v>14229</v>
      </c>
      <c r="S7994" t="s">
        <v>14241</v>
      </c>
      <c r="T7994" t="s">
        <v>14194</v>
      </c>
    </row>
    <row r="7995" spans="1:20" x14ac:dyDescent="0.25">
      <c r="A7995">
        <v>7994</v>
      </c>
      <c r="B7995">
        <v>57152</v>
      </c>
      <c r="C7995" s="3">
        <v>41155</v>
      </c>
      <c r="D7995">
        <v>6</v>
      </c>
      <c r="E7995" s="8">
        <f t="shared" si="373"/>
        <v>960</v>
      </c>
      <c r="F7995" s="5">
        <v>0.08</v>
      </c>
      <c r="G7995" s="8">
        <f>VLOOKUP($Q7995,Pricebook!$A:$D,4,0)</f>
        <v>160</v>
      </c>
      <c r="H7995" s="10">
        <f t="shared" si="372"/>
        <v>883.2</v>
      </c>
      <c r="I7995" t="s">
        <v>1449</v>
      </c>
      <c r="J7995" t="s">
        <v>637</v>
      </c>
      <c r="K7995" t="s">
        <v>1450</v>
      </c>
      <c r="L7995" s="7">
        <v>98408</v>
      </c>
      <c r="M7995" t="s">
        <v>22</v>
      </c>
      <c r="N7995" t="s">
        <v>23</v>
      </c>
      <c r="O7995" s="3">
        <v>41155</v>
      </c>
      <c r="P7995" s="12">
        <f t="shared" si="374"/>
        <v>0</v>
      </c>
      <c r="Q7995" s="3" t="s">
        <v>14218</v>
      </c>
      <c r="R7995" t="s">
        <v>14229</v>
      </c>
      <c r="S7995" t="s">
        <v>14244</v>
      </c>
      <c r="T7995" t="s">
        <v>14189</v>
      </c>
    </row>
    <row r="7996" spans="1:20" x14ac:dyDescent="0.25">
      <c r="A7996">
        <v>7995</v>
      </c>
      <c r="B7996">
        <v>57152</v>
      </c>
      <c r="C7996" s="3">
        <v>41155</v>
      </c>
      <c r="D7996">
        <v>18</v>
      </c>
      <c r="E7996" s="8">
        <f t="shared" si="373"/>
        <v>1980</v>
      </c>
      <c r="F7996" s="5">
        <v>0.03</v>
      </c>
      <c r="G7996" s="8">
        <f>VLOOKUP($Q7996,Pricebook!$A:$D,4,0)</f>
        <v>110</v>
      </c>
      <c r="H7996" s="10">
        <f t="shared" si="372"/>
        <v>1920.6</v>
      </c>
      <c r="I7996" t="s">
        <v>1449</v>
      </c>
      <c r="J7996" t="s">
        <v>637</v>
      </c>
      <c r="K7996" t="s">
        <v>1450</v>
      </c>
      <c r="L7996" s="7">
        <v>98408</v>
      </c>
      <c r="M7996" t="s">
        <v>22</v>
      </c>
      <c r="N7996" t="s">
        <v>23</v>
      </c>
      <c r="O7996" s="3">
        <v>41162</v>
      </c>
      <c r="P7996" s="12">
        <f t="shared" si="374"/>
        <v>7</v>
      </c>
      <c r="Q7996" s="3" t="s">
        <v>14220</v>
      </c>
      <c r="R7996" t="s">
        <v>14229</v>
      </c>
      <c r="S7996" t="s">
        <v>14246</v>
      </c>
      <c r="T7996" t="s">
        <v>14196</v>
      </c>
    </row>
    <row r="7997" spans="1:20" x14ac:dyDescent="0.25">
      <c r="A7997">
        <v>7996</v>
      </c>
      <c r="B7997">
        <v>57153</v>
      </c>
      <c r="C7997" s="3">
        <v>39959</v>
      </c>
      <c r="D7997">
        <v>9</v>
      </c>
      <c r="E7997" s="8">
        <f t="shared" si="373"/>
        <v>1530</v>
      </c>
      <c r="F7997" s="5">
        <v>0.02</v>
      </c>
      <c r="G7997" s="8">
        <f>VLOOKUP($Q7997,Pricebook!$A:$D,4,0)</f>
        <v>170</v>
      </c>
      <c r="H7997" s="10">
        <f t="shared" si="372"/>
        <v>1499.3999999999999</v>
      </c>
      <c r="I7997" t="s">
        <v>356</v>
      </c>
      <c r="J7997" t="s">
        <v>103</v>
      </c>
      <c r="K7997" t="s">
        <v>2794</v>
      </c>
      <c r="L7997" s="7">
        <v>63122</v>
      </c>
      <c r="M7997" t="s">
        <v>358</v>
      </c>
      <c r="N7997" t="s">
        <v>16</v>
      </c>
      <c r="O7997" s="3">
        <v>39961</v>
      </c>
      <c r="P7997" s="12">
        <f t="shared" si="374"/>
        <v>2</v>
      </c>
      <c r="Q7997" s="3" t="s">
        <v>14219</v>
      </c>
      <c r="R7997" t="s">
        <v>14229</v>
      </c>
      <c r="S7997" t="s">
        <v>14245</v>
      </c>
      <c r="T7997" t="s">
        <v>14200</v>
      </c>
    </row>
    <row r="7998" spans="1:20" x14ac:dyDescent="0.25">
      <c r="A7998">
        <v>7997</v>
      </c>
      <c r="B7998">
        <v>57153</v>
      </c>
      <c r="C7998" s="3">
        <v>39959</v>
      </c>
      <c r="D7998">
        <v>45</v>
      </c>
      <c r="E7998" s="8">
        <f t="shared" si="373"/>
        <v>4950</v>
      </c>
      <c r="F7998" s="5">
        <v>0.01</v>
      </c>
      <c r="G7998" s="8">
        <f>VLOOKUP($Q7998,Pricebook!$A:$D,4,0)</f>
        <v>110</v>
      </c>
      <c r="H7998" s="10">
        <f t="shared" si="372"/>
        <v>4900.5</v>
      </c>
      <c r="I7998" t="s">
        <v>356</v>
      </c>
      <c r="J7998" t="s">
        <v>103</v>
      </c>
      <c r="K7998" t="s">
        <v>2794</v>
      </c>
      <c r="L7998" s="7">
        <v>63122</v>
      </c>
      <c r="M7998" t="s">
        <v>358</v>
      </c>
      <c r="N7998" t="s">
        <v>16</v>
      </c>
      <c r="O7998" s="3">
        <v>39960</v>
      </c>
      <c r="P7998" s="12">
        <f t="shared" si="374"/>
        <v>1</v>
      </c>
      <c r="Q7998" s="3" t="s">
        <v>14220</v>
      </c>
      <c r="R7998" t="s">
        <v>14229</v>
      </c>
      <c r="S7998" t="s">
        <v>14246</v>
      </c>
      <c r="T7998" t="s">
        <v>14203</v>
      </c>
    </row>
    <row r="7999" spans="1:20" x14ac:dyDescent="0.25">
      <c r="A7999">
        <v>7998</v>
      </c>
      <c r="B7999">
        <v>57155</v>
      </c>
      <c r="C7999" s="3">
        <v>39981</v>
      </c>
      <c r="D7999">
        <v>23</v>
      </c>
      <c r="E7999" s="8">
        <f t="shared" si="373"/>
        <v>2530</v>
      </c>
      <c r="F7999" s="5">
        <v>0.05</v>
      </c>
      <c r="G7999" s="8">
        <f>VLOOKUP($Q7999,Pricebook!$A:$D,4,0)</f>
        <v>110</v>
      </c>
      <c r="H7999" s="10">
        <f t="shared" si="372"/>
        <v>2403.5</v>
      </c>
      <c r="I7999" t="s">
        <v>214</v>
      </c>
      <c r="J7999" t="s">
        <v>215</v>
      </c>
      <c r="K7999" t="s">
        <v>539</v>
      </c>
      <c r="L7999" s="7">
        <v>43026</v>
      </c>
      <c r="M7999" t="s">
        <v>210</v>
      </c>
      <c r="N7999" t="s">
        <v>61</v>
      </c>
      <c r="O7999" s="3">
        <v>39982</v>
      </c>
      <c r="P7999" s="12">
        <f t="shared" si="374"/>
        <v>1</v>
      </c>
      <c r="Q7999" s="3" t="s">
        <v>14215</v>
      </c>
      <c r="R7999" t="s">
        <v>14229</v>
      </c>
      <c r="S7999" t="s">
        <v>14241</v>
      </c>
      <c r="T7999" t="s">
        <v>14202</v>
      </c>
    </row>
    <row r="8000" spans="1:20" x14ac:dyDescent="0.25">
      <c r="A8000">
        <v>7999</v>
      </c>
      <c r="B8000">
        <v>57155</v>
      </c>
      <c r="C8000" s="3">
        <v>39981</v>
      </c>
      <c r="D8000">
        <v>16</v>
      </c>
      <c r="E8000" s="8">
        <f t="shared" si="373"/>
        <v>3200</v>
      </c>
      <c r="F8000" s="5">
        <v>0.04</v>
      </c>
      <c r="G8000" s="8">
        <f>VLOOKUP($Q8000,Pricebook!$A:$D,4,0)</f>
        <v>200</v>
      </c>
      <c r="H8000" s="10">
        <f t="shared" si="372"/>
        <v>3072</v>
      </c>
      <c r="I8000" t="s">
        <v>214</v>
      </c>
      <c r="J8000" t="s">
        <v>215</v>
      </c>
      <c r="K8000" t="s">
        <v>539</v>
      </c>
      <c r="L8000" s="7">
        <v>43026</v>
      </c>
      <c r="M8000" t="s">
        <v>210</v>
      </c>
      <c r="N8000" t="s">
        <v>61</v>
      </c>
      <c r="O8000" s="3">
        <v>39982</v>
      </c>
      <c r="P8000" s="12">
        <f t="shared" si="374"/>
        <v>1</v>
      </c>
      <c r="Q8000" s="3" t="s">
        <v>14206</v>
      </c>
      <c r="R8000" t="s">
        <v>14229</v>
      </c>
      <c r="S8000" t="s">
        <v>14230</v>
      </c>
      <c r="T8000" t="s">
        <v>14197</v>
      </c>
    </row>
    <row r="8001" spans="1:20" x14ac:dyDescent="0.25">
      <c r="A8001">
        <v>8000</v>
      </c>
      <c r="B8001">
        <v>57157</v>
      </c>
      <c r="C8001" s="3">
        <v>40965</v>
      </c>
      <c r="D8001">
        <v>18</v>
      </c>
      <c r="E8001" s="8">
        <f t="shared" si="373"/>
        <v>3060</v>
      </c>
      <c r="F8001" s="5">
        <v>0.01</v>
      </c>
      <c r="G8001" s="8">
        <f>VLOOKUP($Q8001,Pricebook!$A:$D,4,0)</f>
        <v>170</v>
      </c>
      <c r="H8001" s="10">
        <f t="shared" si="372"/>
        <v>3029.4</v>
      </c>
      <c r="I8001" t="s">
        <v>1319</v>
      </c>
      <c r="J8001" t="s">
        <v>46</v>
      </c>
      <c r="K8001" t="s">
        <v>459</v>
      </c>
      <c r="L8001" s="7">
        <v>30076</v>
      </c>
      <c r="M8001" t="s">
        <v>134</v>
      </c>
      <c r="N8001" t="s">
        <v>34</v>
      </c>
      <c r="O8001" s="3">
        <v>40968</v>
      </c>
      <c r="P8001" s="12">
        <f t="shared" si="374"/>
        <v>3</v>
      </c>
      <c r="Q8001" s="3" t="s">
        <v>14219</v>
      </c>
      <c r="R8001" t="s">
        <v>14229</v>
      </c>
      <c r="S8001" t="s">
        <v>14245</v>
      </c>
      <c r="T8001" t="s">
        <v>14194</v>
      </c>
    </row>
    <row r="8002" spans="1:20" x14ac:dyDescent="0.25">
      <c r="A8002">
        <v>8001</v>
      </c>
      <c r="B8002">
        <v>57159</v>
      </c>
      <c r="C8002" s="3">
        <v>40221</v>
      </c>
      <c r="D8002">
        <v>17</v>
      </c>
      <c r="E8002" s="8">
        <f t="shared" si="373"/>
        <v>2125</v>
      </c>
      <c r="F8002" s="5">
        <v>0.09</v>
      </c>
      <c r="G8002" s="8">
        <f>VLOOKUP($Q8002,Pricebook!$A:$D,4,0)</f>
        <v>125</v>
      </c>
      <c r="H8002" s="10">
        <f t="shared" ref="H8002:H8065" si="375">E8002*(1-F8002)</f>
        <v>1933.75</v>
      </c>
      <c r="I8002" t="s">
        <v>1612</v>
      </c>
      <c r="J8002" t="s">
        <v>300</v>
      </c>
      <c r="K8002" t="s">
        <v>932</v>
      </c>
      <c r="L8002" s="7">
        <v>47150</v>
      </c>
      <c r="M8002" t="s">
        <v>278</v>
      </c>
      <c r="N8002" t="s">
        <v>16</v>
      </c>
      <c r="O8002" s="3">
        <v>40222</v>
      </c>
      <c r="P8002" s="12">
        <f t="shared" si="374"/>
        <v>1</v>
      </c>
      <c r="Q8002" s="3" t="s">
        <v>14221</v>
      </c>
      <c r="R8002" t="s">
        <v>14232</v>
      </c>
      <c r="S8002" t="s">
        <v>14229</v>
      </c>
      <c r="T8002" t="s">
        <v>14197</v>
      </c>
    </row>
    <row r="8003" spans="1:20" x14ac:dyDescent="0.25">
      <c r="A8003">
        <v>8002</v>
      </c>
      <c r="B8003">
        <v>57159</v>
      </c>
      <c r="C8003" s="3">
        <v>40221</v>
      </c>
      <c r="D8003">
        <v>42</v>
      </c>
      <c r="E8003" s="8">
        <f t="shared" ref="E8003:E8066" si="376">G8003*D8003</f>
        <v>4620</v>
      </c>
      <c r="F8003" s="5">
        <v>0.01</v>
      </c>
      <c r="G8003" s="8">
        <f>VLOOKUP($Q8003,Pricebook!$A:$D,4,0)</f>
        <v>110</v>
      </c>
      <c r="H8003" s="10">
        <f t="shared" si="375"/>
        <v>4573.8</v>
      </c>
      <c r="I8003" t="s">
        <v>1612</v>
      </c>
      <c r="J8003" t="s">
        <v>300</v>
      </c>
      <c r="K8003" t="s">
        <v>932</v>
      </c>
      <c r="L8003" s="7">
        <v>47150</v>
      </c>
      <c r="M8003" t="s">
        <v>278</v>
      </c>
      <c r="N8003" t="s">
        <v>16</v>
      </c>
      <c r="O8003" s="3">
        <v>40221</v>
      </c>
      <c r="P8003" s="12">
        <f t="shared" ref="P8003:P8066" si="377">O8003-C8003</f>
        <v>0</v>
      </c>
      <c r="Q8003" s="3" t="s">
        <v>14215</v>
      </c>
      <c r="R8003" t="s">
        <v>14229</v>
      </c>
      <c r="S8003" t="s">
        <v>14241</v>
      </c>
      <c r="T8003" t="s">
        <v>14192</v>
      </c>
    </row>
    <row r="8004" spans="1:20" x14ac:dyDescent="0.25">
      <c r="A8004">
        <v>8003</v>
      </c>
      <c r="B8004">
        <v>57185</v>
      </c>
      <c r="C8004" s="3">
        <v>40686</v>
      </c>
      <c r="D8004">
        <v>28</v>
      </c>
      <c r="E8004" s="8">
        <f t="shared" si="376"/>
        <v>3500</v>
      </c>
      <c r="F8004" s="5">
        <v>0.06</v>
      </c>
      <c r="G8004" s="8">
        <f>VLOOKUP($Q8004,Pricebook!$A:$D,4,0)</f>
        <v>125</v>
      </c>
      <c r="H8004" s="10">
        <f t="shared" si="375"/>
        <v>3290</v>
      </c>
      <c r="I8004" t="s">
        <v>1616</v>
      </c>
      <c r="J8004" t="s">
        <v>998</v>
      </c>
      <c r="K8004" t="s">
        <v>1501</v>
      </c>
      <c r="L8004" s="7">
        <v>44256</v>
      </c>
      <c r="M8004" t="s">
        <v>210</v>
      </c>
      <c r="N8004" t="s">
        <v>61</v>
      </c>
      <c r="O8004" s="3">
        <v>40688</v>
      </c>
      <c r="P8004" s="12">
        <f t="shared" si="377"/>
        <v>2</v>
      </c>
      <c r="Q8004" s="3" t="s">
        <v>14208</v>
      </c>
      <c r="R8004" t="s">
        <v>14232</v>
      </c>
      <c r="S8004" t="s">
        <v>14233</v>
      </c>
      <c r="T8004" t="s">
        <v>14195</v>
      </c>
    </row>
    <row r="8005" spans="1:20" x14ac:dyDescent="0.25">
      <c r="A8005">
        <v>8004</v>
      </c>
      <c r="B8005">
        <v>57190</v>
      </c>
      <c r="C8005" s="3">
        <v>40326</v>
      </c>
      <c r="D8005">
        <v>48</v>
      </c>
      <c r="E8005" s="8">
        <f t="shared" si="376"/>
        <v>7200</v>
      </c>
      <c r="F8005" s="5">
        <v>0.02</v>
      </c>
      <c r="G8005" s="8">
        <f>VLOOKUP($Q8005,Pricebook!$A:$D,4,0)</f>
        <v>150</v>
      </c>
      <c r="H8005" s="10">
        <f t="shared" si="375"/>
        <v>7056</v>
      </c>
      <c r="I8005" t="s">
        <v>525</v>
      </c>
      <c r="J8005" t="s">
        <v>125</v>
      </c>
      <c r="K8005" t="s">
        <v>1686</v>
      </c>
      <c r="L8005" s="7">
        <v>96003</v>
      </c>
      <c r="M8005" t="s">
        <v>114</v>
      </c>
      <c r="N8005" t="s">
        <v>23</v>
      </c>
      <c r="O8005" s="3">
        <v>40326</v>
      </c>
      <c r="P8005" s="12">
        <f t="shared" si="377"/>
        <v>0</v>
      </c>
      <c r="Q8005" s="3" t="s">
        <v>14216</v>
      </c>
      <c r="R8005" t="s">
        <v>14235</v>
      </c>
      <c r="S8005" t="s">
        <v>14242</v>
      </c>
      <c r="T8005" t="s">
        <v>14197</v>
      </c>
    </row>
    <row r="8006" spans="1:20" x14ac:dyDescent="0.25">
      <c r="A8006">
        <v>8005</v>
      </c>
      <c r="B8006">
        <v>57190</v>
      </c>
      <c r="C8006" s="3">
        <v>40326</v>
      </c>
      <c r="D8006">
        <v>36</v>
      </c>
      <c r="E8006" s="8">
        <f t="shared" si="376"/>
        <v>5400</v>
      </c>
      <c r="F8006" s="5">
        <v>0.09</v>
      </c>
      <c r="G8006" s="8">
        <f>VLOOKUP($Q8006,Pricebook!$A:$D,4,0)</f>
        <v>150</v>
      </c>
      <c r="H8006" s="10">
        <f t="shared" si="375"/>
        <v>4914</v>
      </c>
      <c r="I8006" t="s">
        <v>525</v>
      </c>
      <c r="J8006" t="s">
        <v>125</v>
      </c>
      <c r="K8006" t="s">
        <v>1725</v>
      </c>
      <c r="L8006" s="7">
        <v>92374</v>
      </c>
      <c r="M8006" t="s">
        <v>114</v>
      </c>
      <c r="N8006" t="s">
        <v>23</v>
      </c>
      <c r="O8006" s="3">
        <v>40327</v>
      </c>
      <c r="P8006" s="12">
        <f t="shared" si="377"/>
        <v>1</v>
      </c>
      <c r="Q8006" s="3" t="s">
        <v>14211</v>
      </c>
      <c r="R8006" t="s">
        <v>14235</v>
      </c>
      <c r="S8006" t="s">
        <v>14237</v>
      </c>
      <c r="T8006" t="s">
        <v>14191</v>
      </c>
    </row>
    <row r="8007" spans="1:20" x14ac:dyDescent="0.25">
      <c r="A8007">
        <v>8006</v>
      </c>
      <c r="B8007">
        <v>57216</v>
      </c>
      <c r="C8007" s="3">
        <v>40388</v>
      </c>
      <c r="D8007">
        <v>46</v>
      </c>
      <c r="E8007" s="8">
        <f t="shared" si="376"/>
        <v>5750</v>
      </c>
      <c r="F8007" s="5">
        <v>0.03</v>
      </c>
      <c r="G8007" s="8">
        <f>VLOOKUP($Q8007,Pricebook!$A:$D,4,0)</f>
        <v>125</v>
      </c>
      <c r="H8007" s="10">
        <f t="shared" si="375"/>
        <v>5577.5</v>
      </c>
      <c r="I8007" t="s">
        <v>19</v>
      </c>
      <c r="J8007" t="s">
        <v>20</v>
      </c>
      <c r="K8007" t="s">
        <v>2859</v>
      </c>
      <c r="L8007" s="7">
        <v>98023</v>
      </c>
      <c r="M8007" t="s">
        <v>22</v>
      </c>
      <c r="N8007" t="s">
        <v>23</v>
      </c>
      <c r="O8007" s="3">
        <v>40388</v>
      </c>
      <c r="P8007" s="12">
        <f t="shared" si="377"/>
        <v>0</v>
      </c>
      <c r="Q8007" s="3" t="s">
        <v>14221</v>
      </c>
      <c r="R8007" t="s">
        <v>14232</v>
      </c>
      <c r="S8007" t="s">
        <v>14229</v>
      </c>
      <c r="T8007" t="s">
        <v>14197</v>
      </c>
    </row>
    <row r="8008" spans="1:20" x14ac:dyDescent="0.25">
      <c r="A8008">
        <v>8007</v>
      </c>
      <c r="B8008">
        <v>57216</v>
      </c>
      <c r="C8008" s="3">
        <v>40388</v>
      </c>
      <c r="D8008">
        <v>48</v>
      </c>
      <c r="E8008" s="8">
        <f t="shared" si="376"/>
        <v>5760</v>
      </c>
      <c r="F8008" s="5">
        <v>0.03</v>
      </c>
      <c r="G8008" s="8">
        <f>VLOOKUP($Q8008,Pricebook!$A:$D,4,0)</f>
        <v>120</v>
      </c>
      <c r="H8008" s="10">
        <f t="shared" si="375"/>
        <v>5587.2</v>
      </c>
      <c r="I8008" t="s">
        <v>19</v>
      </c>
      <c r="J8008" t="s">
        <v>20</v>
      </c>
      <c r="K8008" t="s">
        <v>1959</v>
      </c>
      <c r="L8008" s="7">
        <v>98027</v>
      </c>
      <c r="M8008" t="s">
        <v>22</v>
      </c>
      <c r="N8008" t="s">
        <v>23</v>
      </c>
      <c r="O8008" s="3">
        <v>40390</v>
      </c>
      <c r="P8008" s="12">
        <f t="shared" si="377"/>
        <v>2</v>
      </c>
      <c r="Q8008" s="3" t="s">
        <v>14212</v>
      </c>
      <c r="R8008" t="s">
        <v>14229</v>
      </c>
      <c r="S8008" t="s">
        <v>14238</v>
      </c>
      <c r="T8008" t="s">
        <v>14189</v>
      </c>
    </row>
    <row r="8009" spans="1:20" x14ac:dyDescent="0.25">
      <c r="A8009">
        <v>8008</v>
      </c>
      <c r="B8009">
        <v>57217</v>
      </c>
      <c r="C8009" s="3">
        <v>40564</v>
      </c>
      <c r="D8009">
        <v>35</v>
      </c>
      <c r="E8009" s="8">
        <f t="shared" si="376"/>
        <v>4200</v>
      </c>
      <c r="F8009" s="5">
        <v>0.06</v>
      </c>
      <c r="G8009" s="8">
        <f>VLOOKUP($Q8009,Pricebook!$A:$D,4,0)</f>
        <v>120</v>
      </c>
      <c r="H8009" s="10">
        <f t="shared" si="375"/>
        <v>3948</v>
      </c>
      <c r="I8009" t="s">
        <v>801</v>
      </c>
      <c r="J8009" t="s">
        <v>374</v>
      </c>
      <c r="K8009" t="s">
        <v>97</v>
      </c>
      <c r="L8009" s="7">
        <v>12180</v>
      </c>
      <c r="M8009" t="s">
        <v>60</v>
      </c>
      <c r="N8009" t="s">
        <v>61</v>
      </c>
      <c r="O8009" s="3">
        <v>40566</v>
      </c>
      <c r="P8009" s="12">
        <f t="shared" si="377"/>
        <v>2</v>
      </c>
      <c r="Q8009" s="3" t="s">
        <v>14212</v>
      </c>
      <c r="R8009" t="s">
        <v>14229</v>
      </c>
      <c r="S8009" t="s">
        <v>14238</v>
      </c>
      <c r="T8009" t="s">
        <v>14187</v>
      </c>
    </row>
    <row r="8010" spans="1:20" x14ac:dyDescent="0.25">
      <c r="A8010">
        <v>8009</v>
      </c>
      <c r="B8010">
        <v>57248</v>
      </c>
      <c r="C8010" s="3">
        <v>40101</v>
      </c>
      <c r="D8010">
        <v>34</v>
      </c>
      <c r="E8010" s="8">
        <f t="shared" si="376"/>
        <v>5440</v>
      </c>
      <c r="F8010" s="5">
        <v>0.04</v>
      </c>
      <c r="G8010" s="8">
        <f>VLOOKUP($Q8010,Pricebook!$A:$D,4,0)</f>
        <v>160</v>
      </c>
      <c r="H8010" s="10">
        <f t="shared" si="375"/>
        <v>5222.3999999999996</v>
      </c>
      <c r="I8010" t="s">
        <v>1224</v>
      </c>
      <c r="J8010" t="s">
        <v>252</v>
      </c>
      <c r="K8010" t="s">
        <v>959</v>
      </c>
      <c r="L8010" s="7">
        <v>93117</v>
      </c>
      <c r="M8010" t="s">
        <v>114</v>
      </c>
      <c r="N8010" t="s">
        <v>23</v>
      </c>
      <c r="O8010" s="3">
        <v>40103</v>
      </c>
      <c r="P8010" s="12">
        <f t="shared" si="377"/>
        <v>2</v>
      </c>
      <c r="Q8010" s="3" t="s">
        <v>14218</v>
      </c>
      <c r="R8010" t="s">
        <v>14229</v>
      </c>
      <c r="S8010" t="s">
        <v>14244</v>
      </c>
      <c r="T8010" t="s">
        <v>14197</v>
      </c>
    </row>
    <row r="8011" spans="1:20" x14ac:dyDescent="0.25">
      <c r="A8011">
        <v>8010</v>
      </c>
      <c r="B8011">
        <v>57249</v>
      </c>
      <c r="C8011" s="3">
        <v>40379</v>
      </c>
      <c r="D8011">
        <v>30</v>
      </c>
      <c r="E8011" s="8">
        <f t="shared" si="376"/>
        <v>3750</v>
      </c>
      <c r="F8011" s="5">
        <v>0.05</v>
      </c>
      <c r="G8011" s="8">
        <f>VLOOKUP($Q8011,Pricebook!$A:$D,4,0)</f>
        <v>125</v>
      </c>
      <c r="H8011" s="10">
        <f t="shared" si="375"/>
        <v>3562.5</v>
      </c>
      <c r="I8011" t="s">
        <v>343</v>
      </c>
      <c r="J8011" t="s">
        <v>344</v>
      </c>
      <c r="K8011" t="s">
        <v>2900</v>
      </c>
      <c r="L8011" s="7" t="s">
        <v>2901</v>
      </c>
      <c r="M8011" t="s">
        <v>499</v>
      </c>
      <c r="N8011" t="s">
        <v>61</v>
      </c>
      <c r="O8011" s="3">
        <v>40380</v>
      </c>
      <c r="P8011" s="12">
        <f t="shared" si="377"/>
        <v>1</v>
      </c>
      <c r="Q8011" s="3" t="s">
        <v>14208</v>
      </c>
      <c r="R8011" t="s">
        <v>14232</v>
      </c>
      <c r="S8011" t="s">
        <v>14233</v>
      </c>
      <c r="T8011" t="s">
        <v>14196</v>
      </c>
    </row>
    <row r="8012" spans="1:20" x14ac:dyDescent="0.25">
      <c r="A8012">
        <v>8011</v>
      </c>
      <c r="B8012">
        <v>57253</v>
      </c>
      <c r="C8012" s="3">
        <v>39818</v>
      </c>
      <c r="D8012">
        <v>43</v>
      </c>
      <c r="E8012" s="8">
        <f t="shared" si="376"/>
        <v>5375</v>
      </c>
      <c r="F8012" s="5">
        <v>0.08</v>
      </c>
      <c r="G8012" s="8">
        <f>VLOOKUP($Q8012,Pricebook!$A:$D,4,0)</f>
        <v>125</v>
      </c>
      <c r="H8012" s="10">
        <f t="shared" si="375"/>
        <v>4945</v>
      </c>
      <c r="I8012" t="s">
        <v>1300</v>
      </c>
      <c r="J8012" t="s">
        <v>269</v>
      </c>
      <c r="K8012" t="s">
        <v>1423</v>
      </c>
      <c r="L8012" s="7">
        <v>76021</v>
      </c>
      <c r="M8012" t="s">
        <v>48</v>
      </c>
      <c r="N8012" t="s">
        <v>16</v>
      </c>
      <c r="O8012" s="3">
        <v>39819</v>
      </c>
      <c r="P8012" s="12">
        <f t="shared" si="377"/>
        <v>1</v>
      </c>
      <c r="Q8012" s="3" t="s">
        <v>14221</v>
      </c>
      <c r="R8012" t="s">
        <v>14232</v>
      </c>
      <c r="S8012" t="s">
        <v>14229</v>
      </c>
      <c r="T8012" t="s">
        <v>14194</v>
      </c>
    </row>
    <row r="8013" spans="1:20" x14ac:dyDescent="0.25">
      <c r="A8013">
        <v>8012</v>
      </c>
      <c r="B8013">
        <v>57253</v>
      </c>
      <c r="C8013" s="3">
        <v>39818</v>
      </c>
      <c r="D8013">
        <v>29</v>
      </c>
      <c r="E8013" s="8">
        <f t="shared" si="376"/>
        <v>3625</v>
      </c>
      <c r="F8013" s="5">
        <v>0.06</v>
      </c>
      <c r="G8013" s="8">
        <f>VLOOKUP($Q8013,Pricebook!$A:$D,4,0)</f>
        <v>125</v>
      </c>
      <c r="H8013" s="10">
        <f t="shared" si="375"/>
        <v>3407.5</v>
      </c>
      <c r="I8013" t="s">
        <v>1300</v>
      </c>
      <c r="J8013" t="s">
        <v>269</v>
      </c>
      <c r="K8013" t="s">
        <v>1423</v>
      </c>
      <c r="L8013" s="7">
        <v>76021</v>
      </c>
      <c r="M8013" t="s">
        <v>48</v>
      </c>
      <c r="N8013" t="s">
        <v>16</v>
      </c>
      <c r="O8013" s="3">
        <v>39820</v>
      </c>
      <c r="P8013" s="12">
        <f t="shared" si="377"/>
        <v>2</v>
      </c>
      <c r="Q8013" s="3" t="s">
        <v>14221</v>
      </c>
      <c r="R8013" t="s">
        <v>14232</v>
      </c>
      <c r="S8013" t="s">
        <v>14229</v>
      </c>
      <c r="T8013" t="s">
        <v>14194</v>
      </c>
    </row>
    <row r="8014" spans="1:20" x14ac:dyDescent="0.25">
      <c r="A8014">
        <v>8013</v>
      </c>
      <c r="B8014">
        <v>57253</v>
      </c>
      <c r="C8014" s="3">
        <v>39818</v>
      </c>
      <c r="D8014">
        <v>48</v>
      </c>
      <c r="E8014" s="8">
        <f t="shared" si="376"/>
        <v>6000</v>
      </c>
      <c r="F8014" s="5">
        <v>7.0000000000000007E-2</v>
      </c>
      <c r="G8014" s="8">
        <f>VLOOKUP($Q8014,Pricebook!$A:$D,4,0)</f>
        <v>125</v>
      </c>
      <c r="H8014" s="10">
        <f t="shared" si="375"/>
        <v>5580</v>
      </c>
      <c r="I8014" t="s">
        <v>1300</v>
      </c>
      <c r="J8014" t="s">
        <v>269</v>
      </c>
      <c r="K8014" t="s">
        <v>1423</v>
      </c>
      <c r="L8014" s="7">
        <v>76021</v>
      </c>
      <c r="M8014" t="s">
        <v>48</v>
      </c>
      <c r="N8014" t="s">
        <v>16</v>
      </c>
      <c r="O8014" s="3">
        <v>39818</v>
      </c>
      <c r="P8014" s="12">
        <f t="shared" si="377"/>
        <v>0</v>
      </c>
      <c r="Q8014" s="3" t="s">
        <v>14208</v>
      </c>
      <c r="R8014" t="s">
        <v>14232</v>
      </c>
      <c r="S8014" t="s">
        <v>14233</v>
      </c>
      <c r="T8014" t="s">
        <v>14194</v>
      </c>
    </row>
    <row r="8015" spans="1:20" x14ac:dyDescent="0.25">
      <c r="A8015">
        <v>8014</v>
      </c>
      <c r="B8015">
        <v>57253</v>
      </c>
      <c r="C8015" s="3">
        <v>39818</v>
      </c>
      <c r="D8015">
        <v>49</v>
      </c>
      <c r="E8015" s="8">
        <f t="shared" si="376"/>
        <v>6125</v>
      </c>
      <c r="F8015" s="5">
        <v>0.08</v>
      </c>
      <c r="G8015" s="8">
        <f>VLOOKUP($Q8015,Pricebook!$A:$D,4,0)</f>
        <v>125</v>
      </c>
      <c r="H8015" s="10">
        <f t="shared" si="375"/>
        <v>5635</v>
      </c>
      <c r="I8015" t="s">
        <v>1300</v>
      </c>
      <c r="J8015" t="s">
        <v>269</v>
      </c>
      <c r="K8015" t="s">
        <v>1423</v>
      </c>
      <c r="L8015" s="7">
        <v>76021</v>
      </c>
      <c r="M8015" t="s">
        <v>48</v>
      </c>
      <c r="N8015" t="s">
        <v>16</v>
      </c>
      <c r="O8015" s="3">
        <v>39819</v>
      </c>
      <c r="P8015" s="12">
        <f t="shared" si="377"/>
        <v>1</v>
      </c>
      <c r="Q8015" s="3" t="s">
        <v>14209</v>
      </c>
      <c r="R8015" t="s">
        <v>14232</v>
      </c>
      <c r="S8015" t="s">
        <v>14234</v>
      </c>
      <c r="T8015" t="s">
        <v>14201</v>
      </c>
    </row>
    <row r="8016" spans="1:20" x14ac:dyDescent="0.25">
      <c r="A8016">
        <v>8015</v>
      </c>
      <c r="B8016">
        <v>57253</v>
      </c>
      <c r="C8016" s="3">
        <v>39818</v>
      </c>
      <c r="D8016">
        <v>25</v>
      </c>
      <c r="E8016" s="8">
        <f t="shared" si="376"/>
        <v>3750</v>
      </c>
      <c r="F8016" s="5">
        <v>0.04</v>
      </c>
      <c r="G8016" s="8">
        <f>VLOOKUP($Q8016,Pricebook!$A:$D,4,0)</f>
        <v>150</v>
      </c>
      <c r="H8016" s="10">
        <f t="shared" si="375"/>
        <v>3600</v>
      </c>
      <c r="I8016" t="s">
        <v>1300</v>
      </c>
      <c r="J8016" t="s">
        <v>269</v>
      </c>
      <c r="K8016" t="s">
        <v>1423</v>
      </c>
      <c r="L8016" s="7">
        <v>76021</v>
      </c>
      <c r="M8016" t="s">
        <v>48</v>
      </c>
      <c r="N8016" t="s">
        <v>16</v>
      </c>
      <c r="O8016" s="3">
        <v>39818</v>
      </c>
      <c r="P8016" s="12">
        <f t="shared" si="377"/>
        <v>0</v>
      </c>
      <c r="Q8016" s="3" t="s">
        <v>14210</v>
      </c>
      <c r="R8016" t="s">
        <v>14235</v>
      </c>
      <c r="S8016" t="s">
        <v>14236</v>
      </c>
      <c r="T8016" t="s">
        <v>14197</v>
      </c>
    </row>
    <row r="8017" spans="1:20" x14ac:dyDescent="0.25">
      <c r="A8017">
        <v>8016</v>
      </c>
      <c r="B8017">
        <v>57280</v>
      </c>
      <c r="C8017" s="3">
        <v>40939</v>
      </c>
      <c r="D8017">
        <v>44</v>
      </c>
      <c r="E8017" s="8">
        <f t="shared" si="376"/>
        <v>4840</v>
      </c>
      <c r="F8017" s="5">
        <v>0.03</v>
      </c>
      <c r="G8017" s="8">
        <f>VLOOKUP($Q8017,Pricebook!$A:$D,4,0)</f>
        <v>110</v>
      </c>
      <c r="H8017" s="10">
        <f t="shared" si="375"/>
        <v>4694.8</v>
      </c>
      <c r="I8017" t="s">
        <v>1324</v>
      </c>
      <c r="J8017" t="s">
        <v>374</v>
      </c>
      <c r="K8017" t="s">
        <v>2725</v>
      </c>
      <c r="L8017" s="7">
        <v>27707</v>
      </c>
      <c r="M8017" t="s">
        <v>33</v>
      </c>
      <c r="N8017" t="s">
        <v>34</v>
      </c>
      <c r="O8017" s="3">
        <v>40940</v>
      </c>
      <c r="P8017" s="12">
        <f t="shared" si="377"/>
        <v>1</v>
      </c>
      <c r="Q8017" s="3" t="s">
        <v>14215</v>
      </c>
      <c r="R8017" t="s">
        <v>14229</v>
      </c>
      <c r="S8017" t="s">
        <v>14241</v>
      </c>
      <c r="T8017" t="s">
        <v>14186</v>
      </c>
    </row>
    <row r="8018" spans="1:20" x14ac:dyDescent="0.25">
      <c r="A8018">
        <v>8017</v>
      </c>
      <c r="B8018">
        <v>57281</v>
      </c>
      <c r="C8018" s="3">
        <v>40288</v>
      </c>
      <c r="D8018">
        <v>26</v>
      </c>
      <c r="E8018" s="8">
        <f t="shared" si="376"/>
        <v>4160</v>
      </c>
      <c r="F8018" s="5">
        <v>7.0000000000000007E-2</v>
      </c>
      <c r="G8018" s="8">
        <f>VLOOKUP($Q8018,Pricebook!$A:$D,4,0)</f>
        <v>160</v>
      </c>
      <c r="H8018" s="10">
        <f t="shared" si="375"/>
        <v>3868.7999999999997</v>
      </c>
      <c r="I8018" t="s">
        <v>1769</v>
      </c>
      <c r="J8018" t="s">
        <v>520</v>
      </c>
      <c r="K8018" t="s">
        <v>1068</v>
      </c>
      <c r="L8018" s="7">
        <v>98158</v>
      </c>
      <c r="M8018" t="s">
        <v>22</v>
      </c>
      <c r="N8018" t="s">
        <v>23</v>
      </c>
      <c r="O8018" s="3">
        <v>40288</v>
      </c>
      <c r="P8018" s="12">
        <f t="shared" si="377"/>
        <v>0</v>
      </c>
      <c r="Q8018" s="3" t="s">
        <v>14218</v>
      </c>
      <c r="R8018" t="s">
        <v>14229</v>
      </c>
      <c r="S8018" t="s">
        <v>14244</v>
      </c>
      <c r="T8018" t="s">
        <v>14187</v>
      </c>
    </row>
    <row r="8019" spans="1:20" x14ac:dyDescent="0.25">
      <c r="A8019">
        <v>8018</v>
      </c>
      <c r="B8019">
        <v>57281</v>
      </c>
      <c r="C8019" s="3">
        <v>40288</v>
      </c>
      <c r="D8019">
        <v>19</v>
      </c>
      <c r="E8019" s="8">
        <f t="shared" si="376"/>
        <v>2375</v>
      </c>
      <c r="F8019" s="5">
        <v>0.09</v>
      </c>
      <c r="G8019" s="8">
        <f>VLOOKUP($Q8019,Pricebook!$A:$D,4,0)</f>
        <v>125</v>
      </c>
      <c r="H8019" s="10">
        <f t="shared" si="375"/>
        <v>2161.25</v>
      </c>
      <c r="I8019" t="s">
        <v>1769</v>
      </c>
      <c r="J8019" t="s">
        <v>520</v>
      </c>
      <c r="K8019" t="s">
        <v>1068</v>
      </c>
      <c r="L8019" s="7">
        <v>98158</v>
      </c>
      <c r="M8019" t="s">
        <v>22</v>
      </c>
      <c r="N8019" t="s">
        <v>23</v>
      </c>
      <c r="O8019" s="3">
        <v>40290</v>
      </c>
      <c r="P8019" s="12">
        <f t="shared" si="377"/>
        <v>2</v>
      </c>
      <c r="Q8019" s="3" t="s">
        <v>14217</v>
      </c>
      <c r="R8019" t="s">
        <v>14232</v>
      </c>
      <c r="S8019" t="s">
        <v>14243</v>
      </c>
      <c r="T8019" t="s">
        <v>14185</v>
      </c>
    </row>
    <row r="8020" spans="1:20" x14ac:dyDescent="0.25">
      <c r="A8020">
        <v>8019</v>
      </c>
      <c r="B8020">
        <v>57287</v>
      </c>
      <c r="C8020" s="3">
        <v>40844</v>
      </c>
      <c r="D8020">
        <v>11</v>
      </c>
      <c r="E8020" s="8">
        <f t="shared" si="376"/>
        <v>1650</v>
      </c>
      <c r="F8020" s="5">
        <v>0.03</v>
      </c>
      <c r="G8020" s="8">
        <f>VLOOKUP($Q8020,Pricebook!$A:$D,4,0)</f>
        <v>150</v>
      </c>
      <c r="H8020" s="10">
        <f t="shared" si="375"/>
        <v>1600.5</v>
      </c>
      <c r="I8020" t="s">
        <v>1084</v>
      </c>
      <c r="J8020" t="s">
        <v>274</v>
      </c>
      <c r="K8020" t="s">
        <v>1049</v>
      </c>
      <c r="L8020" s="7">
        <v>37042</v>
      </c>
      <c r="M8020" t="s">
        <v>81</v>
      </c>
      <c r="N8020" t="s">
        <v>34</v>
      </c>
      <c r="O8020" s="3">
        <v>40845</v>
      </c>
      <c r="P8020" s="12">
        <f t="shared" si="377"/>
        <v>1</v>
      </c>
      <c r="Q8020" s="3" t="s">
        <v>14211</v>
      </c>
      <c r="R8020" t="s">
        <v>14235</v>
      </c>
      <c r="S8020" t="s">
        <v>14237</v>
      </c>
      <c r="T8020" t="s">
        <v>14191</v>
      </c>
    </row>
    <row r="8021" spans="1:20" x14ac:dyDescent="0.25">
      <c r="A8021">
        <v>8020</v>
      </c>
      <c r="B8021">
        <v>57314</v>
      </c>
      <c r="C8021" s="3">
        <v>40463</v>
      </c>
      <c r="D8021">
        <v>22</v>
      </c>
      <c r="E8021" s="8">
        <f t="shared" si="376"/>
        <v>2420</v>
      </c>
      <c r="F8021" s="5">
        <v>0.04</v>
      </c>
      <c r="G8021" s="8">
        <f>VLOOKUP($Q8021,Pricebook!$A:$D,4,0)</f>
        <v>110</v>
      </c>
      <c r="H8021" s="10">
        <f t="shared" si="375"/>
        <v>2323.1999999999998</v>
      </c>
      <c r="I8021" t="s">
        <v>1346</v>
      </c>
      <c r="J8021" t="s">
        <v>136</v>
      </c>
      <c r="K8021" t="s">
        <v>1011</v>
      </c>
      <c r="L8021" s="7">
        <v>49201</v>
      </c>
      <c r="M8021" t="s">
        <v>172</v>
      </c>
      <c r="N8021" t="s">
        <v>16</v>
      </c>
      <c r="O8021" s="3">
        <v>40467</v>
      </c>
      <c r="P8021" s="12">
        <f t="shared" si="377"/>
        <v>4</v>
      </c>
      <c r="Q8021" s="3" t="s">
        <v>14215</v>
      </c>
      <c r="R8021" t="s">
        <v>14229</v>
      </c>
      <c r="S8021" t="s">
        <v>14241</v>
      </c>
      <c r="T8021" t="s">
        <v>14185</v>
      </c>
    </row>
    <row r="8022" spans="1:20" x14ac:dyDescent="0.25">
      <c r="A8022">
        <v>8021</v>
      </c>
      <c r="B8022">
        <v>57314</v>
      </c>
      <c r="C8022" s="3">
        <v>40463</v>
      </c>
      <c r="D8022">
        <v>26</v>
      </c>
      <c r="E8022" s="8">
        <f t="shared" si="376"/>
        <v>3900</v>
      </c>
      <c r="F8022" s="5">
        <v>0</v>
      </c>
      <c r="G8022" s="8">
        <f>VLOOKUP($Q8022,Pricebook!$A:$D,4,0)</f>
        <v>150</v>
      </c>
      <c r="H8022" s="10">
        <f t="shared" si="375"/>
        <v>3900</v>
      </c>
      <c r="I8022" t="s">
        <v>1346</v>
      </c>
      <c r="J8022" t="s">
        <v>136</v>
      </c>
      <c r="K8022" t="s">
        <v>1011</v>
      </c>
      <c r="L8022" s="7">
        <v>49201</v>
      </c>
      <c r="M8022" t="s">
        <v>172</v>
      </c>
      <c r="N8022" t="s">
        <v>16</v>
      </c>
      <c r="O8022" s="3">
        <v>40470</v>
      </c>
      <c r="P8022" s="12">
        <f t="shared" si="377"/>
        <v>7</v>
      </c>
      <c r="Q8022" s="3" t="s">
        <v>14210</v>
      </c>
      <c r="R8022" t="s">
        <v>14235</v>
      </c>
      <c r="S8022" t="s">
        <v>14236</v>
      </c>
      <c r="T8022" t="s">
        <v>14188</v>
      </c>
    </row>
    <row r="8023" spans="1:20" x14ac:dyDescent="0.25">
      <c r="A8023">
        <v>8022</v>
      </c>
      <c r="B8023">
        <v>57318</v>
      </c>
      <c r="C8023" s="3">
        <v>40188</v>
      </c>
      <c r="D8023">
        <v>33</v>
      </c>
      <c r="E8023" s="8">
        <f t="shared" si="376"/>
        <v>6600</v>
      </c>
      <c r="F8023" s="5">
        <v>0.02</v>
      </c>
      <c r="G8023" s="8">
        <f>VLOOKUP($Q8023,Pricebook!$A:$D,4,0)</f>
        <v>200</v>
      </c>
      <c r="H8023" s="10">
        <f t="shared" si="375"/>
        <v>6468</v>
      </c>
      <c r="I8023" t="s">
        <v>667</v>
      </c>
      <c r="J8023" t="s">
        <v>142</v>
      </c>
      <c r="K8023" t="s">
        <v>1140</v>
      </c>
      <c r="L8023" s="7">
        <v>90301</v>
      </c>
      <c r="M8023" t="s">
        <v>114</v>
      </c>
      <c r="N8023" t="s">
        <v>23</v>
      </c>
      <c r="O8023" s="3">
        <v>40190</v>
      </c>
      <c r="P8023" s="12">
        <f t="shared" si="377"/>
        <v>2</v>
      </c>
      <c r="Q8023" s="3" t="s">
        <v>14214</v>
      </c>
      <c r="R8023" t="s">
        <v>14229</v>
      </c>
      <c r="S8023" t="s">
        <v>14240</v>
      </c>
      <c r="T8023" t="s">
        <v>14198</v>
      </c>
    </row>
    <row r="8024" spans="1:20" x14ac:dyDescent="0.25">
      <c r="A8024">
        <v>8023</v>
      </c>
      <c r="B8024">
        <v>57318</v>
      </c>
      <c r="C8024" s="3">
        <v>40188</v>
      </c>
      <c r="D8024">
        <v>12</v>
      </c>
      <c r="E8024" s="8">
        <f t="shared" si="376"/>
        <v>1320</v>
      </c>
      <c r="F8024" s="5">
        <v>0.1</v>
      </c>
      <c r="G8024" s="8">
        <f>VLOOKUP($Q8024,Pricebook!$A:$D,4,0)</f>
        <v>110</v>
      </c>
      <c r="H8024" s="10">
        <f t="shared" si="375"/>
        <v>1188</v>
      </c>
      <c r="I8024" t="s">
        <v>667</v>
      </c>
      <c r="J8024" t="s">
        <v>142</v>
      </c>
      <c r="K8024" t="s">
        <v>1140</v>
      </c>
      <c r="L8024" s="7">
        <v>90301</v>
      </c>
      <c r="M8024" t="s">
        <v>114</v>
      </c>
      <c r="N8024" t="s">
        <v>23</v>
      </c>
      <c r="O8024" s="3">
        <v>40190</v>
      </c>
      <c r="P8024" s="12">
        <f t="shared" si="377"/>
        <v>2</v>
      </c>
      <c r="Q8024" s="3" t="s">
        <v>14215</v>
      </c>
      <c r="R8024" t="s">
        <v>14229</v>
      </c>
      <c r="S8024" t="s">
        <v>14241</v>
      </c>
      <c r="T8024" t="s">
        <v>14198</v>
      </c>
    </row>
    <row r="8025" spans="1:20" x14ac:dyDescent="0.25">
      <c r="A8025">
        <v>8024</v>
      </c>
      <c r="B8025">
        <v>57344</v>
      </c>
      <c r="C8025" s="3">
        <v>40445</v>
      </c>
      <c r="D8025">
        <v>47</v>
      </c>
      <c r="E8025" s="8">
        <f t="shared" si="376"/>
        <v>7050</v>
      </c>
      <c r="F8025" s="5">
        <v>0.1</v>
      </c>
      <c r="G8025" s="8">
        <f>VLOOKUP($Q8025,Pricebook!$A:$D,4,0)</f>
        <v>150</v>
      </c>
      <c r="H8025" s="10">
        <f t="shared" si="375"/>
        <v>6345</v>
      </c>
      <c r="I8025" t="s">
        <v>414</v>
      </c>
      <c r="J8025" t="s">
        <v>175</v>
      </c>
      <c r="K8025" t="s">
        <v>2843</v>
      </c>
      <c r="L8025" s="7">
        <v>61761</v>
      </c>
      <c r="M8025" t="s">
        <v>15</v>
      </c>
      <c r="N8025" t="s">
        <v>16</v>
      </c>
      <c r="O8025" s="3">
        <v>40447</v>
      </c>
      <c r="P8025" s="12">
        <f t="shared" si="377"/>
        <v>2</v>
      </c>
      <c r="Q8025" s="3" t="s">
        <v>14210</v>
      </c>
      <c r="R8025" t="s">
        <v>14235</v>
      </c>
      <c r="S8025" t="s">
        <v>14236</v>
      </c>
      <c r="T8025" t="s">
        <v>14192</v>
      </c>
    </row>
    <row r="8026" spans="1:20" x14ac:dyDescent="0.25">
      <c r="A8026">
        <v>8025</v>
      </c>
      <c r="B8026">
        <v>57350</v>
      </c>
      <c r="C8026" s="3">
        <v>40688</v>
      </c>
      <c r="D8026">
        <v>33</v>
      </c>
      <c r="E8026" s="8">
        <f t="shared" si="376"/>
        <v>3630</v>
      </c>
      <c r="F8026" s="5">
        <v>0.09</v>
      </c>
      <c r="G8026" s="8">
        <f>VLOOKUP($Q8026,Pricebook!$A:$D,4,0)</f>
        <v>110</v>
      </c>
      <c r="H8026" s="10">
        <f t="shared" si="375"/>
        <v>3303.3</v>
      </c>
      <c r="I8026" t="s">
        <v>1442</v>
      </c>
      <c r="J8026" t="s">
        <v>713</v>
      </c>
      <c r="K8026" t="s">
        <v>2114</v>
      </c>
      <c r="L8026" s="7">
        <v>95746</v>
      </c>
      <c r="M8026" t="s">
        <v>114</v>
      </c>
      <c r="N8026" t="s">
        <v>23</v>
      </c>
      <c r="O8026" s="3">
        <v>40689</v>
      </c>
      <c r="P8026" s="12">
        <f t="shared" si="377"/>
        <v>1</v>
      </c>
      <c r="Q8026" s="3" t="s">
        <v>14215</v>
      </c>
      <c r="R8026" t="s">
        <v>14229</v>
      </c>
      <c r="S8026" t="s">
        <v>14241</v>
      </c>
      <c r="T8026" t="s">
        <v>14185</v>
      </c>
    </row>
    <row r="8027" spans="1:20" x14ac:dyDescent="0.25">
      <c r="A8027">
        <v>8026</v>
      </c>
      <c r="B8027">
        <v>57350</v>
      </c>
      <c r="C8027" s="3">
        <v>40688</v>
      </c>
      <c r="D8027">
        <v>50</v>
      </c>
      <c r="E8027" s="8">
        <f t="shared" si="376"/>
        <v>7500</v>
      </c>
      <c r="F8027" s="5">
        <v>0.09</v>
      </c>
      <c r="G8027" s="8">
        <f>VLOOKUP($Q8027,Pricebook!$A:$D,4,0)</f>
        <v>150</v>
      </c>
      <c r="H8027" s="10">
        <f t="shared" si="375"/>
        <v>6825</v>
      </c>
      <c r="I8027" t="s">
        <v>1442</v>
      </c>
      <c r="J8027" t="s">
        <v>713</v>
      </c>
      <c r="K8027" t="s">
        <v>2114</v>
      </c>
      <c r="L8027" s="7">
        <v>95746</v>
      </c>
      <c r="M8027" t="s">
        <v>114</v>
      </c>
      <c r="N8027" t="s">
        <v>23</v>
      </c>
      <c r="O8027" s="3">
        <v>40689</v>
      </c>
      <c r="P8027" s="12">
        <f t="shared" si="377"/>
        <v>1</v>
      </c>
      <c r="Q8027" s="3" t="s">
        <v>14210</v>
      </c>
      <c r="R8027" t="s">
        <v>14235</v>
      </c>
      <c r="S8027" t="s">
        <v>14236</v>
      </c>
      <c r="T8027" t="s">
        <v>14186</v>
      </c>
    </row>
    <row r="8028" spans="1:20" x14ac:dyDescent="0.25">
      <c r="A8028">
        <v>8027</v>
      </c>
      <c r="B8028">
        <v>57376</v>
      </c>
      <c r="C8028" s="3">
        <v>40713</v>
      </c>
      <c r="D8028">
        <v>44</v>
      </c>
      <c r="E8028" s="8">
        <f t="shared" si="376"/>
        <v>5500</v>
      </c>
      <c r="F8028" s="5">
        <v>7.0000000000000007E-2</v>
      </c>
      <c r="G8028" s="8">
        <f>VLOOKUP($Q8028,Pricebook!$A:$D,4,0)</f>
        <v>125</v>
      </c>
      <c r="H8028" s="10">
        <f t="shared" si="375"/>
        <v>5115</v>
      </c>
      <c r="I8028" t="s">
        <v>373</v>
      </c>
      <c r="J8028" t="s">
        <v>374</v>
      </c>
      <c r="K8028" t="s">
        <v>1347</v>
      </c>
      <c r="L8028" s="7">
        <v>49423</v>
      </c>
      <c r="M8028" t="s">
        <v>172</v>
      </c>
      <c r="N8028" t="s">
        <v>16</v>
      </c>
      <c r="O8028" s="3">
        <v>40715</v>
      </c>
      <c r="P8028" s="12">
        <f t="shared" si="377"/>
        <v>2</v>
      </c>
      <c r="Q8028" s="3" t="s">
        <v>14208</v>
      </c>
      <c r="R8028" t="s">
        <v>14232</v>
      </c>
      <c r="S8028" t="s">
        <v>14233</v>
      </c>
      <c r="T8028" t="s">
        <v>14194</v>
      </c>
    </row>
    <row r="8029" spans="1:20" x14ac:dyDescent="0.25">
      <c r="A8029">
        <v>8028</v>
      </c>
      <c r="B8029">
        <v>57376</v>
      </c>
      <c r="C8029" s="3">
        <v>40713</v>
      </c>
      <c r="D8029">
        <v>6</v>
      </c>
      <c r="E8029" s="8">
        <f t="shared" si="376"/>
        <v>900</v>
      </c>
      <c r="F8029" s="5">
        <v>7.0000000000000007E-2</v>
      </c>
      <c r="G8029" s="8">
        <f>VLOOKUP($Q8029,Pricebook!$A:$D,4,0)</f>
        <v>150</v>
      </c>
      <c r="H8029" s="10">
        <f t="shared" si="375"/>
        <v>837</v>
      </c>
      <c r="I8029" t="s">
        <v>373</v>
      </c>
      <c r="J8029" t="s">
        <v>374</v>
      </c>
      <c r="K8029" t="s">
        <v>1347</v>
      </c>
      <c r="L8029" s="7">
        <v>49423</v>
      </c>
      <c r="M8029" t="s">
        <v>172</v>
      </c>
      <c r="N8029" t="s">
        <v>16</v>
      </c>
      <c r="O8029" s="3">
        <v>40713</v>
      </c>
      <c r="P8029" s="12">
        <f t="shared" si="377"/>
        <v>0</v>
      </c>
      <c r="Q8029" s="3" t="s">
        <v>14210</v>
      </c>
      <c r="R8029" t="s">
        <v>14235</v>
      </c>
      <c r="S8029" t="s">
        <v>14236</v>
      </c>
      <c r="T8029" t="s">
        <v>14201</v>
      </c>
    </row>
    <row r="8030" spans="1:20" x14ac:dyDescent="0.25">
      <c r="A8030">
        <v>8029</v>
      </c>
      <c r="B8030">
        <v>57378</v>
      </c>
      <c r="C8030" s="3">
        <v>40175</v>
      </c>
      <c r="D8030">
        <v>9</v>
      </c>
      <c r="E8030" s="8">
        <f t="shared" si="376"/>
        <v>1350</v>
      </c>
      <c r="F8030" s="5">
        <v>0.02</v>
      </c>
      <c r="G8030" s="8">
        <f>VLOOKUP($Q8030,Pricebook!$A:$D,4,0)</f>
        <v>150</v>
      </c>
      <c r="H8030" s="10">
        <f t="shared" si="375"/>
        <v>1323</v>
      </c>
      <c r="I8030" t="s">
        <v>312</v>
      </c>
      <c r="J8030" t="s">
        <v>108</v>
      </c>
      <c r="K8030" t="s">
        <v>204</v>
      </c>
      <c r="L8030" s="7">
        <v>97701</v>
      </c>
      <c r="M8030" t="s">
        <v>43</v>
      </c>
      <c r="N8030" t="s">
        <v>23</v>
      </c>
      <c r="O8030" s="3">
        <v>40176</v>
      </c>
      <c r="P8030" s="12">
        <f t="shared" si="377"/>
        <v>1</v>
      </c>
      <c r="Q8030" s="3" t="s">
        <v>14211</v>
      </c>
      <c r="R8030" t="s">
        <v>14235</v>
      </c>
      <c r="S8030" t="s">
        <v>14237</v>
      </c>
      <c r="T8030" t="s">
        <v>14185</v>
      </c>
    </row>
    <row r="8031" spans="1:20" x14ac:dyDescent="0.25">
      <c r="A8031">
        <v>8030</v>
      </c>
      <c r="B8031">
        <v>57378</v>
      </c>
      <c r="C8031" s="3">
        <v>40175</v>
      </c>
      <c r="D8031">
        <v>10</v>
      </c>
      <c r="E8031" s="8">
        <f t="shared" si="376"/>
        <v>1200</v>
      </c>
      <c r="F8031" s="5">
        <v>0.01</v>
      </c>
      <c r="G8031" s="8">
        <f>VLOOKUP($Q8031,Pricebook!$A:$D,4,0)</f>
        <v>120</v>
      </c>
      <c r="H8031" s="10">
        <f t="shared" si="375"/>
        <v>1188</v>
      </c>
      <c r="I8031" t="s">
        <v>312</v>
      </c>
      <c r="J8031" t="s">
        <v>108</v>
      </c>
      <c r="K8031" t="s">
        <v>204</v>
      </c>
      <c r="L8031" s="7">
        <v>97701</v>
      </c>
      <c r="M8031" t="s">
        <v>43</v>
      </c>
      <c r="N8031" t="s">
        <v>23</v>
      </c>
      <c r="O8031" s="3">
        <v>40175</v>
      </c>
      <c r="P8031" s="12">
        <f t="shared" si="377"/>
        <v>0</v>
      </c>
      <c r="Q8031" s="3" t="s">
        <v>14212</v>
      </c>
      <c r="R8031" t="s">
        <v>14229</v>
      </c>
      <c r="S8031" t="s">
        <v>14238</v>
      </c>
      <c r="T8031" t="s">
        <v>14203</v>
      </c>
    </row>
    <row r="8032" spans="1:20" x14ac:dyDescent="0.25">
      <c r="A8032">
        <v>8031</v>
      </c>
      <c r="B8032">
        <v>57380</v>
      </c>
      <c r="C8032" s="3">
        <v>40836</v>
      </c>
      <c r="D8032">
        <v>3</v>
      </c>
      <c r="E8032" s="8">
        <f t="shared" si="376"/>
        <v>375</v>
      </c>
      <c r="F8032" s="5">
        <v>0.05</v>
      </c>
      <c r="G8032" s="8">
        <f>VLOOKUP($Q8032,Pricebook!$A:$D,4,0)</f>
        <v>125</v>
      </c>
      <c r="H8032" s="10">
        <f t="shared" si="375"/>
        <v>356.25</v>
      </c>
      <c r="I8032" t="s">
        <v>1968</v>
      </c>
      <c r="J8032" t="s">
        <v>165</v>
      </c>
      <c r="K8032" t="s">
        <v>553</v>
      </c>
      <c r="L8032" s="7">
        <v>83704</v>
      </c>
      <c r="M8032" t="s">
        <v>197</v>
      </c>
      <c r="N8032" t="s">
        <v>23</v>
      </c>
      <c r="O8032" s="3">
        <v>40840</v>
      </c>
      <c r="P8032" s="12">
        <f t="shared" si="377"/>
        <v>4</v>
      </c>
      <c r="Q8032" s="3" t="s">
        <v>14209</v>
      </c>
      <c r="R8032" t="s">
        <v>14232</v>
      </c>
      <c r="S8032" t="s">
        <v>14234</v>
      </c>
      <c r="T8032" t="s">
        <v>14193</v>
      </c>
    </row>
    <row r="8033" spans="1:20" x14ac:dyDescent="0.25">
      <c r="A8033">
        <v>8032</v>
      </c>
      <c r="B8033">
        <v>57381</v>
      </c>
      <c r="C8033" s="3">
        <v>40032</v>
      </c>
      <c r="D8033">
        <v>13</v>
      </c>
      <c r="E8033" s="8">
        <f t="shared" si="376"/>
        <v>2080</v>
      </c>
      <c r="F8033" s="5">
        <v>0.1</v>
      </c>
      <c r="G8033" s="8">
        <f>VLOOKUP($Q8033,Pricebook!$A:$D,4,0)</f>
        <v>160</v>
      </c>
      <c r="H8033" s="10">
        <f t="shared" si="375"/>
        <v>1872</v>
      </c>
      <c r="I8033" t="s">
        <v>1939</v>
      </c>
      <c r="J8033" t="s">
        <v>151</v>
      </c>
      <c r="K8033" t="s">
        <v>1134</v>
      </c>
      <c r="L8033" s="7">
        <v>94025</v>
      </c>
      <c r="M8033" t="s">
        <v>114</v>
      </c>
      <c r="N8033" t="s">
        <v>23</v>
      </c>
      <c r="O8033" s="3">
        <v>40033</v>
      </c>
      <c r="P8033" s="12">
        <f t="shared" si="377"/>
        <v>1</v>
      </c>
      <c r="Q8033" s="3" t="s">
        <v>14218</v>
      </c>
      <c r="R8033" t="s">
        <v>14229</v>
      </c>
      <c r="S8033" t="s">
        <v>14244</v>
      </c>
      <c r="T8033" t="s">
        <v>14194</v>
      </c>
    </row>
    <row r="8034" spans="1:20" x14ac:dyDescent="0.25">
      <c r="A8034">
        <v>8033</v>
      </c>
      <c r="B8034">
        <v>57381</v>
      </c>
      <c r="C8034" s="3">
        <v>40032</v>
      </c>
      <c r="D8034">
        <v>22</v>
      </c>
      <c r="E8034" s="8">
        <f t="shared" si="376"/>
        <v>3080</v>
      </c>
      <c r="F8034" s="5">
        <v>0.06</v>
      </c>
      <c r="G8034" s="8">
        <f>VLOOKUP($Q8034,Pricebook!$A:$D,4,0)</f>
        <v>140</v>
      </c>
      <c r="H8034" s="10">
        <f t="shared" si="375"/>
        <v>2895.2</v>
      </c>
      <c r="I8034" t="s">
        <v>1939</v>
      </c>
      <c r="J8034" t="s">
        <v>151</v>
      </c>
      <c r="K8034" t="s">
        <v>1134</v>
      </c>
      <c r="L8034" s="7">
        <v>94025</v>
      </c>
      <c r="M8034" t="s">
        <v>114</v>
      </c>
      <c r="N8034" t="s">
        <v>23</v>
      </c>
      <c r="O8034" s="3">
        <v>40032</v>
      </c>
      <c r="P8034" s="12">
        <f t="shared" si="377"/>
        <v>0</v>
      </c>
      <c r="Q8034" s="3" t="s">
        <v>14213</v>
      </c>
      <c r="R8034" t="s">
        <v>14229</v>
      </c>
      <c r="S8034" t="s">
        <v>14239</v>
      </c>
      <c r="T8034" t="s">
        <v>14196</v>
      </c>
    </row>
    <row r="8035" spans="1:20" x14ac:dyDescent="0.25">
      <c r="A8035">
        <v>8034</v>
      </c>
      <c r="B8035">
        <v>57382</v>
      </c>
      <c r="C8035" s="3">
        <v>39895</v>
      </c>
      <c r="D8035">
        <v>25</v>
      </c>
      <c r="E8035" s="8">
        <f t="shared" si="376"/>
        <v>4000</v>
      </c>
      <c r="F8035" s="5">
        <v>0.09</v>
      </c>
      <c r="G8035" s="8">
        <f>VLOOKUP($Q8035,Pricebook!$A:$D,4,0)</f>
        <v>160</v>
      </c>
      <c r="H8035" s="10">
        <f t="shared" si="375"/>
        <v>3640</v>
      </c>
      <c r="I8035" t="s">
        <v>1690</v>
      </c>
      <c r="J8035" t="s">
        <v>1076</v>
      </c>
      <c r="K8035" t="s">
        <v>2254</v>
      </c>
      <c r="L8035" s="7" t="s">
        <v>2255</v>
      </c>
      <c r="M8035" t="s">
        <v>48</v>
      </c>
      <c r="N8035" t="s">
        <v>16</v>
      </c>
      <c r="O8035" s="3">
        <v>39897</v>
      </c>
      <c r="P8035" s="12">
        <f t="shared" si="377"/>
        <v>2</v>
      </c>
      <c r="Q8035" s="3" t="s">
        <v>14218</v>
      </c>
      <c r="R8035" t="s">
        <v>14229</v>
      </c>
      <c r="S8035" t="s">
        <v>14244</v>
      </c>
      <c r="T8035" t="s">
        <v>14199</v>
      </c>
    </row>
    <row r="8036" spans="1:20" x14ac:dyDescent="0.25">
      <c r="A8036">
        <v>8035</v>
      </c>
      <c r="B8036">
        <v>57382</v>
      </c>
      <c r="C8036" s="3">
        <v>39895</v>
      </c>
      <c r="D8036">
        <v>45</v>
      </c>
      <c r="E8036" s="8">
        <f t="shared" si="376"/>
        <v>4950</v>
      </c>
      <c r="F8036" s="5">
        <v>7.0000000000000007E-2</v>
      </c>
      <c r="G8036" s="8">
        <f>VLOOKUP($Q8036,Pricebook!$A:$D,4,0)</f>
        <v>110</v>
      </c>
      <c r="H8036" s="10">
        <f t="shared" si="375"/>
        <v>4603.5</v>
      </c>
      <c r="I8036" t="s">
        <v>1690</v>
      </c>
      <c r="J8036" t="s">
        <v>1076</v>
      </c>
      <c r="K8036" t="s">
        <v>805</v>
      </c>
      <c r="L8036" s="7">
        <v>76063</v>
      </c>
      <c r="M8036" t="s">
        <v>48</v>
      </c>
      <c r="N8036" t="s">
        <v>16</v>
      </c>
      <c r="O8036" s="3">
        <v>39897</v>
      </c>
      <c r="P8036" s="12">
        <f t="shared" si="377"/>
        <v>2</v>
      </c>
      <c r="Q8036" s="3" t="s">
        <v>14220</v>
      </c>
      <c r="R8036" t="s">
        <v>14229</v>
      </c>
      <c r="S8036" t="s">
        <v>14246</v>
      </c>
      <c r="T8036" t="s">
        <v>14199</v>
      </c>
    </row>
    <row r="8037" spans="1:20" x14ac:dyDescent="0.25">
      <c r="A8037">
        <v>8036</v>
      </c>
      <c r="B8037">
        <v>57409</v>
      </c>
      <c r="C8037" s="3">
        <v>40137</v>
      </c>
      <c r="D8037">
        <v>1</v>
      </c>
      <c r="E8037" s="8">
        <f t="shared" si="376"/>
        <v>150</v>
      </c>
      <c r="F8037" s="5">
        <v>0.1</v>
      </c>
      <c r="G8037" s="8">
        <f>VLOOKUP($Q8037,Pricebook!$A:$D,4,0)</f>
        <v>150</v>
      </c>
      <c r="H8037" s="10">
        <f t="shared" si="375"/>
        <v>135</v>
      </c>
      <c r="I8037" t="s">
        <v>1038</v>
      </c>
      <c r="J8037" t="s">
        <v>73</v>
      </c>
      <c r="K8037" t="s">
        <v>1342</v>
      </c>
      <c r="L8037" s="7" t="s">
        <v>1343</v>
      </c>
      <c r="M8037" t="s">
        <v>210</v>
      </c>
      <c r="N8037" t="s">
        <v>61</v>
      </c>
      <c r="O8037" s="3">
        <v>40138</v>
      </c>
      <c r="P8037" s="12">
        <f t="shared" si="377"/>
        <v>1</v>
      </c>
      <c r="Q8037" s="3" t="s">
        <v>14211</v>
      </c>
      <c r="R8037" t="s">
        <v>14235</v>
      </c>
      <c r="S8037" t="s">
        <v>14237</v>
      </c>
      <c r="T8037" t="s">
        <v>14201</v>
      </c>
    </row>
    <row r="8038" spans="1:20" x14ac:dyDescent="0.25">
      <c r="A8038">
        <v>8037</v>
      </c>
      <c r="B8038">
        <v>57409</v>
      </c>
      <c r="C8038" s="3">
        <v>40137</v>
      </c>
      <c r="D8038">
        <v>34</v>
      </c>
      <c r="E8038" s="8">
        <f t="shared" si="376"/>
        <v>5100</v>
      </c>
      <c r="F8038" s="5">
        <v>0.03</v>
      </c>
      <c r="G8038" s="8">
        <f>VLOOKUP($Q8038,Pricebook!$A:$D,4,0)</f>
        <v>150</v>
      </c>
      <c r="H8038" s="10">
        <f t="shared" si="375"/>
        <v>4947</v>
      </c>
      <c r="I8038" t="s">
        <v>1038</v>
      </c>
      <c r="J8038" t="s">
        <v>73</v>
      </c>
      <c r="K8038" t="s">
        <v>1342</v>
      </c>
      <c r="L8038" s="7" t="s">
        <v>1343</v>
      </c>
      <c r="M8038" t="s">
        <v>210</v>
      </c>
      <c r="N8038" t="s">
        <v>61</v>
      </c>
      <c r="O8038" s="3">
        <v>40138</v>
      </c>
      <c r="P8038" s="12">
        <f t="shared" si="377"/>
        <v>1</v>
      </c>
      <c r="Q8038" s="3" t="s">
        <v>14210</v>
      </c>
      <c r="R8038" t="s">
        <v>14235</v>
      </c>
      <c r="S8038" t="s">
        <v>14236</v>
      </c>
      <c r="T8038" t="s">
        <v>14184</v>
      </c>
    </row>
    <row r="8039" spans="1:20" x14ac:dyDescent="0.25">
      <c r="A8039">
        <v>8038</v>
      </c>
      <c r="B8039">
        <v>57412</v>
      </c>
      <c r="C8039" s="3">
        <v>40007</v>
      </c>
      <c r="D8039">
        <v>34</v>
      </c>
      <c r="E8039" s="8">
        <f t="shared" si="376"/>
        <v>5100</v>
      </c>
      <c r="F8039" s="5">
        <v>0.06</v>
      </c>
      <c r="G8039" s="8">
        <f>VLOOKUP($Q8039,Pricebook!$A:$D,4,0)</f>
        <v>150</v>
      </c>
      <c r="H8039" s="10">
        <f t="shared" si="375"/>
        <v>4794</v>
      </c>
      <c r="I8039" t="s">
        <v>1059</v>
      </c>
      <c r="J8039" t="s">
        <v>571</v>
      </c>
      <c r="K8039" t="s">
        <v>304</v>
      </c>
      <c r="L8039" s="7">
        <v>89015</v>
      </c>
      <c r="M8039" t="s">
        <v>1061</v>
      </c>
      <c r="N8039" t="s">
        <v>23</v>
      </c>
      <c r="O8039" s="3">
        <v>40007</v>
      </c>
      <c r="P8039" s="12">
        <f t="shared" si="377"/>
        <v>0</v>
      </c>
      <c r="Q8039" s="3" t="s">
        <v>14210</v>
      </c>
      <c r="R8039" t="s">
        <v>14235</v>
      </c>
      <c r="S8039" t="s">
        <v>14236</v>
      </c>
      <c r="T8039" t="s">
        <v>14184</v>
      </c>
    </row>
    <row r="8040" spans="1:20" x14ac:dyDescent="0.25">
      <c r="A8040">
        <v>8039</v>
      </c>
      <c r="B8040">
        <v>57415</v>
      </c>
      <c r="C8040" s="3">
        <v>39896</v>
      </c>
      <c r="D8040">
        <v>6</v>
      </c>
      <c r="E8040" s="8">
        <f t="shared" si="376"/>
        <v>1200</v>
      </c>
      <c r="F8040" s="5">
        <v>0.02</v>
      </c>
      <c r="G8040" s="8">
        <f>VLOOKUP($Q8040,Pricebook!$A:$D,4,0)</f>
        <v>200</v>
      </c>
      <c r="H8040" s="10">
        <f t="shared" si="375"/>
        <v>1176</v>
      </c>
      <c r="I8040" t="s">
        <v>268</v>
      </c>
      <c r="J8040" t="s">
        <v>269</v>
      </c>
      <c r="K8040" t="s">
        <v>47</v>
      </c>
      <c r="L8040" s="7">
        <v>78660</v>
      </c>
      <c r="M8040" t="s">
        <v>48</v>
      </c>
      <c r="N8040" t="s">
        <v>16</v>
      </c>
      <c r="O8040" s="3">
        <v>39897</v>
      </c>
      <c r="P8040" s="12">
        <f t="shared" si="377"/>
        <v>1</v>
      </c>
      <c r="Q8040" s="3" t="s">
        <v>14206</v>
      </c>
      <c r="R8040" t="s">
        <v>14229</v>
      </c>
      <c r="S8040" t="s">
        <v>14230</v>
      </c>
      <c r="T8040" t="s">
        <v>14202</v>
      </c>
    </row>
    <row r="8041" spans="1:20" x14ac:dyDescent="0.25">
      <c r="A8041">
        <v>8040</v>
      </c>
      <c r="B8041">
        <v>57440</v>
      </c>
      <c r="C8041" s="3">
        <v>40382</v>
      </c>
      <c r="D8041">
        <v>12</v>
      </c>
      <c r="E8041" s="8">
        <f t="shared" si="376"/>
        <v>1800</v>
      </c>
      <c r="F8041" s="5">
        <v>0.04</v>
      </c>
      <c r="G8041" s="8">
        <f>VLOOKUP($Q8041,Pricebook!$A:$D,4,0)</f>
        <v>150</v>
      </c>
      <c r="H8041" s="10">
        <f t="shared" si="375"/>
        <v>1728</v>
      </c>
      <c r="I8041" t="s">
        <v>2023</v>
      </c>
      <c r="J8041" t="s">
        <v>276</v>
      </c>
      <c r="K8041" t="s">
        <v>2024</v>
      </c>
      <c r="L8041" s="7">
        <v>85224</v>
      </c>
      <c r="M8041" t="s">
        <v>70</v>
      </c>
      <c r="N8041" t="s">
        <v>23</v>
      </c>
      <c r="O8041" s="3">
        <v>40389</v>
      </c>
      <c r="P8041" s="12">
        <f t="shared" si="377"/>
        <v>7</v>
      </c>
      <c r="Q8041" s="3" t="s">
        <v>14210</v>
      </c>
      <c r="R8041" t="s">
        <v>14235</v>
      </c>
      <c r="S8041" t="s">
        <v>14236</v>
      </c>
      <c r="T8041" t="s">
        <v>14201</v>
      </c>
    </row>
    <row r="8042" spans="1:20" x14ac:dyDescent="0.25">
      <c r="A8042">
        <v>8041</v>
      </c>
      <c r="B8042">
        <v>57444</v>
      </c>
      <c r="C8042" s="3">
        <v>40677</v>
      </c>
      <c r="D8042">
        <v>24</v>
      </c>
      <c r="E8042" s="8">
        <f t="shared" si="376"/>
        <v>3840</v>
      </c>
      <c r="F8042" s="5">
        <v>0.09</v>
      </c>
      <c r="G8042" s="8">
        <f>VLOOKUP($Q8042,Pricebook!$A:$D,4,0)</f>
        <v>160</v>
      </c>
      <c r="H8042" s="10">
        <f t="shared" si="375"/>
        <v>3494.4</v>
      </c>
      <c r="I8042" t="s">
        <v>1410</v>
      </c>
      <c r="J8042" t="s">
        <v>180</v>
      </c>
      <c r="K8042" t="s">
        <v>1411</v>
      </c>
      <c r="L8042" s="7">
        <v>90260</v>
      </c>
      <c r="M8042" t="s">
        <v>114</v>
      </c>
      <c r="N8042" t="s">
        <v>23</v>
      </c>
      <c r="O8042" s="3">
        <v>40678</v>
      </c>
      <c r="P8042" s="12">
        <f t="shared" si="377"/>
        <v>1</v>
      </c>
      <c r="Q8042" s="3" t="s">
        <v>14218</v>
      </c>
      <c r="R8042" t="s">
        <v>14229</v>
      </c>
      <c r="S8042" t="s">
        <v>14244</v>
      </c>
      <c r="T8042" t="s">
        <v>14197</v>
      </c>
    </row>
    <row r="8043" spans="1:20" x14ac:dyDescent="0.25">
      <c r="A8043">
        <v>8042</v>
      </c>
      <c r="B8043">
        <v>57447</v>
      </c>
      <c r="C8043" s="3">
        <v>40728</v>
      </c>
      <c r="D8043">
        <v>39</v>
      </c>
      <c r="E8043" s="8">
        <f t="shared" si="376"/>
        <v>5850</v>
      </c>
      <c r="F8043" s="5">
        <v>0.09</v>
      </c>
      <c r="G8043" s="8">
        <f>VLOOKUP($Q8043,Pricebook!$A:$D,4,0)</f>
        <v>150</v>
      </c>
      <c r="H8043" s="10">
        <f t="shared" si="375"/>
        <v>5323.5</v>
      </c>
      <c r="I8043" t="s">
        <v>656</v>
      </c>
      <c r="J8043" t="s">
        <v>449</v>
      </c>
      <c r="K8043" t="s">
        <v>2661</v>
      </c>
      <c r="L8043" s="7" t="s">
        <v>2662</v>
      </c>
      <c r="M8043" t="s">
        <v>655</v>
      </c>
      <c r="N8043" t="s">
        <v>61</v>
      </c>
      <c r="O8043" s="3">
        <v>40728</v>
      </c>
      <c r="P8043" s="12">
        <f t="shared" si="377"/>
        <v>0</v>
      </c>
      <c r="Q8043" s="3" t="s">
        <v>14211</v>
      </c>
      <c r="R8043" t="s">
        <v>14235</v>
      </c>
      <c r="S8043" t="s">
        <v>14237</v>
      </c>
      <c r="T8043" t="s">
        <v>14191</v>
      </c>
    </row>
    <row r="8044" spans="1:20" x14ac:dyDescent="0.25">
      <c r="A8044">
        <v>8043</v>
      </c>
      <c r="B8044">
        <v>57447</v>
      </c>
      <c r="C8044" s="3">
        <v>40728</v>
      </c>
      <c r="D8044">
        <v>8</v>
      </c>
      <c r="E8044" s="8">
        <f t="shared" si="376"/>
        <v>1200</v>
      </c>
      <c r="F8044" s="5">
        <v>0.06</v>
      </c>
      <c r="G8044" s="8">
        <f>VLOOKUP($Q8044,Pricebook!$A:$D,4,0)</f>
        <v>150</v>
      </c>
      <c r="H8044" s="10">
        <f t="shared" si="375"/>
        <v>1128</v>
      </c>
      <c r="I8044" t="s">
        <v>656</v>
      </c>
      <c r="J8044" t="s">
        <v>449</v>
      </c>
      <c r="K8044" t="s">
        <v>2661</v>
      </c>
      <c r="L8044" s="7" t="s">
        <v>2662</v>
      </c>
      <c r="M8044" t="s">
        <v>655</v>
      </c>
      <c r="N8044" t="s">
        <v>61</v>
      </c>
      <c r="O8044" s="3">
        <v>40731</v>
      </c>
      <c r="P8044" s="12">
        <f t="shared" si="377"/>
        <v>3</v>
      </c>
      <c r="Q8044" s="3" t="s">
        <v>14211</v>
      </c>
      <c r="R8044" t="s">
        <v>14235</v>
      </c>
      <c r="S8044" t="s">
        <v>14237</v>
      </c>
      <c r="T8044" t="s">
        <v>14198</v>
      </c>
    </row>
    <row r="8045" spans="1:20" x14ac:dyDescent="0.25">
      <c r="A8045">
        <v>8044</v>
      </c>
      <c r="B8045">
        <v>57475</v>
      </c>
      <c r="C8045" s="3">
        <v>40455</v>
      </c>
      <c r="D8045">
        <v>32</v>
      </c>
      <c r="E8045" s="8">
        <f t="shared" si="376"/>
        <v>5120</v>
      </c>
      <c r="F8045" s="5">
        <v>0.04</v>
      </c>
      <c r="G8045" s="8">
        <f>VLOOKUP($Q8045,Pricebook!$A:$D,4,0)</f>
        <v>160</v>
      </c>
      <c r="H8045" s="10">
        <f t="shared" si="375"/>
        <v>4915.2</v>
      </c>
      <c r="I8045" t="s">
        <v>221</v>
      </c>
      <c r="J8045" t="s">
        <v>20</v>
      </c>
      <c r="K8045" t="s">
        <v>2858</v>
      </c>
      <c r="L8045" s="7">
        <v>36701</v>
      </c>
      <c r="M8045" t="s">
        <v>424</v>
      </c>
      <c r="N8045" t="s">
        <v>34</v>
      </c>
      <c r="O8045" s="3">
        <v>40462</v>
      </c>
      <c r="P8045" s="12">
        <f t="shared" si="377"/>
        <v>7</v>
      </c>
      <c r="Q8045" s="3" t="s">
        <v>14218</v>
      </c>
      <c r="R8045" t="s">
        <v>14229</v>
      </c>
      <c r="S8045" t="s">
        <v>14244</v>
      </c>
      <c r="T8045" t="s">
        <v>14185</v>
      </c>
    </row>
    <row r="8046" spans="1:20" x14ac:dyDescent="0.25">
      <c r="A8046">
        <v>8045</v>
      </c>
      <c r="B8046">
        <v>57475</v>
      </c>
      <c r="C8046" s="3">
        <v>40455</v>
      </c>
      <c r="D8046">
        <v>34</v>
      </c>
      <c r="E8046" s="8">
        <f t="shared" si="376"/>
        <v>5440</v>
      </c>
      <c r="F8046" s="5">
        <v>0.06</v>
      </c>
      <c r="G8046" s="8">
        <f>VLOOKUP($Q8046,Pricebook!$A:$D,4,0)</f>
        <v>160</v>
      </c>
      <c r="H8046" s="10">
        <f t="shared" si="375"/>
        <v>5113.5999999999995</v>
      </c>
      <c r="I8046" t="s">
        <v>221</v>
      </c>
      <c r="J8046" t="s">
        <v>20</v>
      </c>
      <c r="K8046" t="s">
        <v>2858</v>
      </c>
      <c r="L8046" s="7">
        <v>36701</v>
      </c>
      <c r="M8046" t="s">
        <v>424</v>
      </c>
      <c r="N8046" t="s">
        <v>34</v>
      </c>
      <c r="O8046" s="3">
        <v>40455</v>
      </c>
      <c r="P8046" s="12">
        <f t="shared" si="377"/>
        <v>0</v>
      </c>
      <c r="Q8046" s="3" t="s">
        <v>14218</v>
      </c>
      <c r="R8046" t="s">
        <v>14229</v>
      </c>
      <c r="S8046" t="s">
        <v>14244</v>
      </c>
      <c r="T8046" t="s">
        <v>14202</v>
      </c>
    </row>
    <row r="8047" spans="1:20" x14ac:dyDescent="0.25">
      <c r="A8047">
        <v>8046</v>
      </c>
      <c r="B8047">
        <v>57475</v>
      </c>
      <c r="C8047" s="3">
        <v>40455</v>
      </c>
      <c r="D8047">
        <v>48</v>
      </c>
      <c r="E8047" s="8">
        <f t="shared" si="376"/>
        <v>7680</v>
      </c>
      <c r="F8047" s="5">
        <v>0.04</v>
      </c>
      <c r="G8047" s="8">
        <f>VLOOKUP($Q8047,Pricebook!$A:$D,4,0)</f>
        <v>160</v>
      </c>
      <c r="H8047" s="10">
        <f t="shared" si="375"/>
        <v>7372.7999999999993</v>
      </c>
      <c r="I8047" t="s">
        <v>221</v>
      </c>
      <c r="J8047" t="s">
        <v>20</v>
      </c>
      <c r="K8047" t="s">
        <v>2858</v>
      </c>
      <c r="L8047" s="7">
        <v>36701</v>
      </c>
      <c r="M8047" t="s">
        <v>424</v>
      </c>
      <c r="N8047" t="s">
        <v>34</v>
      </c>
      <c r="O8047" s="3">
        <v>40455</v>
      </c>
      <c r="P8047" s="12">
        <f t="shared" si="377"/>
        <v>0</v>
      </c>
      <c r="Q8047" s="3" t="s">
        <v>14218</v>
      </c>
      <c r="R8047" t="s">
        <v>14229</v>
      </c>
      <c r="S8047" t="s">
        <v>14244</v>
      </c>
      <c r="T8047" t="s">
        <v>14190</v>
      </c>
    </row>
    <row r="8048" spans="1:20" x14ac:dyDescent="0.25">
      <c r="A8048">
        <v>8047</v>
      </c>
      <c r="B8048">
        <v>57475</v>
      </c>
      <c r="C8048" s="3">
        <v>40455</v>
      </c>
      <c r="D8048">
        <v>24</v>
      </c>
      <c r="E8048" s="8">
        <f t="shared" si="376"/>
        <v>2640</v>
      </c>
      <c r="F8048" s="5">
        <v>0.09</v>
      </c>
      <c r="G8048" s="8">
        <f>VLOOKUP($Q8048,Pricebook!$A:$D,4,0)</f>
        <v>110</v>
      </c>
      <c r="H8048" s="10">
        <f t="shared" si="375"/>
        <v>2402.4</v>
      </c>
      <c r="I8048" t="s">
        <v>221</v>
      </c>
      <c r="J8048" t="s">
        <v>20</v>
      </c>
      <c r="K8048" t="s">
        <v>2858</v>
      </c>
      <c r="L8048" s="7">
        <v>36701</v>
      </c>
      <c r="M8048" t="s">
        <v>424</v>
      </c>
      <c r="N8048" t="s">
        <v>34</v>
      </c>
      <c r="O8048" s="3">
        <v>40457</v>
      </c>
      <c r="P8048" s="12">
        <f t="shared" si="377"/>
        <v>2</v>
      </c>
      <c r="Q8048" s="3" t="s">
        <v>14215</v>
      </c>
      <c r="R8048" t="s">
        <v>14229</v>
      </c>
      <c r="S8048" t="s">
        <v>14241</v>
      </c>
      <c r="T8048" t="s">
        <v>14193</v>
      </c>
    </row>
    <row r="8049" spans="1:20" x14ac:dyDescent="0.25">
      <c r="A8049">
        <v>8048</v>
      </c>
      <c r="B8049">
        <v>57476</v>
      </c>
      <c r="C8049" s="3">
        <v>39888</v>
      </c>
      <c r="D8049">
        <v>20</v>
      </c>
      <c r="E8049" s="8">
        <f t="shared" si="376"/>
        <v>3400</v>
      </c>
      <c r="F8049" s="5">
        <v>0.08</v>
      </c>
      <c r="G8049" s="8">
        <f>VLOOKUP($Q8049,Pricebook!$A:$D,4,0)</f>
        <v>170</v>
      </c>
      <c r="H8049" s="10">
        <f t="shared" si="375"/>
        <v>3128</v>
      </c>
      <c r="I8049" t="s">
        <v>1013</v>
      </c>
      <c r="J8049" t="s">
        <v>1014</v>
      </c>
      <c r="K8049" t="s">
        <v>2265</v>
      </c>
      <c r="L8049" s="7">
        <v>92236</v>
      </c>
      <c r="M8049" t="s">
        <v>114</v>
      </c>
      <c r="N8049" t="s">
        <v>23</v>
      </c>
      <c r="O8049" s="3">
        <v>39889</v>
      </c>
      <c r="P8049" s="12">
        <f t="shared" si="377"/>
        <v>1</v>
      </c>
      <c r="Q8049" s="3" t="s">
        <v>14219</v>
      </c>
      <c r="R8049" t="s">
        <v>14229</v>
      </c>
      <c r="S8049" t="s">
        <v>14245</v>
      </c>
      <c r="T8049" t="s">
        <v>14195</v>
      </c>
    </row>
    <row r="8050" spans="1:20" x14ac:dyDescent="0.25">
      <c r="A8050">
        <v>8049</v>
      </c>
      <c r="B8050">
        <v>57476</v>
      </c>
      <c r="C8050" s="3">
        <v>39888</v>
      </c>
      <c r="D8050">
        <v>17</v>
      </c>
      <c r="E8050" s="8">
        <f t="shared" si="376"/>
        <v>2040</v>
      </c>
      <c r="F8050" s="5">
        <v>0.04</v>
      </c>
      <c r="G8050" s="8">
        <f>VLOOKUP($Q8050,Pricebook!$A:$D,4,0)</f>
        <v>120</v>
      </c>
      <c r="H8050" s="10">
        <f t="shared" si="375"/>
        <v>1958.3999999999999</v>
      </c>
      <c r="I8050" t="s">
        <v>1013</v>
      </c>
      <c r="J8050" t="s">
        <v>1014</v>
      </c>
      <c r="K8050" t="s">
        <v>2265</v>
      </c>
      <c r="L8050" s="7">
        <v>92236</v>
      </c>
      <c r="M8050" t="s">
        <v>114</v>
      </c>
      <c r="N8050" t="s">
        <v>23</v>
      </c>
      <c r="O8050" s="3">
        <v>39890</v>
      </c>
      <c r="P8050" s="12">
        <f t="shared" si="377"/>
        <v>2</v>
      </c>
      <c r="Q8050" s="3" t="s">
        <v>14212</v>
      </c>
      <c r="R8050" t="s">
        <v>14229</v>
      </c>
      <c r="S8050" t="s">
        <v>14238</v>
      </c>
      <c r="T8050" t="s">
        <v>14197</v>
      </c>
    </row>
    <row r="8051" spans="1:20" x14ac:dyDescent="0.25">
      <c r="A8051">
        <v>8050</v>
      </c>
      <c r="B8051">
        <v>57477</v>
      </c>
      <c r="C8051" s="3">
        <v>40447</v>
      </c>
      <c r="D8051">
        <v>50</v>
      </c>
      <c r="E8051" s="8">
        <f t="shared" si="376"/>
        <v>8500</v>
      </c>
      <c r="F8051" s="5">
        <v>0.02</v>
      </c>
      <c r="G8051" s="8">
        <f>VLOOKUP($Q8051,Pricebook!$A:$D,4,0)</f>
        <v>170</v>
      </c>
      <c r="H8051" s="10">
        <f t="shared" si="375"/>
        <v>8330</v>
      </c>
      <c r="I8051" t="s">
        <v>412</v>
      </c>
      <c r="J8051" t="s">
        <v>327</v>
      </c>
      <c r="K8051" t="s">
        <v>485</v>
      </c>
      <c r="L8051" s="7">
        <v>72015</v>
      </c>
      <c r="M8051" t="s">
        <v>66</v>
      </c>
      <c r="N8051" t="s">
        <v>34</v>
      </c>
      <c r="O8051" s="3">
        <v>40449</v>
      </c>
      <c r="P8051" s="12">
        <f t="shared" si="377"/>
        <v>2</v>
      </c>
      <c r="Q8051" s="3" t="s">
        <v>14219</v>
      </c>
      <c r="R8051" t="s">
        <v>14229</v>
      </c>
      <c r="S8051" t="s">
        <v>14245</v>
      </c>
      <c r="T8051" t="s">
        <v>14196</v>
      </c>
    </row>
    <row r="8052" spans="1:20" x14ac:dyDescent="0.25">
      <c r="A8052">
        <v>8051</v>
      </c>
      <c r="B8052">
        <v>57477</v>
      </c>
      <c r="C8052" s="3">
        <v>40447</v>
      </c>
      <c r="D8052">
        <v>45</v>
      </c>
      <c r="E8052" s="8">
        <f t="shared" si="376"/>
        <v>6750</v>
      </c>
      <c r="F8052" s="5">
        <v>0.08</v>
      </c>
      <c r="G8052" s="8">
        <f>VLOOKUP($Q8052,Pricebook!$A:$D,4,0)</f>
        <v>150</v>
      </c>
      <c r="H8052" s="10">
        <f t="shared" si="375"/>
        <v>6210</v>
      </c>
      <c r="I8052" t="s">
        <v>412</v>
      </c>
      <c r="J8052" t="s">
        <v>327</v>
      </c>
      <c r="K8052" t="s">
        <v>485</v>
      </c>
      <c r="L8052" s="7">
        <v>72015</v>
      </c>
      <c r="M8052" t="s">
        <v>66</v>
      </c>
      <c r="N8052" t="s">
        <v>34</v>
      </c>
      <c r="O8052" s="3">
        <v>40448</v>
      </c>
      <c r="P8052" s="12">
        <f t="shared" si="377"/>
        <v>1</v>
      </c>
      <c r="Q8052" s="3" t="s">
        <v>14210</v>
      </c>
      <c r="R8052" t="s">
        <v>14235</v>
      </c>
      <c r="S8052" t="s">
        <v>14236</v>
      </c>
      <c r="T8052" t="s">
        <v>14201</v>
      </c>
    </row>
    <row r="8053" spans="1:20" x14ac:dyDescent="0.25">
      <c r="A8053">
        <v>8052</v>
      </c>
      <c r="B8053">
        <v>57478</v>
      </c>
      <c r="C8053" s="3">
        <v>40454</v>
      </c>
      <c r="D8053">
        <v>36</v>
      </c>
      <c r="E8053" s="8">
        <f t="shared" si="376"/>
        <v>5040</v>
      </c>
      <c r="F8053" s="5">
        <v>0.1</v>
      </c>
      <c r="G8053" s="8">
        <f>VLOOKUP($Q8053,Pricebook!$A:$D,4,0)</f>
        <v>140</v>
      </c>
      <c r="H8053" s="10">
        <f t="shared" si="375"/>
        <v>4536</v>
      </c>
      <c r="I8053" t="s">
        <v>2473</v>
      </c>
      <c r="J8053" t="s">
        <v>112</v>
      </c>
      <c r="K8053" t="s">
        <v>2474</v>
      </c>
      <c r="L8053" s="7" t="s">
        <v>2475</v>
      </c>
      <c r="M8053" t="s">
        <v>33</v>
      </c>
      <c r="N8053" t="s">
        <v>34</v>
      </c>
      <c r="O8053" s="3">
        <v>40455</v>
      </c>
      <c r="P8053" s="12">
        <f t="shared" si="377"/>
        <v>1</v>
      </c>
      <c r="Q8053" s="3" t="s">
        <v>14213</v>
      </c>
      <c r="R8053" t="s">
        <v>14229</v>
      </c>
      <c r="S8053" t="s">
        <v>14239</v>
      </c>
      <c r="T8053" t="s">
        <v>14191</v>
      </c>
    </row>
    <row r="8054" spans="1:20" x14ac:dyDescent="0.25">
      <c r="A8054">
        <v>8053</v>
      </c>
      <c r="B8054">
        <v>57479</v>
      </c>
      <c r="C8054" s="3">
        <v>40617</v>
      </c>
      <c r="D8054">
        <v>37</v>
      </c>
      <c r="E8054" s="8">
        <f t="shared" si="376"/>
        <v>7400</v>
      </c>
      <c r="F8054" s="5">
        <v>7.0000000000000007E-2</v>
      </c>
      <c r="G8054" s="8">
        <f>VLOOKUP($Q8054,Pricebook!$A:$D,4,0)</f>
        <v>200</v>
      </c>
      <c r="H8054" s="10">
        <f t="shared" si="375"/>
        <v>6881.9999999999991</v>
      </c>
      <c r="I8054" t="s">
        <v>2046</v>
      </c>
      <c r="J8054" t="s">
        <v>41</v>
      </c>
      <c r="K8054" t="s">
        <v>610</v>
      </c>
      <c r="L8054" s="7" t="s">
        <v>611</v>
      </c>
      <c r="M8054" t="s">
        <v>232</v>
      </c>
      <c r="N8054" t="s">
        <v>61</v>
      </c>
      <c r="O8054" s="3">
        <v>40618</v>
      </c>
      <c r="P8054" s="12">
        <f t="shared" si="377"/>
        <v>1</v>
      </c>
      <c r="Q8054" s="3" t="s">
        <v>14214</v>
      </c>
      <c r="R8054" t="s">
        <v>14229</v>
      </c>
      <c r="S8054" t="s">
        <v>14240</v>
      </c>
      <c r="T8054" t="s">
        <v>14185</v>
      </c>
    </row>
    <row r="8055" spans="1:20" x14ac:dyDescent="0.25">
      <c r="A8055">
        <v>8054</v>
      </c>
      <c r="B8055">
        <v>57504</v>
      </c>
      <c r="C8055" s="3">
        <v>40029</v>
      </c>
      <c r="D8055">
        <v>44</v>
      </c>
      <c r="E8055" s="8">
        <f t="shared" si="376"/>
        <v>4840</v>
      </c>
      <c r="F8055" s="5">
        <v>0.01</v>
      </c>
      <c r="G8055" s="8">
        <f>VLOOKUP($Q8055,Pricebook!$A:$D,4,0)</f>
        <v>110</v>
      </c>
      <c r="H8055" s="10">
        <f t="shared" si="375"/>
        <v>4791.6000000000004</v>
      </c>
      <c r="I8055" t="s">
        <v>647</v>
      </c>
      <c r="J8055" t="s">
        <v>348</v>
      </c>
      <c r="K8055" t="s">
        <v>2194</v>
      </c>
      <c r="L8055" s="7" t="s">
        <v>2195</v>
      </c>
      <c r="M8055" t="s">
        <v>60</v>
      </c>
      <c r="N8055" t="s">
        <v>61</v>
      </c>
      <c r="O8055" s="3">
        <v>40032</v>
      </c>
      <c r="P8055" s="12">
        <f t="shared" si="377"/>
        <v>3</v>
      </c>
      <c r="Q8055" s="3" t="s">
        <v>14220</v>
      </c>
      <c r="R8055" t="s">
        <v>14229</v>
      </c>
      <c r="S8055" t="s">
        <v>14246</v>
      </c>
      <c r="T8055" t="s">
        <v>14187</v>
      </c>
    </row>
    <row r="8056" spans="1:20" x14ac:dyDescent="0.25">
      <c r="A8056">
        <v>8055</v>
      </c>
      <c r="B8056">
        <v>57506</v>
      </c>
      <c r="C8056" s="3">
        <v>39857</v>
      </c>
      <c r="D8056">
        <v>48</v>
      </c>
      <c r="E8056" s="8">
        <f t="shared" si="376"/>
        <v>5280</v>
      </c>
      <c r="F8056" s="5">
        <v>0.1</v>
      </c>
      <c r="G8056" s="8">
        <f>VLOOKUP($Q8056,Pricebook!$A:$D,4,0)</f>
        <v>110</v>
      </c>
      <c r="H8056" s="10">
        <f t="shared" si="375"/>
        <v>4752</v>
      </c>
      <c r="I8056" t="s">
        <v>320</v>
      </c>
      <c r="J8056" t="s">
        <v>265</v>
      </c>
      <c r="K8056" t="s">
        <v>1103</v>
      </c>
      <c r="L8056" s="7">
        <v>34952</v>
      </c>
      <c r="M8056" t="s">
        <v>101</v>
      </c>
      <c r="N8056" t="s">
        <v>34</v>
      </c>
      <c r="O8056" s="3">
        <v>39857</v>
      </c>
      <c r="P8056" s="12">
        <f t="shared" si="377"/>
        <v>0</v>
      </c>
      <c r="Q8056" s="3" t="s">
        <v>14215</v>
      </c>
      <c r="R8056" t="s">
        <v>14229</v>
      </c>
      <c r="S8056" t="s">
        <v>14241</v>
      </c>
      <c r="T8056" t="s">
        <v>14184</v>
      </c>
    </row>
    <row r="8057" spans="1:20" x14ac:dyDescent="0.25">
      <c r="A8057">
        <v>8056</v>
      </c>
      <c r="B8057">
        <v>57507</v>
      </c>
      <c r="C8057" s="3">
        <v>39990</v>
      </c>
      <c r="D8057">
        <v>10</v>
      </c>
      <c r="E8057" s="8">
        <f t="shared" si="376"/>
        <v>1600</v>
      </c>
      <c r="F8057" s="5">
        <v>0.03</v>
      </c>
      <c r="G8057" s="8">
        <f>VLOOKUP($Q8057,Pricebook!$A:$D,4,0)</f>
        <v>160</v>
      </c>
      <c r="H8057" s="10">
        <f t="shared" si="375"/>
        <v>1552</v>
      </c>
      <c r="I8057" t="s">
        <v>868</v>
      </c>
      <c r="J8057" t="s">
        <v>306</v>
      </c>
      <c r="K8057" t="s">
        <v>2747</v>
      </c>
      <c r="L8057" s="7">
        <v>47362</v>
      </c>
      <c r="M8057" t="s">
        <v>278</v>
      </c>
      <c r="N8057" t="s">
        <v>16</v>
      </c>
      <c r="O8057" s="3">
        <v>39993</v>
      </c>
      <c r="P8057" s="12">
        <f t="shared" si="377"/>
        <v>3</v>
      </c>
      <c r="Q8057" s="3" t="s">
        <v>14218</v>
      </c>
      <c r="R8057" t="s">
        <v>14229</v>
      </c>
      <c r="S8057" t="s">
        <v>14244</v>
      </c>
      <c r="T8057" t="s">
        <v>14190</v>
      </c>
    </row>
    <row r="8058" spans="1:20" x14ac:dyDescent="0.25">
      <c r="A8058">
        <v>8057</v>
      </c>
      <c r="B8058">
        <v>57509</v>
      </c>
      <c r="C8058" s="3">
        <v>39865</v>
      </c>
      <c r="D8058">
        <v>39</v>
      </c>
      <c r="E8058" s="8">
        <f t="shared" si="376"/>
        <v>7800</v>
      </c>
      <c r="F8058" s="5">
        <v>0.1</v>
      </c>
      <c r="G8058" s="8">
        <f>VLOOKUP($Q8058,Pricebook!$A:$D,4,0)</f>
        <v>200</v>
      </c>
      <c r="H8058" s="10">
        <f t="shared" si="375"/>
        <v>7020</v>
      </c>
      <c r="I8058" t="s">
        <v>326</v>
      </c>
      <c r="J8058" t="s">
        <v>327</v>
      </c>
      <c r="K8058" t="s">
        <v>328</v>
      </c>
      <c r="L8058" s="7">
        <v>60432</v>
      </c>
      <c r="M8058" t="s">
        <v>15</v>
      </c>
      <c r="N8058" t="s">
        <v>16</v>
      </c>
      <c r="O8058" s="3">
        <v>39865</v>
      </c>
      <c r="P8058" s="12">
        <f t="shared" si="377"/>
        <v>0</v>
      </c>
      <c r="Q8058" s="3" t="s">
        <v>14214</v>
      </c>
      <c r="R8058" t="s">
        <v>14229</v>
      </c>
      <c r="S8058" t="s">
        <v>14240</v>
      </c>
      <c r="T8058" t="s">
        <v>14191</v>
      </c>
    </row>
    <row r="8059" spans="1:20" x14ac:dyDescent="0.25">
      <c r="A8059">
        <v>8058</v>
      </c>
      <c r="B8059">
        <v>57509</v>
      </c>
      <c r="C8059" s="3">
        <v>39865</v>
      </c>
      <c r="D8059">
        <v>11</v>
      </c>
      <c r="E8059" s="8">
        <f t="shared" si="376"/>
        <v>1375</v>
      </c>
      <c r="F8059" s="5">
        <v>0.09</v>
      </c>
      <c r="G8059" s="8">
        <f>VLOOKUP($Q8059,Pricebook!$A:$D,4,0)</f>
        <v>125</v>
      </c>
      <c r="H8059" s="10">
        <f t="shared" si="375"/>
        <v>1251.25</v>
      </c>
      <c r="I8059" t="s">
        <v>326</v>
      </c>
      <c r="J8059" t="s">
        <v>327</v>
      </c>
      <c r="K8059" t="s">
        <v>861</v>
      </c>
      <c r="L8059" s="7">
        <v>60901</v>
      </c>
      <c r="M8059" t="s">
        <v>15</v>
      </c>
      <c r="N8059" t="s">
        <v>16</v>
      </c>
      <c r="O8059" s="3">
        <v>39870</v>
      </c>
      <c r="P8059" s="12">
        <f t="shared" si="377"/>
        <v>5</v>
      </c>
      <c r="Q8059" s="3" t="s">
        <v>14209</v>
      </c>
      <c r="R8059" t="s">
        <v>14232</v>
      </c>
      <c r="S8059" t="s">
        <v>14234</v>
      </c>
      <c r="T8059" t="s">
        <v>14193</v>
      </c>
    </row>
    <row r="8060" spans="1:20" x14ac:dyDescent="0.25">
      <c r="A8060">
        <v>8059</v>
      </c>
      <c r="B8060">
        <v>57510</v>
      </c>
      <c r="C8060" s="3">
        <v>40887</v>
      </c>
      <c r="D8060">
        <v>6</v>
      </c>
      <c r="E8060" s="8">
        <f t="shared" si="376"/>
        <v>660</v>
      </c>
      <c r="F8060" s="5">
        <v>0.01</v>
      </c>
      <c r="G8060" s="8">
        <f>VLOOKUP($Q8060,Pricebook!$A:$D,4,0)</f>
        <v>110</v>
      </c>
      <c r="H8060" s="10">
        <f t="shared" si="375"/>
        <v>653.4</v>
      </c>
      <c r="I8060" t="s">
        <v>793</v>
      </c>
      <c r="J8060" t="s">
        <v>212</v>
      </c>
      <c r="K8060" t="s">
        <v>32</v>
      </c>
      <c r="L8060" s="7">
        <v>27260</v>
      </c>
      <c r="M8060" t="s">
        <v>33</v>
      </c>
      <c r="N8060" t="s">
        <v>34</v>
      </c>
      <c r="O8060" s="3">
        <v>40887</v>
      </c>
      <c r="P8060" s="12">
        <f t="shared" si="377"/>
        <v>0</v>
      </c>
      <c r="Q8060" s="3" t="s">
        <v>14215</v>
      </c>
      <c r="R8060" t="s">
        <v>14229</v>
      </c>
      <c r="S8060" t="s">
        <v>14241</v>
      </c>
      <c r="T8060" t="s">
        <v>14186</v>
      </c>
    </row>
    <row r="8061" spans="1:20" x14ac:dyDescent="0.25">
      <c r="A8061">
        <v>8060</v>
      </c>
      <c r="B8061">
        <v>57511</v>
      </c>
      <c r="C8061" s="3">
        <v>40092</v>
      </c>
      <c r="D8061">
        <v>32</v>
      </c>
      <c r="E8061" s="8">
        <f t="shared" si="376"/>
        <v>6400</v>
      </c>
      <c r="F8061" s="5">
        <v>0.01</v>
      </c>
      <c r="G8061" s="8">
        <f>VLOOKUP($Q8061,Pricebook!$A:$D,4,0)</f>
        <v>200</v>
      </c>
      <c r="H8061" s="10">
        <f t="shared" si="375"/>
        <v>6336</v>
      </c>
      <c r="I8061" t="s">
        <v>1883</v>
      </c>
      <c r="J8061" t="s">
        <v>99</v>
      </c>
      <c r="K8061" t="s">
        <v>2232</v>
      </c>
      <c r="L8061" s="7">
        <v>80004</v>
      </c>
      <c r="M8061" t="s">
        <v>237</v>
      </c>
      <c r="N8061" t="s">
        <v>23</v>
      </c>
      <c r="O8061" s="3">
        <v>40093</v>
      </c>
      <c r="P8061" s="12">
        <f t="shared" si="377"/>
        <v>1</v>
      </c>
      <c r="Q8061" s="3" t="s">
        <v>14214</v>
      </c>
      <c r="R8061" t="s">
        <v>14229</v>
      </c>
      <c r="S8061" t="s">
        <v>14240</v>
      </c>
      <c r="T8061" t="s">
        <v>14187</v>
      </c>
    </row>
    <row r="8062" spans="1:20" x14ac:dyDescent="0.25">
      <c r="A8062">
        <v>8061</v>
      </c>
      <c r="B8062">
        <v>57511</v>
      </c>
      <c r="C8062" s="3">
        <v>40092</v>
      </c>
      <c r="D8062">
        <v>11</v>
      </c>
      <c r="E8062" s="8">
        <f t="shared" si="376"/>
        <v>1650</v>
      </c>
      <c r="F8062" s="5">
        <v>0</v>
      </c>
      <c r="G8062" s="8">
        <f>VLOOKUP($Q8062,Pricebook!$A:$D,4,0)</f>
        <v>150</v>
      </c>
      <c r="H8062" s="10">
        <f t="shared" si="375"/>
        <v>1650</v>
      </c>
      <c r="I8062" t="s">
        <v>1883</v>
      </c>
      <c r="J8062" t="s">
        <v>99</v>
      </c>
      <c r="K8062" t="s">
        <v>2232</v>
      </c>
      <c r="L8062" s="7">
        <v>80004</v>
      </c>
      <c r="M8062" t="s">
        <v>237</v>
      </c>
      <c r="N8062" t="s">
        <v>23</v>
      </c>
      <c r="O8062" s="3">
        <v>40094</v>
      </c>
      <c r="P8062" s="12">
        <f t="shared" si="377"/>
        <v>2</v>
      </c>
      <c r="Q8062" s="3" t="s">
        <v>14210</v>
      </c>
      <c r="R8062" t="s">
        <v>14235</v>
      </c>
      <c r="S8062" t="s">
        <v>14236</v>
      </c>
      <c r="T8062" t="s">
        <v>14186</v>
      </c>
    </row>
    <row r="8063" spans="1:20" x14ac:dyDescent="0.25">
      <c r="A8063">
        <v>8062</v>
      </c>
      <c r="B8063">
        <v>57537</v>
      </c>
      <c r="C8063" s="3">
        <v>41170</v>
      </c>
      <c r="D8063">
        <v>13</v>
      </c>
      <c r="E8063" s="8">
        <f t="shared" si="376"/>
        <v>2080</v>
      </c>
      <c r="F8063" s="5">
        <v>0.03</v>
      </c>
      <c r="G8063" s="8">
        <f>VLOOKUP($Q8063,Pricebook!$A:$D,4,0)</f>
        <v>160</v>
      </c>
      <c r="H8063" s="10">
        <f t="shared" si="375"/>
        <v>2017.6</v>
      </c>
      <c r="I8063" t="s">
        <v>855</v>
      </c>
      <c r="J8063" t="s">
        <v>400</v>
      </c>
      <c r="K8063" t="s">
        <v>2816</v>
      </c>
      <c r="L8063" s="7">
        <v>36067</v>
      </c>
      <c r="M8063" t="s">
        <v>424</v>
      </c>
      <c r="N8063" t="s">
        <v>34</v>
      </c>
      <c r="O8063" s="3">
        <v>41171</v>
      </c>
      <c r="P8063" s="12">
        <f t="shared" si="377"/>
        <v>1</v>
      </c>
      <c r="Q8063" s="3" t="s">
        <v>14218</v>
      </c>
      <c r="R8063" t="s">
        <v>14229</v>
      </c>
      <c r="S8063" t="s">
        <v>14244</v>
      </c>
      <c r="T8063" t="s">
        <v>14202</v>
      </c>
    </row>
    <row r="8064" spans="1:20" x14ac:dyDescent="0.25">
      <c r="A8064">
        <v>8063</v>
      </c>
      <c r="B8064">
        <v>57537</v>
      </c>
      <c r="C8064" s="3">
        <v>41170</v>
      </c>
      <c r="D8064">
        <v>29</v>
      </c>
      <c r="E8064" s="8">
        <f t="shared" si="376"/>
        <v>4350</v>
      </c>
      <c r="F8064" s="5">
        <v>0.05</v>
      </c>
      <c r="G8064" s="8">
        <f>VLOOKUP($Q8064,Pricebook!$A:$D,4,0)</f>
        <v>150</v>
      </c>
      <c r="H8064" s="10">
        <f t="shared" si="375"/>
        <v>4132.5</v>
      </c>
      <c r="I8064" t="s">
        <v>855</v>
      </c>
      <c r="J8064" t="s">
        <v>400</v>
      </c>
      <c r="K8064" t="s">
        <v>2816</v>
      </c>
      <c r="L8064" s="7">
        <v>36067</v>
      </c>
      <c r="M8064" t="s">
        <v>424</v>
      </c>
      <c r="N8064" t="s">
        <v>34</v>
      </c>
      <c r="O8064" s="3">
        <v>41171</v>
      </c>
      <c r="P8064" s="12">
        <f t="shared" si="377"/>
        <v>1</v>
      </c>
      <c r="Q8064" s="3" t="s">
        <v>14211</v>
      </c>
      <c r="R8064" t="s">
        <v>14235</v>
      </c>
      <c r="S8064" t="s">
        <v>14237</v>
      </c>
      <c r="T8064" t="s">
        <v>14190</v>
      </c>
    </row>
    <row r="8065" spans="1:20" x14ac:dyDescent="0.25">
      <c r="A8065">
        <v>8064</v>
      </c>
      <c r="B8065">
        <v>57537</v>
      </c>
      <c r="C8065" s="3">
        <v>41170</v>
      </c>
      <c r="D8065">
        <v>4</v>
      </c>
      <c r="E8065" s="8">
        <f t="shared" si="376"/>
        <v>440</v>
      </c>
      <c r="F8065" s="5">
        <v>0.09</v>
      </c>
      <c r="G8065" s="8">
        <f>VLOOKUP($Q8065,Pricebook!$A:$D,4,0)</f>
        <v>110</v>
      </c>
      <c r="H8065" s="10">
        <f t="shared" si="375"/>
        <v>400.40000000000003</v>
      </c>
      <c r="I8065" t="s">
        <v>855</v>
      </c>
      <c r="J8065" t="s">
        <v>400</v>
      </c>
      <c r="K8065" t="s">
        <v>2816</v>
      </c>
      <c r="L8065" s="7">
        <v>36067</v>
      </c>
      <c r="M8065" t="s">
        <v>424</v>
      </c>
      <c r="N8065" t="s">
        <v>34</v>
      </c>
      <c r="O8065" s="3">
        <v>41170</v>
      </c>
      <c r="P8065" s="12">
        <f t="shared" si="377"/>
        <v>0</v>
      </c>
      <c r="Q8065" s="3" t="s">
        <v>14215</v>
      </c>
      <c r="R8065" t="s">
        <v>14229</v>
      </c>
      <c r="S8065" t="s">
        <v>14241</v>
      </c>
      <c r="T8065" t="s">
        <v>14201</v>
      </c>
    </row>
    <row r="8066" spans="1:20" x14ac:dyDescent="0.25">
      <c r="A8066">
        <v>8065</v>
      </c>
      <c r="B8066">
        <v>57538</v>
      </c>
      <c r="C8066" s="3">
        <v>40229</v>
      </c>
      <c r="D8066">
        <v>40</v>
      </c>
      <c r="E8066" s="8">
        <f t="shared" si="376"/>
        <v>5000</v>
      </c>
      <c r="F8066" s="5">
        <v>0.08</v>
      </c>
      <c r="G8066" s="8">
        <f>VLOOKUP($Q8066,Pricebook!$A:$D,4,0)</f>
        <v>125</v>
      </c>
      <c r="H8066" s="10">
        <f t="shared" ref="H8066:H8129" si="378">E8066*(1-F8066)</f>
        <v>4600</v>
      </c>
      <c r="I8066" t="s">
        <v>821</v>
      </c>
      <c r="J8066" t="s">
        <v>452</v>
      </c>
      <c r="K8066" t="s">
        <v>2487</v>
      </c>
      <c r="L8066" s="7">
        <v>64133</v>
      </c>
      <c r="M8066" t="s">
        <v>358</v>
      </c>
      <c r="N8066" t="s">
        <v>16</v>
      </c>
      <c r="O8066" s="3">
        <v>40231</v>
      </c>
      <c r="P8066" s="12">
        <f t="shared" si="377"/>
        <v>2</v>
      </c>
      <c r="Q8066" s="3" t="s">
        <v>14208</v>
      </c>
      <c r="R8066" t="s">
        <v>14232</v>
      </c>
      <c r="S8066" t="s">
        <v>14233</v>
      </c>
      <c r="T8066" t="s">
        <v>14194</v>
      </c>
    </row>
    <row r="8067" spans="1:20" x14ac:dyDescent="0.25">
      <c r="A8067">
        <v>8066</v>
      </c>
      <c r="B8067">
        <v>57542</v>
      </c>
      <c r="C8067" s="3">
        <v>40047</v>
      </c>
      <c r="D8067">
        <v>23</v>
      </c>
      <c r="E8067" s="8">
        <f t="shared" ref="E8067:E8130" si="379">G8067*D8067</f>
        <v>2530</v>
      </c>
      <c r="F8067" s="5">
        <v>0.04</v>
      </c>
      <c r="G8067" s="8">
        <f>VLOOKUP($Q8067,Pricebook!$A:$D,4,0)</f>
        <v>110</v>
      </c>
      <c r="H8067" s="10">
        <f t="shared" si="378"/>
        <v>2428.7999999999997</v>
      </c>
      <c r="I8067" t="s">
        <v>537</v>
      </c>
      <c r="J8067" t="s">
        <v>538</v>
      </c>
      <c r="K8067" t="s">
        <v>1761</v>
      </c>
      <c r="L8067" s="7">
        <v>45429</v>
      </c>
      <c r="M8067" t="s">
        <v>210</v>
      </c>
      <c r="N8067" t="s">
        <v>61</v>
      </c>
      <c r="O8067" s="3">
        <v>40049</v>
      </c>
      <c r="P8067" s="12">
        <f t="shared" ref="P8067:P8130" si="380">O8067-C8067</f>
        <v>2</v>
      </c>
      <c r="Q8067" s="3" t="s">
        <v>14215</v>
      </c>
      <c r="R8067" t="s">
        <v>14229</v>
      </c>
      <c r="S8067" t="s">
        <v>14241</v>
      </c>
      <c r="T8067" t="s">
        <v>14196</v>
      </c>
    </row>
    <row r="8068" spans="1:20" x14ac:dyDescent="0.25">
      <c r="A8068">
        <v>8067</v>
      </c>
      <c r="B8068">
        <v>57568</v>
      </c>
      <c r="C8068" s="3">
        <v>40346</v>
      </c>
      <c r="D8068">
        <v>38</v>
      </c>
      <c r="E8068" s="8">
        <f t="shared" si="379"/>
        <v>4180</v>
      </c>
      <c r="F8068" s="5">
        <v>7.0000000000000007E-2</v>
      </c>
      <c r="G8068" s="8">
        <f>VLOOKUP($Q8068,Pricebook!$A:$D,4,0)</f>
        <v>110</v>
      </c>
      <c r="H8068" s="10">
        <f t="shared" si="378"/>
        <v>3887.3999999999996</v>
      </c>
      <c r="I8068" t="s">
        <v>402</v>
      </c>
      <c r="J8068" t="s">
        <v>400</v>
      </c>
      <c r="K8068" t="s">
        <v>1927</v>
      </c>
      <c r="L8068" s="7">
        <v>23320</v>
      </c>
      <c r="M8068" t="s">
        <v>368</v>
      </c>
      <c r="N8068" t="s">
        <v>34</v>
      </c>
      <c r="O8068" s="3">
        <v>40348</v>
      </c>
      <c r="P8068" s="12">
        <f t="shared" si="380"/>
        <v>2</v>
      </c>
      <c r="Q8068" s="3" t="s">
        <v>14220</v>
      </c>
      <c r="R8068" t="s">
        <v>14229</v>
      </c>
      <c r="S8068" t="s">
        <v>14246</v>
      </c>
      <c r="T8068" t="s">
        <v>14203</v>
      </c>
    </row>
    <row r="8069" spans="1:20" x14ac:dyDescent="0.25">
      <c r="A8069">
        <v>8068</v>
      </c>
      <c r="B8069">
        <v>57570</v>
      </c>
      <c r="C8069" s="3">
        <v>41180</v>
      </c>
      <c r="D8069">
        <v>27</v>
      </c>
      <c r="E8069" s="8">
        <f t="shared" si="379"/>
        <v>3375</v>
      </c>
      <c r="F8069" s="5">
        <v>0.09</v>
      </c>
      <c r="G8069" s="8">
        <f>VLOOKUP($Q8069,Pricebook!$A:$D,4,0)</f>
        <v>125</v>
      </c>
      <c r="H8069" s="10">
        <f t="shared" si="378"/>
        <v>3071.25</v>
      </c>
      <c r="I8069" t="s">
        <v>2353</v>
      </c>
      <c r="J8069" t="s">
        <v>274</v>
      </c>
      <c r="K8069" t="s">
        <v>2354</v>
      </c>
      <c r="L8069" s="7" t="s">
        <v>2355</v>
      </c>
      <c r="M8069" t="s">
        <v>75</v>
      </c>
      <c r="N8069" t="s">
        <v>16</v>
      </c>
      <c r="O8069" s="3">
        <v>41182</v>
      </c>
      <c r="P8069" s="12">
        <f t="shared" si="380"/>
        <v>2</v>
      </c>
      <c r="Q8069" s="3" t="s">
        <v>14217</v>
      </c>
      <c r="R8069" t="s">
        <v>14232</v>
      </c>
      <c r="S8069" t="s">
        <v>14243</v>
      </c>
      <c r="T8069" t="s">
        <v>14188</v>
      </c>
    </row>
    <row r="8070" spans="1:20" x14ac:dyDescent="0.25">
      <c r="A8070">
        <v>8069</v>
      </c>
      <c r="B8070">
        <v>57570</v>
      </c>
      <c r="C8070" s="3">
        <v>41180</v>
      </c>
      <c r="D8070">
        <v>15</v>
      </c>
      <c r="E8070" s="8">
        <f t="shared" si="379"/>
        <v>1650</v>
      </c>
      <c r="F8070" s="5">
        <v>0.1</v>
      </c>
      <c r="G8070" s="8">
        <f>VLOOKUP($Q8070,Pricebook!$A:$D,4,0)</f>
        <v>110</v>
      </c>
      <c r="H8070" s="10">
        <f t="shared" si="378"/>
        <v>1485</v>
      </c>
      <c r="I8070" t="s">
        <v>2353</v>
      </c>
      <c r="J8070" t="s">
        <v>274</v>
      </c>
      <c r="K8070" t="s">
        <v>1100</v>
      </c>
      <c r="L8070" s="7" t="s">
        <v>1101</v>
      </c>
      <c r="M8070" t="s">
        <v>492</v>
      </c>
      <c r="N8070" t="s">
        <v>61</v>
      </c>
      <c r="O8070" s="3">
        <v>41182</v>
      </c>
      <c r="P8070" s="12">
        <f t="shared" si="380"/>
        <v>2</v>
      </c>
      <c r="Q8070" s="3" t="s">
        <v>14215</v>
      </c>
      <c r="R8070" t="s">
        <v>14229</v>
      </c>
      <c r="S8070" t="s">
        <v>14241</v>
      </c>
      <c r="T8070" t="s">
        <v>14191</v>
      </c>
    </row>
    <row r="8071" spans="1:20" x14ac:dyDescent="0.25">
      <c r="A8071">
        <v>8070</v>
      </c>
      <c r="B8071">
        <v>57572</v>
      </c>
      <c r="C8071" s="3">
        <v>40736</v>
      </c>
      <c r="D8071">
        <v>30</v>
      </c>
      <c r="E8071" s="8">
        <f t="shared" si="379"/>
        <v>4500</v>
      </c>
      <c r="F8071" s="5">
        <v>0.1</v>
      </c>
      <c r="G8071" s="8">
        <f>VLOOKUP($Q8071,Pricebook!$A:$D,4,0)</f>
        <v>150</v>
      </c>
      <c r="H8071" s="10">
        <f t="shared" si="378"/>
        <v>4050</v>
      </c>
      <c r="I8071" t="s">
        <v>57</v>
      </c>
      <c r="J8071" t="s">
        <v>58</v>
      </c>
      <c r="K8071" t="s">
        <v>2860</v>
      </c>
      <c r="L8071" s="7" t="s">
        <v>2861</v>
      </c>
      <c r="M8071" t="s">
        <v>1213</v>
      </c>
      <c r="N8071" t="s">
        <v>23</v>
      </c>
      <c r="O8071" s="3">
        <v>40738</v>
      </c>
      <c r="P8071" s="12">
        <f t="shared" si="380"/>
        <v>2</v>
      </c>
      <c r="Q8071" s="3" t="s">
        <v>14211</v>
      </c>
      <c r="R8071" t="s">
        <v>14235</v>
      </c>
      <c r="S8071" t="s">
        <v>14237</v>
      </c>
      <c r="T8071" t="s">
        <v>14203</v>
      </c>
    </row>
    <row r="8072" spans="1:20" x14ac:dyDescent="0.25">
      <c r="A8072">
        <v>8071</v>
      </c>
      <c r="B8072">
        <v>57572</v>
      </c>
      <c r="C8072" s="3">
        <v>40736</v>
      </c>
      <c r="D8072">
        <v>9</v>
      </c>
      <c r="E8072" s="8">
        <f t="shared" si="379"/>
        <v>990</v>
      </c>
      <c r="F8072" s="5">
        <v>0</v>
      </c>
      <c r="G8072" s="8">
        <f>VLOOKUP($Q8072,Pricebook!$A:$D,4,0)</f>
        <v>110</v>
      </c>
      <c r="H8072" s="10">
        <f t="shared" si="378"/>
        <v>990</v>
      </c>
      <c r="I8072" t="s">
        <v>57</v>
      </c>
      <c r="J8072" t="s">
        <v>58</v>
      </c>
      <c r="K8072" t="s">
        <v>2860</v>
      </c>
      <c r="L8072" s="7" t="s">
        <v>2861</v>
      </c>
      <c r="M8072" t="s">
        <v>1213</v>
      </c>
      <c r="N8072" t="s">
        <v>23</v>
      </c>
      <c r="O8072" s="3">
        <v>40737</v>
      </c>
      <c r="P8072" s="12">
        <f t="shared" si="380"/>
        <v>1</v>
      </c>
      <c r="Q8072" s="3" t="s">
        <v>14215</v>
      </c>
      <c r="R8072" t="s">
        <v>14229</v>
      </c>
      <c r="S8072" t="s">
        <v>14241</v>
      </c>
      <c r="T8072" t="s">
        <v>14197</v>
      </c>
    </row>
    <row r="8073" spans="1:20" x14ac:dyDescent="0.25">
      <c r="A8073">
        <v>8072</v>
      </c>
      <c r="B8073">
        <v>57574</v>
      </c>
      <c r="C8073" s="3">
        <v>41113</v>
      </c>
      <c r="D8073">
        <v>20</v>
      </c>
      <c r="E8073" s="8">
        <f t="shared" si="379"/>
        <v>2500</v>
      </c>
      <c r="F8073" s="5">
        <v>7.0000000000000007E-2</v>
      </c>
      <c r="G8073" s="8">
        <f>VLOOKUP($Q8073,Pricebook!$A:$D,4,0)</f>
        <v>125</v>
      </c>
      <c r="H8073" s="10">
        <f t="shared" si="378"/>
        <v>2325</v>
      </c>
      <c r="I8073" t="s">
        <v>1335</v>
      </c>
      <c r="J8073" t="s">
        <v>341</v>
      </c>
      <c r="K8073" t="s">
        <v>321</v>
      </c>
      <c r="L8073" s="7">
        <v>34759</v>
      </c>
      <c r="M8073" t="s">
        <v>101</v>
      </c>
      <c r="N8073" t="s">
        <v>34</v>
      </c>
      <c r="O8073" s="3">
        <v>41114</v>
      </c>
      <c r="P8073" s="12">
        <f t="shared" si="380"/>
        <v>1</v>
      </c>
      <c r="Q8073" s="3" t="s">
        <v>14208</v>
      </c>
      <c r="R8073" t="s">
        <v>14232</v>
      </c>
      <c r="S8073" t="s">
        <v>14233</v>
      </c>
      <c r="T8073" t="s">
        <v>14192</v>
      </c>
    </row>
    <row r="8074" spans="1:20" x14ac:dyDescent="0.25">
      <c r="A8074">
        <v>8073</v>
      </c>
      <c r="B8074">
        <v>57600</v>
      </c>
      <c r="C8074" s="3">
        <v>41224</v>
      </c>
      <c r="D8074">
        <v>32</v>
      </c>
      <c r="E8074" s="8">
        <f t="shared" si="379"/>
        <v>5120</v>
      </c>
      <c r="F8074" s="5">
        <v>0.05</v>
      </c>
      <c r="G8074" s="8">
        <f>VLOOKUP($Q8074,Pricebook!$A:$D,4,0)</f>
        <v>160</v>
      </c>
      <c r="H8074" s="10">
        <f t="shared" si="378"/>
        <v>4864</v>
      </c>
      <c r="I8074" t="s">
        <v>656</v>
      </c>
      <c r="J8074" t="s">
        <v>449</v>
      </c>
      <c r="K8074" t="s">
        <v>2155</v>
      </c>
      <c r="L8074" s="7">
        <v>60016</v>
      </c>
      <c r="M8074" t="s">
        <v>15</v>
      </c>
      <c r="N8074" t="s">
        <v>16</v>
      </c>
      <c r="O8074" s="3">
        <v>41226</v>
      </c>
      <c r="P8074" s="12">
        <f t="shared" si="380"/>
        <v>2</v>
      </c>
      <c r="Q8074" s="3" t="s">
        <v>14218</v>
      </c>
      <c r="R8074" t="s">
        <v>14229</v>
      </c>
      <c r="S8074" t="s">
        <v>14244</v>
      </c>
      <c r="T8074" t="s">
        <v>14189</v>
      </c>
    </row>
    <row r="8075" spans="1:20" x14ac:dyDescent="0.25">
      <c r="A8075">
        <v>8074</v>
      </c>
      <c r="B8075">
        <v>57600</v>
      </c>
      <c r="C8075" s="3">
        <v>41224</v>
      </c>
      <c r="D8075">
        <v>44</v>
      </c>
      <c r="E8075" s="8">
        <f t="shared" si="379"/>
        <v>8800</v>
      </c>
      <c r="F8075" s="5">
        <v>0.05</v>
      </c>
      <c r="G8075" s="8">
        <f>VLOOKUP($Q8075,Pricebook!$A:$D,4,0)</f>
        <v>200</v>
      </c>
      <c r="H8075" s="10">
        <f t="shared" si="378"/>
        <v>8360</v>
      </c>
      <c r="I8075" t="s">
        <v>656</v>
      </c>
      <c r="J8075" t="s">
        <v>449</v>
      </c>
      <c r="K8075" t="s">
        <v>2155</v>
      </c>
      <c r="L8075" s="7">
        <v>60016</v>
      </c>
      <c r="M8075" t="s">
        <v>15</v>
      </c>
      <c r="N8075" t="s">
        <v>16</v>
      </c>
      <c r="O8075" s="3">
        <v>41226</v>
      </c>
      <c r="P8075" s="12">
        <f t="shared" si="380"/>
        <v>2</v>
      </c>
      <c r="Q8075" s="3" t="s">
        <v>14214</v>
      </c>
      <c r="R8075" t="s">
        <v>14229</v>
      </c>
      <c r="S8075" t="s">
        <v>14240</v>
      </c>
      <c r="T8075" t="s">
        <v>14192</v>
      </c>
    </row>
    <row r="8076" spans="1:20" x14ac:dyDescent="0.25">
      <c r="A8076">
        <v>8075</v>
      </c>
      <c r="B8076">
        <v>57600</v>
      </c>
      <c r="C8076" s="3">
        <v>41224</v>
      </c>
      <c r="D8076">
        <v>12</v>
      </c>
      <c r="E8076" s="8">
        <f t="shared" si="379"/>
        <v>1320</v>
      </c>
      <c r="F8076" s="5">
        <v>0.01</v>
      </c>
      <c r="G8076" s="8">
        <f>VLOOKUP($Q8076,Pricebook!$A:$D,4,0)</f>
        <v>110</v>
      </c>
      <c r="H8076" s="10">
        <f t="shared" si="378"/>
        <v>1306.8</v>
      </c>
      <c r="I8076" t="s">
        <v>656</v>
      </c>
      <c r="J8076" t="s">
        <v>449</v>
      </c>
      <c r="K8076" t="s">
        <v>2155</v>
      </c>
      <c r="L8076" s="7">
        <v>60016</v>
      </c>
      <c r="M8076" t="s">
        <v>15</v>
      </c>
      <c r="N8076" t="s">
        <v>16</v>
      </c>
      <c r="O8076" s="3">
        <v>41226</v>
      </c>
      <c r="P8076" s="12">
        <f t="shared" si="380"/>
        <v>2</v>
      </c>
      <c r="Q8076" s="3" t="s">
        <v>14215</v>
      </c>
      <c r="R8076" t="s">
        <v>14229</v>
      </c>
      <c r="S8076" t="s">
        <v>14241</v>
      </c>
      <c r="T8076" t="s">
        <v>14194</v>
      </c>
    </row>
    <row r="8077" spans="1:20" x14ac:dyDescent="0.25">
      <c r="A8077">
        <v>8076</v>
      </c>
      <c r="B8077">
        <v>57602</v>
      </c>
      <c r="C8077" s="3">
        <v>41046</v>
      </c>
      <c r="D8077">
        <v>43</v>
      </c>
      <c r="E8077" s="8">
        <f t="shared" si="379"/>
        <v>8600</v>
      </c>
      <c r="F8077" s="5">
        <v>0.02</v>
      </c>
      <c r="G8077" s="8">
        <f>VLOOKUP($Q8077,Pricebook!$A:$D,4,0)</f>
        <v>200</v>
      </c>
      <c r="H8077" s="10">
        <f t="shared" si="378"/>
        <v>8428</v>
      </c>
      <c r="I8077" t="s">
        <v>2383</v>
      </c>
      <c r="J8077" t="s">
        <v>434</v>
      </c>
      <c r="K8077" t="s">
        <v>2522</v>
      </c>
      <c r="L8077" s="7">
        <v>33566</v>
      </c>
      <c r="M8077" t="s">
        <v>101</v>
      </c>
      <c r="N8077" t="s">
        <v>34</v>
      </c>
      <c r="O8077" s="3">
        <v>41055</v>
      </c>
      <c r="P8077" s="12">
        <f t="shared" si="380"/>
        <v>9</v>
      </c>
      <c r="Q8077" s="3" t="s">
        <v>14214</v>
      </c>
      <c r="R8077" t="s">
        <v>14229</v>
      </c>
      <c r="S8077" t="s">
        <v>14240</v>
      </c>
      <c r="T8077" t="s">
        <v>14188</v>
      </c>
    </row>
    <row r="8078" spans="1:20" x14ac:dyDescent="0.25">
      <c r="A8078">
        <v>8077</v>
      </c>
      <c r="B8078">
        <v>57606</v>
      </c>
      <c r="C8078" s="3">
        <v>40181</v>
      </c>
      <c r="D8078">
        <v>37</v>
      </c>
      <c r="E8078" s="8">
        <f t="shared" si="379"/>
        <v>5550</v>
      </c>
      <c r="F8078" s="5">
        <v>0.08</v>
      </c>
      <c r="G8078" s="8">
        <f>VLOOKUP($Q8078,Pricebook!$A:$D,4,0)</f>
        <v>150</v>
      </c>
      <c r="H8078" s="10">
        <f t="shared" si="378"/>
        <v>5106</v>
      </c>
      <c r="I8078" t="s">
        <v>1300</v>
      </c>
      <c r="J8078" t="s">
        <v>269</v>
      </c>
      <c r="K8078" t="s">
        <v>1423</v>
      </c>
      <c r="L8078" s="7">
        <v>76021</v>
      </c>
      <c r="M8078" t="s">
        <v>48</v>
      </c>
      <c r="N8078" t="s">
        <v>16</v>
      </c>
      <c r="O8078" s="3">
        <v>40182</v>
      </c>
      <c r="P8078" s="12">
        <f t="shared" si="380"/>
        <v>1</v>
      </c>
      <c r="Q8078" s="3" t="s">
        <v>14211</v>
      </c>
      <c r="R8078" t="s">
        <v>14235</v>
      </c>
      <c r="S8078" t="s">
        <v>14237</v>
      </c>
      <c r="T8078" t="s">
        <v>14191</v>
      </c>
    </row>
    <row r="8079" spans="1:20" x14ac:dyDescent="0.25">
      <c r="A8079">
        <v>8078</v>
      </c>
      <c r="B8079">
        <v>57633</v>
      </c>
      <c r="C8079" s="3">
        <v>40580</v>
      </c>
      <c r="D8079">
        <v>12</v>
      </c>
      <c r="E8079" s="8">
        <f t="shared" si="379"/>
        <v>1500</v>
      </c>
      <c r="F8079" s="5">
        <v>0.09</v>
      </c>
      <c r="G8079" s="8">
        <f>VLOOKUP($Q8079,Pricebook!$A:$D,4,0)</f>
        <v>125</v>
      </c>
      <c r="H8079" s="10">
        <f t="shared" si="378"/>
        <v>1365</v>
      </c>
      <c r="I8079" t="s">
        <v>1394</v>
      </c>
      <c r="J8079" t="s">
        <v>73</v>
      </c>
      <c r="K8079" t="s">
        <v>1821</v>
      </c>
      <c r="L8079" s="7">
        <v>94704</v>
      </c>
      <c r="M8079" t="s">
        <v>114</v>
      </c>
      <c r="N8079" t="s">
        <v>23</v>
      </c>
      <c r="O8079" s="3">
        <v>40581</v>
      </c>
      <c r="P8079" s="12">
        <f t="shared" si="380"/>
        <v>1</v>
      </c>
      <c r="Q8079" s="3" t="s">
        <v>14208</v>
      </c>
      <c r="R8079" t="s">
        <v>14232</v>
      </c>
      <c r="S8079" t="s">
        <v>14233</v>
      </c>
      <c r="T8079" t="s">
        <v>14200</v>
      </c>
    </row>
    <row r="8080" spans="1:20" x14ac:dyDescent="0.25">
      <c r="A8080">
        <v>8079</v>
      </c>
      <c r="B8080">
        <v>57638</v>
      </c>
      <c r="C8080" s="3">
        <v>41021</v>
      </c>
      <c r="D8080">
        <v>35</v>
      </c>
      <c r="E8080" s="8">
        <f t="shared" si="379"/>
        <v>4375</v>
      </c>
      <c r="F8080" s="5">
        <v>0.09</v>
      </c>
      <c r="G8080" s="8">
        <f>VLOOKUP($Q8080,Pricebook!$A:$D,4,0)</f>
        <v>125</v>
      </c>
      <c r="H8080" s="10">
        <f t="shared" si="378"/>
        <v>3981.25</v>
      </c>
      <c r="I8080" t="s">
        <v>774</v>
      </c>
      <c r="J8080" t="s">
        <v>775</v>
      </c>
      <c r="K8080" t="s">
        <v>488</v>
      </c>
      <c r="L8080" s="7" t="s">
        <v>489</v>
      </c>
      <c r="M8080" t="s">
        <v>91</v>
      </c>
      <c r="N8080" t="s">
        <v>61</v>
      </c>
      <c r="O8080" s="3">
        <v>41026</v>
      </c>
      <c r="P8080" s="12">
        <f t="shared" si="380"/>
        <v>5</v>
      </c>
      <c r="Q8080" s="3" t="s">
        <v>14209</v>
      </c>
      <c r="R8080" t="s">
        <v>14232</v>
      </c>
      <c r="S8080" t="s">
        <v>14234</v>
      </c>
      <c r="T8080" t="s">
        <v>14189</v>
      </c>
    </row>
    <row r="8081" spans="1:20" x14ac:dyDescent="0.25">
      <c r="A8081">
        <v>8080</v>
      </c>
      <c r="B8081">
        <v>57638</v>
      </c>
      <c r="C8081" s="3">
        <v>41021</v>
      </c>
      <c r="D8081">
        <v>49</v>
      </c>
      <c r="E8081" s="8">
        <f t="shared" si="379"/>
        <v>5390</v>
      </c>
      <c r="F8081" s="5">
        <v>7.0000000000000007E-2</v>
      </c>
      <c r="G8081" s="8">
        <f>VLOOKUP($Q8081,Pricebook!$A:$D,4,0)</f>
        <v>110</v>
      </c>
      <c r="H8081" s="10">
        <f t="shared" si="378"/>
        <v>5012.7</v>
      </c>
      <c r="I8081" t="s">
        <v>774</v>
      </c>
      <c r="J8081" t="s">
        <v>775</v>
      </c>
      <c r="K8081" t="s">
        <v>2822</v>
      </c>
      <c r="L8081" s="7" t="s">
        <v>2902</v>
      </c>
      <c r="M8081" t="s">
        <v>421</v>
      </c>
      <c r="N8081" t="s">
        <v>61</v>
      </c>
      <c r="O8081" s="3">
        <v>41023</v>
      </c>
      <c r="P8081" s="12">
        <f t="shared" si="380"/>
        <v>2</v>
      </c>
      <c r="Q8081" s="3" t="s">
        <v>14215</v>
      </c>
      <c r="R8081" t="s">
        <v>14229</v>
      </c>
      <c r="S8081" t="s">
        <v>14241</v>
      </c>
      <c r="T8081" t="s">
        <v>14203</v>
      </c>
    </row>
    <row r="8082" spans="1:20" x14ac:dyDescent="0.25">
      <c r="A8082">
        <v>8081</v>
      </c>
      <c r="B8082">
        <v>57638</v>
      </c>
      <c r="C8082" s="3">
        <v>41021</v>
      </c>
      <c r="D8082">
        <v>49</v>
      </c>
      <c r="E8082" s="8">
        <f t="shared" si="379"/>
        <v>6860</v>
      </c>
      <c r="F8082" s="5">
        <v>0.08</v>
      </c>
      <c r="G8082" s="8">
        <f>VLOOKUP($Q8082,Pricebook!$A:$D,4,0)</f>
        <v>140</v>
      </c>
      <c r="H8082" s="10">
        <f t="shared" si="378"/>
        <v>6311.2000000000007</v>
      </c>
      <c r="I8082" t="s">
        <v>774</v>
      </c>
      <c r="J8082" t="s">
        <v>775</v>
      </c>
      <c r="K8082" t="s">
        <v>2711</v>
      </c>
      <c r="L8082" s="7" t="s">
        <v>2903</v>
      </c>
      <c r="M8082" t="s">
        <v>421</v>
      </c>
      <c r="N8082" t="s">
        <v>61</v>
      </c>
      <c r="O8082" s="3">
        <v>41023</v>
      </c>
      <c r="P8082" s="12">
        <f t="shared" si="380"/>
        <v>2</v>
      </c>
      <c r="Q8082" s="3" t="s">
        <v>14207</v>
      </c>
      <c r="R8082" t="s">
        <v>14229</v>
      </c>
      <c r="S8082" t="s">
        <v>14231</v>
      </c>
      <c r="T8082" t="s">
        <v>14192</v>
      </c>
    </row>
    <row r="8083" spans="1:20" x14ac:dyDescent="0.25">
      <c r="A8083">
        <v>8082</v>
      </c>
      <c r="B8083">
        <v>57639</v>
      </c>
      <c r="C8083" s="3">
        <v>40380</v>
      </c>
      <c r="D8083">
        <v>24</v>
      </c>
      <c r="E8083" s="8">
        <f t="shared" si="379"/>
        <v>3000</v>
      </c>
      <c r="F8083" s="5">
        <v>0.04</v>
      </c>
      <c r="G8083" s="8">
        <f>VLOOKUP($Q8083,Pricebook!$A:$D,4,0)</f>
        <v>125</v>
      </c>
      <c r="H8083" s="10">
        <f t="shared" si="378"/>
        <v>2880</v>
      </c>
      <c r="I8083" t="s">
        <v>1038</v>
      </c>
      <c r="J8083" t="s">
        <v>73</v>
      </c>
      <c r="K8083" t="s">
        <v>1342</v>
      </c>
      <c r="L8083" s="7" t="s">
        <v>1343</v>
      </c>
      <c r="M8083" t="s">
        <v>210</v>
      </c>
      <c r="N8083" t="s">
        <v>61</v>
      </c>
      <c r="O8083" s="3">
        <v>40380</v>
      </c>
      <c r="P8083" s="12">
        <f t="shared" si="380"/>
        <v>0</v>
      </c>
      <c r="Q8083" s="3" t="s">
        <v>14208</v>
      </c>
      <c r="R8083" t="s">
        <v>14232</v>
      </c>
      <c r="S8083" t="s">
        <v>14233</v>
      </c>
      <c r="T8083" t="s">
        <v>14200</v>
      </c>
    </row>
    <row r="8084" spans="1:20" x14ac:dyDescent="0.25">
      <c r="A8084">
        <v>8083</v>
      </c>
      <c r="B8084">
        <v>57666</v>
      </c>
      <c r="C8084" s="3">
        <v>39955</v>
      </c>
      <c r="D8084">
        <v>45</v>
      </c>
      <c r="E8084" s="8">
        <f t="shared" si="379"/>
        <v>5400</v>
      </c>
      <c r="F8084" s="5">
        <v>0.03</v>
      </c>
      <c r="G8084" s="8">
        <f>VLOOKUP($Q8084,Pricebook!$A:$D,4,0)</f>
        <v>120</v>
      </c>
      <c r="H8084" s="10">
        <f t="shared" si="378"/>
        <v>5238</v>
      </c>
      <c r="I8084" t="s">
        <v>1159</v>
      </c>
      <c r="J8084" t="s">
        <v>68</v>
      </c>
      <c r="K8084" t="s">
        <v>1009</v>
      </c>
      <c r="L8084" s="7">
        <v>11757</v>
      </c>
      <c r="M8084" t="s">
        <v>60</v>
      </c>
      <c r="N8084" t="s">
        <v>61</v>
      </c>
      <c r="O8084" s="3">
        <v>39958</v>
      </c>
      <c r="P8084" s="12">
        <f t="shared" si="380"/>
        <v>3</v>
      </c>
      <c r="Q8084" s="3" t="s">
        <v>14212</v>
      </c>
      <c r="R8084" t="s">
        <v>14229</v>
      </c>
      <c r="S8084" t="s">
        <v>14238</v>
      </c>
      <c r="T8084" t="s">
        <v>14203</v>
      </c>
    </row>
    <row r="8085" spans="1:20" x14ac:dyDescent="0.25">
      <c r="A8085">
        <v>8084</v>
      </c>
      <c r="B8085">
        <v>57666</v>
      </c>
      <c r="C8085" s="3">
        <v>39955</v>
      </c>
      <c r="D8085">
        <v>44</v>
      </c>
      <c r="E8085" s="8">
        <f t="shared" si="379"/>
        <v>8800</v>
      </c>
      <c r="F8085" s="5">
        <v>0.1</v>
      </c>
      <c r="G8085" s="8">
        <f>VLOOKUP($Q8085,Pricebook!$A:$D,4,0)</f>
        <v>200</v>
      </c>
      <c r="H8085" s="10">
        <f t="shared" si="378"/>
        <v>7920</v>
      </c>
      <c r="I8085" t="s">
        <v>1159</v>
      </c>
      <c r="J8085" t="s">
        <v>68</v>
      </c>
      <c r="K8085" t="s">
        <v>1009</v>
      </c>
      <c r="L8085" s="7">
        <v>11757</v>
      </c>
      <c r="M8085" t="s">
        <v>60</v>
      </c>
      <c r="N8085" t="s">
        <v>61</v>
      </c>
      <c r="O8085" s="3">
        <v>39955</v>
      </c>
      <c r="P8085" s="12">
        <f t="shared" si="380"/>
        <v>0</v>
      </c>
      <c r="Q8085" s="3" t="s">
        <v>14206</v>
      </c>
      <c r="R8085" t="s">
        <v>14229</v>
      </c>
      <c r="S8085" t="s">
        <v>14230</v>
      </c>
      <c r="T8085" t="s">
        <v>14193</v>
      </c>
    </row>
    <row r="8086" spans="1:20" x14ac:dyDescent="0.25">
      <c r="A8086">
        <v>8085</v>
      </c>
      <c r="B8086">
        <v>57669</v>
      </c>
      <c r="C8086" s="3">
        <v>40398</v>
      </c>
      <c r="D8086">
        <v>41</v>
      </c>
      <c r="E8086" s="8">
        <f t="shared" si="379"/>
        <v>6970</v>
      </c>
      <c r="F8086" s="5">
        <v>0</v>
      </c>
      <c r="G8086" s="8">
        <f>VLOOKUP($Q8086,Pricebook!$A:$D,4,0)</f>
        <v>170</v>
      </c>
      <c r="H8086" s="10">
        <f t="shared" si="378"/>
        <v>6970</v>
      </c>
      <c r="I8086" t="s">
        <v>1440</v>
      </c>
      <c r="J8086" t="s">
        <v>203</v>
      </c>
      <c r="K8086" t="s">
        <v>1441</v>
      </c>
      <c r="L8086" s="7">
        <v>91745</v>
      </c>
      <c r="M8086" t="s">
        <v>114</v>
      </c>
      <c r="N8086" t="s">
        <v>23</v>
      </c>
      <c r="O8086" s="3">
        <v>40399</v>
      </c>
      <c r="P8086" s="12">
        <f t="shared" si="380"/>
        <v>1</v>
      </c>
      <c r="Q8086" s="3" t="s">
        <v>14219</v>
      </c>
      <c r="R8086" t="s">
        <v>14229</v>
      </c>
      <c r="S8086" t="s">
        <v>14245</v>
      </c>
      <c r="T8086" t="s">
        <v>14194</v>
      </c>
    </row>
    <row r="8087" spans="1:20" x14ac:dyDescent="0.25">
      <c r="A8087">
        <v>8086</v>
      </c>
      <c r="B8087">
        <v>57671</v>
      </c>
      <c r="C8087" s="3">
        <v>41220</v>
      </c>
      <c r="D8087">
        <v>6</v>
      </c>
      <c r="E8087" s="8">
        <f t="shared" si="379"/>
        <v>1200</v>
      </c>
      <c r="F8087" s="5">
        <v>0.01</v>
      </c>
      <c r="G8087" s="8">
        <f>VLOOKUP($Q8087,Pricebook!$A:$D,4,0)</f>
        <v>200</v>
      </c>
      <c r="H8087" s="10">
        <f t="shared" si="378"/>
        <v>1188</v>
      </c>
      <c r="I8087" t="s">
        <v>956</v>
      </c>
      <c r="J8087" t="s">
        <v>452</v>
      </c>
      <c r="K8087" t="s">
        <v>152</v>
      </c>
      <c r="L8087" s="7">
        <v>48135</v>
      </c>
      <c r="M8087" t="s">
        <v>172</v>
      </c>
      <c r="N8087" t="s">
        <v>16</v>
      </c>
      <c r="O8087" s="3">
        <v>41221</v>
      </c>
      <c r="P8087" s="12">
        <f t="shared" si="380"/>
        <v>1</v>
      </c>
      <c r="Q8087" s="3" t="s">
        <v>14214</v>
      </c>
      <c r="R8087" t="s">
        <v>14229</v>
      </c>
      <c r="S8087" t="s">
        <v>14240</v>
      </c>
      <c r="T8087" t="s">
        <v>14184</v>
      </c>
    </row>
    <row r="8088" spans="1:20" x14ac:dyDescent="0.25">
      <c r="A8088">
        <v>8087</v>
      </c>
      <c r="B8088">
        <v>57698</v>
      </c>
      <c r="C8088" s="3">
        <v>40914</v>
      </c>
      <c r="D8088">
        <v>10</v>
      </c>
      <c r="E8088" s="8">
        <f t="shared" si="379"/>
        <v>1700</v>
      </c>
      <c r="F8088" s="5">
        <v>0.05</v>
      </c>
      <c r="G8088" s="8">
        <f>VLOOKUP($Q8088,Pricebook!$A:$D,4,0)</f>
        <v>170</v>
      </c>
      <c r="H8088" s="10">
        <f t="shared" si="378"/>
        <v>1615</v>
      </c>
      <c r="I8088" t="s">
        <v>855</v>
      </c>
      <c r="J8088" t="s">
        <v>400</v>
      </c>
      <c r="K8088" t="s">
        <v>685</v>
      </c>
      <c r="L8088" s="7">
        <v>35401</v>
      </c>
      <c r="M8088" t="s">
        <v>424</v>
      </c>
      <c r="N8088" t="s">
        <v>34</v>
      </c>
      <c r="O8088" s="3">
        <v>40915</v>
      </c>
      <c r="P8088" s="12">
        <f t="shared" si="380"/>
        <v>1</v>
      </c>
      <c r="Q8088" s="3" t="s">
        <v>14219</v>
      </c>
      <c r="R8088" t="s">
        <v>14229</v>
      </c>
      <c r="S8088" t="s">
        <v>14245</v>
      </c>
      <c r="T8088" t="s">
        <v>14201</v>
      </c>
    </row>
    <row r="8089" spans="1:20" x14ac:dyDescent="0.25">
      <c r="A8089">
        <v>8088</v>
      </c>
      <c r="B8089">
        <v>57698</v>
      </c>
      <c r="C8089" s="3">
        <v>40914</v>
      </c>
      <c r="D8089">
        <v>13</v>
      </c>
      <c r="E8089" s="8">
        <f t="shared" si="379"/>
        <v>2210</v>
      </c>
      <c r="F8089" s="5">
        <v>0.04</v>
      </c>
      <c r="G8089" s="8">
        <f>VLOOKUP($Q8089,Pricebook!$A:$D,4,0)</f>
        <v>170</v>
      </c>
      <c r="H8089" s="10">
        <f t="shared" si="378"/>
        <v>2121.6</v>
      </c>
      <c r="I8089" t="s">
        <v>855</v>
      </c>
      <c r="J8089" t="s">
        <v>400</v>
      </c>
      <c r="K8089" t="s">
        <v>685</v>
      </c>
      <c r="L8089" s="7">
        <v>35401</v>
      </c>
      <c r="M8089" t="s">
        <v>424</v>
      </c>
      <c r="N8089" t="s">
        <v>34</v>
      </c>
      <c r="O8089" s="3">
        <v>40916</v>
      </c>
      <c r="P8089" s="12">
        <f t="shared" si="380"/>
        <v>2</v>
      </c>
      <c r="Q8089" s="3" t="s">
        <v>14219</v>
      </c>
      <c r="R8089" t="s">
        <v>14229</v>
      </c>
      <c r="S8089" t="s">
        <v>14245</v>
      </c>
      <c r="T8089" t="s">
        <v>14184</v>
      </c>
    </row>
    <row r="8090" spans="1:20" x14ac:dyDescent="0.25">
      <c r="A8090">
        <v>8089</v>
      </c>
      <c r="B8090">
        <v>57699</v>
      </c>
      <c r="C8090" s="3">
        <v>41223</v>
      </c>
      <c r="D8090">
        <v>47</v>
      </c>
      <c r="E8090" s="8">
        <f t="shared" si="379"/>
        <v>7050</v>
      </c>
      <c r="F8090" s="5">
        <v>0.09</v>
      </c>
      <c r="G8090" s="8">
        <f>VLOOKUP($Q8090,Pricebook!$A:$D,4,0)</f>
        <v>150</v>
      </c>
      <c r="H8090" s="10">
        <f t="shared" si="378"/>
        <v>6415.5</v>
      </c>
      <c r="I8090" t="s">
        <v>1043</v>
      </c>
      <c r="J8090" t="s">
        <v>121</v>
      </c>
      <c r="K8090" t="s">
        <v>2203</v>
      </c>
      <c r="L8090" s="7" t="s">
        <v>2204</v>
      </c>
      <c r="M8090" t="s">
        <v>232</v>
      </c>
      <c r="N8090" t="s">
        <v>61</v>
      </c>
      <c r="O8090" s="3">
        <v>41228</v>
      </c>
      <c r="P8090" s="12">
        <f t="shared" si="380"/>
        <v>5</v>
      </c>
      <c r="Q8090" s="3" t="s">
        <v>14211</v>
      </c>
      <c r="R8090" t="s">
        <v>14235</v>
      </c>
      <c r="S8090" t="s">
        <v>14237</v>
      </c>
      <c r="T8090" t="s">
        <v>14192</v>
      </c>
    </row>
    <row r="8091" spans="1:20" x14ac:dyDescent="0.25">
      <c r="A8091">
        <v>8090</v>
      </c>
      <c r="B8091">
        <v>57699</v>
      </c>
      <c r="C8091" s="3">
        <v>41223</v>
      </c>
      <c r="D8091">
        <v>36</v>
      </c>
      <c r="E8091" s="8">
        <f t="shared" si="379"/>
        <v>3960</v>
      </c>
      <c r="F8091" s="5">
        <v>0.08</v>
      </c>
      <c r="G8091" s="8">
        <f>VLOOKUP($Q8091,Pricebook!$A:$D,4,0)</f>
        <v>110</v>
      </c>
      <c r="H8091" s="10">
        <f t="shared" si="378"/>
        <v>3643.2000000000003</v>
      </c>
      <c r="I8091" t="s">
        <v>1043</v>
      </c>
      <c r="J8091" t="s">
        <v>121</v>
      </c>
      <c r="K8091" t="s">
        <v>2203</v>
      </c>
      <c r="L8091" s="7" t="s">
        <v>2204</v>
      </c>
      <c r="M8091" t="s">
        <v>232</v>
      </c>
      <c r="N8091" t="s">
        <v>61</v>
      </c>
      <c r="O8091" s="3">
        <v>41227</v>
      </c>
      <c r="P8091" s="12">
        <f t="shared" si="380"/>
        <v>4</v>
      </c>
      <c r="Q8091" s="3" t="s">
        <v>14220</v>
      </c>
      <c r="R8091" t="s">
        <v>14229</v>
      </c>
      <c r="S8091" t="s">
        <v>14246</v>
      </c>
      <c r="T8091" t="s">
        <v>14203</v>
      </c>
    </row>
    <row r="8092" spans="1:20" x14ac:dyDescent="0.25">
      <c r="A8092">
        <v>8091</v>
      </c>
      <c r="B8092">
        <v>57699</v>
      </c>
      <c r="C8092" s="3">
        <v>41223</v>
      </c>
      <c r="D8092">
        <v>20</v>
      </c>
      <c r="E8092" s="8">
        <f t="shared" si="379"/>
        <v>2500</v>
      </c>
      <c r="F8092" s="5">
        <v>0.09</v>
      </c>
      <c r="G8092" s="8">
        <f>VLOOKUP($Q8092,Pricebook!$A:$D,4,0)</f>
        <v>125</v>
      </c>
      <c r="H8092" s="10">
        <f t="shared" si="378"/>
        <v>2275</v>
      </c>
      <c r="I8092" t="s">
        <v>1043</v>
      </c>
      <c r="J8092" t="s">
        <v>121</v>
      </c>
      <c r="K8092" t="s">
        <v>2203</v>
      </c>
      <c r="L8092" s="7" t="s">
        <v>2204</v>
      </c>
      <c r="M8092" t="s">
        <v>232</v>
      </c>
      <c r="N8092" t="s">
        <v>61</v>
      </c>
      <c r="O8092" s="3">
        <v>41225</v>
      </c>
      <c r="P8092" s="12">
        <f t="shared" si="380"/>
        <v>2</v>
      </c>
      <c r="Q8092" s="3" t="s">
        <v>14208</v>
      </c>
      <c r="R8092" t="s">
        <v>14232</v>
      </c>
      <c r="S8092" t="s">
        <v>14233</v>
      </c>
      <c r="T8092" t="s">
        <v>14196</v>
      </c>
    </row>
    <row r="8093" spans="1:20" x14ac:dyDescent="0.25">
      <c r="A8093">
        <v>8092</v>
      </c>
      <c r="B8093">
        <v>57700</v>
      </c>
      <c r="C8093" s="3">
        <v>40859</v>
      </c>
      <c r="D8093">
        <v>38</v>
      </c>
      <c r="E8093" s="8">
        <f t="shared" si="379"/>
        <v>5700</v>
      </c>
      <c r="F8093" s="5">
        <v>0.04</v>
      </c>
      <c r="G8093" s="8">
        <f>VLOOKUP($Q8093,Pricebook!$A:$D,4,0)</f>
        <v>150</v>
      </c>
      <c r="H8093" s="10">
        <f t="shared" si="378"/>
        <v>5472</v>
      </c>
      <c r="I8093" t="s">
        <v>2512</v>
      </c>
      <c r="J8093" t="s">
        <v>108</v>
      </c>
      <c r="K8093" t="s">
        <v>2246</v>
      </c>
      <c r="L8093" s="7" t="s">
        <v>2898</v>
      </c>
      <c r="M8093" t="s">
        <v>172</v>
      </c>
      <c r="N8093" t="s">
        <v>16</v>
      </c>
      <c r="O8093" s="3">
        <v>40859</v>
      </c>
      <c r="P8093" s="12">
        <f t="shared" si="380"/>
        <v>0</v>
      </c>
      <c r="Q8093" s="3" t="s">
        <v>14211</v>
      </c>
      <c r="R8093" t="s">
        <v>14235</v>
      </c>
      <c r="S8093" t="s">
        <v>14237</v>
      </c>
      <c r="T8093" t="s">
        <v>14186</v>
      </c>
    </row>
    <row r="8094" spans="1:20" x14ac:dyDescent="0.25">
      <c r="A8094">
        <v>8093</v>
      </c>
      <c r="B8094">
        <v>57734</v>
      </c>
      <c r="C8094" s="3">
        <v>40072</v>
      </c>
      <c r="D8094">
        <v>26</v>
      </c>
      <c r="E8094" s="8">
        <f t="shared" si="379"/>
        <v>4160</v>
      </c>
      <c r="F8094" s="5">
        <v>0.05</v>
      </c>
      <c r="G8094" s="8">
        <f>VLOOKUP($Q8094,Pricebook!$A:$D,4,0)</f>
        <v>160</v>
      </c>
      <c r="H8094" s="10">
        <f t="shared" si="378"/>
        <v>3952</v>
      </c>
      <c r="I8094" t="s">
        <v>958</v>
      </c>
      <c r="J8094" t="s">
        <v>576</v>
      </c>
      <c r="K8094" t="s">
        <v>2803</v>
      </c>
      <c r="L8094" s="7">
        <v>92345</v>
      </c>
      <c r="M8094" t="s">
        <v>114</v>
      </c>
      <c r="N8094" t="s">
        <v>23</v>
      </c>
      <c r="O8094" s="3">
        <v>40074</v>
      </c>
      <c r="P8094" s="12">
        <f t="shared" si="380"/>
        <v>2</v>
      </c>
      <c r="Q8094" s="3" t="s">
        <v>14218</v>
      </c>
      <c r="R8094" t="s">
        <v>14229</v>
      </c>
      <c r="S8094" t="s">
        <v>14244</v>
      </c>
      <c r="T8094" t="s">
        <v>14185</v>
      </c>
    </row>
    <row r="8095" spans="1:20" x14ac:dyDescent="0.25">
      <c r="A8095">
        <v>8094</v>
      </c>
      <c r="B8095">
        <v>57734</v>
      </c>
      <c r="C8095" s="3">
        <v>40072</v>
      </c>
      <c r="D8095">
        <v>27</v>
      </c>
      <c r="E8095" s="8">
        <f t="shared" si="379"/>
        <v>2970</v>
      </c>
      <c r="F8095" s="5">
        <v>0.1</v>
      </c>
      <c r="G8095" s="8">
        <f>VLOOKUP($Q8095,Pricebook!$A:$D,4,0)</f>
        <v>110</v>
      </c>
      <c r="H8095" s="10">
        <f t="shared" si="378"/>
        <v>2673</v>
      </c>
      <c r="I8095" t="s">
        <v>958</v>
      </c>
      <c r="J8095" t="s">
        <v>576</v>
      </c>
      <c r="K8095" t="s">
        <v>2803</v>
      </c>
      <c r="L8095" s="7">
        <v>92345</v>
      </c>
      <c r="M8095" t="s">
        <v>114</v>
      </c>
      <c r="N8095" t="s">
        <v>23</v>
      </c>
      <c r="O8095" s="3">
        <v>40074</v>
      </c>
      <c r="P8095" s="12">
        <f t="shared" si="380"/>
        <v>2</v>
      </c>
      <c r="Q8095" s="3" t="s">
        <v>14220</v>
      </c>
      <c r="R8095" t="s">
        <v>14229</v>
      </c>
      <c r="S8095" t="s">
        <v>14246</v>
      </c>
      <c r="T8095" t="s">
        <v>14200</v>
      </c>
    </row>
    <row r="8096" spans="1:20" x14ac:dyDescent="0.25">
      <c r="A8096">
        <v>8095</v>
      </c>
      <c r="B8096">
        <v>57760</v>
      </c>
      <c r="C8096" s="3">
        <v>40736</v>
      </c>
      <c r="D8096">
        <v>38</v>
      </c>
      <c r="E8096" s="8">
        <f t="shared" si="379"/>
        <v>4750</v>
      </c>
      <c r="F8096" s="5">
        <v>0.06</v>
      </c>
      <c r="G8096" s="8">
        <f>VLOOKUP($Q8096,Pricebook!$A:$D,4,0)</f>
        <v>125</v>
      </c>
      <c r="H8096" s="10">
        <f t="shared" si="378"/>
        <v>4465</v>
      </c>
      <c r="I8096" t="s">
        <v>2789</v>
      </c>
      <c r="J8096" t="s">
        <v>125</v>
      </c>
      <c r="K8096" t="s">
        <v>1544</v>
      </c>
      <c r="L8096" s="7">
        <v>94568</v>
      </c>
      <c r="M8096" t="s">
        <v>114</v>
      </c>
      <c r="N8096" t="s">
        <v>23</v>
      </c>
      <c r="O8096" s="3">
        <v>40738</v>
      </c>
      <c r="P8096" s="12">
        <f t="shared" si="380"/>
        <v>2</v>
      </c>
      <c r="Q8096" s="3" t="s">
        <v>14208</v>
      </c>
      <c r="R8096" t="s">
        <v>14232</v>
      </c>
      <c r="S8096" t="s">
        <v>14233</v>
      </c>
      <c r="T8096" t="s">
        <v>14192</v>
      </c>
    </row>
    <row r="8097" spans="1:20" x14ac:dyDescent="0.25">
      <c r="A8097">
        <v>8096</v>
      </c>
      <c r="B8097">
        <v>57760</v>
      </c>
      <c r="C8097" s="3">
        <v>40736</v>
      </c>
      <c r="D8097">
        <v>34</v>
      </c>
      <c r="E8097" s="8">
        <f t="shared" si="379"/>
        <v>4080</v>
      </c>
      <c r="F8097" s="5">
        <v>0.01</v>
      </c>
      <c r="G8097" s="8">
        <f>VLOOKUP($Q8097,Pricebook!$A:$D,4,0)</f>
        <v>120</v>
      </c>
      <c r="H8097" s="10">
        <f t="shared" si="378"/>
        <v>4039.2</v>
      </c>
      <c r="I8097" t="s">
        <v>2789</v>
      </c>
      <c r="J8097" t="s">
        <v>125</v>
      </c>
      <c r="K8097" t="s">
        <v>1544</v>
      </c>
      <c r="L8097" s="7">
        <v>94568</v>
      </c>
      <c r="M8097" t="s">
        <v>114</v>
      </c>
      <c r="N8097" t="s">
        <v>23</v>
      </c>
      <c r="O8097" s="3">
        <v>40738</v>
      </c>
      <c r="P8097" s="12">
        <f t="shared" si="380"/>
        <v>2</v>
      </c>
      <c r="Q8097" s="3" t="s">
        <v>14212</v>
      </c>
      <c r="R8097" t="s">
        <v>14229</v>
      </c>
      <c r="S8097" t="s">
        <v>14238</v>
      </c>
      <c r="T8097" t="s">
        <v>14197</v>
      </c>
    </row>
    <row r="8098" spans="1:20" x14ac:dyDescent="0.25">
      <c r="A8098">
        <v>8097</v>
      </c>
      <c r="B8098">
        <v>57766</v>
      </c>
      <c r="C8098" s="3">
        <v>40298</v>
      </c>
      <c r="D8098">
        <v>17</v>
      </c>
      <c r="E8098" s="8">
        <f t="shared" si="379"/>
        <v>3400</v>
      </c>
      <c r="F8098" s="5">
        <v>0.05</v>
      </c>
      <c r="G8098" s="8">
        <f>VLOOKUP($Q8098,Pricebook!$A:$D,4,0)</f>
        <v>200</v>
      </c>
      <c r="H8098" s="10">
        <f t="shared" si="378"/>
        <v>3230</v>
      </c>
      <c r="I8098" t="s">
        <v>848</v>
      </c>
      <c r="J8098" t="s">
        <v>385</v>
      </c>
      <c r="K8098" t="s">
        <v>1651</v>
      </c>
      <c r="L8098" s="7">
        <v>59102</v>
      </c>
      <c r="M8098" t="s">
        <v>1213</v>
      </c>
      <c r="N8098" t="s">
        <v>23</v>
      </c>
      <c r="O8098" s="3">
        <v>40301</v>
      </c>
      <c r="P8098" s="12">
        <f t="shared" si="380"/>
        <v>3</v>
      </c>
      <c r="Q8098" s="3" t="s">
        <v>14214</v>
      </c>
      <c r="R8098" t="s">
        <v>14229</v>
      </c>
      <c r="S8098" t="s">
        <v>14240</v>
      </c>
      <c r="T8098" t="s">
        <v>14201</v>
      </c>
    </row>
    <row r="8099" spans="1:20" x14ac:dyDescent="0.25">
      <c r="A8099">
        <v>8098</v>
      </c>
      <c r="B8099">
        <v>57767</v>
      </c>
      <c r="C8099" s="3">
        <v>41010</v>
      </c>
      <c r="D8099">
        <v>34</v>
      </c>
      <c r="E8099" s="8">
        <f t="shared" si="379"/>
        <v>5100</v>
      </c>
      <c r="F8099" s="5">
        <v>0.01</v>
      </c>
      <c r="G8099" s="8">
        <f>VLOOKUP($Q8099,Pricebook!$A:$D,4,0)</f>
        <v>150</v>
      </c>
      <c r="H8099" s="10">
        <f t="shared" si="378"/>
        <v>5049</v>
      </c>
      <c r="I8099" t="s">
        <v>26</v>
      </c>
      <c r="J8099" t="s">
        <v>27</v>
      </c>
      <c r="K8099" t="s">
        <v>737</v>
      </c>
      <c r="L8099" s="7">
        <v>28079</v>
      </c>
      <c r="M8099" t="s">
        <v>33</v>
      </c>
      <c r="N8099" t="s">
        <v>34</v>
      </c>
      <c r="O8099" s="3">
        <v>41012</v>
      </c>
      <c r="P8099" s="12">
        <f t="shared" si="380"/>
        <v>2</v>
      </c>
      <c r="Q8099" s="3" t="s">
        <v>14210</v>
      </c>
      <c r="R8099" t="s">
        <v>14235</v>
      </c>
      <c r="S8099" t="s">
        <v>14236</v>
      </c>
      <c r="T8099" t="s">
        <v>14195</v>
      </c>
    </row>
    <row r="8100" spans="1:20" x14ac:dyDescent="0.25">
      <c r="A8100">
        <v>8099</v>
      </c>
      <c r="B8100">
        <v>57794</v>
      </c>
      <c r="C8100" s="3">
        <v>40020</v>
      </c>
      <c r="D8100">
        <v>16</v>
      </c>
      <c r="E8100" s="8">
        <f t="shared" si="379"/>
        <v>1760</v>
      </c>
      <c r="F8100" s="5">
        <v>0.02</v>
      </c>
      <c r="G8100" s="8">
        <f>VLOOKUP($Q8100,Pricebook!$A:$D,4,0)</f>
        <v>110</v>
      </c>
      <c r="H8100" s="10">
        <f t="shared" si="378"/>
        <v>1724.8</v>
      </c>
      <c r="I8100" t="s">
        <v>806</v>
      </c>
      <c r="J8100" t="s">
        <v>520</v>
      </c>
      <c r="K8100" t="s">
        <v>2769</v>
      </c>
      <c r="L8100" s="7">
        <v>75234</v>
      </c>
      <c r="M8100" t="s">
        <v>48</v>
      </c>
      <c r="N8100" t="s">
        <v>16</v>
      </c>
      <c r="O8100" s="3">
        <v>40022</v>
      </c>
      <c r="P8100" s="12">
        <f t="shared" si="380"/>
        <v>2</v>
      </c>
      <c r="Q8100" s="3" t="s">
        <v>14215</v>
      </c>
      <c r="R8100" t="s">
        <v>14229</v>
      </c>
      <c r="S8100" t="s">
        <v>14241</v>
      </c>
      <c r="T8100" t="s">
        <v>14186</v>
      </c>
    </row>
    <row r="8101" spans="1:20" x14ac:dyDescent="0.25">
      <c r="A8101">
        <v>8100</v>
      </c>
      <c r="B8101">
        <v>57798</v>
      </c>
      <c r="C8101" s="3">
        <v>41167</v>
      </c>
      <c r="D8101">
        <v>20</v>
      </c>
      <c r="E8101" s="8">
        <f t="shared" si="379"/>
        <v>2500</v>
      </c>
      <c r="F8101" s="5">
        <v>0.01</v>
      </c>
      <c r="G8101" s="8">
        <f>VLOOKUP($Q8101,Pricebook!$A:$D,4,0)</f>
        <v>125</v>
      </c>
      <c r="H8101" s="10">
        <f t="shared" si="378"/>
        <v>2475</v>
      </c>
      <c r="I8101" t="s">
        <v>755</v>
      </c>
      <c r="J8101" t="s">
        <v>452</v>
      </c>
      <c r="K8101" t="s">
        <v>1558</v>
      </c>
      <c r="L8101" s="7">
        <v>23464</v>
      </c>
      <c r="M8101" t="s">
        <v>368</v>
      </c>
      <c r="N8101" t="s">
        <v>34</v>
      </c>
      <c r="O8101" s="3">
        <v>41168</v>
      </c>
      <c r="P8101" s="12">
        <f t="shared" si="380"/>
        <v>1</v>
      </c>
      <c r="Q8101" s="3" t="s">
        <v>14217</v>
      </c>
      <c r="R8101" t="s">
        <v>14232</v>
      </c>
      <c r="S8101" t="s">
        <v>14243</v>
      </c>
      <c r="T8101" t="s">
        <v>14199</v>
      </c>
    </row>
    <row r="8102" spans="1:20" x14ac:dyDescent="0.25">
      <c r="A8102">
        <v>8101</v>
      </c>
      <c r="B8102">
        <v>57799</v>
      </c>
      <c r="C8102" s="3">
        <v>40786</v>
      </c>
      <c r="D8102">
        <v>25</v>
      </c>
      <c r="E8102" s="8">
        <f t="shared" si="379"/>
        <v>3750</v>
      </c>
      <c r="F8102" s="5">
        <v>0.02</v>
      </c>
      <c r="G8102" s="8">
        <f>VLOOKUP($Q8102,Pricebook!$A:$D,4,0)</f>
        <v>150</v>
      </c>
      <c r="H8102" s="10">
        <f t="shared" si="378"/>
        <v>3675</v>
      </c>
      <c r="I8102" t="s">
        <v>462</v>
      </c>
      <c r="J8102" t="s">
        <v>241</v>
      </c>
      <c r="K8102" t="s">
        <v>2395</v>
      </c>
      <c r="L8102" s="7">
        <v>28307</v>
      </c>
      <c r="M8102" t="s">
        <v>33</v>
      </c>
      <c r="N8102" t="s">
        <v>34</v>
      </c>
      <c r="O8102" s="3">
        <v>40788</v>
      </c>
      <c r="P8102" s="12">
        <f t="shared" si="380"/>
        <v>2</v>
      </c>
      <c r="Q8102" s="3" t="s">
        <v>14216</v>
      </c>
      <c r="R8102" t="s">
        <v>14235</v>
      </c>
      <c r="S8102" t="s">
        <v>14242</v>
      </c>
      <c r="T8102" t="s">
        <v>14186</v>
      </c>
    </row>
    <row r="8103" spans="1:20" x14ac:dyDescent="0.25">
      <c r="A8103">
        <v>8102</v>
      </c>
      <c r="B8103">
        <v>57827</v>
      </c>
      <c r="C8103" s="3">
        <v>39996</v>
      </c>
      <c r="D8103">
        <v>24</v>
      </c>
      <c r="E8103" s="8">
        <f t="shared" si="379"/>
        <v>3000</v>
      </c>
      <c r="F8103" s="5">
        <v>0.05</v>
      </c>
      <c r="G8103" s="8">
        <f>VLOOKUP($Q8103,Pricebook!$A:$D,4,0)</f>
        <v>125</v>
      </c>
      <c r="H8103" s="10">
        <f t="shared" si="378"/>
        <v>2850</v>
      </c>
      <c r="I8103" t="s">
        <v>1472</v>
      </c>
      <c r="J8103" t="s">
        <v>327</v>
      </c>
      <c r="K8103" t="s">
        <v>2587</v>
      </c>
      <c r="L8103" s="7">
        <v>99352</v>
      </c>
      <c r="M8103" t="s">
        <v>22</v>
      </c>
      <c r="N8103" t="s">
        <v>23</v>
      </c>
      <c r="O8103" s="3">
        <v>39998</v>
      </c>
      <c r="P8103" s="12">
        <f t="shared" si="380"/>
        <v>2</v>
      </c>
      <c r="Q8103" s="3" t="s">
        <v>14217</v>
      </c>
      <c r="R8103" t="s">
        <v>14232</v>
      </c>
      <c r="S8103" t="s">
        <v>14243</v>
      </c>
      <c r="T8103" t="s">
        <v>14185</v>
      </c>
    </row>
    <row r="8104" spans="1:20" x14ac:dyDescent="0.25">
      <c r="A8104">
        <v>8103</v>
      </c>
      <c r="B8104">
        <v>57827</v>
      </c>
      <c r="C8104" s="3">
        <v>39996</v>
      </c>
      <c r="D8104">
        <v>29</v>
      </c>
      <c r="E8104" s="8">
        <f t="shared" si="379"/>
        <v>3190</v>
      </c>
      <c r="F8104" s="5">
        <v>0.02</v>
      </c>
      <c r="G8104" s="8">
        <f>VLOOKUP($Q8104,Pricebook!$A:$D,4,0)</f>
        <v>110</v>
      </c>
      <c r="H8104" s="10">
        <f t="shared" si="378"/>
        <v>3126.2</v>
      </c>
      <c r="I8104" t="s">
        <v>1472</v>
      </c>
      <c r="J8104" t="s">
        <v>327</v>
      </c>
      <c r="K8104" t="s">
        <v>2587</v>
      </c>
      <c r="L8104" s="7">
        <v>99352</v>
      </c>
      <c r="M8104" t="s">
        <v>22</v>
      </c>
      <c r="N8104" t="s">
        <v>23</v>
      </c>
      <c r="O8104" s="3">
        <v>39997</v>
      </c>
      <c r="P8104" s="12">
        <f t="shared" si="380"/>
        <v>1</v>
      </c>
      <c r="Q8104" s="3" t="s">
        <v>14215</v>
      </c>
      <c r="R8104" t="s">
        <v>14229</v>
      </c>
      <c r="S8104" t="s">
        <v>14241</v>
      </c>
      <c r="T8104" t="s">
        <v>14184</v>
      </c>
    </row>
    <row r="8105" spans="1:20" x14ac:dyDescent="0.25">
      <c r="A8105">
        <v>8104</v>
      </c>
      <c r="B8105">
        <v>57856</v>
      </c>
      <c r="C8105" s="3">
        <v>39856</v>
      </c>
      <c r="D8105">
        <v>17</v>
      </c>
      <c r="E8105" s="8">
        <f t="shared" si="379"/>
        <v>2720</v>
      </c>
      <c r="F8105" s="5">
        <v>0.06</v>
      </c>
      <c r="G8105" s="8">
        <f>VLOOKUP($Q8105,Pricebook!$A:$D,4,0)</f>
        <v>160</v>
      </c>
      <c r="H8105" s="10">
        <f t="shared" si="378"/>
        <v>2556.7999999999997</v>
      </c>
      <c r="I8105" t="s">
        <v>1689</v>
      </c>
      <c r="J8105" t="s">
        <v>707</v>
      </c>
      <c r="K8105" t="s">
        <v>509</v>
      </c>
      <c r="L8105" s="7">
        <v>43081</v>
      </c>
      <c r="M8105" t="s">
        <v>210</v>
      </c>
      <c r="N8105" t="s">
        <v>61</v>
      </c>
      <c r="O8105" s="3">
        <v>39857</v>
      </c>
      <c r="P8105" s="12">
        <f t="shared" si="380"/>
        <v>1</v>
      </c>
      <c r="Q8105" s="3" t="s">
        <v>14218</v>
      </c>
      <c r="R8105" t="s">
        <v>14229</v>
      </c>
      <c r="S8105" t="s">
        <v>14244</v>
      </c>
      <c r="T8105" t="s">
        <v>14191</v>
      </c>
    </row>
    <row r="8106" spans="1:20" x14ac:dyDescent="0.25">
      <c r="A8106">
        <v>8105</v>
      </c>
      <c r="B8106">
        <v>57856</v>
      </c>
      <c r="C8106" s="3">
        <v>39856</v>
      </c>
      <c r="D8106">
        <v>31</v>
      </c>
      <c r="E8106" s="8">
        <f t="shared" si="379"/>
        <v>3720</v>
      </c>
      <c r="F8106" s="5">
        <v>0.02</v>
      </c>
      <c r="G8106" s="8">
        <f>VLOOKUP($Q8106,Pricebook!$A:$D,4,0)</f>
        <v>120</v>
      </c>
      <c r="H8106" s="10">
        <f t="shared" si="378"/>
        <v>3645.6</v>
      </c>
      <c r="I8106" t="s">
        <v>1689</v>
      </c>
      <c r="J8106" t="s">
        <v>707</v>
      </c>
      <c r="K8106" t="s">
        <v>509</v>
      </c>
      <c r="L8106" s="7">
        <v>43081</v>
      </c>
      <c r="M8106" t="s">
        <v>210</v>
      </c>
      <c r="N8106" t="s">
        <v>61</v>
      </c>
      <c r="O8106" s="3">
        <v>39857</v>
      </c>
      <c r="P8106" s="12">
        <f t="shared" si="380"/>
        <v>1</v>
      </c>
      <c r="Q8106" s="3" t="s">
        <v>14212</v>
      </c>
      <c r="R8106" t="s">
        <v>14229</v>
      </c>
      <c r="S8106" t="s">
        <v>14238</v>
      </c>
      <c r="T8106" t="s">
        <v>14199</v>
      </c>
    </row>
    <row r="8107" spans="1:20" x14ac:dyDescent="0.25">
      <c r="A8107">
        <v>8106</v>
      </c>
      <c r="B8107">
        <v>57857</v>
      </c>
      <c r="C8107" s="3">
        <v>40299</v>
      </c>
      <c r="D8107">
        <v>18</v>
      </c>
      <c r="E8107" s="8">
        <f t="shared" si="379"/>
        <v>2250</v>
      </c>
      <c r="F8107" s="5">
        <v>0.1</v>
      </c>
      <c r="G8107" s="8">
        <f>VLOOKUP($Q8107,Pricebook!$A:$D,4,0)</f>
        <v>125</v>
      </c>
      <c r="H8107" s="10">
        <f t="shared" si="378"/>
        <v>2025</v>
      </c>
      <c r="I8107" t="s">
        <v>1680</v>
      </c>
      <c r="J8107" t="s">
        <v>775</v>
      </c>
      <c r="K8107" t="s">
        <v>2904</v>
      </c>
      <c r="L8107" s="7">
        <v>80634</v>
      </c>
      <c r="M8107" t="s">
        <v>237</v>
      </c>
      <c r="N8107" t="s">
        <v>23</v>
      </c>
      <c r="O8107" s="3">
        <v>40299</v>
      </c>
      <c r="P8107" s="12">
        <f t="shared" si="380"/>
        <v>0</v>
      </c>
      <c r="Q8107" s="3" t="s">
        <v>14208</v>
      </c>
      <c r="R8107" t="s">
        <v>14232</v>
      </c>
      <c r="S8107" t="s">
        <v>14233</v>
      </c>
      <c r="T8107" t="s">
        <v>14196</v>
      </c>
    </row>
    <row r="8108" spans="1:20" x14ac:dyDescent="0.25">
      <c r="A8108">
        <v>8107</v>
      </c>
      <c r="B8108">
        <v>57861</v>
      </c>
      <c r="C8108" s="3">
        <v>41207</v>
      </c>
      <c r="D8108">
        <v>40</v>
      </c>
      <c r="E8108" s="8">
        <f t="shared" si="379"/>
        <v>6400</v>
      </c>
      <c r="F8108" s="5">
        <v>0</v>
      </c>
      <c r="G8108" s="8">
        <f>VLOOKUP($Q8108,Pricebook!$A:$D,4,0)</f>
        <v>160</v>
      </c>
      <c r="H8108" s="10">
        <f t="shared" si="378"/>
        <v>6400</v>
      </c>
      <c r="I8108" t="s">
        <v>1680</v>
      </c>
      <c r="J8108" t="s">
        <v>775</v>
      </c>
      <c r="K8108" t="s">
        <v>2904</v>
      </c>
      <c r="L8108" s="7">
        <v>80634</v>
      </c>
      <c r="M8108" t="s">
        <v>237</v>
      </c>
      <c r="N8108" t="s">
        <v>23</v>
      </c>
      <c r="O8108" s="3">
        <v>41209</v>
      </c>
      <c r="P8108" s="12">
        <f t="shared" si="380"/>
        <v>2</v>
      </c>
      <c r="Q8108" s="3" t="s">
        <v>14218</v>
      </c>
      <c r="R8108" t="s">
        <v>14229</v>
      </c>
      <c r="S8108" t="s">
        <v>14244</v>
      </c>
      <c r="T8108" t="s">
        <v>14199</v>
      </c>
    </row>
    <row r="8109" spans="1:20" x14ac:dyDescent="0.25">
      <c r="A8109">
        <v>8108</v>
      </c>
      <c r="B8109">
        <v>57889</v>
      </c>
      <c r="C8109" s="3">
        <v>40275</v>
      </c>
      <c r="D8109">
        <v>39</v>
      </c>
      <c r="E8109" s="8">
        <f t="shared" si="379"/>
        <v>5850</v>
      </c>
      <c r="F8109" s="5">
        <v>0.01</v>
      </c>
      <c r="G8109" s="8">
        <f>VLOOKUP($Q8109,Pricebook!$A:$D,4,0)</f>
        <v>150</v>
      </c>
      <c r="H8109" s="10">
        <f t="shared" si="378"/>
        <v>5791.5</v>
      </c>
      <c r="I8109" t="s">
        <v>1989</v>
      </c>
      <c r="J8109" t="s">
        <v>244</v>
      </c>
      <c r="K8109" t="s">
        <v>2079</v>
      </c>
      <c r="L8109" s="7">
        <v>85335</v>
      </c>
      <c r="M8109" t="s">
        <v>70</v>
      </c>
      <c r="N8109" t="s">
        <v>23</v>
      </c>
      <c r="O8109" s="3">
        <v>40279</v>
      </c>
      <c r="P8109" s="12">
        <f t="shared" si="380"/>
        <v>4</v>
      </c>
      <c r="Q8109" s="3" t="s">
        <v>14210</v>
      </c>
      <c r="R8109" t="s">
        <v>14235</v>
      </c>
      <c r="S8109" t="s">
        <v>14236</v>
      </c>
      <c r="T8109" t="s">
        <v>14195</v>
      </c>
    </row>
    <row r="8110" spans="1:20" x14ac:dyDescent="0.25">
      <c r="A8110">
        <v>8109</v>
      </c>
      <c r="B8110">
        <v>57890</v>
      </c>
      <c r="C8110" s="3">
        <v>39870</v>
      </c>
      <c r="D8110">
        <v>15</v>
      </c>
      <c r="E8110" s="8">
        <f t="shared" si="379"/>
        <v>1650</v>
      </c>
      <c r="F8110" s="5">
        <v>0.08</v>
      </c>
      <c r="G8110" s="8">
        <f>VLOOKUP($Q8110,Pricebook!$A:$D,4,0)</f>
        <v>110</v>
      </c>
      <c r="H8110" s="10">
        <f t="shared" si="378"/>
        <v>1518</v>
      </c>
      <c r="I8110" t="s">
        <v>1360</v>
      </c>
      <c r="J8110" t="s">
        <v>27</v>
      </c>
      <c r="K8110" t="s">
        <v>419</v>
      </c>
      <c r="L8110" s="7" t="s">
        <v>2905</v>
      </c>
      <c r="M8110" t="s">
        <v>421</v>
      </c>
      <c r="N8110" t="s">
        <v>61</v>
      </c>
      <c r="O8110" s="3">
        <v>39872</v>
      </c>
      <c r="P8110" s="12">
        <f t="shared" si="380"/>
        <v>2</v>
      </c>
      <c r="Q8110" s="3" t="s">
        <v>14215</v>
      </c>
      <c r="R8110" t="s">
        <v>14229</v>
      </c>
      <c r="S8110" t="s">
        <v>14241</v>
      </c>
      <c r="T8110" t="s">
        <v>14196</v>
      </c>
    </row>
    <row r="8111" spans="1:20" x14ac:dyDescent="0.25">
      <c r="A8111">
        <v>8110</v>
      </c>
      <c r="B8111">
        <v>57891</v>
      </c>
      <c r="C8111" s="3">
        <v>40529</v>
      </c>
      <c r="D8111">
        <v>17</v>
      </c>
      <c r="E8111" s="8">
        <f t="shared" si="379"/>
        <v>2550</v>
      </c>
      <c r="F8111" s="5">
        <v>0.08</v>
      </c>
      <c r="G8111" s="8">
        <f>VLOOKUP($Q8111,Pricebook!$A:$D,4,0)</f>
        <v>150</v>
      </c>
      <c r="H8111" s="10">
        <f t="shared" si="378"/>
        <v>2346</v>
      </c>
      <c r="I8111" t="s">
        <v>2526</v>
      </c>
      <c r="J8111" t="s">
        <v>165</v>
      </c>
      <c r="K8111" t="s">
        <v>1860</v>
      </c>
      <c r="L8111" s="7">
        <v>95351</v>
      </c>
      <c r="M8111" t="s">
        <v>114</v>
      </c>
      <c r="N8111" t="s">
        <v>23</v>
      </c>
      <c r="O8111" s="3">
        <v>40529</v>
      </c>
      <c r="P8111" s="12">
        <f t="shared" si="380"/>
        <v>0</v>
      </c>
      <c r="Q8111" s="3" t="s">
        <v>14210</v>
      </c>
      <c r="R8111" t="s">
        <v>14235</v>
      </c>
      <c r="S8111" t="s">
        <v>14236</v>
      </c>
      <c r="T8111" t="s">
        <v>14191</v>
      </c>
    </row>
    <row r="8112" spans="1:20" x14ac:dyDescent="0.25">
      <c r="A8112">
        <v>8111</v>
      </c>
      <c r="B8112">
        <v>57894</v>
      </c>
      <c r="C8112" s="3">
        <v>41002</v>
      </c>
      <c r="D8112">
        <v>47</v>
      </c>
      <c r="E8112" s="8">
        <f t="shared" si="379"/>
        <v>7050</v>
      </c>
      <c r="F8112" s="5">
        <v>0.09</v>
      </c>
      <c r="G8112" s="8">
        <f>VLOOKUP($Q8112,Pricebook!$A:$D,4,0)</f>
        <v>150</v>
      </c>
      <c r="H8112" s="10">
        <f t="shared" si="378"/>
        <v>6415.5</v>
      </c>
      <c r="I8112" t="s">
        <v>1360</v>
      </c>
      <c r="J8112" t="s">
        <v>27</v>
      </c>
      <c r="K8112" t="s">
        <v>1767</v>
      </c>
      <c r="L8112" s="7" t="s">
        <v>1768</v>
      </c>
      <c r="M8112" t="s">
        <v>149</v>
      </c>
      <c r="N8112" t="s">
        <v>61</v>
      </c>
      <c r="O8112" s="3">
        <v>41004</v>
      </c>
      <c r="P8112" s="12">
        <f t="shared" si="380"/>
        <v>2</v>
      </c>
      <c r="Q8112" s="3" t="s">
        <v>14216</v>
      </c>
      <c r="R8112" t="s">
        <v>14235</v>
      </c>
      <c r="S8112" t="s">
        <v>14242</v>
      </c>
      <c r="T8112" t="s">
        <v>14192</v>
      </c>
    </row>
    <row r="8113" spans="1:20" x14ac:dyDescent="0.25">
      <c r="A8113">
        <v>8112</v>
      </c>
      <c r="B8113">
        <v>57921</v>
      </c>
      <c r="C8113" s="3">
        <v>40408</v>
      </c>
      <c r="D8113">
        <v>8</v>
      </c>
      <c r="E8113" s="8">
        <f t="shared" si="379"/>
        <v>1200</v>
      </c>
      <c r="F8113" s="5">
        <v>0.01</v>
      </c>
      <c r="G8113" s="8">
        <f>VLOOKUP($Q8113,Pricebook!$A:$D,4,0)</f>
        <v>150</v>
      </c>
      <c r="H8113" s="10">
        <f t="shared" si="378"/>
        <v>1188</v>
      </c>
      <c r="I8113" t="s">
        <v>49</v>
      </c>
      <c r="J8113" t="s">
        <v>50</v>
      </c>
      <c r="K8113" t="s">
        <v>2774</v>
      </c>
      <c r="L8113" s="7" t="s">
        <v>2775</v>
      </c>
      <c r="M8113" t="s">
        <v>101</v>
      </c>
      <c r="N8113" t="s">
        <v>34</v>
      </c>
      <c r="O8113" s="3">
        <v>40408</v>
      </c>
      <c r="P8113" s="12">
        <f t="shared" si="380"/>
        <v>0</v>
      </c>
      <c r="Q8113" s="3" t="s">
        <v>14211</v>
      </c>
      <c r="R8113" t="s">
        <v>14235</v>
      </c>
      <c r="S8113" t="s">
        <v>14237</v>
      </c>
      <c r="T8113" t="s">
        <v>14203</v>
      </c>
    </row>
    <row r="8114" spans="1:20" x14ac:dyDescent="0.25">
      <c r="A8114">
        <v>8113</v>
      </c>
      <c r="B8114">
        <v>57921</v>
      </c>
      <c r="C8114" s="3">
        <v>40408</v>
      </c>
      <c r="D8114">
        <v>7</v>
      </c>
      <c r="E8114" s="8">
        <f t="shared" si="379"/>
        <v>840</v>
      </c>
      <c r="F8114" s="5">
        <v>0.08</v>
      </c>
      <c r="G8114" s="8">
        <f>VLOOKUP($Q8114,Pricebook!$A:$D,4,0)</f>
        <v>120</v>
      </c>
      <c r="H8114" s="10">
        <f t="shared" si="378"/>
        <v>772.80000000000007</v>
      </c>
      <c r="I8114" t="s">
        <v>49</v>
      </c>
      <c r="J8114" t="s">
        <v>50</v>
      </c>
      <c r="K8114" t="s">
        <v>2774</v>
      </c>
      <c r="L8114" s="7" t="s">
        <v>2775</v>
      </c>
      <c r="M8114" t="s">
        <v>101</v>
      </c>
      <c r="N8114" t="s">
        <v>34</v>
      </c>
      <c r="O8114" s="3">
        <v>40410</v>
      </c>
      <c r="P8114" s="12">
        <f t="shared" si="380"/>
        <v>2</v>
      </c>
      <c r="Q8114" s="3" t="s">
        <v>14212</v>
      </c>
      <c r="R8114" t="s">
        <v>14229</v>
      </c>
      <c r="S8114" t="s">
        <v>14238</v>
      </c>
      <c r="T8114" t="s">
        <v>14197</v>
      </c>
    </row>
    <row r="8115" spans="1:20" x14ac:dyDescent="0.25">
      <c r="A8115">
        <v>8114</v>
      </c>
      <c r="B8115">
        <v>57922</v>
      </c>
      <c r="C8115" s="3">
        <v>40582</v>
      </c>
      <c r="D8115">
        <v>50</v>
      </c>
      <c r="E8115" s="8">
        <f t="shared" si="379"/>
        <v>7000</v>
      </c>
      <c r="F8115" s="5">
        <v>0.04</v>
      </c>
      <c r="G8115" s="8">
        <f>VLOOKUP($Q8115,Pricebook!$A:$D,4,0)</f>
        <v>140</v>
      </c>
      <c r="H8115" s="10">
        <f t="shared" si="378"/>
        <v>6720</v>
      </c>
      <c r="I8115" t="s">
        <v>425</v>
      </c>
      <c r="J8115" t="s">
        <v>344</v>
      </c>
      <c r="K8115" t="s">
        <v>277</v>
      </c>
      <c r="L8115" s="7">
        <v>47905</v>
      </c>
      <c r="M8115" t="s">
        <v>278</v>
      </c>
      <c r="N8115" t="s">
        <v>16</v>
      </c>
      <c r="O8115" s="3">
        <v>40582</v>
      </c>
      <c r="P8115" s="12">
        <f t="shared" si="380"/>
        <v>0</v>
      </c>
      <c r="Q8115" s="3" t="s">
        <v>14207</v>
      </c>
      <c r="R8115" t="s">
        <v>14229</v>
      </c>
      <c r="S8115" t="s">
        <v>14231</v>
      </c>
      <c r="T8115" t="s">
        <v>14188</v>
      </c>
    </row>
    <row r="8116" spans="1:20" x14ac:dyDescent="0.25">
      <c r="A8116">
        <v>8115</v>
      </c>
      <c r="B8116">
        <v>57958</v>
      </c>
      <c r="C8116" s="3">
        <v>39872</v>
      </c>
      <c r="D8116">
        <v>46</v>
      </c>
      <c r="E8116" s="8">
        <f t="shared" si="379"/>
        <v>5060</v>
      </c>
      <c r="F8116" s="5">
        <v>7.0000000000000007E-2</v>
      </c>
      <c r="G8116" s="8">
        <f>VLOOKUP($Q8116,Pricebook!$A:$D,4,0)</f>
        <v>110</v>
      </c>
      <c r="H8116" s="10">
        <f t="shared" si="378"/>
        <v>4705.7999999999993</v>
      </c>
      <c r="I8116" t="s">
        <v>879</v>
      </c>
      <c r="J8116" t="s">
        <v>68</v>
      </c>
      <c r="K8116" t="s">
        <v>1482</v>
      </c>
      <c r="L8116" s="7">
        <v>33334</v>
      </c>
      <c r="M8116" t="s">
        <v>101</v>
      </c>
      <c r="N8116" t="s">
        <v>34</v>
      </c>
      <c r="O8116" s="3">
        <v>39873</v>
      </c>
      <c r="P8116" s="12">
        <f t="shared" si="380"/>
        <v>1</v>
      </c>
      <c r="Q8116" s="3" t="s">
        <v>14215</v>
      </c>
      <c r="R8116" t="s">
        <v>14229</v>
      </c>
      <c r="S8116" t="s">
        <v>14241</v>
      </c>
      <c r="T8116" t="s">
        <v>14189</v>
      </c>
    </row>
    <row r="8117" spans="1:20" x14ac:dyDescent="0.25">
      <c r="A8117">
        <v>8116</v>
      </c>
      <c r="B8117">
        <v>57959</v>
      </c>
      <c r="C8117" s="3">
        <v>40907</v>
      </c>
      <c r="D8117">
        <v>40</v>
      </c>
      <c r="E8117" s="8">
        <f t="shared" si="379"/>
        <v>5600</v>
      </c>
      <c r="F8117" s="5">
        <v>0.04</v>
      </c>
      <c r="G8117" s="8">
        <f>VLOOKUP($Q8117,Pricebook!$A:$D,4,0)</f>
        <v>140</v>
      </c>
      <c r="H8117" s="10">
        <f t="shared" si="378"/>
        <v>5376</v>
      </c>
      <c r="I8117" t="s">
        <v>1487</v>
      </c>
      <c r="J8117" t="s">
        <v>482</v>
      </c>
      <c r="K8117" t="s">
        <v>1566</v>
      </c>
      <c r="L8117" s="7">
        <v>50401</v>
      </c>
      <c r="M8117" t="s">
        <v>38</v>
      </c>
      <c r="N8117" t="s">
        <v>16</v>
      </c>
      <c r="O8117" s="3">
        <v>40908</v>
      </c>
      <c r="P8117" s="12">
        <f t="shared" si="380"/>
        <v>1</v>
      </c>
      <c r="Q8117" s="3" t="s">
        <v>14213</v>
      </c>
      <c r="R8117" t="s">
        <v>14229</v>
      </c>
      <c r="S8117" t="s">
        <v>14239</v>
      </c>
      <c r="T8117" t="s">
        <v>14199</v>
      </c>
    </row>
    <row r="8118" spans="1:20" x14ac:dyDescent="0.25">
      <c r="A8118">
        <v>8117</v>
      </c>
      <c r="B8118">
        <v>57959</v>
      </c>
      <c r="C8118" s="3">
        <v>40907</v>
      </c>
      <c r="D8118">
        <v>48</v>
      </c>
      <c r="E8118" s="8">
        <f t="shared" si="379"/>
        <v>7200</v>
      </c>
      <c r="F8118" s="5">
        <v>0.08</v>
      </c>
      <c r="G8118" s="8">
        <f>VLOOKUP($Q8118,Pricebook!$A:$D,4,0)</f>
        <v>150</v>
      </c>
      <c r="H8118" s="10">
        <f t="shared" si="378"/>
        <v>6624</v>
      </c>
      <c r="I8118" t="s">
        <v>1487</v>
      </c>
      <c r="J8118" t="s">
        <v>482</v>
      </c>
      <c r="K8118" t="s">
        <v>1488</v>
      </c>
      <c r="L8118" s="7">
        <v>51106</v>
      </c>
      <c r="M8118" t="s">
        <v>38</v>
      </c>
      <c r="N8118" t="s">
        <v>16</v>
      </c>
      <c r="O8118" s="3">
        <v>40908</v>
      </c>
      <c r="P8118" s="12">
        <f t="shared" si="380"/>
        <v>1</v>
      </c>
      <c r="Q8118" s="3" t="s">
        <v>14211</v>
      </c>
      <c r="R8118" t="s">
        <v>14235</v>
      </c>
      <c r="S8118" t="s">
        <v>14237</v>
      </c>
      <c r="T8118" t="s">
        <v>14190</v>
      </c>
    </row>
    <row r="8119" spans="1:20" x14ac:dyDescent="0.25">
      <c r="A8119">
        <v>8118</v>
      </c>
      <c r="B8119">
        <v>57984</v>
      </c>
      <c r="C8119" s="3">
        <v>40453</v>
      </c>
      <c r="D8119">
        <v>6</v>
      </c>
      <c r="E8119" s="8">
        <f t="shared" si="379"/>
        <v>900</v>
      </c>
      <c r="F8119" s="5">
        <v>7.0000000000000007E-2</v>
      </c>
      <c r="G8119" s="8">
        <f>VLOOKUP($Q8119,Pricebook!$A:$D,4,0)</f>
        <v>150</v>
      </c>
      <c r="H8119" s="10">
        <f t="shared" si="378"/>
        <v>837</v>
      </c>
      <c r="I8119" t="s">
        <v>2621</v>
      </c>
      <c r="J8119" t="s">
        <v>747</v>
      </c>
      <c r="K8119" t="s">
        <v>1323</v>
      </c>
      <c r="L8119" s="7">
        <v>37064</v>
      </c>
      <c r="M8119" t="s">
        <v>81</v>
      </c>
      <c r="N8119" t="s">
        <v>34</v>
      </c>
      <c r="O8119" s="3">
        <v>40454</v>
      </c>
      <c r="P8119" s="12">
        <f t="shared" si="380"/>
        <v>1</v>
      </c>
      <c r="Q8119" s="3" t="s">
        <v>14211</v>
      </c>
      <c r="R8119" t="s">
        <v>14235</v>
      </c>
      <c r="S8119" t="s">
        <v>14237</v>
      </c>
      <c r="T8119" t="s">
        <v>14186</v>
      </c>
    </row>
    <row r="8120" spans="1:20" x14ac:dyDescent="0.25">
      <c r="A8120">
        <v>8119</v>
      </c>
      <c r="B8120">
        <v>57984</v>
      </c>
      <c r="C8120" s="3">
        <v>40453</v>
      </c>
      <c r="D8120">
        <v>20</v>
      </c>
      <c r="E8120" s="8">
        <f t="shared" si="379"/>
        <v>3000</v>
      </c>
      <c r="F8120" s="5">
        <v>7.0000000000000007E-2</v>
      </c>
      <c r="G8120" s="8">
        <f>VLOOKUP($Q8120,Pricebook!$A:$D,4,0)</f>
        <v>150</v>
      </c>
      <c r="H8120" s="10">
        <f t="shared" si="378"/>
        <v>2790</v>
      </c>
      <c r="I8120" t="s">
        <v>2621</v>
      </c>
      <c r="J8120" t="s">
        <v>747</v>
      </c>
      <c r="K8120" t="s">
        <v>325</v>
      </c>
      <c r="L8120" s="7">
        <v>37066</v>
      </c>
      <c r="M8120" t="s">
        <v>81</v>
      </c>
      <c r="N8120" t="s">
        <v>34</v>
      </c>
      <c r="O8120" s="3">
        <v>40455</v>
      </c>
      <c r="P8120" s="12">
        <f t="shared" si="380"/>
        <v>2</v>
      </c>
      <c r="Q8120" s="3" t="s">
        <v>14222</v>
      </c>
      <c r="R8120" t="s">
        <v>14235</v>
      </c>
      <c r="S8120" t="s">
        <v>14247</v>
      </c>
      <c r="T8120" t="s">
        <v>14197</v>
      </c>
    </row>
    <row r="8121" spans="1:20" x14ac:dyDescent="0.25">
      <c r="A8121">
        <v>8120</v>
      </c>
      <c r="B8121">
        <v>57986</v>
      </c>
      <c r="C8121" s="3">
        <v>40480</v>
      </c>
      <c r="D8121">
        <v>14</v>
      </c>
      <c r="E8121" s="8">
        <f t="shared" si="379"/>
        <v>2380</v>
      </c>
      <c r="F8121" s="5">
        <v>0.1</v>
      </c>
      <c r="G8121" s="8">
        <f>VLOOKUP($Q8121,Pricebook!$A:$D,4,0)</f>
        <v>170</v>
      </c>
      <c r="H8121" s="10">
        <f t="shared" si="378"/>
        <v>2142</v>
      </c>
      <c r="I8121" t="s">
        <v>979</v>
      </c>
      <c r="J8121" t="s">
        <v>58</v>
      </c>
      <c r="K8121" t="s">
        <v>644</v>
      </c>
      <c r="L8121" s="7">
        <v>55125</v>
      </c>
      <c r="M8121" t="s">
        <v>130</v>
      </c>
      <c r="N8121" t="s">
        <v>16</v>
      </c>
      <c r="O8121" s="3">
        <v>40480</v>
      </c>
      <c r="P8121" s="12">
        <f t="shared" si="380"/>
        <v>0</v>
      </c>
      <c r="Q8121" s="3" t="s">
        <v>14219</v>
      </c>
      <c r="R8121" t="s">
        <v>14229</v>
      </c>
      <c r="S8121" t="s">
        <v>14245</v>
      </c>
      <c r="T8121" t="s">
        <v>14188</v>
      </c>
    </row>
    <row r="8122" spans="1:20" x14ac:dyDescent="0.25">
      <c r="A8122">
        <v>8121</v>
      </c>
      <c r="B8122">
        <v>58051</v>
      </c>
      <c r="C8122" s="3">
        <v>40988</v>
      </c>
      <c r="D8122">
        <v>6</v>
      </c>
      <c r="E8122" s="8">
        <f t="shared" si="379"/>
        <v>900</v>
      </c>
      <c r="F8122" s="5">
        <v>0</v>
      </c>
      <c r="G8122" s="8">
        <f>VLOOKUP($Q8122,Pricebook!$A:$D,4,0)</f>
        <v>150</v>
      </c>
      <c r="H8122" s="10">
        <f t="shared" si="378"/>
        <v>900</v>
      </c>
      <c r="I8122" t="s">
        <v>72</v>
      </c>
      <c r="J8122" t="s">
        <v>73</v>
      </c>
      <c r="K8122" t="s">
        <v>2660</v>
      </c>
      <c r="L8122" s="7">
        <v>73120</v>
      </c>
      <c r="M8122" t="s">
        <v>75</v>
      </c>
      <c r="N8122" t="s">
        <v>16</v>
      </c>
      <c r="O8122" s="3">
        <v>40990</v>
      </c>
      <c r="P8122" s="12">
        <f t="shared" si="380"/>
        <v>2</v>
      </c>
      <c r="Q8122" s="3" t="s">
        <v>14211</v>
      </c>
      <c r="R8122" t="s">
        <v>14235</v>
      </c>
      <c r="S8122" t="s">
        <v>14237</v>
      </c>
      <c r="T8122" t="s">
        <v>14194</v>
      </c>
    </row>
    <row r="8123" spans="1:20" x14ac:dyDescent="0.25">
      <c r="A8123">
        <v>8122</v>
      </c>
      <c r="B8123">
        <v>58053</v>
      </c>
      <c r="C8123" s="3">
        <v>40186</v>
      </c>
      <c r="D8123">
        <v>42</v>
      </c>
      <c r="E8123" s="8">
        <f t="shared" si="379"/>
        <v>4620</v>
      </c>
      <c r="F8123" s="5">
        <v>0.02</v>
      </c>
      <c r="G8123" s="8">
        <f>VLOOKUP($Q8123,Pricebook!$A:$D,4,0)</f>
        <v>110</v>
      </c>
      <c r="H8123" s="10">
        <f t="shared" si="378"/>
        <v>4527.6000000000004</v>
      </c>
      <c r="I8123" t="s">
        <v>846</v>
      </c>
      <c r="J8123" t="s">
        <v>385</v>
      </c>
      <c r="K8123" t="s">
        <v>847</v>
      </c>
      <c r="L8123" s="7">
        <v>30501</v>
      </c>
      <c r="M8123" t="s">
        <v>134</v>
      </c>
      <c r="N8123" t="s">
        <v>34</v>
      </c>
      <c r="O8123" s="3">
        <v>40188</v>
      </c>
      <c r="P8123" s="12">
        <f t="shared" si="380"/>
        <v>2</v>
      </c>
      <c r="Q8123" s="3" t="s">
        <v>14215</v>
      </c>
      <c r="R8123" t="s">
        <v>14229</v>
      </c>
      <c r="S8123" t="s">
        <v>14241</v>
      </c>
      <c r="T8123" t="s">
        <v>14200</v>
      </c>
    </row>
    <row r="8124" spans="1:20" x14ac:dyDescent="0.25">
      <c r="A8124">
        <v>8123</v>
      </c>
      <c r="B8124">
        <v>58054</v>
      </c>
      <c r="C8124" s="3">
        <v>40547</v>
      </c>
      <c r="D8124">
        <v>26</v>
      </c>
      <c r="E8124" s="8">
        <f t="shared" si="379"/>
        <v>3250</v>
      </c>
      <c r="F8124" s="5">
        <v>0.04</v>
      </c>
      <c r="G8124" s="8">
        <f>VLOOKUP($Q8124,Pricebook!$A:$D,4,0)</f>
        <v>125</v>
      </c>
      <c r="H8124" s="10">
        <f t="shared" si="378"/>
        <v>3120</v>
      </c>
      <c r="I8124" t="s">
        <v>1123</v>
      </c>
      <c r="J8124" t="s">
        <v>297</v>
      </c>
      <c r="K8124" t="s">
        <v>1776</v>
      </c>
      <c r="L8124" s="7" t="s">
        <v>1777</v>
      </c>
      <c r="M8124" t="s">
        <v>48</v>
      </c>
      <c r="N8124" t="s">
        <v>16</v>
      </c>
      <c r="O8124" s="3">
        <v>40547</v>
      </c>
      <c r="P8124" s="12">
        <f t="shared" si="380"/>
        <v>0</v>
      </c>
      <c r="Q8124" s="3" t="s">
        <v>14208</v>
      </c>
      <c r="R8124" t="s">
        <v>14232</v>
      </c>
      <c r="S8124" t="s">
        <v>14233</v>
      </c>
      <c r="T8124" t="s">
        <v>14196</v>
      </c>
    </row>
    <row r="8125" spans="1:20" x14ac:dyDescent="0.25">
      <c r="A8125">
        <v>8124</v>
      </c>
      <c r="B8125">
        <v>58055</v>
      </c>
      <c r="C8125" s="3">
        <v>40843</v>
      </c>
      <c r="D8125">
        <v>26</v>
      </c>
      <c r="E8125" s="8">
        <f t="shared" si="379"/>
        <v>3250</v>
      </c>
      <c r="F8125" s="5">
        <v>0</v>
      </c>
      <c r="G8125" s="8">
        <f>VLOOKUP($Q8125,Pricebook!$A:$D,4,0)</f>
        <v>125</v>
      </c>
      <c r="H8125" s="10">
        <f t="shared" si="378"/>
        <v>3250</v>
      </c>
      <c r="I8125" t="s">
        <v>734</v>
      </c>
      <c r="J8125" t="s">
        <v>290</v>
      </c>
      <c r="K8125" t="s">
        <v>1094</v>
      </c>
      <c r="L8125" s="7">
        <v>60137</v>
      </c>
      <c r="M8125" t="s">
        <v>15</v>
      </c>
      <c r="N8125" t="s">
        <v>16</v>
      </c>
      <c r="O8125" s="3">
        <v>40845</v>
      </c>
      <c r="P8125" s="12">
        <f t="shared" si="380"/>
        <v>2</v>
      </c>
      <c r="Q8125" s="3" t="s">
        <v>14208</v>
      </c>
      <c r="R8125" t="s">
        <v>14232</v>
      </c>
      <c r="S8125" t="s">
        <v>14233</v>
      </c>
      <c r="T8125" t="s">
        <v>14198</v>
      </c>
    </row>
    <row r="8126" spans="1:20" x14ac:dyDescent="0.25">
      <c r="A8126">
        <v>8125</v>
      </c>
      <c r="B8126">
        <v>58084</v>
      </c>
      <c r="C8126" s="3">
        <v>41140</v>
      </c>
      <c r="D8126">
        <v>3</v>
      </c>
      <c r="E8126" s="8">
        <f t="shared" si="379"/>
        <v>600</v>
      </c>
      <c r="F8126" s="5">
        <v>0.09</v>
      </c>
      <c r="G8126" s="8">
        <f>VLOOKUP($Q8126,Pricebook!$A:$D,4,0)</f>
        <v>200</v>
      </c>
      <c r="H8126" s="10">
        <f t="shared" si="378"/>
        <v>546</v>
      </c>
      <c r="I8126" t="s">
        <v>1099</v>
      </c>
      <c r="J8126" t="s">
        <v>269</v>
      </c>
      <c r="K8126" t="s">
        <v>1544</v>
      </c>
      <c r="L8126" s="7">
        <v>94568</v>
      </c>
      <c r="M8126" t="s">
        <v>114</v>
      </c>
      <c r="N8126" t="s">
        <v>23</v>
      </c>
      <c r="O8126" s="3">
        <v>41140</v>
      </c>
      <c r="P8126" s="12">
        <f t="shared" si="380"/>
        <v>0</v>
      </c>
      <c r="Q8126" s="3" t="s">
        <v>14214</v>
      </c>
      <c r="R8126" t="s">
        <v>14229</v>
      </c>
      <c r="S8126" t="s">
        <v>14240</v>
      </c>
      <c r="T8126" t="s">
        <v>14202</v>
      </c>
    </row>
    <row r="8127" spans="1:20" x14ac:dyDescent="0.25">
      <c r="A8127">
        <v>8126</v>
      </c>
      <c r="B8127">
        <v>58084</v>
      </c>
      <c r="C8127" s="3">
        <v>41140</v>
      </c>
      <c r="D8127">
        <v>36</v>
      </c>
      <c r="E8127" s="8">
        <f t="shared" si="379"/>
        <v>3960</v>
      </c>
      <c r="F8127" s="5">
        <v>0.03</v>
      </c>
      <c r="G8127" s="8">
        <f>VLOOKUP($Q8127,Pricebook!$A:$D,4,0)</f>
        <v>110</v>
      </c>
      <c r="H8127" s="10">
        <f t="shared" si="378"/>
        <v>3841.2</v>
      </c>
      <c r="I8127" t="s">
        <v>1099</v>
      </c>
      <c r="J8127" t="s">
        <v>269</v>
      </c>
      <c r="K8127" t="s">
        <v>1544</v>
      </c>
      <c r="L8127" s="7">
        <v>94568</v>
      </c>
      <c r="M8127" t="s">
        <v>114</v>
      </c>
      <c r="N8127" t="s">
        <v>23</v>
      </c>
      <c r="O8127" s="3">
        <v>41142</v>
      </c>
      <c r="P8127" s="12">
        <f t="shared" si="380"/>
        <v>2</v>
      </c>
      <c r="Q8127" s="3" t="s">
        <v>14215</v>
      </c>
      <c r="R8127" t="s">
        <v>14229</v>
      </c>
      <c r="S8127" t="s">
        <v>14241</v>
      </c>
      <c r="T8127" t="s">
        <v>14184</v>
      </c>
    </row>
    <row r="8128" spans="1:20" x14ac:dyDescent="0.25">
      <c r="A8128">
        <v>8127</v>
      </c>
      <c r="B8128">
        <v>58086</v>
      </c>
      <c r="C8128" s="3">
        <v>40612</v>
      </c>
      <c r="D8128">
        <v>27</v>
      </c>
      <c r="E8128" s="8">
        <f t="shared" si="379"/>
        <v>4320</v>
      </c>
      <c r="F8128" s="5">
        <v>0.04</v>
      </c>
      <c r="G8128" s="8">
        <f>VLOOKUP($Q8128,Pricebook!$A:$D,4,0)</f>
        <v>160</v>
      </c>
      <c r="H8128" s="10">
        <f t="shared" si="378"/>
        <v>4147.2</v>
      </c>
      <c r="I8128" t="s">
        <v>49</v>
      </c>
      <c r="J8128" t="s">
        <v>50</v>
      </c>
      <c r="K8128" t="s">
        <v>2774</v>
      </c>
      <c r="L8128" s="7" t="s">
        <v>2775</v>
      </c>
      <c r="M8128" t="s">
        <v>101</v>
      </c>
      <c r="N8128" t="s">
        <v>34</v>
      </c>
      <c r="O8128" s="3">
        <v>40613</v>
      </c>
      <c r="P8128" s="12">
        <f t="shared" si="380"/>
        <v>1</v>
      </c>
      <c r="Q8128" s="3" t="s">
        <v>14218</v>
      </c>
      <c r="R8128" t="s">
        <v>14229</v>
      </c>
      <c r="S8128" t="s">
        <v>14244</v>
      </c>
      <c r="T8128" t="s">
        <v>14185</v>
      </c>
    </row>
    <row r="8129" spans="1:20" x14ac:dyDescent="0.25">
      <c r="A8129">
        <v>8128</v>
      </c>
      <c r="B8129">
        <v>58086</v>
      </c>
      <c r="C8129" s="3">
        <v>40612</v>
      </c>
      <c r="D8129">
        <v>31</v>
      </c>
      <c r="E8129" s="8">
        <f t="shared" si="379"/>
        <v>3410</v>
      </c>
      <c r="F8129" s="5">
        <v>0.1</v>
      </c>
      <c r="G8129" s="8">
        <f>VLOOKUP($Q8129,Pricebook!$A:$D,4,0)</f>
        <v>110</v>
      </c>
      <c r="H8129" s="10">
        <f t="shared" si="378"/>
        <v>3069</v>
      </c>
      <c r="I8129" t="s">
        <v>49</v>
      </c>
      <c r="J8129" t="s">
        <v>50</v>
      </c>
      <c r="K8129" t="s">
        <v>2774</v>
      </c>
      <c r="L8129" s="7" t="s">
        <v>2775</v>
      </c>
      <c r="M8129" t="s">
        <v>101</v>
      </c>
      <c r="N8129" t="s">
        <v>34</v>
      </c>
      <c r="O8129" s="3">
        <v>40613</v>
      </c>
      <c r="P8129" s="12">
        <f t="shared" si="380"/>
        <v>1</v>
      </c>
      <c r="Q8129" s="3" t="s">
        <v>14215</v>
      </c>
      <c r="R8129" t="s">
        <v>14229</v>
      </c>
      <c r="S8129" t="s">
        <v>14241</v>
      </c>
      <c r="T8129" t="s">
        <v>14197</v>
      </c>
    </row>
    <row r="8130" spans="1:20" x14ac:dyDescent="0.25">
      <c r="A8130">
        <v>8129</v>
      </c>
      <c r="B8130">
        <v>58113</v>
      </c>
      <c r="C8130" s="3">
        <v>40940</v>
      </c>
      <c r="D8130">
        <v>48</v>
      </c>
      <c r="E8130" s="8">
        <f t="shared" si="379"/>
        <v>7680</v>
      </c>
      <c r="F8130" s="5">
        <v>7.0000000000000007E-2</v>
      </c>
      <c r="G8130" s="8">
        <f>VLOOKUP($Q8130,Pricebook!$A:$D,4,0)</f>
        <v>160</v>
      </c>
      <c r="H8130" s="10">
        <f t="shared" ref="H8130:H8193" si="381">E8130*(1-F8130)</f>
        <v>7142.4</v>
      </c>
      <c r="I8130" t="s">
        <v>1880</v>
      </c>
      <c r="J8130" t="s">
        <v>760</v>
      </c>
      <c r="K8130" t="s">
        <v>2755</v>
      </c>
      <c r="L8130" s="7">
        <v>78415</v>
      </c>
      <c r="M8130" t="s">
        <v>48</v>
      </c>
      <c r="N8130" t="s">
        <v>16</v>
      </c>
      <c r="O8130" s="3">
        <v>40942</v>
      </c>
      <c r="P8130" s="12">
        <f t="shared" si="380"/>
        <v>2</v>
      </c>
      <c r="Q8130" s="3" t="s">
        <v>14218</v>
      </c>
      <c r="R8130" t="s">
        <v>14229</v>
      </c>
      <c r="S8130" t="s">
        <v>14244</v>
      </c>
      <c r="T8130" t="s">
        <v>14197</v>
      </c>
    </row>
    <row r="8131" spans="1:20" x14ac:dyDescent="0.25">
      <c r="A8131">
        <v>8130</v>
      </c>
      <c r="B8131">
        <v>58113</v>
      </c>
      <c r="C8131" s="3">
        <v>40940</v>
      </c>
      <c r="D8131">
        <v>12</v>
      </c>
      <c r="E8131" s="8">
        <f t="shared" ref="E8131:E8194" si="382">G8131*D8131</f>
        <v>1800</v>
      </c>
      <c r="F8131" s="5">
        <v>0.05</v>
      </c>
      <c r="G8131" s="8">
        <f>VLOOKUP($Q8131,Pricebook!$A:$D,4,0)</f>
        <v>150</v>
      </c>
      <c r="H8131" s="10">
        <f t="shared" si="381"/>
        <v>1710</v>
      </c>
      <c r="I8131" t="s">
        <v>1880</v>
      </c>
      <c r="J8131" t="s">
        <v>760</v>
      </c>
      <c r="K8131" t="s">
        <v>2755</v>
      </c>
      <c r="L8131" s="7">
        <v>78415</v>
      </c>
      <c r="M8131" t="s">
        <v>48</v>
      </c>
      <c r="N8131" t="s">
        <v>16</v>
      </c>
      <c r="O8131" s="3">
        <v>40942</v>
      </c>
      <c r="P8131" s="12">
        <f t="shared" ref="P8131:P8194" si="383">O8131-C8131</f>
        <v>2</v>
      </c>
      <c r="Q8131" s="3" t="s">
        <v>14210</v>
      </c>
      <c r="R8131" t="s">
        <v>14235</v>
      </c>
      <c r="S8131" t="s">
        <v>14236</v>
      </c>
      <c r="T8131" t="s">
        <v>14188</v>
      </c>
    </row>
    <row r="8132" spans="1:20" x14ac:dyDescent="0.25">
      <c r="A8132">
        <v>8131</v>
      </c>
      <c r="B8132">
        <v>58116</v>
      </c>
      <c r="C8132" s="3">
        <v>39900</v>
      </c>
      <c r="D8132">
        <v>6</v>
      </c>
      <c r="E8132" s="8">
        <f t="shared" si="382"/>
        <v>750</v>
      </c>
      <c r="F8132" s="5">
        <v>0.01</v>
      </c>
      <c r="G8132" s="8">
        <f>VLOOKUP($Q8132,Pricebook!$A:$D,4,0)</f>
        <v>125</v>
      </c>
      <c r="H8132" s="10">
        <f t="shared" si="381"/>
        <v>742.5</v>
      </c>
      <c r="I8132" t="s">
        <v>2390</v>
      </c>
      <c r="J8132" t="s">
        <v>760</v>
      </c>
      <c r="K8132" t="s">
        <v>2726</v>
      </c>
      <c r="L8132" s="7">
        <v>30084</v>
      </c>
      <c r="M8132" t="s">
        <v>134</v>
      </c>
      <c r="N8132" t="s">
        <v>34</v>
      </c>
      <c r="O8132" s="3">
        <v>39901</v>
      </c>
      <c r="P8132" s="12">
        <f t="shared" si="383"/>
        <v>1</v>
      </c>
      <c r="Q8132" s="3" t="s">
        <v>14221</v>
      </c>
      <c r="R8132" t="s">
        <v>14232</v>
      </c>
      <c r="S8132" t="s">
        <v>14229</v>
      </c>
      <c r="T8132" t="s">
        <v>14199</v>
      </c>
    </row>
    <row r="8133" spans="1:20" x14ac:dyDescent="0.25">
      <c r="A8133">
        <v>8132</v>
      </c>
      <c r="B8133">
        <v>58117</v>
      </c>
      <c r="C8133" s="3">
        <v>40594</v>
      </c>
      <c r="D8133">
        <v>42</v>
      </c>
      <c r="E8133" s="8">
        <f t="shared" si="382"/>
        <v>5880</v>
      </c>
      <c r="F8133" s="5">
        <v>0.04</v>
      </c>
      <c r="G8133" s="8">
        <f>VLOOKUP($Q8133,Pricebook!$A:$D,4,0)</f>
        <v>140</v>
      </c>
      <c r="H8133" s="10">
        <f t="shared" si="381"/>
        <v>5644.8</v>
      </c>
      <c r="I8133" t="s">
        <v>966</v>
      </c>
      <c r="J8133" t="s">
        <v>637</v>
      </c>
      <c r="K8133" t="s">
        <v>2496</v>
      </c>
      <c r="L8133" s="7">
        <v>46530</v>
      </c>
      <c r="M8133" t="s">
        <v>278</v>
      </c>
      <c r="N8133" t="s">
        <v>16</v>
      </c>
      <c r="O8133" s="3">
        <v>40595</v>
      </c>
      <c r="P8133" s="12">
        <f t="shared" si="383"/>
        <v>1</v>
      </c>
      <c r="Q8133" s="3" t="s">
        <v>14207</v>
      </c>
      <c r="R8133" t="s">
        <v>14229</v>
      </c>
      <c r="S8133" t="s">
        <v>14231</v>
      </c>
      <c r="T8133" t="s">
        <v>14186</v>
      </c>
    </row>
    <row r="8134" spans="1:20" x14ac:dyDescent="0.25">
      <c r="A8134">
        <v>8133</v>
      </c>
      <c r="B8134">
        <v>58144</v>
      </c>
      <c r="C8134" s="3">
        <v>40163</v>
      </c>
      <c r="D8134">
        <v>29</v>
      </c>
      <c r="E8134" s="8">
        <f t="shared" si="382"/>
        <v>3190</v>
      </c>
      <c r="F8134" s="5">
        <v>0.01</v>
      </c>
      <c r="G8134" s="8">
        <f>VLOOKUP($Q8134,Pricebook!$A:$D,4,0)</f>
        <v>110</v>
      </c>
      <c r="H8134" s="10">
        <f t="shared" si="381"/>
        <v>3158.1</v>
      </c>
      <c r="I8134" t="s">
        <v>12</v>
      </c>
      <c r="J8134" t="s">
        <v>13</v>
      </c>
      <c r="K8134" t="s">
        <v>328</v>
      </c>
      <c r="L8134" s="7">
        <v>60432</v>
      </c>
      <c r="M8134" t="s">
        <v>15</v>
      </c>
      <c r="N8134" t="s">
        <v>16</v>
      </c>
      <c r="O8134" s="3">
        <v>40170</v>
      </c>
      <c r="P8134" s="12">
        <f t="shared" si="383"/>
        <v>7</v>
      </c>
      <c r="Q8134" s="3" t="s">
        <v>14215</v>
      </c>
      <c r="R8134" t="s">
        <v>14229</v>
      </c>
      <c r="S8134" t="s">
        <v>14241</v>
      </c>
      <c r="T8134" t="s">
        <v>14197</v>
      </c>
    </row>
    <row r="8135" spans="1:20" x14ac:dyDescent="0.25">
      <c r="A8135">
        <v>8134</v>
      </c>
      <c r="B8135">
        <v>58145</v>
      </c>
      <c r="C8135" s="3">
        <v>41045</v>
      </c>
      <c r="D8135">
        <v>33</v>
      </c>
      <c r="E8135" s="8">
        <f t="shared" si="382"/>
        <v>4125</v>
      </c>
      <c r="F8135" s="5">
        <v>0</v>
      </c>
      <c r="G8135" s="8">
        <f>VLOOKUP($Q8135,Pricebook!$A:$D,4,0)</f>
        <v>125</v>
      </c>
      <c r="H8135" s="10">
        <f t="shared" si="381"/>
        <v>4125</v>
      </c>
      <c r="I8135" t="s">
        <v>1300</v>
      </c>
      <c r="J8135" t="s">
        <v>269</v>
      </c>
      <c r="K8135" t="s">
        <v>266</v>
      </c>
      <c r="L8135" s="7" t="s">
        <v>267</v>
      </c>
      <c r="M8135" t="s">
        <v>187</v>
      </c>
      <c r="N8135" t="s">
        <v>61</v>
      </c>
      <c r="O8135" s="3">
        <v>41045</v>
      </c>
      <c r="P8135" s="12">
        <f t="shared" si="383"/>
        <v>0</v>
      </c>
      <c r="Q8135" s="3" t="s">
        <v>14208</v>
      </c>
      <c r="R8135" t="s">
        <v>14232</v>
      </c>
      <c r="S8135" t="s">
        <v>14233</v>
      </c>
      <c r="T8135" t="s">
        <v>14194</v>
      </c>
    </row>
    <row r="8136" spans="1:20" x14ac:dyDescent="0.25">
      <c r="A8136">
        <v>8135</v>
      </c>
      <c r="B8136">
        <v>58147</v>
      </c>
      <c r="C8136" s="3">
        <v>39951</v>
      </c>
      <c r="D8136">
        <v>41</v>
      </c>
      <c r="E8136" s="8">
        <f t="shared" si="382"/>
        <v>6970</v>
      </c>
      <c r="F8136" s="5">
        <v>0.04</v>
      </c>
      <c r="G8136" s="8">
        <f>VLOOKUP($Q8136,Pricebook!$A:$D,4,0)</f>
        <v>170</v>
      </c>
      <c r="H8136" s="10">
        <f t="shared" si="381"/>
        <v>6691.2</v>
      </c>
      <c r="I8136" t="s">
        <v>643</v>
      </c>
      <c r="J8136" t="s">
        <v>482</v>
      </c>
      <c r="K8136" t="s">
        <v>2850</v>
      </c>
      <c r="L8136" s="7">
        <v>39503</v>
      </c>
      <c r="M8136" t="s">
        <v>699</v>
      </c>
      <c r="N8136" t="s">
        <v>34</v>
      </c>
      <c r="O8136" s="3">
        <v>39951</v>
      </c>
      <c r="P8136" s="12">
        <f t="shared" si="383"/>
        <v>0</v>
      </c>
      <c r="Q8136" s="3" t="s">
        <v>14219</v>
      </c>
      <c r="R8136" t="s">
        <v>14229</v>
      </c>
      <c r="S8136" t="s">
        <v>14245</v>
      </c>
      <c r="T8136" t="s">
        <v>14194</v>
      </c>
    </row>
    <row r="8137" spans="1:20" x14ac:dyDescent="0.25">
      <c r="A8137">
        <v>8136</v>
      </c>
      <c r="B8137">
        <v>58150</v>
      </c>
      <c r="C8137" s="3">
        <v>40305</v>
      </c>
      <c r="D8137">
        <v>24</v>
      </c>
      <c r="E8137" s="8">
        <f t="shared" si="382"/>
        <v>3840</v>
      </c>
      <c r="F8137" s="5">
        <v>0.03</v>
      </c>
      <c r="G8137" s="8">
        <f>VLOOKUP($Q8137,Pricebook!$A:$D,4,0)</f>
        <v>160</v>
      </c>
      <c r="H8137" s="10">
        <f t="shared" si="381"/>
        <v>3724.7999999999997</v>
      </c>
      <c r="I8137" t="s">
        <v>564</v>
      </c>
      <c r="J8137" t="s">
        <v>36</v>
      </c>
      <c r="K8137" t="s">
        <v>415</v>
      </c>
      <c r="L8137" s="7">
        <v>60056</v>
      </c>
      <c r="M8137" t="s">
        <v>15</v>
      </c>
      <c r="N8137" t="s">
        <v>16</v>
      </c>
      <c r="O8137" s="3">
        <v>40305</v>
      </c>
      <c r="P8137" s="12">
        <f t="shared" si="383"/>
        <v>0</v>
      </c>
      <c r="Q8137" s="3" t="s">
        <v>14218</v>
      </c>
      <c r="R8137" t="s">
        <v>14229</v>
      </c>
      <c r="S8137" t="s">
        <v>14244</v>
      </c>
      <c r="T8137" t="s">
        <v>14195</v>
      </c>
    </row>
    <row r="8138" spans="1:20" x14ac:dyDescent="0.25">
      <c r="A8138">
        <v>8137</v>
      </c>
      <c r="B8138">
        <v>58151</v>
      </c>
      <c r="C8138" s="3">
        <v>40085</v>
      </c>
      <c r="D8138">
        <v>33</v>
      </c>
      <c r="E8138" s="8">
        <f t="shared" si="382"/>
        <v>5280</v>
      </c>
      <c r="F8138" s="5">
        <v>0.1</v>
      </c>
      <c r="G8138" s="8">
        <f>VLOOKUP($Q8138,Pricebook!$A:$D,4,0)</f>
        <v>160</v>
      </c>
      <c r="H8138" s="10">
        <f t="shared" si="381"/>
        <v>4752</v>
      </c>
      <c r="I8138" t="s">
        <v>2493</v>
      </c>
      <c r="J8138" t="s">
        <v>276</v>
      </c>
      <c r="K8138" t="s">
        <v>2338</v>
      </c>
      <c r="L8138" s="7">
        <v>20740</v>
      </c>
      <c r="M8138" t="s">
        <v>187</v>
      </c>
      <c r="N8138" t="s">
        <v>61</v>
      </c>
      <c r="O8138" s="3">
        <v>40085</v>
      </c>
      <c r="P8138" s="12">
        <f t="shared" si="383"/>
        <v>0</v>
      </c>
      <c r="Q8138" s="3" t="s">
        <v>14218</v>
      </c>
      <c r="R8138" t="s">
        <v>14229</v>
      </c>
      <c r="S8138" t="s">
        <v>14244</v>
      </c>
      <c r="T8138" t="s">
        <v>14193</v>
      </c>
    </row>
    <row r="8139" spans="1:20" x14ac:dyDescent="0.25">
      <c r="A8139">
        <v>8138</v>
      </c>
      <c r="B8139">
        <v>58151</v>
      </c>
      <c r="C8139" s="3">
        <v>40085</v>
      </c>
      <c r="D8139">
        <v>38</v>
      </c>
      <c r="E8139" s="8">
        <f t="shared" si="382"/>
        <v>7600</v>
      </c>
      <c r="F8139" s="5">
        <v>0.02</v>
      </c>
      <c r="G8139" s="8">
        <f>VLOOKUP($Q8139,Pricebook!$A:$D,4,0)</f>
        <v>200</v>
      </c>
      <c r="H8139" s="10">
        <f t="shared" si="381"/>
        <v>7448</v>
      </c>
      <c r="I8139" t="s">
        <v>2493</v>
      </c>
      <c r="J8139" t="s">
        <v>276</v>
      </c>
      <c r="K8139" t="s">
        <v>2338</v>
      </c>
      <c r="L8139" s="7">
        <v>20740</v>
      </c>
      <c r="M8139" t="s">
        <v>187</v>
      </c>
      <c r="N8139" t="s">
        <v>61</v>
      </c>
      <c r="O8139" s="3">
        <v>40085</v>
      </c>
      <c r="P8139" s="12">
        <f t="shared" si="383"/>
        <v>0</v>
      </c>
      <c r="Q8139" s="3" t="s">
        <v>14206</v>
      </c>
      <c r="R8139" t="s">
        <v>14229</v>
      </c>
      <c r="S8139" t="s">
        <v>14230</v>
      </c>
      <c r="T8139" t="s">
        <v>14200</v>
      </c>
    </row>
    <row r="8140" spans="1:20" x14ac:dyDescent="0.25">
      <c r="A8140">
        <v>8139</v>
      </c>
      <c r="B8140">
        <v>58179</v>
      </c>
      <c r="C8140" s="3">
        <v>40791</v>
      </c>
      <c r="D8140">
        <v>3</v>
      </c>
      <c r="E8140" s="8">
        <f t="shared" si="382"/>
        <v>330</v>
      </c>
      <c r="F8140" s="5">
        <v>0.1</v>
      </c>
      <c r="G8140" s="8">
        <f>VLOOKUP($Q8140,Pricebook!$A:$D,4,0)</f>
        <v>110</v>
      </c>
      <c r="H8140" s="10">
        <f t="shared" si="381"/>
        <v>297</v>
      </c>
      <c r="I8140" t="s">
        <v>479</v>
      </c>
      <c r="J8140" t="s">
        <v>351</v>
      </c>
      <c r="K8140" t="s">
        <v>480</v>
      </c>
      <c r="L8140" s="7">
        <v>95661</v>
      </c>
      <c r="M8140" t="s">
        <v>114</v>
      </c>
      <c r="N8140" t="s">
        <v>23</v>
      </c>
      <c r="O8140" s="3">
        <v>40792</v>
      </c>
      <c r="P8140" s="12">
        <f t="shared" si="383"/>
        <v>1</v>
      </c>
      <c r="Q8140" s="3" t="s">
        <v>14220</v>
      </c>
      <c r="R8140" t="s">
        <v>14229</v>
      </c>
      <c r="S8140" t="s">
        <v>14246</v>
      </c>
      <c r="T8140" t="s">
        <v>14200</v>
      </c>
    </row>
    <row r="8141" spans="1:20" x14ac:dyDescent="0.25">
      <c r="A8141">
        <v>8140</v>
      </c>
      <c r="B8141">
        <v>58181</v>
      </c>
      <c r="C8141" s="3">
        <v>41189</v>
      </c>
      <c r="D8141">
        <v>5</v>
      </c>
      <c r="E8141" s="8">
        <f t="shared" si="382"/>
        <v>550</v>
      </c>
      <c r="F8141" s="5">
        <v>0.04</v>
      </c>
      <c r="G8141" s="8">
        <f>VLOOKUP($Q8141,Pricebook!$A:$D,4,0)</f>
        <v>110</v>
      </c>
      <c r="H8141" s="10">
        <f t="shared" si="381"/>
        <v>528</v>
      </c>
      <c r="I8141" t="s">
        <v>1052</v>
      </c>
      <c r="J8141" t="s">
        <v>487</v>
      </c>
      <c r="K8141" t="s">
        <v>701</v>
      </c>
      <c r="L8141" s="7">
        <v>30062</v>
      </c>
      <c r="M8141" t="s">
        <v>134</v>
      </c>
      <c r="N8141" t="s">
        <v>34</v>
      </c>
      <c r="O8141" s="3">
        <v>41191</v>
      </c>
      <c r="P8141" s="12">
        <f t="shared" si="383"/>
        <v>2</v>
      </c>
      <c r="Q8141" s="3" t="s">
        <v>14215</v>
      </c>
      <c r="R8141" t="s">
        <v>14229</v>
      </c>
      <c r="S8141" t="s">
        <v>14241</v>
      </c>
      <c r="T8141" t="s">
        <v>14190</v>
      </c>
    </row>
    <row r="8142" spans="1:20" x14ac:dyDescent="0.25">
      <c r="A8142">
        <v>8141</v>
      </c>
      <c r="B8142">
        <v>58182</v>
      </c>
      <c r="C8142" s="3">
        <v>39864</v>
      </c>
      <c r="D8142">
        <v>24</v>
      </c>
      <c r="E8142" s="8">
        <f t="shared" si="382"/>
        <v>3000</v>
      </c>
      <c r="F8142" s="5">
        <v>0.05</v>
      </c>
      <c r="G8142" s="8">
        <f>VLOOKUP($Q8142,Pricebook!$A:$D,4,0)</f>
        <v>125</v>
      </c>
      <c r="H8142" s="10">
        <f t="shared" si="381"/>
        <v>2850</v>
      </c>
      <c r="I8142" t="s">
        <v>1826</v>
      </c>
      <c r="J8142" t="s">
        <v>341</v>
      </c>
      <c r="K8142" t="s">
        <v>719</v>
      </c>
      <c r="L8142" s="7">
        <v>34741</v>
      </c>
      <c r="M8142" t="s">
        <v>101</v>
      </c>
      <c r="N8142" t="s">
        <v>34</v>
      </c>
      <c r="O8142" s="3">
        <v>39866</v>
      </c>
      <c r="P8142" s="12">
        <f t="shared" si="383"/>
        <v>2</v>
      </c>
      <c r="Q8142" s="3" t="s">
        <v>14208</v>
      </c>
      <c r="R8142" t="s">
        <v>14232</v>
      </c>
      <c r="S8142" t="s">
        <v>14233</v>
      </c>
      <c r="T8142" t="s">
        <v>14203</v>
      </c>
    </row>
    <row r="8143" spans="1:20" x14ac:dyDescent="0.25">
      <c r="A8143">
        <v>8142</v>
      </c>
      <c r="B8143">
        <v>58210</v>
      </c>
      <c r="C8143" s="3">
        <v>41249</v>
      </c>
      <c r="D8143">
        <v>38</v>
      </c>
      <c r="E8143" s="8">
        <f t="shared" si="382"/>
        <v>6080</v>
      </c>
      <c r="F8143" s="5">
        <v>0.03</v>
      </c>
      <c r="G8143" s="8">
        <f>VLOOKUP($Q8143,Pricebook!$A:$D,4,0)</f>
        <v>160</v>
      </c>
      <c r="H8143" s="10">
        <f t="shared" si="381"/>
        <v>5897.5999999999995</v>
      </c>
      <c r="I8143" t="s">
        <v>2095</v>
      </c>
      <c r="J8143" t="s">
        <v>260</v>
      </c>
      <c r="K8143" t="s">
        <v>1587</v>
      </c>
      <c r="L8143" s="7">
        <v>53209</v>
      </c>
      <c r="M8143" t="s">
        <v>95</v>
      </c>
      <c r="N8143" t="s">
        <v>16</v>
      </c>
      <c r="O8143" s="3">
        <v>41250</v>
      </c>
      <c r="P8143" s="12">
        <f t="shared" si="383"/>
        <v>1</v>
      </c>
      <c r="Q8143" s="3" t="s">
        <v>14218</v>
      </c>
      <c r="R8143" t="s">
        <v>14229</v>
      </c>
      <c r="S8143" t="s">
        <v>14244</v>
      </c>
      <c r="T8143" t="s">
        <v>14193</v>
      </c>
    </row>
    <row r="8144" spans="1:20" x14ac:dyDescent="0.25">
      <c r="A8144">
        <v>8143</v>
      </c>
      <c r="B8144">
        <v>58241</v>
      </c>
      <c r="C8144" s="3">
        <v>40428</v>
      </c>
      <c r="D8144">
        <v>36</v>
      </c>
      <c r="E8144" s="8">
        <f t="shared" si="382"/>
        <v>3960</v>
      </c>
      <c r="F8144" s="5">
        <v>0.01</v>
      </c>
      <c r="G8144" s="8">
        <f>VLOOKUP($Q8144,Pricebook!$A:$D,4,0)</f>
        <v>110</v>
      </c>
      <c r="H8144" s="10">
        <f t="shared" si="381"/>
        <v>3920.4</v>
      </c>
      <c r="I8144" t="s">
        <v>855</v>
      </c>
      <c r="J8144" t="s">
        <v>400</v>
      </c>
      <c r="K8144" t="s">
        <v>685</v>
      </c>
      <c r="L8144" s="7">
        <v>35401</v>
      </c>
      <c r="M8144" t="s">
        <v>424</v>
      </c>
      <c r="N8144" t="s">
        <v>34</v>
      </c>
      <c r="O8144" s="3">
        <v>40429</v>
      </c>
      <c r="P8144" s="12">
        <f t="shared" si="383"/>
        <v>1</v>
      </c>
      <c r="Q8144" s="3" t="s">
        <v>14215</v>
      </c>
      <c r="R8144" t="s">
        <v>14229</v>
      </c>
      <c r="S8144" t="s">
        <v>14241</v>
      </c>
      <c r="T8144" t="s">
        <v>14195</v>
      </c>
    </row>
    <row r="8145" spans="1:20" x14ac:dyDescent="0.25">
      <c r="A8145">
        <v>8144</v>
      </c>
      <c r="B8145">
        <v>58241</v>
      </c>
      <c r="C8145" s="3">
        <v>40428</v>
      </c>
      <c r="D8145">
        <v>36</v>
      </c>
      <c r="E8145" s="8">
        <f t="shared" si="382"/>
        <v>5040</v>
      </c>
      <c r="F8145" s="5">
        <v>0.05</v>
      </c>
      <c r="G8145" s="8">
        <f>VLOOKUP($Q8145,Pricebook!$A:$D,4,0)</f>
        <v>140</v>
      </c>
      <c r="H8145" s="10">
        <f t="shared" si="381"/>
        <v>4788</v>
      </c>
      <c r="I8145" t="s">
        <v>855</v>
      </c>
      <c r="J8145" t="s">
        <v>400</v>
      </c>
      <c r="K8145" t="s">
        <v>685</v>
      </c>
      <c r="L8145" s="7">
        <v>35401</v>
      </c>
      <c r="M8145" t="s">
        <v>424</v>
      </c>
      <c r="N8145" t="s">
        <v>34</v>
      </c>
      <c r="O8145" s="3">
        <v>40429</v>
      </c>
      <c r="P8145" s="12">
        <f t="shared" si="383"/>
        <v>1</v>
      </c>
      <c r="Q8145" s="3" t="s">
        <v>14207</v>
      </c>
      <c r="R8145" t="s">
        <v>14229</v>
      </c>
      <c r="S8145" t="s">
        <v>14231</v>
      </c>
      <c r="T8145" t="s">
        <v>14194</v>
      </c>
    </row>
    <row r="8146" spans="1:20" x14ac:dyDescent="0.25">
      <c r="A8146">
        <v>8145</v>
      </c>
      <c r="B8146">
        <v>58247</v>
      </c>
      <c r="C8146" s="3">
        <v>40809</v>
      </c>
      <c r="D8146">
        <v>8</v>
      </c>
      <c r="E8146" s="8">
        <f t="shared" si="382"/>
        <v>1360</v>
      </c>
      <c r="F8146" s="5">
        <v>0.02</v>
      </c>
      <c r="G8146" s="8">
        <f>VLOOKUP($Q8146,Pricebook!$A:$D,4,0)</f>
        <v>170</v>
      </c>
      <c r="H8146" s="10">
        <f t="shared" si="381"/>
        <v>1332.8</v>
      </c>
      <c r="I8146" t="s">
        <v>723</v>
      </c>
      <c r="J8146" t="s">
        <v>363</v>
      </c>
      <c r="K8146" t="s">
        <v>2689</v>
      </c>
      <c r="L8146" s="7">
        <v>80030</v>
      </c>
      <c r="M8146" t="s">
        <v>237</v>
      </c>
      <c r="N8146" t="s">
        <v>23</v>
      </c>
      <c r="O8146" s="3">
        <v>40809</v>
      </c>
      <c r="P8146" s="12">
        <f t="shared" si="383"/>
        <v>0</v>
      </c>
      <c r="Q8146" s="3" t="s">
        <v>14219</v>
      </c>
      <c r="R8146" t="s">
        <v>14229</v>
      </c>
      <c r="S8146" t="s">
        <v>14245</v>
      </c>
      <c r="T8146" t="s">
        <v>14199</v>
      </c>
    </row>
    <row r="8147" spans="1:20" x14ac:dyDescent="0.25">
      <c r="A8147">
        <v>8146</v>
      </c>
      <c r="B8147">
        <v>58247</v>
      </c>
      <c r="C8147" s="3">
        <v>40809</v>
      </c>
      <c r="D8147">
        <v>14</v>
      </c>
      <c r="E8147" s="8">
        <f t="shared" si="382"/>
        <v>1540</v>
      </c>
      <c r="F8147" s="5">
        <v>0.09</v>
      </c>
      <c r="G8147" s="8">
        <f>VLOOKUP($Q8147,Pricebook!$A:$D,4,0)</f>
        <v>110</v>
      </c>
      <c r="H8147" s="10">
        <f t="shared" si="381"/>
        <v>1401.4</v>
      </c>
      <c r="I8147" t="s">
        <v>723</v>
      </c>
      <c r="J8147" t="s">
        <v>363</v>
      </c>
      <c r="K8147" t="s">
        <v>2689</v>
      </c>
      <c r="L8147" s="7">
        <v>80030</v>
      </c>
      <c r="M8147" t="s">
        <v>237</v>
      </c>
      <c r="N8147" t="s">
        <v>23</v>
      </c>
      <c r="O8147" s="3">
        <v>40811</v>
      </c>
      <c r="P8147" s="12">
        <f t="shared" si="383"/>
        <v>2</v>
      </c>
      <c r="Q8147" s="3" t="s">
        <v>14215</v>
      </c>
      <c r="R8147" t="s">
        <v>14229</v>
      </c>
      <c r="S8147" t="s">
        <v>14241</v>
      </c>
      <c r="T8147" t="s">
        <v>14191</v>
      </c>
    </row>
    <row r="8148" spans="1:20" x14ac:dyDescent="0.25">
      <c r="A8148">
        <v>8147</v>
      </c>
      <c r="B8148">
        <v>58273</v>
      </c>
      <c r="C8148" s="3">
        <v>40349</v>
      </c>
      <c r="D8148">
        <v>31</v>
      </c>
      <c r="E8148" s="8">
        <f t="shared" si="382"/>
        <v>4650</v>
      </c>
      <c r="F8148" s="5">
        <v>0.08</v>
      </c>
      <c r="G8148" s="8">
        <f>VLOOKUP($Q8148,Pricebook!$A:$D,4,0)</f>
        <v>150</v>
      </c>
      <c r="H8148" s="10">
        <f t="shared" si="381"/>
        <v>4278</v>
      </c>
      <c r="I8148" t="s">
        <v>527</v>
      </c>
      <c r="J8148" t="s">
        <v>27</v>
      </c>
      <c r="K8148" t="s">
        <v>2700</v>
      </c>
      <c r="L8148" s="7">
        <v>23602</v>
      </c>
      <c r="M8148" t="s">
        <v>368</v>
      </c>
      <c r="N8148" t="s">
        <v>34</v>
      </c>
      <c r="O8148" s="3">
        <v>40349</v>
      </c>
      <c r="P8148" s="12">
        <f t="shared" si="383"/>
        <v>0</v>
      </c>
      <c r="Q8148" s="3" t="s">
        <v>14211</v>
      </c>
      <c r="R8148" t="s">
        <v>14235</v>
      </c>
      <c r="S8148" t="s">
        <v>14237</v>
      </c>
      <c r="T8148" t="s">
        <v>14191</v>
      </c>
    </row>
    <row r="8149" spans="1:20" x14ac:dyDescent="0.25">
      <c r="A8149">
        <v>8148</v>
      </c>
      <c r="B8149">
        <v>58277</v>
      </c>
      <c r="C8149" s="3">
        <v>39837</v>
      </c>
      <c r="D8149">
        <v>23</v>
      </c>
      <c r="E8149" s="8">
        <f t="shared" si="382"/>
        <v>3910</v>
      </c>
      <c r="F8149" s="5">
        <v>0.01</v>
      </c>
      <c r="G8149" s="8">
        <f>VLOOKUP($Q8149,Pricebook!$A:$D,4,0)</f>
        <v>170</v>
      </c>
      <c r="H8149" s="10">
        <f t="shared" si="381"/>
        <v>3870.9</v>
      </c>
      <c r="I8149" t="s">
        <v>92</v>
      </c>
      <c r="J8149" t="s">
        <v>93</v>
      </c>
      <c r="K8149" t="s">
        <v>1323</v>
      </c>
      <c r="L8149" s="7">
        <v>53132</v>
      </c>
      <c r="M8149" t="s">
        <v>95</v>
      </c>
      <c r="N8149" t="s">
        <v>16</v>
      </c>
      <c r="O8149" s="3">
        <v>39839</v>
      </c>
      <c r="P8149" s="12">
        <f t="shared" si="383"/>
        <v>2</v>
      </c>
      <c r="Q8149" s="3" t="s">
        <v>14219</v>
      </c>
      <c r="R8149" t="s">
        <v>14229</v>
      </c>
      <c r="S8149" t="s">
        <v>14245</v>
      </c>
      <c r="T8149" t="s">
        <v>14184</v>
      </c>
    </row>
    <row r="8150" spans="1:20" x14ac:dyDescent="0.25">
      <c r="A8150">
        <v>8149</v>
      </c>
      <c r="B8150">
        <v>58278</v>
      </c>
      <c r="C8150" s="3">
        <v>41162</v>
      </c>
      <c r="D8150">
        <v>37</v>
      </c>
      <c r="E8150" s="8">
        <f t="shared" si="382"/>
        <v>4625</v>
      </c>
      <c r="F8150" s="5">
        <v>0.08</v>
      </c>
      <c r="G8150" s="8">
        <f>VLOOKUP($Q8150,Pricebook!$A:$D,4,0)</f>
        <v>125</v>
      </c>
      <c r="H8150" s="10">
        <f t="shared" si="381"/>
        <v>4255</v>
      </c>
      <c r="I8150" t="s">
        <v>868</v>
      </c>
      <c r="J8150" t="s">
        <v>306</v>
      </c>
      <c r="K8150" t="s">
        <v>2747</v>
      </c>
      <c r="L8150" s="7">
        <v>47362</v>
      </c>
      <c r="M8150" t="s">
        <v>278</v>
      </c>
      <c r="N8150" t="s">
        <v>16</v>
      </c>
      <c r="O8150" s="3">
        <v>41164</v>
      </c>
      <c r="P8150" s="12">
        <f t="shared" si="383"/>
        <v>2</v>
      </c>
      <c r="Q8150" s="3" t="s">
        <v>14208</v>
      </c>
      <c r="R8150" t="s">
        <v>14232</v>
      </c>
      <c r="S8150" t="s">
        <v>14233</v>
      </c>
      <c r="T8150" t="s">
        <v>14185</v>
      </c>
    </row>
    <row r="8151" spans="1:20" x14ac:dyDescent="0.25">
      <c r="A8151">
        <v>8150</v>
      </c>
      <c r="B8151">
        <v>58278</v>
      </c>
      <c r="C8151" s="3">
        <v>41162</v>
      </c>
      <c r="D8151">
        <v>4</v>
      </c>
      <c r="E8151" s="8">
        <f t="shared" si="382"/>
        <v>600</v>
      </c>
      <c r="F8151" s="5">
        <v>0.1</v>
      </c>
      <c r="G8151" s="8">
        <f>VLOOKUP($Q8151,Pricebook!$A:$D,4,0)</f>
        <v>150</v>
      </c>
      <c r="H8151" s="10">
        <f t="shared" si="381"/>
        <v>540</v>
      </c>
      <c r="I8151" t="s">
        <v>868</v>
      </c>
      <c r="J8151" t="s">
        <v>306</v>
      </c>
      <c r="K8151" t="s">
        <v>2747</v>
      </c>
      <c r="L8151" s="7">
        <v>47362</v>
      </c>
      <c r="M8151" t="s">
        <v>278</v>
      </c>
      <c r="N8151" t="s">
        <v>16</v>
      </c>
      <c r="O8151" s="3">
        <v>41165</v>
      </c>
      <c r="P8151" s="12">
        <f t="shared" si="383"/>
        <v>3</v>
      </c>
      <c r="Q8151" s="3" t="s">
        <v>14210</v>
      </c>
      <c r="R8151" t="s">
        <v>14235</v>
      </c>
      <c r="S8151" t="s">
        <v>14236</v>
      </c>
      <c r="T8151" t="s">
        <v>14201</v>
      </c>
    </row>
    <row r="8152" spans="1:20" x14ac:dyDescent="0.25">
      <c r="A8152">
        <v>8151</v>
      </c>
      <c r="B8152">
        <v>58279</v>
      </c>
      <c r="C8152" s="3">
        <v>39914</v>
      </c>
      <c r="D8152">
        <v>44</v>
      </c>
      <c r="E8152" s="8">
        <f t="shared" si="382"/>
        <v>7040</v>
      </c>
      <c r="F8152" s="5">
        <v>0.03</v>
      </c>
      <c r="G8152" s="8">
        <f>VLOOKUP($Q8152,Pricebook!$A:$D,4,0)</f>
        <v>160</v>
      </c>
      <c r="H8152" s="10">
        <f t="shared" si="381"/>
        <v>6828.8</v>
      </c>
      <c r="I8152" t="s">
        <v>83</v>
      </c>
      <c r="J8152" t="s">
        <v>84</v>
      </c>
      <c r="K8152" t="s">
        <v>668</v>
      </c>
      <c r="L8152" s="7">
        <v>92646</v>
      </c>
      <c r="M8152" t="s">
        <v>114</v>
      </c>
      <c r="N8152" t="s">
        <v>23</v>
      </c>
      <c r="O8152" s="3">
        <v>39914</v>
      </c>
      <c r="P8152" s="12">
        <f t="shared" si="383"/>
        <v>0</v>
      </c>
      <c r="Q8152" s="3" t="s">
        <v>14218</v>
      </c>
      <c r="R8152" t="s">
        <v>14229</v>
      </c>
      <c r="S8152" t="s">
        <v>14244</v>
      </c>
      <c r="T8152" t="s">
        <v>14201</v>
      </c>
    </row>
    <row r="8153" spans="1:20" x14ac:dyDescent="0.25">
      <c r="A8153">
        <v>8152</v>
      </c>
      <c r="B8153">
        <v>58308</v>
      </c>
      <c r="C8153" s="3">
        <v>40319</v>
      </c>
      <c r="D8153">
        <v>35</v>
      </c>
      <c r="E8153" s="8">
        <f t="shared" si="382"/>
        <v>4375</v>
      </c>
      <c r="F8153" s="5">
        <v>0</v>
      </c>
      <c r="G8153" s="8">
        <f>VLOOKUP($Q8153,Pricebook!$A:$D,4,0)</f>
        <v>125</v>
      </c>
      <c r="H8153" s="10">
        <f t="shared" si="381"/>
        <v>4375</v>
      </c>
      <c r="I8153" t="s">
        <v>1052</v>
      </c>
      <c r="J8153" t="s">
        <v>487</v>
      </c>
      <c r="K8153" t="s">
        <v>701</v>
      </c>
      <c r="L8153" s="7">
        <v>30062</v>
      </c>
      <c r="M8153" t="s">
        <v>134</v>
      </c>
      <c r="N8153" t="s">
        <v>34</v>
      </c>
      <c r="O8153" s="3">
        <v>40319</v>
      </c>
      <c r="P8153" s="12">
        <f t="shared" si="383"/>
        <v>0</v>
      </c>
      <c r="Q8153" s="3" t="s">
        <v>14217</v>
      </c>
      <c r="R8153" t="s">
        <v>14232</v>
      </c>
      <c r="S8153" t="s">
        <v>14243</v>
      </c>
      <c r="T8153" t="s">
        <v>14195</v>
      </c>
    </row>
    <row r="8154" spans="1:20" x14ac:dyDescent="0.25">
      <c r="A8154">
        <v>8153</v>
      </c>
      <c r="B8154">
        <v>58308</v>
      </c>
      <c r="C8154" s="3">
        <v>40319</v>
      </c>
      <c r="D8154">
        <v>20</v>
      </c>
      <c r="E8154" s="8">
        <f t="shared" si="382"/>
        <v>3000</v>
      </c>
      <c r="F8154" s="5">
        <v>0</v>
      </c>
      <c r="G8154" s="8">
        <f>VLOOKUP($Q8154,Pricebook!$A:$D,4,0)</f>
        <v>150</v>
      </c>
      <c r="H8154" s="10">
        <f t="shared" si="381"/>
        <v>3000</v>
      </c>
      <c r="I8154" t="s">
        <v>1052</v>
      </c>
      <c r="J8154" t="s">
        <v>487</v>
      </c>
      <c r="K8154" t="s">
        <v>701</v>
      </c>
      <c r="L8154" s="7">
        <v>30062</v>
      </c>
      <c r="M8154" t="s">
        <v>134</v>
      </c>
      <c r="N8154" t="s">
        <v>34</v>
      </c>
      <c r="O8154" s="3">
        <v>40320</v>
      </c>
      <c r="P8154" s="12">
        <f t="shared" si="383"/>
        <v>1</v>
      </c>
      <c r="Q8154" s="3" t="s">
        <v>14211</v>
      </c>
      <c r="R8154" t="s">
        <v>14235</v>
      </c>
      <c r="S8154" t="s">
        <v>14237</v>
      </c>
      <c r="T8154" t="s">
        <v>14190</v>
      </c>
    </row>
    <row r="8155" spans="1:20" x14ac:dyDescent="0.25">
      <c r="A8155">
        <v>8154</v>
      </c>
      <c r="B8155">
        <v>58308</v>
      </c>
      <c r="C8155" s="3">
        <v>40319</v>
      </c>
      <c r="D8155">
        <v>2</v>
      </c>
      <c r="E8155" s="8">
        <f t="shared" si="382"/>
        <v>250</v>
      </c>
      <c r="F8155" s="5">
        <v>0.03</v>
      </c>
      <c r="G8155" s="8">
        <f>VLOOKUP($Q8155,Pricebook!$A:$D,4,0)</f>
        <v>125</v>
      </c>
      <c r="H8155" s="10">
        <f t="shared" si="381"/>
        <v>242.5</v>
      </c>
      <c r="I8155" t="s">
        <v>1052</v>
      </c>
      <c r="J8155" t="s">
        <v>487</v>
      </c>
      <c r="K8155" t="s">
        <v>701</v>
      </c>
      <c r="L8155" s="7">
        <v>30062</v>
      </c>
      <c r="M8155" t="s">
        <v>134</v>
      </c>
      <c r="N8155" t="s">
        <v>34</v>
      </c>
      <c r="O8155" s="3">
        <v>40321</v>
      </c>
      <c r="P8155" s="12">
        <f t="shared" si="383"/>
        <v>2</v>
      </c>
      <c r="Q8155" s="3" t="s">
        <v>14208</v>
      </c>
      <c r="R8155" t="s">
        <v>14232</v>
      </c>
      <c r="S8155" t="s">
        <v>14233</v>
      </c>
      <c r="T8155" t="s">
        <v>14202</v>
      </c>
    </row>
    <row r="8156" spans="1:20" x14ac:dyDescent="0.25">
      <c r="A8156">
        <v>8155</v>
      </c>
      <c r="B8156">
        <v>58310</v>
      </c>
      <c r="C8156" s="3">
        <v>39867</v>
      </c>
      <c r="D8156">
        <v>22</v>
      </c>
      <c r="E8156" s="8">
        <f t="shared" si="382"/>
        <v>4400</v>
      </c>
      <c r="F8156" s="5">
        <v>0.03</v>
      </c>
      <c r="G8156" s="8">
        <f>VLOOKUP($Q8156,Pricebook!$A:$D,4,0)</f>
        <v>200</v>
      </c>
      <c r="H8156" s="10">
        <f t="shared" si="381"/>
        <v>4268</v>
      </c>
      <c r="I8156" t="s">
        <v>2568</v>
      </c>
      <c r="J8156" t="s">
        <v>844</v>
      </c>
      <c r="K8156" t="s">
        <v>129</v>
      </c>
      <c r="L8156" s="7">
        <v>55434</v>
      </c>
      <c r="M8156" t="s">
        <v>130</v>
      </c>
      <c r="N8156" t="s">
        <v>16</v>
      </c>
      <c r="O8156" s="3">
        <v>39868</v>
      </c>
      <c r="P8156" s="12">
        <f t="shared" si="383"/>
        <v>1</v>
      </c>
      <c r="Q8156" s="3" t="s">
        <v>14206</v>
      </c>
      <c r="R8156" t="s">
        <v>14229</v>
      </c>
      <c r="S8156" t="s">
        <v>14230</v>
      </c>
      <c r="T8156" t="s">
        <v>14191</v>
      </c>
    </row>
    <row r="8157" spans="1:20" x14ac:dyDescent="0.25">
      <c r="A8157">
        <v>8156</v>
      </c>
      <c r="B8157">
        <v>58337</v>
      </c>
      <c r="C8157" s="3">
        <v>39961</v>
      </c>
      <c r="D8157">
        <v>18</v>
      </c>
      <c r="E8157" s="8">
        <f t="shared" si="382"/>
        <v>2160</v>
      </c>
      <c r="F8157" s="5">
        <v>0.03</v>
      </c>
      <c r="G8157" s="8">
        <f>VLOOKUP($Q8157,Pricebook!$A:$D,4,0)</f>
        <v>120</v>
      </c>
      <c r="H8157" s="10">
        <f t="shared" si="381"/>
        <v>2095.1999999999998</v>
      </c>
      <c r="I8157" t="s">
        <v>1812</v>
      </c>
      <c r="J8157" t="s">
        <v>265</v>
      </c>
      <c r="K8157" t="s">
        <v>1908</v>
      </c>
      <c r="L8157" s="7" t="s">
        <v>1909</v>
      </c>
      <c r="M8157" t="s">
        <v>87</v>
      </c>
      <c r="N8157" t="s">
        <v>61</v>
      </c>
      <c r="O8157" s="3">
        <v>39963</v>
      </c>
      <c r="P8157" s="12">
        <f t="shared" si="383"/>
        <v>2</v>
      </c>
      <c r="Q8157" s="3" t="s">
        <v>14212</v>
      </c>
      <c r="R8157" t="s">
        <v>14229</v>
      </c>
      <c r="S8157" t="s">
        <v>14238</v>
      </c>
      <c r="T8157" t="s">
        <v>14195</v>
      </c>
    </row>
    <row r="8158" spans="1:20" x14ac:dyDescent="0.25">
      <c r="A8158">
        <v>8157</v>
      </c>
      <c r="B8158">
        <v>58339</v>
      </c>
      <c r="C8158" s="3">
        <v>39977</v>
      </c>
      <c r="D8158">
        <v>9</v>
      </c>
      <c r="E8158" s="8">
        <f t="shared" si="382"/>
        <v>1530</v>
      </c>
      <c r="F8158" s="5">
        <v>7.0000000000000007E-2</v>
      </c>
      <c r="G8158" s="8">
        <f>VLOOKUP($Q8158,Pricebook!$A:$D,4,0)</f>
        <v>170</v>
      </c>
      <c r="H8158" s="10">
        <f t="shared" si="381"/>
        <v>1422.8999999999999</v>
      </c>
      <c r="I8158" t="s">
        <v>1089</v>
      </c>
      <c r="J8158" t="s">
        <v>112</v>
      </c>
      <c r="K8158" t="s">
        <v>245</v>
      </c>
      <c r="L8158" s="7">
        <v>30344</v>
      </c>
      <c r="M8158" t="s">
        <v>134</v>
      </c>
      <c r="N8158" t="s">
        <v>34</v>
      </c>
      <c r="O8158" s="3">
        <v>39977</v>
      </c>
      <c r="P8158" s="12">
        <f t="shared" si="383"/>
        <v>0</v>
      </c>
      <c r="Q8158" s="3" t="s">
        <v>14219</v>
      </c>
      <c r="R8158" t="s">
        <v>14229</v>
      </c>
      <c r="S8158" t="s">
        <v>14245</v>
      </c>
      <c r="T8158" t="s">
        <v>14203</v>
      </c>
    </row>
    <row r="8159" spans="1:20" x14ac:dyDescent="0.25">
      <c r="A8159">
        <v>8158</v>
      </c>
      <c r="B8159">
        <v>58339</v>
      </c>
      <c r="C8159" s="3">
        <v>39977</v>
      </c>
      <c r="D8159">
        <v>11</v>
      </c>
      <c r="E8159" s="8">
        <f t="shared" si="382"/>
        <v>1760</v>
      </c>
      <c r="F8159" s="5">
        <v>0.01</v>
      </c>
      <c r="G8159" s="8">
        <f>VLOOKUP($Q8159,Pricebook!$A:$D,4,0)</f>
        <v>160</v>
      </c>
      <c r="H8159" s="10">
        <f t="shared" si="381"/>
        <v>1742.4</v>
      </c>
      <c r="I8159" t="s">
        <v>1089</v>
      </c>
      <c r="J8159" t="s">
        <v>112</v>
      </c>
      <c r="K8159" t="s">
        <v>245</v>
      </c>
      <c r="L8159" s="7">
        <v>30344</v>
      </c>
      <c r="M8159" t="s">
        <v>134</v>
      </c>
      <c r="N8159" t="s">
        <v>34</v>
      </c>
      <c r="O8159" s="3">
        <v>39978</v>
      </c>
      <c r="P8159" s="12">
        <f t="shared" si="383"/>
        <v>1</v>
      </c>
      <c r="Q8159" s="3" t="s">
        <v>14218</v>
      </c>
      <c r="R8159" t="s">
        <v>14229</v>
      </c>
      <c r="S8159" t="s">
        <v>14244</v>
      </c>
      <c r="T8159" t="s">
        <v>14188</v>
      </c>
    </row>
    <row r="8160" spans="1:20" x14ac:dyDescent="0.25">
      <c r="A8160">
        <v>8159</v>
      </c>
      <c r="B8160">
        <v>58340</v>
      </c>
      <c r="C8160" s="3">
        <v>40551</v>
      </c>
      <c r="D8160">
        <v>36</v>
      </c>
      <c r="E8160" s="8">
        <f t="shared" si="382"/>
        <v>6120</v>
      </c>
      <c r="F8160" s="5">
        <v>0.03</v>
      </c>
      <c r="G8160" s="8">
        <f>VLOOKUP($Q8160,Pricebook!$A:$D,4,0)</f>
        <v>170</v>
      </c>
      <c r="H8160" s="10">
        <f t="shared" si="381"/>
        <v>5936.4</v>
      </c>
      <c r="I8160" t="s">
        <v>414</v>
      </c>
      <c r="J8160" t="s">
        <v>175</v>
      </c>
      <c r="K8160" t="s">
        <v>2843</v>
      </c>
      <c r="L8160" s="7">
        <v>61761</v>
      </c>
      <c r="M8160" t="s">
        <v>15</v>
      </c>
      <c r="N8160" t="s">
        <v>16</v>
      </c>
      <c r="O8160" s="3">
        <v>40552</v>
      </c>
      <c r="P8160" s="12">
        <f t="shared" si="383"/>
        <v>1</v>
      </c>
      <c r="Q8160" s="3" t="s">
        <v>14219</v>
      </c>
      <c r="R8160" t="s">
        <v>14229</v>
      </c>
      <c r="S8160" t="s">
        <v>14245</v>
      </c>
      <c r="T8160" t="s">
        <v>14188</v>
      </c>
    </row>
    <row r="8161" spans="1:20" x14ac:dyDescent="0.25">
      <c r="A8161">
        <v>8160</v>
      </c>
      <c r="B8161">
        <v>58342</v>
      </c>
      <c r="C8161" s="3">
        <v>40634</v>
      </c>
      <c r="D8161">
        <v>40</v>
      </c>
      <c r="E8161" s="8">
        <f t="shared" si="382"/>
        <v>6000</v>
      </c>
      <c r="F8161" s="5">
        <v>0.02</v>
      </c>
      <c r="G8161" s="8">
        <f>VLOOKUP($Q8161,Pricebook!$A:$D,4,0)</f>
        <v>150</v>
      </c>
      <c r="H8161" s="10">
        <f t="shared" si="381"/>
        <v>5880</v>
      </c>
      <c r="I8161" t="s">
        <v>2521</v>
      </c>
      <c r="J8161" t="s">
        <v>93</v>
      </c>
      <c r="K8161" t="s">
        <v>321</v>
      </c>
      <c r="L8161" s="7">
        <v>34759</v>
      </c>
      <c r="M8161" t="s">
        <v>101</v>
      </c>
      <c r="N8161" t="s">
        <v>34</v>
      </c>
      <c r="O8161" s="3">
        <v>40634</v>
      </c>
      <c r="P8161" s="12">
        <f t="shared" si="383"/>
        <v>0</v>
      </c>
      <c r="Q8161" s="3" t="s">
        <v>14211</v>
      </c>
      <c r="R8161" t="s">
        <v>14235</v>
      </c>
      <c r="S8161" t="s">
        <v>14237</v>
      </c>
      <c r="T8161" t="s">
        <v>14192</v>
      </c>
    </row>
    <row r="8162" spans="1:20" x14ac:dyDescent="0.25">
      <c r="A8162">
        <v>8161</v>
      </c>
      <c r="B8162">
        <v>58343</v>
      </c>
      <c r="C8162" s="3">
        <v>39822</v>
      </c>
      <c r="D8162">
        <v>39</v>
      </c>
      <c r="E8162" s="8">
        <f t="shared" si="382"/>
        <v>5460</v>
      </c>
      <c r="F8162" s="5">
        <v>7.0000000000000007E-2</v>
      </c>
      <c r="G8162" s="8">
        <f>VLOOKUP($Q8162,Pricebook!$A:$D,4,0)</f>
        <v>140</v>
      </c>
      <c r="H8162" s="10">
        <f t="shared" si="381"/>
        <v>5077.7999999999993</v>
      </c>
      <c r="I8162" t="s">
        <v>1550</v>
      </c>
      <c r="J8162" t="s">
        <v>27</v>
      </c>
      <c r="K8162" t="s">
        <v>2193</v>
      </c>
      <c r="L8162" s="7" t="s">
        <v>2258</v>
      </c>
      <c r="M8162" t="s">
        <v>87</v>
      </c>
      <c r="N8162" t="s">
        <v>61</v>
      </c>
      <c r="O8162" s="3">
        <v>39824</v>
      </c>
      <c r="P8162" s="12">
        <f t="shared" si="383"/>
        <v>2</v>
      </c>
      <c r="Q8162" s="3" t="s">
        <v>14213</v>
      </c>
      <c r="R8162" t="s">
        <v>14229</v>
      </c>
      <c r="S8162" t="s">
        <v>14239</v>
      </c>
      <c r="T8162" t="s">
        <v>14198</v>
      </c>
    </row>
    <row r="8163" spans="1:20" x14ac:dyDescent="0.25">
      <c r="A8163">
        <v>8162</v>
      </c>
      <c r="B8163">
        <v>58368</v>
      </c>
      <c r="C8163" s="3">
        <v>41099</v>
      </c>
      <c r="D8163">
        <v>4</v>
      </c>
      <c r="E8163" s="8">
        <f t="shared" si="382"/>
        <v>500</v>
      </c>
      <c r="F8163" s="5">
        <v>0</v>
      </c>
      <c r="G8163" s="8">
        <f>VLOOKUP($Q8163,Pricebook!$A:$D,4,0)</f>
        <v>125</v>
      </c>
      <c r="H8163" s="10">
        <f t="shared" si="381"/>
        <v>500</v>
      </c>
      <c r="I8163" t="s">
        <v>1547</v>
      </c>
      <c r="J8163" t="s">
        <v>244</v>
      </c>
      <c r="K8163" t="s">
        <v>1243</v>
      </c>
      <c r="L8163" s="7">
        <v>60174</v>
      </c>
      <c r="M8163" t="s">
        <v>15</v>
      </c>
      <c r="N8163" t="s">
        <v>16</v>
      </c>
      <c r="O8163" s="3">
        <v>41101</v>
      </c>
      <c r="P8163" s="12">
        <f t="shared" si="383"/>
        <v>2</v>
      </c>
      <c r="Q8163" s="3" t="s">
        <v>14208</v>
      </c>
      <c r="R8163" t="s">
        <v>14232</v>
      </c>
      <c r="S8163" t="s">
        <v>14233</v>
      </c>
      <c r="T8163" t="s">
        <v>14196</v>
      </c>
    </row>
    <row r="8164" spans="1:20" x14ac:dyDescent="0.25">
      <c r="A8164">
        <v>8163</v>
      </c>
      <c r="B8164">
        <v>58368</v>
      </c>
      <c r="C8164" s="3">
        <v>41099</v>
      </c>
      <c r="D8164">
        <v>39</v>
      </c>
      <c r="E8164" s="8">
        <f t="shared" si="382"/>
        <v>4290</v>
      </c>
      <c r="F8164" s="5">
        <v>0.02</v>
      </c>
      <c r="G8164" s="8">
        <f>VLOOKUP($Q8164,Pricebook!$A:$D,4,0)</f>
        <v>110</v>
      </c>
      <c r="H8164" s="10">
        <f t="shared" si="381"/>
        <v>4204.2</v>
      </c>
      <c r="I8164" t="s">
        <v>1547</v>
      </c>
      <c r="J8164" t="s">
        <v>244</v>
      </c>
      <c r="K8164" t="s">
        <v>1243</v>
      </c>
      <c r="L8164" s="7">
        <v>60174</v>
      </c>
      <c r="M8164" t="s">
        <v>15</v>
      </c>
      <c r="N8164" t="s">
        <v>16</v>
      </c>
      <c r="O8164" s="3">
        <v>41100</v>
      </c>
      <c r="P8164" s="12">
        <f t="shared" si="383"/>
        <v>1</v>
      </c>
      <c r="Q8164" s="3" t="s">
        <v>14215</v>
      </c>
      <c r="R8164" t="s">
        <v>14229</v>
      </c>
      <c r="S8164" t="s">
        <v>14241</v>
      </c>
      <c r="T8164" t="s">
        <v>14195</v>
      </c>
    </row>
    <row r="8165" spans="1:20" x14ac:dyDescent="0.25">
      <c r="A8165">
        <v>8164</v>
      </c>
      <c r="B8165">
        <v>58368</v>
      </c>
      <c r="C8165" s="3">
        <v>41099</v>
      </c>
      <c r="D8165">
        <v>5</v>
      </c>
      <c r="E8165" s="8">
        <f t="shared" si="382"/>
        <v>1000</v>
      </c>
      <c r="F8165" s="5">
        <v>0.09</v>
      </c>
      <c r="G8165" s="8">
        <f>VLOOKUP($Q8165,Pricebook!$A:$D,4,0)</f>
        <v>200</v>
      </c>
      <c r="H8165" s="10">
        <f t="shared" si="381"/>
        <v>910</v>
      </c>
      <c r="I8165" t="s">
        <v>1547</v>
      </c>
      <c r="J8165" t="s">
        <v>244</v>
      </c>
      <c r="K8165" t="s">
        <v>2767</v>
      </c>
      <c r="L8165" s="7">
        <v>60076</v>
      </c>
      <c r="M8165" t="s">
        <v>15</v>
      </c>
      <c r="N8165" t="s">
        <v>16</v>
      </c>
      <c r="O8165" s="3">
        <v>41099</v>
      </c>
      <c r="P8165" s="12">
        <f t="shared" si="383"/>
        <v>0</v>
      </c>
      <c r="Q8165" s="3" t="s">
        <v>14206</v>
      </c>
      <c r="R8165" t="s">
        <v>14229</v>
      </c>
      <c r="S8165" t="s">
        <v>14230</v>
      </c>
      <c r="T8165" t="s">
        <v>14186</v>
      </c>
    </row>
    <row r="8166" spans="1:20" x14ac:dyDescent="0.25">
      <c r="A8166">
        <v>8165</v>
      </c>
      <c r="B8166">
        <v>58369</v>
      </c>
      <c r="C8166" s="3">
        <v>41151</v>
      </c>
      <c r="D8166">
        <v>46</v>
      </c>
      <c r="E8166" s="8">
        <f t="shared" si="382"/>
        <v>7360</v>
      </c>
      <c r="F8166" s="5">
        <v>0.1</v>
      </c>
      <c r="G8166" s="8">
        <f>VLOOKUP($Q8166,Pricebook!$A:$D,4,0)</f>
        <v>160</v>
      </c>
      <c r="H8166" s="10">
        <f t="shared" si="381"/>
        <v>6624</v>
      </c>
      <c r="I8166" t="s">
        <v>1778</v>
      </c>
      <c r="J8166" t="s">
        <v>482</v>
      </c>
      <c r="K8166" t="s">
        <v>2047</v>
      </c>
      <c r="L8166" s="7">
        <v>93277</v>
      </c>
      <c r="M8166" t="s">
        <v>114</v>
      </c>
      <c r="N8166" t="s">
        <v>23</v>
      </c>
      <c r="O8166" s="3">
        <v>41152</v>
      </c>
      <c r="P8166" s="12">
        <f t="shared" si="383"/>
        <v>1</v>
      </c>
      <c r="Q8166" s="3" t="s">
        <v>14218</v>
      </c>
      <c r="R8166" t="s">
        <v>14229</v>
      </c>
      <c r="S8166" t="s">
        <v>14244</v>
      </c>
      <c r="T8166" t="s">
        <v>14191</v>
      </c>
    </row>
    <row r="8167" spans="1:20" x14ac:dyDescent="0.25">
      <c r="A8167">
        <v>8166</v>
      </c>
      <c r="B8167">
        <v>58369</v>
      </c>
      <c r="C8167" s="3">
        <v>41151</v>
      </c>
      <c r="D8167">
        <v>16</v>
      </c>
      <c r="E8167" s="8">
        <f t="shared" si="382"/>
        <v>2400</v>
      </c>
      <c r="F8167" s="5">
        <v>0.01</v>
      </c>
      <c r="G8167" s="8">
        <f>VLOOKUP($Q8167,Pricebook!$A:$D,4,0)</f>
        <v>150</v>
      </c>
      <c r="H8167" s="10">
        <f t="shared" si="381"/>
        <v>2376</v>
      </c>
      <c r="I8167" t="s">
        <v>1778</v>
      </c>
      <c r="J8167" t="s">
        <v>482</v>
      </c>
      <c r="K8167" t="s">
        <v>2047</v>
      </c>
      <c r="L8167" s="7">
        <v>93277</v>
      </c>
      <c r="M8167" t="s">
        <v>114</v>
      </c>
      <c r="N8167" t="s">
        <v>23</v>
      </c>
      <c r="O8167" s="3">
        <v>41151</v>
      </c>
      <c r="P8167" s="12">
        <f t="shared" si="383"/>
        <v>0</v>
      </c>
      <c r="Q8167" s="3" t="s">
        <v>14216</v>
      </c>
      <c r="R8167" t="s">
        <v>14235</v>
      </c>
      <c r="S8167" t="s">
        <v>14242</v>
      </c>
      <c r="T8167" t="s">
        <v>14203</v>
      </c>
    </row>
    <row r="8168" spans="1:20" x14ac:dyDescent="0.25">
      <c r="A8168">
        <v>8167</v>
      </c>
      <c r="B8168">
        <v>58371</v>
      </c>
      <c r="C8168" s="3">
        <v>40309</v>
      </c>
      <c r="D8168">
        <v>5</v>
      </c>
      <c r="E8168" s="8">
        <f t="shared" si="382"/>
        <v>800</v>
      </c>
      <c r="F8168" s="5">
        <v>0</v>
      </c>
      <c r="G8168" s="8">
        <f>VLOOKUP($Q8168,Pricebook!$A:$D,4,0)</f>
        <v>160</v>
      </c>
      <c r="H8168" s="10">
        <f t="shared" si="381"/>
        <v>800</v>
      </c>
      <c r="I8168" t="s">
        <v>1410</v>
      </c>
      <c r="J8168" t="s">
        <v>180</v>
      </c>
      <c r="K8168" t="s">
        <v>1411</v>
      </c>
      <c r="L8168" s="7">
        <v>90260</v>
      </c>
      <c r="M8168" t="s">
        <v>114</v>
      </c>
      <c r="N8168" t="s">
        <v>23</v>
      </c>
      <c r="O8168" s="3">
        <v>40311</v>
      </c>
      <c r="P8168" s="12">
        <f t="shared" si="383"/>
        <v>2</v>
      </c>
      <c r="Q8168" s="3" t="s">
        <v>14218</v>
      </c>
      <c r="R8168" t="s">
        <v>14229</v>
      </c>
      <c r="S8168" t="s">
        <v>14244</v>
      </c>
      <c r="T8168" t="s">
        <v>14184</v>
      </c>
    </row>
    <row r="8169" spans="1:20" x14ac:dyDescent="0.25">
      <c r="A8169">
        <v>8168</v>
      </c>
      <c r="B8169">
        <v>58371</v>
      </c>
      <c r="C8169" s="3">
        <v>40309</v>
      </c>
      <c r="D8169">
        <v>44</v>
      </c>
      <c r="E8169" s="8">
        <f t="shared" si="382"/>
        <v>4840</v>
      </c>
      <c r="F8169" s="5">
        <v>0.02</v>
      </c>
      <c r="G8169" s="8">
        <f>VLOOKUP($Q8169,Pricebook!$A:$D,4,0)</f>
        <v>110</v>
      </c>
      <c r="H8169" s="10">
        <f t="shared" si="381"/>
        <v>4743.2</v>
      </c>
      <c r="I8169" t="s">
        <v>1410</v>
      </c>
      <c r="J8169" t="s">
        <v>180</v>
      </c>
      <c r="K8169" t="s">
        <v>1411</v>
      </c>
      <c r="L8169" s="7">
        <v>90260</v>
      </c>
      <c r="M8169" t="s">
        <v>114</v>
      </c>
      <c r="N8169" t="s">
        <v>23</v>
      </c>
      <c r="O8169" s="3">
        <v>40310</v>
      </c>
      <c r="P8169" s="12">
        <f t="shared" si="383"/>
        <v>1</v>
      </c>
      <c r="Q8169" s="3" t="s">
        <v>14215</v>
      </c>
      <c r="R8169" t="s">
        <v>14229</v>
      </c>
      <c r="S8169" t="s">
        <v>14241</v>
      </c>
      <c r="T8169" t="s">
        <v>14202</v>
      </c>
    </row>
    <row r="8170" spans="1:20" x14ac:dyDescent="0.25">
      <c r="A8170">
        <v>8169</v>
      </c>
      <c r="B8170">
        <v>58371</v>
      </c>
      <c r="C8170" s="3">
        <v>40309</v>
      </c>
      <c r="D8170">
        <v>48</v>
      </c>
      <c r="E8170" s="8">
        <f t="shared" si="382"/>
        <v>5760</v>
      </c>
      <c r="F8170" s="5">
        <v>7.0000000000000007E-2</v>
      </c>
      <c r="G8170" s="8">
        <f>VLOOKUP($Q8170,Pricebook!$A:$D,4,0)</f>
        <v>120</v>
      </c>
      <c r="H8170" s="10">
        <f t="shared" si="381"/>
        <v>5356.7999999999993</v>
      </c>
      <c r="I8170" t="s">
        <v>1410</v>
      </c>
      <c r="J8170" t="s">
        <v>180</v>
      </c>
      <c r="K8170" t="s">
        <v>122</v>
      </c>
      <c r="L8170" s="7">
        <v>91945</v>
      </c>
      <c r="M8170" t="s">
        <v>114</v>
      </c>
      <c r="N8170" t="s">
        <v>23</v>
      </c>
      <c r="O8170" s="3">
        <v>40311</v>
      </c>
      <c r="P8170" s="12">
        <f t="shared" si="383"/>
        <v>2</v>
      </c>
      <c r="Q8170" s="3" t="s">
        <v>14212</v>
      </c>
      <c r="R8170" t="s">
        <v>14229</v>
      </c>
      <c r="S8170" t="s">
        <v>14238</v>
      </c>
      <c r="T8170" t="s">
        <v>14191</v>
      </c>
    </row>
    <row r="8171" spans="1:20" x14ac:dyDescent="0.25">
      <c r="A8171">
        <v>8170</v>
      </c>
      <c r="B8171">
        <v>58372</v>
      </c>
      <c r="C8171" s="3">
        <v>40635</v>
      </c>
      <c r="D8171">
        <v>48</v>
      </c>
      <c r="E8171" s="8">
        <f t="shared" si="382"/>
        <v>5760</v>
      </c>
      <c r="F8171" s="5">
        <v>0.04</v>
      </c>
      <c r="G8171" s="8">
        <f>VLOOKUP($Q8171,Pricebook!$A:$D,4,0)</f>
        <v>120</v>
      </c>
      <c r="H8171" s="10">
        <f t="shared" si="381"/>
        <v>5529.5999999999995</v>
      </c>
      <c r="I8171" t="s">
        <v>1515</v>
      </c>
      <c r="J8171" t="s">
        <v>185</v>
      </c>
      <c r="K8171" t="s">
        <v>2906</v>
      </c>
      <c r="L8171" s="7" t="s">
        <v>2907</v>
      </c>
      <c r="M8171" t="s">
        <v>317</v>
      </c>
      <c r="N8171" t="s">
        <v>61</v>
      </c>
      <c r="O8171" s="3">
        <v>40640</v>
      </c>
      <c r="P8171" s="12">
        <f t="shared" si="383"/>
        <v>5</v>
      </c>
      <c r="Q8171" s="3" t="s">
        <v>14212</v>
      </c>
      <c r="R8171" t="s">
        <v>14229</v>
      </c>
      <c r="S8171" t="s">
        <v>14238</v>
      </c>
      <c r="T8171" t="s">
        <v>14200</v>
      </c>
    </row>
    <row r="8172" spans="1:20" x14ac:dyDescent="0.25">
      <c r="A8172">
        <v>8171</v>
      </c>
      <c r="B8172">
        <v>58372</v>
      </c>
      <c r="C8172" s="3">
        <v>40635</v>
      </c>
      <c r="D8172">
        <v>16</v>
      </c>
      <c r="E8172" s="8">
        <f t="shared" si="382"/>
        <v>1920</v>
      </c>
      <c r="F8172" s="5">
        <v>7.0000000000000007E-2</v>
      </c>
      <c r="G8172" s="8">
        <f>VLOOKUP($Q8172,Pricebook!$A:$D,4,0)</f>
        <v>120</v>
      </c>
      <c r="H8172" s="10">
        <f t="shared" si="381"/>
        <v>1785.6</v>
      </c>
      <c r="I8172" t="s">
        <v>1515</v>
      </c>
      <c r="J8172" t="s">
        <v>185</v>
      </c>
      <c r="K8172" t="s">
        <v>1031</v>
      </c>
      <c r="L8172" s="7" t="s">
        <v>1032</v>
      </c>
      <c r="M8172" t="s">
        <v>492</v>
      </c>
      <c r="N8172" t="s">
        <v>61</v>
      </c>
      <c r="O8172" s="3">
        <v>40639</v>
      </c>
      <c r="P8172" s="12">
        <f t="shared" si="383"/>
        <v>4</v>
      </c>
      <c r="Q8172" s="3" t="s">
        <v>14212</v>
      </c>
      <c r="R8172" t="s">
        <v>14229</v>
      </c>
      <c r="S8172" t="s">
        <v>14238</v>
      </c>
      <c r="T8172" t="s">
        <v>14202</v>
      </c>
    </row>
    <row r="8173" spans="1:20" x14ac:dyDescent="0.25">
      <c r="A8173">
        <v>8172</v>
      </c>
      <c r="B8173">
        <v>58407</v>
      </c>
      <c r="C8173" s="3">
        <v>40669</v>
      </c>
      <c r="D8173">
        <v>29</v>
      </c>
      <c r="E8173" s="8">
        <f t="shared" si="382"/>
        <v>3190</v>
      </c>
      <c r="F8173" s="5">
        <v>0.02</v>
      </c>
      <c r="G8173" s="8">
        <f>VLOOKUP($Q8173,Pricebook!$A:$D,4,0)</f>
        <v>110</v>
      </c>
      <c r="H8173" s="10">
        <f t="shared" si="381"/>
        <v>3126.2</v>
      </c>
      <c r="I8173" t="s">
        <v>1341</v>
      </c>
      <c r="J8173" t="s">
        <v>165</v>
      </c>
      <c r="K8173" t="s">
        <v>1773</v>
      </c>
      <c r="L8173" s="7" t="s">
        <v>1774</v>
      </c>
      <c r="M8173" t="s">
        <v>172</v>
      </c>
      <c r="N8173" t="s">
        <v>16</v>
      </c>
      <c r="O8173" s="3">
        <v>40672</v>
      </c>
      <c r="P8173" s="12">
        <f t="shared" si="383"/>
        <v>3</v>
      </c>
      <c r="Q8173" s="3" t="s">
        <v>14215</v>
      </c>
      <c r="R8173" t="s">
        <v>14229</v>
      </c>
      <c r="S8173" t="s">
        <v>14241</v>
      </c>
      <c r="T8173" t="s">
        <v>14194</v>
      </c>
    </row>
    <row r="8174" spans="1:20" x14ac:dyDescent="0.25">
      <c r="A8174">
        <v>8173</v>
      </c>
      <c r="B8174">
        <v>58433</v>
      </c>
      <c r="C8174" s="3">
        <v>40725</v>
      </c>
      <c r="D8174">
        <v>11</v>
      </c>
      <c r="E8174" s="8">
        <f t="shared" si="382"/>
        <v>1375</v>
      </c>
      <c r="F8174" s="5">
        <v>0.01</v>
      </c>
      <c r="G8174" s="8">
        <f>VLOOKUP($Q8174,Pricebook!$A:$D,4,0)</f>
        <v>125</v>
      </c>
      <c r="H8174" s="10">
        <f t="shared" si="381"/>
        <v>1361.25</v>
      </c>
      <c r="I8174" t="s">
        <v>1244</v>
      </c>
      <c r="J8174" t="s">
        <v>276</v>
      </c>
      <c r="K8174" t="s">
        <v>191</v>
      </c>
      <c r="L8174" s="7">
        <v>94061</v>
      </c>
      <c r="M8174" t="s">
        <v>114</v>
      </c>
      <c r="N8174" t="s">
        <v>23</v>
      </c>
      <c r="O8174" s="3">
        <v>40726</v>
      </c>
      <c r="P8174" s="12">
        <f t="shared" si="383"/>
        <v>1</v>
      </c>
      <c r="Q8174" s="3" t="s">
        <v>14221</v>
      </c>
      <c r="R8174" t="s">
        <v>14232</v>
      </c>
      <c r="S8174" t="s">
        <v>14229</v>
      </c>
      <c r="T8174" t="s">
        <v>14203</v>
      </c>
    </row>
    <row r="8175" spans="1:20" x14ac:dyDescent="0.25">
      <c r="A8175">
        <v>8174</v>
      </c>
      <c r="B8175">
        <v>58433</v>
      </c>
      <c r="C8175" s="3">
        <v>40725</v>
      </c>
      <c r="D8175">
        <v>30</v>
      </c>
      <c r="E8175" s="8">
        <f t="shared" si="382"/>
        <v>3300</v>
      </c>
      <c r="F8175" s="5">
        <v>0</v>
      </c>
      <c r="G8175" s="8">
        <f>VLOOKUP($Q8175,Pricebook!$A:$D,4,0)</f>
        <v>110</v>
      </c>
      <c r="H8175" s="10">
        <f t="shared" si="381"/>
        <v>3300</v>
      </c>
      <c r="I8175" t="s">
        <v>1244</v>
      </c>
      <c r="J8175" t="s">
        <v>276</v>
      </c>
      <c r="K8175" t="s">
        <v>191</v>
      </c>
      <c r="L8175" s="7">
        <v>94061</v>
      </c>
      <c r="M8175" t="s">
        <v>114</v>
      </c>
      <c r="N8175" t="s">
        <v>23</v>
      </c>
      <c r="O8175" s="3">
        <v>40727</v>
      </c>
      <c r="P8175" s="12">
        <f t="shared" si="383"/>
        <v>2</v>
      </c>
      <c r="Q8175" s="3" t="s">
        <v>14215</v>
      </c>
      <c r="R8175" t="s">
        <v>14229</v>
      </c>
      <c r="S8175" t="s">
        <v>14241</v>
      </c>
      <c r="T8175" t="s">
        <v>14191</v>
      </c>
    </row>
    <row r="8176" spans="1:20" x14ac:dyDescent="0.25">
      <c r="A8176">
        <v>8175</v>
      </c>
      <c r="B8176">
        <v>58433</v>
      </c>
      <c r="C8176" s="3">
        <v>40725</v>
      </c>
      <c r="D8176">
        <v>20</v>
      </c>
      <c r="E8176" s="8">
        <f t="shared" si="382"/>
        <v>2500</v>
      </c>
      <c r="F8176" s="5">
        <v>0.09</v>
      </c>
      <c r="G8176" s="8">
        <f>VLOOKUP($Q8176,Pricebook!$A:$D,4,0)</f>
        <v>125</v>
      </c>
      <c r="H8176" s="10">
        <f t="shared" si="381"/>
        <v>2275</v>
      </c>
      <c r="I8176" t="s">
        <v>1244</v>
      </c>
      <c r="J8176" t="s">
        <v>276</v>
      </c>
      <c r="K8176" t="s">
        <v>191</v>
      </c>
      <c r="L8176" s="7">
        <v>94061</v>
      </c>
      <c r="M8176" t="s">
        <v>114</v>
      </c>
      <c r="N8176" t="s">
        <v>23</v>
      </c>
      <c r="O8176" s="3">
        <v>40727</v>
      </c>
      <c r="P8176" s="12">
        <f t="shared" si="383"/>
        <v>2</v>
      </c>
      <c r="Q8176" s="3" t="s">
        <v>14209</v>
      </c>
      <c r="R8176" t="s">
        <v>14232</v>
      </c>
      <c r="S8176" t="s">
        <v>14234</v>
      </c>
      <c r="T8176" t="s">
        <v>14189</v>
      </c>
    </row>
    <row r="8177" spans="1:20" x14ac:dyDescent="0.25">
      <c r="A8177">
        <v>8176</v>
      </c>
      <c r="B8177">
        <v>58434</v>
      </c>
      <c r="C8177" s="3">
        <v>39881</v>
      </c>
      <c r="D8177">
        <v>42</v>
      </c>
      <c r="E8177" s="8">
        <f t="shared" si="382"/>
        <v>5250</v>
      </c>
      <c r="F8177" s="5">
        <v>0.04</v>
      </c>
      <c r="G8177" s="8">
        <f>VLOOKUP($Q8177,Pricebook!$A:$D,4,0)</f>
        <v>125</v>
      </c>
      <c r="H8177" s="10">
        <f t="shared" si="381"/>
        <v>5040</v>
      </c>
      <c r="I8177" t="s">
        <v>282</v>
      </c>
      <c r="J8177" t="s">
        <v>207</v>
      </c>
      <c r="K8177" t="s">
        <v>919</v>
      </c>
      <c r="L8177" s="7">
        <v>60441</v>
      </c>
      <c r="M8177" t="s">
        <v>15</v>
      </c>
      <c r="N8177" t="s">
        <v>16</v>
      </c>
      <c r="O8177" s="3">
        <v>39882</v>
      </c>
      <c r="P8177" s="12">
        <f t="shared" si="383"/>
        <v>1</v>
      </c>
      <c r="Q8177" s="3" t="s">
        <v>14208</v>
      </c>
      <c r="R8177" t="s">
        <v>14232</v>
      </c>
      <c r="S8177" t="s">
        <v>14233</v>
      </c>
      <c r="T8177" t="s">
        <v>14203</v>
      </c>
    </row>
    <row r="8178" spans="1:20" x14ac:dyDescent="0.25">
      <c r="A8178">
        <v>8177</v>
      </c>
      <c r="B8178">
        <v>58435</v>
      </c>
      <c r="C8178" s="3">
        <v>41036</v>
      </c>
      <c r="D8178">
        <v>11</v>
      </c>
      <c r="E8178" s="8">
        <f t="shared" si="382"/>
        <v>1760</v>
      </c>
      <c r="F8178" s="5">
        <v>0.01</v>
      </c>
      <c r="G8178" s="8">
        <f>VLOOKUP($Q8178,Pricebook!$A:$D,4,0)</f>
        <v>160</v>
      </c>
      <c r="H8178" s="10">
        <f t="shared" si="381"/>
        <v>1742.4</v>
      </c>
      <c r="I8178" t="s">
        <v>247</v>
      </c>
      <c r="J8178" t="s">
        <v>108</v>
      </c>
      <c r="K8178" t="s">
        <v>1062</v>
      </c>
      <c r="L8178" s="7">
        <v>43229</v>
      </c>
      <c r="M8178" t="s">
        <v>210</v>
      </c>
      <c r="N8178" t="s">
        <v>61</v>
      </c>
      <c r="O8178" s="3">
        <v>41038</v>
      </c>
      <c r="P8178" s="12">
        <f t="shared" si="383"/>
        <v>2</v>
      </c>
      <c r="Q8178" s="3" t="s">
        <v>14218</v>
      </c>
      <c r="R8178" t="s">
        <v>14229</v>
      </c>
      <c r="S8178" t="s">
        <v>14244</v>
      </c>
      <c r="T8178" t="s">
        <v>14187</v>
      </c>
    </row>
    <row r="8179" spans="1:20" x14ac:dyDescent="0.25">
      <c r="A8179">
        <v>8178</v>
      </c>
      <c r="B8179">
        <v>58470</v>
      </c>
      <c r="C8179" s="3">
        <v>40702</v>
      </c>
      <c r="D8179">
        <v>24</v>
      </c>
      <c r="E8179" s="8">
        <f t="shared" si="382"/>
        <v>4080</v>
      </c>
      <c r="F8179" s="5">
        <v>0.09</v>
      </c>
      <c r="G8179" s="8">
        <f>VLOOKUP($Q8179,Pricebook!$A:$D,4,0)</f>
        <v>170</v>
      </c>
      <c r="H8179" s="10">
        <f t="shared" si="381"/>
        <v>3712.8</v>
      </c>
      <c r="I8179" t="s">
        <v>1888</v>
      </c>
      <c r="J8179" t="s">
        <v>73</v>
      </c>
      <c r="K8179" t="s">
        <v>2581</v>
      </c>
      <c r="L8179" s="7">
        <v>80233</v>
      </c>
      <c r="M8179" t="s">
        <v>237</v>
      </c>
      <c r="N8179" t="s">
        <v>23</v>
      </c>
      <c r="O8179" s="3">
        <v>40703</v>
      </c>
      <c r="P8179" s="12">
        <f t="shared" si="383"/>
        <v>1</v>
      </c>
      <c r="Q8179" s="3" t="s">
        <v>14219</v>
      </c>
      <c r="R8179" t="s">
        <v>14229</v>
      </c>
      <c r="S8179" t="s">
        <v>14245</v>
      </c>
      <c r="T8179" t="s">
        <v>14200</v>
      </c>
    </row>
    <row r="8180" spans="1:20" x14ac:dyDescent="0.25">
      <c r="A8180">
        <v>8179</v>
      </c>
      <c r="B8180">
        <v>58470</v>
      </c>
      <c r="C8180" s="3">
        <v>40702</v>
      </c>
      <c r="D8180">
        <v>13</v>
      </c>
      <c r="E8180" s="8">
        <f t="shared" si="382"/>
        <v>1430</v>
      </c>
      <c r="F8180" s="5">
        <v>0.06</v>
      </c>
      <c r="G8180" s="8">
        <f>VLOOKUP($Q8180,Pricebook!$A:$D,4,0)</f>
        <v>110</v>
      </c>
      <c r="H8180" s="10">
        <f t="shared" si="381"/>
        <v>1344.1999999999998</v>
      </c>
      <c r="I8180" t="s">
        <v>1888</v>
      </c>
      <c r="J8180" t="s">
        <v>73</v>
      </c>
      <c r="K8180" t="s">
        <v>2581</v>
      </c>
      <c r="L8180" s="7">
        <v>80233</v>
      </c>
      <c r="M8180" t="s">
        <v>237</v>
      </c>
      <c r="N8180" t="s">
        <v>23</v>
      </c>
      <c r="O8180" s="3">
        <v>40702</v>
      </c>
      <c r="P8180" s="12">
        <f t="shared" si="383"/>
        <v>0</v>
      </c>
      <c r="Q8180" s="3" t="s">
        <v>14215</v>
      </c>
      <c r="R8180" t="s">
        <v>14229</v>
      </c>
      <c r="S8180" t="s">
        <v>14241</v>
      </c>
      <c r="T8180" t="s">
        <v>14200</v>
      </c>
    </row>
    <row r="8181" spans="1:20" x14ac:dyDescent="0.25">
      <c r="A8181">
        <v>8180</v>
      </c>
      <c r="B8181">
        <v>58470</v>
      </c>
      <c r="C8181" s="3">
        <v>40702</v>
      </c>
      <c r="D8181">
        <v>36</v>
      </c>
      <c r="E8181" s="8">
        <f t="shared" si="382"/>
        <v>3960</v>
      </c>
      <c r="F8181" s="5">
        <v>0.06</v>
      </c>
      <c r="G8181" s="8">
        <f>VLOOKUP($Q8181,Pricebook!$A:$D,4,0)</f>
        <v>110</v>
      </c>
      <c r="H8181" s="10">
        <f t="shared" si="381"/>
        <v>3722.3999999999996</v>
      </c>
      <c r="I8181" t="s">
        <v>1888</v>
      </c>
      <c r="J8181" t="s">
        <v>73</v>
      </c>
      <c r="K8181" t="s">
        <v>2581</v>
      </c>
      <c r="L8181" s="7">
        <v>80233</v>
      </c>
      <c r="M8181" t="s">
        <v>237</v>
      </c>
      <c r="N8181" t="s">
        <v>23</v>
      </c>
      <c r="O8181" s="3">
        <v>40703</v>
      </c>
      <c r="P8181" s="12">
        <f t="shared" si="383"/>
        <v>1</v>
      </c>
      <c r="Q8181" s="3" t="s">
        <v>14215</v>
      </c>
      <c r="R8181" t="s">
        <v>14229</v>
      </c>
      <c r="S8181" t="s">
        <v>14241</v>
      </c>
      <c r="T8181" t="s">
        <v>14184</v>
      </c>
    </row>
    <row r="8182" spans="1:20" x14ac:dyDescent="0.25">
      <c r="A8182">
        <v>8181</v>
      </c>
      <c r="B8182">
        <v>58470</v>
      </c>
      <c r="C8182" s="3">
        <v>40702</v>
      </c>
      <c r="D8182">
        <v>45</v>
      </c>
      <c r="E8182" s="8">
        <f t="shared" si="382"/>
        <v>4950</v>
      </c>
      <c r="F8182" s="5">
        <v>0.01</v>
      </c>
      <c r="G8182" s="8">
        <f>VLOOKUP($Q8182,Pricebook!$A:$D,4,0)</f>
        <v>110</v>
      </c>
      <c r="H8182" s="10">
        <f t="shared" si="381"/>
        <v>4900.5</v>
      </c>
      <c r="I8182" t="s">
        <v>1888</v>
      </c>
      <c r="J8182" t="s">
        <v>73</v>
      </c>
      <c r="K8182" t="s">
        <v>483</v>
      </c>
      <c r="L8182" s="7">
        <v>80134</v>
      </c>
      <c r="M8182" t="s">
        <v>237</v>
      </c>
      <c r="N8182" t="s">
        <v>23</v>
      </c>
      <c r="O8182" s="3">
        <v>40704</v>
      </c>
      <c r="P8182" s="12">
        <f t="shared" si="383"/>
        <v>2</v>
      </c>
      <c r="Q8182" s="3" t="s">
        <v>14215</v>
      </c>
      <c r="R8182" t="s">
        <v>14229</v>
      </c>
      <c r="S8182" t="s">
        <v>14241</v>
      </c>
      <c r="T8182" t="s">
        <v>14185</v>
      </c>
    </row>
    <row r="8183" spans="1:20" x14ac:dyDescent="0.25">
      <c r="A8183">
        <v>8182</v>
      </c>
      <c r="B8183">
        <v>58470</v>
      </c>
      <c r="C8183" s="3">
        <v>40702</v>
      </c>
      <c r="D8183">
        <v>5</v>
      </c>
      <c r="E8183" s="8">
        <f t="shared" si="382"/>
        <v>1000</v>
      </c>
      <c r="F8183" s="5">
        <v>0.09</v>
      </c>
      <c r="G8183" s="8">
        <f>VLOOKUP($Q8183,Pricebook!$A:$D,4,0)</f>
        <v>200</v>
      </c>
      <c r="H8183" s="10">
        <f t="shared" si="381"/>
        <v>910</v>
      </c>
      <c r="I8183" t="s">
        <v>1888</v>
      </c>
      <c r="J8183" t="s">
        <v>73</v>
      </c>
      <c r="K8183" t="s">
        <v>483</v>
      </c>
      <c r="L8183" s="7">
        <v>80134</v>
      </c>
      <c r="M8183" t="s">
        <v>237</v>
      </c>
      <c r="N8183" t="s">
        <v>23</v>
      </c>
      <c r="O8183" s="3">
        <v>40703</v>
      </c>
      <c r="P8183" s="12">
        <f t="shared" si="383"/>
        <v>1</v>
      </c>
      <c r="Q8183" s="3" t="s">
        <v>14206</v>
      </c>
      <c r="R8183" t="s">
        <v>14229</v>
      </c>
      <c r="S8183" t="s">
        <v>14230</v>
      </c>
      <c r="T8183" t="s">
        <v>14198</v>
      </c>
    </row>
    <row r="8184" spans="1:20" x14ac:dyDescent="0.25">
      <c r="A8184">
        <v>8183</v>
      </c>
      <c r="B8184">
        <v>58496</v>
      </c>
      <c r="C8184" s="3">
        <v>40705</v>
      </c>
      <c r="D8184">
        <v>20</v>
      </c>
      <c r="E8184" s="8">
        <f t="shared" si="382"/>
        <v>2200</v>
      </c>
      <c r="F8184" s="5">
        <v>0.06</v>
      </c>
      <c r="G8184" s="8">
        <f>VLOOKUP($Q8184,Pricebook!$A:$D,4,0)</f>
        <v>110</v>
      </c>
      <c r="H8184" s="10">
        <f t="shared" si="381"/>
        <v>2068</v>
      </c>
      <c r="I8184" t="s">
        <v>2328</v>
      </c>
      <c r="J8184" t="s">
        <v>20</v>
      </c>
      <c r="K8184" t="s">
        <v>2899</v>
      </c>
      <c r="L8184" s="7">
        <v>11727</v>
      </c>
      <c r="M8184" t="s">
        <v>60</v>
      </c>
      <c r="N8184" t="s">
        <v>61</v>
      </c>
      <c r="O8184" s="3">
        <v>40707</v>
      </c>
      <c r="P8184" s="12">
        <f t="shared" si="383"/>
        <v>2</v>
      </c>
      <c r="Q8184" s="3" t="s">
        <v>14215</v>
      </c>
      <c r="R8184" t="s">
        <v>14229</v>
      </c>
      <c r="S8184" t="s">
        <v>14241</v>
      </c>
      <c r="T8184" t="s">
        <v>14186</v>
      </c>
    </row>
    <row r="8185" spans="1:20" x14ac:dyDescent="0.25">
      <c r="A8185">
        <v>8184</v>
      </c>
      <c r="B8185">
        <v>58500</v>
      </c>
      <c r="C8185" s="3">
        <v>40588</v>
      </c>
      <c r="D8185">
        <v>17</v>
      </c>
      <c r="E8185" s="8">
        <f t="shared" si="382"/>
        <v>2550</v>
      </c>
      <c r="F8185" s="5">
        <v>7.0000000000000007E-2</v>
      </c>
      <c r="G8185" s="8">
        <f>VLOOKUP($Q8185,Pricebook!$A:$D,4,0)</f>
        <v>150</v>
      </c>
      <c r="H8185" s="10">
        <f t="shared" si="381"/>
        <v>2371.5</v>
      </c>
      <c r="I8185" t="s">
        <v>925</v>
      </c>
      <c r="J8185" t="s">
        <v>27</v>
      </c>
      <c r="K8185" t="s">
        <v>822</v>
      </c>
      <c r="L8185" s="7" t="s">
        <v>823</v>
      </c>
      <c r="M8185" t="s">
        <v>38</v>
      </c>
      <c r="N8185" t="s">
        <v>16</v>
      </c>
      <c r="O8185" s="3">
        <v>40588</v>
      </c>
      <c r="P8185" s="12">
        <f t="shared" si="383"/>
        <v>0</v>
      </c>
      <c r="Q8185" s="3" t="s">
        <v>14210</v>
      </c>
      <c r="R8185" t="s">
        <v>14235</v>
      </c>
      <c r="S8185" t="s">
        <v>14236</v>
      </c>
      <c r="T8185" t="s">
        <v>14195</v>
      </c>
    </row>
    <row r="8186" spans="1:20" x14ac:dyDescent="0.25">
      <c r="A8186">
        <v>8185</v>
      </c>
      <c r="B8186">
        <v>58502</v>
      </c>
      <c r="C8186" s="3">
        <v>40221</v>
      </c>
      <c r="D8186">
        <v>23</v>
      </c>
      <c r="E8186" s="8">
        <f t="shared" si="382"/>
        <v>2875</v>
      </c>
      <c r="F8186" s="5">
        <v>0.03</v>
      </c>
      <c r="G8186" s="8">
        <f>VLOOKUP($Q8186,Pricebook!$A:$D,4,0)</f>
        <v>125</v>
      </c>
      <c r="H8186" s="10">
        <f t="shared" si="381"/>
        <v>2788.75</v>
      </c>
      <c r="I8186" t="s">
        <v>275</v>
      </c>
      <c r="J8186" t="s">
        <v>276</v>
      </c>
      <c r="K8186" t="s">
        <v>311</v>
      </c>
      <c r="L8186" s="7">
        <v>46410</v>
      </c>
      <c r="M8186" t="s">
        <v>278</v>
      </c>
      <c r="N8186" t="s">
        <v>16</v>
      </c>
      <c r="O8186" s="3">
        <v>40223</v>
      </c>
      <c r="P8186" s="12">
        <f t="shared" si="383"/>
        <v>2</v>
      </c>
      <c r="Q8186" s="3" t="s">
        <v>14221</v>
      </c>
      <c r="R8186" t="s">
        <v>14232</v>
      </c>
      <c r="S8186" t="s">
        <v>14229</v>
      </c>
      <c r="T8186" t="s">
        <v>14184</v>
      </c>
    </row>
    <row r="8187" spans="1:20" x14ac:dyDescent="0.25">
      <c r="A8187">
        <v>8186</v>
      </c>
      <c r="B8187">
        <v>58528</v>
      </c>
      <c r="C8187" s="3">
        <v>40478</v>
      </c>
      <c r="D8187">
        <v>14</v>
      </c>
      <c r="E8187" s="8">
        <f t="shared" si="382"/>
        <v>2380</v>
      </c>
      <c r="F8187" s="5">
        <v>0</v>
      </c>
      <c r="G8187" s="8">
        <f>VLOOKUP($Q8187,Pricebook!$A:$D,4,0)</f>
        <v>170</v>
      </c>
      <c r="H8187" s="10">
        <f t="shared" si="381"/>
        <v>2380</v>
      </c>
      <c r="I8187" t="s">
        <v>1954</v>
      </c>
      <c r="J8187" t="s">
        <v>99</v>
      </c>
      <c r="K8187" t="s">
        <v>2430</v>
      </c>
      <c r="L8187" s="7" t="s">
        <v>2908</v>
      </c>
      <c r="M8187" t="s">
        <v>48</v>
      </c>
      <c r="N8187" t="s">
        <v>16</v>
      </c>
      <c r="O8187" s="3">
        <v>40479</v>
      </c>
      <c r="P8187" s="12">
        <f t="shared" si="383"/>
        <v>1</v>
      </c>
      <c r="Q8187" s="3" t="s">
        <v>14219</v>
      </c>
      <c r="R8187" t="s">
        <v>14229</v>
      </c>
      <c r="S8187" t="s">
        <v>14245</v>
      </c>
      <c r="T8187" t="s">
        <v>14186</v>
      </c>
    </row>
    <row r="8188" spans="1:20" x14ac:dyDescent="0.25">
      <c r="A8188">
        <v>8187</v>
      </c>
      <c r="B8188">
        <v>58528</v>
      </c>
      <c r="C8188" s="3">
        <v>40478</v>
      </c>
      <c r="D8188">
        <v>41</v>
      </c>
      <c r="E8188" s="8">
        <f t="shared" si="382"/>
        <v>4510</v>
      </c>
      <c r="F8188" s="5">
        <v>0.08</v>
      </c>
      <c r="G8188" s="8">
        <f>VLOOKUP($Q8188,Pricebook!$A:$D,4,0)</f>
        <v>110</v>
      </c>
      <c r="H8188" s="10">
        <f t="shared" si="381"/>
        <v>4149.2</v>
      </c>
      <c r="I8188" t="s">
        <v>1954</v>
      </c>
      <c r="J8188" t="s">
        <v>99</v>
      </c>
      <c r="K8188" t="s">
        <v>2430</v>
      </c>
      <c r="L8188" s="7" t="s">
        <v>2908</v>
      </c>
      <c r="M8188" t="s">
        <v>48</v>
      </c>
      <c r="N8188" t="s">
        <v>16</v>
      </c>
      <c r="O8188" s="3">
        <v>40479</v>
      </c>
      <c r="P8188" s="12">
        <f t="shared" si="383"/>
        <v>1</v>
      </c>
      <c r="Q8188" s="3" t="s">
        <v>14220</v>
      </c>
      <c r="R8188" t="s">
        <v>14229</v>
      </c>
      <c r="S8188" t="s">
        <v>14246</v>
      </c>
      <c r="T8188" t="s">
        <v>14195</v>
      </c>
    </row>
    <row r="8189" spans="1:20" x14ac:dyDescent="0.25">
      <c r="A8189">
        <v>8188</v>
      </c>
      <c r="B8189">
        <v>58564</v>
      </c>
      <c r="C8189" s="3">
        <v>41225</v>
      </c>
      <c r="D8189">
        <v>49</v>
      </c>
      <c r="E8189" s="8">
        <f t="shared" si="382"/>
        <v>6860</v>
      </c>
      <c r="F8189" s="5">
        <v>7.0000000000000007E-2</v>
      </c>
      <c r="G8189" s="8">
        <f>VLOOKUP($Q8189,Pricebook!$A:$D,4,0)</f>
        <v>140</v>
      </c>
      <c r="H8189" s="10">
        <f t="shared" si="381"/>
        <v>6379.7999999999993</v>
      </c>
      <c r="I8189" t="s">
        <v>1337</v>
      </c>
      <c r="J8189" t="s">
        <v>203</v>
      </c>
      <c r="K8189" t="s">
        <v>2072</v>
      </c>
      <c r="L8189" s="7">
        <v>86401</v>
      </c>
      <c r="M8189" t="s">
        <v>70</v>
      </c>
      <c r="N8189" t="s">
        <v>23</v>
      </c>
      <c r="O8189" s="3">
        <v>41226</v>
      </c>
      <c r="P8189" s="12">
        <f t="shared" si="383"/>
        <v>1</v>
      </c>
      <c r="Q8189" s="3" t="s">
        <v>14207</v>
      </c>
      <c r="R8189" t="s">
        <v>14229</v>
      </c>
      <c r="S8189" t="s">
        <v>14231</v>
      </c>
      <c r="T8189" t="s">
        <v>14192</v>
      </c>
    </row>
    <row r="8190" spans="1:20" x14ac:dyDescent="0.25">
      <c r="A8190">
        <v>8189</v>
      </c>
      <c r="B8190">
        <v>58566</v>
      </c>
      <c r="C8190" s="3">
        <v>40778</v>
      </c>
      <c r="D8190">
        <v>45</v>
      </c>
      <c r="E8190" s="8">
        <f t="shared" si="382"/>
        <v>5625</v>
      </c>
      <c r="F8190" s="5">
        <v>7.0000000000000007E-2</v>
      </c>
      <c r="G8190" s="8">
        <f>VLOOKUP($Q8190,Pricebook!$A:$D,4,0)</f>
        <v>125</v>
      </c>
      <c r="H8190" s="10">
        <f t="shared" si="381"/>
        <v>5231.25</v>
      </c>
      <c r="I8190" t="s">
        <v>848</v>
      </c>
      <c r="J8190" t="s">
        <v>385</v>
      </c>
      <c r="K8190" t="s">
        <v>1651</v>
      </c>
      <c r="L8190" s="7">
        <v>59102</v>
      </c>
      <c r="M8190" t="s">
        <v>1213</v>
      </c>
      <c r="N8190" t="s">
        <v>23</v>
      </c>
      <c r="O8190" s="3">
        <v>40779</v>
      </c>
      <c r="P8190" s="12">
        <f t="shared" si="383"/>
        <v>1</v>
      </c>
      <c r="Q8190" s="3" t="s">
        <v>14208</v>
      </c>
      <c r="R8190" t="s">
        <v>14232</v>
      </c>
      <c r="S8190" t="s">
        <v>14233</v>
      </c>
      <c r="T8190" t="s">
        <v>14203</v>
      </c>
    </row>
    <row r="8191" spans="1:20" x14ac:dyDescent="0.25">
      <c r="A8191">
        <v>8190</v>
      </c>
      <c r="B8191">
        <v>58566</v>
      </c>
      <c r="C8191" s="3">
        <v>40778</v>
      </c>
      <c r="D8191">
        <v>42</v>
      </c>
      <c r="E8191" s="8">
        <f t="shared" si="382"/>
        <v>6300</v>
      </c>
      <c r="F8191" s="5">
        <v>0.01</v>
      </c>
      <c r="G8191" s="8">
        <f>VLOOKUP($Q8191,Pricebook!$A:$D,4,0)</f>
        <v>150</v>
      </c>
      <c r="H8191" s="10">
        <f t="shared" si="381"/>
        <v>6237</v>
      </c>
      <c r="I8191" t="s">
        <v>848</v>
      </c>
      <c r="J8191" t="s">
        <v>385</v>
      </c>
      <c r="K8191" t="s">
        <v>1651</v>
      </c>
      <c r="L8191" s="7">
        <v>59102</v>
      </c>
      <c r="M8191" t="s">
        <v>1213</v>
      </c>
      <c r="N8191" t="s">
        <v>23</v>
      </c>
      <c r="O8191" s="3">
        <v>40780</v>
      </c>
      <c r="P8191" s="12">
        <f t="shared" si="383"/>
        <v>2</v>
      </c>
      <c r="Q8191" s="3" t="s">
        <v>14210</v>
      </c>
      <c r="R8191" t="s">
        <v>14235</v>
      </c>
      <c r="S8191" t="s">
        <v>14236</v>
      </c>
      <c r="T8191" t="s">
        <v>14196</v>
      </c>
    </row>
    <row r="8192" spans="1:20" x14ac:dyDescent="0.25">
      <c r="A8192">
        <v>8191</v>
      </c>
      <c r="B8192">
        <v>58593</v>
      </c>
      <c r="C8192" s="3">
        <v>40794</v>
      </c>
      <c r="D8192">
        <v>29</v>
      </c>
      <c r="E8192" s="8">
        <f t="shared" si="382"/>
        <v>3625</v>
      </c>
      <c r="F8192" s="5">
        <v>0.08</v>
      </c>
      <c r="G8192" s="8">
        <f>VLOOKUP($Q8192,Pricebook!$A:$D,4,0)</f>
        <v>125</v>
      </c>
      <c r="H8192" s="10">
        <f t="shared" si="381"/>
        <v>3335</v>
      </c>
      <c r="I8192" t="s">
        <v>1175</v>
      </c>
      <c r="J8192" t="s">
        <v>230</v>
      </c>
      <c r="K8192" t="s">
        <v>1034</v>
      </c>
      <c r="L8192" s="7">
        <v>48154</v>
      </c>
      <c r="M8192" t="s">
        <v>172</v>
      </c>
      <c r="N8192" t="s">
        <v>16</v>
      </c>
      <c r="O8192" s="3">
        <v>40795</v>
      </c>
      <c r="P8192" s="12">
        <f t="shared" si="383"/>
        <v>1</v>
      </c>
      <c r="Q8192" s="3" t="s">
        <v>14208</v>
      </c>
      <c r="R8192" t="s">
        <v>14232</v>
      </c>
      <c r="S8192" t="s">
        <v>14233</v>
      </c>
      <c r="T8192" t="s">
        <v>14201</v>
      </c>
    </row>
    <row r="8193" spans="1:20" x14ac:dyDescent="0.25">
      <c r="A8193">
        <v>8192</v>
      </c>
      <c r="B8193">
        <v>58595</v>
      </c>
      <c r="C8193" s="3">
        <v>40419</v>
      </c>
      <c r="D8193">
        <v>41</v>
      </c>
      <c r="E8193" s="8">
        <f t="shared" si="382"/>
        <v>5125</v>
      </c>
      <c r="F8193" s="5">
        <v>0.06</v>
      </c>
      <c r="G8193" s="8">
        <f>VLOOKUP($Q8193,Pricebook!$A:$D,4,0)</f>
        <v>125</v>
      </c>
      <c r="H8193" s="10">
        <f t="shared" si="381"/>
        <v>4817.5</v>
      </c>
      <c r="I8193" t="s">
        <v>812</v>
      </c>
      <c r="J8193" t="s">
        <v>99</v>
      </c>
      <c r="K8193" t="s">
        <v>2692</v>
      </c>
      <c r="L8193" s="7">
        <v>27360</v>
      </c>
      <c r="M8193" t="s">
        <v>33</v>
      </c>
      <c r="N8193" t="s">
        <v>34</v>
      </c>
      <c r="O8193" s="3">
        <v>40420</v>
      </c>
      <c r="P8193" s="12">
        <f t="shared" si="383"/>
        <v>1</v>
      </c>
      <c r="Q8193" s="3" t="s">
        <v>14208</v>
      </c>
      <c r="R8193" t="s">
        <v>14232</v>
      </c>
      <c r="S8193" t="s">
        <v>14233</v>
      </c>
      <c r="T8193" t="s">
        <v>14199</v>
      </c>
    </row>
    <row r="8194" spans="1:20" x14ac:dyDescent="0.25">
      <c r="A8194">
        <v>8193</v>
      </c>
      <c r="B8194">
        <v>58598</v>
      </c>
      <c r="C8194" s="3">
        <v>40777</v>
      </c>
      <c r="D8194">
        <v>50</v>
      </c>
      <c r="E8194" s="8">
        <f t="shared" si="382"/>
        <v>6250</v>
      </c>
      <c r="F8194" s="5">
        <v>0.1</v>
      </c>
      <c r="G8194" s="8">
        <f>VLOOKUP($Q8194,Pricebook!$A:$D,4,0)</f>
        <v>125</v>
      </c>
      <c r="H8194" s="10">
        <f t="shared" ref="H8194:H8257" si="384">E8194*(1-F8194)</f>
        <v>5625</v>
      </c>
      <c r="I8194" t="s">
        <v>347</v>
      </c>
      <c r="J8194" t="s">
        <v>348</v>
      </c>
      <c r="K8194" t="s">
        <v>708</v>
      </c>
      <c r="L8194" s="7">
        <v>75165</v>
      </c>
      <c r="M8194" t="s">
        <v>48</v>
      </c>
      <c r="N8194" t="s">
        <v>16</v>
      </c>
      <c r="O8194" s="3">
        <v>40778</v>
      </c>
      <c r="P8194" s="12">
        <f t="shared" si="383"/>
        <v>1</v>
      </c>
      <c r="Q8194" s="3" t="s">
        <v>14221</v>
      </c>
      <c r="R8194" t="s">
        <v>14232</v>
      </c>
      <c r="S8194" t="s">
        <v>14229</v>
      </c>
      <c r="T8194" t="s">
        <v>14195</v>
      </c>
    </row>
    <row r="8195" spans="1:20" x14ac:dyDescent="0.25">
      <c r="A8195">
        <v>8194</v>
      </c>
      <c r="B8195">
        <v>58598</v>
      </c>
      <c r="C8195" s="3">
        <v>40777</v>
      </c>
      <c r="D8195">
        <v>25</v>
      </c>
      <c r="E8195" s="8">
        <f t="shared" ref="E8195:E8258" si="385">G8195*D8195</f>
        <v>3500</v>
      </c>
      <c r="F8195" s="5">
        <v>0.01</v>
      </c>
      <c r="G8195" s="8">
        <f>VLOOKUP($Q8195,Pricebook!$A:$D,4,0)</f>
        <v>140</v>
      </c>
      <c r="H8195" s="10">
        <f t="shared" si="384"/>
        <v>3465</v>
      </c>
      <c r="I8195" t="s">
        <v>347</v>
      </c>
      <c r="J8195" t="s">
        <v>348</v>
      </c>
      <c r="K8195" t="s">
        <v>708</v>
      </c>
      <c r="L8195" s="7">
        <v>75165</v>
      </c>
      <c r="M8195" t="s">
        <v>48</v>
      </c>
      <c r="N8195" t="s">
        <v>16</v>
      </c>
      <c r="O8195" s="3">
        <v>40778</v>
      </c>
      <c r="P8195" s="12">
        <f t="shared" ref="P8195:P8258" si="386">O8195-C8195</f>
        <v>1</v>
      </c>
      <c r="Q8195" s="3" t="s">
        <v>14213</v>
      </c>
      <c r="R8195" t="s">
        <v>14229</v>
      </c>
      <c r="S8195" t="s">
        <v>14239</v>
      </c>
      <c r="T8195" t="s">
        <v>14194</v>
      </c>
    </row>
    <row r="8196" spans="1:20" x14ac:dyDescent="0.25">
      <c r="A8196">
        <v>8195</v>
      </c>
      <c r="B8196">
        <v>58599</v>
      </c>
      <c r="C8196" s="3">
        <v>40192</v>
      </c>
      <c r="D8196">
        <v>49</v>
      </c>
      <c r="E8196" s="8">
        <f t="shared" si="385"/>
        <v>6125</v>
      </c>
      <c r="F8196" s="5">
        <v>0.06</v>
      </c>
      <c r="G8196" s="8">
        <f>VLOOKUP($Q8196,Pricebook!$A:$D,4,0)</f>
        <v>125</v>
      </c>
      <c r="H8196" s="10">
        <f t="shared" si="384"/>
        <v>5757.5</v>
      </c>
      <c r="I8196" t="s">
        <v>1569</v>
      </c>
      <c r="J8196" t="s">
        <v>13</v>
      </c>
      <c r="K8196" t="s">
        <v>89</v>
      </c>
      <c r="L8196" s="7" t="s">
        <v>90</v>
      </c>
      <c r="M8196" t="s">
        <v>91</v>
      </c>
      <c r="N8196" t="s">
        <v>61</v>
      </c>
      <c r="O8196" s="3">
        <v>40193</v>
      </c>
      <c r="P8196" s="12">
        <f t="shared" si="386"/>
        <v>1</v>
      </c>
      <c r="Q8196" s="3" t="s">
        <v>14221</v>
      </c>
      <c r="R8196" t="s">
        <v>14232</v>
      </c>
      <c r="S8196" t="s">
        <v>14229</v>
      </c>
      <c r="T8196" t="s">
        <v>14192</v>
      </c>
    </row>
    <row r="8197" spans="1:20" x14ac:dyDescent="0.25">
      <c r="A8197">
        <v>8196</v>
      </c>
      <c r="B8197">
        <v>58599</v>
      </c>
      <c r="C8197" s="3">
        <v>40192</v>
      </c>
      <c r="D8197">
        <v>19</v>
      </c>
      <c r="E8197" s="8">
        <f t="shared" si="385"/>
        <v>2375</v>
      </c>
      <c r="F8197" s="5">
        <v>0</v>
      </c>
      <c r="G8197" s="8">
        <f>VLOOKUP($Q8197,Pricebook!$A:$D,4,0)</f>
        <v>125</v>
      </c>
      <c r="H8197" s="10">
        <f t="shared" si="384"/>
        <v>2375</v>
      </c>
      <c r="I8197" t="s">
        <v>1569</v>
      </c>
      <c r="J8197" t="s">
        <v>13</v>
      </c>
      <c r="K8197" t="s">
        <v>2411</v>
      </c>
      <c r="L8197" s="7" t="s">
        <v>2412</v>
      </c>
      <c r="M8197" t="s">
        <v>149</v>
      </c>
      <c r="N8197" t="s">
        <v>61</v>
      </c>
      <c r="O8197" s="3">
        <v>40193</v>
      </c>
      <c r="P8197" s="12">
        <f t="shared" si="386"/>
        <v>1</v>
      </c>
      <c r="Q8197" s="3" t="s">
        <v>14221</v>
      </c>
      <c r="R8197" t="s">
        <v>14232</v>
      </c>
      <c r="S8197" t="s">
        <v>14229</v>
      </c>
      <c r="T8197" t="s">
        <v>14189</v>
      </c>
    </row>
    <row r="8198" spans="1:20" x14ac:dyDescent="0.25">
      <c r="A8198">
        <v>8197</v>
      </c>
      <c r="B8198">
        <v>58626</v>
      </c>
      <c r="C8198" s="3">
        <v>40907</v>
      </c>
      <c r="D8198">
        <v>23</v>
      </c>
      <c r="E8198" s="8">
        <f t="shared" si="385"/>
        <v>2875</v>
      </c>
      <c r="F8198" s="5">
        <v>0.05</v>
      </c>
      <c r="G8198" s="8">
        <f>VLOOKUP($Q8198,Pricebook!$A:$D,4,0)</f>
        <v>125</v>
      </c>
      <c r="H8198" s="10">
        <f t="shared" si="384"/>
        <v>2731.25</v>
      </c>
      <c r="I8198" t="s">
        <v>1165</v>
      </c>
      <c r="J8198" t="s">
        <v>374</v>
      </c>
      <c r="K8198" t="s">
        <v>714</v>
      </c>
      <c r="L8198" s="7" t="s">
        <v>715</v>
      </c>
      <c r="M8198" t="s">
        <v>15</v>
      </c>
      <c r="N8198" t="s">
        <v>16</v>
      </c>
      <c r="O8198" s="3">
        <v>40909</v>
      </c>
      <c r="P8198" s="12">
        <f t="shared" si="386"/>
        <v>2</v>
      </c>
      <c r="Q8198" s="3" t="s">
        <v>14221</v>
      </c>
      <c r="R8198" t="s">
        <v>14232</v>
      </c>
      <c r="S8198" t="s">
        <v>14229</v>
      </c>
      <c r="T8198" t="s">
        <v>14195</v>
      </c>
    </row>
    <row r="8199" spans="1:20" x14ac:dyDescent="0.25">
      <c r="A8199">
        <v>8198</v>
      </c>
      <c r="B8199">
        <v>58626</v>
      </c>
      <c r="C8199" s="3">
        <v>40907</v>
      </c>
      <c r="D8199">
        <v>21</v>
      </c>
      <c r="E8199" s="8">
        <f t="shared" si="385"/>
        <v>2625</v>
      </c>
      <c r="F8199" s="5">
        <v>7.0000000000000007E-2</v>
      </c>
      <c r="G8199" s="8">
        <f>VLOOKUP($Q8199,Pricebook!$A:$D,4,0)</f>
        <v>125</v>
      </c>
      <c r="H8199" s="10">
        <f t="shared" si="384"/>
        <v>2441.25</v>
      </c>
      <c r="I8199" t="s">
        <v>1165</v>
      </c>
      <c r="J8199" t="s">
        <v>374</v>
      </c>
      <c r="K8199" t="s">
        <v>714</v>
      </c>
      <c r="L8199" s="7" t="s">
        <v>715</v>
      </c>
      <c r="M8199" t="s">
        <v>15</v>
      </c>
      <c r="N8199" t="s">
        <v>16</v>
      </c>
      <c r="O8199" s="3">
        <v>40910</v>
      </c>
      <c r="P8199" s="12">
        <f t="shared" si="386"/>
        <v>3</v>
      </c>
      <c r="Q8199" s="3" t="s">
        <v>14221</v>
      </c>
      <c r="R8199" t="s">
        <v>14232</v>
      </c>
      <c r="S8199" t="s">
        <v>14229</v>
      </c>
      <c r="T8199" t="s">
        <v>14185</v>
      </c>
    </row>
    <row r="8200" spans="1:20" x14ac:dyDescent="0.25">
      <c r="A8200">
        <v>8199</v>
      </c>
      <c r="B8200">
        <v>58626</v>
      </c>
      <c r="C8200" s="3">
        <v>40907</v>
      </c>
      <c r="D8200">
        <v>18</v>
      </c>
      <c r="E8200" s="8">
        <f t="shared" si="385"/>
        <v>2700</v>
      </c>
      <c r="F8200" s="5">
        <v>0.04</v>
      </c>
      <c r="G8200" s="8">
        <f>VLOOKUP($Q8200,Pricebook!$A:$D,4,0)</f>
        <v>150</v>
      </c>
      <c r="H8200" s="10">
        <f t="shared" si="384"/>
        <v>2592</v>
      </c>
      <c r="I8200" t="s">
        <v>1165</v>
      </c>
      <c r="J8200" t="s">
        <v>374</v>
      </c>
      <c r="K8200" t="s">
        <v>714</v>
      </c>
      <c r="L8200" s="7" t="s">
        <v>715</v>
      </c>
      <c r="M8200" t="s">
        <v>15</v>
      </c>
      <c r="N8200" t="s">
        <v>16</v>
      </c>
      <c r="O8200" s="3">
        <v>40908</v>
      </c>
      <c r="P8200" s="12">
        <f t="shared" si="386"/>
        <v>1</v>
      </c>
      <c r="Q8200" s="3" t="s">
        <v>14211</v>
      </c>
      <c r="R8200" t="s">
        <v>14235</v>
      </c>
      <c r="S8200" t="s">
        <v>14237</v>
      </c>
      <c r="T8200" t="s">
        <v>14194</v>
      </c>
    </row>
    <row r="8201" spans="1:20" x14ac:dyDescent="0.25">
      <c r="A8201">
        <v>8200</v>
      </c>
      <c r="B8201">
        <v>58628</v>
      </c>
      <c r="C8201" s="3">
        <v>39896</v>
      </c>
      <c r="D8201">
        <v>23</v>
      </c>
      <c r="E8201" s="8">
        <f t="shared" si="385"/>
        <v>2875</v>
      </c>
      <c r="F8201" s="5">
        <v>0.09</v>
      </c>
      <c r="G8201" s="8">
        <f>VLOOKUP($Q8201,Pricebook!$A:$D,4,0)</f>
        <v>125</v>
      </c>
      <c r="H8201" s="10">
        <f t="shared" si="384"/>
        <v>2616.25</v>
      </c>
      <c r="I8201" t="s">
        <v>2328</v>
      </c>
      <c r="J8201" t="s">
        <v>20</v>
      </c>
      <c r="K8201" t="s">
        <v>2899</v>
      </c>
      <c r="L8201" s="7">
        <v>11727</v>
      </c>
      <c r="M8201" t="s">
        <v>60</v>
      </c>
      <c r="N8201" t="s">
        <v>61</v>
      </c>
      <c r="O8201" s="3">
        <v>39897</v>
      </c>
      <c r="P8201" s="12">
        <f t="shared" si="386"/>
        <v>1</v>
      </c>
      <c r="Q8201" s="3" t="s">
        <v>14209</v>
      </c>
      <c r="R8201" t="s">
        <v>14232</v>
      </c>
      <c r="S8201" t="s">
        <v>14234</v>
      </c>
      <c r="T8201" t="s">
        <v>14184</v>
      </c>
    </row>
    <row r="8202" spans="1:20" x14ac:dyDescent="0.25">
      <c r="A8202">
        <v>8201</v>
      </c>
      <c r="B8202">
        <v>58656</v>
      </c>
      <c r="C8202" s="3">
        <v>40516</v>
      </c>
      <c r="D8202">
        <v>5</v>
      </c>
      <c r="E8202" s="8">
        <f t="shared" si="385"/>
        <v>800</v>
      </c>
      <c r="F8202" s="5">
        <v>0</v>
      </c>
      <c r="G8202" s="8">
        <f>VLOOKUP($Q8202,Pricebook!$A:$D,4,0)</f>
        <v>160</v>
      </c>
      <c r="H8202" s="10">
        <f t="shared" si="384"/>
        <v>800</v>
      </c>
      <c r="I8202" t="s">
        <v>2497</v>
      </c>
      <c r="J8202" t="s">
        <v>41</v>
      </c>
      <c r="K8202" t="s">
        <v>785</v>
      </c>
      <c r="L8202" s="7" t="s">
        <v>786</v>
      </c>
      <c r="M8202" t="s">
        <v>358</v>
      </c>
      <c r="N8202" t="s">
        <v>16</v>
      </c>
      <c r="O8202" s="3">
        <v>40518</v>
      </c>
      <c r="P8202" s="12">
        <f t="shared" si="386"/>
        <v>2</v>
      </c>
      <c r="Q8202" s="3" t="s">
        <v>14218</v>
      </c>
      <c r="R8202" t="s">
        <v>14229</v>
      </c>
      <c r="S8202" t="s">
        <v>14244</v>
      </c>
      <c r="T8202" t="s">
        <v>14193</v>
      </c>
    </row>
    <row r="8203" spans="1:20" x14ac:dyDescent="0.25">
      <c r="A8203">
        <v>8202</v>
      </c>
      <c r="B8203">
        <v>58656</v>
      </c>
      <c r="C8203" s="3">
        <v>40516</v>
      </c>
      <c r="D8203">
        <v>3</v>
      </c>
      <c r="E8203" s="8">
        <f t="shared" si="385"/>
        <v>375</v>
      </c>
      <c r="F8203" s="5">
        <v>0.09</v>
      </c>
      <c r="G8203" s="8">
        <f>VLOOKUP($Q8203,Pricebook!$A:$D,4,0)</f>
        <v>125</v>
      </c>
      <c r="H8203" s="10">
        <f t="shared" si="384"/>
        <v>341.25</v>
      </c>
      <c r="I8203" t="s">
        <v>2497</v>
      </c>
      <c r="J8203" t="s">
        <v>41</v>
      </c>
      <c r="K8203" t="s">
        <v>785</v>
      </c>
      <c r="L8203" s="7" t="s">
        <v>786</v>
      </c>
      <c r="M8203" t="s">
        <v>358</v>
      </c>
      <c r="N8203" t="s">
        <v>16</v>
      </c>
      <c r="O8203" s="3">
        <v>40518</v>
      </c>
      <c r="P8203" s="12">
        <f t="shared" si="386"/>
        <v>2</v>
      </c>
      <c r="Q8203" s="3" t="s">
        <v>14208</v>
      </c>
      <c r="R8203" t="s">
        <v>14232</v>
      </c>
      <c r="S8203" t="s">
        <v>14233</v>
      </c>
      <c r="T8203" t="s">
        <v>14196</v>
      </c>
    </row>
    <row r="8204" spans="1:20" x14ac:dyDescent="0.25">
      <c r="A8204">
        <v>8203</v>
      </c>
      <c r="B8204">
        <v>58657</v>
      </c>
      <c r="C8204" s="3">
        <v>40264</v>
      </c>
      <c r="D8204">
        <v>43</v>
      </c>
      <c r="E8204" s="8">
        <f t="shared" si="385"/>
        <v>6450</v>
      </c>
      <c r="F8204" s="5">
        <v>0.04</v>
      </c>
      <c r="G8204" s="8">
        <f>VLOOKUP($Q8204,Pricebook!$A:$D,4,0)</f>
        <v>150</v>
      </c>
      <c r="H8204" s="10">
        <f t="shared" si="384"/>
        <v>6192</v>
      </c>
      <c r="I8204" t="s">
        <v>1057</v>
      </c>
      <c r="J8204" t="s">
        <v>374</v>
      </c>
      <c r="K8204" t="s">
        <v>1486</v>
      </c>
      <c r="L8204" s="7">
        <v>84020</v>
      </c>
      <c r="M8204" t="s">
        <v>201</v>
      </c>
      <c r="N8204" t="s">
        <v>23</v>
      </c>
      <c r="O8204" s="3">
        <v>40266</v>
      </c>
      <c r="P8204" s="12">
        <f t="shared" si="386"/>
        <v>2</v>
      </c>
      <c r="Q8204" s="3" t="s">
        <v>14211</v>
      </c>
      <c r="R8204" t="s">
        <v>14235</v>
      </c>
      <c r="S8204" t="s">
        <v>14237</v>
      </c>
      <c r="T8204" t="s">
        <v>14193</v>
      </c>
    </row>
    <row r="8205" spans="1:20" x14ac:dyDescent="0.25">
      <c r="A8205">
        <v>8204</v>
      </c>
      <c r="B8205">
        <v>58658</v>
      </c>
      <c r="C8205" s="3">
        <v>41071</v>
      </c>
      <c r="D8205">
        <v>7</v>
      </c>
      <c r="E8205" s="8">
        <f t="shared" si="385"/>
        <v>875</v>
      </c>
      <c r="F8205" s="5">
        <v>0.09</v>
      </c>
      <c r="G8205" s="8">
        <f>VLOOKUP($Q8205,Pricebook!$A:$D,4,0)</f>
        <v>125</v>
      </c>
      <c r="H8205" s="10">
        <f t="shared" si="384"/>
        <v>796.25</v>
      </c>
      <c r="I8205" t="s">
        <v>848</v>
      </c>
      <c r="J8205" t="s">
        <v>385</v>
      </c>
      <c r="K8205" t="s">
        <v>1651</v>
      </c>
      <c r="L8205" s="7">
        <v>59102</v>
      </c>
      <c r="M8205" t="s">
        <v>1213</v>
      </c>
      <c r="N8205" t="s">
        <v>23</v>
      </c>
      <c r="O8205" s="3">
        <v>41072</v>
      </c>
      <c r="P8205" s="12">
        <f t="shared" si="386"/>
        <v>1</v>
      </c>
      <c r="Q8205" s="3" t="s">
        <v>14217</v>
      </c>
      <c r="R8205" t="s">
        <v>14232</v>
      </c>
      <c r="S8205" t="s">
        <v>14243</v>
      </c>
      <c r="T8205" t="s">
        <v>14199</v>
      </c>
    </row>
    <row r="8206" spans="1:20" x14ac:dyDescent="0.25">
      <c r="A8206">
        <v>8205</v>
      </c>
      <c r="B8206">
        <v>58658</v>
      </c>
      <c r="C8206" s="3">
        <v>41071</v>
      </c>
      <c r="D8206">
        <v>41</v>
      </c>
      <c r="E8206" s="8">
        <f t="shared" si="385"/>
        <v>6150</v>
      </c>
      <c r="F8206" s="5">
        <v>0.01</v>
      </c>
      <c r="G8206" s="8">
        <f>VLOOKUP($Q8206,Pricebook!$A:$D,4,0)</f>
        <v>150</v>
      </c>
      <c r="H8206" s="10">
        <f t="shared" si="384"/>
        <v>6088.5</v>
      </c>
      <c r="I8206" t="s">
        <v>848</v>
      </c>
      <c r="J8206" t="s">
        <v>385</v>
      </c>
      <c r="K8206" t="s">
        <v>1651</v>
      </c>
      <c r="L8206" s="7">
        <v>59102</v>
      </c>
      <c r="M8206" t="s">
        <v>1213</v>
      </c>
      <c r="N8206" t="s">
        <v>23</v>
      </c>
      <c r="O8206" s="3">
        <v>41072</v>
      </c>
      <c r="P8206" s="12">
        <f t="shared" si="386"/>
        <v>1</v>
      </c>
      <c r="Q8206" s="3" t="s">
        <v>14211</v>
      </c>
      <c r="R8206" t="s">
        <v>14235</v>
      </c>
      <c r="S8206" t="s">
        <v>14237</v>
      </c>
      <c r="T8206" t="s">
        <v>14192</v>
      </c>
    </row>
    <row r="8207" spans="1:20" x14ac:dyDescent="0.25">
      <c r="A8207">
        <v>8206</v>
      </c>
      <c r="B8207">
        <v>58658</v>
      </c>
      <c r="C8207" s="3">
        <v>41071</v>
      </c>
      <c r="D8207">
        <v>46</v>
      </c>
      <c r="E8207" s="8">
        <f t="shared" si="385"/>
        <v>6900</v>
      </c>
      <c r="F8207" s="5">
        <v>0.1</v>
      </c>
      <c r="G8207" s="8">
        <f>VLOOKUP($Q8207,Pricebook!$A:$D,4,0)</f>
        <v>150</v>
      </c>
      <c r="H8207" s="10">
        <f t="shared" si="384"/>
        <v>6210</v>
      </c>
      <c r="I8207" t="s">
        <v>848</v>
      </c>
      <c r="J8207" t="s">
        <v>385</v>
      </c>
      <c r="K8207" t="s">
        <v>1651</v>
      </c>
      <c r="L8207" s="7">
        <v>59102</v>
      </c>
      <c r="M8207" t="s">
        <v>1213</v>
      </c>
      <c r="N8207" t="s">
        <v>23</v>
      </c>
      <c r="O8207" s="3">
        <v>41073</v>
      </c>
      <c r="P8207" s="12">
        <f t="shared" si="386"/>
        <v>2</v>
      </c>
      <c r="Q8207" s="3" t="s">
        <v>14210</v>
      </c>
      <c r="R8207" t="s">
        <v>14235</v>
      </c>
      <c r="S8207" t="s">
        <v>14236</v>
      </c>
      <c r="T8207" t="s">
        <v>14196</v>
      </c>
    </row>
    <row r="8208" spans="1:20" x14ac:dyDescent="0.25">
      <c r="A8208">
        <v>8207</v>
      </c>
      <c r="B8208">
        <v>58659</v>
      </c>
      <c r="C8208" s="3">
        <v>40475</v>
      </c>
      <c r="D8208">
        <v>2</v>
      </c>
      <c r="E8208" s="8">
        <f t="shared" si="385"/>
        <v>220</v>
      </c>
      <c r="F8208" s="5">
        <v>0.03</v>
      </c>
      <c r="G8208" s="8">
        <f>VLOOKUP($Q8208,Pricebook!$A:$D,4,0)</f>
        <v>110</v>
      </c>
      <c r="H8208" s="10">
        <f t="shared" si="384"/>
        <v>213.4</v>
      </c>
      <c r="I8208" t="s">
        <v>567</v>
      </c>
      <c r="J8208" t="s">
        <v>79</v>
      </c>
      <c r="K8208" t="s">
        <v>679</v>
      </c>
      <c r="L8208" s="7">
        <v>20906</v>
      </c>
      <c r="M8208" t="s">
        <v>187</v>
      </c>
      <c r="N8208" t="s">
        <v>61</v>
      </c>
      <c r="O8208" s="3">
        <v>40477</v>
      </c>
      <c r="P8208" s="12">
        <f t="shared" si="386"/>
        <v>2</v>
      </c>
      <c r="Q8208" s="3" t="s">
        <v>14215</v>
      </c>
      <c r="R8208" t="s">
        <v>14229</v>
      </c>
      <c r="S8208" t="s">
        <v>14241</v>
      </c>
      <c r="T8208" t="s">
        <v>14187</v>
      </c>
    </row>
    <row r="8209" spans="1:20" x14ac:dyDescent="0.25">
      <c r="A8209">
        <v>8208</v>
      </c>
      <c r="B8209">
        <v>58688</v>
      </c>
      <c r="C8209" s="3">
        <v>39901</v>
      </c>
      <c r="D8209">
        <v>18</v>
      </c>
      <c r="E8209" s="8">
        <f t="shared" si="385"/>
        <v>2160</v>
      </c>
      <c r="F8209" s="5">
        <v>0.08</v>
      </c>
      <c r="G8209" s="8">
        <f>VLOOKUP($Q8209,Pricebook!$A:$D,4,0)</f>
        <v>120</v>
      </c>
      <c r="H8209" s="10">
        <f t="shared" si="384"/>
        <v>1987.2</v>
      </c>
      <c r="I8209" t="s">
        <v>656</v>
      </c>
      <c r="J8209" t="s">
        <v>449</v>
      </c>
      <c r="K8209" t="s">
        <v>2155</v>
      </c>
      <c r="L8209" s="7">
        <v>60016</v>
      </c>
      <c r="M8209" t="s">
        <v>15</v>
      </c>
      <c r="N8209" t="s">
        <v>16</v>
      </c>
      <c r="O8209" s="3">
        <v>39903</v>
      </c>
      <c r="P8209" s="12">
        <f t="shared" si="386"/>
        <v>2</v>
      </c>
      <c r="Q8209" s="3" t="s">
        <v>14212</v>
      </c>
      <c r="R8209" t="s">
        <v>14229</v>
      </c>
      <c r="S8209" t="s">
        <v>14238</v>
      </c>
      <c r="T8209" t="s">
        <v>14199</v>
      </c>
    </row>
    <row r="8210" spans="1:20" x14ac:dyDescent="0.25">
      <c r="A8210">
        <v>8209</v>
      </c>
      <c r="B8210">
        <v>58690</v>
      </c>
      <c r="C8210" s="3">
        <v>40852</v>
      </c>
      <c r="D8210">
        <v>14</v>
      </c>
      <c r="E8210" s="8">
        <f t="shared" si="385"/>
        <v>1750</v>
      </c>
      <c r="F8210" s="5">
        <v>0.09</v>
      </c>
      <c r="G8210" s="8">
        <f>VLOOKUP($Q8210,Pricebook!$A:$D,4,0)</f>
        <v>125</v>
      </c>
      <c r="H8210" s="10">
        <f t="shared" si="384"/>
        <v>1592.5</v>
      </c>
      <c r="I8210" t="s">
        <v>2592</v>
      </c>
      <c r="J8210" t="s">
        <v>571</v>
      </c>
      <c r="K8210" t="s">
        <v>2909</v>
      </c>
      <c r="L8210" s="7" t="s">
        <v>2910</v>
      </c>
      <c r="M8210" t="s">
        <v>232</v>
      </c>
      <c r="N8210" t="s">
        <v>61</v>
      </c>
      <c r="O8210" s="3">
        <v>40853</v>
      </c>
      <c r="P8210" s="12">
        <f t="shared" si="386"/>
        <v>1</v>
      </c>
      <c r="Q8210" s="3" t="s">
        <v>14209</v>
      </c>
      <c r="R8210" t="s">
        <v>14232</v>
      </c>
      <c r="S8210" t="s">
        <v>14234</v>
      </c>
      <c r="T8210" t="s">
        <v>14190</v>
      </c>
    </row>
    <row r="8211" spans="1:20" x14ac:dyDescent="0.25">
      <c r="A8211">
        <v>8210</v>
      </c>
      <c r="B8211">
        <v>58693</v>
      </c>
      <c r="C8211" s="3">
        <v>40107</v>
      </c>
      <c r="D8211">
        <v>50</v>
      </c>
      <c r="E8211" s="8">
        <f t="shared" si="385"/>
        <v>8000</v>
      </c>
      <c r="F8211" s="5">
        <v>0</v>
      </c>
      <c r="G8211" s="8">
        <f>VLOOKUP($Q8211,Pricebook!$A:$D,4,0)</f>
        <v>160</v>
      </c>
      <c r="H8211" s="10">
        <f t="shared" si="384"/>
        <v>8000</v>
      </c>
      <c r="I8211" t="s">
        <v>937</v>
      </c>
      <c r="J8211" t="s">
        <v>58</v>
      </c>
      <c r="K8211" t="s">
        <v>926</v>
      </c>
      <c r="L8211" s="7" t="s">
        <v>927</v>
      </c>
      <c r="M8211" t="s">
        <v>368</v>
      </c>
      <c r="N8211" t="s">
        <v>34</v>
      </c>
      <c r="O8211" s="3">
        <v>40111</v>
      </c>
      <c r="P8211" s="12">
        <f t="shared" si="386"/>
        <v>4</v>
      </c>
      <c r="Q8211" s="3" t="s">
        <v>14218</v>
      </c>
      <c r="R8211" t="s">
        <v>14229</v>
      </c>
      <c r="S8211" t="s">
        <v>14244</v>
      </c>
      <c r="T8211" t="s">
        <v>14202</v>
      </c>
    </row>
    <row r="8212" spans="1:20" x14ac:dyDescent="0.25">
      <c r="A8212">
        <v>8211</v>
      </c>
      <c r="B8212">
        <v>58720</v>
      </c>
      <c r="C8212" s="3">
        <v>40244</v>
      </c>
      <c r="D8212">
        <v>43</v>
      </c>
      <c r="E8212" s="8">
        <f t="shared" si="385"/>
        <v>6880</v>
      </c>
      <c r="F8212" s="5">
        <v>0.02</v>
      </c>
      <c r="G8212" s="8">
        <f>VLOOKUP($Q8212,Pricebook!$A:$D,4,0)</f>
        <v>160</v>
      </c>
      <c r="H8212" s="10">
        <f t="shared" si="384"/>
        <v>6742.4</v>
      </c>
      <c r="I8212" t="s">
        <v>1618</v>
      </c>
      <c r="J8212" t="s">
        <v>597</v>
      </c>
      <c r="K8212" t="s">
        <v>332</v>
      </c>
      <c r="L8212" s="7">
        <v>53142</v>
      </c>
      <c r="M8212" t="s">
        <v>95</v>
      </c>
      <c r="N8212" t="s">
        <v>16</v>
      </c>
      <c r="O8212" s="3">
        <v>40244</v>
      </c>
      <c r="P8212" s="12">
        <f t="shared" si="386"/>
        <v>0</v>
      </c>
      <c r="Q8212" s="3" t="s">
        <v>14218</v>
      </c>
      <c r="R8212" t="s">
        <v>14229</v>
      </c>
      <c r="S8212" t="s">
        <v>14244</v>
      </c>
      <c r="T8212" t="s">
        <v>14197</v>
      </c>
    </row>
    <row r="8213" spans="1:20" x14ac:dyDescent="0.25">
      <c r="A8213">
        <v>8212</v>
      </c>
      <c r="B8213">
        <v>58720</v>
      </c>
      <c r="C8213" s="3">
        <v>40244</v>
      </c>
      <c r="D8213">
        <v>6</v>
      </c>
      <c r="E8213" s="8">
        <f t="shared" si="385"/>
        <v>660</v>
      </c>
      <c r="F8213" s="5">
        <v>0.02</v>
      </c>
      <c r="G8213" s="8">
        <f>VLOOKUP($Q8213,Pricebook!$A:$D,4,0)</f>
        <v>110</v>
      </c>
      <c r="H8213" s="10">
        <f t="shared" si="384"/>
        <v>646.79999999999995</v>
      </c>
      <c r="I8213" t="s">
        <v>1618</v>
      </c>
      <c r="J8213" t="s">
        <v>597</v>
      </c>
      <c r="K8213" t="s">
        <v>332</v>
      </c>
      <c r="L8213" s="7">
        <v>53142</v>
      </c>
      <c r="M8213" t="s">
        <v>95</v>
      </c>
      <c r="N8213" t="s">
        <v>16</v>
      </c>
      <c r="O8213" s="3">
        <v>40245</v>
      </c>
      <c r="P8213" s="12">
        <f t="shared" si="386"/>
        <v>1</v>
      </c>
      <c r="Q8213" s="3" t="s">
        <v>14215</v>
      </c>
      <c r="R8213" t="s">
        <v>14229</v>
      </c>
      <c r="S8213" t="s">
        <v>14241</v>
      </c>
      <c r="T8213" t="s">
        <v>14189</v>
      </c>
    </row>
    <row r="8214" spans="1:20" x14ac:dyDescent="0.25">
      <c r="A8214">
        <v>8213</v>
      </c>
      <c r="B8214">
        <v>58722</v>
      </c>
      <c r="C8214" s="3">
        <v>41193</v>
      </c>
      <c r="D8214">
        <v>45</v>
      </c>
      <c r="E8214" s="8">
        <f t="shared" si="385"/>
        <v>5625</v>
      </c>
      <c r="F8214" s="5">
        <v>0.05</v>
      </c>
      <c r="G8214" s="8">
        <f>VLOOKUP($Q8214,Pricebook!$A:$D,4,0)</f>
        <v>125</v>
      </c>
      <c r="H8214" s="10">
        <f t="shared" si="384"/>
        <v>5343.75</v>
      </c>
      <c r="I8214" t="s">
        <v>862</v>
      </c>
      <c r="J8214" t="s">
        <v>193</v>
      </c>
      <c r="K8214" t="s">
        <v>964</v>
      </c>
      <c r="L8214" s="7" t="s">
        <v>965</v>
      </c>
      <c r="M8214" t="s">
        <v>197</v>
      </c>
      <c r="N8214" t="s">
        <v>23</v>
      </c>
      <c r="O8214" s="3">
        <v>41195</v>
      </c>
      <c r="P8214" s="12">
        <f t="shared" si="386"/>
        <v>2</v>
      </c>
      <c r="Q8214" s="3" t="s">
        <v>14221</v>
      </c>
      <c r="R8214" t="s">
        <v>14232</v>
      </c>
      <c r="S8214" t="s">
        <v>14229</v>
      </c>
      <c r="T8214" t="s">
        <v>14203</v>
      </c>
    </row>
    <row r="8215" spans="1:20" x14ac:dyDescent="0.25">
      <c r="A8215">
        <v>8214</v>
      </c>
      <c r="B8215">
        <v>58725</v>
      </c>
      <c r="C8215" s="3">
        <v>40318</v>
      </c>
      <c r="D8215">
        <v>20</v>
      </c>
      <c r="E8215" s="8">
        <f t="shared" si="385"/>
        <v>2200</v>
      </c>
      <c r="F8215" s="5">
        <v>0.03</v>
      </c>
      <c r="G8215" s="8">
        <f>VLOOKUP($Q8215,Pricebook!$A:$D,4,0)</f>
        <v>110</v>
      </c>
      <c r="H8215" s="10">
        <f t="shared" si="384"/>
        <v>2134</v>
      </c>
      <c r="I8215" t="s">
        <v>2578</v>
      </c>
      <c r="J8215" t="s">
        <v>151</v>
      </c>
      <c r="K8215" t="s">
        <v>2579</v>
      </c>
      <c r="L8215" s="7" t="s">
        <v>2580</v>
      </c>
      <c r="M8215" t="s">
        <v>440</v>
      </c>
      <c r="N8215" t="s">
        <v>16</v>
      </c>
      <c r="O8215" s="3">
        <v>40319</v>
      </c>
      <c r="P8215" s="12">
        <f t="shared" si="386"/>
        <v>1</v>
      </c>
      <c r="Q8215" s="3" t="s">
        <v>14215</v>
      </c>
      <c r="R8215" t="s">
        <v>14229</v>
      </c>
      <c r="S8215" t="s">
        <v>14241</v>
      </c>
      <c r="T8215" t="s">
        <v>14186</v>
      </c>
    </row>
    <row r="8216" spans="1:20" x14ac:dyDescent="0.25">
      <c r="A8216">
        <v>8215</v>
      </c>
      <c r="B8216">
        <v>58725</v>
      </c>
      <c r="C8216" s="3">
        <v>40318</v>
      </c>
      <c r="D8216">
        <v>39</v>
      </c>
      <c r="E8216" s="8">
        <f t="shared" si="385"/>
        <v>4290</v>
      </c>
      <c r="F8216" s="5">
        <v>0.05</v>
      </c>
      <c r="G8216" s="8">
        <f>VLOOKUP($Q8216,Pricebook!$A:$D,4,0)</f>
        <v>110</v>
      </c>
      <c r="H8216" s="10">
        <f t="shared" si="384"/>
        <v>4075.5</v>
      </c>
      <c r="I8216" t="s">
        <v>2578</v>
      </c>
      <c r="J8216" t="s">
        <v>151</v>
      </c>
      <c r="K8216" t="s">
        <v>1039</v>
      </c>
      <c r="L8216" s="7" t="s">
        <v>1040</v>
      </c>
      <c r="M8216" t="s">
        <v>130</v>
      </c>
      <c r="N8216" t="s">
        <v>16</v>
      </c>
      <c r="O8216" s="3">
        <v>40319</v>
      </c>
      <c r="P8216" s="12">
        <f t="shared" si="386"/>
        <v>1</v>
      </c>
      <c r="Q8216" s="3" t="s">
        <v>14220</v>
      </c>
      <c r="R8216" t="s">
        <v>14229</v>
      </c>
      <c r="S8216" t="s">
        <v>14246</v>
      </c>
      <c r="T8216" t="s">
        <v>14195</v>
      </c>
    </row>
    <row r="8217" spans="1:20" x14ac:dyDescent="0.25">
      <c r="A8217">
        <v>8216</v>
      </c>
      <c r="B8217">
        <v>58727</v>
      </c>
      <c r="C8217" s="3">
        <v>40000</v>
      </c>
      <c r="D8217">
        <v>20</v>
      </c>
      <c r="E8217" s="8">
        <f t="shared" si="385"/>
        <v>2500</v>
      </c>
      <c r="F8217" s="5">
        <v>0.03</v>
      </c>
      <c r="G8217" s="8">
        <f>VLOOKUP($Q8217,Pricebook!$A:$D,4,0)</f>
        <v>125</v>
      </c>
      <c r="H8217" s="10">
        <f t="shared" si="384"/>
        <v>2425</v>
      </c>
      <c r="I8217" t="s">
        <v>640</v>
      </c>
      <c r="J8217" t="s">
        <v>549</v>
      </c>
      <c r="K8217" t="s">
        <v>2808</v>
      </c>
      <c r="L8217" s="7">
        <v>21117</v>
      </c>
      <c r="M8217" t="s">
        <v>187</v>
      </c>
      <c r="N8217" t="s">
        <v>61</v>
      </c>
      <c r="O8217" s="3">
        <v>40001</v>
      </c>
      <c r="P8217" s="12">
        <f t="shared" si="386"/>
        <v>1</v>
      </c>
      <c r="Q8217" s="3" t="s">
        <v>14208</v>
      </c>
      <c r="R8217" t="s">
        <v>14232</v>
      </c>
      <c r="S8217" t="s">
        <v>14233</v>
      </c>
      <c r="T8217" t="s">
        <v>14203</v>
      </c>
    </row>
    <row r="8218" spans="1:20" x14ac:dyDescent="0.25">
      <c r="A8218">
        <v>8217</v>
      </c>
      <c r="B8218">
        <v>58755</v>
      </c>
      <c r="C8218" s="3">
        <v>40880</v>
      </c>
      <c r="D8218">
        <v>7</v>
      </c>
      <c r="E8218" s="8">
        <f t="shared" si="385"/>
        <v>1120</v>
      </c>
      <c r="F8218" s="5">
        <v>0.03</v>
      </c>
      <c r="G8218" s="8">
        <f>VLOOKUP($Q8218,Pricebook!$A:$D,4,0)</f>
        <v>160</v>
      </c>
      <c r="H8218" s="10">
        <f t="shared" si="384"/>
        <v>1086.3999999999999</v>
      </c>
      <c r="I8218" t="s">
        <v>884</v>
      </c>
      <c r="J8218" t="s">
        <v>621</v>
      </c>
      <c r="K8218" t="s">
        <v>2832</v>
      </c>
      <c r="L8218" s="7">
        <v>27511</v>
      </c>
      <c r="M8218" t="s">
        <v>33</v>
      </c>
      <c r="N8218" t="s">
        <v>34</v>
      </c>
      <c r="O8218" s="3">
        <v>40882</v>
      </c>
      <c r="P8218" s="12">
        <f t="shared" si="386"/>
        <v>2</v>
      </c>
      <c r="Q8218" s="3" t="s">
        <v>14218</v>
      </c>
      <c r="R8218" t="s">
        <v>14229</v>
      </c>
      <c r="S8218" t="s">
        <v>14244</v>
      </c>
      <c r="T8218" t="s">
        <v>14190</v>
      </c>
    </row>
    <row r="8219" spans="1:20" x14ac:dyDescent="0.25">
      <c r="A8219">
        <v>8218</v>
      </c>
      <c r="B8219">
        <v>58755</v>
      </c>
      <c r="C8219" s="3">
        <v>40880</v>
      </c>
      <c r="D8219">
        <v>18</v>
      </c>
      <c r="E8219" s="8">
        <f t="shared" si="385"/>
        <v>1980</v>
      </c>
      <c r="F8219" s="5">
        <v>0</v>
      </c>
      <c r="G8219" s="8">
        <f>VLOOKUP($Q8219,Pricebook!$A:$D,4,0)</f>
        <v>110</v>
      </c>
      <c r="H8219" s="10">
        <f t="shared" si="384"/>
        <v>1980</v>
      </c>
      <c r="I8219" t="s">
        <v>884</v>
      </c>
      <c r="J8219" t="s">
        <v>621</v>
      </c>
      <c r="K8219" t="s">
        <v>2832</v>
      </c>
      <c r="L8219" s="7">
        <v>27511</v>
      </c>
      <c r="M8219" t="s">
        <v>33</v>
      </c>
      <c r="N8219" t="s">
        <v>34</v>
      </c>
      <c r="O8219" s="3">
        <v>40889</v>
      </c>
      <c r="P8219" s="12">
        <f t="shared" si="386"/>
        <v>9</v>
      </c>
      <c r="Q8219" s="3" t="s">
        <v>14215</v>
      </c>
      <c r="R8219" t="s">
        <v>14229</v>
      </c>
      <c r="S8219" t="s">
        <v>14241</v>
      </c>
      <c r="T8219" t="s">
        <v>14186</v>
      </c>
    </row>
    <row r="8220" spans="1:20" x14ac:dyDescent="0.25">
      <c r="A8220">
        <v>8219</v>
      </c>
      <c r="B8220">
        <v>58759</v>
      </c>
      <c r="C8220" s="3">
        <v>39834</v>
      </c>
      <c r="D8220">
        <v>4</v>
      </c>
      <c r="E8220" s="8">
        <f t="shared" si="385"/>
        <v>440</v>
      </c>
      <c r="F8220" s="5">
        <v>0.1</v>
      </c>
      <c r="G8220" s="8">
        <f>VLOOKUP($Q8220,Pricebook!$A:$D,4,0)</f>
        <v>110</v>
      </c>
      <c r="H8220" s="10">
        <f t="shared" si="384"/>
        <v>396</v>
      </c>
      <c r="I8220" t="s">
        <v>682</v>
      </c>
      <c r="J8220" t="s">
        <v>99</v>
      </c>
      <c r="K8220" t="s">
        <v>1681</v>
      </c>
      <c r="L8220" s="7">
        <v>80817</v>
      </c>
      <c r="M8220" t="s">
        <v>237</v>
      </c>
      <c r="N8220" t="s">
        <v>23</v>
      </c>
      <c r="O8220" s="3">
        <v>39841</v>
      </c>
      <c r="P8220" s="12">
        <f t="shared" si="386"/>
        <v>7</v>
      </c>
      <c r="Q8220" s="3" t="s">
        <v>14215</v>
      </c>
      <c r="R8220" t="s">
        <v>14229</v>
      </c>
      <c r="S8220" t="s">
        <v>14241</v>
      </c>
      <c r="T8220" t="s">
        <v>14186</v>
      </c>
    </row>
    <row r="8221" spans="1:20" x14ac:dyDescent="0.25">
      <c r="A8221">
        <v>8220</v>
      </c>
      <c r="B8221">
        <v>58784</v>
      </c>
      <c r="C8221" s="3">
        <v>39831</v>
      </c>
      <c r="D8221">
        <v>12</v>
      </c>
      <c r="E8221" s="8">
        <f t="shared" si="385"/>
        <v>1320</v>
      </c>
      <c r="F8221" s="5">
        <v>0.02</v>
      </c>
      <c r="G8221" s="8">
        <f>VLOOKUP($Q8221,Pricebook!$A:$D,4,0)</f>
        <v>110</v>
      </c>
      <c r="H8221" s="10">
        <f t="shared" si="384"/>
        <v>1293.5999999999999</v>
      </c>
      <c r="I8221" t="s">
        <v>2592</v>
      </c>
      <c r="J8221" t="s">
        <v>571</v>
      </c>
      <c r="K8221" t="s">
        <v>2594</v>
      </c>
      <c r="L8221" s="7">
        <v>38801</v>
      </c>
      <c r="M8221" t="s">
        <v>699</v>
      </c>
      <c r="N8221" t="s">
        <v>34</v>
      </c>
      <c r="O8221" s="3">
        <v>39832</v>
      </c>
      <c r="P8221" s="12">
        <f t="shared" si="386"/>
        <v>1</v>
      </c>
      <c r="Q8221" s="3" t="s">
        <v>14220</v>
      </c>
      <c r="R8221" t="s">
        <v>14229</v>
      </c>
      <c r="S8221" t="s">
        <v>14246</v>
      </c>
      <c r="T8221" t="s">
        <v>14200</v>
      </c>
    </row>
    <row r="8222" spans="1:20" x14ac:dyDescent="0.25">
      <c r="A8222">
        <v>8221</v>
      </c>
      <c r="B8222">
        <v>58784</v>
      </c>
      <c r="C8222" s="3">
        <v>39831</v>
      </c>
      <c r="D8222">
        <v>29</v>
      </c>
      <c r="E8222" s="8">
        <f t="shared" si="385"/>
        <v>3190</v>
      </c>
      <c r="F8222" s="5">
        <v>0.06</v>
      </c>
      <c r="G8222" s="8">
        <f>VLOOKUP($Q8222,Pricebook!$A:$D,4,0)</f>
        <v>110</v>
      </c>
      <c r="H8222" s="10">
        <f t="shared" si="384"/>
        <v>2998.6</v>
      </c>
      <c r="I8222" t="s">
        <v>2592</v>
      </c>
      <c r="J8222" t="s">
        <v>571</v>
      </c>
      <c r="K8222" t="s">
        <v>2594</v>
      </c>
      <c r="L8222" s="7">
        <v>38801</v>
      </c>
      <c r="M8222" t="s">
        <v>699</v>
      </c>
      <c r="N8222" t="s">
        <v>34</v>
      </c>
      <c r="O8222" s="3">
        <v>39831</v>
      </c>
      <c r="P8222" s="12">
        <f t="shared" si="386"/>
        <v>0</v>
      </c>
      <c r="Q8222" s="3" t="s">
        <v>14215</v>
      </c>
      <c r="R8222" t="s">
        <v>14229</v>
      </c>
      <c r="S8222" t="s">
        <v>14241</v>
      </c>
      <c r="T8222" t="s">
        <v>14194</v>
      </c>
    </row>
    <row r="8223" spans="1:20" x14ac:dyDescent="0.25">
      <c r="A8223">
        <v>8222</v>
      </c>
      <c r="B8223">
        <v>58784</v>
      </c>
      <c r="C8223" s="3">
        <v>39831</v>
      </c>
      <c r="D8223">
        <v>17</v>
      </c>
      <c r="E8223" s="8">
        <f t="shared" si="385"/>
        <v>3400</v>
      </c>
      <c r="F8223" s="5">
        <v>0.02</v>
      </c>
      <c r="G8223" s="8">
        <f>VLOOKUP($Q8223,Pricebook!$A:$D,4,0)</f>
        <v>200</v>
      </c>
      <c r="H8223" s="10">
        <f t="shared" si="384"/>
        <v>3332</v>
      </c>
      <c r="I8223" t="s">
        <v>2592</v>
      </c>
      <c r="J8223" t="s">
        <v>571</v>
      </c>
      <c r="K8223" t="s">
        <v>2594</v>
      </c>
      <c r="L8223" s="7">
        <v>38801</v>
      </c>
      <c r="M8223" t="s">
        <v>699</v>
      </c>
      <c r="N8223" t="s">
        <v>34</v>
      </c>
      <c r="O8223" s="3">
        <v>39832</v>
      </c>
      <c r="P8223" s="12">
        <f t="shared" si="386"/>
        <v>1</v>
      </c>
      <c r="Q8223" s="3" t="s">
        <v>14206</v>
      </c>
      <c r="R8223" t="s">
        <v>14229</v>
      </c>
      <c r="S8223" t="s">
        <v>14230</v>
      </c>
      <c r="T8223" t="s">
        <v>14186</v>
      </c>
    </row>
    <row r="8224" spans="1:20" x14ac:dyDescent="0.25">
      <c r="A8224">
        <v>8223</v>
      </c>
      <c r="B8224">
        <v>58784</v>
      </c>
      <c r="C8224" s="3">
        <v>39831</v>
      </c>
      <c r="D8224">
        <v>25</v>
      </c>
      <c r="E8224" s="8">
        <f t="shared" si="385"/>
        <v>3125</v>
      </c>
      <c r="F8224" s="5">
        <v>0.05</v>
      </c>
      <c r="G8224" s="8">
        <f>VLOOKUP($Q8224,Pricebook!$A:$D,4,0)</f>
        <v>125</v>
      </c>
      <c r="H8224" s="10">
        <f t="shared" si="384"/>
        <v>2968.75</v>
      </c>
      <c r="I8224" t="s">
        <v>2592</v>
      </c>
      <c r="J8224" t="s">
        <v>571</v>
      </c>
      <c r="K8224" t="s">
        <v>2909</v>
      </c>
      <c r="L8224" s="7" t="s">
        <v>2910</v>
      </c>
      <c r="M8224" t="s">
        <v>232</v>
      </c>
      <c r="N8224" t="s">
        <v>61</v>
      </c>
      <c r="O8224" s="3">
        <v>39833</v>
      </c>
      <c r="P8224" s="12">
        <f t="shared" si="386"/>
        <v>2</v>
      </c>
      <c r="Q8224" s="3" t="s">
        <v>14221</v>
      </c>
      <c r="R8224" t="s">
        <v>14232</v>
      </c>
      <c r="S8224" t="s">
        <v>14229</v>
      </c>
      <c r="T8224" t="s">
        <v>14193</v>
      </c>
    </row>
    <row r="8225" spans="1:20" x14ac:dyDescent="0.25">
      <c r="A8225">
        <v>8224</v>
      </c>
      <c r="B8225">
        <v>58784</v>
      </c>
      <c r="C8225" s="3">
        <v>39831</v>
      </c>
      <c r="D8225">
        <v>20</v>
      </c>
      <c r="E8225" s="8">
        <f t="shared" si="385"/>
        <v>3000</v>
      </c>
      <c r="F8225" s="5">
        <v>0.04</v>
      </c>
      <c r="G8225" s="8">
        <f>VLOOKUP($Q8225,Pricebook!$A:$D,4,0)</f>
        <v>150</v>
      </c>
      <c r="H8225" s="10">
        <f t="shared" si="384"/>
        <v>2880</v>
      </c>
      <c r="I8225" t="s">
        <v>2592</v>
      </c>
      <c r="J8225" t="s">
        <v>571</v>
      </c>
      <c r="K8225" t="s">
        <v>2909</v>
      </c>
      <c r="L8225" s="7" t="s">
        <v>2910</v>
      </c>
      <c r="M8225" t="s">
        <v>232</v>
      </c>
      <c r="N8225" t="s">
        <v>61</v>
      </c>
      <c r="O8225" s="3">
        <v>39833</v>
      </c>
      <c r="P8225" s="12">
        <f t="shared" si="386"/>
        <v>2</v>
      </c>
      <c r="Q8225" s="3" t="s">
        <v>14216</v>
      </c>
      <c r="R8225" t="s">
        <v>14235</v>
      </c>
      <c r="S8225" t="s">
        <v>14242</v>
      </c>
      <c r="T8225" t="s">
        <v>14191</v>
      </c>
    </row>
    <row r="8226" spans="1:20" x14ac:dyDescent="0.25">
      <c r="A8226">
        <v>8225</v>
      </c>
      <c r="B8226">
        <v>58788</v>
      </c>
      <c r="C8226" s="3">
        <v>40210</v>
      </c>
      <c r="D8226">
        <v>31</v>
      </c>
      <c r="E8226" s="8">
        <f t="shared" si="385"/>
        <v>4650</v>
      </c>
      <c r="F8226" s="5">
        <v>0.04</v>
      </c>
      <c r="G8226" s="8">
        <f>VLOOKUP($Q8226,Pricebook!$A:$D,4,0)</f>
        <v>150</v>
      </c>
      <c r="H8226" s="10">
        <f t="shared" si="384"/>
        <v>4464</v>
      </c>
      <c r="I8226" t="s">
        <v>1418</v>
      </c>
      <c r="J8226" t="s">
        <v>360</v>
      </c>
      <c r="K8226" t="s">
        <v>1782</v>
      </c>
      <c r="L8226" s="7">
        <v>46312</v>
      </c>
      <c r="M8226" t="s">
        <v>278</v>
      </c>
      <c r="N8226" t="s">
        <v>16</v>
      </c>
      <c r="O8226" s="3">
        <v>40212</v>
      </c>
      <c r="P8226" s="12">
        <f t="shared" si="386"/>
        <v>2</v>
      </c>
      <c r="Q8226" s="3" t="s">
        <v>14211</v>
      </c>
      <c r="R8226" t="s">
        <v>14235</v>
      </c>
      <c r="S8226" t="s">
        <v>14237</v>
      </c>
      <c r="T8226" t="s">
        <v>14190</v>
      </c>
    </row>
    <row r="8227" spans="1:20" x14ac:dyDescent="0.25">
      <c r="A8227">
        <v>8226</v>
      </c>
      <c r="B8227">
        <v>58789</v>
      </c>
      <c r="C8227" s="3">
        <v>40395</v>
      </c>
      <c r="D8227">
        <v>26</v>
      </c>
      <c r="E8227" s="8">
        <f t="shared" si="385"/>
        <v>4160</v>
      </c>
      <c r="F8227" s="5">
        <v>0.03</v>
      </c>
      <c r="G8227" s="8">
        <f>VLOOKUP($Q8227,Pricebook!$A:$D,4,0)</f>
        <v>160</v>
      </c>
      <c r="H8227" s="10">
        <f t="shared" si="384"/>
        <v>4035.2</v>
      </c>
      <c r="I8227" t="s">
        <v>821</v>
      </c>
      <c r="J8227" t="s">
        <v>452</v>
      </c>
      <c r="K8227" t="s">
        <v>1243</v>
      </c>
      <c r="L8227" s="7">
        <v>63301</v>
      </c>
      <c r="M8227" t="s">
        <v>358</v>
      </c>
      <c r="N8227" t="s">
        <v>16</v>
      </c>
      <c r="O8227" s="3">
        <v>40399</v>
      </c>
      <c r="P8227" s="12">
        <f t="shared" si="386"/>
        <v>4</v>
      </c>
      <c r="Q8227" s="3" t="s">
        <v>14218</v>
      </c>
      <c r="R8227" t="s">
        <v>14229</v>
      </c>
      <c r="S8227" t="s">
        <v>14244</v>
      </c>
      <c r="T8227" t="s">
        <v>14189</v>
      </c>
    </row>
    <row r="8228" spans="1:20" x14ac:dyDescent="0.25">
      <c r="A8228">
        <v>8227</v>
      </c>
      <c r="B8228">
        <v>58789</v>
      </c>
      <c r="C8228" s="3">
        <v>40395</v>
      </c>
      <c r="D8228">
        <v>38</v>
      </c>
      <c r="E8228" s="8">
        <f t="shared" si="385"/>
        <v>4750</v>
      </c>
      <c r="F8228" s="5">
        <v>0.02</v>
      </c>
      <c r="G8228" s="8">
        <f>VLOOKUP($Q8228,Pricebook!$A:$D,4,0)</f>
        <v>125</v>
      </c>
      <c r="H8228" s="10">
        <f t="shared" si="384"/>
        <v>4655</v>
      </c>
      <c r="I8228" t="s">
        <v>821</v>
      </c>
      <c r="J8228" t="s">
        <v>452</v>
      </c>
      <c r="K8228" t="s">
        <v>1243</v>
      </c>
      <c r="L8228" s="7">
        <v>63301</v>
      </c>
      <c r="M8228" t="s">
        <v>358</v>
      </c>
      <c r="N8228" t="s">
        <v>16</v>
      </c>
      <c r="O8228" s="3">
        <v>40400</v>
      </c>
      <c r="P8228" s="12">
        <f t="shared" si="386"/>
        <v>5</v>
      </c>
      <c r="Q8228" s="3" t="s">
        <v>14208</v>
      </c>
      <c r="R8228" t="s">
        <v>14232</v>
      </c>
      <c r="S8228" t="s">
        <v>14233</v>
      </c>
      <c r="T8228" t="s">
        <v>14191</v>
      </c>
    </row>
    <row r="8229" spans="1:20" x14ac:dyDescent="0.25">
      <c r="A8229">
        <v>8228</v>
      </c>
      <c r="B8229">
        <v>58818</v>
      </c>
      <c r="C8229" s="3">
        <v>39918</v>
      </c>
      <c r="D8229">
        <v>41</v>
      </c>
      <c r="E8229" s="8">
        <f t="shared" si="385"/>
        <v>6150</v>
      </c>
      <c r="F8229" s="5">
        <v>0.01</v>
      </c>
      <c r="G8229" s="8">
        <f>VLOOKUP($Q8229,Pricebook!$A:$D,4,0)</f>
        <v>150</v>
      </c>
      <c r="H8229" s="10">
        <f t="shared" si="384"/>
        <v>6088.5</v>
      </c>
      <c r="I8229" t="s">
        <v>617</v>
      </c>
      <c r="J8229" t="s">
        <v>482</v>
      </c>
      <c r="K8229" t="s">
        <v>1625</v>
      </c>
      <c r="L8229" s="7">
        <v>22204</v>
      </c>
      <c r="M8229" t="s">
        <v>368</v>
      </c>
      <c r="N8229" t="s">
        <v>34</v>
      </c>
      <c r="O8229" s="3">
        <v>39919</v>
      </c>
      <c r="P8229" s="12">
        <f t="shared" si="386"/>
        <v>1</v>
      </c>
      <c r="Q8229" s="3" t="s">
        <v>14211</v>
      </c>
      <c r="R8229" t="s">
        <v>14235</v>
      </c>
      <c r="S8229" t="s">
        <v>14237</v>
      </c>
      <c r="T8229" t="s">
        <v>14203</v>
      </c>
    </row>
    <row r="8230" spans="1:20" x14ac:dyDescent="0.25">
      <c r="A8230">
        <v>8229</v>
      </c>
      <c r="B8230">
        <v>58818</v>
      </c>
      <c r="C8230" s="3">
        <v>39918</v>
      </c>
      <c r="D8230">
        <v>20</v>
      </c>
      <c r="E8230" s="8">
        <f t="shared" si="385"/>
        <v>2500</v>
      </c>
      <c r="F8230" s="5">
        <v>0.1</v>
      </c>
      <c r="G8230" s="8">
        <f>VLOOKUP($Q8230,Pricebook!$A:$D,4,0)</f>
        <v>125</v>
      </c>
      <c r="H8230" s="10">
        <f t="shared" si="384"/>
        <v>2250</v>
      </c>
      <c r="I8230" t="s">
        <v>617</v>
      </c>
      <c r="J8230" t="s">
        <v>482</v>
      </c>
      <c r="K8230" t="s">
        <v>403</v>
      </c>
      <c r="L8230" s="7" t="s">
        <v>404</v>
      </c>
      <c r="M8230" t="s">
        <v>368</v>
      </c>
      <c r="N8230" t="s">
        <v>34</v>
      </c>
      <c r="O8230" s="3">
        <v>39920</v>
      </c>
      <c r="P8230" s="12">
        <f t="shared" si="386"/>
        <v>2</v>
      </c>
      <c r="Q8230" s="3" t="s">
        <v>14221</v>
      </c>
      <c r="R8230" t="s">
        <v>14232</v>
      </c>
      <c r="S8230" t="s">
        <v>14229</v>
      </c>
      <c r="T8230" t="s">
        <v>14184</v>
      </c>
    </row>
    <row r="8231" spans="1:20" x14ac:dyDescent="0.25">
      <c r="A8231">
        <v>8230</v>
      </c>
      <c r="B8231">
        <v>58820</v>
      </c>
      <c r="C8231" s="3">
        <v>40236</v>
      </c>
      <c r="D8231">
        <v>24</v>
      </c>
      <c r="E8231" s="8">
        <f t="shared" si="385"/>
        <v>3000</v>
      </c>
      <c r="F8231" s="5">
        <v>0.01</v>
      </c>
      <c r="G8231" s="8">
        <f>VLOOKUP($Q8231,Pricebook!$A:$D,4,0)</f>
        <v>125</v>
      </c>
      <c r="H8231" s="10">
        <f t="shared" si="384"/>
        <v>2970</v>
      </c>
      <c r="I8231" t="s">
        <v>1915</v>
      </c>
      <c r="J8231" t="s">
        <v>363</v>
      </c>
      <c r="K8231" t="s">
        <v>1235</v>
      </c>
      <c r="L8231" s="7" t="s">
        <v>1236</v>
      </c>
      <c r="M8231" t="s">
        <v>95</v>
      </c>
      <c r="N8231" t="s">
        <v>16</v>
      </c>
      <c r="O8231" s="3">
        <v>40241</v>
      </c>
      <c r="P8231" s="12">
        <f t="shared" si="386"/>
        <v>5</v>
      </c>
      <c r="Q8231" s="3" t="s">
        <v>14208</v>
      </c>
      <c r="R8231" t="s">
        <v>14232</v>
      </c>
      <c r="S8231" t="s">
        <v>14233</v>
      </c>
      <c r="T8231" t="s">
        <v>14197</v>
      </c>
    </row>
    <row r="8232" spans="1:20" x14ac:dyDescent="0.25">
      <c r="A8232">
        <v>8231</v>
      </c>
      <c r="B8232">
        <v>58851</v>
      </c>
      <c r="C8232" s="3">
        <v>40336</v>
      </c>
      <c r="D8232">
        <v>3</v>
      </c>
      <c r="E8232" s="8">
        <f t="shared" si="385"/>
        <v>375</v>
      </c>
      <c r="F8232" s="5">
        <v>0.1</v>
      </c>
      <c r="G8232" s="8">
        <f>VLOOKUP($Q8232,Pricebook!$A:$D,4,0)</f>
        <v>125</v>
      </c>
      <c r="H8232" s="10">
        <f t="shared" si="384"/>
        <v>337.5</v>
      </c>
      <c r="I8232" t="s">
        <v>614</v>
      </c>
      <c r="J8232" t="s">
        <v>193</v>
      </c>
      <c r="K8232" t="s">
        <v>943</v>
      </c>
      <c r="L8232" s="7">
        <v>75088</v>
      </c>
      <c r="M8232" t="s">
        <v>48</v>
      </c>
      <c r="N8232" t="s">
        <v>16</v>
      </c>
      <c r="O8232" s="3">
        <v>40340</v>
      </c>
      <c r="P8232" s="12">
        <f t="shared" si="386"/>
        <v>4</v>
      </c>
      <c r="Q8232" s="3" t="s">
        <v>14208</v>
      </c>
      <c r="R8232" t="s">
        <v>14232</v>
      </c>
      <c r="S8232" t="s">
        <v>14233</v>
      </c>
      <c r="T8232" t="s">
        <v>14202</v>
      </c>
    </row>
    <row r="8233" spans="1:20" x14ac:dyDescent="0.25">
      <c r="A8233">
        <v>8232</v>
      </c>
      <c r="B8233">
        <v>58851</v>
      </c>
      <c r="C8233" s="3">
        <v>40336</v>
      </c>
      <c r="D8233">
        <v>14</v>
      </c>
      <c r="E8233" s="8">
        <f t="shared" si="385"/>
        <v>2100</v>
      </c>
      <c r="F8233" s="5">
        <v>0.04</v>
      </c>
      <c r="G8233" s="8">
        <f>VLOOKUP($Q8233,Pricebook!$A:$D,4,0)</f>
        <v>150</v>
      </c>
      <c r="H8233" s="10">
        <f t="shared" si="384"/>
        <v>2016</v>
      </c>
      <c r="I8233" t="s">
        <v>614</v>
      </c>
      <c r="J8233" t="s">
        <v>193</v>
      </c>
      <c r="K8233" t="s">
        <v>943</v>
      </c>
      <c r="L8233" s="7">
        <v>75088</v>
      </c>
      <c r="M8233" t="s">
        <v>48</v>
      </c>
      <c r="N8233" t="s">
        <v>16</v>
      </c>
      <c r="O8233" s="3">
        <v>40343</v>
      </c>
      <c r="P8233" s="12">
        <f t="shared" si="386"/>
        <v>7</v>
      </c>
      <c r="Q8233" s="3" t="s">
        <v>14216</v>
      </c>
      <c r="R8233" t="s">
        <v>14235</v>
      </c>
      <c r="S8233" t="s">
        <v>14242</v>
      </c>
      <c r="T8233" t="s">
        <v>14186</v>
      </c>
    </row>
    <row r="8234" spans="1:20" x14ac:dyDescent="0.25">
      <c r="A8234">
        <v>8233</v>
      </c>
      <c r="B8234">
        <v>58853</v>
      </c>
      <c r="C8234" s="3">
        <v>41042</v>
      </c>
      <c r="D8234">
        <v>27</v>
      </c>
      <c r="E8234" s="8">
        <f t="shared" si="385"/>
        <v>3375</v>
      </c>
      <c r="F8234" s="5">
        <v>0.09</v>
      </c>
      <c r="G8234" s="8">
        <f>VLOOKUP($Q8234,Pricebook!$A:$D,4,0)</f>
        <v>125</v>
      </c>
      <c r="H8234" s="10">
        <f t="shared" si="384"/>
        <v>3071.25</v>
      </c>
      <c r="I8234" t="s">
        <v>1479</v>
      </c>
      <c r="J8234" t="s">
        <v>108</v>
      </c>
      <c r="K8234" t="s">
        <v>2617</v>
      </c>
      <c r="L8234" s="7">
        <v>76031</v>
      </c>
      <c r="M8234" t="s">
        <v>48</v>
      </c>
      <c r="N8234" t="s">
        <v>16</v>
      </c>
      <c r="O8234" s="3">
        <v>41043</v>
      </c>
      <c r="P8234" s="12">
        <f t="shared" si="386"/>
        <v>1</v>
      </c>
      <c r="Q8234" s="3" t="s">
        <v>14221</v>
      </c>
      <c r="R8234" t="s">
        <v>14232</v>
      </c>
      <c r="S8234" t="s">
        <v>14229</v>
      </c>
      <c r="T8234" t="s">
        <v>14197</v>
      </c>
    </row>
    <row r="8235" spans="1:20" x14ac:dyDescent="0.25">
      <c r="A8235">
        <v>8234</v>
      </c>
      <c r="B8235">
        <v>58854</v>
      </c>
      <c r="C8235" s="3">
        <v>40292</v>
      </c>
      <c r="D8235">
        <v>35</v>
      </c>
      <c r="E8235" s="8">
        <f t="shared" si="385"/>
        <v>4375</v>
      </c>
      <c r="F8235" s="5">
        <v>0.03</v>
      </c>
      <c r="G8235" s="8">
        <f>VLOOKUP($Q8235,Pricebook!$A:$D,4,0)</f>
        <v>125</v>
      </c>
      <c r="H8235" s="10">
        <f t="shared" si="384"/>
        <v>4243.75</v>
      </c>
      <c r="I8235" t="s">
        <v>49</v>
      </c>
      <c r="J8235" t="s">
        <v>50</v>
      </c>
      <c r="K8235" t="s">
        <v>42</v>
      </c>
      <c r="L8235" s="7">
        <v>12208</v>
      </c>
      <c r="M8235" t="s">
        <v>60</v>
      </c>
      <c r="N8235" t="s">
        <v>61</v>
      </c>
      <c r="O8235" s="3">
        <v>40293</v>
      </c>
      <c r="P8235" s="12">
        <f t="shared" si="386"/>
        <v>1</v>
      </c>
      <c r="Q8235" s="3" t="s">
        <v>14217</v>
      </c>
      <c r="R8235" t="s">
        <v>14232</v>
      </c>
      <c r="S8235" t="s">
        <v>14243</v>
      </c>
      <c r="T8235" t="s">
        <v>14198</v>
      </c>
    </row>
    <row r="8236" spans="1:20" x14ac:dyDescent="0.25">
      <c r="A8236">
        <v>8235</v>
      </c>
      <c r="B8236">
        <v>58854</v>
      </c>
      <c r="C8236" s="3">
        <v>40292</v>
      </c>
      <c r="D8236">
        <v>10</v>
      </c>
      <c r="E8236" s="8">
        <f t="shared" si="385"/>
        <v>1500</v>
      </c>
      <c r="F8236" s="5">
        <v>0</v>
      </c>
      <c r="G8236" s="8">
        <f>VLOOKUP($Q8236,Pricebook!$A:$D,4,0)</f>
        <v>150</v>
      </c>
      <c r="H8236" s="10">
        <f t="shared" si="384"/>
        <v>1500</v>
      </c>
      <c r="I8236" t="s">
        <v>49</v>
      </c>
      <c r="J8236" t="s">
        <v>50</v>
      </c>
      <c r="K8236" t="s">
        <v>42</v>
      </c>
      <c r="L8236" s="7">
        <v>12208</v>
      </c>
      <c r="M8236" t="s">
        <v>60</v>
      </c>
      <c r="N8236" t="s">
        <v>61</v>
      </c>
      <c r="O8236" s="3">
        <v>40294</v>
      </c>
      <c r="P8236" s="12">
        <f t="shared" si="386"/>
        <v>2</v>
      </c>
      <c r="Q8236" s="3" t="s">
        <v>14210</v>
      </c>
      <c r="R8236" t="s">
        <v>14235</v>
      </c>
      <c r="S8236" t="s">
        <v>14236</v>
      </c>
      <c r="T8236" t="s">
        <v>14189</v>
      </c>
    </row>
    <row r="8237" spans="1:20" x14ac:dyDescent="0.25">
      <c r="A8237">
        <v>8236</v>
      </c>
      <c r="B8237">
        <v>58855</v>
      </c>
      <c r="C8237" s="3">
        <v>40482</v>
      </c>
      <c r="D8237">
        <v>38</v>
      </c>
      <c r="E8237" s="8">
        <f t="shared" si="385"/>
        <v>4750</v>
      </c>
      <c r="F8237" s="5">
        <v>7.0000000000000007E-2</v>
      </c>
      <c r="G8237" s="8">
        <f>VLOOKUP($Q8237,Pricebook!$A:$D,4,0)</f>
        <v>125</v>
      </c>
      <c r="H8237" s="10">
        <f t="shared" si="384"/>
        <v>4417.5</v>
      </c>
      <c r="I8237" t="s">
        <v>1438</v>
      </c>
      <c r="J8237" t="s">
        <v>142</v>
      </c>
      <c r="K8237" t="s">
        <v>1560</v>
      </c>
      <c r="L8237" s="7">
        <v>90503</v>
      </c>
      <c r="M8237" t="s">
        <v>114</v>
      </c>
      <c r="N8237" t="s">
        <v>23</v>
      </c>
      <c r="O8237" s="3">
        <v>40482</v>
      </c>
      <c r="P8237" s="12">
        <f t="shared" si="386"/>
        <v>0</v>
      </c>
      <c r="Q8237" s="3" t="s">
        <v>14208</v>
      </c>
      <c r="R8237" t="s">
        <v>14232</v>
      </c>
      <c r="S8237" t="s">
        <v>14233</v>
      </c>
      <c r="T8237" t="s">
        <v>14197</v>
      </c>
    </row>
    <row r="8238" spans="1:20" x14ac:dyDescent="0.25">
      <c r="A8238">
        <v>8237</v>
      </c>
      <c r="B8238">
        <v>58883</v>
      </c>
      <c r="C8238" s="3">
        <v>41133</v>
      </c>
      <c r="D8238">
        <v>36</v>
      </c>
      <c r="E8238" s="8">
        <f t="shared" si="385"/>
        <v>7200</v>
      </c>
      <c r="F8238" s="5">
        <v>0</v>
      </c>
      <c r="G8238" s="8">
        <f>VLOOKUP($Q8238,Pricebook!$A:$D,4,0)</f>
        <v>200</v>
      </c>
      <c r="H8238" s="10">
        <f t="shared" si="384"/>
        <v>7200</v>
      </c>
      <c r="I8238" t="s">
        <v>1319</v>
      </c>
      <c r="J8238" t="s">
        <v>46</v>
      </c>
      <c r="K8238" t="s">
        <v>459</v>
      </c>
      <c r="L8238" s="7">
        <v>30076</v>
      </c>
      <c r="M8238" t="s">
        <v>134</v>
      </c>
      <c r="N8238" t="s">
        <v>34</v>
      </c>
      <c r="O8238" s="3">
        <v>41138</v>
      </c>
      <c r="P8238" s="12">
        <f t="shared" si="386"/>
        <v>5</v>
      </c>
      <c r="Q8238" s="3" t="s">
        <v>14214</v>
      </c>
      <c r="R8238" t="s">
        <v>14229</v>
      </c>
      <c r="S8238" t="s">
        <v>14240</v>
      </c>
      <c r="T8238" t="s">
        <v>14197</v>
      </c>
    </row>
    <row r="8239" spans="1:20" x14ac:dyDescent="0.25">
      <c r="A8239">
        <v>8238</v>
      </c>
      <c r="B8239">
        <v>58884</v>
      </c>
      <c r="C8239" s="3">
        <v>40623</v>
      </c>
      <c r="D8239">
        <v>29</v>
      </c>
      <c r="E8239" s="8">
        <f t="shared" si="385"/>
        <v>5800</v>
      </c>
      <c r="F8239" s="5">
        <v>0.03</v>
      </c>
      <c r="G8239" s="8">
        <f>VLOOKUP($Q8239,Pricebook!$A:$D,4,0)</f>
        <v>200</v>
      </c>
      <c r="H8239" s="10">
        <f t="shared" si="384"/>
        <v>5626</v>
      </c>
      <c r="I8239" t="s">
        <v>1216</v>
      </c>
      <c r="J8239" t="s">
        <v>400</v>
      </c>
      <c r="K8239" t="s">
        <v>1711</v>
      </c>
      <c r="L8239" s="7" t="s">
        <v>1712</v>
      </c>
      <c r="M8239" t="s">
        <v>172</v>
      </c>
      <c r="N8239" t="s">
        <v>16</v>
      </c>
      <c r="O8239" s="3">
        <v>40628</v>
      </c>
      <c r="P8239" s="12">
        <f t="shared" si="386"/>
        <v>5</v>
      </c>
      <c r="Q8239" s="3" t="s">
        <v>14214</v>
      </c>
      <c r="R8239" t="s">
        <v>14229</v>
      </c>
      <c r="S8239" t="s">
        <v>14240</v>
      </c>
      <c r="T8239" t="s">
        <v>14192</v>
      </c>
    </row>
    <row r="8240" spans="1:20" x14ac:dyDescent="0.25">
      <c r="A8240">
        <v>8239</v>
      </c>
      <c r="B8240">
        <v>58884</v>
      </c>
      <c r="C8240" s="3">
        <v>40623</v>
      </c>
      <c r="D8240">
        <v>46</v>
      </c>
      <c r="E8240" s="8">
        <f t="shared" si="385"/>
        <v>5750</v>
      </c>
      <c r="F8240" s="5">
        <v>0.1</v>
      </c>
      <c r="G8240" s="8">
        <f>VLOOKUP($Q8240,Pricebook!$A:$D,4,0)</f>
        <v>125</v>
      </c>
      <c r="H8240" s="10">
        <f t="shared" si="384"/>
        <v>5175</v>
      </c>
      <c r="I8240" t="s">
        <v>1216</v>
      </c>
      <c r="J8240" t="s">
        <v>400</v>
      </c>
      <c r="K8240" t="s">
        <v>1711</v>
      </c>
      <c r="L8240" s="7" t="s">
        <v>1712</v>
      </c>
      <c r="M8240" t="s">
        <v>172</v>
      </c>
      <c r="N8240" t="s">
        <v>16</v>
      </c>
      <c r="O8240" s="3">
        <v>40628</v>
      </c>
      <c r="P8240" s="12">
        <f t="shared" si="386"/>
        <v>5</v>
      </c>
      <c r="Q8240" s="3" t="s">
        <v>14209</v>
      </c>
      <c r="R8240" t="s">
        <v>14232</v>
      </c>
      <c r="S8240" t="s">
        <v>14234</v>
      </c>
      <c r="T8240" t="s">
        <v>14200</v>
      </c>
    </row>
    <row r="8241" spans="1:20" x14ac:dyDescent="0.25">
      <c r="A8241">
        <v>8240</v>
      </c>
      <c r="B8241">
        <v>58913</v>
      </c>
      <c r="C8241" s="3">
        <v>40309</v>
      </c>
      <c r="D8241">
        <v>23</v>
      </c>
      <c r="E8241" s="8">
        <f t="shared" si="385"/>
        <v>2530</v>
      </c>
      <c r="F8241" s="5">
        <v>7.0000000000000007E-2</v>
      </c>
      <c r="G8241" s="8">
        <f>VLOOKUP($Q8241,Pricebook!$A:$D,4,0)</f>
        <v>110</v>
      </c>
      <c r="H8241" s="10">
        <f t="shared" si="384"/>
        <v>2352.8999999999996</v>
      </c>
      <c r="I8241" t="s">
        <v>1614</v>
      </c>
      <c r="J8241" t="s">
        <v>760</v>
      </c>
      <c r="K8241" t="s">
        <v>745</v>
      </c>
      <c r="L8241" s="7">
        <v>48858</v>
      </c>
      <c r="M8241" t="s">
        <v>172</v>
      </c>
      <c r="N8241" t="s">
        <v>16</v>
      </c>
      <c r="O8241" s="3">
        <v>40311</v>
      </c>
      <c r="P8241" s="12">
        <f t="shared" si="386"/>
        <v>2</v>
      </c>
      <c r="Q8241" s="3" t="s">
        <v>14215</v>
      </c>
      <c r="R8241" t="s">
        <v>14229</v>
      </c>
      <c r="S8241" t="s">
        <v>14241</v>
      </c>
      <c r="T8241" t="s">
        <v>14184</v>
      </c>
    </row>
    <row r="8242" spans="1:20" x14ac:dyDescent="0.25">
      <c r="A8242">
        <v>8241</v>
      </c>
      <c r="B8242">
        <v>58914</v>
      </c>
      <c r="C8242" s="3">
        <v>39912</v>
      </c>
      <c r="D8242">
        <v>46</v>
      </c>
      <c r="E8242" s="8">
        <f t="shared" si="385"/>
        <v>6900</v>
      </c>
      <c r="F8242" s="5">
        <v>7.0000000000000007E-2</v>
      </c>
      <c r="G8242" s="8">
        <f>VLOOKUP($Q8242,Pricebook!$A:$D,4,0)</f>
        <v>150</v>
      </c>
      <c r="H8242" s="10">
        <f t="shared" si="384"/>
        <v>6417</v>
      </c>
      <c r="I8242" t="s">
        <v>1308</v>
      </c>
      <c r="J8242" t="s">
        <v>713</v>
      </c>
      <c r="K8242" t="s">
        <v>2062</v>
      </c>
      <c r="L8242" s="7">
        <v>97128</v>
      </c>
      <c r="M8242" t="s">
        <v>43</v>
      </c>
      <c r="N8242" t="s">
        <v>23</v>
      </c>
      <c r="O8242" s="3">
        <v>39914</v>
      </c>
      <c r="P8242" s="12">
        <f t="shared" si="386"/>
        <v>2</v>
      </c>
      <c r="Q8242" s="3" t="s">
        <v>14211</v>
      </c>
      <c r="R8242" t="s">
        <v>14235</v>
      </c>
      <c r="S8242" t="s">
        <v>14237</v>
      </c>
      <c r="T8242" t="s">
        <v>14190</v>
      </c>
    </row>
    <row r="8243" spans="1:20" x14ac:dyDescent="0.25">
      <c r="A8243">
        <v>8242</v>
      </c>
      <c r="B8243">
        <v>58914</v>
      </c>
      <c r="C8243" s="3">
        <v>39912</v>
      </c>
      <c r="D8243">
        <v>11</v>
      </c>
      <c r="E8243" s="8">
        <f t="shared" si="385"/>
        <v>1320</v>
      </c>
      <c r="F8243" s="5">
        <v>7.0000000000000007E-2</v>
      </c>
      <c r="G8243" s="8">
        <f>VLOOKUP($Q8243,Pricebook!$A:$D,4,0)</f>
        <v>120</v>
      </c>
      <c r="H8243" s="10">
        <f t="shared" si="384"/>
        <v>1227.5999999999999</v>
      </c>
      <c r="I8243" t="s">
        <v>1308</v>
      </c>
      <c r="J8243" t="s">
        <v>713</v>
      </c>
      <c r="K8243" t="s">
        <v>563</v>
      </c>
      <c r="L8243" s="7">
        <v>97504</v>
      </c>
      <c r="M8243" t="s">
        <v>43</v>
      </c>
      <c r="N8243" t="s">
        <v>23</v>
      </c>
      <c r="O8243" s="3">
        <v>39919</v>
      </c>
      <c r="P8243" s="12">
        <f t="shared" si="386"/>
        <v>7</v>
      </c>
      <c r="Q8243" s="3" t="s">
        <v>14212</v>
      </c>
      <c r="R8243" t="s">
        <v>14229</v>
      </c>
      <c r="S8243" t="s">
        <v>14238</v>
      </c>
      <c r="T8243" t="s">
        <v>14184</v>
      </c>
    </row>
    <row r="8244" spans="1:20" x14ac:dyDescent="0.25">
      <c r="A8244">
        <v>8243</v>
      </c>
      <c r="B8244">
        <v>58917</v>
      </c>
      <c r="C8244" s="3">
        <v>40970</v>
      </c>
      <c r="D8244">
        <v>27</v>
      </c>
      <c r="E8244" s="8">
        <f t="shared" si="385"/>
        <v>4050</v>
      </c>
      <c r="F8244" s="5">
        <v>0.01</v>
      </c>
      <c r="G8244" s="8">
        <f>VLOOKUP($Q8244,Pricebook!$A:$D,4,0)</f>
        <v>150</v>
      </c>
      <c r="H8244" s="10">
        <f t="shared" si="384"/>
        <v>4009.5</v>
      </c>
      <c r="I8244" t="s">
        <v>910</v>
      </c>
      <c r="J8244" t="s">
        <v>844</v>
      </c>
      <c r="K8244" t="s">
        <v>2128</v>
      </c>
      <c r="L8244" s="7">
        <v>11550</v>
      </c>
      <c r="M8244" t="s">
        <v>60</v>
      </c>
      <c r="N8244" t="s">
        <v>61</v>
      </c>
      <c r="O8244" s="3">
        <v>40971</v>
      </c>
      <c r="P8244" s="12">
        <f t="shared" si="386"/>
        <v>1</v>
      </c>
      <c r="Q8244" s="3" t="s">
        <v>14222</v>
      </c>
      <c r="R8244" t="s">
        <v>14235</v>
      </c>
      <c r="S8244" t="s">
        <v>14247</v>
      </c>
      <c r="T8244" t="s">
        <v>14200</v>
      </c>
    </row>
    <row r="8245" spans="1:20" x14ac:dyDescent="0.25">
      <c r="A8245">
        <v>8244</v>
      </c>
      <c r="B8245">
        <v>58917</v>
      </c>
      <c r="C8245" s="3">
        <v>40970</v>
      </c>
      <c r="D8245">
        <v>3</v>
      </c>
      <c r="E8245" s="8">
        <f t="shared" si="385"/>
        <v>360</v>
      </c>
      <c r="F8245" s="5">
        <v>0.09</v>
      </c>
      <c r="G8245" s="8">
        <f>VLOOKUP($Q8245,Pricebook!$A:$D,4,0)</f>
        <v>120</v>
      </c>
      <c r="H8245" s="10">
        <f t="shared" si="384"/>
        <v>327.60000000000002</v>
      </c>
      <c r="I8245" t="s">
        <v>910</v>
      </c>
      <c r="J8245" t="s">
        <v>844</v>
      </c>
      <c r="K8245" t="s">
        <v>2128</v>
      </c>
      <c r="L8245" s="7">
        <v>11550</v>
      </c>
      <c r="M8245" t="s">
        <v>60</v>
      </c>
      <c r="N8245" t="s">
        <v>61</v>
      </c>
      <c r="O8245" s="3">
        <v>40970</v>
      </c>
      <c r="P8245" s="12">
        <f t="shared" si="386"/>
        <v>0</v>
      </c>
      <c r="Q8245" s="3" t="s">
        <v>14212</v>
      </c>
      <c r="R8245" t="s">
        <v>14229</v>
      </c>
      <c r="S8245" t="s">
        <v>14238</v>
      </c>
      <c r="T8245" t="s">
        <v>14190</v>
      </c>
    </row>
    <row r="8246" spans="1:20" x14ac:dyDescent="0.25">
      <c r="A8246">
        <v>8245</v>
      </c>
      <c r="B8246">
        <v>58947</v>
      </c>
      <c r="C8246" s="3">
        <v>40812</v>
      </c>
      <c r="D8246">
        <v>48</v>
      </c>
      <c r="E8246" s="8">
        <f t="shared" si="385"/>
        <v>5280</v>
      </c>
      <c r="F8246" s="5">
        <v>0.01</v>
      </c>
      <c r="G8246" s="8">
        <f>VLOOKUP($Q8246,Pricebook!$A:$D,4,0)</f>
        <v>110</v>
      </c>
      <c r="H8246" s="10">
        <f t="shared" si="384"/>
        <v>5227.2</v>
      </c>
      <c r="I8246" t="s">
        <v>309</v>
      </c>
      <c r="J8246" t="s">
        <v>310</v>
      </c>
      <c r="K8246" t="s">
        <v>1336</v>
      </c>
      <c r="L8246" s="7">
        <v>46360</v>
      </c>
      <c r="M8246" t="s">
        <v>278</v>
      </c>
      <c r="N8246" t="s">
        <v>16</v>
      </c>
      <c r="O8246" s="3">
        <v>40812</v>
      </c>
      <c r="P8246" s="12">
        <f t="shared" si="386"/>
        <v>0</v>
      </c>
      <c r="Q8246" s="3" t="s">
        <v>14215</v>
      </c>
      <c r="R8246" t="s">
        <v>14229</v>
      </c>
      <c r="S8246" t="s">
        <v>14241</v>
      </c>
      <c r="T8246" t="s">
        <v>14186</v>
      </c>
    </row>
    <row r="8247" spans="1:20" x14ac:dyDescent="0.25">
      <c r="A8247">
        <v>8246</v>
      </c>
      <c r="B8247">
        <v>58947</v>
      </c>
      <c r="C8247" s="3">
        <v>40812</v>
      </c>
      <c r="D8247">
        <v>28</v>
      </c>
      <c r="E8247" s="8">
        <f t="shared" si="385"/>
        <v>3080</v>
      </c>
      <c r="F8247" s="5">
        <v>0.09</v>
      </c>
      <c r="G8247" s="8">
        <f>VLOOKUP($Q8247,Pricebook!$A:$D,4,0)</f>
        <v>110</v>
      </c>
      <c r="H8247" s="10">
        <f t="shared" si="384"/>
        <v>2802.8</v>
      </c>
      <c r="I8247" t="s">
        <v>309</v>
      </c>
      <c r="J8247" t="s">
        <v>310</v>
      </c>
      <c r="K8247" t="s">
        <v>1336</v>
      </c>
      <c r="L8247" s="7">
        <v>46360</v>
      </c>
      <c r="M8247" t="s">
        <v>278</v>
      </c>
      <c r="N8247" t="s">
        <v>16</v>
      </c>
      <c r="O8247" s="3">
        <v>40813</v>
      </c>
      <c r="P8247" s="12">
        <f t="shared" si="386"/>
        <v>1</v>
      </c>
      <c r="Q8247" s="3" t="s">
        <v>14215</v>
      </c>
      <c r="R8247" t="s">
        <v>14229</v>
      </c>
      <c r="S8247" t="s">
        <v>14241</v>
      </c>
      <c r="T8247" t="s">
        <v>14199</v>
      </c>
    </row>
    <row r="8248" spans="1:20" x14ac:dyDescent="0.25">
      <c r="A8248">
        <v>8247</v>
      </c>
      <c r="B8248">
        <v>58949</v>
      </c>
      <c r="C8248" s="3">
        <v>41259</v>
      </c>
      <c r="D8248">
        <v>50</v>
      </c>
      <c r="E8248" s="8">
        <f t="shared" si="385"/>
        <v>7500</v>
      </c>
      <c r="F8248" s="5">
        <v>0.02</v>
      </c>
      <c r="G8248" s="8">
        <f>VLOOKUP($Q8248,Pricebook!$A:$D,4,0)</f>
        <v>150</v>
      </c>
      <c r="H8248" s="10">
        <f t="shared" si="384"/>
        <v>7350</v>
      </c>
      <c r="I8248" t="s">
        <v>221</v>
      </c>
      <c r="J8248" t="s">
        <v>20</v>
      </c>
      <c r="K8248" t="s">
        <v>2262</v>
      </c>
      <c r="L8248" s="7">
        <v>98444</v>
      </c>
      <c r="M8248" t="s">
        <v>22</v>
      </c>
      <c r="N8248" t="s">
        <v>23</v>
      </c>
      <c r="O8248" s="3">
        <v>41260</v>
      </c>
      <c r="P8248" s="12">
        <f t="shared" si="386"/>
        <v>1</v>
      </c>
      <c r="Q8248" s="3" t="s">
        <v>14210</v>
      </c>
      <c r="R8248" t="s">
        <v>14235</v>
      </c>
      <c r="S8248" t="s">
        <v>14236</v>
      </c>
      <c r="T8248" t="s">
        <v>14194</v>
      </c>
    </row>
    <row r="8249" spans="1:20" x14ac:dyDescent="0.25">
      <c r="A8249">
        <v>8248</v>
      </c>
      <c r="B8249">
        <v>58978</v>
      </c>
      <c r="C8249" s="3">
        <v>40945</v>
      </c>
      <c r="D8249">
        <v>13</v>
      </c>
      <c r="E8249" s="8">
        <f t="shared" si="385"/>
        <v>1430</v>
      </c>
      <c r="F8249" s="5">
        <v>0.09</v>
      </c>
      <c r="G8249" s="8">
        <f>VLOOKUP($Q8249,Pricebook!$A:$D,4,0)</f>
        <v>110</v>
      </c>
      <c r="H8249" s="10">
        <f t="shared" si="384"/>
        <v>1301.3</v>
      </c>
      <c r="I8249" t="s">
        <v>1105</v>
      </c>
      <c r="J8249" t="s">
        <v>341</v>
      </c>
      <c r="K8249" t="s">
        <v>2824</v>
      </c>
      <c r="L8249" s="7">
        <v>48823</v>
      </c>
      <c r="M8249" t="s">
        <v>172</v>
      </c>
      <c r="N8249" t="s">
        <v>16</v>
      </c>
      <c r="O8249" s="3">
        <v>40952</v>
      </c>
      <c r="P8249" s="12">
        <f t="shared" si="386"/>
        <v>7</v>
      </c>
      <c r="Q8249" s="3" t="s">
        <v>14215</v>
      </c>
      <c r="R8249" t="s">
        <v>14229</v>
      </c>
      <c r="S8249" t="s">
        <v>14241</v>
      </c>
      <c r="T8249" t="s">
        <v>14196</v>
      </c>
    </row>
    <row r="8250" spans="1:20" x14ac:dyDescent="0.25">
      <c r="A8250">
        <v>8249</v>
      </c>
      <c r="B8250">
        <v>58981</v>
      </c>
      <c r="C8250" s="3">
        <v>40574</v>
      </c>
      <c r="D8250">
        <v>28</v>
      </c>
      <c r="E8250" s="8">
        <f t="shared" si="385"/>
        <v>4760</v>
      </c>
      <c r="F8250" s="5">
        <v>7.0000000000000007E-2</v>
      </c>
      <c r="G8250" s="8">
        <f>VLOOKUP($Q8250,Pricebook!$A:$D,4,0)</f>
        <v>170</v>
      </c>
      <c r="H8250" s="10">
        <f t="shared" si="384"/>
        <v>4426.7999999999993</v>
      </c>
      <c r="I8250" t="s">
        <v>1362</v>
      </c>
      <c r="J8250" t="s">
        <v>103</v>
      </c>
      <c r="K8250" t="s">
        <v>757</v>
      </c>
      <c r="L8250" s="7">
        <v>83440</v>
      </c>
      <c r="M8250" t="s">
        <v>197</v>
      </c>
      <c r="N8250" t="s">
        <v>23</v>
      </c>
      <c r="O8250" s="3">
        <v>40576</v>
      </c>
      <c r="P8250" s="12">
        <f t="shared" si="386"/>
        <v>2</v>
      </c>
      <c r="Q8250" s="3" t="s">
        <v>14219</v>
      </c>
      <c r="R8250" t="s">
        <v>14229</v>
      </c>
      <c r="S8250" t="s">
        <v>14245</v>
      </c>
      <c r="T8250" t="s">
        <v>14186</v>
      </c>
    </row>
    <row r="8251" spans="1:20" x14ac:dyDescent="0.25">
      <c r="A8251">
        <v>8250</v>
      </c>
      <c r="B8251">
        <v>59008</v>
      </c>
      <c r="C8251" s="3">
        <v>40450</v>
      </c>
      <c r="D8251">
        <v>39</v>
      </c>
      <c r="E8251" s="8">
        <f t="shared" si="385"/>
        <v>5850</v>
      </c>
      <c r="F8251" s="5">
        <v>0.05</v>
      </c>
      <c r="G8251" s="8">
        <f>VLOOKUP($Q8251,Pricebook!$A:$D,4,0)</f>
        <v>150</v>
      </c>
      <c r="H8251" s="10">
        <f t="shared" si="384"/>
        <v>5557.5</v>
      </c>
      <c r="I8251" t="s">
        <v>736</v>
      </c>
      <c r="J8251" t="s">
        <v>400</v>
      </c>
      <c r="K8251" t="s">
        <v>435</v>
      </c>
      <c r="L8251" s="7">
        <v>28110</v>
      </c>
      <c r="M8251" t="s">
        <v>33</v>
      </c>
      <c r="N8251" t="s">
        <v>34</v>
      </c>
      <c r="O8251" s="3">
        <v>40450</v>
      </c>
      <c r="P8251" s="12">
        <f t="shared" si="386"/>
        <v>0</v>
      </c>
      <c r="Q8251" s="3" t="s">
        <v>14216</v>
      </c>
      <c r="R8251" t="s">
        <v>14235</v>
      </c>
      <c r="S8251" t="s">
        <v>14242</v>
      </c>
      <c r="T8251" t="s">
        <v>14191</v>
      </c>
    </row>
    <row r="8252" spans="1:20" x14ac:dyDescent="0.25">
      <c r="A8252">
        <v>8251</v>
      </c>
      <c r="B8252">
        <v>59009</v>
      </c>
      <c r="C8252" s="3">
        <v>40865</v>
      </c>
      <c r="D8252">
        <v>19</v>
      </c>
      <c r="E8252" s="8">
        <f t="shared" si="385"/>
        <v>2090</v>
      </c>
      <c r="F8252" s="5">
        <v>0.02</v>
      </c>
      <c r="G8252" s="8">
        <f>VLOOKUP($Q8252,Pricebook!$A:$D,4,0)</f>
        <v>110</v>
      </c>
      <c r="H8252" s="10">
        <f t="shared" si="384"/>
        <v>2048.1999999999998</v>
      </c>
      <c r="I8252" t="s">
        <v>675</v>
      </c>
      <c r="J8252" t="s">
        <v>482</v>
      </c>
      <c r="K8252" t="s">
        <v>598</v>
      </c>
      <c r="L8252" s="7">
        <v>43068</v>
      </c>
      <c r="M8252" t="s">
        <v>210</v>
      </c>
      <c r="N8252" t="s">
        <v>61</v>
      </c>
      <c r="O8252" s="3">
        <v>40867</v>
      </c>
      <c r="P8252" s="12">
        <f t="shared" si="386"/>
        <v>2</v>
      </c>
      <c r="Q8252" s="3" t="s">
        <v>14215</v>
      </c>
      <c r="R8252" t="s">
        <v>14229</v>
      </c>
      <c r="S8252" t="s">
        <v>14241</v>
      </c>
      <c r="T8252" t="s">
        <v>14194</v>
      </c>
    </row>
    <row r="8253" spans="1:20" x14ac:dyDescent="0.25">
      <c r="A8253">
        <v>8252</v>
      </c>
      <c r="B8253">
        <v>59015</v>
      </c>
      <c r="C8253" s="3">
        <v>41055</v>
      </c>
      <c r="D8253">
        <v>32</v>
      </c>
      <c r="E8253" s="8">
        <f t="shared" si="385"/>
        <v>4800</v>
      </c>
      <c r="F8253" s="5">
        <v>0.09</v>
      </c>
      <c r="G8253" s="8">
        <f>VLOOKUP($Q8253,Pricebook!$A:$D,4,0)</f>
        <v>150</v>
      </c>
      <c r="H8253" s="10">
        <f t="shared" si="384"/>
        <v>4368</v>
      </c>
      <c r="I8253" t="s">
        <v>1472</v>
      </c>
      <c r="J8253" t="s">
        <v>327</v>
      </c>
      <c r="K8253" t="s">
        <v>1770</v>
      </c>
      <c r="L8253" s="7" t="s">
        <v>1771</v>
      </c>
      <c r="M8253" t="s">
        <v>48</v>
      </c>
      <c r="N8253" t="s">
        <v>16</v>
      </c>
      <c r="O8253" s="3">
        <v>41056</v>
      </c>
      <c r="P8253" s="12">
        <f t="shared" si="386"/>
        <v>1</v>
      </c>
      <c r="Q8253" s="3" t="s">
        <v>14211</v>
      </c>
      <c r="R8253" t="s">
        <v>14235</v>
      </c>
      <c r="S8253" t="s">
        <v>14237</v>
      </c>
      <c r="T8253" t="s">
        <v>14191</v>
      </c>
    </row>
    <row r="8254" spans="1:20" x14ac:dyDescent="0.25">
      <c r="A8254">
        <v>8253</v>
      </c>
      <c r="B8254">
        <v>59015</v>
      </c>
      <c r="C8254" s="3">
        <v>41055</v>
      </c>
      <c r="D8254">
        <v>32</v>
      </c>
      <c r="E8254" s="8">
        <f t="shared" si="385"/>
        <v>4000</v>
      </c>
      <c r="F8254" s="5">
        <v>0.02</v>
      </c>
      <c r="G8254" s="8">
        <f>VLOOKUP($Q8254,Pricebook!$A:$D,4,0)</f>
        <v>125</v>
      </c>
      <c r="H8254" s="10">
        <f t="shared" si="384"/>
        <v>3920</v>
      </c>
      <c r="I8254" t="s">
        <v>1472</v>
      </c>
      <c r="J8254" t="s">
        <v>327</v>
      </c>
      <c r="K8254" t="s">
        <v>1770</v>
      </c>
      <c r="L8254" s="7" t="s">
        <v>1771</v>
      </c>
      <c r="M8254" t="s">
        <v>48</v>
      </c>
      <c r="N8254" t="s">
        <v>16</v>
      </c>
      <c r="O8254" s="3">
        <v>41056</v>
      </c>
      <c r="P8254" s="12">
        <f t="shared" si="386"/>
        <v>1</v>
      </c>
      <c r="Q8254" s="3" t="s">
        <v>14208</v>
      </c>
      <c r="R8254" t="s">
        <v>14232</v>
      </c>
      <c r="S8254" t="s">
        <v>14233</v>
      </c>
      <c r="T8254" t="s">
        <v>14202</v>
      </c>
    </row>
    <row r="8255" spans="1:20" x14ac:dyDescent="0.25">
      <c r="A8255">
        <v>8254</v>
      </c>
      <c r="B8255">
        <v>59015</v>
      </c>
      <c r="C8255" s="3">
        <v>41055</v>
      </c>
      <c r="D8255">
        <v>32</v>
      </c>
      <c r="E8255" s="8">
        <f t="shared" si="385"/>
        <v>3520</v>
      </c>
      <c r="F8255" s="5">
        <v>0.02</v>
      </c>
      <c r="G8255" s="8">
        <f>VLOOKUP($Q8255,Pricebook!$A:$D,4,0)</f>
        <v>110</v>
      </c>
      <c r="H8255" s="10">
        <f t="shared" si="384"/>
        <v>3449.6</v>
      </c>
      <c r="I8255" t="s">
        <v>1472</v>
      </c>
      <c r="J8255" t="s">
        <v>327</v>
      </c>
      <c r="K8255" t="s">
        <v>1770</v>
      </c>
      <c r="L8255" s="7" t="s">
        <v>1771</v>
      </c>
      <c r="M8255" t="s">
        <v>48</v>
      </c>
      <c r="N8255" t="s">
        <v>16</v>
      </c>
      <c r="O8255" s="3">
        <v>41057</v>
      </c>
      <c r="P8255" s="12">
        <f t="shared" si="386"/>
        <v>2</v>
      </c>
      <c r="Q8255" s="3" t="s">
        <v>14215</v>
      </c>
      <c r="R8255" t="s">
        <v>14229</v>
      </c>
      <c r="S8255" t="s">
        <v>14241</v>
      </c>
      <c r="T8255" t="s">
        <v>14194</v>
      </c>
    </row>
    <row r="8256" spans="1:20" x14ac:dyDescent="0.25">
      <c r="A8256">
        <v>8255</v>
      </c>
      <c r="B8256">
        <v>59044</v>
      </c>
      <c r="C8256" s="3">
        <v>40744</v>
      </c>
      <c r="D8256">
        <v>6</v>
      </c>
      <c r="E8256" s="8">
        <f t="shared" si="385"/>
        <v>1200</v>
      </c>
      <c r="F8256" s="5">
        <v>0.02</v>
      </c>
      <c r="G8256" s="8">
        <f>VLOOKUP($Q8256,Pricebook!$A:$D,4,0)</f>
        <v>200</v>
      </c>
      <c r="H8256" s="10">
        <f t="shared" si="384"/>
        <v>1176</v>
      </c>
      <c r="I8256" t="s">
        <v>1146</v>
      </c>
      <c r="J8256" t="s">
        <v>203</v>
      </c>
      <c r="K8256" t="s">
        <v>261</v>
      </c>
      <c r="L8256" s="7">
        <v>72956</v>
      </c>
      <c r="M8256" t="s">
        <v>66</v>
      </c>
      <c r="N8256" t="s">
        <v>34</v>
      </c>
      <c r="O8256" s="3">
        <v>40746</v>
      </c>
      <c r="P8256" s="12">
        <f t="shared" si="386"/>
        <v>2</v>
      </c>
      <c r="Q8256" s="3" t="s">
        <v>14214</v>
      </c>
      <c r="R8256" t="s">
        <v>14229</v>
      </c>
      <c r="S8256" t="s">
        <v>14240</v>
      </c>
      <c r="T8256" t="s">
        <v>14184</v>
      </c>
    </row>
    <row r="8257" spans="1:20" x14ac:dyDescent="0.25">
      <c r="A8257">
        <v>8256</v>
      </c>
      <c r="B8257">
        <v>59045</v>
      </c>
      <c r="C8257" s="3">
        <v>40587</v>
      </c>
      <c r="D8257">
        <v>30</v>
      </c>
      <c r="E8257" s="8">
        <f t="shared" si="385"/>
        <v>4800</v>
      </c>
      <c r="F8257" s="5">
        <v>0.05</v>
      </c>
      <c r="G8257" s="8">
        <f>VLOOKUP($Q8257,Pricebook!$A:$D,4,0)</f>
        <v>160</v>
      </c>
      <c r="H8257" s="10">
        <f t="shared" si="384"/>
        <v>4560</v>
      </c>
      <c r="I8257" t="s">
        <v>2088</v>
      </c>
      <c r="J8257" t="s">
        <v>327</v>
      </c>
      <c r="K8257" t="s">
        <v>1649</v>
      </c>
      <c r="L8257" s="7">
        <v>61604</v>
      </c>
      <c r="M8257" t="s">
        <v>15</v>
      </c>
      <c r="N8257" t="s">
        <v>16</v>
      </c>
      <c r="O8257" s="3">
        <v>40589</v>
      </c>
      <c r="P8257" s="12">
        <f t="shared" si="386"/>
        <v>2</v>
      </c>
      <c r="Q8257" s="3" t="s">
        <v>14218</v>
      </c>
      <c r="R8257" t="s">
        <v>14229</v>
      </c>
      <c r="S8257" t="s">
        <v>14244</v>
      </c>
      <c r="T8257" t="s">
        <v>14199</v>
      </c>
    </row>
    <row r="8258" spans="1:20" x14ac:dyDescent="0.25">
      <c r="A8258">
        <v>8257</v>
      </c>
      <c r="B8258">
        <v>59047</v>
      </c>
      <c r="C8258" s="3">
        <v>40571</v>
      </c>
      <c r="D8258">
        <v>10</v>
      </c>
      <c r="E8258" s="8">
        <f t="shared" si="385"/>
        <v>1500</v>
      </c>
      <c r="F8258" s="5">
        <v>0.09</v>
      </c>
      <c r="G8258" s="8">
        <f>VLOOKUP($Q8258,Pricebook!$A:$D,4,0)</f>
        <v>150</v>
      </c>
      <c r="H8258" s="10">
        <f t="shared" ref="H8258:H8321" si="387">E8258*(1-F8258)</f>
        <v>1365</v>
      </c>
      <c r="I8258" t="s">
        <v>1075</v>
      </c>
      <c r="J8258" t="s">
        <v>1076</v>
      </c>
      <c r="K8258" t="s">
        <v>2332</v>
      </c>
      <c r="L8258" s="7">
        <v>60440</v>
      </c>
      <c r="M8258" t="s">
        <v>15</v>
      </c>
      <c r="N8258" t="s">
        <v>16</v>
      </c>
      <c r="O8258" s="3">
        <v>40571</v>
      </c>
      <c r="P8258" s="12">
        <f t="shared" si="386"/>
        <v>0</v>
      </c>
      <c r="Q8258" s="3" t="s">
        <v>14211</v>
      </c>
      <c r="R8258" t="s">
        <v>14235</v>
      </c>
      <c r="S8258" t="s">
        <v>14237</v>
      </c>
      <c r="T8258" t="s">
        <v>14195</v>
      </c>
    </row>
    <row r="8259" spans="1:20" x14ac:dyDescent="0.25">
      <c r="A8259">
        <v>8258</v>
      </c>
      <c r="B8259">
        <v>59047</v>
      </c>
      <c r="C8259" s="3">
        <v>40571</v>
      </c>
      <c r="D8259">
        <v>26</v>
      </c>
      <c r="E8259" s="8">
        <f t="shared" ref="E8259:E8322" si="388">G8259*D8259</f>
        <v>3250</v>
      </c>
      <c r="F8259" s="5">
        <v>0.06</v>
      </c>
      <c r="G8259" s="8">
        <f>VLOOKUP($Q8259,Pricebook!$A:$D,4,0)</f>
        <v>125</v>
      </c>
      <c r="H8259" s="10">
        <f t="shared" si="387"/>
        <v>3055</v>
      </c>
      <c r="I8259" t="s">
        <v>1075</v>
      </c>
      <c r="J8259" t="s">
        <v>1076</v>
      </c>
      <c r="K8259" t="s">
        <v>2332</v>
      </c>
      <c r="L8259" s="7">
        <v>60440</v>
      </c>
      <c r="M8259" t="s">
        <v>15</v>
      </c>
      <c r="N8259" t="s">
        <v>16</v>
      </c>
      <c r="O8259" s="3">
        <v>40573</v>
      </c>
      <c r="P8259" s="12">
        <f t="shared" ref="P8259:P8322" si="389">O8259-C8259</f>
        <v>2</v>
      </c>
      <c r="Q8259" s="3" t="s">
        <v>14208</v>
      </c>
      <c r="R8259" t="s">
        <v>14232</v>
      </c>
      <c r="S8259" t="s">
        <v>14233</v>
      </c>
      <c r="T8259" t="s">
        <v>14184</v>
      </c>
    </row>
    <row r="8260" spans="1:20" x14ac:dyDescent="0.25">
      <c r="A8260">
        <v>8259</v>
      </c>
      <c r="B8260">
        <v>59072</v>
      </c>
      <c r="C8260" s="3">
        <v>39958</v>
      </c>
      <c r="D8260">
        <v>12</v>
      </c>
      <c r="E8260" s="8">
        <f t="shared" si="388"/>
        <v>1920</v>
      </c>
      <c r="F8260" s="5">
        <v>0.03</v>
      </c>
      <c r="G8260" s="8">
        <f>VLOOKUP($Q8260,Pricebook!$A:$D,4,0)</f>
        <v>160</v>
      </c>
      <c r="H8260" s="10">
        <f t="shared" si="387"/>
        <v>1862.3999999999999</v>
      </c>
      <c r="I8260" t="s">
        <v>1518</v>
      </c>
      <c r="J8260" t="s">
        <v>594</v>
      </c>
      <c r="K8260" t="s">
        <v>413</v>
      </c>
      <c r="L8260" s="7">
        <v>85374</v>
      </c>
      <c r="M8260" t="s">
        <v>70</v>
      </c>
      <c r="N8260" t="s">
        <v>23</v>
      </c>
      <c r="O8260" s="3">
        <v>39960</v>
      </c>
      <c r="P8260" s="12">
        <f t="shared" si="389"/>
        <v>2</v>
      </c>
      <c r="Q8260" s="3" t="s">
        <v>14218</v>
      </c>
      <c r="R8260" t="s">
        <v>14229</v>
      </c>
      <c r="S8260" t="s">
        <v>14244</v>
      </c>
      <c r="T8260" t="s">
        <v>14195</v>
      </c>
    </row>
    <row r="8261" spans="1:20" x14ac:dyDescent="0.25">
      <c r="A8261">
        <v>8260</v>
      </c>
      <c r="B8261">
        <v>59072</v>
      </c>
      <c r="C8261" s="3">
        <v>39958</v>
      </c>
      <c r="D8261">
        <v>22</v>
      </c>
      <c r="E8261" s="8">
        <f t="shared" si="388"/>
        <v>2420</v>
      </c>
      <c r="F8261" s="5">
        <v>0.08</v>
      </c>
      <c r="G8261" s="8">
        <f>VLOOKUP($Q8261,Pricebook!$A:$D,4,0)</f>
        <v>110</v>
      </c>
      <c r="H8261" s="10">
        <f t="shared" si="387"/>
        <v>2226.4</v>
      </c>
      <c r="I8261" t="s">
        <v>1518</v>
      </c>
      <c r="J8261" t="s">
        <v>594</v>
      </c>
      <c r="K8261" t="s">
        <v>413</v>
      </c>
      <c r="L8261" s="7">
        <v>85374</v>
      </c>
      <c r="M8261" t="s">
        <v>70</v>
      </c>
      <c r="N8261" t="s">
        <v>23</v>
      </c>
      <c r="O8261" s="3">
        <v>39959</v>
      </c>
      <c r="P8261" s="12">
        <f t="shared" si="389"/>
        <v>1</v>
      </c>
      <c r="Q8261" s="3" t="s">
        <v>14215</v>
      </c>
      <c r="R8261" t="s">
        <v>14229</v>
      </c>
      <c r="S8261" t="s">
        <v>14241</v>
      </c>
      <c r="T8261" t="s">
        <v>14203</v>
      </c>
    </row>
    <row r="8262" spans="1:20" x14ac:dyDescent="0.25">
      <c r="A8262">
        <v>8261</v>
      </c>
      <c r="B8262">
        <v>59072</v>
      </c>
      <c r="C8262" s="3">
        <v>39958</v>
      </c>
      <c r="D8262">
        <v>2</v>
      </c>
      <c r="E8262" s="8">
        <f t="shared" si="388"/>
        <v>300</v>
      </c>
      <c r="F8262" s="5">
        <v>0.06</v>
      </c>
      <c r="G8262" s="8">
        <f>VLOOKUP($Q8262,Pricebook!$A:$D,4,0)</f>
        <v>150</v>
      </c>
      <c r="H8262" s="10">
        <f t="shared" si="387"/>
        <v>282</v>
      </c>
      <c r="I8262" t="s">
        <v>1518</v>
      </c>
      <c r="J8262" t="s">
        <v>594</v>
      </c>
      <c r="K8262" t="s">
        <v>413</v>
      </c>
      <c r="L8262" s="7">
        <v>85374</v>
      </c>
      <c r="M8262" t="s">
        <v>70</v>
      </c>
      <c r="N8262" t="s">
        <v>23</v>
      </c>
      <c r="O8262" s="3">
        <v>39960</v>
      </c>
      <c r="P8262" s="12">
        <f t="shared" si="389"/>
        <v>2</v>
      </c>
      <c r="Q8262" s="3" t="s">
        <v>14210</v>
      </c>
      <c r="R8262" t="s">
        <v>14235</v>
      </c>
      <c r="S8262" t="s">
        <v>14236</v>
      </c>
      <c r="T8262" t="s">
        <v>14202</v>
      </c>
    </row>
    <row r="8263" spans="1:20" x14ac:dyDescent="0.25">
      <c r="A8263">
        <v>8262</v>
      </c>
      <c r="B8263">
        <v>59072</v>
      </c>
      <c r="C8263" s="3">
        <v>39958</v>
      </c>
      <c r="D8263">
        <v>38</v>
      </c>
      <c r="E8263" s="8">
        <f t="shared" si="388"/>
        <v>5700</v>
      </c>
      <c r="F8263" s="5">
        <v>0</v>
      </c>
      <c r="G8263" s="8">
        <f>VLOOKUP($Q8263,Pricebook!$A:$D,4,0)</f>
        <v>150</v>
      </c>
      <c r="H8263" s="10">
        <f t="shared" si="387"/>
        <v>5700</v>
      </c>
      <c r="I8263" t="s">
        <v>1518</v>
      </c>
      <c r="J8263" t="s">
        <v>594</v>
      </c>
      <c r="K8263" t="s">
        <v>413</v>
      </c>
      <c r="L8263" s="7">
        <v>85374</v>
      </c>
      <c r="M8263" t="s">
        <v>70</v>
      </c>
      <c r="N8263" t="s">
        <v>23</v>
      </c>
      <c r="O8263" s="3">
        <v>39960</v>
      </c>
      <c r="P8263" s="12">
        <f t="shared" si="389"/>
        <v>2</v>
      </c>
      <c r="Q8263" s="3" t="s">
        <v>14210</v>
      </c>
      <c r="R8263" t="s">
        <v>14235</v>
      </c>
      <c r="S8263" t="s">
        <v>14236</v>
      </c>
      <c r="T8263" t="s">
        <v>14189</v>
      </c>
    </row>
    <row r="8264" spans="1:20" x14ac:dyDescent="0.25">
      <c r="A8264">
        <v>8263</v>
      </c>
      <c r="B8264">
        <v>59074</v>
      </c>
      <c r="C8264" s="3">
        <v>40402</v>
      </c>
      <c r="D8264">
        <v>37</v>
      </c>
      <c r="E8264" s="8">
        <f t="shared" si="388"/>
        <v>4625</v>
      </c>
      <c r="F8264" s="5">
        <v>0.03</v>
      </c>
      <c r="G8264" s="8">
        <f>VLOOKUP($Q8264,Pricebook!$A:$D,4,0)</f>
        <v>125</v>
      </c>
      <c r="H8264" s="10">
        <f t="shared" si="387"/>
        <v>4486.25</v>
      </c>
      <c r="I8264" t="s">
        <v>931</v>
      </c>
      <c r="J8264" t="s">
        <v>207</v>
      </c>
      <c r="K8264" t="s">
        <v>672</v>
      </c>
      <c r="L8264" s="7">
        <v>47374</v>
      </c>
      <c r="M8264" t="s">
        <v>278</v>
      </c>
      <c r="N8264" t="s">
        <v>16</v>
      </c>
      <c r="O8264" s="3">
        <v>40404</v>
      </c>
      <c r="P8264" s="12">
        <f t="shared" si="389"/>
        <v>2</v>
      </c>
      <c r="Q8264" s="3" t="s">
        <v>14208</v>
      </c>
      <c r="R8264" t="s">
        <v>14232</v>
      </c>
      <c r="S8264" t="s">
        <v>14233</v>
      </c>
      <c r="T8264" t="s">
        <v>14199</v>
      </c>
    </row>
    <row r="8265" spans="1:20" x14ac:dyDescent="0.25">
      <c r="A8265">
        <v>8264</v>
      </c>
      <c r="B8265">
        <v>59075</v>
      </c>
      <c r="C8265" s="3">
        <v>40965</v>
      </c>
      <c r="D8265">
        <v>38</v>
      </c>
      <c r="E8265" s="8">
        <f t="shared" si="388"/>
        <v>4180</v>
      </c>
      <c r="F8265" s="5">
        <v>0.02</v>
      </c>
      <c r="G8265" s="8">
        <f>VLOOKUP($Q8265,Pricebook!$A:$D,4,0)</f>
        <v>110</v>
      </c>
      <c r="H8265" s="10">
        <f t="shared" si="387"/>
        <v>4096.3999999999996</v>
      </c>
      <c r="I8265" t="s">
        <v>1841</v>
      </c>
      <c r="J8265" t="s">
        <v>1014</v>
      </c>
      <c r="K8265" t="s">
        <v>1842</v>
      </c>
      <c r="L8265" s="7">
        <v>75067</v>
      </c>
      <c r="M8265" t="s">
        <v>48</v>
      </c>
      <c r="N8265" t="s">
        <v>16</v>
      </c>
      <c r="O8265" s="3">
        <v>40968</v>
      </c>
      <c r="P8265" s="12">
        <f t="shared" si="389"/>
        <v>3</v>
      </c>
      <c r="Q8265" s="3" t="s">
        <v>14215</v>
      </c>
      <c r="R8265" t="s">
        <v>14229</v>
      </c>
      <c r="S8265" t="s">
        <v>14241</v>
      </c>
      <c r="T8265" t="s">
        <v>14194</v>
      </c>
    </row>
    <row r="8266" spans="1:20" x14ac:dyDescent="0.25">
      <c r="A8266">
        <v>8265</v>
      </c>
      <c r="B8266">
        <v>59075</v>
      </c>
      <c r="C8266" s="3">
        <v>40965</v>
      </c>
      <c r="D8266">
        <v>4</v>
      </c>
      <c r="E8266" s="8">
        <f t="shared" si="388"/>
        <v>600</v>
      </c>
      <c r="F8266" s="5">
        <v>0.02</v>
      </c>
      <c r="G8266" s="8">
        <f>VLOOKUP($Q8266,Pricebook!$A:$D,4,0)</f>
        <v>150</v>
      </c>
      <c r="H8266" s="10">
        <f t="shared" si="387"/>
        <v>588</v>
      </c>
      <c r="I8266" t="s">
        <v>1841</v>
      </c>
      <c r="J8266" t="s">
        <v>1014</v>
      </c>
      <c r="K8266" t="s">
        <v>1004</v>
      </c>
      <c r="L8266" s="7" t="s">
        <v>1005</v>
      </c>
      <c r="M8266" t="s">
        <v>91</v>
      </c>
      <c r="N8266" t="s">
        <v>61</v>
      </c>
      <c r="O8266" s="3">
        <v>40973</v>
      </c>
      <c r="P8266" s="12">
        <f t="shared" si="389"/>
        <v>8</v>
      </c>
      <c r="Q8266" s="3" t="s">
        <v>14211</v>
      </c>
      <c r="R8266" t="s">
        <v>14235</v>
      </c>
      <c r="S8266" t="s">
        <v>14237</v>
      </c>
      <c r="T8266" t="s">
        <v>14201</v>
      </c>
    </row>
    <row r="8267" spans="1:20" x14ac:dyDescent="0.25">
      <c r="A8267">
        <v>8266</v>
      </c>
      <c r="B8267">
        <v>59104</v>
      </c>
      <c r="C8267" s="3">
        <v>39856</v>
      </c>
      <c r="D8267">
        <v>13</v>
      </c>
      <c r="E8267" s="8">
        <f t="shared" si="388"/>
        <v>2080</v>
      </c>
      <c r="F8267" s="5">
        <v>0.08</v>
      </c>
      <c r="G8267" s="8">
        <f>VLOOKUP($Q8267,Pricebook!$A:$D,4,0)</f>
        <v>160</v>
      </c>
      <c r="H8267" s="10">
        <f t="shared" si="387"/>
        <v>1913.6000000000001</v>
      </c>
      <c r="I8267" t="s">
        <v>427</v>
      </c>
      <c r="J8267" t="s">
        <v>190</v>
      </c>
      <c r="K8267" t="s">
        <v>802</v>
      </c>
      <c r="L8267" s="7">
        <v>13210</v>
      </c>
      <c r="M8267" t="s">
        <v>60</v>
      </c>
      <c r="N8267" t="s">
        <v>61</v>
      </c>
      <c r="O8267" s="3">
        <v>39859</v>
      </c>
      <c r="P8267" s="12">
        <f t="shared" si="389"/>
        <v>3</v>
      </c>
      <c r="Q8267" s="3" t="s">
        <v>14218</v>
      </c>
      <c r="R8267" t="s">
        <v>14229</v>
      </c>
      <c r="S8267" t="s">
        <v>14244</v>
      </c>
      <c r="T8267" t="s">
        <v>14199</v>
      </c>
    </row>
    <row r="8268" spans="1:20" x14ac:dyDescent="0.25">
      <c r="A8268">
        <v>8267</v>
      </c>
      <c r="B8268">
        <v>59104</v>
      </c>
      <c r="C8268" s="3">
        <v>39856</v>
      </c>
      <c r="D8268">
        <v>22</v>
      </c>
      <c r="E8268" s="8">
        <f t="shared" si="388"/>
        <v>3080</v>
      </c>
      <c r="F8268" s="5">
        <v>0.04</v>
      </c>
      <c r="G8268" s="8">
        <f>VLOOKUP($Q8268,Pricebook!$A:$D,4,0)</f>
        <v>140</v>
      </c>
      <c r="H8268" s="10">
        <f t="shared" si="387"/>
        <v>2956.7999999999997</v>
      </c>
      <c r="I8268" t="s">
        <v>427</v>
      </c>
      <c r="J8268" t="s">
        <v>190</v>
      </c>
      <c r="K8268" t="s">
        <v>802</v>
      </c>
      <c r="L8268" s="7">
        <v>13210</v>
      </c>
      <c r="M8268" t="s">
        <v>60</v>
      </c>
      <c r="N8268" t="s">
        <v>61</v>
      </c>
      <c r="O8268" s="3">
        <v>39859</v>
      </c>
      <c r="P8268" s="12">
        <f t="shared" si="389"/>
        <v>3</v>
      </c>
      <c r="Q8268" s="3" t="s">
        <v>14213</v>
      </c>
      <c r="R8268" t="s">
        <v>14229</v>
      </c>
      <c r="S8268" t="s">
        <v>14239</v>
      </c>
      <c r="T8268" t="s">
        <v>14188</v>
      </c>
    </row>
    <row r="8269" spans="1:20" x14ac:dyDescent="0.25">
      <c r="A8269">
        <v>8268</v>
      </c>
      <c r="B8269">
        <v>59104</v>
      </c>
      <c r="C8269" s="3">
        <v>39856</v>
      </c>
      <c r="D8269">
        <v>38</v>
      </c>
      <c r="E8269" s="8">
        <f t="shared" si="388"/>
        <v>5700</v>
      </c>
      <c r="F8269" s="5">
        <v>0.05</v>
      </c>
      <c r="G8269" s="8">
        <f>VLOOKUP($Q8269,Pricebook!$A:$D,4,0)</f>
        <v>150</v>
      </c>
      <c r="H8269" s="10">
        <f t="shared" si="387"/>
        <v>5415</v>
      </c>
      <c r="I8269" t="s">
        <v>427</v>
      </c>
      <c r="J8269" t="s">
        <v>190</v>
      </c>
      <c r="K8269" t="s">
        <v>802</v>
      </c>
      <c r="L8269" s="7">
        <v>13210</v>
      </c>
      <c r="M8269" t="s">
        <v>60</v>
      </c>
      <c r="N8269" t="s">
        <v>61</v>
      </c>
      <c r="O8269" s="3">
        <v>39858</v>
      </c>
      <c r="P8269" s="12">
        <f t="shared" si="389"/>
        <v>2</v>
      </c>
      <c r="Q8269" s="3" t="s">
        <v>14210</v>
      </c>
      <c r="R8269" t="s">
        <v>14235</v>
      </c>
      <c r="S8269" t="s">
        <v>14236</v>
      </c>
      <c r="T8269" t="s">
        <v>14189</v>
      </c>
    </row>
    <row r="8270" spans="1:20" x14ac:dyDescent="0.25">
      <c r="A8270">
        <v>8269</v>
      </c>
      <c r="B8270">
        <v>59108</v>
      </c>
      <c r="C8270" s="3">
        <v>40823</v>
      </c>
      <c r="D8270">
        <v>21</v>
      </c>
      <c r="E8270" s="8">
        <f t="shared" si="388"/>
        <v>2520</v>
      </c>
      <c r="F8270" s="5">
        <v>0.09</v>
      </c>
      <c r="G8270" s="8">
        <f>VLOOKUP($Q8270,Pricebook!$A:$D,4,0)</f>
        <v>120</v>
      </c>
      <c r="H8270" s="10">
        <f t="shared" si="387"/>
        <v>2293.2000000000003</v>
      </c>
      <c r="I8270" t="s">
        <v>806</v>
      </c>
      <c r="J8270" t="s">
        <v>520</v>
      </c>
      <c r="K8270" t="s">
        <v>2769</v>
      </c>
      <c r="L8270" s="7">
        <v>75234</v>
      </c>
      <c r="M8270" t="s">
        <v>48</v>
      </c>
      <c r="N8270" t="s">
        <v>16</v>
      </c>
      <c r="O8270" s="3">
        <v>40828</v>
      </c>
      <c r="P8270" s="12">
        <f t="shared" si="389"/>
        <v>5</v>
      </c>
      <c r="Q8270" s="3" t="s">
        <v>14212</v>
      </c>
      <c r="R8270" t="s">
        <v>14229</v>
      </c>
      <c r="S8270" t="s">
        <v>14238</v>
      </c>
      <c r="T8270" t="s">
        <v>14194</v>
      </c>
    </row>
    <row r="8271" spans="1:20" x14ac:dyDescent="0.25">
      <c r="A8271">
        <v>8270</v>
      </c>
      <c r="B8271">
        <v>59108</v>
      </c>
      <c r="C8271" s="3">
        <v>40823</v>
      </c>
      <c r="D8271">
        <v>39</v>
      </c>
      <c r="E8271" s="8">
        <f t="shared" si="388"/>
        <v>5850</v>
      </c>
      <c r="F8271" s="5">
        <v>0.02</v>
      </c>
      <c r="G8271" s="8">
        <f>VLOOKUP($Q8271,Pricebook!$A:$D,4,0)</f>
        <v>150</v>
      </c>
      <c r="H8271" s="10">
        <f t="shared" si="387"/>
        <v>5733</v>
      </c>
      <c r="I8271" t="s">
        <v>806</v>
      </c>
      <c r="J8271" t="s">
        <v>520</v>
      </c>
      <c r="K8271" t="s">
        <v>2769</v>
      </c>
      <c r="L8271" s="7">
        <v>75234</v>
      </c>
      <c r="M8271" t="s">
        <v>48</v>
      </c>
      <c r="N8271" t="s">
        <v>16</v>
      </c>
      <c r="O8271" s="3">
        <v>40832</v>
      </c>
      <c r="P8271" s="12">
        <f t="shared" si="389"/>
        <v>9</v>
      </c>
      <c r="Q8271" s="3" t="s">
        <v>14210</v>
      </c>
      <c r="R8271" t="s">
        <v>14235</v>
      </c>
      <c r="S8271" t="s">
        <v>14236</v>
      </c>
      <c r="T8271" t="s">
        <v>14203</v>
      </c>
    </row>
    <row r="8272" spans="1:20" x14ac:dyDescent="0.25">
      <c r="A8272">
        <v>8271</v>
      </c>
      <c r="B8272">
        <v>59139</v>
      </c>
      <c r="C8272" s="3">
        <v>40572</v>
      </c>
      <c r="D8272">
        <v>12</v>
      </c>
      <c r="E8272" s="8">
        <f t="shared" si="388"/>
        <v>2040</v>
      </c>
      <c r="F8272" s="5">
        <v>0.05</v>
      </c>
      <c r="G8272" s="8">
        <f>VLOOKUP($Q8272,Pricebook!$A:$D,4,0)</f>
        <v>170</v>
      </c>
      <c r="H8272" s="10">
        <f t="shared" si="387"/>
        <v>1938</v>
      </c>
      <c r="I8272" t="s">
        <v>57</v>
      </c>
      <c r="J8272" t="s">
        <v>58</v>
      </c>
      <c r="K8272" t="s">
        <v>2860</v>
      </c>
      <c r="L8272" s="7" t="s">
        <v>2861</v>
      </c>
      <c r="M8272" t="s">
        <v>1213</v>
      </c>
      <c r="N8272" t="s">
        <v>23</v>
      </c>
      <c r="O8272" s="3">
        <v>40573</v>
      </c>
      <c r="P8272" s="12">
        <f t="shared" si="389"/>
        <v>1</v>
      </c>
      <c r="Q8272" s="3" t="s">
        <v>14219</v>
      </c>
      <c r="R8272" t="s">
        <v>14229</v>
      </c>
      <c r="S8272" t="s">
        <v>14245</v>
      </c>
      <c r="T8272" t="s">
        <v>14188</v>
      </c>
    </row>
    <row r="8273" spans="1:20" x14ac:dyDescent="0.25">
      <c r="A8273">
        <v>8272</v>
      </c>
      <c r="B8273">
        <v>59139</v>
      </c>
      <c r="C8273" s="3">
        <v>40572</v>
      </c>
      <c r="D8273">
        <v>38</v>
      </c>
      <c r="E8273" s="8">
        <f t="shared" si="388"/>
        <v>6080</v>
      </c>
      <c r="F8273" s="5">
        <v>0.09</v>
      </c>
      <c r="G8273" s="8">
        <f>VLOOKUP($Q8273,Pricebook!$A:$D,4,0)</f>
        <v>160</v>
      </c>
      <c r="H8273" s="10">
        <f t="shared" si="387"/>
        <v>5532.8</v>
      </c>
      <c r="I8273" t="s">
        <v>57</v>
      </c>
      <c r="J8273" t="s">
        <v>58</v>
      </c>
      <c r="K8273" t="s">
        <v>2860</v>
      </c>
      <c r="L8273" s="7" t="s">
        <v>2861</v>
      </c>
      <c r="M8273" t="s">
        <v>1213</v>
      </c>
      <c r="N8273" t="s">
        <v>23</v>
      </c>
      <c r="O8273" s="3">
        <v>40573</v>
      </c>
      <c r="P8273" s="12">
        <f t="shared" si="389"/>
        <v>1</v>
      </c>
      <c r="Q8273" s="3" t="s">
        <v>14218</v>
      </c>
      <c r="R8273" t="s">
        <v>14229</v>
      </c>
      <c r="S8273" t="s">
        <v>14244</v>
      </c>
      <c r="T8273" t="s">
        <v>14200</v>
      </c>
    </row>
    <row r="8274" spans="1:20" x14ac:dyDescent="0.25">
      <c r="A8274">
        <v>8273</v>
      </c>
      <c r="B8274">
        <v>59170</v>
      </c>
      <c r="C8274" s="3">
        <v>39861</v>
      </c>
      <c r="D8274">
        <v>44</v>
      </c>
      <c r="E8274" s="8">
        <f t="shared" si="388"/>
        <v>7040</v>
      </c>
      <c r="F8274" s="5">
        <v>0.02</v>
      </c>
      <c r="G8274" s="8">
        <f>VLOOKUP($Q8274,Pricebook!$A:$D,4,0)</f>
        <v>160</v>
      </c>
      <c r="H8274" s="10">
        <f t="shared" si="387"/>
        <v>6899.2</v>
      </c>
      <c r="I8274" t="s">
        <v>477</v>
      </c>
      <c r="J8274" t="s">
        <v>121</v>
      </c>
      <c r="K8274" t="s">
        <v>1249</v>
      </c>
      <c r="L8274" s="7">
        <v>84120</v>
      </c>
      <c r="M8274" t="s">
        <v>201</v>
      </c>
      <c r="N8274" t="s">
        <v>23</v>
      </c>
      <c r="O8274" s="3">
        <v>39862</v>
      </c>
      <c r="P8274" s="12">
        <f t="shared" si="389"/>
        <v>1</v>
      </c>
      <c r="Q8274" s="3" t="s">
        <v>14218</v>
      </c>
      <c r="R8274" t="s">
        <v>14229</v>
      </c>
      <c r="S8274" t="s">
        <v>14244</v>
      </c>
      <c r="T8274" t="s">
        <v>14200</v>
      </c>
    </row>
    <row r="8275" spans="1:20" x14ac:dyDescent="0.25">
      <c r="A8275">
        <v>8274</v>
      </c>
      <c r="B8275">
        <v>59170</v>
      </c>
      <c r="C8275" s="3">
        <v>39861</v>
      </c>
      <c r="D8275">
        <v>10</v>
      </c>
      <c r="E8275" s="8">
        <f t="shared" si="388"/>
        <v>1250</v>
      </c>
      <c r="F8275" s="5">
        <v>0.04</v>
      </c>
      <c r="G8275" s="8">
        <f>VLOOKUP($Q8275,Pricebook!$A:$D,4,0)</f>
        <v>125</v>
      </c>
      <c r="H8275" s="10">
        <f t="shared" si="387"/>
        <v>1200</v>
      </c>
      <c r="I8275" t="s">
        <v>477</v>
      </c>
      <c r="J8275" t="s">
        <v>121</v>
      </c>
      <c r="K8275" t="s">
        <v>1249</v>
      </c>
      <c r="L8275" s="7">
        <v>84120</v>
      </c>
      <c r="M8275" t="s">
        <v>201</v>
      </c>
      <c r="N8275" t="s">
        <v>23</v>
      </c>
      <c r="O8275" s="3">
        <v>39863</v>
      </c>
      <c r="P8275" s="12">
        <f t="shared" si="389"/>
        <v>2</v>
      </c>
      <c r="Q8275" s="3" t="s">
        <v>14208</v>
      </c>
      <c r="R8275" t="s">
        <v>14232</v>
      </c>
      <c r="S8275" t="s">
        <v>14233</v>
      </c>
      <c r="T8275" t="s">
        <v>14198</v>
      </c>
    </row>
    <row r="8276" spans="1:20" x14ac:dyDescent="0.25">
      <c r="A8276">
        <v>8275</v>
      </c>
      <c r="B8276">
        <v>59170</v>
      </c>
      <c r="C8276" s="3">
        <v>39861</v>
      </c>
      <c r="D8276">
        <v>22</v>
      </c>
      <c r="E8276" s="8">
        <f t="shared" si="388"/>
        <v>2750</v>
      </c>
      <c r="F8276" s="5">
        <v>0.03</v>
      </c>
      <c r="G8276" s="8">
        <f>VLOOKUP($Q8276,Pricebook!$A:$D,4,0)</f>
        <v>125</v>
      </c>
      <c r="H8276" s="10">
        <f t="shared" si="387"/>
        <v>2667.5</v>
      </c>
      <c r="I8276" t="s">
        <v>477</v>
      </c>
      <c r="J8276" t="s">
        <v>121</v>
      </c>
      <c r="K8276" t="s">
        <v>1249</v>
      </c>
      <c r="L8276" s="7">
        <v>84120</v>
      </c>
      <c r="M8276" t="s">
        <v>201</v>
      </c>
      <c r="N8276" t="s">
        <v>23</v>
      </c>
      <c r="O8276" s="3">
        <v>39863</v>
      </c>
      <c r="P8276" s="12">
        <f t="shared" si="389"/>
        <v>2</v>
      </c>
      <c r="Q8276" s="3" t="s">
        <v>14208</v>
      </c>
      <c r="R8276" t="s">
        <v>14232</v>
      </c>
      <c r="S8276" t="s">
        <v>14233</v>
      </c>
      <c r="T8276" t="s">
        <v>14202</v>
      </c>
    </row>
    <row r="8277" spans="1:20" x14ac:dyDescent="0.25">
      <c r="A8277">
        <v>8276</v>
      </c>
      <c r="B8277">
        <v>59170</v>
      </c>
      <c r="C8277" s="3">
        <v>39861</v>
      </c>
      <c r="D8277">
        <v>5</v>
      </c>
      <c r="E8277" s="8">
        <f t="shared" si="388"/>
        <v>750</v>
      </c>
      <c r="F8277" s="5">
        <v>0.04</v>
      </c>
      <c r="G8277" s="8">
        <f>VLOOKUP($Q8277,Pricebook!$A:$D,4,0)</f>
        <v>150</v>
      </c>
      <c r="H8277" s="10">
        <f t="shared" si="387"/>
        <v>720</v>
      </c>
      <c r="I8277" t="s">
        <v>477</v>
      </c>
      <c r="J8277" t="s">
        <v>121</v>
      </c>
      <c r="K8277" t="s">
        <v>1249</v>
      </c>
      <c r="L8277" s="7">
        <v>84120</v>
      </c>
      <c r="M8277" t="s">
        <v>201</v>
      </c>
      <c r="N8277" t="s">
        <v>23</v>
      </c>
      <c r="O8277" s="3">
        <v>39863</v>
      </c>
      <c r="P8277" s="12">
        <f t="shared" si="389"/>
        <v>2</v>
      </c>
      <c r="Q8277" s="3" t="s">
        <v>14216</v>
      </c>
      <c r="R8277" t="s">
        <v>14235</v>
      </c>
      <c r="S8277" t="s">
        <v>14242</v>
      </c>
      <c r="T8277" t="s">
        <v>14201</v>
      </c>
    </row>
    <row r="8278" spans="1:20" x14ac:dyDescent="0.25">
      <c r="A8278">
        <v>8277</v>
      </c>
      <c r="B8278">
        <v>59171</v>
      </c>
      <c r="C8278" s="3">
        <v>40798</v>
      </c>
      <c r="D8278">
        <v>39</v>
      </c>
      <c r="E8278" s="8">
        <f t="shared" si="388"/>
        <v>4680</v>
      </c>
      <c r="F8278" s="5">
        <v>0.08</v>
      </c>
      <c r="G8278" s="8">
        <f>VLOOKUP($Q8278,Pricebook!$A:$D,4,0)</f>
        <v>120</v>
      </c>
      <c r="H8278" s="10">
        <f t="shared" si="387"/>
        <v>4305.6000000000004</v>
      </c>
      <c r="I8278" t="s">
        <v>1234</v>
      </c>
      <c r="J8278" t="s">
        <v>998</v>
      </c>
      <c r="K8278" t="s">
        <v>2422</v>
      </c>
      <c r="L8278" s="7" t="s">
        <v>2423</v>
      </c>
      <c r="M8278" t="s">
        <v>368</v>
      </c>
      <c r="N8278" t="s">
        <v>34</v>
      </c>
      <c r="O8278" s="3">
        <v>40799</v>
      </c>
      <c r="P8278" s="12">
        <f t="shared" si="389"/>
        <v>1</v>
      </c>
      <c r="Q8278" s="3" t="s">
        <v>14212</v>
      </c>
      <c r="R8278" t="s">
        <v>14229</v>
      </c>
      <c r="S8278" t="s">
        <v>14238</v>
      </c>
      <c r="T8278" t="s">
        <v>14185</v>
      </c>
    </row>
    <row r="8279" spans="1:20" x14ac:dyDescent="0.25">
      <c r="A8279">
        <v>8278</v>
      </c>
      <c r="B8279">
        <v>59173</v>
      </c>
      <c r="C8279" s="3">
        <v>40532</v>
      </c>
      <c r="D8279">
        <v>27</v>
      </c>
      <c r="E8279" s="8">
        <f t="shared" si="388"/>
        <v>3375</v>
      </c>
      <c r="F8279" s="5">
        <v>0.01</v>
      </c>
      <c r="G8279" s="8">
        <f>VLOOKUP($Q8279,Pricebook!$A:$D,4,0)</f>
        <v>125</v>
      </c>
      <c r="H8279" s="10">
        <f t="shared" si="387"/>
        <v>3341.25</v>
      </c>
      <c r="I8279" t="s">
        <v>1360</v>
      </c>
      <c r="J8279" t="s">
        <v>27</v>
      </c>
      <c r="K8279" t="s">
        <v>1422</v>
      </c>
      <c r="L8279" s="7">
        <v>94070</v>
      </c>
      <c r="M8279" t="s">
        <v>114</v>
      </c>
      <c r="N8279" t="s">
        <v>23</v>
      </c>
      <c r="O8279" s="3">
        <v>40533</v>
      </c>
      <c r="P8279" s="12">
        <f t="shared" si="389"/>
        <v>1</v>
      </c>
      <c r="Q8279" s="3" t="s">
        <v>14217</v>
      </c>
      <c r="R8279" t="s">
        <v>14232</v>
      </c>
      <c r="S8279" t="s">
        <v>14243</v>
      </c>
      <c r="T8279" t="s">
        <v>14185</v>
      </c>
    </row>
    <row r="8280" spans="1:20" x14ac:dyDescent="0.25">
      <c r="A8280">
        <v>8279</v>
      </c>
      <c r="B8280">
        <v>59174</v>
      </c>
      <c r="C8280" s="3">
        <v>40179</v>
      </c>
      <c r="D8280">
        <v>6</v>
      </c>
      <c r="E8280" s="8">
        <f t="shared" si="388"/>
        <v>900</v>
      </c>
      <c r="F8280" s="5">
        <v>0.09</v>
      </c>
      <c r="G8280" s="8">
        <f>VLOOKUP($Q8280,Pricebook!$A:$D,4,0)</f>
        <v>150</v>
      </c>
      <c r="H8280" s="10">
        <f t="shared" si="387"/>
        <v>819</v>
      </c>
      <c r="I8280" t="s">
        <v>1391</v>
      </c>
      <c r="J8280" t="s">
        <v>27</v>
      </c>
      <c r="K8280" t="s">
        <v>1392</v>
      </c>
      <c r="L8280" s="7" t="s">
        <v>1393</v>
      </c>
      <c r="M8280" t="s">
        <v>101</v>
      </c>
      <c r="N8280" t="s">
        <v>34</v>
      </c>
      <c r="O8280" s="3">
        <v>40181</v>
      </c>
      <c r="P8280" s="12">
        <f t="shared" si="389"/>
        <v>2</v>
      </c>
      <c r="Q8280" s="3" t="s">
        <v>14216</v>
      </c>
      <c r="R8280" t="s">
        <v>14235</v>
      </c>
      <c r="S8280" t="s">
        <v>14242</v>
      </c>
      <c r="T8280" t="s">
        <v>14190</v>
      </c>
    </row>
    <row r="8281" spans="1:20" x14ac:dyDescent="0.25">
      <c r="A8281">
        <v>8280</v>
      </c>
      <c r="B8281">
        <v>59200</v>
      </c>
      <c r="C8281" s="3">
        <v>40886</v>
      </c>
      <c r="D8281">
        <v>4</v>
      </c>
      <c r="E8281" s="8">
        <f t="shared" si="388"/>
        <v>680</v>
      </c>
      <c r="F8281" s="5">
        <v>0.09</v>
      </c>
      <c r="G8281" s="8">
        <f>VLOOKUP($Q8281,Pricebook!$A:$D,4,0)</f>
        <v>170</v>
      </c>
      <c r="H8281" s="10">
        <f t="shared" si="387"/>
        <v>618.80000000000007</v>
      </c>
      <c r="I8281" t="s">
        <v>1520</v>
      </c>
      <c r="J8281" t="s">
        <v>50</v>
      </c>
      <c r="K8281" t="s">
        <v>1266</v>
      </c>
      <c r="L8281" s="7">
        <v>64055</v>
      </c>
      <c r="M8281" t="s">
        <v>358</v>
      </c>
      <c r="N8281" t="s">
        <v>16</v>
      </c>
      <c r="O8281" s="3">
        <v>40886</v>
      </c>
      <c r="P8281" s="12">
        <f t="shared" si="389"/>
        <v>0</v>
      </c>
      <c r="Q8281" s="3" t="s">
        <v>14219</v>
      </c>
      <c r="R8281" t="s">
        <v>14229</v>
      </c>
      <c r="S8281" t="s">
        <v>14245</v>
      </c>
      <c r="T8281" t="s">
        <v>14192</v>
      </c>
    </row>
    <row r="8282" spans="1:20" x14ac:dyDescent="0.25">
      <c r="A8282">
        <v>8281</v>
      </c>
      <c r="B8282">
        <v>59200</v>
      </c>
      <c r="C8282" s="3">
        <v>40886</v>
      </c>
      <c r="D8282">
        <v>28</v>
      </c>
      <c r="E8282" s="8">
        <f t="shared" si="388"/>
        <v>3360</v>
      </c>
      <c r="F8282" s="5">
        <v>0.03</v>
      </c>
      <c r="G8282" s="8">
        <f>VLOOKUP($Q8282,Pricebook!$A:$D,4,0)</f>
        <v>120</v>
      </c>
      <c r="H8282" s="10">
        <f t="shared" si="387"/>
        <v>3259.2</v>
      </c>
      <c r="I8282" t="s">
        <v>1520</v>
      </c>
      <c r="J8282" t="s">
        <v>50</v>
      </c>
      <c r="K8282" t="s">
        <v>1266</v>
      </c>
      <c r="L8282" s="7">
        <v>64055</v>
      </c>
      <c r="M8282" t="s">
        <v>358</v>
      </c>
      <c r="N8282" t="s">
        <v>16</v>
      </c>
      <c r="O8282" s="3">
        <v>40888</v>
      </c>
      <c r="P8282" s="12">
        <f t="shared" si="389"/>
        <v>2</v>
      </c>
      <c r="Q8282" s="3" t="s">
        <v>14212</v>
      </c>
      <c r="R8282" t="s">
        <v>14229</v>
      </c>
      <c r="S8282" t="s">
        <v>14238</v>
      </c>
      <c r="T8282" t="s">
        <v>14199</v>
      </c>
    </row>
    <row r="8283" spans="1:20" x14ac:dyDescent="0.25">
      <c r="A8283">
        <v>8282</v>
      </c>
      <c r="B8283">
        <v>59202</v>
      </c>
      <c r="C8283" s="3">
        <v>41160</v>
      </c>
      <c r="D8283">
        <v>7</v>
      </c>
      <c r="E8283" s="8">
        <f t="shared" si="388"/>
        <v>1400</v>
      </c>
      <c r="F8283" s="5">
        <v>0.09</v>
      </c>
      <c r="G8283" s="8">
        <f>VLOOKUP($Q8283,Pricebook!$A:$D,4,0)</f>
        <v>200</v>
      </c>
      <c r="H8283" s="10">
        <f t="shared" si="387"/>
        <v>1274</v>
      </c>
      <c r="I8283" t="s">
        <v>1230</v>
      </c>
      <c r="J8283" t="s">
        <v>99</v>
      </c>
      <c r="K8283" t="s">
        <v>547</v>
      </c>
      <c r="L8283" s="7">
        <v>60452</v>
      </c>
      <c r="M8283" t="s">
        <v>15</v>
      </c>
      <c r="N8283" t="s">
        <v>16</v>
      </c>
      <c r="O8283" s="3">
        <v>41160</v>
      </c>
      <c r="P8283" s="12">
        <f t="shared" si="389"/>
        <v>0</v>
      </c>
      <c r="Q8283" s="3" t="s">
        <v>14214</v>
      </c>
      <c r="R8283" t="s">
        <v>14229</v>
      </c>
      <c r="S8283" t="s">
        <v>14240</v>
      </c>
      <c r="T8283" t="s">
        <v>14200</v>
      </c>
    </row>
    <row r="8284" spans="1:20" x14ac:dyDescent="0.25">
      <c r="A8284">
        <v>8283</v>
      </c>
      <c r="B8284">
        <v>59202</v>
      </c>
      <c r="C8284" s="3">
        <v>41160</v>
      </c>
      <c r="D8284">
        <v>36</v>
      </c>
      <c r="E8284" s="8">
        <f t="shared" si="388"/>
        <v>4320</v>
      </c>
      <c r="F8284" s="5">
        <v>0.03</v>
      </c>
      <c r="G8284" s="8">
        <f>VLOOKUP($Q8284,Pricebook!$A:$D,4,0)</f>
        <v>120</v>
      </c>
      <c r="H8284" s="10">
        <f t="shared" si="387"/>
        <v>4190.3999999999996</v>
      </c>
      <c r="I8284" t="s">
        <v>1230</v>
      </c>
      <c r="J8284" t="s">
        <v>99</v>
      </c>
      <c r="K8284" t="s">
        <v>547</v>
      </c>
      <c r="L8284" s="7">
        <v>60452</v>
      </c>
      <c r="M8284" t="s">
        <v>15</v>
      </c>
      <c r="N8284" t="s">
        <v>16</v>
      </c>
      <c r="O8284" s="3">
        <v>41161</v>
      </c>
      <c r="P8284" s="12">
        <f t="shared" si="389"/>
        <v>1</v>
      </c>
      <c r="Q8284" s="3" t="s">
        <v>14212</v>
      </c>
      <c r="R8284" t="s">
        <v>14229</v>
      </c>
      <c r="S8284" t="s">
        <v>14238</v>
      </c>
      <c r="T8284" t="s">
        <v>14195</v>
      </c>
    </row>
    <row r="8285" spans="1:20" x14ac:dyDescent="0.25">
      <c r="A8285">
        <v>8284</v>
      </c>
      <c r="B8285">
        <v>59204</v>
      </c>
      <c r="C8285" s="3">
        <v>40968</v>
      </c>
      <c r="D8285">
        <v>8</v>
      </c>
      <c r="E8285" s="8">
        <f t="shared" si="388"/>
        <v>1280</v>
      </c>
      <c r="F8285" s="5">
        <v>0.1</v>
      </c>
      <c r="G8285" s="8">
        <f>VLOOKUP($Q8285,Pricebook!$A:$D,4,0)</f>
        <v>160</v>
      </c>
      <c r="H8285" s="10">
        <f t="shared" si="387"/>
        <v>1152</v>
      </c>
      <c r="I8285" t="s">
        <v>470</v>
      </c>
      <c r="J8285" t="s">
        <v>377</v>
      </c>
      <c r="K8285" t="s">
        <v>307</v>
      </c>
      <c r="L8285" s="7">
        <v>92054</v>
      </c>
      <c r="M8285" t="s">
        <v>114</v>
      </c>
      <c r="N8285" t="s">
        <v>23</v>
      </c>
      <c r="O8285" s="3">
        <v>40969</v>
      </c>
      <c r="P8285" s="12">
        <f t="shared" si="389"/>
        <v>1</v>
      </c>
      <c r="Q8285" s="3" t="s">
        <v>14218</v>
      </c>
      <c r="R8285" t="s">
        <v>14229</v>
      </c>
      <c r="S8285" t="s">
        <v>14244</v>
      </c>
      <c r="T8285" t="s">
        <v>14191</v>
      </c>
    </row>
    <row r="8286" spans="1:20" x14ac:dyDescent="0.25">
      <c r="A8286">
        <v>8285</v>
      </c>
      <c r="B8286">
        <v>59204</v>
      </c>
      <c r="C8286" s="3">
        <v>40968</v>
      </c>
      <c r="D8286">
        <v>7</v>
      </c>
      <c r="E8286" s="8">
        <f t="shared" si="388"/>
        <v>770</v>
      </c>
      <c r="F8286" s="5">
        <v>0.09</v>
      </c>
      <c r="G8286" s="8">
        <f>VLOOKUP($Q8286,Pricebook!$A:$D,4,0)</f>
        <v>110</v>
      </c>
      <c r="H8286" s="10">
        <f t="shared" si="387"/>
        <v>700.7</v>
      </c>
      <c r="I8286" t="s">
        <v>470</v>
      </c>
      <c r="J8286" t="s">
        <v>377</v>
      </c>
      <c r="K8286" t="s">
        <v>307</v>
      </c>
      <c r="L8286" s="7">
        <v>92054</v>
      </c>
      <c r="M8286" t="s">
        <v>114</v>
      </c>
      <c r="N8286" t="s">
        <v>23</v>
      </c>
      <c r="O8286" s="3">
        <v>40969</v>
      </c>
      <c r="P8286" s="12">
        <f t="shared" si="389"/>
        <v>1</v>
      </c>
      <c r="Q8286" s="3" t="s">
        <v>14215</v>
      </c>
      <c r="R8286" t="s">
        <v>14229</v>
      </c>
      <c r="S8286" t="s">
        <v>14241</v>
      </c>
      <c r="T8286" t="s">
        <v>14185</v>
      </c>
    </row>
    <row r="8287" spans="1:20" x14ac:dyDescent="0.25">
      <c r="A8287">
        <v>8286</v>
      </c>
      <c r="B8287">
        <v>59204</v>
      </c>
      <c r="C8287" s="3">
        <v>40968</v>
      </c>
      <c r="D8287">
        <v>25</v>
      </c>
      <c r="E8287" s="8">
        <f t="shared" si="388"/>
        <v>4000</v>
      </c>
      <c r="F8287" s="5">
        <v>0.04</v>
      </c>
      <c r="G8287" s="8">
        <f>VLOOKUP($Q8287,Pricebook!$A:$D,4,0)</f>
        <v>160</v>
      </c>
      <c r="H8287" s="10">
        <f t="shared" si="387"/>
        <v>3840</v>
      </c>
      <c r="I8287" t="s">
        <v>470</v>
      </c>
      <c r="J8287" t="s">
        <v>377</v>
      </c>
      <c r="K8287" t="s">
        <v>1568</v>
      </c>
      <c r="L8287" s="7">
        <v>72143</v>
      </c>
      <c r="M8287" t="s">
        <v>66</v>
      </c>
      <c r="N8287" t="s">
        <v>34</v>
      </c>
      <c r="O8287" s="3">
        <v>40969</v>
      </c>
      <c r="P8287" s="12">
        <f t="shared" si="389"/>
        <v>1</v>
      </c>
      <c r="Q8287" s="3" t="s">
        <v>14218</v>
      </c>
      <c r="R8287" t="s">
        <v>14229</v>
      </c>
      <c r="S8287" t="s">
        <v>14244</v>
      </c>
      <c r="T8287" t="s">
        <v>14196</v>
      </c>
    </row>
    <row r="8288" spans="1:20" x14ac:dyDescent="0.25">
      <c r="A8288">
        <v>8287</v>
      </c>
      <c r="B8288">
        <v>59205</v>
      </c>
      <c r="C8288" s="3">
        <v>40847</v>
      </c>
      <c r="D8288">
        <v>11</v>
      </c>
      <c r="E8288" s="8">
        <f t="shared" si="388"/>
        <v>2200</v>
      </c>
      <c r="F8288" s="5">
        <v>0</v>
      </c>
      <c r="G8288" s="8">
        <f>VLOOKUP($Q8288,Pricebook!$A:$D,4,0)</f>
        <v>200</v>
      </c>
      <c r="H8288" s="10">
        <f t="shared" si="387"/>
        <v>2200</v>
      </c>
      <c r="I8288" t="s">
        <v>812</v>
      </c>
      <c r="J8288" t="s">
        <v>99</v>
      </c>
      <c r="K8288" t="s">
        <v>2456</v>
      </c>
      <c r="L8288" s="7">
        <v>27587</v>
      </c>
      <c r="M8288" t="s">
        <v>33</v>
      </c>
      <c r="N8288" t="s">
        <v>34</v>
      </c>
      <c r="O8288" s="3">
        <v>40849</v>
      </c>
      <c r="P8288" s="12">
        <f t="shared" si="389"/>
        <v>2</v>
      </c>
      <c r="Q8288" s="3" t="s">
        <v>14214</v>
      </c>
      <c r="R8288" t="s">
        <v>14229</v>
      </c>
      <c r="S8288" t="s">
        <v>14240</v>
      </c>
      <c r="T8288" t="s">
        <v>14190</v>
      </c>
    </row>
    <row r="8289" spans="1:20" x14ac:dyDescent="0.25">
      <c r="A8289">
        <v>8288</v>
      </c>
      <c r="B8289">
        <v>59205</v>
      </c>
      <c r="C8289" s="3">
        <v>40847</v>
      </c>
      <c r="D8289">
        <v>35</v>
      </c>
      <c r="E8289" s="8">
        <f t="shared" si="388"/>
        <v>7000</v>
      </c>
      <c r="F8289" s="5">
        <v>0.05</v>
      </c>
      <c r="G8289" s="8">
        <f>VLOOKUP($Q8289,Pricebook!$A:$D,4,0)</f>
        <v>200</v>
      </c>
      <c r="H8289" s="10">
        <f t="shared" si="387"/>
        <v>6650</v>
      </c>
      <c r="I8289" t="s">
        <v>812</v>
      </c>
      <c r="J8289" t="s">
        <v>99</v>
      </c>
      <c r="K8289" t="s">
        <v>2456</v>
      </c>
      <c r="L8289" s="7">
        <v>27587</v>
      </c>
      <c r="M8289" t="s">
        <v>33</v>
      </c>
      <c r="N8289" t="s">
        <v>34</v>
      </c>
      <c r="O8289" s="3">
        <v>40849</v>
      </c>
      <c r="P8289" s="12">
        <f t="shared" si="389"/>
        <v>2</v>
      </c>
      <c r="Q8289" s="3" t="s">
        <v>14206</v>
      </c>
      <c r="R8289" t="s">
        <v>14229</v>
      </c>
      <c r="S8289" t="s">
        <v>14230</v>
      </c>
      <c r="T8289" t="s">
        <v>14202</v>
      </c>
    </row>
    <row r="8290" spans="1:20" x14ac:dyDescent="0.25">
      <c r="A8290">
        <v>8289</v>
      </c>
      <c r="B8290">
        <v>59207</v>
      </c>
      <c r="C8290" s="3">
        <v>39951</v>
      </c>
      <c r="D8290">
        <v>3</v>
      </c>
      <c r="E8290" s="8">
        <f t="shared" si="388"/>
        <v>420</v>
      </c>
      <c r="F8290" s="5">
        <v>0.09</v>
      </c>
      <c r="G8290" s="8">
        <f>VLOOKUP($Q8290,Pricebook!$A:$D,4,0)</f>
        <v>140</v>
      </c>
      <c r="H8290" s="10">
        <f t="shared" si="387"/>
        <v>382.2</v>
      </c>
      <c r="I8290" t="s">
        <v>78</v>
      </c>
      <c r="J8290" t="s">
        <v>79</v>
      </c>
      <c r="K8290" t="s">
        <v>186</v>
      </c>
      <c r="L8290" s="7">
        <v>38401</v>
      </c>
      <c r="M8290" t="s">
        <v>81</v>
      </c>
      <c r="N8290" t="s">
        <v>34</v>
      </c>
      <c r="O8290" s="3">
        <v>39952</v>
      </c>
      <c r="P8290" s="12">
        <f t="shared" si="389"/>
        <v>1</v>
      </c>
      <c r="Q8290" s="3" t="s">
        <v>14213</v>
      </c>
      <c r="R8290" t="s">
        <v>14229</v>
      </c>
      <c r="S8290" t="s">
        <v>14239</v>
      </c>
      <c r="T8290" t="s">
        <v>14188</v>
      </c>
    </row>
    <row r="8291" spans="1:20" x14ac:dyDescent="0.25">
      <c r="A8291">
        <v>8290</v>
      </c>
      <c r="B8291">
        <v>59207</v>
      </c>
      <c r="C8291" s="3">
        <v>39951</v>
      </c>
      <c r="D8291">
        <v>42</v>
      </c>
      <c r="E8291" s="8">
        <f t="shared" si="388"/>
        <v>5250</v>
      </c>
      <c r="F8291" s="5">
        <v>0.02</v>
      </c>
      <c r="G8291" s="8">
        <f>VLOOKUP($Q8291,Pricebook!$A:$D,4,0)</f>
        <v>125</v>
      </c>
      <c r="H8291" s="10">
        <f t="shared" si="387"/>
        <v>5145</v>
      </c>
      <c r="I8291" t="s">
        <v>414</v>
      </c>
      <c r="J8291" t="s">
        <v>175</v>
      </c>
      <c r="K8291" t="s">
        <v>2843</v>
      </c>
      <c r="L8291" s="7">
        <v>61761</v>
      </c>
      <c r="M8291" t="s">
        <v>15</v>
      </c>
      <c r="N8291" t="s">
        <v>16</v>
      </c>
      <c r="O8291" s="3">
        <v>39951</v>
      </c>
      <c r="P8291" s="12">
        <f t="shared" si="389"/>
        <v>0</v>
      </c>
      <c r="Q8291" s="3" t="s">
        <v>14209</v>
      </c>
      <c r="R8291" t="s">
        <v>14232</v>
      </c>
      <c r="S8291" t="s">
        <v>14234</v>
      </c>
      <c r="T8291" t="s">
        <v>14187</v>
      </c>
    </row>
    <row r="8292" spans="1:20" x14ac:dyDescent="0.25">
      <c r="A8292">
        <v>8291</v>
      </c>
      <c r="B8292">
        <v>59232</v>
      </c>
      <c r="C8292" s="3">
        <v>39818</v>
      </c>
      <c r="D8292">
        <v>23</v>
      </c>
      <c r="E8292" s="8">
        <f t="shared" si="388"/>
        <v>2530</v>
      </c>
      <c r="F8292" s="5">
        <v>0</v>
      </c>
      <c r="G8292" s="8">
        <f>VLOOKUP($Q8292,Pricebook!$A:$D,4,0)</f>
        <v>110</v>
      </c>
      <c r="H8292" s="10">
        <f t="shared" si="387"/>
        <v>2530</v>
      </c>
      <c r="I8292" t="s">
        <v>746</v>
      </c>
      <c r="J8292" t="s">
        <v>747</v>
      </c>
      <c r="K8292" t="s">
        <v>435</v>
      </c>
      <c r="L8292" s="7">
        <v>71203</v>
      </c>
      <c r="M8292" t="s">
        <v>436</v>
      </c>
      <c r="N8292" t="s">
        <v>34</v>
      </c>
      <c r="O8292" s="3">
        <v>39820</v>
      </c>
      <c r="P8292" s="12">
        <f t="shared" si="389"/>
        <v>2</v>
      </c>
      <c r="Q8292" s="3" t="s">
        <v>14215</v>
      </c>
      <c r="R8292" t="s">
        <v>14229</v>
      </c>
      <c r="S8292" t="s">
        <v>14241</v>
      </c>
      <c r="T8292" t="s">
        <v>14187</v>
      </c>
    </row>
    <row r="8293" spans="1:20" x14ac:dyDescent="0.25">
      <c r="A8293">
        <v>8292</v>
      </c>
      <c r="B8293">
        <v>59233</v>
      </c>
      <c r="C8293" s="3">
        <v>40410</v>
      </c>
      <c r="D8293">
        <v>3</v>
      </c>
      <c r="E8293" s="8">
        <f t="shared" si="388"/>
        <v>375</v>
      </c>
      <c r="F8293" s="5">
        <v>0.08</v>
      </c>
      <c r="G8293" s="8">
        <f>VLOOKUP($Q8293,Pricebook!$A:$D,4,0)</f>
        <v>125</v>
      </c>
      <c r="H8293" s="10">
        <f t="shared" si="387"/>
        <v>345</v>
      </c>
      <c r="I8293" t="s">
        <v>931</v>
      </c>
      <c r="J8293" t="s">
        <v>207</v>
      </c>
      <c r="K8293" t="s">
        <v>672</v>
      </c>
      <c r="L8293" s="7">
        <v>47374</v>
      </c>
      <c r="M8293" t="s">
        <v>278</v>
      </c>
      <c r="N8293" t="s">
        <v>16</v>
      </c>
      <c r="O8293" s="3">
        <v>40412</v>
      </c>
      <c r="P8293" s="12">
        <f t="shared" si="389"/>
        <v>2</v>
      </c>
      <c r="Q8293" s="3" t="s">
        <v>14217</v>
      </c>
      <c r="R8293" t="s">
        <v>14232</v>
      </c>
      <c r="S8293" t="s">
        <v>14243</v>
      </c>
      <c r="T8293" t="s">
        <v>14185</v>
      </c>
    </row>
    <row r="8294" spans="1:20" x14ac:dyDescent="0.25">
      <c r="A8294">
        <v>8293</v>
      </c>
      <c r="B8294">
        <v>59233</v>
      </c>
      <c r="C8294" s="3">
        <v>40410</v>
      </c>
      <c r="D8294">
        <v>30</v>
      </c>
      <c r="E8294" s="8">
        <f t="shared" si="388"/>
        <v>3750</v>
      </c>
      <c r="F8294" s="5">
        <v>0.1</v>
      </c>
      <c r="G8294" s="8">
        <f>VLOOKUP($Q8294,Pricebook!$A:$D,4,0)</f>
        <v>125</v>
      </c>
      <c r="H8294" s="10">
        <f t="shared" si="387"/>
        <v>3375</v>
      </c>
      <c r="I8294" t="s">
        <v>931</v>
      </c>
      <c r="J8294" t="s">
        <v>207</v>
      </c>
      <c r="K8294" t="s">
        <v>672</v>
      </c>
      <c r="L8294" s="7">
        <v>47374</v>
      </c>
      <c r="M8294" t="s">
        <v>278</v>
      </c>
      <c r="N8294" t="s">
        <v>16</v>
      </c>
      <c r="O8294" s="3">
        <v>40410</v>
      </c>
      <c r="P8294" s="12">
        <f t="shared" si="389"/>
        <v>0</v>
      </c>
      <c r="Q8294" s="3" t="s">
        <v>14208</v>
      </c>
      <c r="R8294" t="s">
        <v>14232</v>
      </c>
      <c r="S8294" t="s">
        <v>14233</v>
      </c>
      <c r="T8294" t="s">
        <v>14200</v>
      </c>
    </row>
    <row r="8295" spans="1:20" x14ac:dyDescent="0.25">
      <c r="A8295">
        <v>8294</v>
      </c>
      <c r="B8295">
        <v>59234</v>
      </c>
      <c r="C8295" s="3">
        <v>41119</v>
      </c>
      <c r="D8295">
        <v>32</v>
      </c>
      <c r="E8295" s="8">
        <f t="shared" si="388"/>
        <v>5440</v>
      </c>
      <c r="F8295" s="5">
        <v>0.04</v>
      </c>
      <c r="G8295" s="8">
        <f>VLOOKUP($Q8295,Pricebook!$A:$D,4,0)</f>
        <v>170</v>
      </c>
      <c r="H8295" s="10">
        <f t="shared" si="387"/>
        <v>5222.3999999999996</v>
      </c>
      <c r="I8295" t="s">
        <v>1093</v>
      </c>
      <c r="J8295" t="s">
        <v>190</v>
      </c>
      <c r="K8295" t="s">
        <v>2291</v>
      </c>
      <c r="L8295" s="7">
        <v>60025</v>
      </c>
      <c r="M8295" t="s">
        <v>15</v>
      </c>
      <c r="N8295" t="s">
        <v>16</v>
      </c>
      <c r="O8295" s="3">
        <v>41123</v>
      </c>
      <c r="P8295" s="12">
        <f t="shared" si="389"/>
        <v>4</v>
      </c>
      <c r="Q8295" s="3" t="s">
        <v>14219</v>
      </c>
      <c r="R8295" t="s">
        <v>14229</v>
      </c>
      <c r="S8295" t="s">
        <v>14245</v>
      </c>
      <c r="T8295" t="s">
        <v>14203</v>
      </c>
    </row>
    <row r="8296" spans="1:20" x14ac:dyDescent="0.25">
      <c r="A8296">
        <v>8295</v>
      </c>
      <c r="B8296">
        <v>59234</v>
      </c>
      <c r="C8296" s="3">
        <v>41119</v>
      </c>
      <c r="D8296">
        <v>16</v>
      </c>
      <c r="E8296" s="8">
        <f t="shared" si="388"/>
        <v>2000</v>
      </c>
      <c r="F8296" s="5">
        <v>0.04</v>
      </c>
      <c r="G8296" s="8">
        <f>VLOOKUP($Q8296,Pricebook!$A:$D,4,0)</f>
        <v>125</v>
      </c>
      <c r="H8296" s="10">
        <f t="shared" si="387"/>
        <v>1920</v>
      </c>
      <c r="I8296" t="s">
        <v>1093</v>
      </c>
      <c r="J8296" t="s">
        <v>190</v>
      </c>
      <c r="K8296" t="s">
        <v>2291</v>
      </c>
      <c r="L8296" s="7">
        <v>60025</v>
      </c>
      <c r="M8296" t="s">
        <v>15</v>
      </c>
      <c r="N8296" t="s">
        <v>16</v>
      </c>
      <c r="O8296" s="3">
        <v>41124</v>
      </c>
      <c r="P8296" s="12">
        <f t="shared" si="389"/>
        <v>5</v>
      </c>
      <c r="Q8296" s="3" t="s">
        <v>14221</v>
      </c>
      <c r="R8296" t="s">
        <v>14232</v>
      </c>
      <c r="S8296" t="s">
        <v>14229</v>
      </c>
      <c r="T8296" t="s">
        <v>14198</v>
      </c>
    </row>
    <row r="8297" spans="1:20" x14ac:dyDescent="0.25">
      <c r="A8297">
        <v>8296</v>
      </c>
      <c r="B8297">
        <v>59238</v>
      </c>
      <c r="C8297" s="3">
        <v>40075</v>
      </c>
      <c r="D8297">
        <v>11</v>
      </c>
      <c r="E8297" s="8">
        <f t="shared" si="388"/>
        <v>1320</v>
      </c>
      <c r="F8297" s="5">
        <v>0.03</v>
      </c>
      <c r="G8297" s="8">
        <f>VLOOKUP($Q8297,Pricebook!$A:$D,4,0)</f>
        <v>120</v>
      </c>
      <c r="H8297" s="10">
        <f t="shared" si="387"/>
        <v>1280.3999999999999</v>
      </c>
      <c r="I8297" t="s">
        <v>787</v>
      </c>
      <c r="J8297" t="s">
        <v>585</v>
      </c>
      <c r="K8297" t="s">
        <v>863</v>
      </c>
      <c r="L8297" s="7">
        <v>37027</v>
      </c>
      <c r="M8297" t="s">
        <v>81</v>
      </c>
      <c r="N8297" t="s">
        <v>34</v>
      </c>
      <c r="O8297" s="3">
        <v>40076</v>
      </c>
      <c r="P8297" s="12">
        <f t="shared" si="389"/>
        <v>1</v>
      </c>
      <c r="Q8297" s="3" t="s">
        <v>14212</v>
      </c>
      <c r="R8297" t="s">
        <v>14229</v>
      </c>
      <c r="S8297" t="s">
        <v>14238</v>
      </c>
      <c r="T8297" t="s">
        <v>14185</v>
      </c>
    </row>
    <row r="8298" spans="1:20" x14ac:dyDescent="0.25">
      <c r="A8298">
        <v>8297</v>
      </c>
      <c r="B8298">
        <v>59270</v>
      </c>
      <c r="C8298" s="3">
        <v>40189</v>
      </c>
      <c r="D8298">
        <v>48</v>
      </c>
      <c r="E8298" s="8">
        <f t="shared" si="388"/>
        <v>7200</v>
      </c>
      <c r="F8298" s="5">
        <v>0.01</v>
      </c>
      <c r="G8298" s="8">
        <f>VLOOKUP($Q8298,Pricebook!$A:$D,4,0)</f>
        <v>150</v>
      </c>
      <c r="H8298" s="10">
        <f t="shared" si="387"/>
        <v>7128</v>
      </c>
      <c r="I8298" t="s">
        <v>1567</v>
      </c>
      <c r="J8298" t="s">
        <v>185</v>
      </c>
      <c r="K8298" t="s">
        <v>2911</v>
      </c>
      <c r="L8298" s="7" t="s">
        <v>2912</v>
      </c>
      <c r="M8298" t="s">
        <v>317</v>
      </c>
      <c r="N8298" t="s">
        <v>61</v>
      </c>
      <c r="O8298" s="3">
        <v>40191</v>
      </c>
      <c r="P8298" s="12">
        <f t="shared" si="389"/>
        <v>2</v>
      </c>
      <c r="Q8298" s="3" t="s">
        <v>14216</v>
      </c>
      <c r="R8298" t="s">
        <v>14235</v>
      </c>
      <c r="S8298" t="s">
        <v>14242</v>
      </c>
      <c r="T8298" t="s">
        <v>14184</v>
      </c>
    </row>
    <row r="8299" spans="1:20" x14ac:dyDescent="0.25">
      <c r="A8299">
        <v>8298</v>
      </c>
      <c r="B8299">
        <v>59270</v>
      </c>
      <c r="C8299" s="3">
        <v>40189</v>
      </c>
      <c r="D8299">
        <v>14</v>
      </c>
      <c r="E8299" s="8">
        <f t="shared" si="388"/>
        <v>2800</v>
      </c>
      <c r="F8299" s="5">
        <v>0.01</v>
      </c>
      <c r="G8299" s="8">
        <f>VLOOKUP($Q8299,Pricebook!$A:$D,4,0)</f>
        <v>200</v>
      </c>
      <c r="H8299" s="10">
        <f t="shared" si="387"/>
        <v>2772</v>
      </c>
      <c r="I8299" t="s">
        <v>1567</v>
      </c>
      <c r="J8299" t="s">
        <v>185</v>
      </c>
      <c r="K8299" t="s">
        <v>2913</v>
      </c>
      <c r="L8299" s="7" t="s">
        <v>2914</v>
      </c>
      <c r="M8299" t="s">
        <v>317</v>
      </c>
      <c r="N8299" t="s">
        <v>61</v>
      </c>
      <c r="O8299" s="3">
        <v>40190</v>
      </c>
      <c r="P8299" s="12">
        <f t="shared" si="389"/>
        <v>1</v>
      </c>
      <c r="Q8299" s="3" t="s">
        <v>14206</v>
      </c>
      <c r="R8299" t="s">
        <v>14229</v>
      </c>
      <c r="S8299" t="s">
        <v>14230</v>
      </c>
      <c r="T8299" t="s">
        <v>14200</v>
      </c>
    </row>
    <row r="8300" spans="1:20" x14ac:dyDescent="0.25">
      <c r="A8300">
        <v>8299</v>
      </c>
      <c r="B8300">
        <v>59270</v>
      </c>
      <c r="C8300" s="3">
        <v>40189</v>
      </c>
      <c r="D8300">
        <v>5</v>
      </c>
      <c r="E8300" s="8">
        <f t="shared" si="388"/>
        <v>625</v>
      </c>
      <c r="F8300" s="5">
        <v>0.08</v>
      </c>
      <c r="G8300" s="8">
        <f>VLOOKUP($Q8300,Pricebook!$A:$D,4,0)</f>
        <v>125</v>
      </c>
      <c r="H8300" s="10">
        <f t="shared" si="387"/>
        <v>575</v>
      </c>
      <c r="I8300" t="s">
        <v>1567</v>
      </c>
      <c r="J8300" t="s">
        <v>185</v>
      </c>
      <c r="K8300" t="s">
        <v>1910</v>
      </c>
      <c r="L8300" s="7" t="s">
        <v>1911</v>
      </c>
      <c r="M8300" t="s">
        <v>87</v>
      </c>
      <c r="N8300" t="s">
        <v>61</v>
      </c>
      <c r="O8300" s="3">
        <v>40189</v>
      </c>
      <c r="P8300" s="12">
        <f t="shared" si="389"/>
        <v>0</v>
      </c>
      <c r="Q8300" s="3" t="s">
        <v>14221</v>
      </c>
      <c r="R8300" t="s">
        <v>14232</v>
      </c>
      <c r="S8300" t="s">
        <v>14229</v>
      </c>
      <c r="T8300" t="s">
        <v>14188</v>
      </c>
    </row>
    <row r="8301" spans="1:20" x14ac:dyDescent="0.25">
      <c r="A8301">
        <v>8300</v>
      </c>
      <c r="B8301">
        <v>59270</v>
      </c>
      <c r="C8301" s="3">
        <v>40189</v>
      </c>
      <c r="D8301">
        <v>47</v>
      </c>
      <c r="E8301" s="8">
        <f t="shared" si="388"/>
        <v>7050</v>
      </c>
      <c r="F8301" s="5">
        <v>0.01</v>
      </c>
      <c r="G8301" s="8">
        <f>VLOOKUP($Q8301,Pricebook!$A:$D,4,0)</f>
        <v>150</v>
      </c>
      <c r="H8301" s="10">
        <f t="shared" si="387"/>
        <v>6979.5</v>
      </c>
      <c r="I8301" t="s">
        <v>1567</v>
      </c>
      <c r="J8301" t="s">
        <v>185</v>
      </c>
      <c r="K8301" t="s">
        <v>1080</v>
      </c>
      <c r="L8301" s="7" t="s">
        <v>1081</v>
      </c>
      <c r="M8301" t="s">
        <v>91</v>
      </c>
      <c r="N8301" t="s">
        <v>61</v>
      </c>
      <c r="O8301" s="3">
        <v>40191</v>
      </c>
      <c r="P8301" s="12">
        <f t="shared" si="389"/>
        <v>2</v>
      </c>
      <c r="Q8301" s="3" t="s">
        <v>14211</v>
      </c>
      <c r="R8301" t="s">
        <v>14235</v>
      </c>
      <c r="S8301" t="s">
        <v>14237</v>
      </c>
      <c r="T8301" t="s">
        <v>14193</v>
      </c>
    </row>
    <row r="8302" spans="1:20" x14ac:dyDescent="0.25">
      <c r="A8302">
        <v>8301</v>
      </c>
      <c r="B8302">
        <v>59271</v>
      </c>
      <c r="C8302" s="3">
        <v>40658</v>
      </c>
      <c r="D8302">
        <v>40</v>
      </c>
      <c r="E8302" s="8">
        <f t="shared" si="388"/>
        <v>6800</v>
      </c>
      <c r="F8302" s="5">
        <v>0.02</v>
      </c>
      <c r="G8302" s="8">
        <f>VLOOKUP($Q8302,Pricebook!$A:$D,4,0)</f>
        <v>170</v>
      </c>
      <c r="H8302" s="10">
        <f t="shared" si="387"/>
        <v>6664</v>
      </c>
      <c r="I8302" t="s">
        <v>886</v>
      </c>
      <c r="J8302" t="s">
        <v>136</v>
      </c>
      <c r="K8302" t="s">
        <v>411</v>
      </c>
      <c r="L8302" s="7">
        <v>22124</v>
      </c>
      <c r="M8302" t="s">
        <v>368</v>
      </c>
      <c r="N8302" t="s">
        <v>34</v>
      </c>
      <c r="O8302" s="3">
        <v>40659</v>
      </c>
      <c r="P8302" s="12">
        <f t="shared" si="389"/>
        <v>1</v>
      </c>
      <c r="Q8302" s="3" t="s">
        <v>14219</v>
      </c>
      <c r="R8302" t="s">
        <v>14229</v>
      </c>
      <c r="S8302" t="s">
        <v>14245</v>
      </c>
      <c r="T8302" t="s">
        <v>14188</v>
      </c>
    </row>
    <row r="8303" spans="1:20" x14ac:dyDescent="0.25">
      <c r="A8303">
        <v>8302</v>
      </c>
      <c r="B8303">
        <v>59271</v>
      </c>
      <c r="C8303" s="3">
        <v>40658</v>
      </c>
      <c r="D8303">
        <v>23</v>
      </c>
      <c r="E8303" s="8">
        <f t="shared" si="388"/>
        <v>2530</v>
      </c>
      <c r="F8303" s="5">
        <v>0.02</v>
      </c>
      <c r="G8303" s="8">
        <f>VLOOKUP($Q8303,Pricebook!$A:$D,4,0)</f>
        <v>110</v>
      </c>
      <c r="H8303" s="10">
        <f t="shared" si="387"/>
        <v>2479.4</v>
      </c>
      <c r="I8303" t="s">
        <v>886</v>
      </c>
      <c r="J8303" t="s">
        <v>136</v>
      </c>
      <c r="K8303" t="s">
        <v>411</v>
      </c>
      <c r="L8303" s="7">
        <v>22124</v>
      </c>
      <c r="M8303" t="s">
        <v>368</v>
      </c>
      <c r="N8303" t="s">
        <v>34</v>
      </c>
      <c r="O8303" s="3">
        <v>40660</v>
      </c>
      <c r="P8303" s="12">
        <f t="shared" si="389"/>
        <v>2</v>
      </c>
      <c r="Q8303" s="3" t="s">
        <v>14215</v>
      </c>
      <c r="R8303" t="s">
        <v>14229</v>
      </c>
      <c r="S8303" t="s">
        <v>14241</v>
      </c>
      <c r="T8303" t="s">
        <v>14187</v>
      </c>
    </row>
    <row r="8304" spans="1:20" x14ac:dyDescent="0.25">
      <c r="A8304">
        <v>8303</v>
      </c>
      <c r="B8304">
        <v>59297</v>
      </c>
      <c r="C8304" s="3">
        <v>40156</v>
      </c>
      <c r="D8304">
        <v>13</v>
      </c>
      <c r="E8304" s="8">
        <f t="shared" si="388"/>
        <v>1950</v>
      </c>
      <c r="F8304" s="5">
        <v>0.05</v>
      </c>
      <c r="G8304" s="8">
        <f>VLOOKUP($Q8304,Pricebook!$A:$D,4,0)</f>
        <v>150</v>
      </c>
      <c r="H8304" s="10">
        <f t="shared" si="387"/>
        <v>1852.5</v>
      </c>
      <c r="I8304" t="s">
        <v>795</v>
      </c>
      <c r="J8304" t="s">
        <v>142</v>
      </c>
      <c r="K8304" t="s">
        <v>253</v>
      </c>
      <c r="L8304" s="7">
        <v>84107</v>
      </c>
      <c r="M8304" t="s">
        <v>201</v>
      </c>
      <c r="N8304" t="s">
        <v>23</v>
      </c>
      <c r="O8304" s="3">
        <v>40158</v>
      </c>
      <c r="P8304" s="12">
        <f t="shared" si="389"/>
        <v>2</v>
      </c>
      <c r="Q8304" s="3" t="s">
        <v>14216</v>
      </c>
      <c r="R8304" t="s">
        <v>14235</v>
      </c>
      <c r="S8304" t="s">
        <v>14242</v>
      </c>
      <c r="T8304" t="s">
        <v>14203</v>
      </c>
    </row>
    <row r="8305" spans="1:20" x14ac:dyDescent="0.25">
      <c r="A8305">
        <v>8304</v>
      </c>
      <c r="B8305">
        <v>59329</v>
      </c>
      <c r="C8305" s="3">
        <v>41247</v>
      </c>
      <c r="D8305">
        <v>35</v>
      </c>
      <c r="E8305" s="8">
        <f t="shared" si="388"/>
        <v>5600</v>
      </c>
      <c r="F8305" s="5">
        <v>0.08</v>
      </c>
      <c r="G8305" s="8">
        <f>VLOOKUP($Q8305,Pricebook!$A:$D,4,0)</f>
        <v>160</v>
      </c>
      <c r="H8305" s="10">
        <f t="shared" si="387"/>
        <v>5152</v>
      </c>
      <c r="I8305" t="s">
        <v>1930</v>
      </c>
      <c r="J8305" t="s">
        <v>300</v>
      </c>
      <c r="K8305" t="s">
        <v>459</v>
      </c>
      <c r="L8305" s="7" t="s">
        <v>1678</v>
      </c>
      <c r="M8305" t="s">
        <v>52</v>
      </c>
      <c r="N8305" t="s">
        <v>23</v>
      </c>
      <c r="O8305" s="3">
        <v>41249</v>
      </c>
      <c r="P8305" s="12">
        <f t="shared" si="389"/>
        <v>2</v>
      </c>
      <c r="Q8305" s="3" t="s">
        <v>14218</v>
      </c>
      <c r="R8305" t="s">
        <v>14229</v>
      </c>
      <c r="S8305" t="s">
        <v>14244</v>
      </c>
      <c r="T8305" t="s">
        <v>14191</v>
      </c>
    </row>
    <row r="8306" spans="1:20" x14ac:dyDescent="0.25">
      <c r="A8306">
        <v>8305</v>
      </c>
      <c r="B8306">
        <v>59329</v>
      </c>
      <c r="C8306" s="3">
        <v>41247</v>
      </c>
      <c r="D8306">
        <v>25</v>
      </c>
      <c r="E8306" s="8">
        <f t="shared" si="388"/>
        <v>3125</v>
      </c>
      <c r="F8306" s="5">
        <v>0.03</v>
      </c>
      <c r="G8306" s="8">
        <f>VLOOKUP($Q8306,Pricebook!$A:$D,4,0)</f>
        <v>125</v>
      </c>
      <c r="H8306" s="10">
        <f t="shared" si="387"/>
        <v>3031.25</v>
      </c>
      <c r="I8306" t="s">
        <v>1930</v>
      </c>
      <c r="J8306" t="s">
        <v>300</v>
      </c>
      <c r="K8306" t="s">
        <v>459</v>
      </c>
      <c r="L8306" s="7" t="s">
        <v>1678</v>
      </c>
      <c r="M8306" t="s">
        <v>52</v>
      </c>
      <c r="N8306" t="s">
        <v>23</v>
      </c>
      <c r="O8306" s="3">
        <v>41247</v>
      </c>
      <c r="P8306" s="12">
        <f t="shared" si="389"/>
        <v>0</v>
      </c>
      <c r="Q8306" s="3" t="s">
        <v>14208</v>
      </c>
      <c r="R8306" t="s">
        <v>14232</v>
      </c>
      <c r="S8306" t="s">
        <v>14233</v>
      </c>
      <c r="T8306" t="s">
        <v>14201</v>
      </c>
    </row>
    <row r="8307" spans="1:20" x14ac:dyDescent="0.25">
      <c r="A8307">
        <v>8306</v>
      </c>
      <c r="B8307">
        <v>59329</v>
      </c>
      <c r="C8307" s="3">
        <v>41247</v>
      </c>
      <c r="D8307">
        <v>41</v>
      </c>
      <c r="E8307" s="8">
        <f t="shared" si="388"/>
        <v>5125</v>
      </c>
      <c r="F8307" s="5">
        <v>0.01</v>
      </c>
      <c r="G8307" s="8">
        <f>VLOOKUP($Q8307,Pricebook!$A:$D,4,0)</f>
        <v>125</v>
      </c>
      <c r="H8307" s="10">
        <f t="shared" si="387"/>
        <v>5073.75</v>
      </c>
      <c r="I8307" t="s">
        <v>1930</v>
      </c>
      <c r="J8307" t="s">
        <v>300</v>
      </c>
      <c r="K8307" t="s">
        <v>459</v>
      </c>
      <c r="L8307" s="7" t="s">
        <v>1678</v>
      </c>
      <c r="M8307" t="s">
        <v>52</v>
      </c>
      <c r="N8307" t="s">
        <v>23</v>
      </c>
      <c r="O8307" s="3">
        <v>41249</v>
      </c>
      <c r="P8307" s="12">
        <f t="shared" si="389"/>
        <v>2</v>
      </c>
      <c r="Q8307" s="3" t="s">
        <v>14208</v>
      </c>
      <c r="R8307" t="s">
        <v>14232</v>
      </c>
      <c r="S8307" t="s">
        <v>14233</v>
      </c>
      <c r="T8307" t="s">
        <v>14196</v>
      </c>
    </row>
    <row r="8308" spans="1:20" x14ac:dyDescent="0.25">
      <c r="A8308">
        <v>8307</v>
      </c>
      <c r="B8308">
        <v>59329</v>
      </c>
      <c r="C8308" s="3">
        <v>41247</v>
      </c>
      <c r="D8308">
        <v>41</v>
      </c>
      <c r="E8308" s="8">
        <f t="shared" si="388"/>
        <v>4510</v>
      </c>
      <c r="F8308" s="5">
        <v>0.05</v>
      </c>
      <c r="G8308" s="8">
        <f>VLOOKUP($Q8308,Pricebook!$A:$D,4,0)</f>
        <v>110</v>
      </c>
      <c r="H8308" s="10">
        <f t="shared" si="387"/>
        <v>4284.5</v>
      </c>
      <c r="I8308" t="s">
        <v>1930</v>
      </c>
      <c r="J8308" t="s">
        <v>300</v>
      </c>
      <c r="K8308" t="s">
        <v>459</v>
      </c>
      <c r="L8308" s="7" t="s">
        <v>1678</v>
      </c>
      <c r="M8308" t="s">
        <v>52</v>
      </c>
      <c r="N8308" t="s">
        <v>23</v>
      </c>
      <c r="O8308" s="3">
        <v>41248</v>
      </c>
      <c r="P8308" s="12">
        <f t="shared" si="389"/>
        <v>1</v>
      </c>
      <c r="Q8308" s="3" t="s">
        <v>14215</v>
      </c>
      <c r="R8308" t="s">
        <v>14229</v>
      </c>
      <c r="S8308" t="s">
        <v>14241</v>
      </c>
      <c r="T8308" t="s">
        <v>14184</v>
      </c>
    </row>
    <row r="8309" spans="1:20" x14ac:dyDescent="0.25">
      <c r="A8309">
        <v>8308</v>
      </c>
      <c r="B8309">
        <v>59361</v>
      </c>
      <c r="C8309" s="3">
        <v>41150</v>
      </c>
      <c r="D8309">
        <v>45</v>
      </c>
      <c r="E8309" s="8">
        <f t="shared" si="388"/>
        <v>6750</v>
      </c>
      <c r="F8309" s="5">
        <v>0.09</v>
      </c>
      <c r="G8309" s="8">
        <f>VLOOKUP($Q8309,Pricebook!$A:$D,4,0)</f>
        <v>150</v>
      </c>
      <c r="H8309" s="10">
        <f t="shared" si="387"/>
        <v>6142.5</v>
      </c>
      <c r="I8309" t="s">
        <v>1869</v>
      </c>
      <c r="J8309" t="s">
        <v>125</v>
      </c>
      <c r="K8309" t="s">
        <v>1827</v>
      </c>
      <c r="L8309" s="7">
        <v>33458</v>
      </c>
      <c r="M8309" t="s">
        <v>101</v>
      </c>
      <c r="N8309" t="s">
        <v>34</v>
      </c>
      <c r="O8309" s="3">
        <v>41152</v>
      </c>
      <c r="P8309" s="12">
        <f t="shared" si="389"/>
        <v>2</v>
      </c>
      <c r="Q8309" s="3" t="s">
        <v>14216</v>
      </c>
      <c r="R8309" t="s">
        <v>14235</v>
      </c>
      <c r="S8309" t="s">
        <v>14242</v>
      </c>
      <c r="T8309" t="s">
        <v>14202</v>
      </c>
    </row>
    <row r="8310" spans="1:20" x14ac:dyDescent="0.25">
      <c r="A8310">
        <v>8309</v>
      </c>
      <c r="B8310">
        <v>59363</v>
      </c>
      <c r="C8310" s="3">
        <v>39935</v>
      </c>
      <c r="D8310">
        <v>24</v>
      </c>
      <c r="E8310" s="8">
        <f t="shared" si="388"/>
        <v>2640</v>
      </c>
      <c r="F8310" s="5">
        <v>0.06</v>
      </c>
      <c r="G8310" s="8">
        <f>VLOOKUP($Q8310,Pricebook!$A:$D,4,0)</f>
        <v>110</v>
      </c>
      <c r="H8310" s="10">
        <f t="shared" si="387"/>
        <v>2481.6</v>
      </c>
      <c r="I8310" t="s">
        <v>948</v>
      </c>
      <c r="J8310" t="s">
        <v>597</v>
      </c>
      <c r="K8310" t="s">
        <v>1196</v>
      </c>
      <c r="L8310" s="7">
        <v>94952</v>
      </c>
      <c r="M8310" t="s">
        <v>114</v>
      </c>
      <c r="N8310" t="s">
        <v>23</v>
      </c>
      <c r="O8310" s="3">
        <v>39935</v>
      </c>
      <c r="P8310" s="12">
        <f t="shared" si="389"/>
        <v>0</v>
      </c>
      <c r="Q8310" s="3" t="s">
        <v>14215</v>
      </c>
      <c r="R8310" t="s">
        <v>14229</v>
      </c>
      <c r="S8310" t="s">
        <v>14241</v>
      </c>
      <c r="T8310" t="s">
        <v>14186</v>
      </c>
    </row>
    <row r="8311" spans="1:20" x14ac:dyDescent="0.25">
      <c r="A8311">
        <v>8310</v>
      </c>
      <c r="B8311">
        <v>59365</v>
      </c>
      <c r="C8311" s="3">
        <v>40154</v>
      </c>
      <c r="D8311">
        <v>1</v>
      </c>
      <c r="E8311" s="8">
        <f t="shared" si="388"/>
        <v>150</v>
      </c>
      <c r="F8311" s="5">
        <v>0.05</v>
      </c>
      <c r="G8311" s="8">
        <f>VLOOKUP($Q8311,Pricebook!$A:$D,4,0)</f>
        <v>150</v>
      </c>
      <c r="H8311" s="10">
        <f t="shared" si="387"/>
        <v>142.5</v>
      </c>
      <c r="I8311" t="s">
        <v>1511</v>
      </c>
      <c r="J8311" t="s">
        <v>327</v>
      </c>
      <c r="K8311" t="s">
        <v>140</v>
      </c>
      <c r="L8311" s="7">
        <v>33021</v>
      </c>
      <c r="M8311" t="s">
        <v>101</v>
      </c>
      <c r="N8311" t="s">
        <v>34</v>
      </c>
      <c r="O8311" s="3">
        <v>40156</v>
      </c>
      <c r="P8311" s="12">
        <f t="shared" si="389"/>
        <v>2</v>
      </c>
      <c r="Q8311" s="3" t="s">
        <v>14216</v>
      </c>
      <c r="R8311" t="s">
        <v>14235</v>
      </c>
      <c r="S8311" t="s">
        <v>14242</v>
      </c>
      <c r="T8311" t="s">
        <v>14192</v>
      </c>
    </row>
    <row r="8312" spans="1:20" x14ac:dyDescent="0.25">
      <c r="A8312">
        <v>8311</v>
      </c>
      <c r="B8312">
        <v>59392</v>
      </c>
      <c r="C8312" s="3">
        <v>40355</v>
      </c>
      <c r="D8312">
        <v>19</v>
      </c>
      <c r="E8312" s="8">
        <f t="shared" si="388"/>
        <v>2850</v>
      </c>
      <c r="F8312" s="5">
        <v>0.08</v>
      </c>
      <c r="G8312" s="8">
        <f>VLOOKUP($Q8312,Pricebook!$A:$D,4,0)</f>
        <v>150</v>
      </c>
      <c r="H8312" s="10">
        <f t="shared" si="387"/>
        <v>2622</v>
      </c>
      <c r="I8312" t="s">
        <v>72</v>
      </c>
      <c r="J8312" t="s">
        <v>73</v>
      </c>
      <c r="K8312" t="s">
        <v>2660</v>
      </c>
      <c r="L8312" s="7">
        <v>73120</v>
      </c>
      <c r="M8312" t="s">
        <v>75</v>
      </c>
      <c r="N8312" t="s">
        <v>16</v>
      </c>
      <c r="O8312" s="3">
        <v>40356</v>
      </c>
      <c r="P8312" s="12">
        <f t="shared" si="389"/>
        <v>1</v>
      </c>
      <c r="Q8312" s="3" t="s">
        <v>14211</v>
      </c>
      <c r="R8312" t="s">
        <v>14235</v>
      </c>
      <c r="S8312" t="s">
        <v>14237</v>
      </c>
      <c r="T8312" t="s">
        <v>14190</v>
      </c>
    </row>
    <row r="8313" spans="1:20" x14ac:dyDescent="0.25">
      <c r="A8313">
        <v>8312</v>
      </c>
      <c r="B8313">
        <v>59392</v>
      </c>
      <c r="C8313" s="3">
        <v>40355</v>
      </c>
      <c r="D8313">
        <v>45</v>
      </c>
      <c r="E8313" s="8">
        <f t="shared" si="388"/>
        <v>6750</v>
      </c>
      <c r="F8313" s="5">
        <v>0.03</v>
      </c>
      <c r="G8313" s="8">
        <f>VLOOKUP($Q8313,Pricebook!$A:$D,4,0)</f>
        <v>150</v>
      </c>
      <c r="H8313" s="10">
        <f t="shared" si="387"/>
        <v>6547.5</v>
      </c>
      <c r="I8313" t="s">
        <v>72</v>
      </c>
      <c r="J8313" t="s">
        <v>73</v>
      </c>
      <c r="K8313" t="s">
        <v>646</v>
      </c>
      <c r="L8313" s="7">
        <v>74055</v>
      </c>
      <c r="M8313" t="s">
        <v>75</v>
      </c>
      <c r="N8313" t="s">
        <v>16</v>
      </c>
      <c r="O8313" s="3">
        <v>40357</v>
      </c>
      <c r="P8313" s="12">
        <f t="shared" si="389"/>
        <v>2</v>
      </c>
      <c r="Q8313" s="3" t="s">
        <v>14211</v>
      </c>
      <c r="R8313" t="s">
        <v>14235</v>
      </c>
      <c r="S8313" t="s">
        <v>14237</v>
      </c>
      <c r="T8313" t="s">
        <v>14195</v>
      </c>
    </row>
    <row r="8314" spans="1:20" x14ac:dyDescent="0.25">
      <c r="A8314">
        <v>8313</v>
      </c>
      <c r="B8314">
        <v>59393</v>
      </c>
      <c r="C8314" s="3">
        <v>40502</v>
      </c>
      <c r="D8314">
        <v>34</v>
      </c>
      <c r="E8314" s="8">
        <f t="shared" si="388"/>
        <v>3740</v>
      </c>
      <c r="F8314" s="5">
        <v>7.0000000000000007E-2</v>
      </c>
      <c r="G8314" s="8">
        <f>VLOOKUP($Q8314,Pricebook!$A:$D,4,0)</f>
        <v>110</v>
      </c>
      <c r="H8314" s="10">
        <f t="shared" si="387"/>
        <v>3478.2</v>
      </c>
      <c r="I8314" t="s">
        <v>2099</v>
      </c>
      <c r="J8314" t="s">
        <v>306</v>
      </c>
      <c r="K8314" t="s">
        <v>152</v>
      </c>
      <c r="L8314" s="7">
        <v>67846</v>
      </c>
      <c r="M8314" t="s">
        <v>153</v>
      </c>
      <c r="N8314" t="s">
        <v>16</v>
      </c>
      <c r="O8314" s="3">
        <v>40503</v>
      </c>
      <c r="P8314" s="12">
        <f t="shared" si="389"/>
        <v>1</v>
      </c>
      <c r="Q8314" s="3" t="s">
        <v>14220</v>
      </c>
      <c r="R8314" t="s">
        <v>14229</v>
      </c>
      <c r="S8314" t="s">
        <v>14246</v>
      </c>
      <c r="T8314" t="s">
        <v>14200</v>
      </c>
    </row>
    <row r="8315" spans="1:20" x14ac:dyDescent="0.25">
      <c r="A8315">
        <v>8314</v>
      </c>
      <c r="B8315">
        <v>59395</v>
      </c>
      <c r="C8315" s="3">
        <v>41021</v>
      </c>
      <c r="D8315">
        <v>20</v>
      </c>
      <c r="E8315" s="8">
        <f t="shared" si="388"/>
        <v>2200</v>
      </c>
      <c r="F8315" s="5">
        <v>0.06</v>
      </c>
      <c r="G8315" s="8">
        <f>VLOOKUP($Q8315,Pricebook!$A:$D,4,0)</f>
        <v>110</v>
      </c>
      <c r="H8315" s="10">
        <f t="shared" si="387"/>
        <v>2068</v>
      </c>
      <c r="I8315" t="s">
        <v>2082</v>
      </c>
      <c r="J8315" t="s">
        <v>594</v>
      </c>
      <c r="K8315" t="s">
        <v>342</v>
      </c>
      <c r="L8315" s="7">
        <v>60068</v>
      </c>
      <c r="M8315" t="s">
        <v>15</v>
      </c>
      <c r="N8315" t="s">
        <v>16</v>
      </c>
      <c r="O8315" s="3">
        <v>41023</v>
      </c>
      <c r="P8315" s="12">
        <f t="shared" si="389"/>
        <v>2</v>
      </c>
      <c r="Q8315" s="3" t="s">
        <v>14215</v>
      </c>
      <c r="R8315" t="s">
        <v>14229</v>
      </c>
      <c r="S8315" t="s">
        <v>14241</v>
      </c>
      <c r="T8315" t="s">
        <v>14191</v>
      </c>
    </row>
    <row r="8316" spans="1:20" x14ac:dyDescent="0.25">
      <c r="A8316">
        <v>8315</v>
      </c>
      <c r="B8316">
        <v>59396</v>
      </c>
      <c r="C8316" s="3">
        <v>40131</v>
      </c>
      <c r="D8316">
        <v>41</v>
      </c>
      <c r="E8316" s="8">
        <f t="shared" si="388"/>
        <v>6150</v>
      </c>
      <c r="F8316" s="5">
        <v>7.0000000000000007E-2</v>
      </c>
      <c r="G8316" s="8">
        <f>VLOOKUP($Q8316,Pricebook!$A:$D,4,0)</f>
        <v>150</v>
      </c>
      <c r="H8316" s="10">
        <f t="shared" si="387"/>
        <v>5719.5</v>
      </c>
      <c r="I8316" t="s">
        <v>1806</v>
      </c>
      <c r="J8316" t="s">
        <v>406</v>
      </c>
      <c r="K8316" t="s">
        <v>992</v>
      </c>
      <c r="L8316" s="7">
        <v>37130</v>
      </c>
      <c r="M8316" t="s">
        <v>81</v>
      </c>
      <c r="N8316" t="s">
        <v>34</v>
      </c>
      <c r="O8316" s="3">
        <v>40133</v>
      </c>
      <c r="P8316" s="12">
        <f t="shared" si="389"/>
        <v>2</v>
      </c>
      <c r="Q8316" s="3" t="s">
        <v>14211</v>
      </c>
      <c r="R8316" t="s">
        <v>14235</v>
      </c>
      <c r="S8316" t="s">
        <v>14237</v>
      </c>
      <c r="T8316" t="s">
        <v>14196</v>
      </c>
    </row>
    <row r="8317" spans="1:20" x14ac:dyDescent="0.25">
      <c r="A8317">
        <v>8316</v>
      </c>
      <c r="B8317">
        <v>59425</v>
      </c>
      <c r="C8317" s="3">
        <v>41046</v>
      </c>
      <c r="D8317">
        <v>24</v>
      </c>
      <c r="E8317" s="8">
        <f t="shared" si="388"/>
        <v>3600</v>
      </c>
      <c r="F8317" s="5">
        <v>0</v>
      </c>
      <c r="G8317" s="8">
        <f>VLOOKUP($Q8317,Pricebook!$A:$D,4,0)</f>
        <v>150</v>
      </c>
      <c r="H8317" s="10">
        <f t="shared" si="387"/>
        <v>3600</v>
      </c>
      <c r="I8317" t="s">
        <v>857</v>
      </c>
      <c r="J8317" t="s">
        <v>269</v>
      </c>
      <c r="K8317" t="s">
        <v>426</v>
      </c>
      <c r="L8317" s="7">
        <v>46203</v>
      </c>
      <c r="M8317" t="s">
        <v>278</v>
      </c>
      <c r="N8317" t="s">
        <v>16</v>
      </c>
      <c r="O8317" s="3">
        <v>41048</v>
      </c>
      <c r="P8317" s="12">
        <f t="shared" si="389"/>
        <v>2</v>
      </c>
      <c r="Q8317" s="3" t="s">
        <v>14211</v>
      </c>
      <c r="R8317" t="s">
        <v>14235</v>
      </c>
      <c r="S8317" t="s">
        <v>14237</v>
      </c>
      <c r="T8317" t="s">
        <v>14201</v>
      </c>
    </row>
    <row r="8318" spans="1:20" x14ac:dyDescent="0.25">
      <c r="A8318">
        <v>8317</v>
      </c>
      <c r="B8318">
        <v>59425</v>
      </c>
      <c r="C8318" s="3">
        <v>41046</v>
      </c>
      <c r="D8318">
        <v>46</v>
      </c>
      <c r="E8318" s="8">
        <f t="shared" si="388"/>
        <v>5060</v>
      </c>
      <c r="F8318" s="5">
        <v>0.04</v>
      </c>
      <c r="G8318" s="8">
        <f>VLOOKUP($Q8318,Pricebook!$A:$D,4,0)</f>
        <v>110</v>
      </c>
      <c r="H8318" s="10">
        <f t="shared" si="387"/>
        <v>4857.5999999999995</v>
      </c>
      <c r="I8318" t="s">
        <v>857</v>
      </c>
      <c r="J8318" t="s">
        <v>269</v>
      </c>
      <c r="K8318" t="s">
        <v>426</v>
      </c>
      <c r="L8318" s="7">
        <v>46203</v>
      </c>
      <c r="M8318" t="s">
        <v>278</v>
      </c>
      <c r="N8318" t="s">
        <v>16</v>
      </c>
      <c r="O8318" s="3">
        <v>41049</v>
      </c>
      <c r="P8318" s="12">
        <f t="shared" si="389"/>
        <v>3</v>
      </c>
      <c r="Q8318" s="3" t="s">
        <v>14215</v>
      </c>
      <c r="R8318" t="s">
        <v>14229</v>
      </c>
      <c r="S8318" t="s">
        <v>14241</v>
      </c>
      <c r="T8318" t="s">
        <v>14185</v>
      </c>
    </row>
    <row r="8319" spans="1:20" x14ac:dyDescent="0.25">
      <c r="A8319">
        <v>8318</v>
      </c>
      <c r="B8319">
        <v>59428</v>
      </c>
      <c r="C8319" s="3">
        <v>40430</v>
      </c>
      <c r="D8319">
        <v>36</v>
      </c>
      <c r="E8319" s="8">
        <f t="shared" si="388"/>
        <v>4500</v>
      </c>
      <c r="F8319" s="5">
        <v>0.05</v>
      </c>
      <c r="G8319" s="8">
        <f>VLOOKUP($Q8319,Pricebook!$A:$D,4,0)</f>
        <v>125</v>
      </c>
      <c r="H8319" s="10">
        <f t="shared" si="387"/>
        <v>4275</v>
      </c>
      <c r="I8319" t="s">
        <v>623</v>
      </c>
      <c r="J8319" t="s">
        <v>508</v>
      </c>
      <c r="K8319" t="s">
        <v>1136</v>
      </c>
      <c r="L8319" s="7" t="s">
        <v>1137</v>
      </c>
      <c r="M8319" t="s">
        <v>232</v>
      </c>
      <c r="N8319" t="s">
        <v>61</v>
      </c>
      <c r="O8319" s="3">
        <v>40431</v>
      </c>
      <c r="P8319" s="12">
        <f t="shared" si="389"/>
        <v>1</v>
      </c>
      <c r="Q8319" s="3" t="s">
        <v>14221</v>
      </c>
      <c r="R8319" t="s">
        <v>14232</v>
      </c>
      <c r="S8319" t="s">
        <v>14229</v>
      </c>
      <c r="T8319" t="s">
        <v>14199</v>
      </c>
    </row>
    <row r="8320" spans="1:20" x14ac:dyDescent="0.25">
      <c r="A8320">
        <v>8319</v>
      </c>
      <c r="B8320">
        <v>59428</v>
      </c>
      <c r="C8320" s="3">
        <v>40430</v>
      </c>
      <c r="D8320">
        <v>43</v>
      </c>
      <c r="E8320" s="8">
        <f t="shared" si="388"/>
        <v>5375</v>
      </c>
      <c r="F8320" s="5">
        <v>0.02</v>
      </c>
      <c r="G8320" s="8">
        <f>VLOOKUP($Q8320,Pricebook!$A:$D,4,0)</f>
        <v>125</v>
      </c>
      <c r="H8320" s="10">
        <f t="shared" si="387"/>
        <v>5267.5</v>
      </c>
      <c r="I8320" t="s">
        <v>623</v>
      </c>
      <c r="J8320" t="s">
        <v>508</v>
      </c>
      <c r="K8320" t="s">
        <v>1136</v>
      </c>
      <c r="L8320" s="7" t="s">
        <v>1137</v>
      </c>
      <c r="M8320" t="s">
        <v>232</v>
      </c>
      <c r="N8320" t="s">
        <v>61</v>
      </c>
      <c r="O8320" s="3">
        <v>40430</v>
      </c>
      <c r="P8320" s="12">
        <f t="shared" si="389"/>
        <v>0</v>
      </c>
      <c r="Q8320" s="3" t="s">
        <v>14208</v>
      </c>
      <c r="R8320" t="s">
        <v>14232</v>
      </c>
      <c r="S8320" t="s">
        <v>14233</v>
      </c>
      <c r="T8320" t="s">
        <v>14191</v>
      </c>
    </row>
    <row r="8321" spans="1:20" x14ac:dyDescent="0.25">
      <c r="A8321">
        <v>8320</v>
      </c>
      <c r="B8321">
        <v>59456</v>
      </c>
      <c r="C8321" s="3">
        <v>40916</v>
      </c>
      <c r="D8321">
        <v>30</v>
      </c>
      <c r="E8321" s="8">
        <f t="shared" si="388"/>
        <v>5100</v>
      </c>
      <c r="F8321" s="5">
        <v>0.06</v>
      </c>
      <c r="G8321" s="8">
        <f>VLOOKUP($Q8321,Pricebook!$A:$D,4,0)</f>
        <v>170</v>
      </c>
      <c r="H8321" s="10">
        <f t="shared" si="387"/>
        <v>4794</v>
      </c>
      <c r="I8321" t="s">
        <v>1694</v>
      </c>
      <c r="J8321" t="s">
        <v>46</v>
      </c>
      <c r="K8321" t="s">
        <v>2449</v>
      </c>
      <c r="L8321" s="7">
        <v>39208</v>
      </c>
      <c r="M8321" t="s">
        <v>699</v>
      </c>
      <c r="N8321" t="s">
        <v>34</v>
      </c>
      <c r="O8321" s="3">
        <v>40916</v>
      </c>
      <c r="P8321" s="12">
        <f t="shared" si="389"/>
        <v>0</v>
      </c>
      <c r="Q8321" s="3" t="s">
        <v>14219</v>
      </c>
      <c r="R8321" t="s">
        <v>14229</v>
      </c>
      <c r="S8321" t="s">
        <v>14245</v>
      </c>
      <c r="T8321" t="s">
        <v>14192</v>
      </c>
    </row>
    <row r="8322" spans="1:20" x14ac:dyDescent="0.25">
      <c r="A8322">
        <v>8321</v>
      </c>
      <c r="B8322">
        <v>59459</v>
      </c>
      <c r="C8322" s="3">
        <v>39848</v>
      </c>
      <c r="D8322">
        <v>40</v>
      </c>
      <c r="E8322" s="8">
        <f t="shared" si="388"/>
        <v>6000</v>
      </c>
      <c r="F8322" s="5">
        <v>7.0000000000000007E-2</v>
      </c>
      <c r="G8322" s="8">
        <f>VLOOKUP($Q8322,Pricebook!$A:$D,4,0)</f>
        <v>150</v>
      </c>
      <c r="H8322" s="10">
        <f t="shared" ref="H8322:H8385" si="390">E8322*(1-F8322)</f>
        <v>5580</v>
      </c>
      <c r="I8322" t="s">
        <v>935</v>
      </c>
      <c r="J8322" t="s">
        <v>306</v>
      </c>
      <c r="K8322" t="s">
        <v>1122</v>
      </c>
      <c r="L8322" s="7">
        <v>63376</v>
      </c>
      <c r="M8322" t="s">
        <v>358</v>
      </c>
      <c r="N8322" t="s">
        <v>16</v>
      </c>
      <c r="O8322" s="3">
        <v>39849</v>
      </c>
      <c r="P8322" s="12">
        <f t="shared" si="389"/>
        <v>1</v>
      </c>
      <c r="Q8322" s="3" t="s">
        <v>14211</v>
      </c>
      <c r="R8322" t="s">
        <v>14235</v>
      </c>
      <c r="S8322" t="s">
        <v>14237</v>
      </c>
      <c r="T8322" t="s">
        <v>14195</v>
      </c>
    </row>
    <row r="8323" spans="1:20" x14ac:dyDescent="0.25">
      <c r="A8323">
        <v>8322</v>
      </c>
      <c r="B8323">
        <v>59491</v>
      </c>
      <c r="C8323" s="3">
        <v>40992</v>
      </c>
      <c r="D8323">
        <v>8</v>
      </c>
      <c r="E8323" s="8">
        <f t="shared" ref="E8323:E8386" si="391">G8323*D8323</f>
        <v>1280</v>
      </c>
      <c r="F8323" s="5">
        <v>0.09</v>
      </c>
      <c r="G8323" s="8">
        <f>VLOOKUP($Q8323,Pricebook!$A:$D,4,0)</f>
        <v>160</v>
      </c>
      <c r="H8323" s="10">
        <f t="shared" si="390"/>
        <v>1164.8</v>
      </c>
      <c r="I8323" t="s">
        <v>2473</v>
      </c>
      <c r="J8323" t="s">
        <v>112</v>
      </c>
      <c r="K8323" t="s">
        <v>2474</v>
      </c>
      <c r="L8323" s="7" t="s">
        <v>2475</v>
      </c>
      <c r="M8323" t="s">
        <v>33</v>
      </c>
      <c r="N8323" t="s">
        <v>34</v>
      </c>
      <c r="O8323" s="3">
        <v>40993</v>
      </c>
      <c r="P8323" s="12">
        <f t="shared" ref="P8323:P8386" si="392">O8323-C8323</f>
        <v>1</v>
      </c>
      <c r="Q8323" s="3" t="s">
        <v>14218</v>
      </c>
      <c r="R8323" t="s">
        <v>14229</v>
      </c>
      <c r="S8323" t="s">
        <v>14244</v>
      </c>
      <c r="T8323" t="s">
        <v>14193</v>
      </c>
    </row>
    <row r="8324" spans="1:20" x14ac:dyDescent="0.25">
      <c r="A8324">
        <v>8323</v>
      </c>
      <c r="B8324">
        <v>59491</v>
      </c>
      <c r="C8324" s="3">
        <v>40992</v>
      </c>
      <c r="D8324">
        <v>6</v>
      </c>
      <c r="E8324" s="8">
        <f t="shared" si="391"/>
        <v>960</v>
      </c>
      <c r="F8324" s="5">
        <v>0.03</v>
      </c>
      <c r="G8324" s="8">
        <f>VLOOKUP($Q8324,Pricebook!$A:$D,4,0)</f>
        <v>160</v>
      </c>
      <c r="H8324" s="10">
        <f t="shared" si="390"/>
        <v>931.19999999999993</v>
      </c>
      <c r="I8324" t="s">
        <v>2473</v>
      </c>
      <c r="J8324" t="s">
        <v>112</v>
      </c>
      <c r="K8324" t="s">
        <v>2474</v>
      </c>
      <c r="L8324" s="7" t="s">
        <v>2475</v>
      </c>
      <c r="M8324" t="s">
        <v>33</v>
      </c>
      <c r="N8324" t="s">
        <v>34</v>
      </c>
      <c r="O8324" s="3">
        <v>40992</v>
      </c>
      <c r="P8324" s="12">
        <f t="shared" si="392"/>
        <v>0</v>
      </c>
      <c r="Q8324" s="3" t="s">
        <v>14218</v>
      </c>
      <c r="R8324" t="s">
        <v>14229</v>
      </c>
      <c r="S8324" t="s">
        <v>14244</v>
      </c>
      <c r="T8324" t="s">
        <v>14194</v>
      </c>
    </row>
    <row r="8325" spans="1:20" x14ac:dyDescent="0.25">
      <c r="A8325">
        <v>8324</v>
      </c>
      <c r="B8325">
        <v>59491</v>
      </c>
      <c r="C8325" s="3">
        <v>40992</v>
      </c>
      <c r="D8325">
        <v>46</v>
      </c>
      <c r="E8325" s="8">
        <f t="shared" si="391"/>
        <v>5750</v>
      </c>
      <c r="F8325" s="5">
        <v>0.06</v>
      </c>
      <c r="G8325" s="8">
        <f>VLOOKUP($Q8325,Pricebook!$A:$D,4,0)</f>
        <v>125</v>
      </c>
      <c r="H8325" s="10">
        <f t="shared" si="390"/>
        <v>5405</v>
      </c>
      <c r="I8325" t="s">
        <v>2473</v>
      </c>
      <c r="J8325" t="s">
        <v>112</v>
      </c>
      <c r="K8325" t="s">
        <v>2474</v>
      </c>
      <c r="L8325" s="7" t="s">
        <v>2475</v>
      </c>
      <c r="M8325" t="s">
        <v>33</v>
      </c>
      <c r="N8325" t="s">
        <v>34</v>
      </c>
      <c r="O8325" s="3">
        <v>40994</v>
      </c>
      <c r="P8325" s="12">
        <f t="shared" si="392"/>
        <v>2</v>
      </c>
      <c r="Q8325" s="3" t="s">
        <v>14208</v>
      </c>
      <c r="R8325" t="s">
        <v>14232</v>
      </c>
      <c r="S8325" t="s">
        <v>14233</v>
      </c>
      <c r="T8325" t="s">
        <v>14190</v>
      </c>
    </row>
    <row r="8326" spans="1:20" x14ac:dyDescent="0.25">
      <c r="A8326">
        <v>8325</v>
      </c>
      <c r="B8326">
        <v>59491</v>
      </c>
      <c r="C8326" s="3">
        <v>40992</v>
      </c>
      <c r="D8326">
        <v>31</v>
      </c>
      <c r="E8326" s="8">
        <f t="shared" si="391"/>
        <v>4960</v>
      </c>
      <c r="F8326" s="5">
        <v>0.04</v>
      </c>
      <c r="G8326" s="8">
        <f>VLOOKUP($Q8326,Pricebook!$A:$D,4,0)</f>
        <v>160</v>
      </c>
      <c r="H8326" s="10">
        <f t="shared" si="390"/>
        <v>4761.5999999999995</v>
      </c>
      <c r="I8326" t="s">
        <v>2473</v>
      </c>
      <c r="J8326" t="s">
        <v>112</v>
      </c>
      <c r="K8326" t="s">
        <v>1594</v>
      </c>
      <c r="L8326" s="7">
        <v>44112</v>
      </c>
      <c r="M8326" t="s">
        <v>210</v>
      </c>
      <c r="N8326" t="s">
        <v>61</v>
      </c>
      <c r="O8326" s="3">
        <v>40995</v>
      </c>
      <c r="P8326" s="12">
        <f t="shared" si="392"/>
        <v>3</v>
      </c>
      <c r="Q8326" s="3" t="s">
        <v>14218</v>
      </c>
      <c r="R8326" t="s">
        <v>14229</v>
      </c>
      <c r="S8326" t="s">
        <v>14244</v>
      </c>
      <c r="T8326" t="s">
        <v>14187</v>
      </c>
    </row>
    <row r="8327" spans="1:20" x14ac:dyDescent="0.25">
      <c r="A8327">
        <v>8326</v>
      </c>
      <c r="B8327">
        <v>59492</v>
      </c>
      <c r="C8327" s="3">
        <v>41213</v>
      </c>
      <c r="D8327">
        <v>25</v>
      </c>
      <c r="E8327" s="8">
        <f t="shared" si="391"/>
        <v>2750</v>
      </c>
      <c r="F8327" s="5">
        <v>0.02</v>
      </c>
      <c r="G8327" s="8">
        <f>VLOOKUP($Q8327,Pricebook!$A:$D,4,0)</f>
        <v>110</v>
      </c>
      <c r="H8327" s="10">
        <f t="shared" si="390"/>
        <v>2695</v>
      </c>
      <c r="I8327" t="s">
        <v>1189</v>
      </c>
      <c r="J8327" t="s">
        <v>363</v>
      </c>
      <c r="K8327" t="s">
        <v>1525</v>
      </c>
      <c r="L8327" s="7" t="s">
        <v>1526</v>
      </c>
      <c r="M8327" t="s">
        <v>101</v>
      </c>
      <c r="N8327" t="s">
        <v>34</v>
      </c>
      <c r="O8327" s="3">
        <v>41214</v>
      </c>
      <c r="P8327" s="12">
        <f t="shared" si="392"/>
        <v>1</v>
      </c>
      <c r="Q8327" s="3" t="s">
        <v>14215</v>
      </c>
      <c r="R8327" t="s">
        <v>14229</v>
      </c>
      <c r="S8327" t="s">
        <v>14241</v>
      </c>
      <c r="T8327" t="s">
        <v>14186</v>
      </c>
    </row>
    <row r="8328" spans="1:20" x14ac:dyDescent="0.25">
      <c r="A8328">
        <v>8327</v>
      </c>
      <c r="B8328">
        <v>59552</v>
      </c>
      <c r="C8328" s="3">
        <v>40191</v>
      </c>
      <c r="D8328">
        <v>39</v>
      </c>
      <c r="E8328" s="8">
        <f t="shared" si="391"/>
        <v>6240</v>
      </c>
      <c r="F8328" s="5">
        <v>0</v>
      </c>
      <c r="G8328" s="8">
        <f>VLOOKUP($Q8328,Pricebook!$A:$D,4,0)</f>
        <v>160</v>
      </c>
      <c r="H8328" s="10">
        <f t="shared" si="390"/>
        <v>6240</v>
      </c>
      <c r="I8328" t="s">
        <v>1757</v>
      </c>
      <c r="J8328" t="s">
        <v>252</v>
      </c>
      <c r="K8328" t="s">
        <v>490</v>
      </c>
      <c r="L8328" s="7" t="s">
        <v>491</v>
      </c>
      <c r="M8328" t="s">
        <v>492</v>
      </c>
      <c r="N8328" t="s">
        <v>61</v>
      </c>
      <c r="O8328" s="3">
        <v>40192</v>
      </c>
      <c r="P8328" s="12">
        <f t="shared" si="392"/>
        <v>1</v>
      </c>
      <c r="Q8328" s="3" t="s">
        <v>14218</v>
      </c>
      <c r="R8328" t="s">
        <v>14229</v>
      </c>
      <c r="S8328" t="s">
        <v>14244</v>
      </c>
      <c r="T8328" t="s">
        <v>14195</v>
      </c>
    </row>
    <row r="8329" spans="1:20" x14ac:dyDescent="0.25">
      <c r="A8329">
        <v>8328</v>
      </c>
      <c r="B8329">
        <v>59553</v>
      </c>
      <c r="C8329" s="3">
        <v>40494</v>
      </c>
      <c r="D8329">
        <v>15</v>
      </c>
      <c r="E8329" s="8">
        <f t="shared" si="391"/>
        <v>1650</v>
      </c>
      <c r="F8329" s="5">
        <v>0.04</v>
      </c>
      <c r="G8329" s="8">
        <f>VLOOKUP($Q8329,Pricebook!$A:$D,4,0)</f>
        <v>110</v>
      </c>
      <c r="H8329" s="10">
        <f t="shared" si="390"/>
        <v>1584</v>
      </c>
      <c r="I8329" t="s">
        <v>1099</v>
      </c>
      <c r="J8329" t="s">
        <v>269</v>
      </c>
      <c r="K8329" t="s">
        <v>1544</v>
      </c>
      <c r="L8329" s="7">
        <v>94568</v>
      </c>
      <c r="M8329" t="s">
        <v>114</v>
      </c>
      <c r="N8329" t="s">
        <v>23</v>
      </c>
      <c r="O8329" s="3">
        <v>40495</v>
      </c>
      <c r="P8329" s="12">
        <f t="shared" si="392"/>
        <v>1</v>
      </c>
      <c r="Q8329" s="3" t="s">
        <v>14215</v>
      </c>
      <c r="R8329" t="s">
        <v>14229</v>
      </c>
      <c r="S8329" t="s">
        <v>14241</v>
      </c>
      <c r="T8329" t="s">
        <v>14200</v>
      </c>
    </row>
    <row r="8330" spans="1:20" x14ac:dyDescent="0.25">
      <c r="A8330">
        <v>8329</v>
      </c>
      <c r="B8330">
        <v>59553</v>
      </c>
      <c r="C8330" s="3">
        <v>40494</v>
      </c>
      <c r="D8330">
        <v>42</v>
      </c>
      <c r="E8330" s="8">
        <f t="shared" si="391"/>
        <v>6300</v>
      </c>
      <c r="F8330" s="5">
        <v>0.1</v>
      </c>
      <c r="G8330" s="8">
        <f>VLOOKUP($Q8330,Pricebook!$A:$D,4,0)</f>
        <v>150</v>
      </c>
      <c r="H8330" s="10">
        <f t="shared" si="390"/>
        <v>5670</v>
      </c>
      <c r="I8330" t="s">
        <v>1099</v>
      </c>
      <c r="J8330" t="s">
        <v>269</v>
      </c>
      <c r="K8330" t="s">
        <v>1544</v>
      </c>
      <c r="L8330" s="7">
        <v>94568</v>
      </c>
      <c r="M8330" t="s">
        <v>114</v>
      </c>
      <c r="N8330" t="s">
        <v>23</v>
      </c>
      <c r="O8330" s="3">
        <v>40496</v>
      </c>
      <c r="P8330" s="12">
        <f t="shared" si="392"/>
        <v>2</v>
      </c>
      <c r="Q8330" s="3" t="s">
        <v>14210</v>
      </c>
      <c r="R8330" t="s">
        <v>14235</v>
      </c>
      <c r="S8330" t="s">
        <v>14236</v>
      </c>
      <c r="T8330" t="s">
        <v>14191</v>
      </c>
    </row>
    <row r="8331" spans="1:20" x14ac:dyDescent="0.25">
      <c r="A8331">
        <v>8330</v>
      </c>
      <c r="B8331">
        <v>59554</v>
      </c>
      <c r="C8331" s="3">
        <v>40862</v>
      </c>
      <c r="D8331">
        <v>40</v>
      </c>
      <c r="E8331" s="8">
        <f t="shared" si="391"/>
        <v>6000</v>
      </c>
      <c r="F8331" s="5">
        <v>0.08</v>
      </c>
      <c r="G8331" s="8">
        <f>VLOOKUP($Q8331,Pricebook!$A:$D,4,0)</f>
        <v>150</v>
      </c>
      <c r="H8331" s="10">
        <f t="shared" si="390"/>
        <v>5520</v>
      </c>
      <c r="I8331" t="s">
        <v>1747</v>
      </c>
      <c r="J8331" t="s">
        <v>112</v>
      </c>
      <c r="K8331" t="s">
        <v>818</v>
      </c>
      <c r="L8331" s="7">
        <v>43230</v>
      </c>
      <c r="M8331" t="s">
        <v>210</v>
      </c>
      <c r="N8331" t="s">
        <v>61</v>
      </c>
      <c r="O8331" s="3">
        <v>40863</v>
      </c>
      <c r="P8331" s="12">
        <f t="shared" si="392"/>
        <v>1</v>
      </c>
      <c r="Q8331" s="3" t="s">
        <v>14211</v>
      </c>
      <c r="R8331" t="s">
        <v>14235</v>
      </c>
      <c r="S8331" t="s">
        <v>14237</v>
      </c>
      <c r="T8331" t="s">
        <v>14197</v>
      </c>
    </row>
    <row r="8332" spans="1:20" x14ac:dyDescent="0.25">
      <c r="A8332">
        <v>8331</v>
      </c>
      <c r="B8332">
        <v>59556</v>
      </c>
      <c r="C8332" s="3">
        <v>40162</v>
      </c>
      <c r="D8332">
        <v>27</v>
      </c>
      <c r="E8332" s="8">
        <f t="shared" si="391"/>
        <v>3780</v>
      </c>
      <c r="F8332" s="5">
        <v>0</v>
      </c>
      <c r="G8332" s="8">
        <f>VLOOKUP($Q8332,Pricebook!$A:$D,4,0)</f>
        <v>140</v>
      </c>
      <c r="H8332" s="10">
        <f t="shared" si="390"/>
        <v>3780</v>
      </c>
      <c r="I8332" t="s">
        <v>2664</v>
      </c>
      <c r="J8332" t="s">
        <v>121</v>
      </c>
      <c r="K8332" t="s">
        <v>1192</v>
      </c>
      <c r="L8332" s="7">
        <v>42301</v>
      </c>
      <c r="M8332" t="s">
        <v>254</v>
      </c>
      <c r="N8332" t="s">
        <v>34</v>
      </c>
      <c r="O8332" s="3">
        <v>40164</v>
      </c>
      <c r="P8332" s="12">
        <f t="shared" si="392"/>
        <v>2</v>
      </c>
      <c r="Q8332" s="3" t="s">
        <v>14213</v>
      </c>
      <c r="R8332" t="s">
        <v>14229</v>
      </c>
      <c r="S8332" t="s">
        <v>14239</v>
      </c>
      <c r="T8332" t="s">
        <v>14185</v>
      </c>
    </row>
    <row r="8333" spans="1:20" x14ac:dyDescent="0.25">
      <c r="A8333">
        <v>8332</v>
      </c>
      <c r="B8333">
        <v>59556</v>
      </c>
      <c r="C8333" s="3">
        <v>40162</v>
      </c>
      <c r="D8333">
        <v>5</v>
      </c>
      <c r="E8333" s="8">
        <f t="shared" si="391"/>
        <v>750</v>
      </c>
      <c r="F8333" s="5">
        <v>0</v>
      </c>
      <c r="G8333" s="8">
        <f>VLOOKUP($Q8333,Pricebook!$A:$D,4,0)</f>
        <v>150</v>
      </c>
      <c r="H8333" s="10">
        <f t="shared" si="390"/>
        <v>750</v>
      </c>
      <c r="I8333" t="s">
        <v>2664</v>
      </c>
      <c r="J8333" t="s">
        <v>121</v>
      </c>
      <c r="K8333" t="s">
        <v>1192</v>
      </c>
      <c r="L8333" s="7">
        <v>42301</v>
      </c>
      <c r="M8333" t="s">
        <v>254</v>
      </c>
      <c r="N8333" t="s">
        <v>34</v>
      </c>
      <c r="O8333" s="3">
        <v>40163</v>
      </c>
      <c r="P8333" s="12">
        <f t="shared" si="392"/>
        <v>1</v>
      </c>
      <c r="Q8333" s="3" t="s">
        <v>14210</v>
      </c>
      <c r="R8333" t="s">
        <v>14235</v>
      </c>
      <c r="S8333" t="s">
        <v>14236</v>
      </c>
      <c r="T8333" t="s">
        <v>14192</v>
      </c>
    </row>
    <row r="8334" spans="1:20" x14ac:dyDescent="0.25">
      <c r="A8334">
        <v>8333</v>
      </c>
      <c r="B8334">
        <v>59558</v>
      </c>
      <c r="C8334" s="3">
        <v>41106</v>
      </c>
      <c r="D8334">
        <v>34</v>
      </c>
      <c r="E8334" s="8">
        <f t="shared" si="391"/>
        <v>6800</v>
      </c>
      <c r="F8334" s="5">
        <v>0</v>
      </c>
      <c r="G8334" s="8">
        <f>VLOOKUP($Q8334,Pricebook!$A:$D,4,0)</f>
        <v>200</v>
      </c>
      <c r="H8334" s="10">
        <f t="shared" si="390"/>
        <v>6800</v>
      </c>
      <c r="I8334" t="s">
        <v>1165</v>
      </c>
      <c r="J8334" t="s">
        <v>374</v>
      </c>
      <c r="K8334" t="s">
        <v>714</v>
      </c>
      <c r="L8334" s="7" t="s">
        <v>715</v>
      </c>
      <c r="M8334" t="s">
        <v>15</v>
      </c>
      <c r="N8334" t="s">
        <v>16</v>
      </c>
      <c r="O8334" s="3">
        <v>41109</v>
      </c>
      <c r="P8334" s="12">
        <f t="shared" si="392"/>
        <v>3</v>
      </c>
      <c r="Q8334" s="3" t="s">
        <v>14214</v>
      </c>
      <c r="R8334" t="s">
        <v>14229</v>
      </c>
      <c r="S8334" t="s">
        <v>14240</v>
      </c>
      <c r="T8334" t="s">
        <v>14198</v>
      </c>
    </row>
    <row r="8335" spans="1:20" x14ac:dyDescent="0.25">
      <c r="A8335">
        <v>8334</v>
      </c>
      <c r="B8335">
        <v>59559</v>
      </c>
      <c r="C8335" s="3">
        <v>40438</v>
      </c>
      <c r="D8335">
        <v>30</v>
      </c>
      <c r="E8335" s="8">
        <f t="shared" si="391"/>
        <v>3750</v>
      </c>
      <c r="F8335" s="5">
        <v>0.1</v>
      </c>
      <c r="G8335" s="8">
        <f>VLOOKUP($Q8335,Pricebook!$A:$D,4,0)</f>
        <v>125</v>
      </c>
      <c r="H8335" s="10">
        <f t="shared" si="390"/>
        <v>3375</v>
      </c>
      <c r="I8335" t="s">
        <v>2473</v>
      </c>
      <c r="J8335" t="s">
        <v>112</v>
      </c>
      <c r="K8335" t="s">
        <v>1594</v>
      </c>
      <c r="L8335" s="7">
        <v>44112</v>
      </c>
      <c r="M8335" t="s">
        <v>210</v>
      </c>
      <c r="N8335" t="s">
        <v>61</v>
      </c>
      <c r="O8335" s="3">
        <v>40438</v>
      </c>
      <c r="P8335" s="12">
        <f t="shared" si="392"/>
        <v>0</v>
      </c>
      <c r="Q8335" s="3" t="s">
        <v>14208</v>
      </c>
      <c r="R8335" t="s">
        <v>14232</v>
      </c>
      <c r="S8335" t="s">
        <v>14233</v>
      </c>
      <c r="T8335" t="s">
        <v>14200</v>
      </c>
    </row>
    <row r="8336" spans="1:20" x14ac:dyDescent="0.25">
      <c r="A8336">
        <v>8335</v>
      </c>
      <c r="B8336">
        <v>59584</v>
      </c>
      <c r="C8336" s="3">
        <v>40326</v>
      </c>
      <c r="D8336">
        <v>3</v>
      </c>
      <c r="E8336" s="8">
        <f t="shared" si="391"/>
        <v>375</v>
      </c>
      <c r="F8336" s="5">
        <v>0.08</v>
      </c>
      <c r="G8336" s="8">
        <f>VLOOKUP($Q8336,Pricebook!$A:$D,4,0)</f>
        <v>125</v>
      </c>
      <c r="H8336" s="10">
        <f t="shared" si="390"/>
        <v>345</v>
      </c>
      <c r="I8336" t="s">
        <v>1463</v>
      </c>
      <c r="J8336" t="s">
        <v>576</v>
      </c>
      <c r="K8336" t="s">
        <v>37</v>
      </c>
      <c r="L8336" s="7">
        <v>50010</v>
      </c>
      <c r="M8336" t="s">
        <v>38</v>
      </c>
      <c r="N8336" t="s">
        <v>16</v>
      </c>
      <c r="O8336" s="3">
        <v>40327</v>
      </c>
      <c r="P8336" s="12">
        <f t="shared" si="392"/>
        <v>1</v>
      </c>
      <c r="Q8336" s="3" t="s">
        <v>14217</v>
      </c>
      <c r="R8336" t="s">
        <v>14232</v>
      </c>
      <c r="S8336" t="s">
        <v>14243</v>
      </c>
      <c r="T8336" t="s">
        <v>14185</v>
      </c>
    </row>
    <row r="8337" spans="1:20" x14ac:dyDescent="0.25">
      <c r="A8337">
        <v>8336</v>
      </c>
      <c r="B8337">
        <v>59584</v>
      </c>
      <c r="C8337" s="3">
        <v>40326</v>
      </c>
      <c r="D8337">
        <v>7</v>
      </c>
      <c r="E8337" s="8">
        <f t="shared" si="391"/>
        <v>1050</v>
      </c>
      <c r="F8337" s="5">
        <v>0</v>
      </c>
      <c r="G8337" s="8">
        <f>VLOOKUP($Q8337,Pricebook!$A:$D,4,0)</f>
        <v>150</v>
      </c>
      <c r="H8337" s="10">
        <f t="shared" si="390"/>
        <v>1050</v>
      </c>
      <c r="I8337" t="s">
        <v>1463</v>
      </c>
      <c r="J8337" t="s">
        <v>576</v>
      </c>
      <c r="K8337" t="s">
        <v>37</v>
      </c>
      <c r="L8337" s="7">
        <v>50010</v>
      </c>
      <c r="M8337" t="s">
        <v>38</v>
      </c>
      <c r="N8337" t="s">
        <v>16</v>
      </c>
      <c r="O8337" s="3">
        <v>40326</v>
      </c>
      <c r="P8337" s="12">
        <f t="shared" si="392"/>
        <v>0</v>
      </c>
      <c r="Q8337" s="3" t="s">
        <v>14216</v>
      </c>
      <c r="R8337" t="s">
        <v>14235</v>
      </c>
      <c r="S8337" t="s">
        <v>14242</v>
      </c>
      <c r="T8337" t="s">
        <v>14189</v>
      </c>
    </row>
    <row r="8338" spans="1:20" x14ac:dyDescent="0.25">
      <c r="A8338">
        <v>8337</v>
      </c>
      <c r="B8338">
        <v>59585</v>
      </c>
      <c r="C8338" s="3">
        <v>41174</v>
      </c>
      <c r="D8338">
        <v>45</v>
      </c>
      <c r="E8338" s="8">
        <f t="shared" si="391"/>
        <v>6750</v>
      </c>
      <c r="F8338" s="5">
        <v>7.0000000000000007E-2</v>
      </c>
      <c r="G8338" s="8">
        <f>VLOOKUP($Q8338,Pricebook!$A:$D,4,0)</f>
        <v>150</v>
      </c>
      <c r="H8338" s="10">
        <f t="shared" si="390"/>
        <v>6277.5</v>
      </c>
      <c r="I8338" t="s">
        <v>759</v>
      </c>
      <c r="J8338" t="s">
        <v>760</v>
      </c>
      <c r="K8338" t="s">
        <v>1653</v>
      </c>
      <c r="L8338" s="7">
        <v>60188</v>
      </c>
      <c r="M8338" t="s">
        <v>15</v>
      </c>
      <c r="N8338" t="s">
        <v>16</v>
      </c>
      <c r="O8338" s="3">
        <v>41175</v>
      </c>
      <c r="P8338" s="12">
        <f t="shared" si="392"/>
        <v>1</v>
      </c>
      <c r="Q8338" s="3" t="s">
        <v>14216</v>
      </c>
      <c r="R8338" t="s">
        <v>14235</v>
      </c>
      <c r="S8338" t="s">
        <v>14242</v>
      </c>
      <c r="T8338" t="s">
        <v>14191</v>
      </c>
    </row>
    <row r="8339" spans="1:20" x14ac:dyDescent="0.25">
      <c r="A8339">
        <v>8338</v>
      </c>
      <c r="B8339">
        <v>59586</v>
      </c>
      <c r="C8339" s="3">
        <v>40975</v>
      </c>
      <c r="D8339">
        <v>25</v>
      </c>
      <c r="E8339" s="8">
        <f t="shared" si="391"/>
        <v>2750</v>
      </c>
      <c r="F8339" s="5">
        <v>0.05</v>
      </c>
      <c r="G8339" s="8">
        <f>VLOOKUP($Q8339,Pricebook!$A:$D,4,0)</f>
        <v>110</v>
      </c>
      <c r="H8339" s="10">
        <f t="shared" si="390"/>
        <v>2612.5</v>
      </c>
      <c r="I8339" t="s">
        <v>1577</v>
      </c>
      <c r="J8339" t="s">
        <v>285</v>
      </c>
      <c r="K8339" t="s">
        <v>2361</v>
      </c>
      <c r="L8339" s="7" t="s">
        <v>2362</v>
      </c>
      <c r="M8339" t="s">
        <v>43</v>
      </c>
      <c r="N8339" t="s">
        <v>23</v>
      </c>
      <c r="O8339" s="3">
        <v>40979</v>
      </c>
      <c r="P8339" s="12">
        <f t="shared" si="392"/>
        <v>4</v>
      </c>
      <c r="Q8339" s="3" t="s">
        <v>14215</v>
      </c>
      <c r="R8339" t="s">
        <v>14229</v>
      </c>
      <c r="S8339" t="s">
        <v>14241</v>
      </c>
      <c r="T8339" t="s">
        <v>14186</v>
      </c>
    </row>
    <row r="8340" spans="1:20" x14ac:dyDescent="0.25">
      <c r="A8340">
        <v>8339</v>
      </c>
      <c r="B8340">
        <v>59589</v>
      </c>
      <c r="C8340" s="3">
        <v>41010</v>
      </c>
      <c r="D8340">
        <v>25</v>
      </c>
      <c r="E8340" s="8">
        <f t="shared" si="391"/>
        <v>5000</v>
      </c>
      <c r="F8340" s="5">
        <v>0.06</v>
      </c>
      <c r="G8340" s="8">
        <f>VLOOKUP($Q8340,Pricebook!$A:$D,4,0)</f>
        <v>200</v>
      </c>
      <c r="H8340" s="10">
        <f t="shared" si="390"/>
        <v>4700</v>
      </c>
      <c r="I8340" t="s">
        <v>1925</v>
      </c>
      <c r="J8340" t="s">
        <v>260</v>
      </c>
      <c r="K8340" t="s">
        <v>1536</v>
      </c>
      <c r="L8340" s="7">
        <v>76543</v>
      </c>
      <c r="M8340" t="s">
        <v>48</v>
      </c>
      <c r="N8340" t="s">
        <v>16</v>
      </c>
      <c r="O8340" s="3">
        <v>41010</v>
      </c>
      <c r="P8340" s="12">
        <f t="shared" si="392"/>
        <v>0</v>
      </c>
      <c r="Q8340" s="3" t="s">
        <v>14206</v>
      </c>
      <c r="R8340" t="s">
        <v>14229</v>
      </c>
      <c r="S8340" t="s">
        <v>14230</v>
      </c>
      <c r="T8340" t="s">
        <v>14186</v>
      </c>
    </row>
    <row r="8341" spans="1:20" x14ac:dyDescent="0.25">
      <c r="A8341">
        <v>8340</v>
      </c>
      <c r="B8341">
        <v>59591</v>
      </c>
      <c r="C8341" s="3">
        <v>40095</v>
      </c>
      <c r="D8341">
        <v>34</v>
      </c>
      <c r="E8341" s="8">
        <f t="shared" si="391"/>
        <v>5100</v>
      </c>
      <c r="F8341" s="5">
        <v>0.08</v>
      </c>
      <c r="G8341" s="8">
        <f>VLOOKUP($Q8341,Pricebook!$A:$D,4,0)</f>
        <v>150</v>
      </c>
      <c r="H8341" s="10">
        <f t="shared" si="390"/>
        <v>4692</v>
      </c>
      <c r="I8341" t="s">
        <v>1697</v>
      </c>
      <c r="J8341" t="s">
        <v>27</v>
      </c>
      <c r="K8341" t="s">
        <v>1011</v>
      </c>
      <c r="L8341" s="7">
        <v>39212</v>
      </c>
      <c r="M8341" t="s">
        <v>699</v>
      </c>
      <c r="N8341" t="s">
        <v>34</v>
      </c>
      <c r="O8341" s="3">
        <v>40096</v>
      </c>
      <c r="P8341" s="12">
        <f t="shared" si="392"/>
        <v>1</v>
      </c>
      <c r="Q8341" s="3" t="s">
        <v>14216</v>
      </c>
      <c r="R8341" t="s">
        <v>14235</v>
      </c>
      <c r="S8341" t="s">
        <v>14242</v>
      </c>
      <c r="T8341" t="s">
        <v>14187</v>
      </c>
    </row>
    <row r="8342" spans="1:20" x14ac:dyDescent="0.25">
      <c r="A8342">
        <v>8341</v>
      </c>
      <c r="B8342">
        <v>59591</v>
      </c>
      <c r="C8342" s="3">
        <v>40095</v>
      </c>
      <c r="D8342">
        <v>29</v>
      </c>
      <c r="E8342" s="8">
        <f t="shared" si="391"/>
        <v>3190</v>
      </c>
      <c r="F8342" s="5">
        <v>7.0000000000000007E-2</v>
      </c>
      <c r="G8342" s="8">
        <f>VLOOKUP($Q8342,Pricebook!$A:$D,4,0)</f>
        <v>110</v>
      </c>
      <c r="H8342" s="10">
        <f t="shared" si="390"/>
        <v>2966.7</v>
      </c>
      <c r="I8342" t="s">
        <v>1697</v>
      </c>
      <c r="J8342" t="s">
        <v>27</v>
      </c>
      <c r="K8342" t="s">
        <v>1011</v>
      </c>
      <c r="L8342" s="7">
        <v>39212</v>
      </c>
      <c r="M8342" t="s">
        <v>699</v>
      </c>
      <c r="N8342" t="s">
        <v>34</v>
      </c>
      <c r="O8342" s="3">
        <v>40097</v>
      </c>
      <c r="P8342" s="12">
        <f t="shared" si="392"/>
        <v>2</v>
      </c>
      <c r="Q8342" s="3" t="s">
        <v>14215</v>
      </c>
      <c r="R8342" t="s">
        <v>14229</v>
      </c>
      <c r="S8342" t="s">
        <v>14241</v>
      </c>
      <c r="T8342" t="s">
        <v>14201</v>
      </c>
    </row>
    <row r="8343" spans="1:20" x14ac:dyDescent="0.25">
      <c r="A8343">
        <v>8342</v>
      </c>
      <c r="B8343">
        <v>59619</v>
      </c>
      <c r="C8343" s="3">
        <v>40222</v>
      </c>
      <c r="D8343">
        <v>35</v>
      </c>
      <c r="E8343" s="8">
        <f t="shared" si="391"/>
        <v>3850</v>
      </c>
      <c r="F8343" s="5">
        <v>0.08</v>
      </c>
      <c r="G8343" s="8">
        <f>VLOOKUP($Q8343,Pricebook!$A:$D,4,0)</f>
        <v>110</v>
      </c>
      <c r="H8343" s="10">
        <f t="shared" si="390"/>
        <v>3542</v>
      </c>
      <c r="I8343" t="s">
        <v>384</v>
      </c>
      <c r="J8343" t="s">
        <v>385</v>
      </c>
      <c r="K8343" t="s">
        <v>2797</v>
      </c>
      <c r="L8343" s="7" t="s">
        <v>2798</v>
      </c>
      <c r="M8343" t="s">
        <v>87</v>
      </c>
      <c r="N8343" t="s">
        <v>61</v>
      </c>
      <c r="O8343" s="3">
        <v>40224</v>
      </c>
      <c r="P8343" s="12">
        <f t="shared" si="392"/>
        <v>2</v>
      </c>
      <c r="Q8343" s="3" t="s">
        <v>14215</v>
      </c>
      <c r="R8343" t="s">
        <v>14229</v>
      </c>
      <c r="S8343" t="s">
        <v>14241</v>
      </c>
      <c r="T8343" t="s">
        <v>14203</v>
      </c>
    </row>
    <row r="8344" spans="1:20" x14ac:dyDescent="0.25">
      <c r="A8344">
        <v>8343</v>
      </c>
      <c r="B8344">
        <v>59619</v>
      </c>
      <c r="C8344" s="3">
        <v>40222</v>
      </c>
      <c r="D8344">
        <v>12</v>
      </c>
      <c r="E8344" s="8">
        <f t="shared" si="391"/>
        <v>1320</v>
      </c>
      <c r="F8344" s="5">
        <v>0.04</v>
      </c>
      <c r="G8344" s="8">
        <f>VLOOKUP($Q8344,Pricebook!$A:$D,4,0)</f>
        <v>110</v>
      </c>
      <c r="H8344" s="10">
        <f t="shared" si="390"/>
        <v>1267.2</v>
      </c>
      <c r="I8344" t="s">
        <v>384</v>
      </c>
      <c r="J8344" t="s">
        <v>385</v>
      </c>
      <c r="K8344" t="s">
        <v>2731</v>
      </c>
      <c r="L8344" s="7" t="s">
        <v>2732</v>
      </c>
      <c r="M8344" t="s">
        <v>317</v>
      </c>
      <c r="N8344" t="s">
        <v>61</v>
      </c>
      <c r="O8344" s="3">
        <v>40224</v>
      </c>
      <c r="P8344" s="12">
        <f t="shared" si="392"/>
        <v>2</v>
      </c>
      <c r="Q8344" s="3" t="s">
        <v>14215</v>
      </c>
      <c r="R8344" t="s">
        <v>14229</v>
      </c>
      <c r="S8344" t="s">
        <v>14241</v>
      </c>
      <c r="T8344" t="s">
        <v>14190</v>
      </c>
    </row>
    <row r="8345" spans="1:20" x14ac:dyDescent="0.25">
      <c r="A8345">
        <v>8344</v>
      </c>
      <c r="B8345">
        <v>59651</v>
      </c>
      <c r="C8345" s="3">
        <v>40318</v>
      </c>
      <c r="D8345">
        <v>36</v>
      </c>
      <c r="E8345" s="8">
        <f t="shared" si="391"/>
        <v>5760</v>
      </c>
      <c r="F8345" s="5">
        <v>0.08</v>
      </c>
      <c r="G8345" s="8">
        <f>VLOOKUP($Q8345,Pricebook!$A:$D,4,0)</f>
        <v>160</v>
      </c>
      <c r="H8345" s="10">
        <f t="shared" si="390"/>
        <v>5299.2</v>
      </c>
      <c r="I8345" t="s">
        <v>1626</v>
      </c>
      <c r="J8345" t="s">
        <v>297</v>
      </c>
      <c r="K8345" t="s">
        <v>2027</v>
      </c>
      <c r="L8345" s="7">
        <v>60543</v>
      </c>
      <c r="M8345" t="s">
        <v>15</v>
      </c>
      <c r="N8345" t="s">
        <v>16</v>
      </c>
      <c r="O8345" s="3">
        <v>40320</v>
      </c>
      <c r="P8345" s="12">
        <f t="shared" si="392"/>
        <v>2</v>
      </c>
      <c r="Q8345" s="3" t="s">
        <v>14218</v>
      </c>
      <c r="R8345" t="s">
        <v>14229</v>
      </c>
      <c r="S8345" t="s">
        <v>14244</v>
      </c>
      <c r="T8345" t="s">
        <v>14193</v>
      </c>
    </row>
    <row r="8346" spans="1:20" x14ac:dyDescent="0.25">
      <c r="A8346">
        <v>8345</v>
      </c>
      <c r="B8346">
        <v>59651</v>
      </c>
      <c r="C8346" s="3">
        <v>40318</v>
      </c>
      <c r="D8346">
        <v>18</v>
      </c>
      <c r="E8346" s="8">
        <f t="shared" si="391"/>
        <v>2250</v>
      </c>
      <c r="F8346" s="5">
        <v>0.04</v>
      </c>
      <c r="G8346" s="8">
        <f>VLOOKUP($Q8346,Pricebook!$A:$D,4,0)</f>
        <v>125</v>
      </c>
      <c r="H8346" s="10">
        <f t="shared" si="390"/>
        <v>2160</v>
      </c>
      <c r="I8346" t="s">
        <v>1626</v>
      </c>
      <c r="J8346" t="s">
        <v>297</v>
      </c>
      <c r="K8346" t="s">
        <v>2027</v>
      </c>
      <c r="L8346" s="7">
        <v>60543</v>
      </c>
      <c r="M8346" t="s">
        <v>15</v>
      </c>
      <c r="N8346" t="s">
        <v>16</v>
      </c>
      <c r="O8346" s="3">
        <v>40320</v>
      </c>
      <c r="P8346" s="12">
        <f t="shared" si="392"/>
        <v>2</v>
      </c>
      <c r="Q8346" s="3" t="s">
        <v>14208</v>
      </c>
      <c r="R8346" t="s">
        <v>14232</v>
      </c>
      <c r="S8346" t="s">
        <v>14233</v>
      </c>
      <c r="T8346" t="s">
        <v>14200</v>
      </c>
    </row>
    <row r="8347" spans="1:20" x14ac:dyDescent="0.25">
      <c r="A8347">
        <v>8346</v>
      </c>
      <c r="B8347">
        <v>59652</v>
      </c>
      <c r="C8347" s="3">
        <v>40570</v>
      </c>
      <c r="D8347">
        <v>17</v>
      </c>
      <c r="E8347" s="8">
        <f t="shared" si="391"/>
        <v>2550</v>
      </c>
      <c r="F8347" s="5">
        <v>0.05</v>
      </c>
      <c r="G8347" s="8">
        <f>VLOOKUP($Q8347,Pricebook!$A:$D,4,0)</f>
        <v>150</v>
      </c>
      <c r="H8347" s="10">
        <f t="shared" si="390"/>
        <v>2422.5</v>
      </c>
      <c r="I8347" t="s">
        <v>2078</v>
      </c>
      <c r="J8347" t="s">
        <v>212</v>
      </c>
      <c r="K8347" t="s">
        <v>2079</v>
      </c>
      <c r="L8347" s="7">
        <v>85335</v>
      </c>
      <c r="M8347" t="s">
        <v>70</v>
      </c>
      <c r="N8347" t="s">
        <v>23</v>
      </c>
      <c r="O8347" s="3">
        <v>40572</v>
      </c>
      <c r="P8347" s="12">
        <f t="shared" si="392"/>
        <v>2</v>
      </c>
      <c r="Q8347" s="3" t="s">
        <v>14210</v>
      </c>
      <c r="R8347" t="s">
        <v>14235</v>
      </c>
      <c r="S8347" t="s">
        <v>14236</v>
      </c>
      <c r="T8347" t="s">
        <v>14186</v>
      </c>
    </row>
    <row r="8348" spans="1:20" x14ac:dyDescent="0.25">
      <c r="A8348">
        <v>8347</v>
      </c>
      <c r="B8348">
        <v>59680</v>
      </c>
      <c r="C8348" s="3">
        <v>41078</v>
      </c>
      <c r="D8348">
        <v>15</v>
      </c>
      <c r="E8348" s="8">
        <f t="shared" si="391"/>
        <v>2250</v>
      </c>
      <c r="F8348" s="5">
        <v>0.05</v>
      </c>
      <c r="G8348" s="8">
        <f>VLOOKUP($Q8348,Pricebook!$A:$D,4,0)</f>
        <v>150</v>
      </c>
      <c r="H8348" s="10">
        <f t="shared" si="390"/>
        <v>2137.5</v>
      </c>
      <c r="I8348" t="s">
        <v>1926</v>
      </c>
      <c r="J8348" t="s">
        <v>1014</v>
      </c>
      <c r="K8348" t="s">
        <v>1371</v>
      </c>
      <c r="L8348" s="7">
        <v>24541</v>
      </c>
      <c r="M8348" t="s">
        <v>368</v>
      </c>
      <c r="N8348" t="s">
        <v>34</v>
      </c>
      <c r="O8348" s="3">
        <v>41079</v>
      </c>
      <c r="P8348" s="12">
        <f t="shared" si="392"/>
        <v>1</v>
      </c>
      <c r="Q8348" s="3" t="s">
        <v>14211</v>
      </c>
      <c r="R8348" t="s">
        <v>14235</v>
      </c>
      <c r="S8348" t="s">
        <v>14237</v>
      </c>
      <c r="T8348" t="s">
        <v>14187</v>
      </c>
    </row>
    <row r="8349" spans="1:20" x14ac:dyDescent="0.25">
      <c r="A8349">
        <v>8348</v>
      </c>
      <c r="B8349">
        <v>59681</v>
      </c>
      <c r="C8349" s="3">
        <v>39975</v>
      </c>
      <c r="D8349">
        <v>23</v>
      </c>
      <c r="E8349" s="8">
        <f t="shared" si="391"/>
        <v>3680</v>
      </c>
      <c r="F8349" s="5">
        <v>0.02</v>
      </c>
      <c r="G8349" s="8">
        <f>VLOOKUP($Q8349,Pricebook!$A:$D,4,0)</f>
        <v>160</v>
      </c>
      <c r="H8349" s="10">
        <f t="shared" si="390"/>
        <v>3606.4</v>
      </c>
      <c r="I8349" t="s">
        <v>1021</v>
      </c>
      <c r="J8349" t="s">
        <v>46</v>
      </c>
      <c r="K8349" t="s">
        <v>1439</v>
      </c>
      <c r="L8349" s="7">
        <v>91360</v>
      </c>
      <c r="M8349" t="s">
        <v>114</v>
      </c>
      <c r="N8349" t="s">
        <v>23</v>
      </c>
      <c r="O8349" s="3">
        <v>39977</v>
      </c>
      <c r="P8349" s="12">
        <f t="shared" si="392"/>
        <v>2</v>
      </c>
      <c r="Q8349" s="3" t="s">
        <v>14218</v>
      </c>
      <c r="R8349" t="s">
        <v>14229</v>
      </c>
      <c r="S8349" t="s">
        <v>14244</v>
      </c>
      <c r="T8349" t="s">
        <v>14203</v>
      </c>
    </row>
    <row r="8350" spans="1:20" x14ac:dyDescent="0.25">
      <c r="A8350">
        <v>8349</v>
      </c>
      <c r="B8350">
        <v>59683</v>
      </c>
      <c r="C8350" s="3">
        <v>41195</v>
      </c>
      <c r="D8350">
        <v>37</v>
      </c>
      <c r="E8350" s="8">
        <f t="shared" si="391"/>
        <v>5920</v>
      </c>
      <c r="F8350" s="5">
        <v>0.05</v>
      </c>
      <c r="G8350" s="8">
        <f>VLOOKUP($Q8350,Pricebook!$A:$D,4,0)</f>
        <v>160</v>
      </c>
      <c r="H8350" s="10">
        <f t="shared" si="390"/>
        <v>5624</v>
      </c>
      <c r="I8350" t="s">
        <v>1624</v>
      </c>
      <c r="J8350" t="s">
        <v>36</v>
      </c>
      <c r="K8350" t="s">
        <v>929</v>
      </c>
      <c r="L8350" s="7">
        <v>68502</v>
      </c>
      <c r="M8350" t="s">
        <v>440</v>
      </c>
      <c r="N8350" t="s">
        <v>16</v>
      </c>
      <c r="O8350" s="3">
        <v>41196</v>
      </c>
      <c r="P8350" s="12">
        <f t="shared" si="392"/>
        <v>1</v>
      </c>
      <c r="Q8350" s="3" t="s">
        <v>14218</v>
      </c>
      <c r="R8350" t="s">
        <v>14229</v>
      </c>
      <c r="S8350" t="s">
        <v>14244</v>
      </c>
      <c r="T8350" t="s">
        <v>14203</v>
      </c>
    </row>
    <row r="8351" spans="1:20" x14ac:dyDescent="0.25">
      <c r="A8351">
        <v>8350</v>
      </c>
      <c r="B8351">
        <v>59684</v>
      </c>
      <c r="C8351" s="3">
        <v>40541</v>
      </c>
      <c r="D8351">
        <v>50</v>
      </c>
      <c r="E8351" s="8">
        <f t="shared" si="391"/>
        <v>8500</v>
      </c>
      <c r="F8351" s="5">
        <v>7.0000000000000007E-2</v>
      </c>
      <c r="G8351" s="8">
        <f>VLOOKUP($Q8351,Pricebook!$A:$D,4,0)</f>
        <v>170</v>
      </c>
      <c r="H8351" s="10">
        <f t="shared" si="390"/>
        <v>7904.9999999999991</v>
      </c>
      <c r="I8351" t="s">
        <v>289</v>
      </c>
      <c r="J8351" t="s">
        <v>290</v>
      </c>
      <c r="K8351" t="s">
        <v>242</v>
      </c>
      <c r="L8351" s="7">
        <v>32839</v>
      </c>
      <c r="M8351" t="s">
        <v>101</v>
      </c>
      <c r="N8351" t="s">
        <v>34</v>
      </c>
      <c r="O8351" s="3">
        <v>40558</v>
      </c>
      <c r="P8351" s="12">
        <f t="shared" si="392"/>
        <v>17</v>
      </c>
      <c r="Q8351" s="3" t="s">
        <v>14219</v>
      </c>
      <c r="R8351" t="s">
        <v>14229</v>
      </c>
      <c r="S8351" t="s">
        <v>14245</v>
      </c>
      <c r="T8351" t="s">
        <v>14202</v>
      </c>
    </row>
    <row r="8352" spans="1:20" x14ac:dyDescent="0.25">
      <c r="A8352">
        <v>8351</v>
      </c>
      <c r="B8352">
        <v>59684</v>
      </c>
      <c r="C8352" s="3">
        <v>40541</v>
      </c>
      <c r="D8352">
        <v>41</v>
      </c>
      <c r="E8352" s="8">
        <f t="shared" si="391"/>
        <v>6150</v>
      </c>
      <c r="F8352" s="5">
        <v>0</v>
      </c>
      <c r="G8352" s="8">
        <f>VLOOKUP($Q8352,Pricebook!$A:$D,4,0)</f>
        <v>150</v>
      </c>
      <c r="H8352" s="10">
        <f t="shared" si="390"/>
        <v>6150</v>
      </c>
      <c r="I8352" t="s">
        <v>289</v>
      </c>
      <c r="J8352" t="s">
        <v>290</v>
      </c>
      <c r="K8352" t="s">
        <v>242</v>
      </c>
      <c r="L8352" s="7">
        <v>32839</v>
      </c>
      <c r="M8352" t="s">
        <v>101</v>
      </c>
      <c r="N8352" t="s">
        <v>34</v>
      </c>
      <c r="O8352" s="3">
        <v>40559</v>
      </c>
      <c r="P8352" s="12">
        <f t="shared" si="392"/>
        <v>18</v>
      </c>
      <c r="Q8352" s="3" t="s">
        <v>14211</v>
      </c>
      <c r="R8352" t="s">
        <v>14235</v>
      </c>
      <c r="S8352" t="s">
        <v>14237</v>
      </c>
      <c r="T8352" t="s">
        <v>14184</v>
      </c>
    </row>
    <row r="8353" spans="1:20" x14ac:dyDescent="0.25">
      <c r="A8353">
        <v>8352</v>
      </c>
      <c r="B8353">
        <v>59684</v>
      </c>
      <c r="C8353" s="3">
        <v>40541</v>
      </c>
      <c r="D8353">
        <v>3</v>
      </c>
      <c r="E8353" s="8">
        <f t="shared" si="391"/>
        <v>330</v>
      </c>
      <c r="F8353" s="5">
        <v>0.06</v>
      </c>
      <c r="G8353" s="8">
        <f>VLOOKUP($Q8353,Pricebook!$A:$D,4,0)</f>
        <v>110</v>
      </c>
      <c r="H8353" s="10">
        <f t="shared" si="390"/>
        <v>310.2</v>
      </c>
      <c r="I8353" t="s">
        <v>289</v>
      </c>
      <c r="J8353" t="s">
        <v>290</v>
      </c>
      <c r="K8353" t="s">
        <v>242</v>
      </c>
      <c r="L8353" s="7">
        <v>32839</v>
      </c>
      <c r="M8353" t="s">
        <v>101</v>
      </c>
      <c r="N8353" t="s">
        <v>34</v>
      </c>
      <c r="O8353" s="3">
        <v>40560</v>
      </c>
      <c r="P8353" s="12">
        <f t="shared" si="392"/>
        <v>19</v>
      </c>
      <c r="Q8353" s="3" t="s">
        <v>14215</v>
      </c>
      <c r="R8353" t="s">
        <v>14229</v>
      </c>
      <c r="S8353" t="s">
        <v>14241</v>
      </c>
      <c r="T8353" t="s">
        <v>14186</v>
      </c>
    </row>
    <row r="8354" spans="1:20" x14ac:dyDescent="0.25">
      <c r="A8354">
        <v>8353</v>
      </c>
      <c r="B8354">
        <v>59684</v>
      </c>
      <c r="C8354" s="3">
        <v>40541</v>
      </c>
      <c r="D8354">
        <v>25</v>
      </c>
      <c r="E8354" s="8">
        <f t="shared" si="391"/>
        <v>2750</v>
      </c>
      <c r="F8354" s="5">
        <v>0.03</v>
      </c>
      <c r="G8354" s="8">
        <f>VLOOKUP($Q8354,Pricebook!$A:$D,4,0)</f>
        <v>110</v>
      </c>
      <c r="H8354" s="10">
        <f t="shared" si="390"/>
        <v>2667.5</v>
      </c>
      <c r="I8354" t="s">
        <v>289</v>
      </c>
      <c r="J8354" t="s">
        <v>290</v>
      </c>
      <c r="K8354" t="s">
        <v>242</v>
      </c>
      <c r="L8354" s="7">
        <v>32839</v>
      </c>
      <c r="M8354" t="s">
        <v>101</v>
      </c>
      <c r="N8354" t="s">
        <v>34</v>
      </c>
      <c r="O8354" s="3">
        <v>40542</v>
      </c>
      <c r="P8354" s="12">
        <f t="shared" si="392"/>
        <v>1</v>
      </c>
      <c r="Q8354" s="3" t="s">
        <v>14215</v>
      </c>
      <c r="R8354" t="s">
        <v>14229</v>
      </c>
      <c r="S8354" t="s">
        <v>14241</v>
      </c>
      <c r="T8354" t="s">
        <v>14202</v>
      </c>
    </row>
    <row r="8355" spans="1:20" x14ac:dyDescent="0.25">
      <c r="A8355">
        <v>8354</v>
      </c>
      <c r="B8355">
        <v>59685</v>
      </c>
      <c r="C8355" s="3">
        <v>41253</v>
      </c>
      <c r="D8355">
        <v>12</v>
      </c>
      <c r="E8355" s="8">
        <f t="shared" si="391"/>
        <v>2040</v>
      </c>
      <c r="F8355" s="5">
        <v>0.05</v>
      </c>
      <c r="G8355" s="8">
        <f>VLOOKUP($Q8355,Pricebook!$A:$D,4,0)</f>
        <v>170</v>
      </c>
      <c r="H8355" s="10">
        <f t="shared" si="390"/>
        <v>1938</v>
      </c>
      <c r="I8355" t="s">
        <v>1749</v>
      </c>
      <c r="J8355" t="s">
        <v>235</v>
      </c>
      <c r="K8355" t="s">
        <v>2694</v>
      </c>
      <c r="L8355" s="7">
        <v>75019</v>
      </c>
      <c r="M8355" t="s">
        <v>48</v>
      </c>
      <c r="N8355" t="s">
        <v>16</v>
      </c>
      <c r="O8355" s="3">
        <v>41255</v>
      </c>
      <c r="P8355" s="12">
        <f t="shared" si="392"/>
        <v>2</v>
      </c>
      <c r="Q8355" s="3" t="s">
        <v>14219</v>
      </c>
      <c r="R8355" t="s">
        <v>14229</v>
      </c>
      <c r="S8355" t="s">
        <v>14245</v>
      </c>
      <c r="T8355" t="s">
        <v>14194</v>
      </c>
    </row>
    <row r="8356" spans="1:20" x14ac:dyDescent="0.25">
      <c r="A8356">
        <v>8355</v>
      </c>
      <c r="B8356">
        <v>59685</v>
      </c>
      <c r="C8356" s="3">
        <v>41253</v>
      </c>
      <c r="D8356">
        <v>46</v>
      </c>
      <c r="E8356" s="8">
        <f t="shared" si="391"/>
        <v>5750</v>
      </c>
      <c r="F8356" s="5">
        <v>0.1</v>
      </c>
      <c r="G8356" s="8">
        <f>VLOOKUP($Q8356,Pricebook!$A:$D,4,0)</f>
        <v>125</v>
      </c>
      <c r="H8356" s="10">
        <f t="shared" si="390"/>
        <v>5175</v>
      </c>
      <c r="I8356" t="s">
        <v>1749</v>
      </c>
      <c r="J8356" t="s">
        <v>235</v>
      </c>
      <c r="K8356" t="s">
        <v>2694</v>
      </c>
      <c r="L8356" s="7">
        <v>75019</v>
      </c>
      <c r="M8356" t="s">
        <v>48</v>
      </c>
      <c r="N8356" t="s">
        <v>16</v>
      </c>
      <c r="O8356" s="3">
        <v>41254</v>
      </c>
      <c r="P8356" s="12">
        <f t="shared" si="392"/>
        <v>1</v>
      </c>
      <c r="Q8356" s="3" t="s">
        <v>14208</v>
      </c>
      <c r="R8356" t="s">
        <v>14232</v>
      </c>
      <c r="S8356" t="s">
        <v>14233</v>
      </c>
      <c r="T8356" t="s">
        <v>14185</v>
      </c>
    </row>
    <row r="8357" spans="1:20" x14ac:dyDescent="0.25">
      <c r="A8357">
        <v>8356</v>
      </c>
      <c r="B8357">
        <v>59686</v>
      </c>
      <c r="C8357" s="3">
        <v>40610</v>
      </c>
      <c r="D8357">
        <v>41</v>
      </c>
      <c r="E8357" s="8">
        <f t="shared" si="391"/>
        <v>6560</v>
      </c>
      <c r="F8357" s="5">
        <v>0.01</v>
      </c>
      <c r="G8357" s="8">
        <f>VLOOKUP($Q8357,Pricebook!$A:$D,4,0)</f>
        <v>160</v>
      </c>
      <c r="H8357" s="10">
        <f t="shared" si="390"/>
        <v>6494.4</v>
      </c>
      <c r="I8357" t="s">
        <v>2372</v>
      </c>
      <c r="J8357" t="s">
        <v>400</v>
      </c>
      <c r="K8357" t="s">
        <v>2720</v>
      </c>
      <c r="L8357" s="7">
        <v>83402</v>
      </c>
      <c r="M8357" t="s">
        <v>197</v>
      </c>
      <c r="N8357" t="s">
        <v>23</v>
      </c>
      <c r="O8357" s="3">
        <v>40615</v>
      </c>
      <c r="P8357" s="12">
        <f t="shared" si="392"/>
        <v>5</v>
      </c>
      <c r="Q8357" s="3" t="s">
        <v>14218</v>
      </c>
      <c r="R8357" t="s">
        <v>14229</v>
      </c>
      <c r="S8357" t="s">
        <v>14244</v>
      </c>
      <c r="T8357" t="s">
        <v>14196</v>
      </c>
    </row>
    <row r="8358" spans="1:20" x14ac:dyDescent="0.25">
      <c r="A8358">
        <v>8357</v>
      </c>
      <c r="B8358">
        <v>59712</v>
      </c>
      <c r="C8358" s="3">
        <v>40344</v>
      </c>
      <c r="D8358">
        <v>25</v>
      </c>
      <c r="E8358" s="8">
        <f t="shared" si="391"/>
        <v>3500</v>
      </c>
      <c r="F8358" s="5">
        <v>0.09</v>
      </c>
      <c r="G8358" s="8">
        <f>VLOOKUP($Q8358,Pricebook!$A:$D,4,0)</f>
        <v>140</v>
      </c>
      <c r="H8358" s="10">
        <f t="shared" si="390"/>
        <v>3185</v>
      </c>
      <c r="I8358" t="s">
        <v>150</v>
      </c>
      <c r="J8358" t="s">
        <v>151</v>
      </c>
      <c r="K8358" t="s">
        <v>572</v>
      </c>
      <c r="L8358" s="7">
        <v>66209</v>
      </c>
      <c r="M8358" t="s">
        <v>153</v>
      </c>
      <c r="N8358" t="s">
        <v>16</v>
      </c>
      <c r="O8358" s="3">
        <v>40346</v>
      </c>
      <c r="P8358" s="12">
        <f t="shared" si="392"/>
        <v>2</v>
      </c>
      <c r="Q8358" s="3" t="s">
        <v>14213</v>
      </c>
      <c r="R8358" t="s">
        <v>14229</v>
      </c>
      <c r="S8358" t="s">
        <v>14239</v>
      </c>
      <c r="T8358" t="s">
        <v>14200</v>
      </c>
    </row>
    <row r="8359" spans="1:20" x14ac:dyDescent="0.25">
      <c r="A8359">
        <v>8358</v>
      </c>
      <c r="B8359">
        <v>59714</v>
      </c>
      <c r="C8359" s="3">
        <v>40525</v>
      </c>
      <c r="D8359">
        <v>26</v>
      </c>
      <c r="E8359" s="8">
        <f t="shared" si="391"/>
        <v>3250</v>
      </c>
      <c r="F8359" s="5">
        <v>0.03</v>
      </c>
      <c r="G8359" s="8">
        <f>VLOOKUP($Q8359,Pricebook!$A:$D,4,0)</f>
        <v>125</v>
      </c>
      <c r="H8359" s="10">
        <f t="shared" si="390"/>
        <v>3152.5</v>
      </c>
      <c r="I8359" t="s">
        <v>1421</v>
      </c>
      <c r="J8359" t="s">
        <v>434</v>
      </c>
      <c r="K8359" t="s">
        <v>649</v>
      </c>
      <c r="L8359" s="7" t="s">
        <v>2350</v>
      </c>
      <c r="M8359" t="s">
        <v>87</v>
      </c>
      <c r="N8359" t="s">
        <v>61</v>
      </c>
      <c r="O8359" s="3">
        <v>40527</v>
      </c>
      <c r="P8359" s="12">
        <f t="shared" si="392"/>
        <v>2</v>
      </c>
      <c r="Q8359" s="3" t="s">
        <v>14209</v>
      </c>
      <c r="R8359" t="s">
        <v>14232</v>
      </c>
      <c r="S8359" t="s">
        <v>14234</v>
      </c>
      <c r="T8359" t="s">
        <v>14191</v>
      </c>
    </row>
    <row r="8360" spans="1:20" x14ac:dyDescent="0.25">
      <c r="A8360">
        <v>8359</v>
      </c>
      <c r="B8360">
        <v>59745</v>
      </c>
      <c r="C8360" s="3">
        <v>39922</v>
      </c>
      <c r="D8360">
        <v>36</v>
      </c>
      <c r="E8360" s="8">
        <f t="shared" si="391"/>
        <v>5760</v>
      </c>
      <c r="F8360" s="5">
        <v>0.09</v>
      </c>
      <c r="G8360" s="8">
        <f>VLOOKUP($Q8360,Pricebook!$A:$D,4,0)</f>
        <v>160</v>
      </c>
      <c r="H8360" s="10">
        <f t="shared" si="390"/>
        <v>5241.6000000000004</v>
      </c>
      <c r="I8360" t="s">
        <v>593</v>
      </c>
      <c r="J8360" t="s">
        <v>594</v>
      </c>
      <c r="K8360" t="s">
        <v>80</v>
      </c>
      <c r="L8360" s="7">
        <v>44105</v>
      </c>
      <c r="M8360" t="s">
        <v>210</v>
      </c>
      <c r="N8360" t="s">
        <v>61</v>
      </c>
      <c r="O8360" s="3">
        <v>39924</v>
      </c>
      <c r="P8360" s="12">
        <f t="shared" si="392"/>
        <v>2</v>
      </c>
      <c r="Q8360" s="3" t="s">
        <v>14218</v>
      </c>
      <c r="R8360" t="s">
        <v>14229</v>
      </c>
      <c r="S8360" t="s">
        <v>14244</v>
      </c>
      <c r="T8360" t="s">
        <v>14196</v>
      </c>
    </row>
    <row r="8361" spans="1:20" x14ac:dyDescent="0.25">
      <c r="A8361">
        <v>8360</v>
      </c>
      <c r="B8361">
        <v>59750</v>
      </c>
      <c r="C8361" s="3">
        <v>40368</v>
      </c>
      <c r="D8361">
        <v>34</v>
      </c>
      <c r="E8361" s="8">
        <f t="shared" si="391"/>
        <v>3740</v>
      </c>
      <c r="F8361" s="5">
        <v>0.04</v>
      </c>
      <c r="G8361" s="8">
        <f>VLOOKUP($Q8361,Pricebook!$A:$D,4,0)</f>
        <v>110</v>
      </c>
      <c r="H8361" s="10">
        <f t="shared" si="390"/>
        <v>3590.4</v>
      </c>
      <c r="I8361" t="s">
        <v>2044</v>
      </c>
      <c r="J8361" t="s">
        <v>50</v>
      </c>
      <c r="K8361" t="s">
        <v>1578</v>
      </c>
      <c r="L8361" s="7">
        <v>46322</v>
      </c>
      <c r="M8361" t="s">
        <v>278</v>
      </c>
      <c r="N8361" t="s">
        <v>16</v>
      </c>
      <c r="O8361" s="3">
        <v>40372</v>
      </c>
      <c r="P8361" s="12">
        <f t="shared" si="392"/>
        <v>4</v>
      </c>
      <c r="Q8361" s="3" t="s">
        <v>14215</v>
      </c>
      <c r="R8361" t="s">
        <v>14229</v>
      </c>
      <c r="S8361" t="s">
        <v>14241</v>
      </c>
      <c r="T8361" t="s">
        <v>14190</v>
      </c>
    </row>
    <row r="8362" spans="1:20" x14ac:dyDescent="0.25">
      <c r="A8362">
        <v>8361</v>
      </c>
      <c r="B8362">
        <v>59776</v>
      </c>
      <c r="C8362" s="3">
        <v>39881</v>
      </c>
      <c r="D8362">
        <v>35</v>
      </c>
      <c r="E8362" s="8">
        <f t="shared" si="391"/>
        <v>3850</v>
      </c>
      <c r="F8362" s="5">
        <v>0.01</v>
      </c>
      <c r="G8362" s="8">
        <f>VLOOKUP($Q8362,Pricebook!$A:$D,4,0)</f>
        <v>110</v>
      </c>
      <c r="H8362" s="10">
        <f t="shared" si="390"/>
        <v>3811.5</v>
      </c>
      <c r="I8362" t="s">
        <v>769</v>
      </c>
      <c r="J8362" t="s">
        <v>269</v>
      </c>
      <c r="K8362" t="s">
        <v>813</v>
      </c>
      <c r="L8362" s="7">
        <v>27801</v>
      </c>
      <c r="M8362" t="s">
        <v>33</v>
      </c>
      <c r="N8362" t="s">
        <v>34</v>
      </c>
      <c r="O8362" s="3">
        <v>39885</v>
      </c>
      <c r="P8362" s="12">
        <f t="shared" si="392"/>
        <v>4</v>
      </c>
      <c r="Q8362" s="3" t="s">
        <v>14220</v>
      </c>
      <c r="R8362" t="s">
        <v>14229</v>
      </c>
      <c r="S8362" t="s">
        <v>14246</v>
      </c>
      <c r="T8362" t="s">
        <v>14193</v>
      </c>
    </row>
    <row r="8363" spans="1:20" x14ac:dyDescent="0.25">
      <c r="A8363">
        <v>8362</v>
      </c>
      <c r="B8363">
        <v>59776</v>
      </c>
      <c r="C8363" s="3">
        <v>39881</v>
      </c>
      <c r="D8363">
        <v>33</v>
      </c>
      <c r="E8363" s="8">
        <f t="shared" si="391"/>
        <v>4950</v>
      </c>
      <c r="F8363" s="5">
        <v>7.0000000000000007E-2</v>
      </c>
      <c r="G8363" s="8">
        <f>VLOOKUP($Q8363,Pricebook!$A:$D,4,0)</f>
        <v>150</v>
      </c>
      <c r="H8363" s="10">
        <f t="shared" si="390"/>
        <v>4603.5</v>
      </c>
      <c r="I8363" t="s">
        <v>769</v>
      </c>
      <c r="J8363" t="s">
        <v>269</v>
      </c>
      <c r="K8363" t="s">
        <v>813</v>
      </c>
      <c r="L8363" s="7">
        <v>27801</v>
      </c>
      <c r="M8363" t="s">
        <v>33</v>
      </c>
      <c r="N8363" t="s">
        <v>34</v>
      </c>
      <c r="O8363" s="3">
        <v>39885</v>
      </c>
      <c r="P8363" s="12">
        <f t="shared" si="392"/>
        <v>4</v>
      </c>
      <c r="Q8363" s="3" t="s">
        <v>14216</v>
      </c>
      <c r="R8363" t="s">
        <v>14235</v>
      </c>
      <c r="S8363" t="s">
        <v>14242</v>
      </c>
      <c r="T8363" t="s">
        <v>14194</v>
      </c>
    </row>
    <row r="8364" spans="1:20" x14ac:dyDescent="0.25">
      <c r="A8364">
        <v>8363</v>
      </c>
      <c r="B8364">
        <v>59777</v>
      </c>
      <c r="C8364" s="3">
        <v>40524</v>
      </c>
      <c r="D8364">
        <v>19</v>
      </c>
      <c r="E8364" s="8">
        <f t="shared" si="391"/>
        <v>2850</v>
      </c>
      <c r="F8364" s="5">
        <v>0.05</v>
      </c>
      <c r="G8364" s="8">
        <f>VLOOKUP($Q8364,Pricebook!$A:$D,4,0)</f>
        <v>150</v>
      </c>
      <c r="H8364" s="10">
        <f t="shared" si="390"/>
        <v>2707.5</v>
      </c>
      <c r="I8364" t="s">
        <v>243</v>
      </c>
      <c r="J8364" t="s">
        <v>244</v>
      </c>
      <c r="K8364" t="s">
        <v>847</v>
      </c>
      <c r="L8364" s="7">
        <v>30501</v>
      </c>
      <c r="M8364" t="s">
        <v>134</v>
      </c>
      <c r="N8364" t="s">
        <v>34</v>
      </c>
      <c r="O8364" s="3">
        <v>40525</v>
      </c>
      <c r="P8364" s="12">
        <f t="shared" si="392"/>
        <v>1</v>
      </c>
      <c r="Q8364" s="3" t="s">
        <v>14211</v>
      </c>
      <c r="R8364" t="s">
        <v>14235</v>
      </c>
      <c r="S8364" t="s">
        <v>14237</v>
      </c>
      <c r="T8364" t="s">
        <v>14186</v>
      </c>
    </row>
    <row r="8365" spans="1:20" x14ac:dyDescent="0.25">
      <c r="A8365">
        <v>8364</v>
      </c>
      <c r="B8365">
        <v>59779</v>
      </c>
      <c r="C8365" s="3">
        <v>39950</v>
      </c>
      <c r="D8365">
        <v>30</v>
      </c>
      <c r="E8365" s="8">
        <f t="shared" si="391"/>
        <v>3750</v>
      </c>
      <c r="F8365" s="5">
        <v>0.04</v>
      </c>
      <c r="G8365" s="8">
        <f>VLOOKUP($Q8365,Pricebook!$A:$D,4,0)</f>
        <v>125</v>
      </c>
      <c r="H8365" s="10">
        <f t="shared" si="390"/>
        <v>3600</v>
      </c>
      <c r="I8365" t="s">
        <v>376</v>
      </c>
      <c r="J8365" t="s">
        <v>377</v>
      </c>
      <c r="K8365" t="s">
        <v>253</v>
      </c>
      <c r="L8365" s="7">
        <v>42071</v>
      </c>
      <c r="M8365" t="s">
        <v>254</v>
      </c>
      <c r="N8365" t="s">
        <v>34</v>
      </c>
      <c r="O8365" s="3">
        <v>39957</v>
      </c>
      <c r="P8365" s="12">
        <f t="shared" si="392"/>
        <v>7</v>
      </c>
      <c r="Q8365" s="3" t="s">
        <v>14221</v>
      </c>
      <c r="R8365" t="s">
        <v>14232</v>
      </c>
      <c r="S8365" t="s">
        <v>14229</v>
      </c>
      <c r="T8365" t="s">
        <v>14192</v>
      </c>
    </row>
    <row r="8366" spans="1:20" x14ac:dyDescent="0.25">
      <c r="A8366">
        <v>8365</v>
      </c>
      <c r="B8366">
        <v>59780</v>
      </c>
      <c r="C8366" s="3">
        <v>40229</v>
      </c>
      <c r="D8366">
        <v>21</v>
      </c>
      <c r="E8366" s="8">
        <f t="shared" si="391"/>
        <v>3150</v>
      </c>
      <c r="F8366" s="5">
        <v>0</v>
      </c>
      <c r="G8366" s="8">
        <f>VLOOKUP($Q8366,Pricebook!$A:$D,4,0)</f>
        <v>150</v>
      </c>
      <c r="H8366" s="10">
        <f t="shared" si="390"/>
        <v>3150</v>
      </c>
      <c r="I8366" t="s">
        <v>234</v>
      </c>
      <c r="J8366" t="s">
        <v>235</v>
      </c>
      <c r="K8366" t="s">
        <v>703</v>
      </c>
      <c r="L8366" s="7">
        <v>80232</v>
      </c>
      <c r="M8366" t="s">
        <v>237</v>
      </c>
      <c r="N8366" t="s">
        <v>23</v>
      </c>
      <c r="O8366" s="3">
        <v>40229</v>
      </c>
      <c r="P8366" s="12">
        <f t="shared" si="392"/>
        <v>0</v>
      </c>
      <c r="Q8366" s="3" t="s">
        <v>14216</v>
      </c>
      <c r="R8366" t="s">
        <v>14235</v>
      </c>
      <c r="S8366" t="s">
        <v>14242</v>
      </c>
      <c r="T8366" t="s">
        <v>14192</v>
      </c>
    </row>
    <row r="8367" spans="1:20" x14ac:dyDescent="0.25">
      <c r="A8367">
        <v>8366</v>
      </c>
      <c r="B8367">
        <v>59781</v>
      </c>
      <c r="C8367" s="3">
        <v>41255</v>
      </c>
      <c r="D8367">
        <v>18</v>
      </c>
      <c r="E8367" s="8">
        <f t="shared" si="391"/>
        <v>2250</v>
      </c>
      <c r="F8367" s="5">
        <v>0.02</v>
      </c>
      <c r="G8367" s="8">
        <f>VLOOKUP($Q8367,Pricebook!$A:$D,4,0)</f>
        <v>125</v>
      </c>
      <c r="H8367" s="10">
        <f t="shared" si="390"/>
        <v>2205</v>
      </c>
      <c r="I8367" t="s">
        <v>1421</v>
      </c>
      <c r="J8367" t="s">
        <v>434</v>
      </c>
      <c r="K8367" t="s">
        <v>1719</v>
      </c>
      <c r="L8367" s="7" t="s">
        <v>1720</v>
      </c>
      <c r="M8367" t="s">
        <v>87</v>
      </c>
      <c r="N8367" t="s">
        <v>61</v>
      </c>
      <c r="O8367" s="3">
        <v>41257</v>
      </c>
      <c r="P8367" s="12">
        <f t="shared" si="392"/>
        <v>2</v>
      </c>
      <c r="Q8367" s="3" t="s">
        <v>14208</v>
      </c>
      <c r="R8367" t="s">
        <v>14232</v>
      </c>
      <c r="S8367" t="s">
        <v>14233</v>
      </c>
      <c r="T8367" t="s">
        <v>14185</v>
      </c>
    </row>
    <row r="8368" spans="1:20" x14ac:dyDescent="0.25">
      <c r="A8368">
        <v>8367</v>
      </c>
      <c r="B8368">
        <v>59781</v>
      </c>
      <c r="C8368" s="3">
        <v>41255</v>
      </c>
      <c r="D8368">
        <v>24</v>
      </c>
      <c r="E8368" s="8">
        <f t="shared" si="391"/>
        <v>3000</v>
      </c>
      <c r="F8368" s="5">
        <v>0.04</v>
      </c>
      <c r="G8368" s="8">
        <f>VLOOKUP($Q8368,Pricebook!$A:$D,4,0)</f>
        <v>125</v>
      </c>
      <c r="H8368" s="10">
        <f t="shared" si="390"/>
        <v>2880</v>
      </c>
      <c r="I8368" t="s">
        <v>1421</v>
      </c>
      <c r="J8368" t="s">
        <v>434</v>
      </c>
      <c r="K8368" t="s">
        <v>2915</v>
      </c>
      <c r="L8368" s="7" t="s">
        <v>2916</v>
      </c>
      <c r="M8368" t="s">
        <v>317</v>
      </c>
      <c r="N8368" t="s">
        <v>61</v>
      </c>
      <c r="O8368" s="3">
        <v>41256</v>
      </c>
      <c r="P8368" s="12">
        <f t="shared" si="392"/>
        <v>1</v>
      </c>
      <c r="Q8368" s="3" t="s">
        <v>14221</v>
      </c>
      <c r="R8368" t="s">
        <v>14232</v>
      </c>
      <c r="S8368" t="s">
        <v>14229</v>
      </c>
      <c r="T8368" t="s">
        <v>14203</v>
      </c>
    </row>
    <row r="8369" spans="1:20" x14ac:dyDescent="0.25">
      <c r="A8369">
        <v>8368</v>
      </c>
      <c r="B8369">
        <v>59781</v>
      </c>
      <c r="C8369" s="3">
        <v>41255</v>
      </c>
      <c r="D8369">
        <v>28</v>
      </c>
      <c r="E8369" s="8">
        <f t="shared" si="391"/>
        <v>3500</v>
      </c>
      <c r="F8369" s="5">
        <v>0.04</v>
      </c>
      <c r="G8369" s="8">
        <f>VLOOKUP($Q8369,Pricebook!$A:$D,4,0)</f>
        <v>125</v>
      </c>
      <c r="H8369" s="10">
        <f t="shared" si="390"/>
        <v>3360</v>
      </c>
      <c r="I8369" t="s">
        <v>1421</v>
      </c>
      <c r="J8369" t="s">
        <v>434</v>
      </c>
      <c r="K8369" t="s">
        <v>649</v>
      </c>
      <c r="L8369" s="7" t="s">
        <v>2350</v>
      </c>
      <c r="M8369" t="s">
        <v>87</v>
      </c>
      <c r="N8369" t="s">
        <v>61</v>
      </c>
      <c r="O8369" s="3">
        <v>41256</v>
      </c>
      <c r="P8369" s="12">
        <f t="shared" si="392"/>
        <v>1</v>
      </c>
      <c r="Q8369" s="3" t="s">
        <v>14217</v>
      </c>
      <c r="R8369" t="s">
        <v>14232</v>
      </c>
      <c r="S8369" t="s">
        <v>14243</v>
      </c>
      <c r="T8369" t="s">
        <v>14194</v>
      </c>
    </row>
    <row r="8370" spans="1:20" x14ac:dyDescent="0.25">
      <c r="A8370">
        <v>8369</v>
      </c>
      <c r="B8370">
        <v>59781</v>
      </c>
      <c r="C8370" s="3">
        <v>41255</v>
      </c>
      <c r="D8370">
        <v>43</v>
      </c>
      <c r="E8370" s="8">
        <f t="shared" si="391"/>
        <v>4730</v>
      </c>
      <c r="F8370" s="5">
        <v>0</v>
      </c>
      <c r="G8370" s="8">
        <f>VLOOKUP($Q8370,Pricebook!$A:$D,4,0)</f>
        <v>110</v>
      </c>
      <c r="H8370" s="10">
        <f t="shared" si="390"/>
        <v>4730</v>
      </c>
      <c r="I8370" t="s">
        <v>1421</v>
      </c>
      <c r="J8370" t="s">
        <v>434</v>
      </c>
      <c r="K8370" t="s">
        <v>2727</v>
      </c>
      <c r="L8370" s="7">
        <v>92105</v>
      </c>
      <c r="M8370" t="s">
        <v>114</v>
      </c>
      <c r="N8370" t="s">
        <v>23</v>
      </c>
      <c r="O8370" s="3">
        <v>41256</v>
      </c>
      <c r="P8370" s="12">
        <f t="shared" si="392"/>
        <v>1</v>
      </c>
      <c r="Q8370" s="3" t="s">
        <v>14220</v>
      </c>
      <c r="R8370" t="s">
        <v>14229</v>
      </c>
      <c r="S8370" t="s">
        <v>14246</v>
      </c>
      <c r="T8370" t="s">
        <v>14201</v>
      </c>
    </row>
    <row r="8371" spans="1:20" x14ac:dyDescent="0.25">
      <c r="A8371">
        <v>8370</v>
      </c>
      <c r="B8371">
        <v>59781</v>
      </c>
      <c r="C8371" s="3">
        <v>41255</v>
      </c>
      <c r="D8371">
        <v>24</v>
      </c>
      <c r="E8371" s="8">
        <f t="shared" si="391"/>
        <v>2640</v>
      </c>
      <c r="F8371" s="5">
        <v>0.1</v>
      </c>
      <c r="G8371" s="8">
        <f>VLOOKUP($Q8371,Pricebook!$A:$D,4,0)</f>
        <v>110</v>
      </c>
      <c r="H8371" s="10">
        <f t="shared" si="390"/>
        <v>2376</v>
      </c>
      <c r="I8371" t="s">
        <v>1421</v>
      </c>
      <c r="J8371" t="s">
        <v>434</v>
      </c>
      <c r="K8371" t="s">
        <v>2727</v>
      </c>
      <c r="L8371" s="7">
        <v>92105</v>
      </c>
      <c r="M8371" t="s">
        <v>114</v>
      </c>
      <c r="N8371" t="s">
        <v>23</v>
      </c>
      <c r="O8371" s="3">
        <v>41256</v>
      </c>
      <c r="P8371" s="12">
        <f t="shared" si="392"/>
        <v>1</v>
      </c>
      <c r="Q8371" s="3" t="s">
        <v>14215</v>
      </c>
      <c r="R8371" t="s">
        <v>14229</v>
      </c>
      <c r="S8371" t="s">
        <v>14241</v>
      </c>
      <c r="T8371" t="s">
        <v>14188</v>
      </c>
    </row>
    <row r="8372" spans="1:20" x14ac:dyDescent="0.25">
      <c r="A8372">
        <v>8371</v>
      </c>
      <c r="B8372">
        <v>59783</v>
      </c>
      <c r="C8372" s="3">
        <v>40409</v>
      </c>
      <c r="D8372">
        <v>36</v>
      </c>
      <c r="E8372" s="8">
        <f t="shared" si="391"/>
        <v>5040</v>
      </c>
      <c r="F8372" s="5">
        <v>0.01</v>
      </c>
      <c r="G8372" s="8">
        <f>VLOOKUP($Q8372,Pricebook!$A:$D,4,0)</f>
        <v>140</v>
      </c>
      <c r="H8372" s="10">
        <f t="shared" si="390"/>
        <v>4989.6000000000004</v>
      </c>
      <c r="I8372" t="s">
        <v>694</v>
      </c>
      <c r="J8372" t="s">
        <v>235</v>
      </c>
      <c r="K8372" t="s">
        <v>2450</v>
      </c>
      <c r="L8372" s="7">
        <v>85023</v>
      </c>
      <c r="M8372" t="s">
        <v>70</v>
      </c>
      <c r="N8372" t="s">
        <v>23</v>
      </c>
      <c r="O8372" s="3">
        <v>40414</v>
      </c>
      <c r="P8372" s="12">
        <f t="shared" si="392"/>
        <v>5</v>
      </c>
      <c r="Q8372" s="3" t="s">
        <v>14207</v>
      </c>
      <c r="R8372" t="s">
        <v>14229</v>
      </c>
      <c r="S8372" t="s">
        <v>14231</v>
      </c>
      <c r="T8372" t="s">
        <v>14192</v>
      </c>
    </row>
    <row r="8373" spans="1:20" x14ac:dyDescent="0.25">
      <c r="A8373">
        <v>8372</v>
      </c>
      <c r="B8373">
        <v>59809</v>
      </c>
      <c r="C8373" s="3">
        <v>40610</v>
      </c>
      <c r="D8373">
        <v>12</v>
      </c>
      <c r="E8373" s="8">
        <f t="shared" si="391"/>
        <v>1920</v>
      </c>
      <c r="F8373" s="5">
        <v>0.08</v>
      </c>
      <c r="G8373" s="8">
        <f>VLOOKUP($Q8373,Pricebook!$A:$D,4,0)</f>
        <v>160</v>
      </c>
      <c r="H8373" s="10">
        <f t="shared" si="390"/>
        <v>1766.4</v>
      </c>
      <c r="I8373" t="s">
        <v>884</v>
      </c>
      <c r="J8373" t="s">
        <v>621</v>
      </c>
      <c r="K8373" t="s">
        <v>2832</v>
      </c>
      <c r="L8373" s="7">
        <v>27511</v>
      </c>
      <c r="M8373" t="s">
        <v>33</v>
      </c>
      <c r="N8373" t="s">
        <v>34</v>
      </c>
      <c r="O8373" s="3">
        <v>40612</v>
      </c>
      <c r="P8373" s="12">
        <f t="shared" si="392"/>
        <v>2</v>
      </c>
      <c r="Q8373" s="3" t="s">
        <v>14218</v>
      </c>
      <c r="R8373" t="s">
        <v>14229</v>
      </c>
      <c r="S8373" t="s">
        <v>14244</v>
      </c>
      <c r="T8373" t="s">
        <v>14196</v>
      </c>
    </row>
    <row r="8374" spans="1:20" x14ac:dyDescent="0.25">
      <c r="A8374">
        <v>8373</v>
      </c>
      <c r="B8374">
        <v>59809</v>
      </c>
      <c r="C8374" s="3">
        <v>40610</v>
      </c>
      <c r="D8374">
        <v>16</v>
      </c>
      <c r="E8374" s="8">
        <f t="shared" si="391"/>
        <v>2400</v>
      </c>
      <c r="F8374" s="5">
        <v>0.02</v>
      </c>
      <c r="G8374" s="8">
        <f>VLOOKUP($Q8374,Pricebook!$A:$D,4,0)</f>
        <v>150</v>
      </c>
      <c r="H8374" s="10">
        <f t="shared" si="390"/>
        <v>2352</v>
      </c>
      <c r="I8374" t="s">
        <v>884</v>
      </c>
      <c r="J8374" t="s">
        <v>621</v>
      </c>
      <c r="K8374" t="s">
        <v>2832</v>
      </c>
      <c r="L8374" s="7">
        <v>27511</v>
      </c>
      <c r="M8374" t="s">
        <v>33</v>
      </c>
      <c r="N8374" t="s">
        <v>34</v>
      </c>
      <c r="O8374" s="3">
        <v>40611</v>
      </c>
      <c r="P8374" s="12">
        <f t="shared" si="392"/>
        <v>1</v>
      </c>
      <c r="Q8374" s="3" t="s">
        <v>14211</v>
      </c>
      <c r="R8374" t="s">
        <v>14235</v>
      </c>
      <c r="S8374" t="s">
        <v>14237</v>
      </c>
      <c r="T8374" t="s">
        <v>14190</v>
      </c>
    </row>
    <row r="8375" spans="1:20" x14ac:dyDescent="0.25">
      <c r="A8375">
        <v>8374</v>
      </c>
      <c r="B8375">
        <v>59812</v>
      </c>
      <c r="C8375" s="3">
        <v>40716</v>
      </c>
      <c r="D8375">
        <v>46</v>
      </c>
      <c r="E8375" s="8">
        <f t="shared" si="391"/>
        <v>9200</v>
      </c>
      <c r="F8375" s="5">
        <v>0</v>
      </c>
      <c r="G8375" s="8">
        <f>VLOOKUP($Q8375,Pricebook!$A:$D,4,0)</f>
        <v>200</v>
      </c>
      <c r="H8375" s="10">
        <f t="shared" si="390"/>
        <v>9200</v>
      </c>
      <c r="I8375" t="s">
        <v>916</v>
      </c>
      <c r="J8375" t="s">
        <v>594</v>
      </c>
      <c r="K8375" t="s">
        <v>1832</v>
      </c>
      <c r="L8375" s="7">
        <v>92804</v>
      </c>
      <c r="M8375" t="s">
        <v>114</v>
      </c>
      <c r="N8375" t="s">
        <v>23</v>
      </c>
      <c r="O8375" s="3">
        <v>40716</v>
      </c>
      <c r="P8375" s="12">
        <f t="shared" si="392"/>
        <v>0</v>
      </c>
      <c r="Q8375" s="3" t="s">
        <v>14206</v>
      </c>
      <c r="R8375" t="s">
        <v>14229</v>
      </c>
      <c r="S8375" t="s">
        <v>14230</v>
      </c>
      <c r="T8375" t="s">
        <v>14189</v>
      </c>
    </row>
    <row r="8376" spans="1:20" x14ac:dyDescent="0.25">
      <c r="A8376">
        <v>8375</v>
      </c>
      <c r="B8376">
        <v>59812</v>
      </c>
      <c r="C8376" s="3">
        <v>40716</v>
      </c>
      <c r="D8376">
        <v>2</v>
      </c>
      <c r="E8376" s="8">
        <f t="shared" si="391"/>
        <v>250</v>
      </c>
      <c r="F8376" s="5">
        <v>0.06</v>
      </c>
      <c r="G8376" s="8">
        <f>VLOOKUP($Q8376,Pricebook!$A:$D,4,0)</f>
        <v>125</v>
      </c>
      <c r="H8376" s="10">
        <f t="shared" si="390"/>
        <v>235</v>
      </c>
      <c r="I8376" t="s">
        <v>916</v>
      </c>
      <c r="J8376" t="s">
        <v>594</v>
      </c>
      <c r="K8376" t="s">
        <v>627</v>
      </c>
      <c r="L8376" s="7">
        <v>94509</v>
      </c>
      <c r="M8376" t="s">
        <v>114</v>
      </c>
      <c r="N8376" t="s">
        <v>23</v>
      </c>
      <c r="O8376" s="3">
        <v>40717</v>
      </c>
      <c r="P8376" s="12">
        <f t="shared" si="392"/>
        <v>1</v>
      </c>
      <c r="Q8376" s="3" t="s">
        <v>14208</v>
      </c>
      <c r="R8376" t="s">
        <v>14232</v>
      </c>
      <c r="S8376" t="s">
        <v>14233</v>
      </c>
      <c r="T8376" t="s">
        <v>14196</v>
      </c>
    </row>
    <row r="8377" spans="1:20" x14ac:dyDescent="0.25">
      <c r="A8377">
        <v>8376</v>
      </c>
      <c r="B8377">
        <v>59815</v>
      </c>
      <c r="C8377" s="3">
        <v>40527</v>
      </c>
      <c r="D8377">
        <v>14</v>
      </c>
      <c r="E8377" s="8">
        <f t="shared" si="391"/>
        <v>1540</v>
      </c>
      <c r="F8377" s="5">
        <v>0.09</v>
      </c>
      <c r="G8377" s="8">
        <f>VLOOKUP($Q8377,Pricebook!$A:$D,4,0)</f>
        <v>110</v>
      </c>
      <c r="H8377" s="10">
        <f t="shared" si="390"/>
        <v>1401.4</v>
      </c>
      <c r="I8377" t="s">
        <v>774</v>
      </c>
      <c r="J8377" t="s">
        <v>775</v>
      </c>
      <c r="K8377" t="s">
        <v>345</v>
      </c>
      <c r="L8377" s="7">
        <v>95070</v>
      </c>
      <c r="M8377" t="s">
        <v>114</v>
      </c>
      <c r="N8377" t="s">
        <v>23</v>
      </c>
      <c r="O8377" s="3">
        <v>40529</v>
      </c>
      <c r="P8377" s="12">
        <f t="shared" si="392"/>
        <v>2</v>
      </c>
      <c r="Q8377" s="3" t="s">
        <v>14215</v>
      </c>
      <c r="R8377" t="s">
        <v>14229</v>
      </c>
      <c r="S8377" t="s">
        <v>14241</v>
      </c>
      <c r="T8377" t="s">
        <v>14200</v>
      </c>
    </row>
    <row r="8378" spans="1:20" x14ac:dyDescent="0.25">
      <c r="A8378">
        <v>8377</v>
      </c>
      <c r="B8378">
        <v>59845</v>
      </c>
      <c r="C8378" s="3">
        <v>40169</v>
      </c>
      <c r="D8378">
        <v>42</v>
      </c>
      <c r="E8378" s="8">
        <f t="shared" si="391"/>
        <v>5880</v>
      </c>
      <c r="F8378" s="5">
        <v>0.04</v>
      </c>
      <c r="G8378" s="8">
        <f>VLOOKUP($Q8378,Pricebook!$A:$D,4,0)</f>
        <v>140</v>
      </c>
      <c r="H8378" s="10">
        <f t="shared" si="390"/>
        <v>5644.8</v>
      </c>
      <c r="I8378" t="s">
        <v>543</v>
      </c>
      <c r="J8378" t="s">
        <v>544</v>
      </c>
      <c r="K8378" t="s">
        <v>2394</v>
      </c>
      <c r="L8378" s="7">
        <v>78852</v>
      </c>
      <c r="M8378" t="s">
        <v>48</v>
      </c>
      <c r="N8378" t="s">
        <v>16</v>
      </c>
      <c r="O8378" s="3">
        <v>40173</v>
      </c>
      <c r="P8378" s="12">
        <f t="shared" si="392"/>
        <v>4</v>
      </c>
      <c r="Q8378" s="3" t="s">
        <v>14213</v>
      </c>
      <c r="R8378" t="s">
        <v>14229</v>
      </c>
      <c r="S8378" t="s">
        <v>14239</v>
      </c>
      <c r="T8378" t="s">
        <v>14194</v>
      </c>
    </row>
    <row r="8379" spans="1:20" x14ac:dyDescent="0.25">
      <c r="A8379">
        <v>8378</v>
      </c>
      <c r="B8379">
        <v>59845</v>
      </c>
      <c r="C8379" s="3">
        <v>40169</v>
      </c>
      <c r="D8379">
        <v>28</v>
      </c>
      <c r="E8379" s="8">
        <f t="shared" si="391"/>
        <v>3080</v>
      </c>
      <c r="F8379" s="5">
        <v>0.06</v>
      </c>
      <c r="G8379" s="8">
        <f>VLOOKUP($Q8379,Pricebook!$A:$D,4,0)</f>
        <v>110</v>
      </c>
      <c r="H8379" s="10">
        <f t="shared" si="390"/>
        <v>2895.2</v>
      </c>
      <c r="I8379" t="s">
        <v>543</v>
      </c>
      <c r="J8379" t="s">
        <v>544</v>
      </c>
      <c r="K8379" t="s">
        <v>807</v>
      </c>
      <c r="L8379" s="7">
        <v>78539</v>
      </c>
      <c r="M8379" t="s">
        <v>48</v>
      </c>
      <c r="N8379" t="s">
        <v>16</v>
      </c>
      <c r="O8379" s="3">
        <v>40174</v>
      </c>
      <c r="P8379" s="12">
        <f t="shared" si="392"/>
        <v>5</v>
      </c>
      <c r="Q8379" s="3" t="s">
        <v>14215</v>
      </c>
      <c r="R8379" t="s">
        <v>14229</v>
      </c>
      <c r="S8379" t="s">
        <v>14241</v>
      </c>
      <c r="T8379" t="s">
        <v>14186</v>
      </c>
    </row>
    <row r="8380" spans="1:20" x14ac:dyDescent="0.25">
      <c r="A8380">
        <v>8379</v>
      </c>
      <c r="B8380">
        <v>59878</v>
      </c>
      <c r="C8380" s="3">
        <v>41057</v>
      </c>
      <c r="D8380">
        <v>6</v>
      </c>
      <c r="E8380" s="8">
        <f t="shared" si="391"/>
        <v>900</v>
      </c>
      <c r="F8380" s="5">
        <v>0.1</v>
      </c>
      <c r="G8380" s="8">
        <f>VLOOKUP($Q8380,Pricebook!$A:$D,4,0)</f>
        <v>150</v>
      </c>
      <c r="H8380" s="10">
        <f t="shared" si="390"/>
        <v>810</v>
      </c>
      <c r="I8380" t="s">
        <v>2292</v>
      </c>
      <c r="J8380" t="s">
        <v>571</v>
      </c>
      <c r="K8380" t="s">
        <v>849</v>
      </c>
      <c r="L8380" s="7">
        <v>63385</v>
      </c>
      <c r="M8380" t="s">
        <v>358</v>
      </c>
      <c r="N8380" t="s">
        <v>16</v>
      </c>
      <c r="O8380" s="3">
        <v>41058</v>
      </c>
      <c r="P8380" s="12">
        <f t="shared" si="392"/>
        <v>1</v>
      </c>
      <c r="Q8380" s="3" t="s">
        <v>14216</v>
      </c>
      <c r="R8380" t="s">
        <v>14235</v>
      </c>
      <c r="S8380" t="s">
        <v>14242</v>
      </c>
      <c r="T8380" t="s">
        <v>14184</v>
      </c>
    </row>
    <row r="8381" spans="1:20" x14ac:dyDescent="0.25">
      <c r="A8381">
        <v>8380</v>
      </c>
      <c r="B8381">
        <v>59878</v>
      </c>
      <c r="C8381" s="3">
        <v>41057</v>
      </c>
      <c r="D8381">
        <v>23</v>
      </c>
      <c r="E8381" s="8">
        <f t="shared" si="391"/>
        <v>4600</v>
      </c>
      <c r="F8381" s="5">
        <v>0.08</v>
      </c>
      <c r="G8381" s="8">
        <f>VLOOKUP($Q8381,Pricebook!$A:$D,4,0)</f>
        <v>200</v>
      </c>
      <c r="H8381" s="10">
        <f t="shared" si="390"/>
        <v>4232</v>
      </c>
      <c r="I8381" t="s">
        <v>2292</v>
      </c>
      <c r="J8381" t="s">
        <v>571</v>
      </c>
      <c r="K8381" t="s">
        <v>849</v>
      </c>
      <c r="L8381" s="7">
        <v>63385</v>
      </c>
      <c r="M8381" t="s">
        <v>358</v>
      </c>
      <c r="N8381" t="s">
        <v>16</v>
      </c>
      <c r="O8381" s="3">
        <v>41058</v>
      </c>
      <c r="P8381" s="12">
        <f t="shared" si="392"/>
        <v>1</v>
      </c>
      <c r="Q8381" s="3" t="s">
        <v>14206</v>
      </c>
      <c r="R8381" t="s">
        <v>14229</v>
      </c>
      <c r="S8381" t="s">
        <v>14230</v>
      </c>
      <c r="T8381" t="s">
        <v>14190</v>
      </c>
    </row>
    <row r="8382" spans="1:20" x14ac:dyDescent="0.25">
      <c r="A8382">
        <v>8381</v>
      </c>
      <c r="B8382">
        <v>59879</v>
      </c>
      <c r="C8382" s="3">
        <v>39881</v>
      </c>
      <c r="D8382">
        <v>33</v>
      </c>
      <c r="E8382" s="8">
        <f t="shared" si="391"/>
        <v>4950</v>
      </c>
      <c r="F8382" s="5">
        <v>0.04</v>
      </c>
      <c r="G8382" s="8">
        <f>VLOOKUP($Q8382,Pricebook!$A:$D,4,0)</f>
        <v>150</v>
      </c>
      <c r="H8382" s="10">
        <f t="shared" si="390"/>
        <v>4752</v>
      </c>
      <c r="I8382" t="s">
        <v>2584</v>
      </c>
      <c r="J8382" t="s">
        <v>93</v>
      </c>
      <c r="K8382" t="s">
        <v>2593</v>
      </c>
      <c r="L8382" s="7">
        <v>38671</v>
      </c>
      <c r="M8382" t="s">
        <v>699</v>
      </c>
      <c r="N8382" t="s">
        <v>34</v>
      </c>
      <c r="O8382" s="3">
        <v>39883</v>
      </c>
      <c r="P8382" s="12">
        <f t="shared" si="392"/>
        <v>2</v>
      </c>
      <c r="Q8382" s="3" t="s">
        <v>14210</v>
      </c>
      <c r="R8382" t="s">
        <v>14235</v>
      </c>
      <c r="S8382" t="s">
        <v>14236</v>
      </c>
      <c r="T8382" t="s">
        <v>14189</v>
      </c>
    </row>
    <row r="8383" spans="1:20" x14ac:dyDescent="0.25">
      <c r="A8383">
        <v>8382</v>
      </c>
      <c r="B8383">
        <v>59905</v>
      </c>
      <c r="C8383" s="3">
        <v>41013</v>
      </c>
      <c r="D8383">
        <v>19</v>
      </c>
      <c r="E8383" s="8">
        <f t="shared" si="391"/>
        <v>2850</v>
      </c>
      <c r="F8383" s="5">
        <v>0.09</v>
      </c>
      <c r="G8383" s="8">
        <f>VLOOKUP($Q8383,Pricebook!$A:$D,4,0)</f>
        <v>150</v>
      </c>
      <c r="H8383" s="10">
        <f t="shared" si="390"/>
        <v>2593.5</v>
      </c>
      <c r="I8383" t="s">
        <v>1113</v>
      </c>
      <c r="J8383" t="s">
        <v>36</v>
      </c>
      <c r="K8383" t="s">
        <v>453</v>
      </c>
      <c r="L8383" s="7">
        <v>66202</v>
      </c>
      <c r="M8383" t="s">
        <v>153</v>
      </c>
      <c r="N8383" t="s">
        <v>16</v>
      </c>
      <c r="O8383" s="3">
        <v>41015</v>
      </c>
      <c r="P8383" s="12">
        <f t="shared" si="392"/>
        <v>2</v>
      </c>
      <c r="Q8383" s="3" t="s">
        <v>14211</v>
      </c>
      <c r="R8383" t="s">
        <v>14235</v>
      </c>
      <c r="S8383" t="s">
        <v>14237</v>
      </c>
      <c r="T8383" t="s">
        <v>14191</v>
      </c>
    </row>
    <row r="8384" spans="1:20" x14ac:dyDescent="0.25">
      <c r="A8384">
        <v>8383</v>
      </c>
      <c r="B8384">
        <v>59905</v>
      </c>
      <c r="C8384" s="3">
        <v>41013</v>
      </c>
      <c r="D8384">
        <v>6</v>
      </c>
      <c r="E8384" s="8">
        <f t="shared" si="391"/>
        <v>660</v>
      </c>
      <c r="F8384" s="5">
        <v>0</v>
      </c>
      <c r="G8384" s="8">
        <f>VLOOKUP($Q8384,Pricebook!$A:$D,4,0)</f>
        <v>110</v>
      </c>
      <c r="H8384" s="10">
        <f t="shared" si="390"/>
        <v>660</v>
      </c>
      <c r="I8384" t="s">
        <v>1113</v>
      </c>
      <c r="J8384" t="s">
        <v>36</v>
      </c>
      <c r="K8384" t="s">
        <v>453</v>
      </c>
      <c r="L8384" s="7">
        <v>66202</v>
      </c>
      <c r="M8384" t="s">
        <v>153</v>
      </c>
      <c r="N8384" t="s">
        <v>16</v>
      </c>
      <c r="O8384" s="3">
        <v>41015</v>
      </c>
      <c r="P8384" s="12">
        <f t="shared" si="392"/>
        <v>2</v>
      </c>
      <c r="Q8384" s="3" t="s">
        <v>14215</v>
      </c>
      <c r="R8384" t="s">
        <v>14229</v>
      </c>
      <c r="S8384" t="s">
        <v>14241</v>
      </c>
      <c r="T8384" t="s">
        <v>14184</v>
      </c>
    </row>
    <row r="8385" spans="1:20" x14ac:dyDescent="0.25">
      <c r="A8385">
        <v>8384</v>
      </c>
      <c r="B8385">
        <v>59905</v>
      </c>
      <c r="C8385" s="3">
        <v>41013</v>
      </c>
      <c r="D8385">
        <v>5</v>
      </c>
      <c r="E8385" s="8">
        <f t="shared" si="391"/>
        <v>600</v>
      </c>
      <c r="F8385" s="5">
        <v>0.01</v>
      </c>
      <c r="G8385" s="8">
        <f>VLOOKUP($Q8385,Pricebook!$A:$D,4,0)</f>
        <v>120</v>
      </c>
      <c r="H8385" s="10">
        <f t="shared" si="390"/>
        <v>594</v>
      </c>
      <c r="I8385" t="s">
        <v>1113</v>
      </c>
      <c r="J8385" t="s">
        <v>36</v>
      </c>
      <c r="K8385" t="s">
        <v>453</v>
      </c>
      <c r="L8385" s="7">
        <v>66202</v>
      </c>
      <c r="M8385" t="s">
        <v>153</v>
      </c>
      <c r="N8385" t="s">
        <v>16</v>
      </c>
      <c r="O8385" s="3">
        <v>41014</v>
      </c>
      <c r="P8385" s="12">
        <f t="shared" si="392"/>
        <v>1</v>
      </c>
      <c r="Q8385" s="3" t="s">
        <v>14212</v>
      </c>
      <c r="R8385" t="s">
        <v>14229</v>
      </c>
      <c r="S8385" t="s">
        <v>14238</v>
      </c>
      <c r="T8385" t="s">
        <v>14197</v>
      </c>
    </row>
    <row r="8386" spans="1:20" x14ac:dyDescent="0.25">
      <c r="A8386">
        <v>8385</v>
      </c>
      <c r="B8386">
        <v>59906</v>
      </c>
      <c r="C8386" s="3">
        <v>40318</v>
      </c>
      <c r="D8386">
        <v>32</v>
      </c>
      <c r="E8386" s="8">
        <f t="shared" si="391"/>
        <v>3520</v>
      </c>
      <c r="F8386" s="5">
        <v>0.03</v>
      </c>
      <c r="G8386" s="8">
        <f>VLOOKUP($Q8386,Pricebook!$A:$D,4,0)</f>
        <v>110</v>
      </c>
      <c r="H8386" s="10">
        <f t="shared" ref="H8386:H8431" si="393">E8386*(1-F8386)</f>
        <v>3414.4</v>
      </c>
      <c r="I8386" t="s">
        <v>2156</v>
      </c>
      <c r="J8386" t="s">
        <v>348</v>
      </c>
      <c r="K8386" t="s">
        <v>1617</v>
      </c>
      <c r="L8386" s="7">
        <v>44646</v>
      </c>
      <c r="M8386" t="s">
        <v>210</v>
      </c>
      <c r="N8386" t="s">
        <v>61</v>
      </c>
      <c r="O8386" s="3">
        <v>40320</v>
      </c>
      <c r="P8386" s="12">
        <f t="shared" si="392"/>
        <v>2</v>
      </c>
      <c r="Q8386" s="3" t="s">
        <v>14215</v>
      </c>
      <c r="R8386" t="s">
        <v>14229</v>
      </c>
      <c r="S8386" t="s">
        <v>14241</v>
      </c>
      <c r="T8386" t="s">
        <v>14189</v>
      </c>
    </row>
    <row r="8387" spans="1:20" x14ac:dyDescent="0.25">
      <c r="A8387">
        <v>8386</v>
      </c>
      <c r="B8387">
        <v>59909</v>
      </c>
      <c r="C8387" s="3">
        <v>41126</v>
      </c>
      <c r="D8387">
        <v>11</v>
      </c>
      <c r="E8387" s="8">
        <f t="shared" ref="E8387:E8408" si="394">G8387*D8387</f>
        <v>1650</v>
      </c>
      <c r="F8387" s="5">
        <v>0.06</v>
      </c>
      <c r="G8387" s="8">
        <f>VLOOKUP($Q8387,Pricebook!$A:$D,4,0)</f>
        <v>150</v>
      </c>
      <c r="H8387" s="10">
        <f t="shared" si="393"/>
        <v>1551</v>
      </c>
      <c r="I8387" t="s">
        <v>821</v>
      </c>
      <c r="J8387" t="s">
        <v>452</v>
      </c>
      <c r="K8387" t="s">
        <v>2917</v>
      </c>
      <c r="L8387" s="7">
        <v>64506</v>
      </c>
      <c r="M8387" t="s">
        <v>358</v>
      </c>
      <c r="N8387" t="s">
        <v>16</v>
      </c>
      <c r="O8387" s="3">
        <v>41128</v>
      </c>
      <c r="P8387" s="12">
        <f t="shared" ref="P8387:P8431" si="395">O8387-C8387</f>
        <v>2</v>
      </c>
      <c r="Q8387" s="3" t="s">
        <v>14216</v>
      </c>
      <c r="R8387" t="s">
        <v>14235</v>
      </c>
      <c r="S8387" t="s">
        <v>14242</v>
      </c>
      <c r="T8387" t="s">
        <v>14202</v>
      </c>
    </row>
    <row r="8388" spans="1:20" x14ac:dyDescent="0.25">
      <c r="A8388">
        <v>8387</v>
      </c>
      <c r="B8388">
        <v>59909</v>
      </c>
      <c r="C8388" s="3">
        <v>41126</v>
      </c>
      <c r="D8388">
        <v>46</v>
      </c>
      <c r="E8388" s="8">
        <f t="shared" si="394"/>
        <v>9200</v>
      </c>
      <c r="F8388" s="5">
        <v>0.09</v>
      </c>
      <c r="G8388" s="8">
        <f>VLOOKUP($Q8388,Pricebook!$A:$D,4,0)</f>
        <v>200</v>
      </c>
      <c r="H8388" s="10">
        <f t="shared" si="393"/>
        <v>8372</v>
      </c>
      <c r="I8388" t="s">
        <v>821</v>
      </c>
      <c r="J8388" t="s">
        <v>452</v>
      </c>
      <c r="K8388" t="s">
        <v>2917</v>
      </c>
      <c r="L8388" s="7">
        <v>64506</v>
      </c>
      <c r="M8388" t="s">
        <v>358</v>
      </c>
      <c r="N8388" t="s">
        <v>16</v>
      </c>
      <c r="O8388" s="3">
        <v>41133</v>
      </c>
      <c r="P8388" s="12">
        <f t="shared" si="395"/>
        <v>7</v>
      </c>
      <c r="Q8388" s="3" t="s">
        <v>14206</v>
      </c>
      <c r="R8388" t="s">
        <v>14229</v>
      </c>
      <c r="S8388" t="s">
        <v>14230</v>
      </c>
      <c r="T8388" t="s">
        <v>14196</v>
      </c>
    </row>
    <row r="8389" spans="1:20" x14ac:dyDescent="0.25">
      <c r="A8389">
        <v>8388</v>
      </c>
      <c r="B8389">
        <v>59911</v>
      </c>
      <c r="C8389" s="3">
        <v>40895</v>
      </c>
      <c r="D8389">
        <v>1</v>
      </c>
      <c r="E8389" s="8">
        <f t="shared" si="394"/>
        <v>110</v>
      </c>
      <c r="F8389" s="5">
        <v>0.1</v>
      </c>
      <c r="G8389" s="8">
        <f>VLOOKUP($Q8389,Pricebook!$A:$D,4,0)</f>
        <v>110</v>
      </c>
      <c r="H8389" s="10">
        <f t="shared" si="393"/>
        <v>99</v>
      </c>
      <c r="I8389" t="s">
        <v>1144</v>
      </c>
      <c r="J8389" t="s">
        <v>136</v>
      </c>
      <c r="K8389" t="s">
        <v>1186</v>
      </c>
      <c r="L8389" s="7">
        <v>38109</v>
      </c>
      <c r="M8389" t="s">
        <v>81</v>
      </c>
      <c r="N8389" t="s">
        <v>34</v>
      </c>
      <c r="O8389" s="3">
        <v>40896</v>
      </c>
      <c r="P8389" s="12">
        <f t="shared" si="395"/>
        <v>1</v>
      </c>
      <c r="Q8389" s="3" t="s">
        <v>14215</v>
      </c>
      <c r="R8389" t="s">
        <v>14229</v>
      </c>
      <c r="S8389" t="s">
        <v>14241</v>
      </c>
      <c r="T8389" t="s">
        <v>14189</v>
      </c>
    </row>
    <row r="8390" spans="1:20" x14ac:dyDescent="0.25">
      <c r="A8390">
        <v>8389</v>
      </c>
      <c r="B8390">
        <v>59937</v>
      </c>
      <c r="C8390" s="3">
        <v>40175</v>
      </c>
      <c r="D8390">
        <v>7</v>
      </c>
      <c r="E8390" s="8">
        <f t="shared" si="394"/>
        <v>770</v>
      </c>
      <c r="F8390" s="5">
        <v>0.02</v>
      </c>
      <c r="G8390" s="8">
        <f>VLOOKUP($Q8390,Pricebook!$A:$D,4,0)</f>
        <v>110</v>
      </c>
      <c r="H8390" s="10">
        <f t="shared" si="393"/>
        <v>754.6</v>
      </c>
      <c r="I8390" t="s">
        <v>910</v>
      </c>
      <c r="J8390" t="s">
        <v>844</v>
      </c>
      <c r="K8390" t="s">
        <v>2128</v>
      </c>
      <c r="L8390" s="7">
        <v>11550</v>
      </c>
      <c r="M8390" t="s">
        <v>60</v>
      </c>
      <c r="N8390" t="s">
        <v>61</v>
      </c>
      <c r="O8390" s="3">
        <v>40176</v>
      </c>
      <c r="P8390" s="12">
        <f t="shared" si="395"/>
        <v>1</v>
      </c>
      <c r="Q8390" s="3" t="s">
        <v>14215</v>
      </c>
      <c r="R8390" t="s">
        <v>14229</v>
      </c>
      <c r="S8390" t="s">
        <v>14241</v>
      </c>
      <c r="T8390" t="s">
        <v>14194</v>
      </c>
    </row>
    <row r="8391" spans="1:20" x14ac:dyDescent="0.25">
      <c r="A8391">
        <v>8390</v>
      </c>
      <c r="B8391">
        <v>59939</v>
      </c>
      <c r="C8391" s="3">
        <v>40422</v>
      </c>
      <c r="D8391">
        <v>42</v>
      </c>
      <c r="E8391" s="8">
        <f t="shared" si="394"/>
        <v>5880</v>
      </c>
      <c r="F8391" s="5">
        <v>0.05</v>
      </c>
      <c r="G8391" s="8">
        <f>VLOOKUP($Q8391,Pricebook!$A:$D,4,0)</f>
        <v>140</v>
      </c>
      <c r="H8391" s="10">
        <f t="shared" si="393"/>
        <v>5586</v>
      </c>
      <c r="I8391" t="s">
        <v>1366</v>
      </c>
      <c r="J8391" t="s">
        <v>707</v>
      </c>
      <c r="K8391" t="s">
        <v>277</v>
      </c>
      <c r="L8391" s="7">
        <v>70506</v>
      </c>
      <c r="M8391" t="s">
        <v>436</v>
      </c>
      <c r="N8391" t="s">
        <v>34</v>
      </c>
      <c r="O8391" s="3">
        <v>40422</v>
      </c>
      <c r="P8391" s="12">
        <f t="shared" si="395"/>
        <v>0</v>
      </c>
      <c r="Q8391" s="3" t="s">
        <v>14207</v>
      </c>
      <c r="R8391" t="s">
        <v>14229</v>
      </c>
      <c r="S8391" t="s">
        <v>14231</v>
      </c>
      <c r="T8391" t="s">
        <v>14186</v>
      </c>
    </row>
    <row r="8392" spans="1:20" x14ac:dyDescent="0.25">
      <c r="A8392">
        <v>8391</v>
      </c>
      <c r="B8392">
        <v>59942</v>
      </c>
      <c r="C8392" s="3">
        <v>39852</v>
      </c>
      <c r="D8392">
        <v>47</v>
      </c>
      <c r="E8392" s="8">
        <f t="shared" si="394"/>
        <v>7050</v>
      </c>
      <c r="F8392" s="5">
        <v>7.0000000000000007E-2</v>
      </c>
      <c r="G8392" s="8">
        <f>VLOOKUP($Q8392,Pricebook!$A:$D,4,0)</f>
        <v>150</v>
      </c>
      <c r="H8392" s="10">
        <f t="shared" si="393"/>
        <v>6556.5</v>
      </c>
      <c r="I8392" t="s">
        <v>1008</v>
      </c>
      <c r="J8392" t="s">
        <v>36</v>
      </c>
      <c r="K8392" t="s">
        <v>1211</v>
      </c>
      <c r="L8392" s="7" t="s">
        <v>1212</v>
      </c>
      <c r="M8392" t="s">
        <v>1213</v>
      </c>
      <c r="N8392" t="s">
        <v>23</v>
      </c>
      <c r="O8392" s="3">
        <v>39854</v>
      </c>
      <c r="P8392" s="12">
        <f t="shared" si="395"/>
        <v>2</v>
      </c>
      <c r="Q8392" s="3" t="s">
        <v>14211</v>
      </c>
      <c r="R8392" t="s">
        <v>14235</v>
      </c>
      <c r="S8392" t="s">
        <v>14237</v>
      </c>
      <c r="T8392" t="s">
        <v>14200</v>
      </c>
    </row>
    <row r="8393" spans="1:20" x14ac:dyDescent="0.25">
      <c r="A8393">
        <v>8392</v>
      </c>
      <c r="B8393">
        <v>59943</v>
      </c>
      <c r="C8393" s="3">
        <v>40338</v>
      </c>
      <c r="D8393">
        <v>43</v>
      </c>
      <c r="E8393" s="8">
        <f t="shared" si="394"/>
        <v>6880</v>
      </c>
      <c r="F8393" s="5">
        <v>0</v>
      </c>
      <c r="G8393" s="8">
        <f>VLOOKUP($Q8393,Pricebook!$A:$D,4,0)</f>
        <v>160</v>
      </c>
      <c r="H8393" s="10">
        <f t="shared" si="393"/>
        <v>6880</v>
      </c>
      <c r="I8393" t="s">
        <v>422</v>
      </c>
      <c r="J8393" t="s">
        <v>13</v>
      </c>
      <c r="K8393" t="s">
        <v>2318</v>
      </c>
      <c r="L8393" s="7" t="s">
        <v>2319</v>
      </c>
      <c r="M8393" t="s">
        <v>33</v>
      </c>
      <c r="N8393" t="s">
        <v>34</v>
      </c>
      <c r="O8393" s="3">
        <v>40339</v>
      </c>
      <c r="P8393" s="12">
        <f t="shared" si="395"/>
        <v>1</v>
      </c>
      <c r="Q8393" s="3" t="s">
        <v>14218</v>
      </c>
      <c r="R8393" t="s">
        <v>14229</v>
      </c>
      <c r="S8393" t="s">
        <v>14244</v>
      </c>
      <c r="T8393" t="s">
        <v>14190</v>
      </c>
    </row>
    <row r="8394" spans="1:20" x14ac:dyDescent="0.25">
      <c r="A8394">
        <v>8393</v>
      </c>
      <c r="B8394">
        <v>59969</v>
      </c>
      <c r="C8394" s="3">
        <v>40919</v>
      </c>
      <c r="D8394">
        <v>42</v>
      </c>
      <c r="E8394" s="8">
        <f t="shared" si="394"/>
        <v>4620</v>
      </c>
      <c r="F8394" s="5">
        <v>0.01</v>
      </c>
      <c r="G8394" s="8">
        <f>VLOOKUP($Q8394,Pricebook!$A:$D,4,0)</f>
        <v>110</v>
      </c>
      <c r="H8394" s="10">
        <f t="shared" si="393"/>
        <v>4573.8</v>
      </c>
      <c r="I8394" t="s">
        <v>412</v>
      </c>
      <c r="J8394" t="s">
        <v>327</v>
      </c>
      <c r="K8394" t="s">
        <v>485</v>
      </c>
      <c r="L8394" s="7">
        <v>72015</v>
      </c>
      <c r="M8394" t="s">
        <v>66</v>
      </c>
      <c r="N8394" t="s">
        <v>34</v>
      </c>
      <c r="O8394" s="3">
        <v>40921</v>
      </c>
      <c r="P8394" s="12">
        <f t="shared" si="395"/>
        <v>2</v>
      </c>
      <c r="Q8394" s="3" t="s">
        <v>14220</v>
      </c>
      <c r="R8394" t="s">
        <v>14229</v>
      </c>
      <c r="S8394" t="s">
        <v>14246</v>
      </c>
      <c r="T8394" t="s">
        <v>14199</v>
      </c>
    </row>
    <row r="8395" spans="1:20" x14ac:dyDescent="0.25">
      <c r="A8395">
        <v>8394</v>
      </c>
      <c r="B8395">
        <v>59969</v>
      </c>
      <c r="C8395" s="3">
        <v>40919</v>
      </c>
      <c r="D8395">
        <v>16</v>
      </c>
      <c r="E8395" s="8">
        <f t="shared" si="394"/>
        <v>3200</v>
      </c>
      <c r="F8395" s="5">
        <v>0</v>
      </c>
      <c r="G8395" s="8">
        <f>VLOOKUP($Q8395,Pricebook!$A:$D,4,0)</f>
        <v>200</v>
      </c>
      <c r="H8395" s="10">
        <f t="shared" si="393"/>
        <v>3200</v>
      </c>
      <c r="I8395" t="s">
        <v>412</v>
      </c>
      <c r="J8395" t="s">
        <v>327</v>
      </c>
      <c r="K8395" t="s">
        <v>485</v>
      </c>
      <c r="L8395" s="7">
        <v>72015</v>
      </c>
      <c r="M8395" t="s">
        <v>66</v>
      </c>
      <c r="N8395" t="s">
        <v>34</v>
      </c>
      <c r="O8395" s="3">
        <v>40920</v>
      </c>
      <c r="P8395" s="12">
        <f t="shared" si="395"/>
        <v>1</v>
      </c>
      <c r="Q8395" s="3" t="s">
        <v>14206</v>
      </c>
      <c r="R8395" t="s">
        <v>14229</v>
      </c>
      <c r="S8395" t="s">
        <v>14230</v>
      </c>
      <c r="T8395" t="s">
        <v>14189</v>
      </c>
    </row>
    <row r="8396" spans="1:20" x14ac:dyDescent="0.25">
      <c r="A8396">
        <v>8395</v>
      </c>
      <c r="B8396">
        <v>59971</v>
      </c>
      <c r="C8396" s="3">
        <v>40694</v>
      </c>
      <c r="D8396">
        <v>26</v>
      </c>
      <c r="E8396" s="8">
        <f t="shared" si="394"/>
        <v>3900</v>
      </c>
      <c r="F8396" s="5">
        <v>0.01</v>
      </c>
      <c r="G8396" s="8">
        <f>VLOOKUP($Q8396,Pricebook!$A:$D,4,0)</f>
        <v>150</v>
      </c>
      <c r="H8396" s="10">
        <f t="shared" si="393"/>
        <v>3861</v>
      </c>
      <c r="I8396" t="s">
        <v>111</v>
      </c>
      <c r="J8396" t="s">
        <v>112</v>
      </c>
      <c r="K8396" t="s">
        <v>2806</v>
      </c>
      <c r="L8396" s="7">
        <v>90266</v>
      </c>
      <c r="M8396" t="s">
        <v>114</v>
      </c>
      <c r="N8396" t="s">
        <v>23</v>
      </c>
      <c r="O8396" s="3">
        <v>40696</v>
      </c>
      <c r="P8396" s="12">
        <f t="shared" si="395"/>
        <v>2</v>
      </c>
      <c r="Q8396" s="3" t="s">
        <v>14211</v>
      </c>
      <c r="R8396" t="s">
        <v>14235</v>
      </c>
      <c r="S8396" t="s">
        <v>14237</v>
      </c>
      <c r="T8396" t="s">
        <v>14200</v>
      </c>
    </row>
    <row r="8397" spans="1:20" x14ac:dyDescent="0.25">
      <c r="A8397">
        <v>8396</v>
      </c>
      <c r="B8397">
        <v>59971</v>
      </c>
      <c r="C8397" s="3">
        <v>40694</v>
      </c>
      <c r="D8397">
        <v>45</v>
      </c>
      <c r="E8397" s="8">
        <f t="shared" si="394"/>
        <v>4950</v>
      </c>
      <c r="F8397" s="5">
        <v>0.08</v>
      </c>
      <c r="G8397" s="8">
        <f>VLOOKUP($Q8397,Pricebook!$A:$D,4,0)</f>
        <v>110</v>
      </c>
      <c r="H8397" s="10">
        <f t="shared" si="393"/>
        <v>4554</v>
      </c>
      <c r="I8397" t="s">
        <v>111</v>
      </c>
      <c r="J8397" t="s">
        <v>112</v>
      </c>
      <c r="K8397" t="s">
        <v>2806</v>
      </c>
      <c r="L8397" s="7">
        <v>90266</v>
      </c>
      <c r="M8397" t="s">
        <v>114</v>
      </c>
      <c r="N8397" t="s">
        <v>23</v>
      </c>
      <c r="O8397" s="3">
        <v>40696</v>
      </c>
      <c r="P8397" s="12">
        <f t="shared" si="395"/>
        <v>2</v>
      </c>
      <c r="Q8397" s="3" t="s">
        <v>14215</v>
      </c>
      <c r="R8397" t="s">
        <v>14229</v>
      </c>
      <c r="S8397" t="s">
        <v>14241</v>
      </c>
      <c r="T8397" t="s">
        <v>14193</v>
      </c>
    </row>
    <row r="8398" spans="1:20" x14ac:dyDescent="0.25">
      <c r="A8398">
        <v>8397</v>
      </c>
      <c r="B8398">
        <v>59971</v>
      </c>
      <c r="C8398" s="3">
        <v>40694</v>
      </c>
      <c r="D8398">
        <v>12</v>
      </c>
      <c r="E8398" s="8">
        <f t="shared" si="394"/>
        <v>1320</v>
      </c>
      <c r="F8398" s="5">
        <v>0.1</v>
      </c>
      <c r="G8398" s="8">
        <f>VLOOKUP($Q8398,Pricebook!$A:$D,4,0)</f>
        <v>110</v>
      </c>
      <c r="H8398" s="10">
        <f t="shared" si="393"/>
        <v>1188</v>
      </c>
      <c r="I8398" t="s">
        <v>111</v>
      </c>
      <c r="J8398" t="s">
        <v>112</v>
      </c>
      <c r="K8398" t="s">
        <v>2806</v>
      </c>
      <c r="L8398" s="7">
        <v>90266</v>
      </c>
      <c r="M8398" t="s">
        <v>114</v>
      </c>
      <c r="N8398" t="s">
        <v>23</v>
      </c>
      <c r="O8398" s="3">
        <v>40696</v>
      </c>
      <c r="P8398" s="12">
        <f t="shared" si="395"/>
        <v>2</v>
      </c>
      <c r="Q8398" s="3" t="s">
        <v>14215</v>
      </c>
      <c r="R8398" t="s">
        <v>14229</v>
      </c>
      <c r="S8398" t="s">
        <v>14241</v>
      </c>
      <c r="T8398" t="s">
        <v>14184</v>
      </c>
    </row>
    <row r="8399" spans="1:20" x14ac:dyDescent="0.25">
      <c r="A8399">
        <v>8398</v>
      </c>
      <c r="B8399">
        <v>59973</v>
      </c>
      <c r="C8399" s="3">
        <v>40862</v>
      </c>
      <c r="D8399">
        <v>29</v>
      </c>
      <c r="E8399" s="8">
        <f t="shared" si="394"/>
        <v>4350</v>
      </c>
      <c r="F8399" s="5">
        <v>0.06</v>
      </c>
      <c r="G8399" s="8">
        <f>VLOOKUP($Q8399,Pricebook!$A:$D,4,0)</f>
        <v>150</v>
      </c>
      <c r="H8399" s="10">
        <f t="shared" si="393"/>
        <v>4088.9999999999995</v>
      </c>
      <c r="I8399" t="s">
        <v>1402</v>
      </c>
      <c r="J8399" t="s">
        <v>274</v>
      </c>
      <c r="K8399" t="s">
        <v>568</v>
      </c>
      <c r="L8399" s="7">
        <v>70458</v>
      </c>
      <c r="M8399" t="s">
        <v>436</v>
      </c>
      <c r="N8399" t="s">
        <v>34</v>
      </c>
      <c r="O8399" s="3">
        <v>40862</v>
      </c>
      <c r="P8399" s="12">
        <f t="shared" si="395"/>
        <v>0</v>
      </c>
      <c r="Q8399" s="3" t="s">
        <v>14216</v>
      </c>
      <c r="R8399" t="s">
        <v>14235</v>
      </c>
      <c r="S8399" t="s">
        <v>14242</v>
      </c>
      <c r="T8399" t="s">
        <v>14190</v>
      </c>
    </row>
    <row r="8400" spans="1:20" x14ac:dyDescent="0.25">
      <c r="A8400">
        <v>8399</v>
      </c>
      <c r="B8400">
        <v>59973</v>
      </c>
      <c r="C8400" s="3">
        <v>40862</v>
      </c>
      <c r="D8400">
        <v>30</v>
      </c>
      <c r="E8400" s="8">
        <f t="shared" si="394"/>
        <v>3750</v>
      </c>
      <c r="F8400" s="5">
        <v>7.0000000000000007E-2</v>
      </c>
      <c r="G8400" s="8">
        <f>VLOOKUP($Q8400,Pricebook!$A:$D,4,0)</f>
        <v>125</v>
      </c>
      <c r="H8400" s="10">
        <f t="shared" si="393"/>
        <v>3487.4999999999995</v>
      </c>
      <c r="I8400" t="s">
        <v>1402</v>
      </c>
      <c r="J8400" t="s">
        <v>274</v>
      </c>
      <c r="K8400" t="s">
        <v>568</v>
      </c>
      <c r="L8400" s="7">
        <v>70458</v>
      </c>
      <c r="M8400" t="s">
        <v>436</v>
      </c>
      <c r="N8400" t="s">
        <v>34</v>
      </c>
      <c r="O8400" s="3">
        <v>40866</v>
      </c>
      <c r="P8400" s="12">
        <f t="shared" si="395"/>
        <v>4</v>
      </c>
      <c r="Q8400" s="3" t="s">
        <v>14209</v>
      </c>
      <c r="R8400" t="s">
        <v>14232</v>
      </c>
      <c r="S8400" t="s">
        <v>14234</v>
      </c>
      <c r="T8400" t="s">
        <v>14189</v>
      </c>
    </row>
    <row r="8401" spans="1:20" x14ac:dyDescent="0.25">
      <c r="A8401">
        <v>8378</v>
      </c>
      <c r="B8401">
        <v>59845</v>
      </c>
      <c r="C8401" s="3">
        <v>40169</v>
      </c>
      <c r="D8401">
        <v>28</v>
      </c>
      <c r="E8401" s="8">
        <f t="shared" si="394"/>
        <v>3080</v>
      </c>
      <c r="F8401" s="5">
        <v>0.06</v>
      </c>
      <c r="G8401" s="8">
        <f>VLOOKUP($Q8401,Pricebook!$A:$D,4,0)</f>
        <v>110</v>
      </c>
      <c r="H8401" s="10">
        <f t="shared" si="393"/>
        <v>2895.2</v>
      </c>
      <c r="I8401" t="s">
        <v>543</v>
      </c>
      <c r="J8401" t="s">
        <v>544</v>
      </c>
      <c r="K8401" t="s">
        <v>807</v>
      </c>
      <c r="L8401" s="7">
        <v>78539</v>
      </c>
      <c r="M8401" t="s">
        <v>48</v>
      </c>
      <c r="N8401" t="s">
        <v>16</v>
      </c>
      <c r="O8401" s="3">
        <v>40174</v>
      </c>
      <c r="P8401" s="12">
        <f t="shared" si="395"/>
        <v>5</v>
      </c>
      <c r="Q8401" s="3" t="s">
        <v>14215</v>
      </c>
      <c r="R8401" t="s">
        <v>14229</v>
      </c>
      <c r="S8401" t="s">
        <v>14241</v>
      </c>
      <c r="T8401" t="s">
        <v>14186</v>
      </c>
    </row>
    <row r="8402" spans="1:20" x14ac:dyDescent="0.25">
      <c r="A8402">
        <v>8379</v>
      </c>
      <c r="B8402">
        <v>59878</v>
      </c>
      <c r="C8402" s="3">
        <v>41057</v>
      </c>
      <c r="D8402">
        <v>6</v>
      </c>
      <c r="E8402" s="8">
        <f t="shared" si="394"/>
        <v>900</v>
      </c>
      <c r="F8402" s="5">
        <v>0.1</v>
      </c>
      <c r="G8402" s="8">
        <f>VLOOKUP($Q8402,Pricebook!$A:$D,4,0)</f>
        <v>150</v>
      </c>
      <c r="H8402" s="10">
        <f t="shared" si="393"/>
        <v>810</v>
      </c>
      <c r="I8402" t="s">
        <v>2292</v>
      </c>
      <c r="J8402" t="s">
        <v>571</v>
      </c>
      <c r="K8402" t="s">
        <v>849</v>
      </c>
      <c r="L8402" s="7">
        <v>63385</v>
      </c>
      <c r="M8402" t="s">
        <v>358</v>
      </c>
      <c r="N8402" t="s">
        <v>16</v>
      </c>
      <c r="O8402" s="3">
        <v>41058</v>
      </c>
      <c r="P8402" s="12">
        <f t="shared" si="395"/>
        <v>1</v>
      </c>
      <c r="Q8402" s="3" t="s">
        <v>14216</v>
      </c>
      <c r="R8402" t="s">
        <v>14235</v>
      </c>
      <c r="S8402" t="s">
        <v>14242</v>
      </c>
      <c r="T8402" t="s">
        <v>14184</v>
      </c>
    </row>
    <row r="8403" spans="1:20" x14ac:dyDescent="0.25">
      <c r="A8403">
        <v>8380</v>
      </c>
      <c r="B8403">
        <v>59878</v>
      </c>
      <c r="C8403" s="3">
        <v>41057</v>
      </c>
      <c r="D8403">
        <v>23</v>
      </c>
      <c r="E8403" s="8">
        <f t="shared" si="394"/>
        <v>4600</v>
      </c>
      <c r="F8403" s="5">
        <v>0.08</v>
      </c>
      <c r="G8403" s="8">
        <f>VLOOKUP($Q8403,Pricebook!$A:$D,4,0)</f>
        <v>200</v>
      </c>
      <c r="H8403" s="10">
        <f t="shared" si="393"/>
        <v>4232</v>
      </c>
      <c r="I8403" t="s">
        <v>2292</v>
      </c>
      <c r="J8403" t="s">
        <v>571</v>
      </c>
      <c r="K8403" t="s">
        <v>849</v>
      </c>
      <c r="L8403" s="7">
        <v>63385</v>
      </c>
      <c r="M8403" t="s">
        <v>358</v>
      </c>
      <c r="N8403" t="s">
        <v>16</v>
      </c>
      <c r="O8403" s="3">
        <v>41058</v>
      </c>
      <c r="P8403" s="12">
        <f t="shared" si="395"/>
        <v>1</v>
      </c>
      <c r="Q8403" s="3" t="s">
        <v>14206</v>
      </c>
      <c r="R8403" t="s">
        <v>14229</v>
      </c>
      <c r="S8403" t="s">
        <v>14230</v>
      </c>
      <c r="T8403" t="s">
        <v>14190</v>
      </c>
    </row>
    <row r="8404" spans="1:20" x14ac:dyDescent="0.25">
      <c r="A8404">
        <v>8381</v>
      </c>
      <c r="B8404">
        <v>59879</v>
      </c>
      <c r="C8404" s="3">
        <v>39881</v>
      </c>
      <c r="D8404">
        <v>33</v>
      </c>
      <c r="E8404" s="8">
        <f t="shared" si="394"/>
        <v>4950</v>
      </c>
      <c r="F8404" s="5">
        <v>0.04</v>
      </c>
      <c r="G8404" s="8">
        <f>VLOOKUP($Q8404,Pricebook!$A:$D,4,0)</f>
        <v>150</v>
      </c>
      <c r="H8404" s="10">
        <f t="shared" si="393"/>
        <v>4752</v>
      </c>
      <c r="I8404" t="s">
        <v>2584</v>
      </c>
      <c r="J8404" t="s">
        <v>93</v>
      </c>
      <c r="K8404" t="s">
        <v>2593</v>
      </c>
      <c r="L8404" s="7">
        <v>38671</v>
      </c>
      <c r="M8404" t="s">
        <v>699</v>
      </c>
      <c r="N8404" t="s">
        <v>34</v>
      </c>
      <c r="O8404" s="3">
        <v>39883</v>
      </c>
      <c r="P8404" s="12">
        <f t="shared" si="395"/>
        <v>2</v>
      </c>
      <c r="Q8404" s="3" t="s">
        <v>14210</v>
      </c>
      <c r="R8404" t="s">
        <v>14235</v>
      </c>
      <c r="S8404" t="s">
        <v>14236</v>
      </c>
      <c r="T8404" t="s">
        <v>14189</v>
      </c>
    </row>
    <row r="8405" spans="1:20" x14ac:dyDescent="0.25">
      <c r="A8405">
        <v>8382</v>
      </c>
      <c r="B8405">
        <v>59905</v>
      </c>
      <c r="C8405" s="3">
        <v>41013</v>
      </c>
      <c r="D8405">
        <v>19</v>
      </c>
      <c r="E8405" s="8">
        <f t="shared" si="394"/>
        <v>2850</v>
      </c>
      <c r="F8405" s="5">
        <v>0.09</v>
      </c>
      <c r="G8405" s="8">
        <f>VLOOKUP($Q8405,Pricebook!$A:$D,4,0)</f>
        <v>150</v>
      </c>
      <c r="H8405" s="10">
        <f t="shared" si="393"/>
        <v>2593.5</v>
      </c>
      <c r="I8405" t="s">
        <v>1113</v>
      </c>
      <c r="J8405" t="s">
        <v>36</v>
      </c>
      <c r="K8405" t="s">
        <v>453</v>
      </c>
      <c r="L8405" s="7">
        <v>66202</v>
      </c>
      <c r="M8405" t="s">
        <v>153</v>
      </c>
      <c r="N8405" t="s">
        <v>16</v>
      </c>
      <c r="O8405" s="3">
        <v>41015</v>
      </c>
      <c r="P8405" s="12">
        <f t="shared" si="395"/>
        <v>2</v>
      </c>
      <c r="Q8405" s="3" t="s">
        <v>14211</v>
      </c>
      <c r="R8405" t="s">
        <v>14235</v>
      </c>
      <c r="S8405" t="s">
        <v>14237</v>
      </c>
      <c r="T8405" t="s">
        <v>14191</v>
      </c>
    </row>
    <row r="8406" spans="1:20" x14ac:dyDescent="0.25">
      <c r="A8406">
        <v>8383</v>
      </c>
      <c r="B8406">
        <v>59905</v>
      </c>
      <c r="C8406" s="3">
        <v>41013</v>
      </c>
      <c r="D8406">
        <v>6</v>
      </c>
      <c r="E8406" s="8">
        <f t="shared" si="394"/>
        <v>660</v>
      </c>
      <c r="F8406" s="5">
        <v>0</v>
      </c>
      <c r="G8406" s="8">
        <f>VLOOKUP($Q8406,Pricebook!$A:$D,4,0)</f>
        <v>110</v>
      </c>
      <c r="H8406" s="10">
        <f t="shared" si="393"/>
        <v>660</v>
      </c>
      <c r="I8406" t="s">
        <v>1113</v>
      </c>
      <c r="J8406" t="s">
        <v>36</v>
      </c>
      <c r="K8406" t="s">
        <v>453</v>
      </c>
      <c r="L8406" s="7">
        <v>66202</v>
      </c>
      <c r="M8406" t="s">
        <v>153</v>
      </c>
      <c r="N8406" t="s">
        <v>16</v>
      </c>
      <c r="O8406" s="3">
        <v>41015</v>
      </c>
      <c r="P8406" s="12">
        <f t="shared" si="395"/>
        <v>2</v>
      </c>
      <c r="Q8406" s="3" t="s">
        <v>14215</v>
      </c>
      <c r="R8406" t="s">
        <v>14229</v>
      </c>
      <c r="S8406" t="s">
        <v>14241</v>
      </c>
      <c r="T8406" t="s">
        <v>14184</v>
      </c>
    </row>
    <row r="8407" spans="1:20" x14ac:dyDescent="0.25">
      <c r="A8407">
        <v>8384</v>
      </c>
      <c r="B8407">
        <v>59905</v>
      </c>
      <c r="C8407" s="3">
        <v>41013</v>
      </c>
      <c r="D8407">
        <v>5</v>
      </c>
      <c r="E8407" s="8">
        <f t="shared" si="394"/>
        <v>600</v>
      </c>
      <c r="F8407" s="5">
        <v>0.01</v>
      </c>
      <c r="G8407" s="8">
        <f>VLOOKUP($Q8407,Pricebook!$A:$D,4,0)</f>
        <v>120</v>
      </c>
      <c r="H8407" s="10">
        <f t="shared" si="393"/>
        <v>594</v>
      </c>
      <c r="I8407" t="s">
        <v>1113</v>
      </c>
      <c r="J8407" t="s">
        <v>36</v>
      </c>
      <c r="K8407" t="s">
        <v>453</v>
      </c>
      <c r="L8407" s="7">
        <v>66202</v>
      </c>
      <c r="M8407" t="s">
        <v>153</v>
      </c>
      <c r="N8407" t="s">
        <v>16</v>
      </c>
      <c r="O8407" s="3">
        <v>41014</v>
      </c>
      <c r="P8407" s="12">
        <f t="shared" si="395"/>
        <v>1</v>
      </c>
      <c r="Q8407" s="3" t="s">
        <v>14212</v>
      </c>
      <c r="R8407" t="s">
        <v>14229</v>
      </c>
      <c r="S8407" t="s">
        <v>14238</v>
      </c>
      <c r="T8407" t="s">
        <v>14197</v>
      </c>
    </row>
    <row r="8408" spans="1:20" x14ac:dyDescent="0.25">
      <c r="A8408">
        <v>8385</v>
      </c>
      <c r="B8408">
        <v>59906</v>
      </c>
      <c r="C8408" s="3">
        <v>40318</v>
      </c>
      <c r="D8408">
        <v>32</v>
      </c>
      <c r="E8408" s="8">
        <f t="shared" si="394"/>
        <v>3520</v>
      </c>
      <c r="F8408" s="5">
        <v>0.03</v>
      </c>
      <c r="G8408" s="8">
        <f>VLOOKUP($Q8408,Pricebook!$A:$D,4,0)</f>
        <v>110</v>
      </c>
      <c r="H8408" s="10">
        <f t="shared" si="393"/>
        <v>3414.4</v>
      </c>
      <c r="I8408" t="s">
        <v>2156</v>
      </c>
      <c r="J8408" t="s">
        <v>348</v>
      </c>
      <c r="K8408" t="s">
        <v>1617</v>
      </c>
      <c r="L8408" s="7">
        <v>44646</v>
      </c>
      <c r="M8408" t="s">
        <v>210</v>
      </c>
      <c r="N8408" t="s">
        <v>61</v>
      </c>
      <c r="O8408" s="3">
        <v>40320</v>
      </c>
      <c r="P8408" s="12">
        <f t="shared" si="395"/>
        <v>2</v>
      </c>
      <c r="Q8408" s="3" t="s">
        <v>14215</v>
      </c>
      <c r="R8408" t="s">
        <v>14229</v>
      </c>
      <c r="S8408" t="s">
        <v>14241</v>
      </c>
      <c r="T8408" t="s">
        <v>14189</v>
      </c>
    </row>
    <row r="8409" spans="1:20" x14ac:dyDescent="0.25">
      <c r="A8409">
        <v>8386</v>
      </c>
      <c r="B8409">
        <v>59909</v>
      </c>
      <c r="C8409" s="3">
        <v>41126</v>
      </c>
      <c r="D8409">
        <v>11</v>
      </c>
      <c r="E8409" s="8">
        <f t="shared" ref="E8409:E8430" si="396">G8409*D8409</f>
        <v>1650</v>
      </c>
      <c r="F8409" s="5">
        <v>0.06</v>
      </c>
      <c r="G8409" s="8">
        <f>VLOOKUP($Q8409,Pricebook!$A:$D,4,0)</f>
        <v>150</v>
      </c>
      <c r="H8409" s="10">
        <f t="shared" si="393"/>
        <v>1551</v>
      </c>
      <c r="I8409" t="s">
        <v>821</v>
      </c>
      <c r="J8409" t="s">
        <v>452</v>
      </c>
      <c r="K8409" t="s">
        <v>2917</v>
      </c>
      <c r="L8409" s="7">
        <v>64506</v>
      </c>
      <c r="M8409" t="s">
        <v>358</v>
      </c>
      <c r="N8409" t="s">
        <v>16</v>
      </c>
      <c r="O8409" s="3">
        <v>41128</v>
      </c>
      <c r="P8409" s="12">
        <f t="shared" si="395"/>
        <v>2</v>
      </c>
      <c r="Q8409" s="3" t="s">
        <v>14216</v>
      </c>
      <c r="R8409" t="s">
        <v>14235</v>
      </c>
      <c r="S8409" t="s">
        <v>14242</v>
      </c>
      <c r="T8409" t="s">
        <v>14202</v>
      </c>
    </row>
    <row r="8410" spans="1:20" x14ac:dyDescent="0.25">
      <c r="A8410">
        <v>8387</v>
      </c>
      <c r="B8410">
        <v>59909</v>
      </c>
      <c r="C8410" s="3">
        <v>41126</v>
      </c>
      <c r="D8410">
        <v>46</v>
      </c>
      <c r="E8410" s="8">
        <f t="shared" si="396"/>
        <v>9200</v>
      </c>
      <c r="F8410" s="5">
        <v>0.09</v>
      </c>
      <c r="G8410" s="8">
        <f>VLOOKUP($Q8410,Pricebook!$A:$D,4,0)</f>
        <v>200</v>
      </c>
      <c r="H8410" s="10">
        <f t="shared" si="393"/>
        <v>8372</v>
      </c>
      <c r="I8410" t="s">
        <v>821</v>
      </c>
      <c r="J8410" t="s">
        <v>452</v>
      </c>
      <c r="K8410" t="s">
        <v>2917</v>
      </c>
      <c r="L8410" s="7">
        <v>64506</v>
      </c>
      <c r="M8410" t="s">
        <v>358</v>
      </c>
      <c r="N8410" t="s">
        <v>16</v>
      </c>
      <c r="O8410" s="3">
        <v>41133</v>
      </c>
      <c r="P8410" s="12">
        <f t="shared" si="395"/>
        <v>7</v>
      </c>
      <c r="Q8410" s="3" t="s">
        <v>14206</v>
      </c>
      <c r="R8410" t="s">
        <v>14229</v>
      </c>
      <c r="S8410" t="s">
        <v>14230</v>
      </c>
      <c r="T8410" t="s">
        <v>14196</v>
      </c>
    </row>
    <row r="8411" spans="1:20" x14ac:dyDescent="0.25">
      <c r="A8411">
        <v>8388</v>
      </c>
      <c r="B8411">
        <v>59911</v>
      </c>
      <c r="C8411" s="3">
        <v>40895</v>
      </c>
      <c r="D8411">
        <v>1</v>
      </c>
      <c r="E8411" s="8">
        <f t="shared" si="396"/>
        <v>110</v>
      </c>
      <c r="F8411" s="5">
        <v>0.1</v>
      </c>
      <c r="G8411" s="8">
        <f>VLOOKUP($Q8411,Pricebook!$A:$D,4,0)</f>
        <v>110</v>
      </c>
      <c r="H8411" s="10">
        <f t="shared" si="393"/>
        <v>99</v>
      </c>
      <c r="I8411" t="s">
        <v>1144</v>
      </c>
      <c r="J8411" t="s">
        <v>136</v>
      </c>
      <c r="K8411" t="s">
        <v>1186</v>
      </c>
      <c r="L8411" s="7">
        <v>38109</v>
      </c>
      <c r="M8411" t="s">
        <v>81</v>
      </c>
      <c r="N8411" t="s">
        <v>34</v>
      </c>
      <c r="O8411" s="3">
        <v>40896</v>
      </c>
      <c r="P8411" s="12">
        <f t="shared" si="395"/>
        <v>1</v>
      </c>
      <c r="Q8411" s="3" t="s">
        <v>14215</v>
      </c>
      <c r="R8411" t="s">
        <v>14229</v>
      </c>
      <c r="S8411" t="s">
        <v>14241</v>
      </c>
      <c r="T8411" t="s">
        <v>14189</v>
      </c>
    </row>
    <row r="8412" spans="1:20" x14ac:dyDescent="0.25">
      <c r="A8412">
        <v>40</v>
      </c>
      <c r="B8412">
        <v>230</v>
      </c>
      <c r="C8412" s="3">
        <v>40477</v>
      </c>
      <c r="D8412">
        <v>11</v>
      </c>
      <c r="E8412" s="8">
        <f t="shared" si="396"/>
        <v>1650</v>
      </c>
      <c r="F8412" s="5">
        <v>0.06</v>
      </c>
      <c r="G8412" s="8">
        <f>VLOOKUP($Q8412,Pricebook!$A:$D,4,0)</f>
        <v>150</v>
      </c>
      <c r="H8412" s="10">
        <f t="shared" si="393"/>
        <v>1551</v>
      </c>
      <c r="I8412" t="s">
        <v>135</v>
      </c>
      <c r="J8412" t="s">
        <v>136</v>
      </c>
      <c r="K8412" t="s">
        <v>137</v>
      </c>
      <c r="L8412" s="7">
        <v>76028</v>
      </c>
      <c r="M8412" t="s">
        <v>48</v>
      </c>
      <c r="N8412" t="s">
        <v>16</v>
      </c>
      <c r="O8412" s="3">
        <v>40479</v>
      </c>
      <c r="P8412" s="12">
        <f t="shared" si="395"/>
        <v>2</v>
      </c>
      <c r="Q8412" s="3" t="s">
        <v>14210</v>
      </c>
      <c r="R8412" t="s">
        <v>14235</v>
      </c>
      <c r="S8412" t="s">
        <v>14236</v>
      </c>
      <c r="T8412" t="s">
        <v>14200</v>
      </c>
    </row>
    <row r="8413" spans="1:20" x14ac:dyDescent="0.25">
      <c r="A8413">
        <v>41</v>
      </c>
      <c r="B8413">
        <v>231</v>
      </c>
      <c r="C8413" s="3">
        <v>40084</v>
      </c>
      <c r="D8413">
        <v>2</v>
      </c>
      <c r="E8413" s="8">
        <f t="shared" si="396"/>
        <v>340</v>
      </c>
      <c r="F8413" s="5">
        <v>0.06</v>
      </c>
      <c r="G8413" s="8">
        <f>VLOOKUP($Q8413,Pricebook!$A:$D,4,0)</f>
        <v>170</v>
      </c>
      <c r="H8413" s="10">
        <f t="shared" si="393"/>
        <v>319.59999999999997</v>
      </c>
      <c r="I8413" t="s">
        <v>139</v>
      </c>
      <c r="J8413" t="s">
        <v>27</v>
      </c>
      <c r="K8413" t="s">
        <v>140</v>
      </c>
      <c r="L8413" s="7">
        <v>33021</v>
      </c>
      <c r="M8413" t="s">
        <v>101</v>
      </c>
      <c r="N8413" t="s">
        <v>34</v>
      </c>
      <c r="O8413" s="3">
        <v>40086</v>
      </c>
      <c r="P8413" s="12">
        <f t="shared" si="395"/>
        <v>2</v>
      </c>
      <c r="Q8413" s="3" t="s">
        <v>14219</v>
      </c>
      <c r="R8413" t="s">
        <v>14229</v>
      </c>
      <c r="S8413" t="s">
        <v>14245</v>
      </c>
      <c r="T8413" t="s">
        <v>14184</v>
      </c>
    </row>
    <row r="8414" spans="1:20" x14ac:dyDescent="0.25">
      <c r="A8414">
        <v>42</v>
      </c>
      <c r="B8414">
        <v>258</v>
      </c>
      <c r="C8414" s="3">
        <v>40540</v>
      </c>
      <c r="D8414">
        <v>21</v>
      </c>
      <c r="E8414" s="8">
        <f t="shared" si="396"/>
        <v>2310</v>
      </c>
      <c r="F8414" s="5">
        <v>0</v>
      </c>
      <c r="G8414" s="8">
        <f>VLOOKUP($Q8414,Pricebook!$A:$D,4,0)</f>
        <v>110</v>
      </c>
      <c r="H8414" s="10">
        <f t="shared" si="393"/>
        <v>2310</v>
      </c>
      <c r="I8414" t="s">
        <v>141</v>
      </c>
      <c r="J8414" t="s">
        <v>142</v>
      </c>
      <c r="K8414" t="s">
        <v>143</v>
      </c>
      <c r="L8414" s="7" t="s">
        <v>144</v>
      </c>
      <c r="M8414" t="s">
        <v>91</v>
      </c>
      <c r="N8414" t="s">
        <v>61</v>
      </c>
      <c r="O8414" s="3">
        <v>40542</v>
      </c>
      <c r="P8414" s="12">
        <f t="shared" si="395"/>
        <v>2</v>
      </c>
      <c r="Q8414" s="3" t="s">
        <v>14215</v>
      </c>
      <c r="R8414" t="s">
        <v>14229</v>
      </c>
      <c r="S8414" t="s">
        <v>14241</v>
      </c>
      <c r="T8414" t="s">
        <v>14193</v>
      </c>
    </row>
    <row r="8415" spans="1:20" x14ac:dyDescent="0.25">
      <c r="A8415">
        <v>43</v>
      </c>
      <c r="B8415">
        <v>258</v>
      </c>
      <c r="C8415" s="3">
        <v>40540</v>
      </c>
      <c r="D8415">
        <v>7</v>
      </c>
      <c r="E8415" s="8">
        <f t="shared" si="396"/>
        <v>1400</v>
      </c>
      <c r="F8415" s="5">
        <v>0</v>
      </c>
      <c r="G8415" s="8">
        <f>VLOOKUP($Q8415,Pricebook!$A:$D,4,0)</f>
        <v>200</v>
      </c>
      <c r="H8415" s="10">
        <f t="shared" si="393"/>
        <v>1400</v>
      </c>
      <c r="I8415" t="s">
        <v>141</v>
      </c>
      <c r="J8415" t="s">
        <v>142</v>
      </c>
      <c r="K8415" t="s">
        <v>145</v>
      </c>
      <c r="L8415" s="7" t="s">
        <v>146</v>
      </c>
      <c r="M8415" t="s">
        <v>91</v>
      </c>
      <c r="N8415" t="s">
        <v>61</v>
      </c>
      <c r="O8415" s="3">
        <v>40541</v>
      </c>
      <c r="P8415" s="12">
        <f t="shared" si="395"/>
        <v>1</v>
      </c>
      <c r="Q8415" s="3" t="s">
        <v>14206</v>
      </c>
      <c r="R8415" t="s">
        <v>14229</v>
      </c>
      <c r="S8415" t="s">
        <v>14230</v>
      </c>
      <c r="T8415" t="s">
        <v>14193</v>
      </c>
    </row>
    <row r="8416" spans="1:20" x14ac:dyDescent="0.25">
      <c r="A8416">
        <v>44</v>
      </c>
      <c r="B8416">
        <v>258</v>
      </c>
      <c r="C8416" s="3">
        <v>40540</v>
      </c>
      <c r="D8416">
        <v>33</v>
      </c>
      <c r="E8416" s="8">
        <f t="shared" si="396"/>
        <v>5280</v>
      </c>
      <c r="F8416" s="5">
        <v>0.02</v>
      </c>
      <c r="G8416" s="8">
        <f>VLOOKUP($Q8416,Pricebook!$A:$D,4,0)</f>
        <v>160</v>
      </c>
      <c r="H8416" s="10">
        <f t="shared" si="393"/>
        <v>5174.3999999999996</v>
      </c>
      <c r="I8416" t="s">
        <v>141</v>
      </c>
      <c r="J8416" t="s">
        <v>142</v>
      </c>
      <c r="K8416" t="s">
        <v>147</v>
      </c>
      <c r="L8416" s="7" t="s">
        <v>148</v>
      </c>
      <c r="M8416" t="s">
        <v>149</v>
      </c>
      <c r="N8416" t="s">
        <v>61</v>
      </c>
      <c r="O8416" s="3">
        <v>40542</v>
      </c>
      <c r="P8416" s="12">
        <f t="shared" si="395"/>
        <v>2</v>
      </c>
      <c r="Q8416" s="3" t="s">
        <v>14218</v>
      </c>
      <c r="R8416" t="s">
        <v>14229</v>
      </c>
      <c r="S8416" t="s">
        <v>14244</v>
      </c>
      <c r="T8416" t="s">
        <v>14190</v>
      </c>
    </row>
    <row r="8417" spans="1:20" x14ac:dyDescent="0.25">
      <c r="A8417">
        <v>45</v>
      </c>
      <c r="B8417">
        <v>261</v>
      </c>
      <c r="C8417" s="3">
        <v>40357</v>
      </c>
      <c r="D8417">
        <v>47</v>
      </c>
      <c r="E8417" s="8">
        <f t="shared" si="396"/>
        <v>7050</v>
      </c>
      <c r="F8417" s="5">
        <v>0.04</v>
      </c>
      <c r="G8417" s="8">
        <f>VLOOKUP($Q8417,Pricebook!$A:$D,4,0)</f>
        <v>150</v>
      </c>
      <c r="H8417" s="10">
        <f t="shared" si="393"/>
        <v>6768</v>
      </c>
      <c r="I8417" t="s">
        <v>150</v>
      </c>
      <c r="J8417" t="s">
        <v>151</v>
      </c>
      <c r="K8417" t="s">
        <v>152</v>
      </c>
      <c r="L8417" s="7">
        <v>67846</v>
      </c>
      <c r="M8417" t="s">
        <v>153</v>
      </c>
      <c r="N8417" t="s">
        <v>16</v>
      </c>
      <c r="O8417" s="3">
        <v>40358</v>
      </c>
      <c r="P8417" s="12">
        <f t="shared" si="395"/>
        <v>1</v>
      </c>
      <c r="Q8417" s="3" t="s">
        <v>14210</v>
      </c>
      <c r="R8417" t="s">
        <v>14235</v>
      </c>
      <c r="S8417" t="s">
        <v>14236</v>
      </c>
      <c r="T8417" t="s">
        <v>14193</v>
      </c>
    </row>
    <row r="8418" spans="1:20" x14ac:dyDescent="0.25">
      <c r="A8418">
        <v>122</v>
      </c>
      <c r="B8418">
        <v>775</v>
      </c>
      <c r="C8418" s="3">
        <v>40619</v>
      </c>
      <c r="D8418">
        <v>8</v>
      </c>
      <c r="E8418" s="8">
        <f t="shared" si="396"/>
        <v>960</v>
      </c>
      <c r="F8418" s="5">
        <v>0.1</v>
      </c>
      <c r="G8418" s="8">
        <f>VLOOKUP($Q8418,Pricebook!$A:$D,4,0)</f>
        <v>120</v>
      </c>
      <c r="H8418" s="10">
        <f t="shared" si="393"/>
        <v>864</v>
      </c>
      <c r="I8418" t="s">
        <v>313</v>
      </c>
      <c r="J8418" t="s">
        <v>314</v>
      </c>
      <c r="K8418" t="s">
        <v>318</v>
      </c>
      <c r="L8418" s="7" t="s">
        <v>319</v>
      </c>
      <c r="M8418" t="s">
        <v>317</v>
      </c>
      <c r="N8418" t="s">
        <v>61</v>
      </c>
      <c r="O8418" s="3">
        <v>40621</v>
      </c>
      <c r="P8418" s="12">
        <f t="shared" si="395"/>
        <v>2</v>
      </c>
      <c r="Q8418" s="3" t="s">
        <v>14212</v>
      </c>
      <c r="R8418" t="s">
        <v>14229</v>
      </c>
      <c r="S8418" t="s">
        <v>14238</v>
      </c>
      <c r="T8418" t="s">
        <v>14197</v>
      </c>
    </row>
    <row r="8419" spans="1:20" x14ac:dyDescent="0.25">
      <c r="A8419">
        <v>123</v>
      </c>
      <c r="B8419">
        <v>801</v>
      </c>
      <c r="C8419" s="3">
        <v>40956</v>
      </c>
      <c r="D8419">
        <v>20</v>
      </c>
      <c r="E8419" s="8">
        <f t="shared" si="396"/>
        <v>2400</v>
      </c>
      <c r="F8419" s="5">
        <v>0.03</v>
      </c>
      <c r="G8419" s="8">
        <f>VLOOKUP($Q8419,Pricebook!$A:$D,4,0)</f>
        <v>120</v>
      </c>
      <c r="H8419" s="10">
        <f t="shared" si="393"/>
        <v>2328</v>
      </c>
      <c r="I8419" t="s">
        <v>320</v>
      </c>
      <c r="J8419" t="s">
        <v>265</v>
      </c>
      <c r="K8419" t="s">
        <v>321</v>
      </c>
      <c r="L8419" s="7">
        <v>34759</v>
      </c>
      <c r="M8419" t="s">
        <v>101</v>
      </c>
      <c r="N8419" t="s">
        <v>34</v>
      </c>
      <c r="O8419" s="3">
        <v>40959</v>
      </c>
      <c r="P8419" s="12">
        <f t="shared" si="395"/>
        <v>3</v>
      </c>
      <c r="Q8419" s="3" t="s">
        <v>14212</v>
      </c>
      <c r="R8419" t="s">
        <v>14229</v>
      </c>
      <c r="S8419" t="s">
        <v>14238</v>
      </c>
      <c r="T8419" t="s">
        <v>14187</v>
      </c>
    </row>
    <row r="8420" spans="1:20" x14ac:dyDescent="0.25">
      <c r="A8420">
        <v>124</v>
      </c>
      <c r="B8420">
        <v>802</v>
      </c>
      <c r="C8420" s="3">
        <v>40547</v>
      </c>
      <c r="D8420">
        <v>33</v>
      </c>
      <c r="E8420" s="8">
        <f t="shared" si="396"/>
        <v>5280</v>
      </c>
      <c r="F8420" s="5">
        <v>0.08</v>
      </c>
      <c r="G8420" s="8">
        <f>VLOOKUP($Q8420,Pricebook!$A:$D,4,0)</f>
        <v>160</v>
      </c>
      <c r="H8420" s="10">
        <f t="shared" si="393"/>
        <v>4857.6000000000004</v>
      </c>
      <c r="I8420" t="s">
        <v>322</v>
      </c>
      <c r="J8420" t="s">
        <v>185</v>
      </c>
      <c r="K8420" t="s">
        <v>323</v>
      </c>
      <c r="L8420" s="7">
        <v>45801</v>
      </c>
      <c r="M8420" t="s">
        <v>210</v>
      </c>
      <c r="N8420" t="s">
        <v>61</v>
      </c>
      <c r="O8420" s="3">
        <v>40549</v>
      </c>
      <c r="P8420" s="12">
        <f t="shared" si="395"/>
        <v>2</v>
      </c>
      <c r="Q8420" s="3" t="s">
        <v>14218</v>
      </c>
      <c r="R8420" t="s">
        <v>14229</v>
      </c>
      <c r="S8420" t="s">
        <v>14244</v>
      </c>
      <c r="T8420" t="s">
        <v>14196</v>
      </c>
    </row>
    <row r="8421" spans="1:20" x14ac:dyDescent="0.25">
      <c r="A8421">
        <v>125</v>
      </c>
      <c r="B8421">
        <v>802</v>
      </c>
      <c r="C8421" s="3">
        <v>40547</v>
      </c>
      <c r="D8421">
        <v>2</v>
      </c>
      <c r="E8421" s="8">
        <f t="shared" si="396"/>
        <v>300</v>
      </c>
      <c r="F8421" s="5">
        <v>0.09</v>
      </c>
      <c r="G8421" s="8">
        <f>VLOOKUP($Q8421,Pricebook!$A:$D,4,0)</f>
        <v>150</v>
      </c>
      <c r="H8421" s="10">
        <f t="shared" si="393"/>
        <v>273</v>
      </c>
      <c r="I8421" t="s">
        <v>322</v>
      </c>
      <c r="J8421" t="s">
        <v>185</v>
      </c>
      <c r="K8421" t="s">
        <v>323</v>
      </c>
      <c r="L8421" s="7">
        <v>45801</v>
      </c>
      <c r="M8421" t="s">
        <v>210</v>
      </c>
      <c r="N8421" t="s">
        <v>61</v>
      </c>
      <c r="O8421" s="3">
        <v>40547</v>
      </c>
      <c r="P8421" s="12">
        <f t="shared" si="395"/>
        <v>0</v>
      </c>
      <c r="Q8421" s="3" t="s">
        <v>14216</v>
      </c>
      <c r="R8421" t="s">
        <v>14235</v>
      </c>
      <c r="S8421" t="s">
        <v>14242</v>
      </c>
      <c r="T8421" t="s">
        <v>14191</v>
      </c>
    </row>
    <row r="8422" spans="1:20" x14ac:dyDescent="0.25">
      <c r="A8422">
        <v>126</v>
      </c>
      <c r="B8422">
        <v>805</v>
      </c>
      <c r="C8422" s="3">
        <v>40728</v>
      </c>
      <c r="D8422">
        <v>39</v>
      </c>
      <c r="E8422" s="8">
        <f t="shared" si="396"/>
        <v>4875</v>
      </c>
      <c r="F8422" s="5">
        <v>0.02</v>
      </c>
      <c r="G8422" s="8">
        <f>VLOOKUP($Q8422,Pricebook!$A:$D,4,0)</f>
        <v>125</v>
      </c>
      <c r="H8422" s="10">
        <f t="shared" si="393"/>
        <v>4777.5</v>
      </c>
      <c r="I8422" t="s">
        <v>324</v>
      </c>
      <c r="J8422" t="s">
        <v>310</v>
      </c>
      <c r="K8422" t="s">
        <v>325</v>
      </c>
      <c r="L8422" s="7">
        <v>37066</v>
      </c>
      <c r="M8422" t="s">
        <v>81</v>
      </c>
      <c r="N8422" t="s">
        <v>34</v>
      </c>
      <c r="O8422" s="3">
        <v>40730</v>
      </c>
      <c r="P8422" s="12">
        <f t="shared" si="395"/>
        <v>2</v>
      </c>
      <c r="Q8422" s="3" t="s">
        <v>14208</v>
      </c>
      <c r="R8422" t="s">
        <v>14232</v>
      </c>
      <c r="S8422" t="s">
        <v>14233</v>
      </c>
      <c r="T8422" t="s">
        <v>14185</v>
      </c>
    </row>
    <row r="8423" spans="1:20" x14ac:dyDescent="0.25">
      <c r="A8423">
        <v>127</v>
      </c>
      <c r="B8423">
        <v>807</v>
      </c>
      <c r="C8423" s="3">
        <v>40505</v>
      </c>
      <c r="D8423">
        <v>45</v>
      </c>
      <c r="E8423" s="8">
        <f t="shared" si="396"/>
        <v>4950</v>
      </c>
      <c r="F8423" s="5">
        <v>0.01</v>
      </c>
      <c r="G8423" s="8">
        <f>VLOOKUP($Q8423,Pricebook!$A:$D,4,0)</f>
        <v>110</v>
      </c>
      <c r="H8423" s="10">
        <f t="shared" si="393"/>
        <v>4900.5</v>
      </c>
      <c r="I8423" t="s">
        <v>326</v>
      </c>
      <c r="J8423" t="s">
        <v>327</v>
      </c>
      <c r="K8423" t="s">
        <v>328</v>
      </c>
      <c r="L8423" s="7">
        <v>60432</v>
      </c>
      <c r="M8423" t="s">
        <v>15</v>
      </c>
      <c r="N8423" t="s">
        <v>16</v>
      </c>
      <c r="O8423" s="3">
        <v>40506</v>
      </c>
      <c r="P8423" s="12">
        <f t="shared" si="395"/>
        <v>1</v>
      </c>
      <c r="Q8423" s="3" t="s">
        <v>14215</v>
      </c>
      <c r="R8423" t="s">
        <v>14229</v>
      </c>
      <c r="S8423" t="s">
        <v>14241</v>
      </c>
      <c r="T8423" t="s">
        <v>14196</v>
      </c>
    </row>
    <row r="8424" spans="1:20" x14ac:dyDescent="0.25">
      <c r="A8424">
        <v>128</v>
      </c>
      <c r="B8424">
        <v>807</v>
      </c>
      <c r="C8424" s="3">
        <v>40505</v>
      </c>
      <c r="D8424">
        <v>32</v>
      </c>
      <c r="E8424" s="8">
        <f t="shared" si="396"/>
        <v>4480</v>
      </c>
      <c r="F8424" s="5">
        <v>0.04</v>
      </c>
      <c r="G8424" s="8">
        <f>VLOOKUP($Q8424,Pricebook!$A:$D,4,0)</f>
        <v>140</v>
      </c>
      <c r="H8424" s="10">
        <f t="shared" si="393"/>
        <v>4300.8</v>
      </c>
      <c r="I8424" t="s">
        <v>326</v>
      </c>
      <c r="J8424" t="s">
        <v>327</v>
      </c>
      <c r="K8424" t="s">
        <v>328</v>
      </c>
      <c r="L8424" s="7">
        <v>60432</v>
      </c>
      <c r="M8424" t="s">
        <v>15</v>
      </c>
      <c r="N8424" t="s">
        <v>16</v>
      </c>
      <c r="O8424" s="3">
        <v>40506</v>
      </c>
      <c r="P8424" s="12">
        <f t="shared" si="395"/>
        <v>1</v>
      </c>
      <c r="Q8424" s="3" t="s">
        <v>14213</v>
      </c>
      <c r="R8424" t="s">
        <v>14229</v>
      </c>
      <c r="S8424" t="s">
        <v>14239</v>
      </c>
      <c r="T8424" t="s">
        <v>14195</v>
      </c>
    </row>
    <row r="8425" spans="1:20" x14ac:dyDescent="0.25">
      <c r="A8425">
        <v>129</v>
      </c>
      <c r="B8425">
        <v>832</v>
      </c>
      <c r="C8425" s="3">
        <v>41017</v>
      </c>
      <c r="D8425">
        <v>7</v>
      </c>
      <c r="E8425" s="8">
        <f t="shared" si="396"/>
        <v>770</v>
      </c>
      <c r="F8425" s="5">
        <v>0.02</v>
      </c>
      <c r="G8425" s="8">
        <f>VLOOKUP($Q8425,Pricebook!$A:$D,4,0)</f>
        <v>110</v>
      </c>
      <c r="H8425" s="10">
        <f t="shared" si="393"/>
        <v>754.6</v>
      </c>
      <c r="I8425" t="s">
        <v>329</v>
      </c>
      <c r="J8425" t="s">
        <v>207</v>
      </c>
      <c r="K8425" t="s">
        <v>330</v>
      </c>
      <c r="L8425" s="7">
        <v>84118</v>
      </c>
      <c r="M8425" t="s">
        <v>201</v>
      </c>
      <c r="N8425" t="s">
        <v>23</v>
      </c>
      <c r="O8425" s="3">
        <v>41021</v>
      </c>
      <c r="P8425" s="12">
        <f t="shared" si="395"/>
        <v>4</v>
      </c>
      <c r="Q8425" s="3" t="s">
        <v>14215</v>
      </c>
      <c r="R8425" t="s">
        <v>14229</v>
      </c>
      <c r="S8425" t="s">
        <v>14241</v>
      </c>
      <c r="T8425" t="s">
        <v>14192</v>
      </c>
    </row>
    <row r="8426" spans="1:20" x14ac:dyDescent="0.25">
      <c r="A8426">
        <v>130</v>
      </c>
      <c r="B8426">
        <v>833</v>
      </c>
      <c r="C8426" s="3">
        <v>39856</v>
      </c>
      <c r="D8426">
        <v>1</v>
      </c>
      <c r="E8426" s="8">
        <f t="shared" si="396"/>
        <v>160</v>
      </c>
      <c r="F8426" s="5">
        <v>0.03</v>
      </c>
      <c r="G8426" s="8">
        <f>VLOOKUP($Q8426,Pricebook!$A:$D,4,0)</f>
        <v>160</v>
      </c>
      <c r="H8426" s="10">
        <f t="shared" si="393"/>
        <v>155.19999999999999</v>
      </c>
      <c r="I8426" t="s">
        <v>331</v>
      </c>
      <c r="J8426" t="s">
        <v>142</v>
      </c>
      <c r="K8426" t="s">
        <v>332</v>
      </c>
      <c r="L8426" s="7">
        <v>53142</v>
      </c>
      <c r="M8426" t="s">
        <v>95</v>
      </c>
      <c r="N8426" t="s">
        <v>16</v>
      </c>
      <c r="O8426" s="3">
        <v>39857</v>
      </c>
      <c r="P8426" s="12">
        <f t="shared" si="395"/>
        <v>1</v>
      </c>
      <c r="Q8426" s="3" t="s">
        <v>14218</v>
      </c>
      <c r="R8426" t="s">
        <v>14229</v>
      </c>
      <c r="S8426" t="s">
        <v>14244</v>
      </c>
      <c r="T8426" t="s">
        <v>14192</v>
      </c>
    </row>
    <row r="8427" spans="1:20" x14ac:dyDescent="0.25">
      <c r="A8427">
        <v>131</v>
      </c>
      <c r="B8427">
        <v>834</v>
      </c>
      <c r="C8427" s="3">
        <v>39955</v>
      </c>
      <c r="D8427">
        <v>15</v>
      </c>
      <c r="E8427" s="8">
        <f t="shared" si="396"/>
        <v>2250</v>
      </c>
      <c r="F8427" s="5">
        <v>0.01</v>
      </c>
      <c r="G8427" s="8">
        <f>VLOOKUP($Q8427,Pricebook!$A:$D,4,0)</f>
        <v>150</v>
      </c>
      <c r="H8427" s="10">
        <f t="shared" si="393"/>
        <v>2227.5</v>
      </c>
      <c r="I8427" t="s">
        <v>333</v>
      </c>
      <c r="J8427" t="s">
        <v>108</v>
      </c>
      <c r="K8427" t="s">
        <v>334</v>
      </c>
      <c r="L8427" s="7">
        <v>80013</v>
      </c>
      <c r="M8427" t="s">
        <v>237</v>
      </c>
      <c r="N8427" t="s">
        <v>23</v>
      </c>
      <c r="O8427" s="3">
        <v>39956</v>
      </c>
      <c r="P8427" s="12">
        <f t="shared" si="395"/>
        <v>1</v>
      </c>
      <c r="Q8427" s="3" t="s">
        <v>14216</v>
      </c>
      <c r="R8427" t="s">
        <v>14235</v>
      </c>
      <c r="S8427" t="s">
        <v>14242</v>
      </c>
      <c r="T8427" t="s">
        <v>14202</v>
      </c>
    </row>
    <row r="8428" spans="1:20" x14ac:dyDescent="0.25">
      <c r="A8428">
        <v>8383</v>
      </c>
      <c r="B8428">
        <v>59905</v>
      </c>
      <c r="C8428" s="3">
        <v>41013</v>
      </c>
      <c r="D8428">
        <v>6</v>
      </c>
      <c r="E8428" s="8">
        <f t="shared" si="396"/>
        <v>660</v>
      </c>
      <c r="F8428" s="5">
        <v>0</v>
      </c>
      <c r="G8428" s="8">
        <f>VLOOKUP($Q8428,Pricebook!$A:$D,4,0)</f>
        <v>110</v>
      </c>
      <c r="H8428" s="10">
        <f t="shared" si="393"/>
        <v>660</v>
      </c>
      <c r="I8428" t="s">
        <v>1113</v>
      </c>
      <c r="J8428" t="s">
        <v>36</v>
      </c>
      <c r="K8428" t="s">
        <v>453</v>
      </c>
      <c r="L8428" s="7">
        <v>66202</v>
      </c>
      <c r="M8428" t="s">
        <v>153</v>
      </c>
      <c r="N8428" t="s">
        <v>16</v>
      </c>
      <c r="O8428" s="3">
        <v>41015</v>
      </c>
      <c r="P8428" s="12">
        <f t="shared" si="395"/>
        <v>2</v>
      </c>
      <c r="Q8428" s="3" t="s">
        <v>14215</v>
      </c>
      <c r="R8428" t="s">
        <v>14229</v>
      </c>
      <c r="S8428" t="s">
        <v>14241</v>
      </c>
      <c r="T8428" t="s">
        <v>14184</v>
      </c>
    </row>
    <row r="8429" spans="1:20" x14ac:dyDescent="0.25">
      <c r="A8429">
        <v>8384</v>
      </c>
      <c r="B8429">
        <v>59905</v>
      </c>
      <c r="C8429" s="3">
        <v>41013</v>
      </c>
      <c r="D8429">
        <v>5</v>
      </c>
      <c r="E8429" s="8">
        <f t="shared" si="396"/>
        <v>600</v>
      </c>
      <c r="F8429" s="5">
        <v>0.01</v>
      </c>
      <c r="G8429" s="8">
        <f>VLOOKUP($Q8429,Pricebook!$A:$D,4,0)</f>
        <v>120</v>
      </c>
      <c r="H8429" s="10">
        <f t="shared" si="393"/>
        <v>594</v>
      </c>
      <c r="I8429" t="s">
        <v>1113</v>
      </c>
      <c r="J8429" t="s">
        <v>36</v>
      </c>
      <c r="K8429" t="s">
        <v>453</v>
      </c>
      <c r="L8429" s="7">
        <v>66202</v>
      </c>
      <c r="M8429" t="s">
        <v>153</v>
      </c>
      <c r="N8429" t="s">
        <v>16</v>
      </c>
      <c r="O8429" s="3">
        <v>41014</v>
      </c>
      <c r="P8429" s="12">
        <f t="shared" si="395"/>
        <v>1</v>
      </c>
      <c r="Q8429" s="3" t="s">
        <v>14212</v>
      </c>
      <c r="R8429" t="s">
        <v>14229</v>
      </c>
      <c r="S8429" t="s">
        <v>14238</v>
      </c>
      <c r="T8429" t="s">
        <v>14197</v>
      </c>
    </row>
    <row r="8430" spans="1:20" x14ac:dyDescent="0.25">
      <c r="A8430">
        <v>8385</v>
      </c>
      <c r="B8430">
        <v>59906</v>
      </c>
      <c r="C8430" s="3">
        <v>40318</v>
      </c>
      <c r="D8430">
        <v>32</v>
      </c>
      <c r="E8430" s="8">
        <f t="shared" si="396"/>
        <v>3520</v>
      </c>
      <c r="F8430" s="5">
        <v>0.03</v>
      </c>
      <c r="G8430" s="8">
        <f>VLOOKUP($Q8430,Pricebook!$A:$D,4,0)</f>
        <v>110</v>
      </c>
      <c r="H8430" s="10">
        <f t="shared" si="393"/>
        <v>3414.4</v>
      </c>
      <c r="I8430" t="s">
        <v>2156</v>
      </c>
      <c r="J8430" t="s">
        <v>348</v>
      </c>
      <c r="K8430" t="s">
        <v>1617</v>
      </c>
      <c r="L8430" s="7">
        <v>44646</v>
      </c>
      <c r="M8430" t="s">
        <v>210</v>
      </c>
      <c r="N8430" t="s">
        <v>61</v>
      </c>
      <c r="O8430" s="3">
        <v>40320</v>
      </c>
      <c r="P8430" s="12">
        <f t="shared" si="395"/>
        <v>2</v>
      </c>
      <c r="Q8430" s="3" t="s">
        <v>14215</v>
      </c>
      <c r="R8430" t="s">
        <v>14229</v>
      </c>
      <c r="S8430" t="s">
        <v>14241</v>
      </c>
      <c r="T8430" t="s">
        <v>14189</v>
      </c>
    </row>
    <row r="8431" spans="1:20" x14ac:dyDescent="0.25">
      <c r="A8431">
        <v>8386</v>
      </c>
      <c r="B8431">
        <v>59909</v>
      </c>
      <c r="C8431" s="3">
        <v>41126</v>
      </c>
      <c r="D8431">
        <v>11</v>
      </c>
      <c r="E8431" s="8">
        <f t="shared" ref="E8431" si="397">G8431*D8431</f>
        <v>1650</v>
      </c>
      <c r="F8431" s="5">
        <v>0.06</v>
      </c>
      <c r="G8431" s="8">
        <f>VLOOKUP($Q8431,Pricebook!$A:$D,4,0)</f>
        <v>150</v>
      </c>
      <c r="H8431" s="10">
        <f t="shared" si="393"/>
        <v>1551</v>
      </c>
      <c r="I8431" t="s">
        <v>821</v>
      </c>
      <c r="J8431" t="s">
        <v>452</v>
      </c>
      <c r="K8431" t="s">
        <v>2917</v>
      </c>
      <c r="L8431" s="7">
        <v>64506</v>
      </c>
      <c r="M8431" t="s">
        <v>358</v>
      </c>
      <c r="N8431" t="s">
        <v>16</v>
      </c>
      <c r="O8431" s="3">
        <v>41128</v>
      </c>
      <c r="P8431" s="12">
        <f t="shared" si="395"/>
        <v>2</v>
      </c>
      <c r="Q8431" s="3" t="s">
        <v>14216</v>
      </c>
      <c r="R8431" t="s">
        <v>14235</v>
      </c>
      <c r="S8431" t="s">
        <v>14242</v>
      </c>
      <c r="T8431" t="s">
        <v>14202</v>
      </c>
    </row>
  </sheetData>
  <autoFilter ref="A1:R8400"/>
  <pageMargins left="0.7" right="0.7" top="0.75" bottom="0.75" header="0.3" footer="0.3"/>
  <pageSetup paperSize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997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sheetData>
    <row r="1" spans="1:8" x14ac:dyDescent="0.25">
      <c r="A1" s="1" t="s">
        <v>2918</v>
      </c>
      <c r="B1" s="1" t="s">
        <v>2919</v>
      </c>
      <c r="C1" s="1" t="s">
        <v>2920</v>
      </c>
      <c r="D1" s="1" t="s">
        <v>2921</v>
      </c>
      <c r="E1" s="1" t="s">
        <v>2922</v>
      </c>
      <c r="F1" s="1" t="s">
        <v>10</v>
      </c>
      <c r="G1" s="1" t="s">
        <v>2923</v>
      </c>
      <c r="H1" s="1" t="s">
        <v>2924</v>
      </c>
    </row>
    <row r="2" spans="1:8" x14ac:dyDescent="0.25">
      <c r="A2" t="s">
        <v>2925</v>
      </c>
      <c r="B2" t="s">
        <v>2926</v>
      </c>
      <c r="C2">
        <v>9.43</v>
      </c>
      <c r="D2" t="s">
        <v>2927</v>
      </c>
      <c r="E2">
        <v>2014</v>
      </c>
      <c r="F2" t="s">
        <v>600</v>
      </c>
      <c r="G2" t="s">
        <v>217</v>
      </c>
      <c r="H2" t="s">
        <v>2928</v>
      </c>
    </row>
    <row r="3" spans="1:8" x14ac:dyDescent="0.25">
      <c r="A3" t="s">
        <v>2925</v>
      </c>
      <c r="B3" t="s">
        <v>2929</v>
      </c>
      <c r="C3">
        <v>0.37</v>
      </c>
      <c r="D3" t="s">
        <v>2930</v>
      </c>
      <c r="E3">
        <v>2014</v>
      </c>
      <c r="F3" t="s">
        <v>600</v>
      </c>
      <c r="G3" t="s">
        <v>217</v>
      </c>
      <c r="H3" t="s">
        <v>2931</v>
      </c>
    </row>
    <row r="4" spans="1:8" x14ac:dyDescent="0.25">
      <c r="A4" t="s">
        <v>2925</v>
      </c>
      <c r="B4" t="s">
        <v>2932</v>
      </c>
      <c r="C4">
        <v>9.9700000000000006</v>
      </c>
      <c r="D4" t="s">
        <v>2933</v>
      </c>
      <c r="E4">
        <v>2014</v>
      </c>
      <c r="F4" t="s">
        <v>2930</v>
      </c>
      <c r="G4" t="s">
        <v>2930</v>
      </c>
      <c r="H4" t="s">
        <v>2934</v>
      </c>
    </row>
    <row r="5" spans="1:8" x14ac:dyDescent="0.25">
      <c r="A5" t="s">
        <v>2925</v>
      </c>
      <c r="B5" t="s">
        <v>2935</v>
      </c>
      <c r="C5">
        <v>0.2</v>
      </c>
      <c r="D5" t="s">
        <v>2930</v>
      </c>
      <c r="E5">
        <v>2014</v>
      </c>
      <c r="F5" t="s">
        <v>600</v>
      </c>
      <c r="G5" t="s">
        <v>217</v>
      </c>
      <c r="H5" t="s">
        <v>2936</v>
      </c>
    </row>
    <row r="6" spans="1:8" x14ac:dyDescent="0.25">
      <c r="A6" t="s">
        <v>2937</v>
      </c>
      <c r="B6" t="s">
        <v>2938</v>
      </c>
      <c r="C6">
        <v>7.66</v>
      </c>
      <c r="D6" t="s">
        <v>2939</v>
      </c>
      <c r="E6">
        <v>2014</v>
      </c>
      <c r="F6" t="s">
        <v>600</v>
      </c>
      <c r="G6" t="s">
        <v>2940</v>
      </c>
      <c r="H6" t="s">
        <v>2941</v>
      </c>
    </row>
    <row r="7" spans="1:8" x14ac:dyDescent="0.25">
      <c r="A7" t="s">
        <v>2942</v>
      </c>
      <c r="B7" t="s">
        <v>2943</v>
      </c>
      <c r="C7">
        <v>10.32</v>
      </c>
      <c r="D7" t="s">
        <v>2944</v>
      </c>
      <c r="E7">
        <v>1999</v>
      </c>
      <c r="F7" t="s">
        <v>31</v>
      </c>
      <c r="G7" t="s">
        <v>71</v>
      </c>
      <c r="H7" t="s">
        <v>2945</v>
      </c>
    </row>
    <row r="8" spans="1:8" x14ac:dyDescent="0.25">
      <c r="A8" t="s">
        <v>2946</v>
      </c>
      <c r="B8" t="s">
        <v>2947</v>
      </c>
      <c r="C8">
        <v>6.774</v>
      </c>
      <c r="D8" t="s">
        <v>2948</v>
      </c>
      <c r="E8" t="s">
        <v>2930</v>
      </c>
      <c r="F8" t="s">
        <v>600</v>
      </c>
      <c r="G8" t="s">
        <v>2949</v>
      </c>
      <c r="H8" t="s">
        <v>2950</v>
      </c>
    </row>
    <row r="9" spans="1:8" x14ac:dyDescent="0.25">
      <c r="A9" t="s">
        <v>2951</v>
      </c>
      <c r="B9" t="s">
        <v>2952</v>
      </c>
      <c r="C9">
        <v>11.18</v>
      </c>
      <c r="D9" t="s">
        <v>2953</v>
      </c>
      <c r="E9" t="s">
        <v>2930</v>
      </c>
      <c r="F9" t="s">
        <v>600</v>
      </c>
      <c r="G9" t="s">
        <v>2954</v>
      </c>
      <c r="H9" t="s">
        <v>2955</v>
      </c>
    </row>
    <row r="10" spans="1:8" x14ac:dyDescent="0.25">
      <c r="A10" t="s">
        <v>2956</v>
      </c>
      <c r="B10" t="s">
        <v>2957</v>
      </c>
      <c r="C10">
        <v>31.31</v>
      </c>
      <c r="D10" t="s">
        <v>2958</v>
      </c>
      <c r="E10" t="s">
        <v>2930</v>
      </c>
      <c r="F10" t="s">
        <v>600</v>
      </c>
      <c r="G10" t="s">
        <v>2949</v>
      </c>
      <c r="H10" t="s">
        <v>2959</v>
      </c>
    </row>
    <row r="11" spans="1:8" x14ac:dyDescent="0.25">
      <c r="A11" t="s">
        <v>2960</v>
      </c>
      <c r="B11" t="s">
        <v>2961</v>
      </c>
      <c r="C11">
        <v>18.329999999999998</v>
      </c>
      <c r="D11" t="s">
        <v>2962</v>
      </c>
      <c r="E11">
        <v>2011</v>
      </c>
      <c r="F11" t="s">
        <v>18</v>
      </c>
      <c r="G11" t="s">
        <v>106</v>
      </c>
      <c r="H11" t="s">
        <v>2963</v>
      </c>
    </row>
    <row r="12" spans="1:8" x14ac:dyDescent="0.25">
      <c r="A12" t="s">
        <v>2964</v>
      </c>
      <c r="B12" t="s">
        <v>2965</v>
      </c>
      <c r="C12">
        <v>17.62</v>
      </c>
      <c r="D12" t="s">
        <v>2966</v>
      </c>
      <c r="E12">
        <v>2014</v>
      </c>
      <c r="F12" t="s">
        <v>18</v>
      </c>
      <c r="G12" t="s">
        <v>17</v>
      </c>
      <c r="H12" t="s">
        <v>2967</v>
      </c>
    </row>
    <row r="13" spans="1:8" x14ac:dyDescent="0.25">
      <c r="A13" t="s">
        <v>2968</v>
      </c>
      <c r="B13" t="s">
        <v>2969</v>
      </c>
      <c r="C13">
        <v>72.22</v>
      </c>
      <c r="D13" t="s">
        <v>2970</v>
      </c>
      <c r="E13" t="s">
        <v>2930</v>
      </c>
      <c r="F13" t="s">
        <v>600</v>
      </c>
      <c r="G13" t="s">
        <v>2971</v>
      </c>
      <c r="H13" t="s">
        <v>2972</v>
      </c>
    </row>
    <row r="14" spans="1:8" x14ac:dyDescent="0.25">
      <c r="A14" t="s">
        <v>2973</v>
      </c>
      <c r="B14" t="s">
        <v>2974</v>
      </c>
      <c r="C14">
        <v>33.770000000000003</v>
      </c>
      <c r="D14" t="s">
        <v>2975</v>
      </c>
      <c r="E14">
        <v>2004</v>
      </c>
      <c r="F14" t="s">
        <v>18</v>
      </c>
      <c r="G14" t="s">
        <v>131</v>
      </c>
      <c r="H14" t="s">
        <v>2976</v>
      </c>
    </row>
    <row r="15" spans="1:8" x14ac:dyDescent="0.25">
      <c r="A15" t="s">
        <v>2977</v>
      </c>
      <c r="B15" t="s">
        <v>2978</v>
      </c>
      <c r="C15">
        <v>8.52</v>
      </c>
      <c r="D15" t="s">
        <v>2979</v>
      </c>
      <c r="E15" t="s">
        <v>2930</v>
      </c>
      <c r="F15" t="s">
        <v>31</v>
      </c>
      <c r="G15" t="s">
        <v>2980</v>
      </c>
      <c r="H15" t="s">
        <v>2981</v>
      </c>
    </row>
    <row r="16" spans="1:8" x14ac:dyDescent="0.25">
      <c r="A16" t="s">
        <v>2982</v>
      </c>
      <c r="B16" t="s">
        <v>2983</v>
      </c>
      <c r="C16">
        <v>7.62</v>
      </c>
      <c r="D16" t="s">
        <v>2984</v>
      </c>
      <c r="E16" t="s">
        <v>2930</v>
      </c>
      <c r="F16" t="s">
        <v>116</v>
      </c>
      <c r="G16" t="s">
        <v>115</v>
      </c>
      <c r="H16" t="s">
        <v>2985</v>
      </c>
    </row>
    <row r="17" spans="1:8" x14ac:dyDescent="0.25">
      <c r="A17" t="s">
        <v>2986</v>
      </c>
      <c r="B17" t="s">
        <v>2987</v>
      </c>
      <c r="C17">
        <v>15.13</v>
      </c>
      <c r="D17" t="s">
        <v>2988</v>
      </c>
      <c r="E17" t="s">
        <v>2930</v>
      </c>
      <c r="F17" t="s">
        <v>138</v>
      </c>
      <c r="G17" t="s">
        <v>2989</v>
      </c>
      <c r="H17" t="s">
        <v>2990</v>
      </c>
    </row>
    <row r="18" spans="1:8" x14ac:dyDescent="0.25">
      <c r="A18" t="s">
        <v>2991</v>
      </c>
      <c r="B18" t="s">
        <v>2992</v>
      </c>
      <c r="C18">
        <v>40.299999999999997</v>
      </c>
      <c r="D18" t="s">
        <v>2993</v>
      </c>
      <c r="E18">
        <v>1972</v>
      </c>
      <c r="F18" t="s">
        <v>178</v>
      </c>
      <c r="G18" t="s">
        <v>2994</v>
      </c>
      <c r="H18" t="s">
        <v>2995</v>
      </c>
    </row>
    <row r="19" spans="1:8" x14ac:dyDescent="0.25">
      <c r="A19" t="s">
        <v>2996</v>
      </c>
      <c r="B19" t="s">
        <v>2997</v>
      </c>
      <c r="C19">
        <v>23.74</v>
      </c>
      <c r="D19" t="s">
        <v>2998</v>
      </c>
      <c r="E19" t="s">
        <v>2930</v>
      </c>
      <c r="F19" t="s">
        <v>138</v>
      </c>
      <c r="G19" t="s">
        <v>308</v>
      </c>
      <c r="H19" t="s">
        <v>2999</v>
      </c>
    </row>
    <row r="20" spans="1:8" x14ac:dyDescent="0.25">
      <c r="A20" t="s">
        <v>3000</v>
      </c>
      <c r="B20" t="s">
        <v>3001</v>
      </c>
      <c r="C20">
        <v>60.17</v>
      </c>
      <c r="D20" t="s">
        <v>3002</v>
      </c>
      <c r="E20">
        <v>1992</v>
      </c>
      <c r="F20" t="s">
        <v>138</v>
      </c>
      <c r="G20" t="s">
        <v>308</v>
      </c>
      <c r="H20" t="s">
        <v>3003</v>
      </c>
    </row>
    <row r="21" spans="1:8" x14ac:dyDescent="0.25">
      <c r="A21" t="s">
        <v>3004</v>
      </c>
      <c r="B21" t="s">
        <v>3005</v>
      </c>
      <c r="C21">
        <v>34.729999999999997</v>
      </c>
      <c r="D21" t="s">
        <v>3006</v>
      </c>
      <c r="E21">
        <v>2014</v>
      </c>
      <c r="F21" t="s">
        <v>116</v>
      </c>
      <c r="G21" t="s">
        <v>3007</v>
      </c>
      <c r="H21" t="s">
        <v>3008</v>
      </c>
    </row>
    <row r="22" spans="1:8" x14ac:dyDescent="0.25">
      <c r="A22" t="s">
        <v>3009</v>
      </c>
      <c r="B22" t="s">
        <v>3010</v>
      </c>
      <c r="C22">
        <v>17.53</v>
      </c>
      <c r="D22" t="s">
        <v>3011</v>
      </c>
      <c r="E22">
        <v>2013</v>
      </c>
      <c r="F22" t="s">
        <v>31</v>
      </c>
      <c r="G22" t="s">
        <v>3012</v>
      </c>
      <c r="H22" t="s">
        <v>3013</v>
      </c>
    </row>
    <row r="23" spans="1:8" x14ac:dyDescent="0.25">
      <c r="A23" t="s">
        <v>3014</v>
      </c>
      <c r="B23" t="s">
        <v>3015</v>
      </c>
      <c r="C23">
        <v>60.35</v>
      </c>
      <c r="D23" t="s">
        <v>3016</v>
      </c>
      <c r="E23" t="s">
        <v>2930</v>
      </c>
      <c r="F23" t="s">
        <v>25</v>
      </c>
      <c r="G23" t="s">
        <v>3017</v>
      </c>
      <c r="H23" t="s">
        <v>3018</v>
      </c>
    </row>
    <row r="24" spans="1:8" x14ac:dyDescent="0.25">
      <c r="A24" t="s">
        <v>3019</v>
      </c>
      <c r="B24" t="s">
        <v>3020</v>
      </c>
      <c r="C24">
        <v>3.16</v>
      </c>
      <c r="D24" t="s">
        <v>3021</v>
      </c>
      <c r="E24" t="s">
        <v>2930</v>
      </c>
      <c r="F24" t="s">
        <v>3022</v>
      </c>
      <c r="G24" t="s">
        <v>3023</v>
      </c>
      <c r="H24" t="s">
        <v>3024</v>
      </c>
    </row>
    <row r="25" spans="1:8" x14ac:dyDescent="0.25">
      <c r="A25" t="s">
        <v>3025</v>
      </c>
      <c r="B25" t="s">
        <v>3026</v>
      </c>
      <c r="C25">
        <v>12.83</v>
      </c>
      <c r="D25" t="s">
        <v>3027</v>
      </c>
      <c r="E25" t="s">
        <v>2930</v>
      </c>
      <c r="F25" t="s">
        <v>218</v>
      </c>
      <c r="G25" t="s">
        <v>3028</v>
      </c>
      <c r="H25" t="s">
        <v>3029</v>
      </c>
    </row>
    <row r="26" spans="1:8" x14ac:dyDescent="0.25">
      <c r="A26" t="s">
        <v>3030</v>
      </c>
      <c r="B26" t="s">
        <v>3031</v>
      </c>
      <c r="C26">
        <v>63.795000000000002</v>
      </c>
      <c r="D26" t="s">
        <v>3032</v>
      </c>
      <c r="E26" t="s">
        <v>2930</v>
      </c>
      <c r="F26" t="s">
        <v>25</v>
      </c>
      <c r="G26" t="s">
        <v>639</v>
      </c>
      <c r="H26" t="s">
        <v>3033</v>
      </c>
    </row>
    <row r="27" spans="1:8" x14ac:dyDescent="0.25">
      <c r="A27" t="s">
        <v>3034</v>
      </c>
      <c r="B27" t="s">
        <v>3035</v>
      </c>
      <c r="C27">
        <v>37.450000000000003</v>
      </c>
      <c r="D27" t="s">
        <v>3036</v>
      </c>
      <c r="E27">
        <v>1985</v>
      </c>
      <c r="F27" t="s">
        <v>25</v>
      </c>
      <c r="G27" t="s">
        <v>24</v>
      </c>
      <c r="H27" t="s">
        <v>3037</v>
      </c>
    </row>
    <row r="28" spans="1:8" x14ac:dyDescent="0.25">
      <c r="A28" t="s">
        <v>3038</v>
      </c>
      <c r="B28" t="s">
        <v>3039</v>
      </c>
      <c r="C28">
        <v>0.55920000000000003</v>
      </c>
      <c r="D28" t="s">
        <v>3040</v>
      </c>
      <c r="E28" t="s">
        <v>2930</v>
      </c>
      <c r="F28" t="s">
        <v>25</v>
      </c>
      <c r="G28" t="s">
        <v>24</v>
      </c>
      <c r="H28" t="s">
        <v>3041</v>
      </c>
    </row>
    <row r="29" spans="1:8" x14ac:dyDescent="0.25">
      <c r="A29" t="s">
        <v>3042</v>
      </c>
      <c r="B29" t="s">
        <v>3043</v>
      </c>
      <c r="C29">
        <v>18.05</v>
      </c>
      <c r="D29" t="s">
        <v>3044</v>
      </c>
      <c r="E29" t="s">
        <v>2930</v>
      </c>
      <c r="F29" t="s">
        <v>138</v>
      </c>
      <c r="G29" t="s">
        <v>365</v>
      </c>
      <c r="H29" t="s">
        <v>3045</v>
      </c>
    </row>
    <row r="30" spans="1:8" x14ac:dyDescent="0.25">
      <c r="A30" t="s">
        <v>3046</v>
      </c>
      <c r="B30" t="s">
        <v>3047</v>
      </c>
      <c r="C30">
        <v>39.979999999999997</v>
      </c>
      <c r="D30" t="s">
        <v>2998</v>
      </c>
      <c r="E30">
        <v>2013</v>
      </c>
      <c r="F30" t="s">
        <v>25</v>
      </c>
      <c r="G30" t="s">
        <v>62</v>
      </c>
      <c r="H30" t="s">
        <v>3048</v>
      </c>
    </row>
    <row r="31" spans="1:8" x14ac:dyDescent="0.25">
      <c r="A31" t="s">
        <v>3049</v>
      </c>
      <c r="B31" t="s">
        <v>3050</v>
      </c>
      <c r="C31">
        <v>17.98</v>
      </c>
      <c r="D31" t="s">
        <v>3051</v>
      </c>
      <c r="E31" t="s">
        <v>2930</v>
      </c>
      <c r="F31" t="s">
        <v>600</v>
      </c>
      <c r="G31" t="s">
        <v>2954</v>
      </c>
      <c r="H31" t="s">
        <v>3052</v>
      </c>
    </row>
    <row r="32" spans="1:8" x14ac:dyDescent="0.25">
      <c r="A32" t="s">
        <v>3053</v>
      </c>
      <c r="B32" t="s">
        <v>3054</v>
      </c>
      <c r="C32">
        <v>8.0399999999999991</v>
      </c>
      <c r="D32" t="s">
        <v>3055</v>
      </c>
      <c r="E32">
        <v>2007</v>
      </c>
      <c r="F32" t="s">
        <v>25</v>
      </c>
      <c r="G32" t="s">
        <v>3017</v>
      </c>
      <c r="H32" t="s">
        <v>3056</v>
      </c>
    </row>
    <row r="33" spans="1:8" x14ac:dyDescent="0.25">
      <c r="A33" t="s">
        <v>3057</v>
      </c>
      <c r="B33" t="s">
        <v>3058</v>
      </c>
      <c r="C33">
        <v>8.1300000000000008</v>
      </c>
      <c r="D33" t="s">
        <v>3059</v>
      </c>
      <c r="E33">
        <v>2011</v>
      </c>
      <c r="F33" t="s">
        <v>25</v>
      </c>
      <c r="G33" t="s">
        <v>24</v>
      </c>
      <c r="H33" t="s">
        <v>3060</v>
      </c>
    </row>
    <row r="34" spans="1:8" x14ac:dyDescent="0.25">
      <c r="A34" t="s">
        <v>3061</v>
      </c>
      <c r="B34" t="s">
        <v>3062</v>
      </c>
      <c r="C34">
        <v>20.95</v>
      </c>
      <c r="D34" t="s">
        <v>3063</v>
      </c>
      <c r="E34" t="s">
        <v>2930</v>
      </c>
      <c r="F34" t="s">
        <v>25</v>
      </c>
      <c r="G34" t="s">
        <v>3064</v>
      </c>
      <c r="H34" t="s">
        <v>3065</v>
      </c>
    </row>
    <row r="35" spans="1:8" x14ac:dyDescent="0.25">
      <c r="A35" t="s">
        <v>3066</v>
      </c>
      <c r="B35" t="s">
        <v>3067</v>
      </c>
      <c r="C35">
        <v>11.47</v>
      </c>
      <c r="D35" t="s">
        <v>3068</v>
      </c>
      <c r="E35">
        <v>2014</v>
      </c>
      <c r="F35" t="s">
        <v>25</v>
      </c>
      <c r="G35" t="s">
        <v>24</v>
      </c>
      <c r="H35" t="s">
        <v>3069</v>
      </c>
    </row>
    <row r="36" spans="1:8" x14ac:dyDescent="0.25">
      <c r="A36" t="s">
        <v>3070</v>
      </c>
      <c r="B36" t="s">
        <v>3071</v>
      </c>
      <c r="C36">
        <v>12.16</v>
      </c>
      <c r="D36" t="s">
        <v>3072</v>
      </c>
      <c r="E36">
        <v>2006</v>
      </c>
      <c r="F36" t="s">
        <v>25</v>
      </c>
      <c r="G36" t="s">
        <v>24</v>
      </c>
      <c r="H36" t="s">
        <v>3073</v>
      </c>
    </row>
    <row r="37" spans="1:8" x14ac:dyDescent="0.25">
      <c r="A37" t="s">
        <v>3074</v>
      </c>
      <c r="B37" t="s">
        <v>3075</v>
      </c>
      <c r="C37">
        <v>20.46</v>
      </c>
      <c r="D37" t="s">
        <v>3076</v>
      </c>
      <c r="E37" t="s">
        <v>2930</v>
      </c>
      <c r="F37" t="s">
        <v>18</v>
      </c>
      <c r="G37" t="s">
        <v>17</v>
      </c>
      <c r="H37" t="s">
        <v>3077</v>
      </c>
    </row>
    <row r="38" spans="1:8" x14ac:dyDescent="0.25">
      <c r="A38" t="s">
        <v>3078</v>
      </c>
      <c r="B38" t="s">
        <v>3079</v>
      </c>
      <c r="C38">
        <v>20.25</v>
      </c>
      <c r="D38" t="s">
        <v>3080</v>
      </c>
      <c r="E38" t="s">
        <v>2930</v>
      </c>
      <c r="F38" t="s">
        <v>600</v>
      </c>
      <c r="G38" t="s">
        <v>2949</v>
      </c>
      <c r="H38" t="s">
        <v>3081</v>
      </c>
    </row>
    <row r="39" spans="1:8" x14ac:dyDescent="0.25">
      <c r="A39" t="s">
        <v>3082</v>
      </c>
      <c r="B39" t="s">
        <v>3083</v>
      </c>
      <c r="C39">
        <v>37.409999999999997</v>
      </c>
      <c r="D39" t="s">
        <v>3084</v>
      </c>
      <c r="E39">
        <v>2006</v>
      </c>
      <c r="F39" t="s">
        <v>25</v>
      </c>
      <c r="G39" t="s">
        <v>62</v>
      </c>
      <c r="H39" t="s">
        <v>3085</v>
      </c>
    </row>
    <row r="40" spans="1:8" x14ac:dyDescent="0.25">
      <c r="A40" t="s">
        <v>3086</v>
      </c>
      <c r="B40" t="s">
        <v>3087</v>
      </c>
      <c r="C40">
        <v>0.61240000000000006</v>
      </c>
      <c r="D40" t="s">
        <v>3088</v>
      </c>
      <c r="E40" t="s">
        <v>2930</v>
      </c>
      <c r="F40" t="s">
        <v>31</v>
      </c>
      <c r="G40" t="s">
        <v>3012</v>
      </c>
      <c r="H40" t="s">
        <v>3089</v>
      </c>
    </row>
    <row r="41" spans="1:8" x14ac:dyDescent="0.25">
      <c r="A41" t="s">
        <v>3090</v>
      </c>
      <c r="B41" t="s">
        <v>3091</v>
      </c>
      <c r="C41">
        <v>1.59</v>
      </c>
      <c r="D41" t="s">
        <v>3092</v>
      </c>
      <c r="E41">
        <v>2005</v>
      </c>
      <c r="F41" t="s">
        <v>18</v>
      </c>
      <c r="G41" t="s">
        <v>53</v>
      </c>
      <c r="H41" t="s">
        <v>3093</v>
      </c>
    </row>
    <row r="42" spans="1:8" x14ac:dyDescent="0.25">
      <c r="A42" t="s">
        <v>3094</v>
      </c>
      <c r="B42" t="s">
        <v>3095</v>
      </c>
      <c r="C42">
        <v>1.83</v>
      </c>
      <c r="D42" t="s">
        <v>3096</v>
      </c>
      <c r="E42">
        <v>2000</v>
      </c>
      <c r="F42" t="s">
        <v>116</v>
      </c>
      <c r="G42" t="s">
        <v>3007</v>
      </c>
      <c r="H42" t="s">
        <v>3097</v>
      </c>
    </row>
    <row r="43" spans="1:8" x14ac:dyDescent="0.25">
      <c r="A43" t="s">
        <v>374</v>
      </c>
      <c r="B43" t="s">
        <v>3098</v>
      </c>
      <c r="C43">
        <v>23.31</v>
      </c>
      <c r="D43" t="s">
        <v>3099</v>
      </c>
      <c r="E43" t="s">
        <v>2930</v>
      </c>
      <c r="F43" t="s">
        <v>18</v>
      </c>
      <c r="G43" t="s">
        <v>17</v>
      </c>
      <c r="H43" t="s">
        <v>3100</v>
      </c>
    </row>
    <row r="44" spans="1:8" x14ac:dyDescent="0.25">
      <c r="A44" t="s">
        <v>3101</v>
      </c>
      <c r="B44" t="s">
        <v>3102</v>
      </c>
      <c r="C44">
        <v>15.37</v>
      </c>
      <c r="D44" t="s">
        <v>3103</v>
      </c>
      <c r="E44" t="s">
        <v>2930</v>
      </c>
      <c r="F44" t="s">
        <v>18</v>
      </c>
      <c r="G44" t="s">
        <v>44</v>
      </c>
      <c r="H44" t="s">
        <v>3104</v>
      </c>
    </row>
    <row r="45" spans="1:8" x14ac:dyDescent="0.25">
      <c r="A45" t="s">
        <v>3105</v>
      </c>
      <c r="B45" t="s">
        <v>3106</v>
      </c>
      <c r="C45">
        <v>0.63</v>
      </c>
      <c r="D45" t="s">
        <v>3107</v>
      </c>
      <c r="E45" t="s">
        <v>2930</v>
      </c>
      <c r="F45" t="s">
        <v>25</v>
      </c>
      <c r="G45" t="s">
        <v>24</v>
      </c>
      <c r="H45" t="s">
        <v>3108</v>
      </c>
    </row>
    <row r="46" spans="1:8" x14ac:dyDescent="0.25">
      <c r="A46" t="s">
        <v>3109</v>
      </c>
      <c r="B46" t="s">
        <v>3110</v>
      </c>
      <c r="C46">
        <v>19.66</v>
      </c>
      <c r="D46" t="s">
        <v>3111</v>
      </c>
      <c r="E46" t="s">
        <v>2930</v>
      </c>
      <c r="F46" t="s">
        <v>18</v>
      </c>
      <c r="G46" t="s">
        <v>44</v>
      </c>
      <c r="H46" t="s">
        <v>3112</v>
      </c>
    </row>
    <row r="47" spans="1:8" x14ac:dyDescent="0.25">
      <c r="A47" t="s">
        <v>3113</v>
      </c>
      <c r="B47" t="s">
        <v>3114</v>
      </c>
      <c r="C47">
        <v>17.28</v>
      </c>
      <c r="D47" t="s">
        <v>3115</v>
      </c>
      <c r="E47">
        <v>2014</v>
      </c>
      <c r="F47" t="s">
        <v>25</v>
      </c>
      <c r="G47" t="s">
        <v>24</v>
      </c>
      <c r="H47" t="s">
        <v>3116</v>
      </c>
    </row>
    <row r="48" spans="1:8" x14ac:dyDescent="0.25">
      <c r="A48" t="s">
        <v>3117</v>
      </c>
      <c r="B48" t="s">
        <v>3118</v>
      </c>
      <c r="C48">
        <v>6.51</v>
      </c>
      <c r="D48" t="s">
        <v>3119</v>
      </c>
      <c r="E48" t="s">
        <v>2930</v>
      </c>
      <c r="F48" t="s">
        <v>25</v>
      </c>
      <c r="G48" t="s">
        <v>24</v>
      </c>
      <c r="H48" t="s">
        <v>3120</v>
      </c>
    </row>
    <row r="49" spans="1:8" x14ac:dyDescent="0.25">
      <c r="A49" t="s">
        <v>3121</v>
      </c>
      <c r="B49" t="s">
        <v>3122</v>
      </c>
      <c r="C49">
        <v>21.4</v>
      </c>
      <c r="D49" t="s">
        <v>3123</v>
      </c>
      <c r="E49">
        <v>2009</v>
      </c>
      <c r="F49" t="s">
        <v>25</v>
      </c>
      <c r="G49" t="s">
        <v>709</v>
      </c>
      <c r="H49" t="s">
        <v>3124</v>
      </c>
    </row>
    <row r="50" spans="1:8" x14ac:dyDescent="0.25">
      <c r="A50" t="s">
        <v>3125</v>
      </c>
      <c r="B50" t="s">
        <v>3126</v>
      </c>
      <c r="C50">
        <v>2.4567999999999999</v>
      </c>
      <c r="D50" t="s">
        <v>3127</v>
      </c>
      <c r="E50" t="s">
        <v>2930</v>
      </c>
      <c r="F50" t="s">
        <v>31</v>
      </c>
      <c r="G50" t="s">
        <v>3128</v>
      </c>
      <c r="H50" t="s">
        <v>3129</v>
      </c>
    </row>
    <row r="51" spans="1:8" x14ac:dyDescent="0.25">
      <c r="A51" t="s">
        <v>3130</v>
      </c>
      <c r="B51" t="s">
        <v>3131</v>
      </c>
      <c r="C51">
        <v>6.5</v>
      </c>
      <c r="D51" t="s">
        <v>3132</v>
      </c>
      <c r="E51" t="s">
        <v>2930</v>
      </c>
      <c r="F51" t="s">
        <v>18</v>
      </c>
      <c r="G51" t="s">
        <v>308</v>
      </c>
      <c r="H51" t="s">
        <v>3133</v>
      </c>
    </row>
    <row r="52" spans="1:8" x14ac:dyDescent="0.25">
      <c r="A52" t="s">
        <v>3134</v>
      </c>
      <c r="B52" t="s">
        <v>3135</v>
      </c>
      <c r="C52">
        <v>10.48</v>
      </c>
      <c r="D52" t="s">
        <v>3136</v>
      </c>
      <c r="E52" t="s">
        <v>2930</v>
      </c>
      <c r="F52" t="s">
        <v>25</v>
      </c>
      <c r="G52" t="s">
        <v>62</v>
      </c>
      <c r="H52" t="s">
        <v>3137</v>
      </c>
    </row>
    <row r="53" spans="1:8" x14ac:dyDescent="0.25">
      <c r="A53" t="s">
        <v>190</v>
      </c>
      <c r="B53" t="s">
        <v>3138</v>
      </c>
      <c r="C53">
        <v>78.55</v>
      </c>
      <c r="D53" t="s">
        <v>3139</v>
      </c>
      <c r="E53">
        <v>1986</v>
      </c>
      <c r="F53" t="s">
        <v>18</v>
      </c>
      <c r="G53" t="s">
        <v>17</v>
      </c>
      <c r="H53" t="s">
        <v>3140</v>
      </c>
    </row>
    <row r="54" spans="1:8" x14ac:dyDescent="0.25">
      <c r="A54" t="s">
        <v>3141</v>
      </c>
      <c r="B54" t="s">
        <v>3142</v>
      </c>
      <c r="C54">
        <v>23</v>
      </c>
      <c r="D54" t="s">
        <v>3143</v>
      </c>
      <c r="E54">
        <v>1994</v>
      </c>
      <c r="F54" t="s">
        <v>116</v>
      </c>
      <c r="G54" t="s">
        <v>115</v>
      </c>
      <c r="H54" t="s">
        <v>3144</v>
      </c>
    </row>
    <row r="55" spans="1:8" x14ac:dyDescent="0.25">
      <c r="A55" t="s">
        <v>3145</v>
      </c>
      <c r="B55" t="s">
        <v>3146</v>
      </c>
      <c r="C55" t="s">
        <v>2930</v>
      </c>
      <c r="D55" t="s">
        <v>2930</v>
      </c>
      <c r="E55" t="s">
        <v>2930</v>
      </c>
      <c r="F55" t="s">
        <v>2930</v>
      </c>
      <c r="G55" t="s">
        <v>2930</v>
      </c>
      <c r="H55" t="s">
        <v>3147</v>
      </c>
    </row>
    <row r="56" spans="1:8" x14ac:dyDescent="0.25">
      <c r="A56" t="s">
        <v>3148</v>
      </c>
      <c r="B56" t="s">
        <v>3149</v>
      </c>
      <c r="C56">
        <v>26.53</v>
      </c>
      <c r="D56" t="s">
        <v>3150</v>
      </c>
      <c r="E56">
        <v>1995</v>
      </c>
      <c r="F56" t="s">
        <v>138</v>
      </c>
      <c r="G56" t="s">
        <v>308</v>
      </c>
      <c r="H56" t="s">
        <v>3151</v>
      </c>
    </row>
    <row r="57" spans="1:8" x14ac:dyDescent="0.25">
      <c r="A57" t="s">
        <v>3152</v>
      </c>
      <c r="B57" t="s">
        <v>3153</v>
      </c>
      <c r="C57">
        <v>3.06</v>
      </c>
      <c r="D57" t="s">
        <v>3154</v>
      </c>
      <c r="E57" t="s">
        <v>2930</v>
      </c>
      <c r="F57" t="s">
        <v>18</v>
      </c>
      <c r="G57" t="s">
        <v>53</v>
      </c>
      <c r="H57" t="s">
        <v>3155</v>
      </c>
    </row>
    <row r="58" spans="1:8" x14ac:dyDescent="0.25">
      <c r="A58" t="s">
        <v>3156</v>
      </c>
      <c r="B58" t="s">
        <v>3157</v>
      </c>
      <c r="C58">
        <v>8.2200000000000006</v>
      </c>
      <c r="D58" t="s">
        <v>3158</v>
      </c>
      <c r="E58" t="s">
        <v>2930</v>
      </c>
      <c r="F58" t="s">
        <v>25</v>
      </c>
      <c r="G58" t="s">
        <v>24</v>
      </c>
      <c r="H58" t="s">
        <v>3159</v>
      </c>
    </row>
    <row r="59" spans="1:8" x14ac:dyDescent="0.25">
      <c r="A59" t="s">
        <v>3156</v>
      </c>
      <c r="B59" t="s">
        <v>3160</v>
      </c>
      <c r="C59">
        <v>5.2</v>
      </c>
      <c r="D59" t="s">
        <v>2930</v>
      </c>
      <c r="E59" t="s">
        <v>2930</v>
      </c>
      <c r="F59" t="s">
        <v>25</v>
      </c>
      <c r="G59" t="s">
        <v>24</v>
      </c>
      <c r="H59" t="s">
        <v>3161</v>
      </c>
    </row>
    <row r="60" spans="1:8" x14ac:dyDescent="0.25">
      <c r="A60" t="s">
        <v>3162</v>
      </c>
      <c r="B60" t="s">
        <v>3163</v>
      </c>
      <c r="C60">
        <v>44.17</v>
      </c>
      <c r="D60" t="s">
        <v>3164</v>
      </c>
      <c r="E60">
        <v>1995</v>
      </c>
      <c r="F60" t="s">
        <v>18</v>
      </c>
      <c r="G60" t="s">
        <v>44</v>
      </c>
      <c r="H60" t="s">
        <v>3165</v>
      </c>
    </row>
    <row r="61" spans="1:8" x14ac:dyDescent="0.25">
      <c r="A61" t="s">
        <v>3166</v>
      </c>
      <c r="B61" t="s">
        <v>3167</v>
      </c>
      <c r="C61">
        <v>23.25</v>
      </c>
      <c r="D61" t="s">
        <v>3168</v>
      </c>
      <c r="E61" t="s">
        <v>2930</v>
      </c>
      <c r="F61" t="s">
        <v>2930</v>
      </c>
      <c r="G61" t="s">
        <v>2930</v>
      </c>
      <c r="H61" t="s">
        <v>3169</v>
      </c>
    </row>
    <row r="62" spans="1:8" x14ac:dyDescent="0.25">
      <c r="A62" t="s">
        <v>3170</v>
      </c>
      <c r="B62" t="s">
        <v>3171</v>
      </c>
      <c r="C62">
        <v>23.94</v>
      </c>
      <c r="D62" t="s">
        <v>3172</v>
      </c>
      <c r="E62" t="s">
        <v>2930</v>
      </c>
      <c r="F62" t="s">
        <v>2930</v>
      </c>
      <c r="G62" t="s">
        <v>2930</v>
      </c>
      <c r="H62" t="s">
        <v>3173</v>
      </c>
    </row>
    <row r="63" spans="1:8" x14ac:dyDescent="0.25">
      <c r="A63" t="s">
        <v>3174</v>
      </c>
      <c r="B63" t="s">
        <v>3175</v>
      </c>
      <c r="C63">
        <v>26.49</v>
      </c>
      <c r="D63" t="s">
        <v>3176</v>
      </c>
      <c r="E63">
        <v>2010</v>
      </c>
      <c r="F63" t="s">
        <v>25</v>
      </c>
      <c r="G63" t="s">
        <v>24</v>
      </c>
      <c r="H63" t="s">
        <v>3177</v>
      </c>
    </row>
    <row r="64" spans="1:8" x14ac:dyDescent="0.25">
      <c r="A64" t="s">
        <v>3178</v>
      </c>
      <c r="B64" t="s">
        <v>3179</v>
      </c>
      <c r="C64">
        <v>16.66</v>
      </c>
      <c r="D64" t="s">
        <v>3180</v>
      </c>
      <c r="E64" t="s">
        <v>2930</v>
      </c>
      <c r="F64" t="s">
        <v>178</v>
      </c>
      <c r="G64" t="s">
        <v>3181</v>
      </c>
      <c r="H64" t="s">
        <v>3182</v>
      </c>
    </row>
    <row r="65" spans="1:8" x14ac:dyDescent="0.25">
      <c r="A65" t="s">
        <v>3183</v>
      </c>
      <c r="B65" t="s">
        <v>3184</v>
      </c>
      <c r="C65">
        <v>2.39</v>
      </c>
      <c r="D65" t="s">
        <v>3185</v>
      </c>
      <c r="E65">
        <v>1997</v>
      </c>
      <c r="F65" t="s">
        <v>138</v>
      </c>
      <c r="G65" t="s">
        <v>3186</v>
      </c>
      <c r="H65" t="s">
        <v>3187</v>
      </c>
    </row>
    <row r="66" spans="1:8" x14ac:dyDescent="0.25">
      <c r="A66" t="s">
        <v>3188</v>
      </c>
      <c r="B66" t="s">
        <v>3189</v>
      </c>
      <c r="C66">
        <v>4.42</v>
      </c>
      <c r="D66" t="s">
        <v>3190</v>
      </c>
      <c r="E66" t="s">
        <v>2930</v>
      </c>
      <c r="F66" t="s">
        <v>178</v>
      </c>
      <c r="G66" t="s">
        <v>2994</v>
      </c>
      <c r="H66" t="s">
        <v>3191</v>
      </c>
    </row>
    <row r="67" spans="1:8" x14ac:dyDescent="0.25">
      <c r="A67" t="s">
        <v>3192</v>
      </c>
      <c r="B67" t="s">
        <v>3193</v>
      </c>
      <c r="C67">
        <v>51.32</v>
      </c>
      <c r="D67" t="s">
        <v>3194</v>
      </c>
      <c r="E67">
        <v>1986</v>
      </c>
      <c r="F67" t="s">
        <v>138</v>
      </c>
      <c r="G67" t="s">
        <v>292</v>
      </c>
      <c r="H67" t="s">
        <v>3195</v>
      </c>
    </row>
    <row r="68" spans="1:8" x14ac:dyDescent="0.25">
      <c r="A68" t="s">
        <v>3196</v>
      </c>
      <c r="B68" t="s">
        <v>3197</v>
      </c>
      <c r="C68">
        <v>27.71</v>
      </c>
      <c r="D68" t="s">
        <v>3198</v>
      </c>
      <c r="E68">
        <v>2013</v>
      </c>
      <c r="F68" t="s">
        <v>25</v>
      </c>
      <c r="G68" t="s">
        <v>62</v>
      </c>
      <c r="H68" t="s">
        <v>3199</v>
      </c>
    </row>
    <row r="69" spans="1:8" x14ac:dyDescent="0.25">
      <c r="A69" t="s">
        <v>3200</v>
      </c>
      <c r="B69" t="s">
        <v>3201</v>
      </c>
      <c r="C69">
        <v>27.88</v>
      </c>
      <c r="D69" t="s">
        <v>3202</v>
      </c>
      <c r="E69">
        <v>2007</v>
      </c>
      <c r="F69" t="s">
        <v>138</v>
      </c>
      <c r="G69" t="s">
        <v>3203</v>
      </c>
      <c r="H69" t="s">
        <v>3204</v>
      </c>
    </row>
    <row r="70" spans="1:8" x14ac:dyDescent="0.25">
      <c r="A70" t="s">
        <v>3205</v>
      </c>
      <c r="B70" t="s">
        <v>3206</v>
      </c>
      <c r="C70">
        <v>0.60099999999999998</v>
      </c>
      <c r="D70" t="s">
        <v>3207</v>
      </c>
      <c r="E70" t="s">
        <v>2930</v>
      </c>
      <c r="F70" t="s">
        <v>25</v>
      </c>
      <c r="G70" t="s">
        <v>24</v>
      </c>
      <c r="H70" t="s">
        <v>3208</v>
      </c>
    </row>
    <row r="71" spans="1:8" x14ac:dyDescent="0.25">
      <c r="A71" t="s">
        <v>3209</v>
      </c>
      <c r="B71" t="s">
        <v>3210</v>
      </c>
      <c r="C71">
        <v>5.43</v>
      </c>
      <c r="D71" t="s">
        <v>3211</v>
      </c>
      <c r="E71">
        <v>2014</v>
      </c>
      <c r="F71" t="s">
        <v>25</v>
      </c>
      <c r="G71" t="s">
        <v>24</v>
      </c>
      <c r="H71" t="s">
        <v>3212</v>
      </c>
    </row>
    <row r="72" spans="1:8" x14ac:dyDescent="0.25">
      <c r="A72" t="s">
        <v>3213</v>
      </c>
      <c r="B72" t="s">
        <v>3214</v>
      </c>
      <c r="C72">
        <v>11.84</v>
      </c>
      <c r="D72" t="s">
        <v>3215</v>
      </c>
      <c r="E72">
        <v>1996</v>
      </c>
      <c r="F72" t="s">
        <v>138</v>
      </c>
      <c r="G72" t="s">
        <v>365</v>
      </c>
      <c r="H72" t="s">
        <v>3216</v>
      </c>
    </row>
    <row r="73" spans="1:8" x14ac:dyDescent="0.25">
      <c r="A73" t="s">
        <v>3217</v>
      </c>
      <c r="B73" t="s">
        <v>3218</v>
      </c>
      <c r="C73">
        <v>5.2</v>
      </c>
      <c r="D73" t="s">
        <v>3219</v>
      </c>
      <c r="E73">
        <v>2000</v>
      </c>
      <c r="F73" t="s">
        <v>25</v>
      </c>
      <c r="G73" t="s">
        <v>62</v>
      </c>
      <c r="H73" t="s">
        <v>3220</v>
      </c>
    </row>
    <row r="74" spans="1:8" x14ac:dyDescent="0.25">
      <c r="A74" t="s">
        <v>3221</v>
      </c>
      <c r="B74" t="s">
        <v>3222</v>
      </c>
      <c r="C74">
        <v>9.4700000000000006</v>
      </c>
      <c r="D74" t="s">
        <v>3223</v>
      </c>
      <c r="E74">
        <v>2014</v>
      </c>
      <c r="F74" t="s">
        <v>25</v>
      </c>
      <c r="G74" t="s">
        <v>24</v>
      </c>
      <c r="H74" t="s">
        <v>3224</v>
      </c>
    </row>
    <row r="75" spans="1:8" x14ac:dyDescent="0.25">
      <c r="A75" t="s">
        <v>3225</v>
      </c>
      <c r="B75" t="s">
        <v>3226</v>
      </c>
      <c r="C75">
        <v>9.8699999999999992</v>
      </c>
      <c r="D75" t="s">
        <v>3227</v>
      </c>
      <c r="E75" t="s">
        <v>2930</v>
      </c>
      <c r="F75" t="s">
        <v>18</v>
      </c>
      <c r="G75" t="s">
        <v>44</v>
      </c>
      <c r="H75" t="s">
        <v>3228</v>
      </c>
    </row>
    <row r="76" spans="1:8" x14ac:dyDescent="0.25">
      <c r="A76" t="s">
        <v>3229</v>
      </c>
      <c r="B76" t="s">
        <v>3230</v>
      </c>
      <c r="C76">
        <v>106.3</v>
      </c>
      <c r="D76" t="s">
        <v>3231</v>
      </c>
      <c r="E76">
        <v>2013</v>
      </c>
      <c r="F76" t="s">
        <v>25</v>
      </c>
      <c r="G76" t="s">
        <v>24</v>
      </c>
      <c r="H76" t="s">
        <v>3232</v>
      </c>
    </row>
    <row r="77" spans="1:8" x14ac:dyDescent="0.25">
      <c r="A77" t="s">
        <v>3233</v>
      </c>
      <c r="B77" t="s">
        <v>3234</v>
      </c>
      <c r="C77">
        <v>45.6</v>
      </c>
      <c r="D77" t="s">
        <v>3235</v>
      </c>
      <c r="E77" t="s">
        <v>2930</v>
      </c>
      <c r="F77" t="s">
        <v>288</v>
      </c>
      <c r="G77" t="s">
        <v>3236</v>
      </c>
      <c r="H77" t="s">
        <v>3237</v>
      </c>
    </row>
    <row r="78" spans="1:8" x14ac:dyDescent="0.25">
      <c r="A78" t="s">
        <v>3238</v>
      </c>
      <c r="B78" t="s">
        <v>3239</v>
      </c>
      <c r="C78">
        <v>19.809999999999999</v>
      </c>
      <c r="D78" t="s">
        <v>3240</v>
      </c>
      <c r="E78" t="s">
        <v>2930</v>
      </c>
      <c r="F78" t="s">
        <v>288</v>
      </c>
      <c r="G78" t="s">
        <v>409</v>
      </c>
      <c r="H78" t="s">
        <v>3241</v>
      </c>
    </row>
    <row r="79" spans="1:8" x14ac:dyDescent="0.25">
      <c r="A79" t="s">
        <v>3242</v>
      </c>
      <c r="B79" t="s">
        <v>3243</v>
      </c>
      <c r="C79">
        <v>8.9499999999999993</v>
      </c>
      <c r="D79" t="s">
        <v>3244</v>
      </c>
      <c r="E79" t="s">
        <v>2930</v>
      </c>
      <c r="F79" t="s">
        <v>288</v>
      </c>
      <c r="G79" t="s">
        <v>409</v>
      </c>
      <c r="H79" t="s">
        <v>3245</v>
      </c>
    </row>
    <row r="80" spans="1:8" x14ac:dyDescent="0.25">
      <c r="A80" t="s">
        <v>3246</v>
      </c>
      <c r="B80" t="s">
        <v>3247</v>
      </c>
      <c r="C80">
        <v>2.19</v>
      </c>
      <c r="D80" t="s">
        <v>3248</v>
      </c>
      <c r="E80">
        <v>2007</v>
      </c>
      <c r="F80" t="s">
        <v>18</v>
      </c>
      <c r="G80" t="s">
        <v>3249</v>
      </c>
      <c r="H80" t="s">
        <v>3250</v>
      </c>
    </row>
    <row r="81" spans="1:8" x14ac:dyDescent="0.25">
      <c r="A81" t="s">
        <v>3251</v>
      </c>
      <c r="B81" t="s">
        <v>3252</v>
      </c>
      <c r="C81">
        <v>8.1300000000000008</v>
      </c>
      <c r="D81" t="s">
        <v>3253</v>
      </c>
      <c r="E81" t="s">
        <v>2930</v>
      </c>
      <c r="F81" t="s">
        <v>18</v>
      </c>
      <c r="G81" t="s">
        <v>308</v>
      </c>
      <c r="H81" t="s">
        <v>3254</v>
      </c>
    </row>
    <row r="82" spans="1:8" x14ac:dyDescent="0.25">
      <c r="A82" t="s">
        <v>552</v>
      </c>
      <c r="B82" t="s">
        <v>3255</v>
      </c>
      <c r="C82">
        <v>71.62</v>
      </c>
      <c r="D82" t="s">
        <v>3256</v>
      </c>
      <c r="E82">
        <v>1999</v>
      </c>
      <c r="F82" t="s">
        <v>218</v>
      </c>
      <c r="G82" t="s">
        <v>217</v>
      </c>
      <c r="H82" t="s">
        <v>3257</v>
      </c>
    </row>
    <row r="83" spans="1:8" x14ac:dyDescent="0.25">
      <c r="A83" t="s">
        <v>3258</v>
      </c>
      <c r="B83" t="s">
        <v>3259</v>
      </c>
      <c r="C83">
        <v>10.14</v>
      </c>
      <c r="D83" t="s">
        <v>3260</v>
      </c>
      <c r="E83">
        <v>2014</v>
      </c>
      <c r="F83" t="s">
        <v>25</v>
      </c>
      <c r="G83" t="s">
        <v>24</v>
      </c>
      <c r="H83" t="s">
        <v>3261</v>
      </c>
    </row>
    <row r="84" spans="1:8" x14ac:dyDescent="0.25">
      <c r="A84" t="s">
        <v>3262</v>
      </c>
      <c r="B84" t="s">
        <v>3263</v>
      </c>
      <c r="C84">
        <v>3.7364999999999999</v>
      </c>
      <c r="D84" t="s">
        <v>3264</v>
      </c>
      <c r="E84">
        <v>2014</v>
      </c>
      <c r="F84" t="s">
        <v>25</v>
      </c>
      <c r="G84" t="s">
        <v>3265</v>
      </c>
      <c r="H84" t="s">
        <v>3266</v>
      </c>
    </row>
    <row r="85" spans="1:8" x14ac:dyDescent="0.25">
      <c r="A85" t="s">
        <v>3267</v>
      </c>
      <c r="B85" t="s">
        <v>3268</v>
      </c>
      <c r="C85">
        <v>48.02</v>
      </c>
      <c r="D85" t="s">
        <v>3269</v>
      </c>
      <c r="E85" t="s">
        <v>2930</v>
      </c>
      <c r="F85" t="s">
        <v>25</v>
      </c>
      <c r="G85" t="s">
        <v>24</v>
      </c>
      <c r="H85" t="s">
        <v>3270</v>
      </c>
    </row>
    <row r="86" spans="1:8" x14ac:dyDescent="0.25">
      <c r="A86" t="s">
        <v>3271</v>
      </c>
      <c r="B86" t="s">
        <v>3272</v>
      </c>
      <c r="C86">
        <v>1.71</v>
      </c>
      <c r="D86" t="s">
        <v>3273</v>
      </c>
      <c r="E86">
        <v>1999</v>
      </c>
      <c r="F86" t="s">
        <v>116</v>
      </c>
      <c r="G86" t="s">
        <v>115</v>
      </c>
      <c r="H86" t="s">
        <v>3274</v>
      </c>
    </row>
    <row r="87" spans="1:8" x14ac:dyDescent="0.25">
      <c r="A87" t="s">
        <v>3275</v>
      </c>
      <c r="B87" t="s">
        <v>3276</v>
      </c>
      <c r="C87">
        <v>16.27</v>
      </c>
      <c r="D87" t="s">
        <v>3277</v>
      </c>
      <c r="E87">
        <v>1999</v>
      </c>
      <c r="F87" t="s">
        <v>25</v>
      </c>
      <c r="G87" t="s">
        <v>3278</v>
      </c>
      <c r="H87" t="s">
        <v>3279</v>
      </c>
    </row>
    <row r="88" spans="1:8" x14ac:dyDescent="0.25">
      <c r="A88" t="s">
        <v>3280</v>
      </c>
      <c r="B88" t="s">
        <v>3281</v>
      </c>
      <c r="C88">
        <v>13.59</v>
      </c>
      <c r="D88" t="s">
        <v>3282</v>
      </c>
      <c r="E88">
        <v>2014</v>
      </c>
      <c r="F88" t="s">
        <v>2930</v>
      </c>
      <c r="G88" t="s">
        <v>2930</v>
      </c>
      <c r="H88" t="s">
        <v>3283</v>
      </c>
    </row>
    <row r="89" spans="1:8" x14ac:dyDescent="0.25">
      <c r="A89" t="s">
        <v>3284</v>
      </c>
      <c r="B89" t="s">
        <v>3285</v>
      </c>
      <c r="C89">
        <v>7.43</v>
      </c>
      <c r="D89" t="s">
        <v>3286</v>
      </c>
      <c r="E89">
        <v>2013</v>
      </c>
      <c r="F89" t="s">
        <v>25</v>
      </c>
      <c r="G89" t="s">
        <v>24</v>
      </c>
      <c r="H89" t="s">
        <v>3287</v>
      </c>
    </row>
    <row r="90" spans="1:8" x14ac:dyDescent="0.25">
      <c r="A90" t="s">
        <v>3288</v>
      </c>
      <c r="B90" t="s">
        <v>3289</v>
      </c>
      <c r="C90">
        <v>27.41</v>
      </c>
      <c r="D90" t="s">
        <v>3290</v>
      </c>
      <c r="E90">
        <v>2014</v>
      </c>
      <c r="F90" t="s">
        <v>25</v>
      </c>
      <c r="G90" t="s">
        <v>24</v>
      </c>
      <c r="H90" t="s">
        <v>3291</v>
      </c>
    </row>
    <row r="91" spans="1:8" x14ac:dyDescent="0.25">
      <c r="A91" t="s">
        <v>3292</v>
      </c>
      <c r="B91" t="s">
        <v>3293</v>
      </c>
      <c r="C91">
        <v>10.5</v>
      </c>
      <c r="D91" t="s">
        <v>3294</v>
      </c>
      <c r="E91">
        <v>2014</v>
      </c>
      <c r="F91" t="s">
        <v>25</v>
      </c>
      <c r="G91" t="s">
        <v>24</v>
      </c>
      <c r="H91" t="s">
        <v>3295</v>
      </c>
    </row>
    <row r="92" spans="1:8" x14ac:dyDescent="0.25">
      <c r="A92" t="s">
        <v>310</v>
      </c>
      <c r="B92" t="s">
        <v>3296</v>
      </c>
      <c r="C92">
        <v>186.02</v>
      </c>
      <c r="D92" t="s">
        <v>3297</v>
      </c>
      <c r="E92">
        <v>1996</v>
      </c>
      <c r="F92" t="s">
        <v>25</v>
      </c>
      <c r="G92" t="s">
        <v>24</v>
      </c>
      <c r="H92" t="s">
        <v>3298</v>
      </c>
    </row>
    <row r="93" spans="1:8" x14ac:dyDescent="0.25">
      <c r="A93" t="s">
        <v>3299</v>
      </c>
      <c r="B93" t="s">
        <v>3300</v>
      </c>
      <c r="C93">
        <v>2.1800000000000002</v>
      </c>
      <c r="D93" t="s">
        <v>3301</v>
      </c>
      <c r="E93">
        <v>2006</v>
      </c>
      <c r="F93" t="s">
        <v>25</v>
      </c>
      <c r="G93" t="s">
        <v>24</v>
      </c>
      <c r="H93" t="s">
        <v>3302</v>
      </c>
    </row>
    <row r="94" spans="1:8" x14ac:dyDescent="0.25">
      <c r="A94" t="s">
        <v>3303</v>
      </c>
      <c r="B94" t="s">
        <v>3304</v>
      </c>
      <c r="C94">
        <v>48.01</v>
      </c>
      <c r="D94" t="s">
        <v>3305</v>
      </c>
      <c r="E94" t="s">
        <v>2930</v>
      </c>
      <c r="F94" t="s">
        <v>77</v>
      </c>
      <c r="G94" t="s">
        <v>3306</v>
      </c>
      <c r="H94" t="s">
        <v>3307</v>
      </c>
    </row>
    <row r="95" spans="1:8" x14ac:dyDescent="0.25">
      <c r="A95" t="s">
        <v>3308</v>
      </c>
      <c r="B95" t="s">
        <v>3309</v>
      </c>
      <c r="C95">
        <v>56.81</v>
      </c>
      <c r="D95" t="s">
        <v>3310</v>
      </c>
      <c r="E95">
        <v>2001</v>
      </c>
      <c r="F95" t="s">
        <v>25</v>
      </c>
      <c r="G95" t="s">
        <v>401</v>
      </c>
      <c r="H95" t="s">
        <v>3311</v>
      </c>
    </row>
    <row r="96" spans="1:8" x14ac:dyDescent="0.25">
      <c r="A96" t="s">
        <v>3312</v>
      </c>
      <c r="B96" t="s">
        <v>3313</v>
      </c>
      <c r="C96">
        <v>5.32</v>
      </c>
      <c r="D96" t="s">
        <v>3314</v>
      </c>
      <c r="E96">
        <v>2010</v>
      </c>
      <c r="F96" t="s">
        <v>25</v>
      </c>
      <c r="G96" t="s">
        <v>24</v>
      </c>
      <c r="H96" t="s">
        <v>3315</v>
      </c>
    </row>
    <row r="97" spans="1:8" x14ac:dyDescent="0.25">
      <c r="A97" t="s">
        <v>3316</v>
      </c>
      <c r="B97" t="s">
        <v>3317</v>
      </c>
      <c r="C97">
        <v>73.239999999999995</v>
      </c>
      <c r="D97" t="s">
        <v>3318</v>
      </c>
      <c r="E97">
        <v>1991</v>
      </c>
      <c r="F97" t="s">
        <v>25</v>
      </c>
      <c r="G97" t="s">
        <v>24</v>
      </c>
      <c r="H97" t="s">
        <v>3319</v>
      </c>
    </row>
    <row r="98" spans="1:8" x14ac:dyDescent="0.25">
      <c r="A98" t="s">
        <v>3320</v>
      </c>
      <c r="B98" t="s">
        <v>3321</v>
      </c>
      <c r="C98">
        <v>184.79</v>
      </c>
      <c r="D98" t="s">
        <v>3322</v>
      </c>
      <c r="E98">
        <v>2006</v>
      </c>
      <c r="F98" t="s">
        <v>288</v>
      </c>
      <c r="G98" t="s">
        <v>409</v>
      </c>
      <c r="H98" t="s">
        <v>3323</v>
      </c>
    </row>
    <row r="99" spans="1:8" x14ac:dyDescent="0.25">
      <c r="A99" t="s">
        <v>3324</v>
      </c>
      <c r="B99" t="s">
        <v>3325</v>
      </c>
      <c r="C99">
        <v>16.93</v>
      </c>
      <c r="D99" t="s">
        <v>3326</v>
      </c>
      <c r="E99" t="s">
        <v>2930</v>
      </c>
      <c r="F99" t="s">
        <v>600</v>
      </c>
      <c r="G99" t="s">
        <v>2954</v>
      </c>
      <c r="H99" t="s">
        <v>3327</v>
      </c>
    </row>
    <row r="100" spans="1:8" x14ac:dyDescent="0.25">
      <c r="A100" t="s">
        <v>3328</v>
      </c>
      <c r="B100" t="s">
        <v>3329</v>
      </c>
      <c r="C100">
        <v>16.98</v>
      </c>
      <c r="D100" t="s">
        <v>3330</v>
      </c>
      <c r="E100">
        <v>2000</v>
      </c>
      <c r="F100" t="s">
        <v>18</v>
      </c>
      <c r="G100" t="s">
        <v>53</v>
      </c>
      <c r="H100" t="s">
        <v>3331</v>
      </c>
    </row>
    <row r="101" spans="1:8" x14ac:dyDescent="0.25">
      <c r="A101" t="s">
        <v>3332</v>
      </c>
      <c r="B101" t="s">
        <v>3333</v>
      </c>
      <c r="C101">
        <v>25.08</v>
      </c>
      <c r="D101" t="s">
        <v>3334</v>
      </c>
      <c r="E101">
        <v>2001</v>
      </c>
      <c r="F101" t="s">
        <v>25</v>
      </c>
      <c r="G101" t="s">
        <v>639</v>
      </c>
      <c r="H101" t="s">
        <v>3335</v>
      </c>
    </row>
    <row r="102" spans="1:8" x14ac:dyDescent="0.25">
      <c r="A102" t="s">
        <v>3336</v>
      </c>
      <c r="B102" t="s">
        <v>3337</v>
      </c>
      <c r="C102">
        <v>52.57</v>
      </c>
      <c r="D102" t="s">
        <v>3338</v>
      </c>
      <c r="E102">
        <v>2006</v>
      </c>
      <c r="F102" t="s">
        <v>3022</v>
      </c>
      <c r="G102" t="s">
        <v>3339</v>
      </c>
      <c r="H102" t="s">
        <v>3340</v>
      </c>
    </row>
    <row r="103" spans="1:8" x14ac:dyDescent="0.25">
      <c r="A103" t="s">
        <v>3341</v>
      </c>
      <c r="B103" t="s">
        <v>3342</v>
      </c>
      <c r="C103">
        <v>40.409999999999997</v>
      </c>
      <c r="D103" t="s">
        <v>3343</v>
      </c>
      <c r="E103">
        <v>1999</v>
      </c>
      <c r="F103" t="s">
        <v>3022</v>
      </c>
      <c r="G103" t="s">
        <v>3339</v>
      </c>
      <c r="H103" t="s">
        <v>3344</v>
      </c>
    </row>
    <row r="104" spans="1:8" x14ac:dyDescent="0.25">
      <c r="A104" t="s">
        <v>3345</v>
      </c>
      <c r="B104" t="s">
        <v>3346</v>
      </c>
      <c r="C104">
        <v>1.71</v>
      </c>
      <c r="D104" t="s">
        <v>3347</v>
      </c>
      <c r="E104">
        <v>1992</v>
      </c>
      <c r="F104" t="s">
        <v>25</v>
      </c>
      <c r="G104" t="s">
        <v>401</v>
      </c>
      <c r="H104" t="s">
        <v>3348</v>
      </c>
    </row>
    <row r="105" spans="1:8" x14ac:dyDescent="0.25">
      <c r="A105" t="s">
        <v>3349</v>
      </c>
      <c r="B105" t="s">
        <v>3350</v>
      </c>
      <c r="C105">
        <v>26.89</v>
      </c>
      <c r="D105" t="s">
        <v>3351</v>
      </c>
      <c r="E105" t="s">
        <v>2930</v>
      </c>
      <c r="F105" t="s">
        <v>138</v>
      </c>
      <c r="G105" t="s">
        <v>3186</v>
      </c>
      <c r="H105" t="s">
        <v>3352</v>
      </c>
    </row>
    <row r="106" spans="1:8" x14ac:dyDescent="0.25">
      <c r="A106" t="s">
        <v>3353</v>
      </c>
      <c r="B106" t="s">
        <v>3354</v>
      </c>
      <c r="C106">
        <v>6</v>
      </c>
      <c r="D106" t="s">
        <v>3355</v>
      </c>
      <c r="E106" t="s">
        <v>2930</v>
      </c>
      <c r="F106" t="s">
        <v>25</v>
      </c>
      <c r="G106" t="s">
        <v>3017</v>
      </c>
      <c r="H106" t="s">
        <v>3356</v>
      </c>
    </row>
    <row r="107" spans="1:8" x14ac:dyDescent="0.25">
      <c r="A107" t="s">
        <v>3357</v>
      </c>
      <c r="B107" t="s">
        <v>3358</v>
      </c>
      <c r="C107">
        <v>9.3000000000000007</v>
      </c>
      <c r="D107" t="s">
        <v>3359</v>
      </c>
      <c r="E107">
        <v>2006</v>
      </c>
      <c r="F107" t="s">
        <v>18</v>
      </c>
      <c r="G107" t="s">
        <v>246</v>
      </c>
      <c r="H107" t="s">
        <v>3360</v>
      </c>
    </row>
    <row r="108" spans="1:8" x14ac:dyDescent="0.25">
      <c r="A108" t="s">
        <v>3361</v>
      </c>
      <c r="B108" t="s">
        <v>3362</v>
      </c>
      <c r="C108">
        <v>12.83</v>
      </c>
      <c r="D108" t="s">
        <v>3164</v>
      </c>
      <c r="E108" t="s">
        <v>2930</v>
      </c>
      <c r="F108" t="s">
        <v>18</v>
      </c>
      <c r="G108" t="s">
        <v>44</v>
      </c>
      <c r="H108" t="s">
        <v>3363</v>
      </c>
    </row>
    <row r="109" spans="1:8" x14ac:dyDescent="0.25">
      <c r="A109" t="s">
        <v>3364</v>
      </c>
      <c r="B109" t="s">
        <v>3365</v>
      </c>
      <c r="C109">
        <v>29.46</v>
      </c>
      <c r="D109" t="s">
        <v>3366</v>
      </c>
      <c r="E109" t="s">
        <v>2930</v>
      </c>
      <c r="F109" t="s">
        <v>25</v>
      </c>
      <c r="G109" t="s">
        <v>709</v>
      </c>
      <c r="H109" t="s">
        <v>3367</v>
      </c>
    </row>
    <row r="110" spans="1:8" x14ac:dyDescent="0.25">
      <c r="A110" t="s">
        <v>3368</v>
      </c>
      <c r="B110" t="s">
        <v>3369</v>
      </c>
      <c r="C110">
        <v>102.39</v>
      </c>
      <c r="D110" t="s">
        <v>3370</v>
      </c>
      <c r="E110">
        <v>2004</v>
      </c>
      <c r="F110" t="s">
        <v>25</v>
      </c>
      <c r="G110" t="s">
        <v>24</v>
      </c>
      <c r="H110" t="s">
        <v>3371</v>
      </c>
    </row>
    <row r="111" spans="1:8" x14ac:dyDescent="0.25">
      <c r="A111" t="s">
        <v>3372</v>
      </c>
      <c r="B111" t="s">
        <v>3373</v>
      </c>
      <c r="C111">
        <v>8.7899999999999991</v>
      </c>
      <c r="D111" t="s">
        <v>3374</v>
      </c>
      <c r="E111">
        <v>2010</v>
      </c>
      <c r="F111" t="s">
        <v>18</v>
      </c>
      <c r="G111" t="s">
        <v>53</v>
      </c>
      <c r="H111" t="s">
        <v>3375</v>
      </c>
    </row>
    <row r="112" spans="1:8" x14ac:dyDescent="0.25">
      <c r="A112" t="s">
        <v>3376</v>
      </c>
      <c r="B112" t="s">
        <v>3377</v>
      </c>
      <c r="C112">
        <v>1.35</v>
      </c>
      <c r="D112" t="s">
        <v>3378</v>
      </c>
      <c r="E112">
        <v>2006</v>
      </c>
      <c r="F112" t="s">
        <v>25</v>
      </c>
      <c r="G112" t="s">
        <v>3017</v>
      </c>
      <c r="H112" t="s">
        <v>3379</v>
      </c>
    </row>
    <row r="113" spans="1:8" x14ac:dyDescent="0.25">
      <c r="A113" t="s">
        <v>64</v>
      </c>
      <c r="B113" t="s">
        <v>3380</v>
      </c>
      <c r="C113">
        <v>36.14</v>
      </c>
      <c r="D113" t="s">
        <v>3381</v>
      </c>
      <c r="E113">
        <v>1988</v>
      </c>
      <c r="F113" t="s">
        <v>18</v>
      </c>
      <c r="G113" t="s">
        <v>53</v>
      </c>
      <c r="H113" t="s">
        <v>3382</v>
      </c>
    </row>
    <row r="114" spans="1:8" x14ac:dyDescent="0.25">
      <c r="A114" t="s">
        <v>3383</v>
      </c>
      <c r="B114" t="s">
        <v>3384</v>
      </c>
      <c r="C114" t="s">
        <v>2930</v>
      </c>
      <c r="D114" t="s">
        <v>2930</v>
      </c>
      <c r="E114" t="s">
        <v>2930</v>
      </c>
      <c r="F114" t="s">
        <v>2930</v>
      </c>
      <c r="G114" t="s">
        <v>2930</v>
      </c>
      <c r="H114" t="s">
        <v>3385</v>
      </c>
    </row>
    <row r="115" spans="1:8" x14ac:dyDescent="0.25">
      <c r="A115" t="s">
        <v>3386</v>
      </c>
      <c r="B115" t="s">
        <v>3387</v>
      </c>
      <c r="C115">
        <v>23.2</v>
      </c>
      <c r="D115" t="s">
        <v>3388</v>
      </c>
      <c r="E115" t="s">
        <v>2930</v>
      </c>
      <c r="F115" t="s">
        <v>31</v>
      </c>
      <c r="G115" t="s">
        <v>3389</v>
      </c>
      <c r="H115" t="s">
        <v>3390</v>
      </c>
    </row>
    <row r="116" spans="1:8" x14ac:dyDescent="0.25">
      <c r="A116" t="s">
        <v>3391</v>
      </c>
      <c r="B116" t="s">
        <v>3392</v>
      </c>
      <c r="C116">
        <v>26.26</v>
      </c>
      <c r="D116" t="s">
        <v>3393</v>
      </c>
      <c r="E116">
        <v>2006</v>
      </c>
      <c r="F116" t="s">
        <v>138</v>
      </c>
      <c r="G116" t="s">
        <v>308</v>
      </c>
      <c r="H116" t="s">
        <v>3394</v>
      </c>
    </row>
    <row r="117" spans="1:8" x14ac:dyDescent="0.25">
      <c r="A117" t="s">
        <v>3395</v>
      </c>
      <c r="B117" t="s">
        <v>3396</v>
      </c>
      <c r="C117">
        <v>43.04</v>
      </c>
      <c r="D117" t="s">
        <v>3397</v>
      </c>
      <c r="E117" t="s">
        <v>2930</v>
      </c>
      <c r="F117" t="s">
        <v>25</v>
      </c>
      <c r="G117" t="s">
        <v>24</v>
      </c>
      <c r="H117" t="s">
        <v>3398</v>
      </c>
    </row>
    <row r="118" spans="1:8" x14ac:dyDescent="0.25">
      <c r="A118" t="s">
        <v>3399</v>
      </c>
      <c r="B118" t="s">
        <v>3400</v>
      </c>
      <c r="C118">
        <v>1.33</v>
      </c>
      <c r="D118" t="s">
        <v>3401</v>
      </c>
      <c r="E118" t="s">
        <v>2930</v>
      </c>
      <c r="F118" t="s">
        <v>25</v>
      </c>
      <c r="G118" t="s">
        <v>24</v>
      </c>
      <c r="H118" t="s">
        <v>3402</v>
      </c>
    </row>
    <row r="119" spans="1:8" x14ac:dyDescent="0.25">
      <c r="A119" t="s">
        <v>3403</v>
      </c>
      <c r="B119" t="s">
        <v>3404</v>
      </c>
      <c r="C119">
        <v>10.139900000000001</v>
      </c>
      <c r="D119" t="s">
        <v>3405</v>
      </c>
      <c r="E119" t="s">
        <v>2930</v>
      </c>
      <c r="F119" t="s">
        <v>178</v>
      </c>
      <c r="G119" t="s">
        <v>71</v>
      </c>
      <c r="H119" t="s">
        <v>3406</v>
      </c>
    </row>
    <row r="120" spans="1:8" x14ac:dyDescent="0.25">
      <c r="A120" t="s">
        <v>389</v>
      </c>
      <c r="B120" t="s">
        <v>3407</v>
      </c>
      <c r="C120">
        <v>383.66</v>
      </c>
      <c r="D120" t="s">
        <v>3408</v>
      </c>
      <c r="E120">
        <v>1997</v>
      </c>
      <c r="F120" t="s">
        <v>31</v>
      </c>
      <c r="G120" t="s">
        <v>205</v>
      </c>
      <c r="H120" t="s">
        <v>3409</v>
      </c>
    </row>
    <row r="121" spans="1:8" x14ac:dyDescent="0.25">
      <c r="A121" t="s">
        <v>3410</v>
      </c>
      <c r="B121" t="s">
        <v>3411</v>
      </c>
      <c r="C121">
        <v>25.42</v>
      </c>
      <c r="D121" t="s">
        <v>3412</v>
      </c>
      <c r="E121" t="s">
        <v>2930</v>
      </c>
      <c r="F121" t="s">
        <v>600</v>
      </c>
      <c r="G121" t="s">
        <v>2940</v>
      </c>
      <c r="H121" t="s">
        <v>3413</v>
      </c>
    </row>
    <row r="122" spans="1:8" x14ac:dyDescent="0.25">
      <c r="A122" t="s">
        <v>3410</v>
      </c>
      <c r="B122" t="s">
        <v>3414</v>
      </c>
      <c r="C122">
        <v>13.71</v>
      </c>
      <c r="D122" t="s">
        <v>2930</v>
      </c>
      <c r="E122" t="s">
        <v>2930</v>
      </c>
      <c r="F122" t="s">
        <v>600</v>
      </c>
      <c r="G122" t="s">
        <v>2940</v>
      </c>
      <c r="H122" t="s">
        <v>3415</v>
      </c>
    </row>
    <row r="123" spans="1:8" x14ac:dyDescent="0.25">
      <c r="A123" t="s">
        <v>3416</v>
      </c>
      <c r="B123" t="s">
        <v>3417</v>
      </c>
      <c r="C123">
        <v>51.75</v>
      </c>
      <c r="D123" t="s">
        <v>3084</v>
      </c>
      <c r="E123">
        <v>2012</v>
      </c>
      <c r="F123" t="s">
        <v>18</v>
      </c>
      <c r="G123" t="s">
        <v>53</v>
      </c>
      <c r="H123" t="s">
        <v>3418</v>
      </c>
    </row>
    <row r="124" spans="1:8" x14ac:dyDescent="0.25">
      <c r="A124" t="s">
        <v>3419</v>
      </c>
      <c r="B124" t="s">
        <v>3420</v>
      </c>
      <c r="C124">
        <v>2.41</v>
      </c>
      <c r="D124" t="s">
        <v>3421</v>
      </c>
      <c r="E124" t="s">
        <v>2930</v>
      </c>
      <c r="F124" t="s">
        <v>31</v>
      </c>
      <c r="G124" t="s">
        <v>3389</v>
      </c>
      <c r="H124" t="s">
        <v>3422</v>
      </c>
    </row>
    <row r="125" spans="1:8" x14ac:dyDescent="0.25">
      <c r="A125" t="s">
        <v>3423</v>
      </c>
      <c r="B125" t="s">
        <v>3424</v>
      </c>
      <c r="C125">
        <v>69.34</v>
      </c>
      <c r="D125" t="s">
        <v>3425</v>
      </c>
      <c r="E125" t="s">
        <v>2930</v>
      </c>
      <c r="F125" t="s">
        <v>31</v>
      </c>
      <c r="G125" t="s">
        <v>30</v>
      </c>
      <c r="H125" t="s">
        <v>3426</v>
      </c>
    </row>
    <row r="126" spans="1:8" x14ac:dyDescent="0.25">
      <c r="A126" t="s">
        <v>3427</v>
      </c>
      <c r="B126" t="s">
        <v>3428</v>
      </c>
      <c r="C126">
        <v>51.57</v>
      </c>
      <c r="D126" t="s">
        <v>3429</v>
      </c>
      <c r="E126" t="s">
        <v>2930</v>
      </c>
      <c r="F126" t="s">
        <v>18</v>
      </c>
      <c r="G126" t="s">
        <v>44</v>
      </c>
      <c r="H126" t="s">
        <v>3430</v>
      </c>
    </row>
    <row r="127" spans="1:8" x14ac:dyDescent="0.25">
      <c r="A127" t="s">
        <v>3431</v>
      </c>
      <c r="B127" t="s">
        <v>3432</v>
      </c>
      <c r="C127">
        <v>0.8</v>
      </c>
      <c r="D127" t="s">
        <v>3433</v>
      </c>
      <c r="E127">
        <v>2014</v>
      </c>
      <c r="F127" t="s">
        <v>25</v>
      </c>
      <c r="G127" t="s">
        <v>3017</v>
      </c>
      <c r="H127" t="s">
        <v>3434</v>
      </c>
    </row>
    <row r="128" spans="1:8" x14ac:dyDescent="0.25">
      <c r="A128" t="s">
        <v>3435</v>
      </c>
      <c r="B128" t="s">
        <v>3436</v>
      </c>
      <c r="C128">
        <v>28.69</v>
      </c>
      <c r="D128" t="s">
        <v>3437</v>
      </c>
      <c r="E128" t="s">
        <v>2930</v>
      </c>
      <c r="F128" t="s">
        <v>25</v>
      </c>
      <c r="G128" t="s">
        <v>709</v>
      </c>
      <c r="H128" t="s">
        <v>3438</v>
      </c>
    </row>
    <row r="129" spans="1:8" x14ac:dyDescent="0.25">
      <c r="A129" t="s">
        <v>3439</v>
      </c>
      <c r="B129" t="s">
        <v>3440</v>
      </c>
      <c r="C129">
        <v>321.8</v>
      </c>
      <c r="D129" t="s">
        <v>3441</v>
      </c>
      <c r="E129" t="s">
        <v>2930</v>
      </c>
      <c r="F129" t="s">
        <v>31</v>
      </c>
      <c r="G129" t="s">
        <v>3442</v>
      </c>
      <c r="H129" t="s">
        <v>3443</v>
      </c>
    </row>
    <row r="130" spans="1:8" x14ac:dyDescent="0.25">
      <c r="A130" t="s">
        <v>3444</v>
      </c>
      <c r="B130" t="s">
        <v>3445</v>
      </c>
      <c r="C130">
        <v>15.831</v>
      </c>
      <c r="D130" t="s">
        <v>3446</v>
      </c>
      <c r="E130" t="s">
        <v>2930</v>
      </c>
      <c r="F130" t="s">
        <v>600</v>
      </c>
      <c r="G130" t="s">
        <v>2954</v>
      </c>
      <c r="H130" t="s">
        <v>3447</v>
      </c>
    </row>
    <row r="131" spans="1:8" x14ac:dyDescent="0.25">
      <c r="A131" t="s">
        <v>3448</v>
      </c>
      <c r="B131" t="s">
        <v>3449</v>
      </c>
      <c r="C131">
        <v>5.79</v>
      </c>
      <c r="D131" t="s">
        <v>3450</v>
      </c>
      <c r="E131" t="s">
        <v>2930</v>
      </c>
      <c r="F131" t="s">
        <v>600</v>
      </c>
      <c r="G131" t="s">
        <v>3451</v>
      </c>
      <c r="H131" t="s">
        <v>3452</v>
      </c>
    </row>
    <row r="132" spans="1:8" x14ac:dyDescent="0.25">
      <c r="A132" t="s">
        <v>3453</v>
      </c>
      <c r="B132" t="s">
        <v>3454</v>
      </c>
      <c r="C132">
        <v>21.58</v>
      </c>
      <c r="D132" t="s">
        <v>3455</v>
      </c>
      <c r="E132" t="s">
        <v>2930</v>
      </c>
      <c r="F132" t="s">
        <v>116</v>
      </c>
      <c r="G132" t="s">
        <v>115</v>
      </c>
      <c r="H132" t="s">
        <v>3456</v>
      </c>
    </row>
    <row r="133" spans="1:8" x14ac:dyDescent="0.25">
      <c r="A133" t="s">
        <v>406</v>
      </c>
      <c r="B133" t="s">
        <v>3457</v>
      </c>
      <c r="C133">
        <v>51.02</v>
      </c>
      <c r="D133" t="s">
        <v>3458</v>
      </c>
      <c r="E133" t="s">
        <v>2930</v>
      </c>
      <c r="F133" t="s">
        <v>288</v>
      </c>
      <c r="G133" t="s">
        <v>409</v>
      </c>
      <c r="H133" t="s">
        <v>3459</v>
      </c>
    </row>
    <row r="134" spans="1:8" x14ac:dyDescent="0.25">
      <c r="A134" t="s">
        <v>3460</v>
      </c>
      <c r="B134" t="s">
        <v>3461</v>
      </c>
      <c r="C134">
        <v>21.94</v>
      </c>
      <c r="D134" t="s">
        <v>3462</v>
      </c>
      <c r="E134">
        <v>2008</v>
      </c>
      <c r="F134" t="s">
        <v>31</v>
      </c>
      <c r="G134" t="s">
        <v>3463</v>
      </c>
      <c r="H134" t="s">
        <v>3464</v>
      </c>
    </row>
    <row r="135" spans="1:8" x14ac:dyDescent="0.25">
      <c r="A135" t="s">
        <v>3460</v>
      </c>
      <c r="B135" t="s">
        <v>3465</v>
      </c>
      <c r="C135">
        <v>25.119900000000001</v>
      </c>
      <c r="D135" t="s">
        <v>3466</v>
      </c>
      <c r="E135" t="s">
        <v>2930</v>
      </c>
      <c r="F135" t="s">
        <v>31</v>
      </c>
      <c r="G135" t="s">
        <v>3463</v>
      </c>
      <c r="H135" t="s">
        <v>3467</v>
      </c>
    </row>
    <row r="136" spans="1:8" x14ac:dyDescent="0.25">
      <c r="A136" t="s">
        <v>3460</v>
      </c>
      <c r="B136" t="s">
        <v>3468</v>
      </c>
      <c r="C136">
        <v>26.639900000000001</v>
      </c>
      <c r="D136" t="s">
        <v>2930</v>
      </c>
      <c r="E136" t="s">
        <v>2930</v>
      </c>
      <c r="F136" t="s">
        <v>31</v>
      </c>
      <c r="G136" t="s">
        <v>3463</v>
      </c>
      <c r="H136" t="s">
        <v>3469</v>
      </c>
    </row>
    <row r="137" spans="1:8" x14ac:dyDescent="0.25">
      <c r="A137" t="s">
        <v>3470</v>
      </c>
      <c r="B137" t="s">
        <v>3471</v>
      </c>
      <c r="C137">
        <v>18.27</v>
      </c>
      <c r="D137" t="s">
        <v>3472</v>
      </c>
      <c r="E137">
        <v>2011</v>
      </c>
      <c r="F137" t="s">
        <v>31</v>
      </c>
      <c r="G137" t="s">
        <v>3463</v>
      </c>
      <c r="H137" t="s">
        <v>3473</v>
      </c>
    </row>
    <row r="138" spans="1:8" x14ac:dyDescent="0.25">
      <c r="A138" t="s">
        <v>3470</v>
      </c>
      <c r="B138" t="s">
        <v>3474</v>
      </c>
      <c r="C138">
        <v>25.24</v>
      </c>
      <c r="D138" t="s">
        <v>3475</v>
      </c>
      <c r="E138" t="s">
        <v>2930</v>
      </c>
      <c r="F138" t="s">
        <v>31</v>
      </c>
      <c r="G138" t="s">
        <v>3463</v>
      </c>
      <c r="H138" t="s">
        <v>3476</v>
      </c>
    </row>
    <row r="139" spans="1:8" x14ac:dyDescent="0.25">
      <c r="A139" t="s">
        <v>3477</v>
      </c>
      <c r="B139" t="s">
        <v>3478</v>
      </c>
      <c r="C139">
        <v>12.9</v>
      </c>
      <c r="D139" t="s">
        <v>3479</v>
      </c>
      <c r="E139">
        <v>2014</v>
      </c>
      <c r="F139" t="s">
        <v>2930</v>
      </c>
      <c r="G139" t="s">
        <v>2930</v>
      </c>
      <c r="H139" t="s">
        <v>3480</v>
      </c>
    </row>
    <row r="140" spans="1:8" x14ac:dyDescent="0.25">
      <c r="A140" t="s">
        <v>3481</v>
      </c>
      <c r="B140" t="s">
        <v>3482</v>
      </c>
      <c r="C140">
        <v>14.75</v>
      </c>
      <c r="D140" t="s">
        <v>3483</v>
      </c>
      <c r="E140">
        <v>1997</v>
      </c>
      <c r="F140" t="s">
        <v>2930</v>
      </c>
      <c r="G140" t="s">
        <v>2930</v>
      </c>
      <c r="H140" t="s">
        <v>3484</v>
      </c>
    </row>
    <row r="141" spans="1:8" x14ac:dyDescent="0.25">
      <c r="A141" t="s">
        <v>3485</v>
      </c>
      <c r="B141" t="s">
        <v>3486</v>
      </c>
      <c r="C141">
        <v>2.89</v>
      </c>
      <c r="D141" t="s">
        <v>3487</v>
      </c>
      <c r="E141" t="s">
        <v>2930</v>
      </c>
      <c r="F141" t="s">
        <v>25</v>
      </c>
      <c r="G141" t="s">
        <v>3488</v>
      </c>
      <c r="H141" t="s">
        <v>3489</v>
      </c>
    </row>
    <row r="142" spans="1:8" x14ac:dyDescent="0.25">
      <c r="A142" t="s">
        <v>3490</v>
      </c>
      <c r="B142" t="s">
        <v>3491</v>
      </c>
      <c r="C142">
        <v>4.1399999999999997</v>
      </c>
      <c r="D142" t="s">
        <v>3492</v>
      </c>
      <c r="E142" t="s">
        <v>2930</v>
      </c>
      <c r="F142" t="s">
        <v>3022</v>
      </c>
      <c r="G142" t="s">
        <v>308</v>
      </c>
      <c r="H142" t="s">
        <v>3493</v>
      </c>
    </row>
    <row r="143" spans="1:8" x14ac:dyDescent="0.25">
      <c r="A143" t="s">
        <v>3494</v>
      </c>
      <c r="B143" t="s">
        <v>3495</v>
      </c>
      <c r="C143">
        <v>10.61</v>
      </c>
      <c r="D143" t="s">
        <v>3496</v>
      </c>
      <c r="E143" t="s">
        <v>2930</v>
      </c>
      <c r="F143" t="s">
        <v>600</v>
      </c>
      <c r="G143" t="s">
        <v>3497</v>
      </c>
      <c r="H143" t="s">
        <v>3498</v>
      </c>
    </row>
    <row r="144" spans="1:8" x14ac:dyDescent="0.25">
      <c r="A144" t="s">
        <v>3499</v>
      </c>
      <c r="B144" t="s">
        <v>3500</v>
      </c>
      <c r="C144">
        <v>22.1</v>
      </c>
      <c r="D144" t="s">
        <v>3501</v>
      </c>
      <c r="E144" t="s">
        <v>2930</v>
      </c>
      <c r="F144" t="s">
        <v>600</v>
      </c>
      <c r="G144" t="s">
        <v>2949</v>
      </c>
      <c r="H144" t="s">
        <v>3502</v>
      </c>
    </row>
    <row r="145" spans="1:8" x14ac:dyDescent="0.25">
      <c r="A145" t="s">
        <v>3503</v>
      </c>
      <c r="B145" t="s">
        <v>3504</v>
      </c>
      <c r="C145">
        <v>105.61</v>
      </c>
      <c r="D145" t="s">
        <v>3505</v>
      </c>
      <c r="E145" t="s">
        <v>2930</v>
      </c>
      <c r="F145" t="s">
        <v>600</v>
      </c>
      <c r="G145" t="s">
        <v>3506</v>
      </c>
      <c r="H145" t="s">
        <v>3507</v>
      </c>
    </row>
    <row r="146" spans="1:8" x14ac:dyDescent="0.25">
      <c r="A146" t="s">
        <v>3508</v>
      </c>
      <c r="B146" t="s">
        <v>3509</v>
      </c>
      <c r="C146">
        <v>34.08</v>
      </c>
      <c r="D146" t="s">
        <v>3510</v>
      </c>
      <c r="E146">
        <v>2007</v>
      </c>
      <c r="F146" t="s">
        <v>31</v>
      </c>
      <c r="G146" t="s">
        <v>3389</v>
      </c>
      <c r="H146" t="s">
        <v>3511</v>
      </c>
    </row>
    <row r="147" spans="1:8" x14ac:dyDescent="0.25">
      <c r="A147" t="s">
        <v>3512</v>
      </c>
      <c r="B147" t="s">
        <v>3513</v>
      </c>
      <c r="C147">
        <v>56.08</v>
      </c>
      <c r="D147" t="s">
        <v>2962</v>
      </c>
      <c r="E147">
        <v>2006</v>
      </c>
      <c r="F147" t="s">
        <v>138</v>
      </c>
      <c r="G147" t="s">
        <v>3514</v>
      </c>
      <c r="H147" t="s">
        <v>3515</v>
      </c>
    </row>
    <row r="148" spans="1:8" x14ac:dyDescent="0.25">
      <c r="A148" t="s">
        <v>3516</v>
      </c>
      <c r="B148" t="s">
        <v>3517</v>
      </c>
      <c r="C148">
        <v>9.44</v>
      </c>
      <c r="D148" t="s">
        <v>3518</v>
      </c>
      <c r="E148">
        <v>2011</v>
      </c>
      <c r="F148" t="s">
        <v>31</v>
      </c>
      <c r="G148" t="s">
        <v>3463</v>
      </c>
      <c r="H148" t="s">
        <v>3519</v>
      </c>
    </row>
    <row r="149" spans="1:8" x14ac:dyDescent="0.25">
      <c r="A149" t="s">
        <v>3516</v>
      </c>
      <c r="B149" t="s">
        <v>3520</v>
      </c>
      <c r="C149">
        <v>23.24</v>
      </c>
      <c r="D149" t="s">
        <v>3521</v>
      </c>
      <c r="E149" t="s">
        <v>2930</v>
      </c>
      <c r="F149" t="s">
        <v>31</v>
      </c>
      <c r="G149" t="s">
        <v>3463</v>
      </c>
      <c r="H149" t="s">
        <v>3522</v>
      </c>
    </row>
    <row r="150" spans="1:8" x14ac:dyDescent="0.25">
      <c r="A150" t="s">
        <v>3523</v>
      </c>
      <c r="B150" t="s">
        <v>3524</v>
      </c>
      <c r="C150">
        <v>9.7200000000000006</v>
      </c>
      <c r="D150" t="s">
        <v>3525</v>
      </c>
      <c r="E150" t="s">
        <v>2930</v>
      </c>
      <c r="F150" t="s">
        <v>600</v>
      </c>
      <c r="G150" t="s">
        <v>2949</v>
      </c>
      <c r="H150" t="s">
        <v>3526</v>
      </c>
    </row>
    <row r="151" spans="1:8" x14ac:dyDescent="0.25">
      <c r="A151" t="s">
        <v>3527</v>
      </c>
      <c r="B151" t="s">
        <v>3528</v>
      </c>
      <c r="C151">
        <v>51.52</v>
      </c>
      <c r="D151" t="s">
        <v>3529</v>
      </c>
      <c r="E151" t="s">
        <v>2930</v>
      </c>
      <c r="F151" t="s">
        <v>25</v>
      </c>
      <c r="G151" t="s">
        <v>3530</v>
      </c>
      <c r="H151" t="s">
        <v>3531</v>
      </c>
    </row>
    <row r="152" spans="1:8" x14ac:dyDescent="0.25">
      <c r="A152" t="s">
        <v>3532</v>
      </c>
      <c r="B152" t="s">
        <v>3533</v>
      </c>
      <c r="C152">
        <v>9.1199999999999992</v>
      </c>
      <c r="D152" t="s">
        <v>3534</v>
      </c>
      <c r="E152" t="s">
        <v>2930</v>
      </c>
      <c r="F152" t="s">
        <v>18</v>
      </c>
      <c r="G152" t="s">
        <v>17</v>
      </c>
      <c r="H152" t="s">
        <v>3535</v>
      </c>
    </row>
    <row r="153" spans="1:8" x14ac:dyDescent="0.25">
      <c r="A153" t="s">
        <v>3536</v>
      </c>
      <c r="B153" t="s">
        <v>3537</v>
      </c>
      <c r="C153">
        <v>0.77</v>
      </c>
      <c r="D153" t="s">
        <v>3538</v>
      </c>
      <c r="E153">
        <v>1991</v>
      </c>
      <c r="F153" t="s">
        <v>293</v>
      </c>
      <c r="G153" t="s">
        <v>3539</v>
      </c>
      <c r="H153" t="s">
        <v>3540</v>
      </c>
    </row>
    <row r="154" spans="1:8" x14ac:dyDescent="0.25">
      <c r="A154" t="s">
        <v>3541</v>
      </c>
      <c r="B154" t="s">
        <v>3542</v>
      </c>
      <c r="C154">
        <v>44.12</v>
      </c>
      <c r="D154" t="s">
        <v>3543</v>
      </c>
      <c r="E154">
        <v>1986</v>
      </c>
      <c r="F154" t="s">
        <v>178</v>
      </c>
      <c r="G154" t="s">
        <v>3544</v>
      </c>
      <c r="H154" t="s">
        <v>3545</v>
      </c>
    </row>
    <row r="155" spans="1:8" x14ac:dyDescent="0.25">
      <c r="A155" t="s">
        <v>3546</v>
      </c>
      <c r="B155" t="s">
        <v>3547</v>
      </c>
      <c r="C155">
        <v>53.63</v>
      </c>
      <c r="D155" t="s">
        <v>3548</v>
      </c>
      <c r="E155" t="s">
        <v>2930</v>
      </c>
      <c r="F155" t="s">
        <v>293</v>
      </c>
      <c r="G155" t="s">
        <v>3549</v>
      </c>
      <c r="H155" t="s">
        <v>3550</v>
      </c>
    </row>
    <row r="156" spans="1:8" x14ac:dyDescent="0.25">
      <c r="A156" t="s">
        <v>3551</v>
      </c>
      <c r="B156" t="s">
        <v>3552</v>
      </c>
      <c r="C156">
        <v>26</v>
      </c>
      <c r="D156" t="s">
        <v>3553</v>
      </c>
      <c r="E156">
        <v>1994</v>
      </c>
      <c r="F156" t="s">
        <v>600</v>
      </c>
      <c r="G156" t="s">
        <v>2949</v>
      </c>
      <c r="H156" t="s">
        <v>3554</v>
      </c>
    </row>
    <row r="157" spans="1:8" x14ac:dyDescent="0.25">
      <c r="A157" t="s">
        <v>3555</v>
      </c>
      <c r="B157" t="s">
        <v>3556</v>
      </c>
      <c r="C157">
        <v>42.94</v>
      </c>
      <c r="D157" t="s">
        <v>3557</v>
      </c>
      <c r="E157">
        <v>2005</v>
      </c>
      <c r="F157" t="s">
        <v>600</v>
      </c>
      <c r="G157" t="s">
        <v>2940</v>
      </c>
      <c r="H157" t="s">
        <v>3558</v>
      </c>
    </row>
    <row r="158" spans="1:8" x14ac:dyDescent="0.25">
      <c r="A158" t="s">
        <v>3559</v>
      </c>
      <c r="B158" t="s">
        <v>3560</v>
      </c>
      <c r="C158">
        <v>2.95</v>
      </c>
      <c r="D158" t="s">
        <v>3561</v>
      </c>
      <c r="E158" t="s">
        <v>2930</v>
      </c>
      <c r="F158" t="s">
        <v>600</v>
      </c>
      <c r="G158" t="s">
        <v>2949</v>
      </c>
      <c r="H158" t="s">
        <v>3562</v>
      </c>
    </row>
    <row r="159" spans="1:8" x14ac:dyDescent="0.25">
      <c r="A159" t="s">
        <v>3559</v>
      </c>
      <c r="B159" t="s">
        <v>3563</v>
      </c>
      <c r="C159">
        <v>27.66</v>
      </c>
      <c r="D159" t="s">
        <v>2930</v>
      </c>
      <c r="E159" t="s">
        <v>2930</v>
      </c>
      <c r="F159" t="s">
        <v>600</v>
      </c>
      <c r="G159" t="s">
        <v>2949</v>
      </c>
      <c r="H159" t="s">
        <v>3564</v>
      </c>
    </row>
    <row r="160" spans="1:8" x14ac:dyDescent="0.25">
      <c r="A160" t="s">
        <v>3565</v>
      </c>
      <c r="B160" t="s">
        <v>3566</v>
      </c>
      <c r="C160">
        <v>24.74</v>
      </c>
      <c r="D160" t="s">
        <v>3567</v>
      </c>
      <c r="E160" t="s">
        <v>2930</v>
      </c>
      <c r="F160" t="s">
        <v>600</v>
      </c>
      <c r="G160" t="s">
        <v>2949</v>
      </c>
      <c r="H160" t="s">
        <v>3568</v>
      </c>
    </row>
    <row r="161" spans="1:8" x14ac:dyDescent="0.25">
      <c r="A161" t="s">
        <v>58</v>
      </c>
      <c r="B161" t="s">
        <v>3569</v>
      </c>
      <c r="C161">
        <v>157.66</v>
      </c>
      <c r="D161" t="s">
        <v>3570</v>
      </c>
      <c r="E161">
        <v>1983</v>
      </c>
      <c r="F161" t="s">
        <v>25</v>
      </c>
      <c r="G161" t="s">
        <v>62</v>
      </c>
      <c r="H161" t="s">
        <v>3571</v>
      </c>
    </row>
    <row r="162" spans="1:8" x14ac:dyDescent="0.25">
      <c r="A162" t="s">
        <v>3572</v>
      </c>
      <c r="B162" t="s">
        <v>3573</v>
      </c>
      <c r="C162">
        <v>8.6999999999999993</v>
      </c>
      <c r="D162" t="s">
        <v>3574</v>
      </c>
      <c r="E162">
        <v>2007</v>
      </c>
      <c r="F162" t="s">
        <v>25</v>
      </c>
      <c r="G162" t="s">
        <v>24</v>
      </c>
      <c r="H162" t="s">
        <v>3575</v>
      </c>
    </row>
    <row r="163" spans="1:8" x14ac:dyDescent="0.25">
      <c r="A163" t="s">
        <v>3576</v>
      </c>
      <c r="B163" t="s">
        <v>3577</v>
      </c>
      <c r="C163">
        <v>9.16</v>
      </c>
      <c r="D163" t="s">
        <v>3578</v>
      </c>
      <c r="E163">
        <v>1998</v>
      </c>
      <c r="F163" t="s">
        <v>18</v>
      </c>
      <c r="G163" t="s">
        <v>53</v>
      </c>
      <c r="H163" t="s">
        <v>3579</v>
      </c>
    </row>
    <row r="164" spans="1:8" x14ac:dyDescent="0.25">
      <c r="A164" t="s">
        <v>3580</v>
      </c>
      <c r="B164" t="s">
        <v>3581</v>
      </c>
      <c r="C164">
        <v>12.85</v>
      </c>
      <c r="D164" t="s">
        <v>3582</v>
      </c>
      <c r="E164">
        <v>2014</v>
      </c>
      <c r="F164" t="s">
        <v>25</v>
      </c>
      <c r="G164" t="s">
        <v>24</v>
      </c>
      <c r="H164" t="s">
        <v>3583</v>
      </c>
    </row>
    <row r="165" spans="1:8" x14ac:dyDescent="0.25">
      <c r="A165" t="s">
        <v>3584</v>
      </c>
      <c r="B165" t="s">
        <v>3585</v>
      </c>
      <c r="C165">
        <v>55.96</v>
      </c>
      <c r="D165" t="s">
        <v>3586</v>
      </c>
      <c r="E165" t="s">
        <v>2930</v>
      </c>
      <c r="F165" t="s">
        <v>25</v>
      </c>
      <c r="G165" t="s">
        <v>709</v>
      </c>
      <c r="H165" t="s">
        <v>3587</v>
      </c>
    </row>
    <row r="166" spans="1:8" x14ac:dyDescent="0.25">
      <c r="A166" t="s">
        <v>3584</v>
      </c>
      <c r="B166" t="s">
        <v>3588</v>
      </c>
      <c r="C166">
        <v>116.19</v>
      </c>
      <c r="D166" t="s">
        <v>3589</v>
      </c>
      <c r="E166" t="s">
        <v>2930</v>
      </c>
      <c r="F166" t="s">
        <v>25</v>
      </c>
      <c r="G166" t="s">
        <v>709</v>
      </c>
      <c r="H166" t="s">
        <v>3590</v>
      </c>
    </row>
    <row r="167" spans="1:8" x14ac:dyDescent="0.25">
      <c r="A167" t="s">
        <v>3591</v>
      </c>
      <c r="B167" t="s">
        <v>3592</v>
      </c>
      <c r="C167">
        <v>10.49</v>
      </c>
      <c r="D167" t="s">
        <v>3593</v>
      </c>
      <c r="E167" t="s">
        <v>2930</v>
      </c>
      <c r="F167" t="s">
        <v>18</v>
      </c>
      <c r="G167" t="s">
        <v>308</v>
      </c>
      <c r="H167" t="s">
        <v>3594</v>
      </c>
    </row>
    <row r="168" spans="1:8" x14ac:dyDescent="0.25">
      <c r="A168" t="s">
        <v>3595</v>
      </c>
      <c r="B168" t="s">
        <v>3596</v>
      </c>
      <c r="C168">
        <v>55.76</v>
      </c>
      <c r="D168" t="s">
        <v>3597</v>
      </c>
      <c r="E168" t="s">
        <v>2930</v>
      </c>
      <c r="F168" t="s">
        <v>600</v>
      </c>
      <c r="G168" t="s">
        <v>2940</v>
      </c>
      <c r="H168" t="s">
        <v>3598</v>
      </c>
    </row>
    <row r="169" spans="1:8" x14ac:dyDescent="0.25">
      <c r="A169" t="s">
        <v>3599</v>
      </c>
      <c r="B169" t="s">
        <v>3600</v>
      </c>
      <c r="C169">
        <v>2</v>
      </c>
      <c r="D169" t="s">
        <v>3601</v>
      </c>
      <c r="E169">
        <v>2010</v>
      </c>
      <c r="F169" t="s">
        <v>178</v>
      </c>
      <c r="G169" t="s">
        <v>2994</v>
      </c>
      <c r="H169" t="s">
        <v>3602</v>
      </c>
    </row>
    <row r="170" spans="1:8" x14ac:dyDescent="0.25">
      <c r="A170" t="s">
        <v>3603</v>
      </c>
      <c r="B170" t="s">
        <v>3604</v>
      </c>
      <c r="C170">
        <v>43.49</v>
      </c>
      <c r="D170" t="s">
        <v>3605</v>
      </c>
      <c r="E170">
        <v>2010</v>
      </c>
      <c r="F170" t="s">
        <v>25</v>
      </c>
      <c r="G170" t="s">
        <v>24</v>
      </c>
      <c r="H170" t="s">
        <v>3606</v>
      </c>
    </row>
    <row r="171" spans="1:8" x14ac:dyDescent="0.25">
      <c r="A171" t="s">
        <v>3607</v>
      </c>
      <c r="B171" t="s">
        <v>3608</v>
      </c>
      <c r="C171">
        <v>1.24</v>
      </c>
      <c r="D171" t="s">
        <v>3609</v>
      </c>
      <c r="E171">
        <v>1995</v>
      </c>
      <c r="F171" t="s">
        <v>18</v>
      </c>
      <c r="G171" t="s">
        <v>53</v>
      </c>
      <c r="H171" t="s">
        <v>3610</v>
      </c>
    </row>
    <row r="172" spans="1:8" x14ac:dyDescent="0.25">
      <c r="A172" t="s">
        <v>508</v>
      </c>
      <c r="B172" t="s">
        <v>3611</v>
      </c>
      <c r="C172">
        <v>59.13</v>
      </c>
      <c r="D172" t="s">
        <v>3612</v>
      </c>
      <c r="E172" t="s">
        <v>2930</v>
      </c>
      <c r="F172" t="s">
        <v>18</v>
      </c>
      <c r="G172" t="s">
        <v>53</v>
      </c>
      <c r="H172" t="s">
        <v>3613</v>
      </c>
    </row>
    <row r="173" spans="1:8" x14ac:dyDescent="0.25">
      <c r="A173" t="s">
        <v>3614</v>
      </c>
      <c r="B173" t="s">
        <v>3615</v>
      </c>
      <c r="C173">
        <v>84.98</v>
      </c>
      <c r="D173" t="s">
        <v>3616</v>
      </c>
      <c r="E173">
        <v>1972</v>
      </c>
      <c r="F173" t="s">
        <v>138</v>
      </c>
      <c r="G173" t="s">
        <v>3186</v>
      </c>
      <c r="H173" t="s">
        <v>3617</v>
      </c>
    </row>
    <row r="174" spans="1:8" x14ac:dyDescent="0.25">
      <c r="A174" t="s">
        <v>3618</v>
      </c>
      <c r="B174" t="s">
        <v>3619</v>
      </c>
      <c r="C174">
        <v>21.610099999999999</v>
      </c>
      <c r="D174" t="s">
        <v>3620</v>
      </c>
      <c r="E174">
        <v>2011</v>
      </c>
      <c r="F174" t="s">
        <v>600</v>
      </c>
      <c r="G174" t="s">
        <v>3621</v>
      </c>
      <c r="H174" t="s">
        <v>3622</v>
      </c>
    </row>
    <row r="175" spans="1:8" x14ac:dyDescent="0.25">
      <c r="A175" t="s">
        <v>3623</v>
      </c>
      <c r="B175" t="s">
        <v>3624</v>
      </c>
      <c r="C175">
        <v>34.630000000000003</v>
      </c>
      <c r="D175" t="s">
        <v>3625</v>
      </c>
      <c r="E175">
        <v>2014</v>
      </c>
      <c r="F175" t="s">
        <v>600</v>
      </c>
      <c r="G175" t="s">
        <v>3621</v>
      </c>
      <c r="H175" t="s">
        <v>3626</v>
      </c>
    </row>
    <row r="176" spans="1:8" x14ac:dyDescent="0.25">
      <c r="A176" t="s">
        <v>3627</v>
      </c>
      <c r="B176" t="s">
        <v>3628</v>
      </c>
      <c r="C176">
        <v>1.51</v>
      </c>
      <c r="D176" t="s">
        <v>3629</v>
      </c>
      <c r="E176">
        <v>2010</v>
      </c>
      <c r="F176" t="s">
        <v>3022</v>
      </c>
      <c r="G176" t="s">
        <v>287</v>
      </c>
      <c r="H176" t="s">
        <v>3630</v>
      </c>
    </row>
    <row r="177" spans="1:8" x14ac:dyDescent="0.25">
      <c r="A177" t="s">
        <v>3631</v>
      </c>
      <c r="B177" t="s">
        <v>3632</v>
      </c>
      <c r="C177">
        <v>6.73</v>
      </c>
      <c r="D177" t="s">
        <v>3633</v>
      </c>
      <c r="E177">
        <v>2011</v>
      </c>
      <c r="F177" t="s">
        <v>31</v>
      </c>
      <c r="G177" t="s">
        <v>3249</v>
      </c>
      <c r="H177" t="s">
        <v>3634</v>
      </c>
    </row>
    <row r="178" spans="1:8" x14ac:dyDescent="0.25">
      <c r="A178" t="s">
        <v>3635</v>
      </c>
      <c r="B178" t="s">
        <v>3636</v>
      </c>
      <c r="C178">
        <v>19.03</v>
      </c>
      <c r="D178" t="s">
        <v>3637</v>
      </c>
      <c r="E178">
        <v>2004</v>
      </c>
      <c r="F178" t="s">
        <v>25</v>
      </c>
      <c r="G178" t="s">
        <v>3017</v>
      </c>
      <c r="H178" t="s">
        <v>3638</v>
      </c>
    </row>
    <row r="179" spans="1:8" x14ac:dyDescent="0.25">
      <c r="A179" t="s">
        <v>3639</v>
      </c>
      <c r="B179" t="s">
        <v>3640</v>
      </c>
      <c r="C179">
        <v>68.66</v>
      </c>
      <c r="D179" t="s">
        <v>3641</v>
      </c>
      <c r="E179" t="s">
        <v>2930</v>
      </c>
      <c r="F179" t="s">
        <v>25</v>
      </c>
      <c r="G179" t="s">
        <v>24</v>
      </c>
      <c r="H179" t="s">
        <v>3642</v>
      </c>
    </row>
    <row r="180" spans="1:8" x14ac:dyDescent="0.25">
      <c r="A180" t="s">
        <v>3643</v>
      </c>
      <c r="B180" t="s">
        <v>3644</v>
      </c>
      <c r="C180">
        <v>44.05</v>
      </c>
      <c r="D180" t="s">
        <v>3645</v>
      </c>
      <c r="E180" t="s">
        <v>2930</v>
      </c>
      <c r="F180" t="s">
        <v>25</v>
      </c>
      <c r="G180" t="s">
        <v>3017</v>
      </c>
      <c r="H180" t="s">
        <v>3646</v>
      </c>
    </row>
    <row r="181" spans="1:8" x14ac:dyDescent="0.25">
      <c r="A181" t="s">
        <v>3647</v>
      </c>
      <c r="B181" t="s">
        <v>3648</v>
      </c>
      <c r="C181">
        <v>87.25</v>
      </c>
      <c r="D181" t="s">
        <v>3649</v>
      </c>
      <c r="E181">
        <v>1996</v>
      </c>
      <c r="F181" t="s">
        <v>18</v>
      </c>
      <c r="G181" t="s">
        <v>17</v>
      </c>
      <c r="H181" t="s">
        <v>3650</v>
      </c>
    </row>
    <row r="182" spans="1:8" x14ac:dyDescent="0.25">
      <c r="A182" t="s">
        <v>3651</v>
      </c>
      <c r="B182" t="s">
        <v>3652</v>
      </c>
      <c r="C182">
        <v>2.59</v>
      </c>
      <c r="D182" t="s">
        <v>3653</v>
      </c>
      <c r="E182" t="s">
        <v>2930</v>
      </c>
      <c r="F182" t="s">
        <v>25</v>
      </c>
      <c r="G182" t="s">
        <v>3017</v>
      </c>
      <c r="H182" t="s">
        <v>3654</v>
      </c>
    </row>
    <row r="183" spans="1:8" x14ac:dyDescent="0.25">
      <c r="A183" t="s">
        <v>3655</v>
      </c>
      <c r="B183" t="s">
        <v>3656</v>
      </c>
      <c r="C183">
        <v>4.58</v>
      </c>
      <c r="D183" t="s">
        <v>3657</v>
      </c>
      <c r="E183">
        <v>2010</v>
      </c>
      <c r="F183" t="s">
        <v>25</v>
      </c>
      <c r="G183" t="s">
        <v>24</v>
      </c>
      <c r="H183" t="s">
        <v>3658</v>
      </c>
    </row>
    <row r="184" spans="1:8" x14ac:dyDescent="0.25">
      <c r="A184" t="s">
        <v>3659</v>
      </c>
      <c r="B184" t="s">
        <v>3660</v>
      </c>
      <c r="C184">
        <v>1.61</v>
      </c>
      <c r="D184" t="s">
        <v>3661</v>
      </c>
      <c r="E184" t="s">
        <v>2930</v>
      </c>
      <c r="F184" t="s">
        <v>77</v>
      </c>
      <c r="G184" t="s">
        <v>3306</v>
      </c>
      <c r="H184" t="s">
        <v>3662</v>
      </c>
    </row>
    <row r="185" spans="1:8" x14ac:dyDescent="0.25">
      <c r="A185" t="s">
        <v>3663</v>
      </c>
      <c r="B185" t="s">
        <v>3664</v>
      </c>
      <c r="C185">
        <v>1.8548</v>
      </c>
      <c r="D185" t="s">
        <v>3665</v>
      </c>
      <c r="E185" t="s">
        <v>2930</v>
      </c>
      <c r="F185" t="s">
        <v>18</v>
      </c>
      <c r="G185" t="s">
        <v>53</v>
      </c>
      <c r="H185" t="s">
        <v>3666</v>
      </c>
    </row>
    <row r="186" spans="1:8" x14ac:dyDescent="0.25">
      <c r="A186" t="s">
        <v>3667</v>
      </c>
      <c r="B186" t="s">
        <v>3668</v>
      </c>
      <c r="C186">
        <v>45.21</v>
      </c>
      <c r="D186" t="s">
        <v>3669</v>
      </c>
      <c r="E186" t="s">
        <v>2930</v>
      </c>
      <c r="F186" t="s">
        <v>138</v>
      </c>
      <c r="G186" t="s">
        <v>3670</v>
      </c>
      <c r="H186" t="s">
        <v>3671</v>
      </c>
    </row>
    <row r="187" spans="1:8" x14ac:dyDescent="0.25">
      <c r="A187" t="s">
        <v>3672</v>
      </c>
      <c r="B187" t="s">
        <v>3673</v>
      </c>
      <c r="C187">
        <v>26.754999999999999</v>
      </c>
      <c r="D187" t="s">
        <v>3674</v>
      </c>
      <c r="E187">
        <v>1994</v>
      </c>
      <c r="F187" t="s">
        <v>31</v>
      </c>
      <c r="G187" t="s">
        <v>3389</v>
      </c>
      <c r="H187" t="s">
        <v>3675</v>
      </c>
    </row>
    <row r="188" spans="1:8" x14ac:dyDescent="0.25">
      <c r="A188" t="s">
        <v>3676</v>
      </c>
      <c r="B188" t="s">
        <v>3677</v>
      </c>
      <c r="C188">
        <v>7.81</v>
      </c>
      <c r="D188" t="s">
        <v>3678</v>
      </c>
      <c r="E188">
        <v>2004</v>
      </c>
      <c r="F188" t="s">
        <v>2930</v>
      </c>
      <c r="G188" t="s">
        <v>2930</v>
      </c>
      <c r="H188" t="s">
        <v>3679</v>
      </c>
    </row>
    <row r="189" spans="1:8" x14ac:dyDescent="0.25">
      <c r="A189" t="s">
        <v>276</v>
      </c>
      <c r="B189" t="s">
        <v>3680</v>
      </c>
      <c r="C189">
        <v>129.495</v>
      </c>
      <c r="D189" t="s">
        <v>3681</v>
      </c>
      <c r="E189">
        <v>1980</v>
      </c>
      <c r="F189" t="s">
        <v>18</v>
      </c>
      <c r="G189" t="s">
        <v>279</v>
      </c>
      <c r="H189" t="s">
        <v>3682</v>
      </c>
    </row>
    <row r="190" spans="1:8" x14ac:dyDescent="0.25">
      <c r="A190" t="s">
        <v>3683</v>
      </c>
      <c r="B190" t="s">
        <v>3684</v>
      </c>
      <c r="C190">
        <v>2.82</v>
      </c>
      <c r="D190" t="s">
        <v>3685</v>
      </c>
      <c r="E190" t="s">
        <v>2930</v>
      </c>
      <c r="F190" t="s">
        <v>31</v>
      </c>
      <c r="G190" t="s">
        <v>82</v>
      </c>
      <c r="H190" t="s">
        <v>3686</v>
      </c>
    </row>
    <row r="191" spans="1:8" x14ac:dyDescent="0.25">
      <c r="A191" t="s">
        <v>3687</v>
      </c>
      <c r="B191" t="s">
        <v>3688</v>
      </c>
      <c r="C191">
        <v>3.73</v>
      </c>
      <c r="D191" t="s">
        <v>3689</v>
      </c>
      <c r="E191" t="s">
        <v>2930</v>
      </c>
      <c r="F191" t="s">
        <v>31</v>
      </c>
      <c r="G191" t="s">
        <v>3389</v>
      </c>
      <c r="H191" t="s">
        <v>3690</v>
      </c>
    </row>
    <row r="192" spans="1:8" x14ac:dyDescent="0.25">
      <c r="A192" t="s">
        <v>3687</v>
      </c>
      <c r="B192" t="s">
        <v>3691</v>
      </c>
      <c r="C192">
        <v>1.44</v>
      </c>
      <c r="D192" t="s">
        <v>2930</v>
      </c>
      <c r="E192" t="s">
        <v>2930</v>
      </c>
      <c r="F192" t="s">
        <v>31</v>
      </c>
      <c r="G192" t="s">
        <v>3389</v>
      </c>
      <c r="H192" t="s">
        <v>3692</v>
      </c>
    </row>
    <row r="193" spans="1:8" x14ac:dyDescent="0.25">
      <c r="A193" t="s">
        <v>3693</v>
      </c>
      <c r="B193" t="s">
        <v>3694</v>
      </c>
      <c r="C193">
        <v>22.73</v>
      </c>
      <c r="D193" t="s">
        <v>3695</v>
      </c>
      <c r="E193">
        <v>2014</v>
      </c>
      <c r="F193" t="s">
        <v>25</v>
      </c>
      <c r="G193" t="s">
        <v>62</v>
      </c>
      <c r="H193" t="s">
        <v>3696</v>
      </c>
    </row>
    <row r="194" spans="1:8" x14ac:dyDescent="0.25">
      <c r="A194" t="s">
        <v>621</v>
      </c>
      <c r="B194" t="s">
        <v>3697</v>
      </c>
      <c r="C194">
        <v>25.13</v>
      </c>
      <c r="D194" t="s">
        <v>3698</v>
      </c>
      <c r="E194">
        <v>1972</v>
      </c>
      <c r="F194" t="s">
        <v>18</v>
      </c>
      <c r="G194" t="s">
        <v>53</v>
      </c>
      <c r="H194" t="s">
        <v>3699</v>
      </c>
    </row>
    <row r="195" spans="1:8" x14ac:dyDescent="0.25">
      <c r="A195" t="s">
        <v>3700</v>
      </c>
      <c r="B195" t="s">
        <v>3701</v>
      </c>
      <c r="C195">
        <v>4.84</v>
      </c>
      <c r="D195" t="s">
        <v>3702</v>
      </c>
      <c r="E195">
        <v>1997</v>
      </c>
      <c r="F195" t="s">
        <v>18</v>
      </c>
      <c r="G195" t="s">
        <v>53</v>
      </c>
      <c r="H195" t="s">
        <v>3703</v>
      </c>
    </row>
    <row r="196" spans="1:8" x14ac:dyDescent="0.25">
      <c r="A196" t="s">
        <v>3704</v>
      </c>
      <c r="B196" t="s">
        <v>3705</v>
      </c>
      <c r="C196">
        <v>10.220000000000001</v>
      </c>
      <c r="D196" t="s">
        <v>3706</v>
      </c>
      <c r="E196">
        <v>2013</v>
      </c>
      <c r="F196" t="s">
        <v>18</v>
      </c>
      <c r="G196" t="s">
        <v>53</v>
      </c>
      <c r="H196" t="s">
        <v>3707</v>
      </c>
    </row>
    <row r="197" spans="1:8" x14ac:dyDescent="0.25">
      <c r="A197" t="s">
        <v>3708</v>
      </c>
      <c r="B197" t="s">
        <v>3709</v>
      </c>
      <c r="C197">
        <v>7.2</v>
      </c>
      <c r="D197" t="s">
        <v>3710</v>
      </c>
      <c r="E197">
        <v>2007</v>
      </c>
      <c r="F197" t="s">
        <v>3022</v>
      </c>
      <c r="G197" t="s">
        <v>3023</v>
      </c>
      <c r="H197" t="s">
        <v>3711</v>
      </c>
    </row>
    <row r="198" spans="1:8" x14ac:dyDescent="0.25">
      <c r="A198" t="s">
        <v>3712</v>
      </c>
      <c r="B198" t="s">
        <v>3713</v>
      </c>
      <c r="C198">
        <v>1.94</v>
      </c>
      <c r="D198" t="s">
        <v>3714</v>
      </c>
      <c r="E198" t="s">
        <v>2930</v>
      </c>
      <c r="F198" t="s">
        <v>25</v>
      </c>
      <c r="G198" t="s">
        <v>24</v>
      </c>
      <c r="H198" t="s">
        <v>3715</v>
      </c>
    </row>
    <row r="199" spans="1:8" x14ac:dyDescent="0.25">
      <c r="A199" t="s">
        <v>3716</v>
      </c>
      <c r="B199" t="s">
        <v>3717</v>
      </c>
      <c r="C199">
        <v>4.6241000000000003</v>
      </c>
      <c r="D199" t="s">
        <v>3718</v>
      </c>
      <c r="E199" t="s">
        <v>2930</v>
      </c>
      <c r="F199" t="s">
        <v>25</v>
      </c>
      <c r="G199" t="s">
        <v>62</v>
      </c>
      <c r="H199" t="s">
        <v>3719</v>
      </c>
    </row>
    <row r="200" spans="1:8" x14ac:dyDescent="0.25">
      <c r="A200" t="s">
        <v>3720</v>
      </c>
      <c r="B200" t="s">
        <v>3721</v>
      </c>
      <c r="C200">
        <v>10.45</v>
      </c>
      <c r="D200" t="s">
        <v>3722</v>
      </c>
      <c r="E200">
        <v>2014</v>
      </c>
      <c r="F200" t="s">
        <v>25</v>
      </c>
      <c r="G200" t="s">
        <v>24</v>
      </c>
      <c r="H200" t="s">
        <v>3723</v>
      </c>
    </row>
    <row r="201" spans="1:8" x14ac:dyDescent="0.25">
      <c r="A201" t="s">
        <v>3724</v>
      </c>
      <c r="B201" t="s">
        <v>3725</v>
      </c>
      <c r="C201">
        <v>9.7799999999999994</v>
      </c>
      <c r="D201" t="s">
        <v>3726</v>
      </c>
      <c r="E201">
        <v>2014</v>
      </c>
      <c r="F201" t="s">
        <v>600</v>
      </c>
      <c r="G201" t="s">
        <v>217</v>
      </c>
      <c r="H201" t="s">
        <v>3727</v>
      </c>
    </row>
    <row r="202" spans="1:8" x14ac:dyDescent="0.25">
      <c r="A202" t="s">
        <v>3724</v>
      </c>
      <c r="B202" t="s">
        <v>3728</v>
      </c>
      <c r="C202">
        <v>9.85</v>
      </c>
      <c r="D202" t="s">
        <v>2930</v>
      </c>
      <c r="E202">
        <v>2014</v>
      </c>
      <c r="F202" t="s">
        <v>2930</v>
      </c>
      <c r="G202" t="s">
        <v>2930</v>
      </c>
      <c r="H202" t="s">
        <v>3729</v>
      </c>
    </row>
    <row r="203" spans="1:8" x14ac:dyDescent="0.25">
      <c r="A203" t="s">
        <v>3724</v>
      </c>
      <c r="B203" t="s">
        <v>3730</v>
      </c>
      <c r="C203">
        <v>0.24</v>
      </c>
      <c r="D203" t="s">
        <v>2930</v>
      </c>
      <c r="E203">
        <v>2014</v>
      </c>
      <c r="F203" t="s">
        <v>600</v>
      </c>
      <c r="G203" t="s">
        <v>217</v>
      </c>
      <c r="H203" t="s">
        <v>3731</v>
      </c>
    </row>
    <row r="204" spans="1:8" x14ac:dyDescent="0.25">
      <c r="A204" t="s">
        <v>3732</v>
      </c>
      <c r="B204" t="s">
        <v>3733</v>
      </c>
      <c r="C204">
        <v>7.2610000000000001</v>
      </c>
      <c r="D204" t="s">
        <v>3734</v>
      </c>
      <c r="E204">
        <v>1996</v>
      </c>
      <c r="F204" t="s">
        <v>25</v>
      </c>
      <c r="G204" t="s">
        <v>3735</v>
      </c>
      <c r="H204" t="s">
        <v>3736</v>
      </c>
    </row>
    <row r="205" spans="1:8" x14ac:dyDescent="0.25">
      <c r="A205" t="s">
        <v>3737</v>
      </c>
      <c r="B205" t="s">
        <v>3738</v>
      </c>
      <c r="C205">
        <v>16.98</v>
      </c>
      <c r="D205" t="s">
        <v>3739</v>
      </c>
      <c r="E205">
        <v>2013</v>
      </c>
      <c r="F205" t="s">
        <v>25</v>
      </c>
      <c r="G205" t="s">
        <v>24</v>
      </c>
      <c r="H205" t="s">
        <v>3740</v>
      </c>
    </row>
    <row r="206" spans="1:8" x14ac:dyDescent="0.25">
      <c r="A206" t="s">
        <v>3741</v>
      </c>
      <c r="B206" t="s">
        <v>3742</v>
      </c>
      <c r="C206" t="s">
        <v>2930</v>
      </c>
      <c r="D206" t="s">
        <v>2930</v>
      </c>
      <c r="E206" t="s">
        <v>2930</v>
      </c>
      <c r="F206" t="s">
        <v>2930</v>
      </c>
      <c r="G206" t="s">
        <v>2930</v>
      </c>
      <c r="H206" t="s">
        <v>3743</v>
      </c>
    </row>
    <row r="207" spans="1:8" x14ac:dyDescent="0.25">
      <c r="A207" t="s">
        <v>3744</v>
      </c>
      <c r="B207" t="s">
        <v>3745</v>
      </c>
      <c r="C207">
        <v>6.27</v>
      </c>
      <c r="D207" t="s">
        <v>3746</v>
      </c>
      <c r="E207" t="s">
        <v>2930</v>
      </c>
      <c r="F207" t="s">
        <v>138</v>
      </c>
      <c r="G207" t="s">
        <v>3539</v>
      </c>
      <c r="H207" t="s">
        <v>3747</v>
      </c>
    </row>
    <row r="208" spans="1:8" x14ac:dyDescent="0.25">
      <c r="A208" t="s">
        <v>3748</v>
      </c>
      <c r="B208" t="s">
        <v>3749</v>
      </c>
      <c r="C208">
        <v>0.69750000000000001</v>
      </c>
      <c r="D208" t="s">
        <v>3750</v>
      </c>
      <c r="E208" t="s">
        <v>2930</v>
      </c>
      <c r="F208" t="s">
        <v>25</v>
      </c>
      <c r="G208" t="s">
        <v>3265</v>
      </c>
      <c r="H208" t="s">
        <v>3751</v>
      </c>
    </row>
    <row r="209" spans="1:8" x14ac:dyDescent="0.25">
      <c r="A209" t="s">
        <v>3752</v>
      </c>
      <c r="B209" t="s">
        <v>3753</v>
      </c>
      <c r="C209">
        <v>41.38</v>
      </c>
      <c r="D209" t="s">
        <v>3754</v>
      </c>
      <c r="E209" t="s">
        <v>2930</v>
      </c>
      <c r="F209" t="s">
        <v>288</v>
      </c>
      <c r="G209" t="s">
        <v>3755</v>
      </c>
      <c r="H209" t="s">
        <v>3756</v>
      </c>
    </row>
    <row r="210" spans="1:8" x14ac:dyDescent="0.25">
      <c r="A210" t="s">
        <v>3757</v>
      </c>
      <c r="B210" t="s">
        <v>3758</v>
      </c>
      <c r="C210">
        <v>60.04</v>
      </c>
      <c r="D210" t="s">
        <v>3759</v>
      </c>
      <c r="E210" t="s">
        <v>2930</v>
      </c>
      <c r="F210" t="s">
        <v>600</v>
      </c>
      <c r="G210" t="s">
        <v>2940</v>
      </c>
      <c r="H210" t="s">
        <v>3760</v>
      </c>
    </row>
    <row r="211" spans="1:8" x14ac:dyDescent="0.25">
      <c r="A211" t="s">
        <v>3761</v>
      </c>
      <c r="B211" t="s">
        <v>3762</v>
      </c>
      <c r="C211">
        <v>36.36</v>
      </c>
      <c r="D211" t="s">
        <v>3763</v>
      </c>
      <c r="E211">
        <v>1990</v>
      </c>
      <c r="F211" t="s">
        <v>138</v>
      </c>
      <c r="G211" t="s">
        <v>401</v>
      </c>
      <c r="H211" t="s">
        <v>3764</v>
      </c>
    </row>
    <row r="212" spans="1:8" x14ac:dyDescent="0.25">
      <c r="A212" t="s">
        <v>3765</v>
      </c>
      <c r="B212" t="s">
        <v>3766</v>
      </c>
      <c r="C212">
        <v>17.18</v>
      </c>
      <c r="D212" t="s">
        <v>3767</v>
      </c>
      <c r="E212">
        <v>2014</v>
      </c>
      <c r="F212" t="s">
        <v>25</v>
      </c>
      <c r="G212" t="s">
        <v>24</v>
      </c>
      <c r="H212" t="s">
        <v>3768</v>
      </c>
    </row>
    <row r="213" spans="1:8" x14ac:dyDescent="0.25">
      <c r="A213" t="s">
        <v>3769</v>
      </c>
      <c r="B213" t="s">
        <v>3770</v>
      </c>
      <c r="C213">
        <v>4.6500000000000004</v>
      </c>
      <c r="D213" t="s">
        <v>3771</v>
      </c>
      <c r="E213">
        <v>2000</v>
      </c>
      <c r="F213" t="s">
        <v>25</v>
      </c>
      <c r="G213" t="s">
        <v>24</v>
      </c>
      <c r="H213" t="s">
        <v>3772</v>
      </c>
    </row>
    <row r="214" spans="1:8" x14ac:dyDescent="0.25">
      <c r="A214" t="s">
        <v>3773</v>
      </c>
      <c r="B214" t="s">
        <v>3774</v>
      </c>
      <c r="C214">
        <v>16.920000000000002</v>
      </c>
      <c r="D214" t="s">
        <v>3775</v>
      </c>
      <c r="E214">
        <v>2004</v>
      </c>
      <c r="F214" t="s">
        <v>2930</v>
      </c>
      <c r="G214" t="s">
        <v>2930</v>
      </c>
      <c r="H214" t="s">
        <v>3776</v>
      </c>
    </row>
    <row r="215" spans="1:8" x14ac:dyDescent="0.25">
      <c r="A215" t="s">
        <v>3777</v>
      </c>
      <c r="B215" t="s">
        <v>3778</v>
      </c>
      <c r="C215">
        <v>52.39</v>
      </c>
      <c r="D215" t="s">
        <v>3779</v>
      </c>
      <c r="E215" t="s">
        <v>2930</v>
      </c>
      <c r="F215" t="s">
        <v>600</v>
      </c>
      <c r="G215" t="s">
        <v>599</v>
      </c>
      <c r="H215" t="s">
        <v>3780</v>
      </c>
    </row>
    <row r="216" spans="1:8" x14ac:dyDescent="0.25">
      <c r="A216" t="s">
        <v>3777</v>
      </c>
      <c r="B216" t="s">
        <v>3781</v>
      </c>
      <c r="C216">
        <v>25.181000000000001</v>
      </c>
      <c r="D216" t="s">
        <v>2930</v>
      </c>
      <c r="E216" t="s">
        <v>2930</v>
      </c>
      <c r="F216" t="s">
        <v>600</v>
      </c>
      <c r="G216" t="s">
        <v>599</v>
      </c>
      <c r="H216" t="s">
        <v>3782</v>
      </c>
    </row>
    <row r="217" spans="1:8" x14ac:dyDescent="0.25">
      <c r="A217" t="s">
        <v>3783</v>
      </c>
      <c r="B217" t="s">
        <v>3784</v>
      </c>
      <c r="C217">
        <v>9.19</v>
      </c>
      <c r="D217" t="s">
        <v>3785</v>
      </c>
      <c r="E217">
        <v>2014</v>
      </c>
      <c r="F217" t="s">
        <v>25</v>
      </c>
      <c r="G217" t="s">
        <v>24</v>
      </c>
      <c r="H217" t="s">
        <v>3786</v>
      </c>
    </row>
    <row r="218" spans="1:8" x14ac:dyDescent="0.25">
      <c r="A218" t="s">
        <v>3787</v>
      </c>
      <c r="B218" t="s">
        <v>3788</v>
      </c>
      <c r="C218">
        <v>3.61</v>
      </c>
      <c r="D218" t="s">
        <v>3789</v>
      </c>
      <c r="E218">
        <v>1991</v>
      </c>
      <c r="F218" t="s">
        <v>18</v>
      </c>
      <c r="G218" t="s">
        <v>106</v>
      </c>
      <c r="H218" t="s">
        <v>3790</v>
      </c>
    </row>
    <row r="219" spans="1:8" x14ac:dyDescent="0.25">
      <c r="A219" t="s">
        <v>3791</v>
      </c>
      <c r="B219" t="s">
        <v>3792</v>
      </c>
      <c r="C219">
        <v>8.06</v>
      </c>
      <c r="D219" t="s">
        <v>3793</v>
      </c>
      <c r="E219">
        <v>1994</v>
      </c>
      <c r="F219" t="s">
        <v>25</v>
      </c>
      <c r="G219" t="s">
        <v>62</v>
      </c>
      <c r="H219" t="s">
        <v>3794</v>
      </c>
    </row>
    <row r="220" spans="1:8" x14ac:dyDescent="0.25">
      <c r="A220" t="s">
        <v>3795</v>
      </c>
      <c r="B220" t="s">
        <v>3796</v>
      </c>
      <c r="C220">
        <v>24.45</v>
      </c>
      <c r="D220" t="s">
        <v>3797</v>
      </c>
      <c r="E220" t="s">
        <v>2930</v>
      </c>
      <c r="F220" t="s">
        <v>31</v>
      </c>
      <c r="G220" t="s">
        <v>387</v>
      </c>
      <c r="H220" t="s">
        <v>3798</v>
      </c>
    </row>
    <row r="221" spans="1:8" x14ac:dyDescent="0.25">
      <c r="A221" t="s">
        <v>3799</v>
      </c>
      <c r="B221" t="s">
        <v>3800</v>
      </c>
      <c r="C221">
        <v>51.68</v>
      </c>
      <c r="D221" t="s">
        <v>3801</v>
      </c>
      <c r="E221" t="s">
        <v>2930</v>
      </c>
      <c r="F221" t="s">
        <v>18</v>
      </c>
      <c r="G221" t="s">
        <v>53</v>
      </c>
      <c r="H221" t="s">
        <v>3802</v>
      </c>
    </row>
    <row r="222" spans="1:8" x14ac:dyDescent="0.25">
      <c r="A222" t="s">
        <v>3803</v>
      </c>
      <c r="B222" t="s">
        <v>3804</v>
      </c>
      <c r="C222">
        <v>2.61</v>
      </c>
      <c r="D222" t="s">
        <v>3805</v>
      </c>
      <c r="E222">
        <v>1994</v>
      </c>
      <c r="F222" t="s">
        <v>218</v>
      </c>
      <c r="G222" t="s">
        <v>308</v>
      </c>
      <c r="H222" t="s">
        <v>3806</v>
      </c>
    </row>
    <row r="223" spans="1:8" x14ac:dyDescent="0.25">
      <c r="A223" t="s">
        <v>3807</v>
      </c>
      <c r="B223" t="s">
        <v>3808</v>
      </c>
      <c r="C223" t="s">
        <v>2930</v>
      </c>
      <c r="D223" t="s">
        <v>2930</v>
      </c>
      <c r="E223" t="s">
        <v>2930</v>
      </c>
      <c r="F223" t="s">
        <v>2930</v>
      </c>
      <c r="G223" t="s">
        <v>2930</v>
      </c>
      <c r="H223" t="s">
        <v>3809</v>
      </c>
    </row>
    <row r="224" spans="1:8" x14ac:dyDescent="0.25">
      <c r="A224" t="s">
        <v>3810</v>
      </c>
      <c r="B224" t="s">
        <v>3811</v>
      </c>
      <c r="C224">
        <v>1.35</v>
      </c>
      <c r="D224" t="s">
        <v>3812</v>
      </c>
      <c r="E224">
        <v>1996</v>
      </c>
      <c r="F224" t="s">
        <v>25</v>
      </c>
      <c r="G224" t="s">
        <v>24</v>
      </c>
      <c r="H224" t="s">
        <v>3813</v>
      </c>
    </row>
    <row r="225" spans="1:8" x14ac:dyDescent="0.25">
      <c r="A225" t="s">
        <v>3814</v>
      </c>
      <c r="B225" t="s">
        <v>3815</v>
      </c>
      <c r="C225">
        <v>8.24</v>
      </c>
      <c r="D225" t="s">
        <v>3816</v>
      </c>
      <c r="E225">
        <v>2000</v>
      </c>
      <c r="F225" t="s">
        <v>25</v>
      </c>
      <c r="G225" t="s">
        <v>24</v>
      </c>
      <c r="H225" t="s">
        <v>3817</v>
      </c>
    </row>
    <row r="226" spans="1:8" x14ac:dyDescent="0.25">
      <c r="A226" t="s">
        <v>3818</v>
      </c>
      <c r="B226" t="s">
        <v>3819</v>
      </c>
      <c r="C226">
        <v>28.59</v>
      </c>
      <c r="D226" t="s">
        <v>3820</v>
      </c>
      <c r="E226" t="s">
        <v>2930</v>
      </c>
      <c r="F226" t="s">
        <v>18</v>
      </c>
      <c r="G226" t="s">
        <v>1000</v>
      </c>
      <c r="H226" t="s">
        <v>3821</v>
      </c>
    </row>
    <row r="227" spans="1:8" x14ac:dyDescent="0.25">
      <c r="A227" t="s">
        <v>3822</v>
      </c>
      <c r="B227" t="s">
        <v>3823</v>
      </c>
      <c r="C227">
        <v>10.7499</v>
      </c>
      <c r="D227" t="s">
        <v>2930</v>
      </c>
      <c r="E227" t="s">
        <v>2930</v>
      </c>
      <c r="F227" t="s">
        <v>2930</v>
      </c>
      <c r="G227" t="s">
        <v>2930</v>
      </c>
      <c r="H227" t="s">
        <v>3824</v>
      </c>
    </row>
    <row r="228" spans="1:8" x14ac:dyDescent="0.25">
      <c r="A228" t="s">
        <v>3825</v>
      </c>
      <c r="B228" t="s">
        <v>3826</v>
      </c>
      <c r="C228">
        <v>26.31</v>
      </c>
      <c r="D228" t="s">
        <v>3827</v>
      </c>
      <c r="E228" t="s">
        <v>2930</v>
      </c>
      <c r="F228" t="s">
        <v>600</v>
      </c>
      <c r="G228" t="s">
        <v>2949</v>
      </c>
      <c r="H228" t="s">
        <v>3828</v>
      </c>
    </row>
    <row r="229" spans="1:8" x14ac:dyDescent="0.25">
      <c r="A229" t="s">
        <v>3829</v>
      </c>
      <c r="B229" t="s">
        <v>3830</v>
      </c>
      <c r="C229">
        <v>7.38</v>
      </c>
      <c r="D229" t="s">
        <v>3831</v>
      </c>
      <c r="E229" t="s">
        <v>2930</v>
      </c>
      <c r="F229" t="s">
        <v>25</v>
      </c>
      <c r="G229" t="s">
        <v>3278</v>
      </c>
      <c r="H229" t="s">
        <v>3832</v>
      </c>
    </row>
    <row r="230" spans="1:8" x14ac:dyDescent="0.25">
      <c r="A230" t="s">
        <v>3833</v>
      </c>
      <c r="B230" t="s">
        <v>3834</v>
      </c>
      <c r="C230">
        <v>21.59</v>
      </c>
      <c r="D230" t="s">
        <v>3835</v>
      </c>
      <c r="E230" t="s">
        <v>2930</v>
      </c>
      <c r="F230" t="s">
        <v>116</v>
      </c>
      <c r="G230" t="s">
        <v>3181</v>
      </c>
      <c r="H230" t="s">
        <v>3836</v>
      </c>
    </row>
    <row r="231" spans="1:8" x14ac:dyDescent="0.25">
      <c r="A231" t="s">
        <v>3837</v>
      </c>
      <c r="B231" t="s">
        <v>3838</v>
      </c>
      <c r="C231">
        <v>4.68</v>
      </c>
      <c r="D231" t="s">
        <v>3839</v>
      </c>
      <c r="E231" t="s">
        <v>2930</v>
      </c>
      <c r="F231" t="s">
        <v>138</v>
      </c>
      <c r="G231" t="s">
        <v>308</v>
      </c>
      <c r="H231" t="s">
        <v>3840</v>
      </c>
    </row>
    <row r="232" spans="1:8" x14ac:dyDescent="0.25">
      <c r="A232" t="s">
        <v>3841</v>
      </c>
      <c r="B232" t="s">
        <v>3842</v>
      </c>
      <c r="C232">
        <v>18.43</v>
      </c>
      <c r="D232" t="s">
        <v>3843</v>
      </c>
      <c r="E232">
        <v>2007</v>
      </c>
      <c r="F232" t="s">
        <v>18</v>
      </c>
      <c r="G232" t="s">
        <v>3844</v>
      </c>
      <c r="H232" t="s">
        <v>3845</v>
      </c>
    </row>
    <row r="233" spans="1:8" x14ac:dyDescent="0.25">
      <c r="A233" t="s">
        <v>3846</v>
      </c>
      <c r="B233" t="s">
        <v>3847</v>
      </c>
      <c r="C233" t="s">
        <v>2930</v>
      </c>
      <c r="D233" t="s">
        <v>2930</v>
      </c>
      <c r="E233" t="s">
        <v>2930</v>
      </c>
      <c r="F233" t="s">
        <v>2930</v>
      </c>
      <c r="G233" t="s">
        <v>2930</v>
      </c>
      <c r="H233" t="s">
        <v>3848</v>
      </c>
    </row>
    <row r="234" spans="1:8" x14ac:dyDescent="0.25">
      <c r="A234" t="s">
        <v>3849</v>
      </c>
      <c r="B234" t="s">
        <v>3850</v>
      </c>
      <c r="C234">
        <v>20.399999999999999</v>
      </c>
      <c r="D234" t="s">
        <v>3851</v>
      </c>
      <c r="E234">
        <v>2011</v>
      </c>
      <c r="F234" t="s">
        <v>600</v>
      </c>
      <c r="G234" t="s">
        <v>2954</v>
      </c>
      <c r="H234" t="s">
        <v>3852</v>
      </c>
    </row>
    <row r="235" spans="1:8" x14ac:dyDescent="0.25">
      <c r="A235" t="s">
        <v>3853</v>
      </c>
      <c r="B235" t="s">
        <v>3854</v>
      </c>
      <c r="C235">
        <v>13.16</v>
      </c>
      <c r="D235" t="s">
        <v>3855</v>
      </c>
      <c r="E235" t="s">
        <v>2930</v>
      </c>
      <c r="F235" t="s">
        <v>31</v>
      </c>
      <c r="G235" t="s">
        <v>578</v>
      </c>
      <c r="H235" t="s">
        <v>3856</v>
      </c>
    </row>
    <row r="236" spans="1:8" x14ac:dyDescent="0.25">
      <c r="A236" t="s">
        <v>3857</v>
      </c>
      <c r="B236" t="s">
        <v>3858</v>
      </c>
      <c r="C236">
        <v>19.34</v>
      </c>
      <c r="D236" t="s">
        <v>3859</v>
      </c>
      <c r="E236">
        <v>2015</v>
      </c>
      <c r="F236" t="s">
        <v>25</v>
      </c>
      <c r="G236" t="s">
        <v>24</v>
      </c>
      <c r="H236" t="s">
        <v>3860</v>
      </c>
    </row>
    <row r="237" spans="1:8" x14ac:dyDescent="0.25">
      <c r="A237" t="s">
        <v>3861</v>
      </c>
      <c r="B237" t="s">
        <v>3862</v>
      </c>
      <c r="C237">
        <v>46.18</v>
      </c>
      <c r="D237" t="s">
        <v>3863</v>
      </c>
      <c r="E237" t="s">
        <v>2930</v>
      </c>
      <c r="F237" t="s">
        <v>31</v>
      </c>
      <c r="G237" t="s">
        <v>3389</v>
      </c>
      <c r="H237" t="s">
        <v>3864</v>
      </c>
    </row>
    <row r="238" spans="1:8" x14ac:dyDescent="0.25">
      <c r="A238" t="s">
        <v>3865</v>
      </c>
      <c r="B238" t="s">
        <v>3866</v>
      </c>
      <c r="C238">
        <v>1.7</v>
      </c>
      <c r="D238" t="s">
        <v>3867</v>
      </c>
      <c r="E238" t="s">
        <v>2930</v>
      </c>
      <c r="F238" t="s">
        <v>18</v>
      </c>
      <c r="G238" t="s">
        <v>53</v>
      </c>
      <c r="H238" t="s">
        <v>3868</v>
      </c>
    </row>
    <row r="239" spans="1:8" x14ac:dyDescent="0.25">
      <c r="A239" t="s">
        <v>3869</v>
      </c>
      <c r="B239" t="s">
        <v>3870</v>
      </c>
      <c r="C239">
        <v>2.5</v>
      </c>
      <c r="D239" t="s">
        <v>3871</v>
      </c>
      <c r="E239" t="s">
        <v>2930</v>
      </c>
      <c r="F239" t="s">
        <v>178</v>
      </c>
      <c r="G239" t="s">
        <v>115</v>
      </c>
      <c r="H239" t="s">
        <v>3872</v>
      </c>
    </row>
    <row r="240" spans="1:8" x14ac:dyDescent="0.25">
      <c r="A240" t="s">
        <v>3873</v>
      </c>
      <c r="B240" t="s">
        <v>3874</v>
      </c>
      <c r="C240">
        <v>44.23</v>
      </c>
      <c r="D240" t="s">
        <v>3875</v>
      </c>
      <c r="E240" t="s">
        <v>2930</v>
      </c>
      <c r="F240" t="s">
        <v>18</v>
      </c>
      <c r="G240" t="s">
        <v>308</v>
      </c>
      <c r="H240" t="s">
        <v>3876</v>
      </c>
    </row>
    <row r="241" spans="1:8" x14ac:dyDescent="0.25">
      <c r="A241" t="s">
        <v>3877</v>
      </c>
      <c r="B241" t="s">
        <v>3878</v>
      </c>
      <c r="C241">
        <v>104.85</v>
      </c>
      <c r="D241" t="s">
        <v>3879</v>
      </c>
      <c r="E241">
        <v>1995</v>
      </c>
      <c r="F241" t="s">
        <v>18</v>
      </c>
      <c r="G241" t="s">
        <v>308</v>
      </c>
      <c r="H241" t="s">
        <v>3880</v>
      </c>
    </row>
    <row r="242" spans="1:8" x14ac:dyDescent="0.25">
      <c r="A242" t="s">
        <v>3881</v>
      </c>
      <c r="B242" t="s">
        <v>3882</v>
      </c>
      <c r="C242">
        <v>39.07</v>
      </c>
      <c r="D242" t="s">
        <v>3883</v>
      </c>
      <c r="E242">
        <v>1994</v>
      </c>
      <c r="F242" t="s">
        <v>18</v>
      </c>
      <c r="G242" t="s">
        <v>44</v>
      </c>
      <c r="H242" t="s">
        <v>3884</v>
      </c>
    </row>
    <row r="243" spans="1:8" x14ac:dyDescent="0.25">
      <c r="A243" t="s">
        <v>3885</v>
      </c>
      <c r="B243" t="s">
        <v>3886</v>
      </c>
      <c r="C243">
        <v>14.95</v>
      </c>
      <c r="D243" t="s">
        <v>3887</v>
      </c>
      <c r="E243" t="s">
        <v>2930</v>
      </c>
      <c r="F243" t="s">
        <v>25</v>
      </c>
      <c r="G243" t="s">
        <v>24</v>
      </c>
      <c r="H243" t="s">
        <v>3888</v>
      </c>
    </row>
    <row r="244" spans="1:8" x14ac:dyDescent="0.25">
      <c r="A244" t="s">
        <v>3889</v>
      </c>
      <c r="B244" t="s">
        <v>3890</v>
      </c>
      <c r="C244">
        <v>8.44</v>
      </c>
      <c r="D244" t="s">
        <v>3891</v>
      </c>
      <c r="E244">
        <v>1995</v>
      </c>
      <c r="F244" t="s">
        <v>600</v>
      </c>
      <c r="G244" t="s">
        <v>3892</v>
      </c>
      <c r="H244" t="s">
        <v>3893</v>
      </c>
    </row>
    <row r="245" spans="1:8" x14ac:dyDescent="0.25">
      <c r="A245" t="s">
        <v>3894</v>
      </c>
      <c r="B245" t="s">
        <v>3895</v>
      </c>
      <c r="C245">
        <v>39.270000000000003</v>
      </c>
      <c r="D245" t="s">
        <v>3896</v>
      </c>
      <c r="E245">
        <v>1986</v>
      </c>
      <c r="F245" t="s">
        <v>138</v>
      </c>
      <c r="G245" t="s">
        <v>3897</v>
      </c>
      <c r="H245" t="s">
        <v>3898</v>
      </c>
    </row>
    <row r="246" spans="1:8" x14ac:dyDescent="0.25">
      <c r="A246" t="s">
        <v>3899</v>
      </c>
      <c r="B246" t="s">
        <v>3900</v>
      </c>
      <c r="C246">
        <v>14.78</v>
      </c>
      <c r="D246" t="s">
        <v>3901</v>
      </c>
      <c r="E246">
        <v>1983</v>
      </c>
      <c r="F246" t="s">
        <v>18</v>
      </c>
      <c r="G246" t="s">
        <v>3844</v>
      </c>
      <c r="H246" t="s">
        <v>3902</v>
      </c>
    </row>
    <row r="247" spans="1:8" x14ac:dyDescent="0.25">
      <c r="A247" t="s">
        <v>3903</v>
      </c>
      <c r="B247" t="s">
        <v>3904</v>
      </c>
      <c r="C247">
        <v>66.89</v>
      </c>
      <c r="D247" t="s">
        <v>3905</v>
      </c>
      <c r="E247" t="s">
        <v>2930</v>
      </c>
      <c r="F247" t="s">
        <v>138</v>
      </c>
      <c r="G247" t="s">
        <v>3012</v>
      </c>
      <c r="H247" t="s">
        <v>3906</v>
      </c>
    </row>
    <row r="248" spans="1:8" x14ac:dyDescent="0.25">
      <c r="A248" t="s">
        <v>3907</v>
      </c>
      <c r="B248" t="s">
        <v>3908</v>
      </c>
      <c r="C248">
        <v>3.1798999999999999</v>
      </c>
      <c r="D248" t="s">
        <v>3909</v>
      </c>
      <c r="E248" t="s">
        <v>2930</v>
      </c>
      <c r="F248" t="s">
        <v>138</v>
      </c>
      <c r="G248" t="s">
        <v>3012</v>
      </c>
      <c r="H248" t="s">
        <v>3910</v>
      </c>
    </row>
    <row r="249" spans="1:8" x14ac:dyDescent="0.25">
      <c r="A249" t="s">
        <v>3911</v>
      </c>
      <c r="B249" t="s">
        <v>3912</v>
      </c>
      <c r="C249">
        <v>5.93</v>
      </c>
      <c r="D249" t="s">
        <v>3913</v>
      </c>
      <c r="E249" t="s">
        <v>2930</v>
      </c>
      <c r="F249" t="s">
        <v>18</v>
      </c>
      <c r="G249" t="s">
        <v>44</v>
      </c>
      <c r="H249" t="s">
        <v>3914</v>
      </c>
    </row>
    <row r="250" spans="1:8" x14ac:dyDescent="0.25">
      <c r="A250" t="s">
        <v>3915</v>
      </c>
      <c r="B250" t="s">
        <v>3916</v>
      </c>
      <c r="C250">
        <v>4.37</v>
      </c>
      <c r="D250" t="s">
        <v>3917</v>
      </c>
      <c r="E250">
        <v>2008</v>
      </c>
      <c r="F250" t="s">
        <v>31</v>
      </c>
      <c r="G250" t="s">
        <v>3389</v>
      </c>
      <c r="H250" t="s">
        <v>3918</v>
      </c>
    </row>
    <row r="251" spans="1:8" x14ac:dyDescent="0.25">
      <c r="A251" t="s">
        <v>3919</v>
      </c>
      <c r="B251" t="s">
        <v>3920</v>
      </c>
      <c r="C251">
        <v>21.32</v>
      </c>
      <c r="D251" t="s">
        <v>3921</v>
      </c>
      <c r="E251">
        <v>2014</v>
      </c>
      <c r="F251" t="s">
        <v>25</v>
      </c>
      <c r="G251" t="s">
        <v>62</v>
      </c>
      <c r="H251" t="s">
        <v>3922</v>
      </c>
    </row>
    <row r="252" spans="1:8" x14ac:dyDescent="0.25">
      <c r="A252" t="s">
        <v>3923</v>
      </c>
      <c r="B252" t="s">
        <v>3924</v>
      </c>
      <c r="C252">
        <v>132.96</v>
      </c>
      <c r="D252" t="s">
        <v>3925</v>
      </c>
      <c r="E252">
        <v>2007</v>
      </c>
      <c r="F252" t="s">
        <v>218</v>
      </c>
      <c r="G252" t="s">
        <v>217</v>
      </c>
      <c r="H252" t="s">
        <v>3926</v>
      </c>
    </row>
    <row r="253" spans="1:8" x14ac:dyDescent="0.25">
      <c r="A253" t="s">
        <v>3927</v>
      </c>
      <c r="B253" t="s">
        <v>3928</v>
      </c>
      <c r="C253">
        <v>25.45</v>
      </c>
      <c r="D253" t="s">
        <v>3929</v>
      </c>
      <c r="E253">
        <v>2010</v>
      </c>
      <c r="F253" t="s">
        <v>600</v>
      </c>
      <c r="G253" t="s">
        <v>2954</v>
      </c>
      <c r="H253" t="s">
        <v>3930</v>
      </c>
    </row>
    <row r="254" spans="1:8" x14ac:dyDescent="0.25">
      <c r="A254" t="s">
        <v>3931</v>
      </c>
      <c r="B254" t="s">
        <v>3932</v>
      </c>
      <c r="C254">
        <v>2.37</v>
      </c>
      <c r="D254" t="s">
        <v>3933</v>
      </c>
      <c r="E254" t="s">
        <v>2930</v>
      </c>
      <c r="F254" t="s">
        <v>25</v>
      </c>
      <c r="G254" t="s">
        <v>24</v>
      </c>
      <c r="H254" t="s">
        <v>3934</v>
      </c>
    </row>
    <row r="255" spans="1:8" x14ac:dyDescent="0.25">
      <c r="A255" t="s">
        <v>3935</v>
      </c>
      <c r="B255" t="s">
        <v>3936</v>
      </c>
      <c r="C255">
        <v>3.99</v>
      </c>
      <c r="D255" t="s">
        <v>3937</v>
      </c>
      <c r="E255" t="s">
        <v>2930</v>
      </c>
      <c r="F255" t="s">
        <v>600</v>
      </c>
      <c r="G255" t="s">
        <v>3506</v>
      </c>
      <c r="H255" t="s">
        <v>3938</v>
      </c>
    </row>
    <row r="256" spans="1:8" x14ac:dyDescent="0.25">
      <c r="A256" t="s">
        <v>3939</v>
      </c>
      <c r="B256" t="s">
        <v>3940</v>
      </c>
      <c r="C256">
        <v>3.88</v>
      </c>
      <c r="D256" t="s">
        <v>3941</v>
      </c>
      <c r="E256" t="s">
        <v>2930</v>
      </c>
      <c r="F256" t="s">
        <v>600</v>
      </c>
      <c r="G256" t="s">
        <v>2954</v>
      </c>
      <c r="H256" t="s">
        <v>3942</v>
      </c>
    </row>
    <row r="257" spans="1:8" x14ac:dyDescent="0.25">
      <c r="A257" t="s">
        <v>3943</v>
      </c>
      <c r="B257" t="s">
        <v>3944</v>
      </c>
      <c r="C257">
        <v>65</v>
      </c>
      <c r="D257" t="s">
        <v>3290</v>
      </c>
      <c r="E257" t="s">
        <v>2930</v>
      </c>
      <c r="F257" t="s">
        <v>116</v>
      </c>
      <c r="G257" t="s">
        <v>115</v>
      </c>
      <c r="H257" t="s">
        <v>3945</v>
      </c>
    </row>
    <row r="258" spans="1:8" x14ac:dyDescent="0.25">
      <c r="A258" t="s">
        <v>3946</v>
      </c>
      <c r="B258" t="s">
        <v>3947</v>
      </c>
      <c r="C258">
        <v>2.88</v>
      </c>
      <c r="D258" t="s">
        <v>3948</v>
      </c>
      <c r="E258">
        <v>1995</v>
      </c>
      <c r="F258" t="s">
        <v>600</v>
      </c>
      <c r="G258" t="s">
        <v>3451</v>
      </c>
      <c r="H258" t="s">
        <v>3949</v>
      </c>
    </row>
    <row r="259" spans="1:8" x14ac:dyDescent="0.25">
      <c r="A259" t="s">
        <v>3950</v>
      </c>
      <c r="B259" t="s">
        <v>3951</v>
      </c>
      <c r="C259">
        <v>47.23</v>
      </c>
      <c r="D259" t="s">
        <v>2993</v>
      </c>
      <c r="E259" t="s">
        <v>2930</v>
      </c>
      <c r="F259" t="s">
        <v>288</v>
      </c>
      <c r="G259" t="s">
        <v>3236</v>
      </c>
      <c r="H259" t="s">
        <v>3952</v>
      </c>
    </row>
    <row r="260" spans="1:8" x14ac:dyDescent="0.25">
      <c r="A260" t="s">
        <v>3953</v>
      </c>
      <c r="B260" t="s">
        <v>3954</v>
      </c>
      <c r="C260">
        <v>17.649999999999999</v>
      </c>
      <c r="D260" t="s">
        <v>3955</v>
      </c>
      <c r="E260">
        <v>2013</v>
      </c>
      <c r="F260" t="s">
        <v>600</v>
      </c>
      <c r="G260" t="s">
        <v>2940</v>
      </c>
      <c r="H260" t="s">
        <v>3956</v>
      </c>
    </row>
    <row r="261" spans="1:8" x14ac:dyDescent="0.25">
      <c r="A261" t="s">
        <v>3957</v>
      </c>
      <c r="B261" t="s">
        <v>3958</v>
      </c>
      <c r="C261">
        <v>8.3800000000000008</v>
      </c>
      <c r="D261" t="s">
        <v>3959</v>
      </c>
      <c r="E261">
        <v>1991</v>
      </c>
      <c r="F261" t="s">
        <v>18</v>
      </c>
      <c r="G261" t="s">
        <v>53</v>
      </c>
      <c r="H261" t="s">
        <v>3960</v>
      </c>
    </row>
    <row r="262" spans="1:8" x14ac:dyDescent="0.25">
      <c r="A262" t="s">
        <v>3961</v>
      </c>
      <c r="B262" t="s">
        <v>3962</v>
      </c>
      <c r="C262">
        <v>1.64</v>
      </c>
      <c r="D262" t="s">
        <v>3963</v>
      </c>
      <c r="E262">
        <v>2012</v>
      </c>
      <c r="F262" t="s">
        <v>25</v>
      </c>
      <c r="G262" t="s">
        <v>3017</v>
      </c>
      <c r="H262" t="s">
        <v>3964</v>
      </c>
    </row>
    <row r="263" spans="1:8" x14ac:dyDescent="0.25">
      <c r="A263" t="s">
        <v>3965</v>
      </c>
      <c r="B263" t="s">
        <v>3966</v>
      </c>
      <c r="C263">
        <v>18.5</v>
      </c>
      <c r="D263" t="s">
        <v>3967</v>
      </c>
      <c r="E263">
        <v>2005</v>
      </c>
      <c r="F263" t="s">
        <v>25</v>
      </c>
      <c r="G263" t="s">
        <v>3017</v>
      </c>
      <c r="H263" t="s">
        <v>3968</v>
      </c>
    </row>
    <row r="264" spans="1:8" x14ac:dyDescent="0.25">
      <c r="A264" t="s">
        <v>3969</v>
      </c>
      <c r="B264" t="s">
        <v>3970</v>
      </c>
      <c r="C264">
        <v>317.01</v>
      </c>
      <c r="D264" t="s">
        <v>3971</v>
      </c>
      <c r="E264" t="s">
        <v>2930</v>
      </c>
      <c r="F264" t="s">
        <v>25</v>
      </c>
      <c r="G264" t="s">
        <v>3017</v>
      </c>
      <c r="H264" t="s">
        <v>3972</v>
      </c>
    </row>
    <row r="265" spans="1:8" x14ac:dyDescent="0.25">
      <c r="A265" t="s">
        <v>3973</v>
      </c>
      <c r="B265" t="s">
        <v>3974</v>
      </c>
      <c r="C265">
        <v>3.36</v>
      </c>
      <c r="D265" t="s">
        <v>3975</v>
      </c>
      <c r="E265">
        <v>1993</v>
      </c>
      <c r="F265" t="s">
        <v>138</v>
      </c>
      <c r="G265" t="s">
        <v>3186</v>
      </c>
      <c r="H265" t="s">
        <v>3976</v>
      </c>
    </row>
    <row r="266" spans="1:8" x14ac:dyDescent="0.25">
      <c r="A266" t="s">
        <v>3977</v>
      </c>
      <c r="B266" t="s">
        <v>3978</v>
      </c>
      <c r="C266">
        <v>9.65</v>
      </c>
      <c r="D266" t="s">
        <v>3979</v>
      </c>
      <c r="E266" t="s">
        <v>2930</v>
      </c>
      <c r="F266" t="s">
        <v>18</v>
      </c>
      <c r="G266" t="s">
        <v>17</v>
      </c>
      <c r="H266" t="s">
        <v>3980</v>
      </c>
    </row>
    <row r="267" spans="1:8" x14ac:dyDescent="0.25">
      <c r="A267" t="s">
        <v>3981</v>
      </c>
      <c r="B267" t="s">
        <v>3982</v>
      </c>
      <c r="C267">
        <v>24.7499</v>
      </c>
      <c r="D267" t="s">
        <v>3983</v>
      </c>
      <c r="E267" t="s">
        <v>2930</v>
      </c>
      <c r="F267" t="s">
        <v>600</v>
      </c>
      <c r="G267" t="s">
        <v>2949</v>
      </c>
      <c r="H267" t="s">
        <v>3984</v>
      </c>
    </row>
    <row r="268" spans="1:8" x14ac:dyDescent="0.25">
      <c r="A268" t="s">
        <v>3985</v>
      </c>
      <c r="B268" t="s">
        <v>3986</v>
      </c>
      <c r="C268">
        <v>4.67</v>
      </c>
      <c r="D268" t="s">
        <v>3987</v>
      </c>
      <c r="E268">
        <v>2012</v>
      </c>
      <c r="F268" t="s">
        <v>18</v>
      </c>
      <c r="G268" t="s">
        <v>53</v>
      </c>
      <c r="H268" t="s">
        <v>3988</v>
      </c>
    </row>
    <row r="269" spans="1:8" x14ac:dyDescent="0.25">
      <c r="A269" t="s">
        <v>3989</v>
      </c>
      <c r="B269" t="s">
        <v>3990</v>
      </c>
      <c r="C269">
        <v>5.37</v>
      </c>
      <c r="D269" t="s">
        <v>3991</v>
      </c>
      <c r="E269">
        <v>1999</v>
      </c>
      <c r="F269" t="s">
        <v>116</v>
      </c>
      <c r="G269" t="s">
        <v>115</v>
      </c>
      <c r="H269" t="s">
        <v>3992</v>
      </c>
    </row>
    <row r="270" spans="1:8" x14ac:dyDescent="0.25">
      <c r="A270" t="s">
        <v>3993</v>
      </c>
      <c r="B270" t="s">
        <v>3994</v>
      </c>
      <c r="C270">
        <v>3.84</v>
      </c>
      <c r="D270" t="s">
        <v>3995</v>
      </c>
      <c r="E270" t="s">
        <v>2930</v>
      </c>
      <c r="F270" t="s">
        <v>25</v>
      </c>
      <c r="G270" t="s">
        <v>24</v>
      </c>
      <c r="H270" t="s">
        <v>3996</v>
      </c>
    </row>
    <row r="271" spans="1:8" x14ac:dyDescent="0.25">
      <c r="A271" t="s">
        <v>3997</v>
      </c>
      <c r="B271" t="s">
        <v>3998</v>
      </c>
      <c r="C271">
        <v>5.8</v>
      </c>
      <c r="D271" t="s">
        <v>3999</v>
      </c>
      <c r="E271">
        <v>2014</v>
      </c>
      <c r="F271" t="s">
        <v>25</v>
      </c>
      <c r="G271" t="s">
        <v>24</v>
      </c>
      <c r="H271" t="s">
        <v>4000</v>
      </c>
    </row>
    <row r="272" spans="1:8" x14ac:dyDescent="0.25">
      <c r="A272" t="s">
        <v>4001</v>
      </c>
      <c r="B272" t="s">
        <v>4002</v>
      </c>
      <c r="C272">
        <v>70.25</v>
      </c>
      <c r="D272" t="s">
        <v>4003</v>
      </c>
      <c r="E272">
        <v>2014</v>
      </c>
      <c r="F272" t="s">
        <v>25</v>
      </c>
      <c r="G272" t="s">
        <v>24</v>
      </c>
      <c r="H272" t="s">
        <v>4004</v>
      </c>
    </row>
    <row r="273" spans="1:8" x14ac:dyDescent="0.25">
      <c r="A273" t="s">
        <v>4005</v>
      </c>
      <c r="B273" t="s">
        <v>4006</v>
      </c>
      <c r="C273">
        <v>0.82</v>
      </c>
      <c r="D273" t="s">
        <v>4007</v>
      </c>
      <c r="E273" t="s">
        <v>2930</v>
      </c>
      <c r="F273" t="s">
        <v>18</v>
      </c>
      <c r="G273" t="s">
        <v>44</v>
      </c>
      <c r="H273" t="s">
        <v>4008</v>
      </c>
    </row>
    <row r="274" spans="1:8" x14ac:dyDescent="0.25">
      <c r="A274" t="s">
        <v>4009</v>
      </c>
      <c r="B274" t="s">
        <v>4010</v>
      </c>
      <c r="C274">
        <v>10</v>
      </c>
      <c r="D274" t="s">
        <v>4011</v>
      </c>
      <c r="E274">
        <v>1999</v>
      </c>
      <c r="F274" t="s">
        <v>18</v>
      </c>
      <c r="G274" t="s">
        <v>106</v>
      </c>
      <c r="H274" t="s">
        <v>4012</v>
      </c>
    </row>
    <row r="275" spans="1:8" x14ac:dyDescent="0.25">
      <c r="A275" t="s">
        <v>747</v>
      </c>
      <c r="B275" t="s">
        <v>4013</v>
      </c>
      <c r="C275">
        <v>62.37</v>
      </c>
      <c r="D275" t="s">
        <v>4014</v>
      </c>
      <c r="E275" t="s">
        <v>2930</v>
      </c>
      <c r="F275" t="s">
        <v>18</v>
      </c>
      <c r="G275" t="s">
        <v>17</v>
      </c>
      <c r="H275" t="s">
        <v>4015</v>
      </c>
    </row>
    <row r="276" spans="1:8" x14ac:dyDescent="0.25">
      <c r="A276" t="s">
        <v>4016</v>
      </c>
      <c r="B276" t="s">
        <v>4017</v>
      </c>
      <c r="C276" t="s">
        <v>2930</v>
      </c>
      <c r="D276" t="s">
        <v>2930</v>
      </c>
      <c r="E276" t="s">
        <v>2930</v>
      </c>
      <c r="F276" t="s">
        <v>2930</v>
      </c>
      <c r="G276" t="s">
        <v>2930</v>
      </c>
      <c r="H276" t="s">
        <v>4018</v>
      </c>
    </row>
    <row r="277" spans="1:8" x14ac:dyDescent="0.25">
      <c r="A277" t="s">
        <v>185</v>
      </c>
      <c r="B277" t="s">
        <v>4019</v>
      </c>
      <c r="C277">
        <v>88.685000000000002</v>
      </c>
      <c r="D277" t="s">
        <v>4020</v>
      </c>
      <c r="E277" t="s">
        <v>2930</v>
      </c>
      <c r="F277" t="s">
        <v>18</v>
      </c>
      <c r="G277" t="s">
        <v>44</v>
      </c>
      <c r="H277" t="s">
        <v>4021</v>
      </c>
    </row>
    <row r="278" spans="1:8" x14ac:dyDescent="0.25">
      <c r="A278" t="s">
        <v>193</v>
      </c>
      <c r="B278" t="s">
        <v>4022</v>
      </c>
      <c r="C278">
        <v>112.06</v>
      </c>
      <c r="D278" t="s">
        <v>4023</v>
      </c>
      <c r="E278">
        <v>2009</v>
      </c>
      <c r="F278" t="s">
        <v>18</v>
      </c>
      <c r="G278" t="s">
        <v>53</v>
      </c>
      <c r="H278" t="s">
        <v>4024</v>
      </c>
    </row>
    <row r="279" spans="1:8" x14ac:dyDescent="0.25">
      <c r="A279" t="s">
        <v>4025</v>
      </c>
      <c r="B279" t="s">
        <v>4026</v>
      </c>
      <c r="C279">
        <v>40.06</v>
      </c>
      <c r="D279" t="s">
        <v>4027</v>
      </c>
      <c r="E279">
        <v>2014</v>
      </c>
      <c r="F279" t="s">
        <v>25</v>
      </c>
      <c r="G279" t="s">
        <v>62</v>
      </c>
      <c r="H279" t="s">
        <v>4028</v>
      </c>
    </row>
    <row r="280" spans="1:8" x14ac:dyDescent="0.25">
      <c r="A280" t="s">
        <v>4029</v>
      </c>
      <c r="B280" t="s">
        <v>4030</v>
      </c>
      <c r="C280">
        <v>11.75</v>
      </c>
      <c r="D280" t="s">
        <v>4031</v>
      </c>
      <c r="E280">
        <v>2015</v>
      </c>
      <c r="F280" t="s">
        <v>600</v>
      </c>
      <c r="G280" t="s">
        <v>2949</v>
      </c>
      <c r="H280" t="s">
        <v>4032</v>
      </c>
    </row>
    <row r="281" spans="1:8" x14ac:dyDescent="0.25">
      <c r="A281" t="s">
        <v>4033</v>
      </c>
      <c r="B281" t="s">
        <v>4034</v>
      </c>
      <c r="C281">
        <v>0.92969999999999997</v>
      </c>
      <c r="D281" t="s">
        <v>4035</v>
      </c>
      <c r="E281">
        <v>2010</v>
      </c>
      <c r="F281" t="s">
        <v>25</v>
      </c>
      <c r="G281" t="s">
        <v>24</v>
      </c>
      <c r="H281" t="s">
        <v>4036</v>
      </c>
    </row>
    <row r="282" spans="1:8" x14ac:dyDescent="0.25">
      <c r="A282" t="s">
        <v>4037</v>
      </c>
      <c r="B282" t="s">
        <v>4038</v>
      </c>
      <c r="C282">
        <v>1.27</v>
      </c>
      <c r="D282" t="s">
        <v>4039</v>
      </c>
      <c r="E282" t="s">
        <v>2930</v>
      </c>
      <c r="F282" t="s">
        <v>18</v>
      </c>
      <c r="G282" t="s">
        <v>1000</v>
      </c>
      <c r="H282" t="s">
        <v>4040</v>
      </c>
    </row>
    <row r="283" spans="1:8" x14ac:dyDescent="0.25">
      <c r="A283" t="s">
        <v>4041</v>
      </c>
      <c r="B283" t="s">
        <v>4042</v>
      </c>
      <c r="C283">
        <v>14.74</v>
      </c>
      <c r="D283" t="s">
        <v>4043</v>
      </c>
      <c r="E283">
        <v>1993</v>
      </c>
      <c r="F283" t="s">
        <v>218</v>
      </c>
      <c r="G283" t="s">
        <v>308</v>
      </c>
      <c r="H283" t="s">
        <v>4044</v>
      </c>
    </row>
    <row r="284" spans="1:8" x14ac:dyDescent="0.25">
      <c r="A284" t="s">
        <v>4045</v>
      </c>
      <c r="B284" t="s">
        <v>4046</v>
      </c>
      <c r="C284">
        <v>10.41</v>
      </c>
      <c r="D284" t="s">
        <v>4047</v>
      </c>
      <c r="E284">
        <v>2015</v>
      </c>
      <c r="F284" t="s">
        <v>25</v>
      </c>
      <c r="G284" t="s">
        <v>3017</v>
      </c>
      <c r="H284" t="s">
        <v>4048</v>
      </c>
    </row>
    <row r="285" spans="1:8" x14ac:dyDescent="0.25">
      <c r="A285" t="s">
        <v>4049</v>
      </c>
      <c r="B285" t="s">
        <v>4050</v>
      </c>
      <c r="C285">
        <v>62.45</v>
      </c>
      <c r="D285" t="s">
        <v>4051</v>
      </c>
      <c r="E285" t="s">
        <v>2930</v>
      </c>
      <c r="F285" t="s">
        <v>31</v>
      </c>
      <c r="G285" t="s">
        <v>3442</v>
      </c>
      <c r="H285" t="s">
        <v>4052</v>
      </c>
    </row>
    <row r="286" spans="1:8" x14ac:dyDescent="0.25">
      <c r="A286" t="s">
        <v>4053</v>
      </c>
      <c r="B286" t="s">
        <v>4054</v>
      </c>
      <c r="C286">
        <v>4.59</v>
      </c>
      <c r="D286" t="s">
        <v>4055</v>
      </c>
      <c r="E286">
        <v>1996</v>
      </c>
      <c r="F286" t="s">
        <v>18</v>
      </c>
      <c r="G286" t="s">
        <v>17</v>
      </c>
      <c r="H286" t="s">
        <v>4056</v>
      </c>
    </row>
    <row r="287" spans="1:8" x14ac:dyDescent="0.25">
      <c r="A287" t="s">
        <v>4057</v>
      </c>
      <c r="B287" t="s">
        <v>4058</v>
      </c>
      <c r="C287">
        <v>2.7</v>
      </c>
      <c r="D287" t="s">
        <v>4059</v>
      </c>
      <c r="E287">
        <v>2000</v>
      </c>
      <c r="F287" t="s">
        <v>18</v>
      </c>
      <c r="G287" t="s">
        <v>308</v>
      </c>
      <c r="H287" t="s">
        <v>4060</v>
      </c>
    </row>
    <row r="288" spans="1:8" x14ac:dyDescent="0.25">
      <c r="A288" t="s">
        <v>4061</v>
      </c>
      <c r="B288" t="s">
        <v>4062</v>
      </c>
      <c r="C288">
        <v>0.46</v>
      </c>
      <c r="D288" t="s">
        <v>4063</v>
      </c>
      <c r="E288" t="s">
        <v>2930</v>
      </c>
      <c r="F288" t="s">
        <v>218</v>
      </c>
      <c r="G288" t="s">
        <v>308</v>
      </c>
      <c r="H288" t="s">
        <v>4064</v>
      </c>
    </row>
    <row r="289" spans="1:8" x14ac:dyDescent="0.25">
      <c r="A289" t="s">
        <v>4061</v>
      </c>
      <c r="B289" t="s">
        <v>4065</v>
      </c>
      <c r="C289">
        <v>0.14000000000000001</v>
      </c>
      <c r="D289" t="s">
        <v>2930</v>
      </c>
      <c r="E289" t="s">
        <v>2930</v>
      </c>
      <c r="F289" t="s">
        <v>218</v>
      </c>
      <c r="G289" t="s">
        <v>308</v>
      </c>
      <c r="H289" t="s">
        <v>4066</v>
      </c>
    </row>
    <row r="290" spans="1:8" x14ac:dyDescent="0.25">
      <c r="A290" t="s">
        <v>4067</v>
      </c>
      <c r="B290" t="s">
        <v>4068</v>
      </c>
      <c r="C290">
        <v>3.17</v>
      </c>
      <c r="D290" t="s">
        <v>4069</v>
      </c>
      <c r="E290" t="s">
        <v>2930</v>
      </c>
      <c r="F290" t="s">
        <v>25</v>
      </c>
      <c r="G290" t="s">
        <v>3735</v>
      </c>
      <c r="H290" t="s">
        <v>4070</v>
      </c>
    </row>
    <row r="291" spans="1:8" x14ac:dyDescent="0.25">
      <c r="A291" t="s">
        <v>4071</v>
      </c>
      <c r="B291" t="s">
        <v>4072</v>
      </c>
      <c r="C291">
        <v>2.64</v>
      </c>
      <c r="D291" t="s">
        <v>4073</v>
      </c>
      <c r="E291">
        <v>1998</v>
      </c>
      <c r="F291" t="s">
        <v>18</v>
      </c>
      <c r="G291" t="s">
        <v>53</v>
      </c>
      <c r="H291" t="s">
        <v>4074</v>
      </c>
    </row>
    <row r="292" spans="1:8" x14ac:dyDescent="0.25">
      <c r="A292" t="s">
        <v>4075</v>
      </c>
      <c r="B292" t="s">
        <v>4076</v>
      </c>
      <c r="C292">
        <v>17.09</v>
      </c>
      <c r="D292" t="s">
        <v>4077</v>
      </c>
      <c r="E292" t="s">
        <v>2930</v>
      </c>
      <c r="F292" t="s">
        <v>31</v>
      </c>
      <c r="G292" t="s">
        <v>115</v>
      </c>
      <c r="H292" t="s">
        <v>4078</v>
      </c>
    </row>
    <row r="293" spans="1:8" x14ac:dyDescent="0.25">
      <c r="A293" t="s">
        <v>4079</v>
      </c>
      <c r="B293" t="s">
        <v>4080</v>
      </c>
      <c r="C293">
        <v>3.1</v>
      </c>
      <c r="D293" t="s">
        <v>4081</v>
      </c>
      <c r="E293" t="s">
        <v>2930</v>
      </c>
      <c r="F293" t="s">
        <v>18</v>
      </c>
      <c r="G293" t="s">
        <v>246</v>
      </c>
      <c r="H293" t="s">
        <v>4082</v>
      </c>
    </row>
    <row r="294" spans="1:8" x14ac:dyDescent="0.25">
      <c r="A294" t="s">
        <v>4083</v>
      </c>
      <c r="B294" t="s">
        <v>4084</v>
      </c>
      <c r="C294">
        <v>64.540000000000006</v>
      </c>
      <c r="D294" t="s">
        <v>4085</v>
      </c>
      <c r="E294">
        <v>1990</v>
      </c>
      <c r="F294" t="s">
        <v>293</v>
      </c>
      <c r="G294" t="s">
        <v>401</v>
      </c>
      <c r="H294" t="s">
        <v>4086</v>
      </c>
    </row>
    <row r="295" spans="1:8" x14ac:dyDescent="0.25">
      <c r="A295" t="s">
        <v>300</v>
      </c>
      <c r="B295" t="s">
        <v>4087</v>
      </c>
      <c r="C295">
        <v>209.63</v>
      </c>
      <c r="D295" t="s">
        <v>4088</v>
      </c>
      <c r="E295">
        <v>2005</v>
      </c>
      <c r="F295" t="s">
        <v>18</v>
      </c>
      <c r="G295" t="s">
        <v>106</v>
      </c>
      <c r="H295" t="s">
        <v>4089</v>
      </c>
    </row>
    <row r="296" spans="1:8" x14ac:dyDescent="0.25">
      <c r="A296" t="s">
        <v>4090</v>
      </c>
      <c r="B296" t="s">
        <v>4091</v>
      </c>
      <c r="C296">
        <v>58.9</v>
      </c>
      <c r="D296" t="s">
        <v>4092</v>
      </c>
      <c r="E296" t="s">
        <v>2930</v>
      </c>
      <c r="F296" t="s">
        <v>178</v>
      </c>
      <c r="G296" t="s">
        <v>2994</v>
      </c>
      <c r="H296" t="s">
        <v>4093</v>
      </c>
    </row>
    <row r="297" spans="1:8" x14ac:dyDescent="0.25">
      <c r="A297" t="s">
        <v>4094</v>
      </c>
      <c r="B297" t="s">
        <v>4095</v>
      </c>
      <c r="C297">
        <v>23.8</v>
      </c>
      <c r="D297" t="s">
        <v>4096</v>
      </c>
      <c r="E297" t="s">
        <v>2930</v>
      </c>
      <c r="F297" t="s">
        <v>600</v>
      </c>
      <c r="G297" t="s">
        <v>2940</v>
      </c>
      <c r="H297" t="s">
        <v>4097</v>
      </c>
    </row>
    <row r="298" spans="1:8" x14ac:dyDescent="0.25">
      <c r="A298" t="s">
        <v>4094</v>
      </c>
      <c r="B298" t="s">
        <v>4098</v>
      </c>
      <c r="C298">
        <v>23.19</v>
      </c>
      <c r="D298" t="s">
        <v>4099</v>
      </c>
      <c r="E298" t="s">
        <v>2930</v>
      </c>
      <c r="F298" t="s">
        <v>600</v>
      </c>
      <c r="G298" t="s">
        <v>2940</v>
      </c>
      <c r="H298" t="s">
        <v>4100</v>
      </c>
    </row>
    <row r="299" spans="1:8" x14ac:dyDescent="0.25">
      <c r="A299" t="s">
        <v>4101</v>
      </c>
      <c r="B299" t="s">
        <v>4102</v>
      </c>
      <c r="C299">
        <v>2.41</v>
      </c>
      <c r="D299" t="s">
        <v>4103</v>
      </c>
      <c r="E299" t="s">
        <v>2930</v>
      </c>
      <c r="F299" t="s">
        <v>3022</v>
      </c>
      <c r="G299" t="s">
        <v>308</v>
      </c>
      <c r="H299" t="s">
        <v>4104</v>
      </c>
    </row>
    <row r="300" spans="1:8" x14ac:dyDescent="0.25">
      <c r="A300" t="s">
        <v>4105</v>
      </c>
      <c r="B300" t="s">
        <v>4106</v>
      </c>
      <c r="C300">
        <v>58.97</v>
      </c>
      <c r="D300" t="s">
        <v>4107</v>
      </c>
      <c r="E300">
        <v>1993</v>
      </c>
      <c r="F300" t="s">
        <v>600</v>
      </c>
      <c r="G300" t="s">
        <v>2949</v>
      </c>
      <c r="H300" t="s">
        <v>4108</v>
      </c>
    </row>
    <row r="301" spans="1:8" x14ac:dyDescent="0.25">
      <c r="A301" t="s">
        <v>4105</v>
      </c>
      <c r="B301" t="s">
        <v>4109</v>
      </c>
      <c r="C301">
        <v>28.7</v>
      </c>
      <c r="D301" t="s">
        <v>4110</v>
      </c>
      <c r="E301" t="s">
        <v>2930</v>
      </c>
      <c r="F301" t="s">
        <v>600</v>
      </c>
      <c r="G301" t="s">
        <v>2949</v>
      </c>
      <c r="H301" t="s">
        <v>4111</v>
      </c>
    </row>
    <row r="302" spans="1:8" x14ac:dyDescent="0.25">
      <c r="A302" t="s">
        <v>4112</v>
      </c>
      <c r="B302" t="s">
        <v>4113</v>
      </c>
      <c r="C302">
        <v>7.15</v>
      </c>
      <c r="D302" t="s">
        <v>4114</v>
      </c>
      <c r="E302" t="s">
        <v>2930</v>
      </c>
      <c r="F302" t="s">
        <v>600</v>
      </c>
      <c r="G302" t="s">
        <v>2954</v>
      </c>
      <c r="H302" t="s">
        <v>4115</v>
      </c>
    </row>
    <row r="303" spans="1:8" x14ac:dyDescent="0.25">
      <c r="A303" t="s">
        <v>4116</v>
      </c>
      <c r="B303" t="s">
        <v>4117</v>
      </c>
      <c r="C303">
        <v>5.7398999999999996</v>
      </c>
      <c r="D303" t="s">
        <v>4118</v>
      </c>
      <c r="E303" t="s">
        <v>2930</v>
      </c>
      <c r="F303" t="s">
        <v>600</v>
      </c>
      <c r="G303" t="s">
        <v>2949</v>
      </c>
      <c r="H303" t="s">
        <v>4119</v>
      </c>
    </row>
    <row r="304" spans="1:8" x14ac:dyDescent="0.25">
      <c r="A304" t="s">
        <v>4120</v>
      </c>
      <c r="B304" t="s">
        <v>4121</v>
      </c>
      <c r="C304">
        <v>50.18</v>
      </c>
      <c r="D304" t="s">
        <v>4122</v>
      </c>
      <c r="E304" t="s">
        <v>2930</v>
      </c>
      <c r="F304" t="s">
        <v>600</v>
      </c>
      <c r="G304" t="s">
        <v>2949</v>
      </c>
      <c r="H304" t="s">
        <v>4123</v>
      </c>
    </row>
    <row r="305" spans="1:8" x14ac:dyDescent="0.25">
      <c r="A305" t="s">
        <v>4124</v>
      </c>
      <c r="B305" t="s">
        <v>4125</v>
      </c>
      <c r="C305">
        <v>14.91</v>
      </c>
      <c r="D305" t="s">
        <v>4126</v>
      </c>
      <c r="E305" t="s">
        <v>2930</v>
      </c>
      <c r="F305" t="s">
        <v>600</v>
      </c>
      <c r="G305" t="s">
        <v>2949</v>
      </c>
      <c r="H305" t="s">
        <v>4127</v>
      </c>
    </row>
    <row r="306" spans="1:8" x14ac:dyDescent="0.25">
      <c r="A306" t="s">
        <v>4128</v>
      </c>
      <c r="B306" t="s">
        <v>4129</v>
      </c>
      <c r="C306">
        <v>11</v>
      </c>
      <c r="D306" t="s">
        <v>4130</v>
      </c>
      <c r="E306" t="s">
        <v>2930</v>
      </c>
      <c r="F306" t="s">
        <v>600</v>
      </c>
      <c r="G306" t="s">
        <v>2949</v>
      </c>
      <c r="H306" t="s">
        <v>4131</v>
      </c>
    </row>
    <row r="307" spans="1:8" x14ac:dyDescent="0.25">
      <c r="A307" t="s">
        <v>4132</v>
      </c>
      <c r="B307" t="s">
        <v>4133</v>
      </c>
      <c r="C307">
        <v>35.5</v>
      </c>
      <c r="D307" t="s">
        <v>4134</v>
      </c>
      <c r="E307">
        <v>1997</v>
      </c>
      <c r="F307" t="s">
        <v>600</v>
      </c>
      <c r="G307" t="s">
        <v>2949</v>
      </c>
      <c r="H307" t="s">
        <v>4135</v>
      </c>
    </row>
    <row r="308" spans="1:8" x14ac:dyDescent="0.25">
      <c r="A308" t="s">
        <v>4136</v>
      </c>
      <c r="B308" t="s">
        <v>4137</v>
      </c>
      <c r="C308">
        <v>11.97</v>
      </c>
      <c r="D308" t="s">
        <v>4138</v>
      </c>
      <c r="E308" t="s">
        <v>2930</v>
      </c>
      <c r="F308" t="s">
        <v>600</v>
      </c>
      <c r="G308" t="s">
        <v>2954</v>
      </c>
      <c r="H308" t="s">
        <v>4139</v>
      </c>
    </row>
    <row r="309" spans="1:8" x14ac:dyDescent="0.25">
      <c r="A309" t="s">
        <v>4140</v>
      </c>
      <c r="B309" t="s">
        <v>4141</v>
      </c>
      <c r="C309">
        <v>18.82</v>
      </c>
      <c r="D309" t="s">
        <v>4142</v>
      </c>
      <c r="E309">
        <v>2014</v>
      </c>
      <c r="F309" t="s">
        <v>600</v>
      </c>
      <c r="G309" t="s">
        <v>2949</v>
      </c>
      <c r="H309" t="s">
        <v>4143</v>
      </c>
    </row>
    <row r="310" spans="1:8" x14ac:dyDescent="0.25">
      <c r="A310" t="s">
        <v>4144</v>
      </c>
      <c r="B310" t="s">
        <v>4145</v>
      </c>
      <c r="C310">
        <v>44.54</v>
      </c>
      <c r="D310" t="s">
        <v>4146</v>
      </c>
      <c r="E310" t="s">
        <v>2930</v>
      </c>
      <c r="F310" t="s">
        <v>600</v>
      </c>
      <c r="G310" t="s">
        <v>2949</v>
      </c>
      <c r="H310" t="s">
        <v>4147</v>
      </c>
    </row>
    <row r="311" spans="1:8" x14ac:dyDescent="0.25">
      <c r="A311" t="s">
        <v>4148</v>
      </c>
      <c r="B311" t="s">
        <v>4149</v>
      </c>
      <c r="C311">
        <v>32.96</v>
      </c>
      <c r="D311" t="s">
        <v>2930</v>
      </c>
      <c r="E311" t="s">
        <v>2930</v>
      </c>
      <c r="F311" t="s">
        <v>600</v>
      </c>
      <c r="G311" t="s">
        <v>4150</v>
      </c>
      <c r="H311" t="s">
        <v>4151</v>
      </c>
    </row>
    <row r="312" spans="1:8" x14ac:dyDescent="0.25">
      <c r="A312" t="s">
        <v>4152</v>
      </c>
      <c r="B312" t="s">
        <v>4153</v>
      </c>
      <c r="C312">
        <v>9.9600000000000009</v>
      </c>
      <c r="D312" t="s">
        <v>2930</v>
      </c>
      <c r="E312">
        <v>2015</v>
      </c>
      <c r="F312" t="s">
        <v>600</v>
      </c>
      <c r="G312" t="s">
        <v>217</v>
      </c>
      <c r="H312" t="s">
        <v>4154</v>
      </c>
    </row>
    <row r="313" spans="1:8" x14ac:dyDescent="0.25">
      <c r="A313" t="s">
        <v>4155</v>
      </c>
      <c r="B313" t="s">
        <v>4156</v>
      </c>
      <c r="C313">
        <v>38.57</v>
      </c>
      <c r="D313" t="s">
        <v>4157</v>
      </c>
      <c r="E313">
        <v>1993</v>
      </c>
      <c r="F313" t="s">
        <v>18</v>
      </c>
      <c r="G313" t="s">
        <v>2980</v>
      </c>
      <c r="H313" t="s">
        <v>4158</v>
      </c>
    </row>
    <row r="314" spans="1:8" x14ac:dyDescent="0.25">
      <c r="A314" t="s">
        <v>4159</v>
      </c>
      <c r="B314" t="s">
        <v>4160</v>
      </c>
      <c r="C314">
        <v>25.24</v>
      </c>
      <c r="D314" t="s">
        <v>4161</v>
      </c>
      <c r="E314" t="s">
        <v>2930</v>
      </c>
      <c r="F314" t="s">
        <v>293</v>
      </c>
      <c r="G314" t="s">
        <v>82</v>
      </c>
      <c r="H314" t="s">
        <v>4162</v>
      </c>
    </row>
    <row r="315" spans="1:8" x14ac:dyDescent="0.25">
      <c r="A315" t="s">
        <v>4163</v>
      </c>
      <c r="B315" t="s">
        <v>4164</v>
      </c>
      <c r="C315">
        <v>4.75</v>
      </c>
      <c r="D315" t="s">
        <v>4165</v>
      </c>
      <c r="E315" t="s">
        <v>2930</v>
      </c>
      <c r="F315" t="s">
        <v>600</v>
      </c>
      <c r="G315" t="s">
        <v>2949</v>
      </c>
      <c r="H315" t="s">
        <v>4166</v>
      </c>
    </row>
    <row r="316" spans="1:8" x14ac:dyDescent="0.25">
      <c r="A316" t="s">
        <v>4167</v>
      </c>
      <c r="B316" t="s">
        <v>4168</v>
      </c>
      <c r="C316">
        <v>12.31</v>
      </c>
      <c r="D316" t="s">
        <v>4169</v>
      </c>
      <c r="E316" t="s">
        <v>2930</v>
      </c>
      <c r="F316" t="s">
        <v>600</v>
      </c>
      <c r="G316" t="s">
        <v>2949</v>
      </c>
      <c r="H316" t="s">
        <v>4170</v>
      </c>
    </row>
    <row r="317" spans="1:8" x14ac:dyDescent="0.25">
      <c r="A317" t="s">
        <v>4171</v>
      </c>
      <c r="B317" t="s">
        <v>4172</v>
      </c>
      <c r="C317">
        <v>9.24</v>
      </c>
      <c r="D317" t="s">
        <v>4173</v>
      </c>
      <c r="E317">
        <v>2012</v>
      </c>
      <c r="F317" t="s">
        <v>18</v>
      </c>
      <c r="G317" t="s">
        <v>17</v>
      </c>
      <c r="H317" t="s">
        <v>4174</v>
      </c>
    </row>
    <row r="318" spans="1:8" x14ac:dyDescent="0.25">
      <c r="A318" t="s">
        <v>4175</v>
      </c>
      <c r="B318" t="s">
        <v>4176</v>
      </c>
      <c r="C318">
        <v>13.78</v>
      </c>
      <c r="D318" t="s">
        <v>3397</v>
      </c>
      <c r="E318" t="s">
        <v>2930</v>
      </c>
      <c r="F318" t="s">
        <v>600</v>
      </c>
      <c r="G318" t="s">
        <v>2949</v>
      </c>
      <c r="H318" t="s">
        <v>4177</v>
      </c>
    </row>
    <row r="319" spans="1:8" x14ac:dyDescent="0.25">
      <c r="A319" t="s">
        <v>4178</v>
      </c>
      <c r="B319" t="s">
        <v>4179</v>
      </c>
      <c r="C319">
        <v>11.73</v>
      </c>
      <c r="D319" t="s">
        <v>4180</v>
      </c>
      <c r="E319">
        <v>2005</v>
      </c>
      <c r="F319" t="s">
        <v>600</v>
      </c>
      <c r="G319" t="s">
        <v>2954</v>
      </c>
      <c r="H319" t="s">
        <v>4181</v>
      </c>
    </row>
    <row r="320" spans="1:8" x14ac:dyDescent="0.25">
      <c r="A320" t="s">
        <v>4182</v>
      </c>
      <c r="B320" t="s">
        <v>4183</v>
      </c>
      <c r="C320">
        <v>4.8899999999999997</v>
      </c>
      <c r="D320" t="s">
        <v>4184</v>
      </c>
      <c r="E320">
        <v>2011</v>
      </c>
      <c r="F320" t="s">
        <v>2930</v>
      </c>
      <c r="G320" t="s">
        <v>2930</v>
      </c>
      <c r="H320" t="s">
        <v>4185</v>
      </c>
    </row>
    <row r="321" spans="1:8" x14ac:dyDescent="0.25">
      <c r="A321" t="s">
        <v>4186</v>
      </c>
      <c r="B321" t="s">
        <v>4187</v>
      </c>
      <c r="C321">
        <v>28.76</v>
      </c>
      <c r="D321" t="s">
        <v>4188</v>
      </c>
      <c r="E321">
        <v>2004</v>
      </c>
      <c r="F321" t="s">
        <v>31</v>
      </c>
      <c r="G321" t="s">
        <v>233</v>
      </c>
      <c r="H321" t="s">
        <v>4189</v>
      </c>
    </row>
    <row r="322" spans="1:8" x14ac:dyDescent="0.25">
      <c r="A322" t="s">
        <v>4190</v>
      </c>
      <c r="B322" t="s">
        <v>4191</v>
      </c>
      <c r="C322">
        <v>10.545199999999999</v>
      </c>
      <c r="D322" t="s">
        <v>4192</v>
      </c>
      <c r="E322" t="s">
        <v>2930</v>
      </c>
      <c r="F322" t="s">
        <v>600</v>
      </c>
      <c r="G322" t="s">
        <v>2954</v>
      </c>
      <c r="H322" t="s">
        <v>4193</v>
      </c>
    </row>
    <row r="323" spans="1:8" x14ac:dyDescent="0.25">
      <c r="A323" t="s">
        <v>4194</v>
      </c>
      <c r="B323" t="s">
        <v>4195</v>
      </c>
      <c r="C323">
        <v>5.0199999999999996</v>
      </c>
      <c r="D323" t="s">
        <v>4196</v>
      </c>
      <c r="E323">
        <v>2000</v>
      </c>
      <c r="F323" t="s">
        <v>31</v>
      </c>
      <c r="G323" t="s">
        <v>110</v>
      </c>
      <c r="H323" t="s">
        <v>4197</v>
      </c>
    </row>
    <row r="324" spans="1:8" x14ac:dyDescent="0.25">
      <c r="A324" t="s">
        <v>4198</v>
      </c>
      <c r="B324" t="s">
        <v>4199</v>
      </c>
      <c r="C324">
        <v>3.84</v>
      </c>
      <c r="D324" t="s">
        <v>4200</v>
      </c>
      <c r="E324">
        <v>1998</v>
      </c>
      <c r="F324" t="s">
        <v>77</v>
      </c>
      <c r="G324" t="s">
        <v>4201</v>
      </c>
      <c r="H324" t="s">
        <v>4202</v>
      </c>
    </row>
    <row r="325" spans="1:8" x14ac:dyDescent="0.25">
      <c r="A325" t="s">
        <v>79</v>
      </c>
      <c r="B325" t="s">
        <v>4203</v>
      </c>
      <c r="C325">
        <v>76.885000000000005</v>
      </c>
      <c r="D325" t="s">
        <v>4204</v>
      </c>
      <c r="E325">
        <v>1992</v>
      </c>
      <c r="F325" t="s">
        <v>31</v>
      </c>
      <c r="G325" t="s">
        <v>82</v>
      </c>
      <c r="H325" t="s">
        <v>4205</v>
      </c>
    </row>
    <row r="326" spans="1:8" x14ac:dyDescent="0.25">
      <c r="A326" t="s">
        <v>4206</v>
      </c>
      <c r="B326" t="s">
        <v>4207</v>
      </c>
      <c r="C326">
        <v>19.38</v>
      </c>
      <c r="D326" t="s">
        <v>4208</v>
      </c>
      <c r="E326" t="s">
        <v>2930</v>
      </c>
      <c r="F326" t="s">
        <v>138</v>
      </c>
      <c r="G326" t="s">
        <v>3186</v>
      </c>
      <c r="H326" t="s">
        <v>4209</v>
      </c>
    </row>
    <row r="327" spans="1:8" x14ac:dyDescent="0.25">
      <c r="A327" t="s">
        <v>4206</v>
      </c>
      <c r="B327" t="s">
        <v>4210</v>
      </c>
      <c r="C327">
        <v>19.510000000000002</v>
      </c>
      <c r="D327" t="s">
        <v>4211</v>
      </c>
      <c r="E327" t="s">
        <v>2930</v>
      </c>
      <c r="F327" t="s">
        <v>138</v>
      </c>
      <c r="G327" t="s">
        <v>3186</v>
      </c>
      <c r="H327" t="s">
        <v>4212</v>
      </c>
    </row>
    <row r="328" spans="1:8" x14ac:dyDescent="0.25">
      <c r="A328" t="s">
        <v>4213</v>
      </c>
      <c r="B328" t="s">
        <v>4214</v>
      </c>
      <c r="C328">
        <v>9.42</v>
      </c>
      <c r="D328" t="s">
        <v>4215</v>
      </c>
      <c r="E328">
        <v>2015</v>
      </c>
      <c r="F328" t="s">
        <v>25</v>
      </c>
      <c r="G328" t="s">
        <v>24</v>
      </c>
      <c r="H328" t="s">
        <v>4216</v>
      </c>
    </row>
    <row r="329" spans="1:8" x14ac:dyDescent="0.25">
      <c r="A329" t="s">
        <v>4217</v>
      </c>
      <c r="B329" t="s">
        <v>4218</v>
      </c>
      <c r="C329">
        <v>21.06</v>
      </c>
      <c r="D329" t="s">
        <v>4219</v>
      </c>
      <c r="E329">
        <v>2014</v>
      </c>
      <c r="F329" t="s">
        <v>25</v>
      </c>
      <c r="G329" t="s">
        <v>24</v>
      </c>
      <c r="H329" t="s">
        <v>4220</v>
      </c>
    </row>
    <row r="330" spans="1:8" x14ac:dyDescent="0.25">
      <c r="A330" t="s">
        <v>4221</v>
      </c>
      <c r="B330" t="s">
        <v>4222</v>
      </c>
      <c r="C330">
        <v>11.22</v>
      </c>
      <c r="D330" t="s">
        <v>4223</v>
      </c>
      <c r="E330" t="s">
        <v>2930</v>
      </c>
      <c r="F330" t="s">
        <v>600</v>
      </c>
      <c r="G330" t="s">
        <v>2954</v>
      </c>
      <c r="H330" t="s">
        <v>4224</v>
      </c>
    </row>
    <row r="331" spans="1:8" x14ac:dyDescent="0.25">
      <c r="A331" t="s">
        <v>4225</v>
      </c>
      <c r="B331" t="s">
        <v>4226</v>
      </c>
      <c r="C331">
        <v>21.95</v>
      </c>
      <c r="D331" t="s">
        <v>4227</v>
      </c>
      <c r="E331">
        <v>2013</v>
      </c>
      <c r="F331" t="s">
        <v>18</v>
      </c>
      <c r="G331" t="s">
        <v>17</v>
      </c>
      <c r="H331" t="s">
        <v>4228</v>
      </c>
    </row>
    <row r="332" spans="1:8" x14ac:dyDescent="0.25">
      <c r="A332" t="s">
        <v>4229</v>
      </c>
      <c r="B332" t="s">
        <v>4230</v>
      </c>
      <c r="C332">
        <v>0.82010000000000005</v>
      </c>
      <c r="D332" t="s">
        <v>4231</v>
      </c>
      <c r="E332">
        <v>2011</v>
      </c>
      <c r="F332" t="s">
        <v>25</v>
      </c>
      <c r="G332" t="s">
        <v>3265</v>
      </c>
      <c r="H332" t="s">
        <v>4232</v>
      </c>
    </row>
    <row r="333" spans="1:8" x14ac:dyDescent="0.25">
      <c r="A333" t="s">
        <v>4233</v>
      </c>
      <c r="B333" t="s">
        <v>4234</v>
      </c>
      <c r="C333">
        <v>9.44</v>
      </c>
      <c r="D333" t="s">
        <v>4235</v>
      </c>
      <c r="E333" t="s">
        <v>2930</v>
      </c>
      <c r="F333" t="s">
        <v>600</v>
      </c>
      <c r="G333" t="s">
        <v>2971</v>
      </c>
      <c r="H333" t="s">
        <v>4236</v>
      </c>
    </row>
    <row r="334" spans="1:8" x14ac:dyDescent="0.25">
      <c r="A334" t="s">
        <v>4237</v>
      </c>
      <c r="B334" t="s">
        <v>4238</v>
      </c>
      <c r="C334">
        <v>12.44</v>
      </c>
      <c r="D334" t="s">
        <v>4239</v>
      </c>
      <c r="E334">
        <v>2002</v>
      </c>
      <c r="F334" t="s">
        <v>31</v>
      </c>
      <c r="G334" t="s">
        <v>71</v>
      </c>
      <c r="H334" t="s">
        <v>4240</v>
      </c>
    </row>
    <row r="335" spans="1:8" x14ac:dyDescent="0.25">
      <c r="A335" t="s">
        <v>4241</v>
      </c>
      <c r="B335" t="s">
        <v>4242</v>
      </c>
      <c r="C335">
        <v>6.42</v>
      </c>
      <c r="D335" t="s">
        <v>4243</v>
      </c>
      <c r="E335">
        <v>2013</v>
      </c>
      <c r="F335" t="s">
        <v>25</v>
      </c>
      <c r="G335" t="s">
        <v>24</v>
      </c>
      <c r="H335" t="s">
        <v>4244</v>
      </c>
    </row>
    <row r="336" spans="1:8" x14ac:dyDescent="0.25">
      <c r="A336" t="s">
        <v>4245</v>
      </c>
      <c r="B336" t="s">
        <v>4246</v>
      </c>
      <c r="C336">
        <v>6.91</v>
      </c>
      <c r="D336" t="s">
        <v>4247</v>
      </c>
      <c r="E336">
        <v>2014</v>
      </c>
      <c r="F336" t="s">
        <v>25</v>
      </c>
      <c r="G336" t="s">
        <v>24</v>
      </c>
      <c r="H336" t="s">
        <v>4248</v>
      </c>
    </row>
    <row r="337" spans="1:8" x14ac:dyDescent="0.25">
      <c r="A337" t="s">
        <v>4249</v>
      </c>
      <c r="B337" t="s">
        <v>4250</v>
      </c>
      <c r="C337">
        <v>2.0204</v>
      </c>
      <c r="D337" t="s">
        <v>3685</v>
      </c>
      <c r="E337">
        <v>1997</v>
      </c>
      <c r="F337" t="s">
        <v>25</v>
      </c>
      <c r="G337" t="s">
        <v>3278</v>
      </c>
      <c r="H337" t="s">
        <v>4251</v>
      </c>
    </row>
    <row r="338" spans="1:8" x14ac:dyDescent="0.25">
      <c r="A338" t="s">
        <v>4252</v>
      </c>
      <c r="B338" t="s">
        <v>4253</v>
      </c>
      <c r="C338">
        <v>1.45</v>
      </c>
      <c r="D338" t="s">
        <v>4254</v>
      </c>
      <c r="E338">
        <v>2014</v>
      </c>
      <c r="F338" t="s">
        <v>25</v>
      </c>
      <c r="G338" t="s">
        <v>639</v>
      </c>
      <c r="H338" t="s">
        <v>4255</v>
      </c>
    </row>
    <row r="339" spans="1:8" x14ac:dyDescent="0.25">
      <c r="A339" t="s">
        <v>4256</v>
      </c>
      <c r="B339" t="s">
        <v>4257</v>
      </c>
      <c r="C339">
        <v>10.15</v>
      </c>
      <c r="D339" t="s">
        <v>4258</v>
      </c>
      <c r="E339">
        <v>1994</v>
      </c>
      <c r="F339" t="s">
        <v>25</v>
      </c>
      <c r="G339" t="s">
        <v>62</v>
      </c>
      <c r="H339" t="s">
        <v>4259</v>
      </c>
    </row>
    <row r="340" spans="1:8" x14ac:dyDescent="0.25">
      <c r="A340" t="s">
        <v>4260</v>
      </c>
      <c r="B340" t="s">
        <v>4261</v>
      </c>
      <c r="C340">
        <v>1.39</v>
      </c>
      <c r="D340" t="s">
        <v>4262</v>
      </c>
      <c r="E340">
        <v>2007</v>
      </c>
      <c r="F340" t="s">
        <v>25</v>
      </c>
      <c r="G340" t="s">
        <v>24</v>
      </c>
      <c r="H340" t="s">
        <v>4263</v>
      </c>
    </row>
    <row r="341" spans="1:8" x14ac:dyDescent="0.25">
      <c r="A341" t="s">
        <v>4264</v>
      </c>
      <c r="B341" t="s">
        <v>4265</v>
      </c>
      <c r="C341">
        <v>14.41</v>
      </c>
      <c r="D341" t="s">
        <v>4266</v>
      </c>
      <c r="E341" t="s">
        <v>2930</v>
      </c>
      <c r="F341" t="s">
        <v>25</v>
      </c>
      <c r="G341" t="s">
        <v>24</v>
      </c>
      <c r="H341" t="s">
        <v>4267</v>
      </c>
    </row>
    <row r="342" spans="1:8" x14ac:dyDescent="0.25">
      <c r="A342" t="s">
        <v>199</v>
      </c>
      <c r="B342" t="s">
        <v>4268</v>
      </c>
      <c r="C342">
        <v>408.05</v>
      </c>
      <c r="D342" t="s">
        <v>4269</v>
      </c>
      <c r="E342" t="s">
        <v>2930</v>
      </c>
      <c r="F342" t="s">
        <v>25</v>
      </c>
      <c r="G342" t="s">
        <v>62</v>
      </c>
      <c r="H342" t="s">
        <v>4270</v>
      </c>
    </row>
    <row r="343" spans="1:8" x14ac:dyDescent="0.25">
      <c r="A343" t="s">
        <v>4271</v>
      </c>
      <c r="B343" t="s">
        <v>4272</v>
      </c>
      <c r="C343">
        <v>2.06</v>
      </c>
      <c r="D343" t="s">
        <v>4273</v>
      </c>
      <c r="E343" t="s">
        <v>2930</v>
      </c>
      <c r="F343" t="s">
        <v>25</v>
      </c>
      <c r="G343" t="s">
        <v>3017</v>
      </c>
      <c r="H343" t="s">
        <v>4274</v>
      </c>
    </row>
    <row r="344" spans="1:8" x14ac:dyDescent="0.25">
      <c r="A344" t="s">
        <v>4275</v>
      </c>
      <c r="B344" t="s">
        <v>4276</v>
      </c>
      <c r="C344">
        <v>2.15</v>
      </c>
      <c r="D344" t="s">
        <v>4277</v>
      </c>
      <c r="E344" t="s">
        <v>2930</v>
      </c>
      <c r="F344" t="s">
        <v>25</v>
      </c>
      <c r="G344" t="s">
        <v>3735</v>
      </c>
      <c r="H344" t="s">
        <v>4278</v>
      </c>
    </row>
    <row r="345" spans="1:8" x14ac:dyDescent="0.25">
      <c r="A345" t="s">
        <v>4279</v>
      </c>
      <c r="B345" t="s">
        <v>4280</v>
      </c>
      <c r="C345">
        <v>2.42</v>
      </c>
      <c r="D345" t="s">
        <v>4281</v>
      </c>
      <c r="E345" t="s">
        <v>2930</v>
      </c>
      <c r="F345" t="s">
        <v>25</v>
      </c>
      <c r="G345" t="s">
        <v>24</v>
      </c>
      <c r="H345" t="s">
        <v>4282</v>
      </c>
    </row>
    <row r="346" spans="1:8" x14ac:dyDescent="0.25">
      <c r="A346" t="s">
        <v>4283</v>
      </c>
      <c r="B346" t="s">
        <v>4284</v>
      </c>
      <c r="C346">
        <v>107.16</v>
      </c>
      <c r="D346" t="s">
        <v>4285</v>
      </c>
      <c r="E346">
        <v>1999</v>
      </c>
      <c r="F346" t="s">
        <v>25</v>
      </c>
      <c r="G346" t="s">
        <v>24</v>
      </c>
      <c r="H346" t="s">
        <v>4286</v>
      </c>
    </row>
    <row r="347" spans="1:8" x14ac:dyDescent="0.25">
      <c r="A347" t="s">
        <v>4287</v>
      </c>
      <c r="B347" t="s">
        <v>4288</v>
      </c>
      <c r="C347">
        <v>2.13</v>
      </c>
      <c r="D347" t="s">
        <v>4289</v>
      </c>
      <c r="E347" t="s">
        <v>2930</v>
      </c>
      <c r="F347" t="s">
        <v>31</v>
      </c>
      <c r="G347" t="s">
        <v>71</v>
      </c>
      <c r="H347" t="s">
        <v>4290</v>
      </c>
    </row>
    <row r="348" spans="1:8" x14ac:dyDescent="0.25">
      <c r="A348" t="s">
        <v>4291</v>
      </c>
      <c r="B348" t="s">
        <v>4292</v>
      </c>
      <c r="C348">
        <v>34.32</v>
      </c>
      <c r="D348" t="s">
        <v>4293</v>
      </c>
      <c r="E348" t="s">
        <v>2930</v>
      </c>
      <c r="F348" t="s">
        <v>25</v>
      </c>
      <c r="G348" t="s">
        <v>639</v>
      </c>
      <c r="H348" t="s">
        <v>4294</v>
      </c>
    </row>
    <row r="349" spans="1:8" x14ac:dyDescent="0.25">
      <c r="A349" t="s">
        <v>4295</v>
      </c>
      <c r="B349" t="s">
        <v>4296</v>
      </c>
      <c r="C349">
        <v>6.04</v>
      </c>
      <c r="D349" t="s">
        <v>4297</v>
      </c>
      <c r="E349" t="s">
        <v>2930</v>
      </c>
      <c r="F349" t="s">
        <v>25</v>
      </c>
      <c r="G349" t="s">
        <v>709</v>
      </c>
      <c r="H349" t="s">
        <v>4298</v>
      </c>
    </row>
    <row r="350" spans="1:8" x14ac:dyDescent="0.25">
      <c r="A350" t="s">
        <v>4299</v>
      </c>
      <c r="B350" t="s">
        <v>4300</v>
      </c>
      <c r="C350">
        <v>30.661000000000001</v>
      </c>
      <c r="D350" t="s">
        <v>2930</v>
      </c>
      <c r="E350" t="s">
        <v>2930</v>
      </c>
      <c r="F350" t="s">
        <v>2930</v>
      </c>
      <c r="G350" t="s">
        <v>2930</v>
      </c>
      <c r="H350" t="s">
        <v>4301</v>
      </c>
    </row>
    <row r="351" spans="1:8" x14ac:dyDescent="0.25">
      <c r="A351" t="s">
        <v>4302</v>
      </c>
      <c r="B351" t="s">
        <v>4303</v>
      </c>
      <c r="C351">
        <v>29.749300000000002</v>
      </c>
      <c r="D351" t="s">
        <v>2930</v>
      </c>
      <c r="E351" t="s">
        <v>2930</v>
      </c>
      <c r="F351" t="s">
        <v>2930</v>
      </c>
      <c r="G351" t="s">
        <v>2930</v>
      </c>
      <c r="H351" t="s">
        <v>4304</v>
      </c>
    </row>
    <row r="352" spans="1:8" x14ac:dyDescent="0.25">
      <c r="A352" t="s">
        <v>4305</v>
      </c>
      <c r="B352" t="s">
        <v>4306</v>
      </c>
      <c r="C352">
        <v>39.29</v>
      </c>
      <c r="D352" t="s">
        <v>4307</v>
      </c>
      <c r="E352" t="s">
        <v>2930</v>
      </c>
      <c r="F352" t="s">
        <v>25</v>
      </c>
      <c r="G352" t="s">
        <v>24</v>
      </c>
      <c r="H352" t="s">
        <v>4308</v>
      </c>
    </row>
    <row r="353" spans="1:8" x14ac:dyDescent="0.25">
      <c r="A353" t="s">
        <v>4309</v>
      </c>
      <c r="B353" t="s">
        <v>4310</v>
      </c>
      <c r="C353">
        <v>1.25</v>
      </c>
      <c r="D353" t="s">
        <v>4311</v>
      </c>
      <c r="E353" t="s">
        <v>2930</v>
      </c>
      <c r="F353" t="s">
        <v>25</v>
      </c>
      <c r="G353" t="s">
        <v>24</v>
      </c>
      <c r="H353" t="s">
        <v>4312</v>
      </c>
    </row>
    <row r="354" spans="1:8" x14ac:dyDescent="0.25">
      <c r="A354" t="s">
        <v>4313</v>
      </c>
      <c r="B354" t="s">
        <v>4314</v>
      </c>
      <c r="C354">
        <v>2.46</v>
      </c>
      <c r="D354" t="s">
        <v>4315</v>
      </c>
      <c r="E354" t="s">
        <v>2930</v>
      </c>
      <c r="F354" t="s">
        <v>25</v>
      </c>
      <c r="G354" t="s">
        <v>62</v>
      </c>
      <c r="H354" t="s">
        <v>4316</v>
      </c>
    </row>
    <row r="355" spans="1:8" x14ac:dyDescent="0.25">
      <c r="A355" t="s">
        <v>4317</v>
      </c>
      <c r="B355" t="s">
        <v>4318</v>
      </c>
      <c r="C355">
        <v>96.36</v>
      </c>
      <c r="D355" t="s">
        <v>4319</v>
      </c>
      <c r="E355" t="s">
        <v>2930</v>
      </c>
      <c r="F355" t="s">
        <v>25</v>
      </c>
      <c r="G355" t="s">
        <v>62</v>
      </c>
      <c r="H355" t="s">
        <v>4320</v>
      </c>
    </row>
    <row r="356" spans="1:8" x14ac:dyDescent="0.25">
      <c r="A356" t="s">
        <v>4321</v>
      </c>
      <c r="B356" t="s">
        <v>4322</v>
      </c>
      <c r="C356">
        <v>9.51</v>
      </c>
      <c r="D356" t="s">
        <v>4323</v>
      </c>
      <c r="E356">
        <v>2008</v>
      </c>
      <c r="F356" t="s">
        <v>25</v>
      </c>
      <c r="G356" t="s">
        <v>3017</v>
      </c>
      <c r="H356" t="s">
        <v>4324</v>
      </c>
    </row>
    <row r="357" spans="1:8" x14ac:dyDescent="0.25">
      <c r="A357" t="s">
        <v>4325</v>
      </c>
      <c r="B357" t="s">
        <v>4326</v>
      </c>
      <c r="C357">
        <v>15</v>
      </c>
      <c r="D357" t="s">
        <v>4327</v>
      </c>
      <c r="E357">
        <v>1998</v>
      </c>
      <c r="F357" t="s">
        <v>25</v>
      </c>
      <c r="G357" t="s">
        <v>709</v>
      </c>
      <c r="H357" t="s">
        <v>4328</v>
      </c>
    </row>
    <row r="358" spans="1:8" x14ac:dyDescent="0.25">
      <c r="A358" t="s">
        <v>4329</v>
      </c>
      <c r="B358" t="s">
        <v>4330</v>
      </c>
      <c r="C358">
        <v>53.07</v>
      </c>
      <c r="D358" t="s">
        <v>4331</v>
      </c>
      <c r="E358" t="s">
        <v>2930</v>
      </c>
      <c r="F358" t="s">
        <v>31</v>
      </c>
      <c r="G358" t="s">
        <v>387</v>
      </c>
      <c r="H358" t="s">
        <v>4332</v>
      </c>
    </row>
    <row r="359" spans="1:8" x14ac:dyDescent="0.25">
      <c r="A359" t="s">
        <v>4333</v>
      </c>
      <c r="B359" t="s">
        <v>4334</v>
      </c>
      <c r="C359">
        <v>22.21</v>
      </c>
      <c r="D359" t="s">
        <v>4335</v>
      </c>
      <c r="E359" t="s">
        <v>2930</v>
      </c>
      <c r="F359" t="s">
        <v>18</v>
      </c>
      <c r="G359" t="s">
        <v>246</v>
      </c>
      <c r="H359" t="s">
        <v>4336</v>
      </c>
    </row>
    <row r="360" spans="1:8" x14ac:dyDescent="0.25">
      <c r="A360" t="s">
        <v>4337</v>
      </c>
      <c r="B360" t="s">
        <v>4338</v>
      </c>
      <c r="C360">
        <v>6.67</v>
      </c>
      <c r="D360" t="s">
        <v>4339</v>
      </c>
      <c r="E360" t="s">
        <v>2930</v>
      </c>
      <c r="F360" t="s">
        <v>77</v>
      </c>
      <c r="G360" t="s">
        <v>76</v>
      </c>
      <c r="H360" t="s">
        <v>4340</v>
      </c>
    </row>
    <row r="361" spans="1:8" x14ac:dyDescent="0.25">
      <c r="A361" t="s">
        <v>4341</v>
      </c>
      <c r="B361" t="s">
        <v>4342</v>
      </c>
      <c r="C361">
        <v>46.27</v>
      </c>
      <c r="D361" t="s">
        <v>3855</v>
      </c>
      <c r="E361">
        <v>2004</v>
      </c>
      <c r="F361" t="s">
        <v>18</v>
      </c>
      <c r="G361" t="s">
        <v>17</v>
      </c>
      <c r="H361" t="s">
        <v>4343</v>
      </c>
    </row>
    <row r="362" spans="1:8" x14ac:dyDescent="0.25">
      <c r="A362" t="s">
        <v>4344</v>
      </c>
      <c r="B362" t="s">
        <v>4345</v>
      </c>
      <c r="C362">
        <v>10.27</v>
      </c>
      <c r="D362" t="s">
        <v>4346</v>
      </c>
      <c r="E362" t="s">
        <v>2930</v>
      </c>
      <c r="F362" t="s">
        <v>116</v>
      </c>
      <c r="G362" t="s">
        <v>115</v>
      </c>
      <c r="H362" t="s">
        <v>4347</v>
      </c>
    </row>
    <row r="363" spans="1:8" x14ac:dyDescent="0.25">
      <c r="A363" t="s">
        <v>4348</v>
      </c>
      <c r="B363" t="s">
        <v>4349</v>
      </c>
      <c r="C363">
        <v>38.15</v>
      </c>
      <c r="D363" t="s">
        <v>3843</v>
      </c>
      <c r="E363">
        <v>2013</v>
      </c>
      <c r="F363" t="s">
        <v>600</v>
      </c>
      <c r="G363" t="s">
        <v>3451</v>
      </c>
      <c r="H363" t="s">
        <v>4350</v>
      </c>
    </row>
    <row r="364" spans="1:8" x14ac:dyDescent="0.25">
      <c r="A364" t="s">
        <v>4348</v>
      </c>
      <c r="B364" t="s">
        <v>4351</v>
      </c>
      <c r="C364">
        <v>37.71</v>
      </c>
      <c r="D364" t="s">
        <v>4352</v>
      </c>
      <c r="E364" t="s">
        <v>2930</v>
      </c>
      <c r="F364" t="s">
        <v>600</v>
      </c>
      <c r="G364" t="s">
        <v>3451</v>
      </c>
      <c r="H364" t="s">
        <v>4353</v>
      </c>
    </row>
    <row r="365" spans="1:8" x14ac:dyDescent="0.25">
      <c r="A365" t="s">
        <v>4354</v>
      </c>
      <c r="B365" t="s">
        <v>4355</v>
      </c>
      <c r="C365">
        <v>8.6</v>
      </c>
      <c r="D365" t="s">
        <v>4356</v>
      </c>
      <c r="E365">
        <v>2007</v>
      </c>
      <c r="F365" t="s">
        <v>2930</v>
      </c>
      <c r="G365" t="s">
        <v>2930</v>
      </c>
      <c r="H365" t="s">
        <v>4357</v>
      </c>
    </row>
    <row r="366" spans="1:8" x14ac:dyDescent="0.25">
      <c r="A366" t="s">
        <v>4358</v>
      </c>
      <c r="B366" t="s">
        <v>4359</v>
      </c>
      <c r="C366">
        <v>30.7699</v>
      </c>
      <c r="D366" t="s">
        <v>4360</v>
      </c>
      <c r="E366" t="s">
        <v>2930</v>
      </c>
      <c r="F366" t="s">
        <v>2930</v>
      </c>
      <c r="G366" t="s">
        <v>2930</v>
      </c>
      <c r="H366" t="s">
        <v>4361</v>
      </c>
    </row>
    <row r="367" spans="1:8" x14ac:dyDescent="0.25">
      <c r="A367" t="s">
        <v>4362</v>
      </c>
      <c r="B367" t="s">
        <v>4363</v>
      </c>
      <c r="C367">
        <v>23.87</v>
      </c>
      <c r="D367" t="s">
        <v>4364</v>
      </c>
      <c r="E367" t="s">
        <v>2930</v>
      </c>
      <c r="F367" t="s">
        <v>2930</v>
      </c>
      <c r="G367" t="s">
        <v>2930</v>
      </c>
      <c r="H367" t="s">
        <v>4365</v>
      </c>
    </row>
    <row r="368" spans="1:8" x14ac:dyDescent="0.25">
      <c r="A368" t="s">
        <v>4366</v>
      </c>
      <c r="B368" t="s">
        <v>4367</v>
      </c>
      <c r="C368">
        <v>36.68</v>
      </c>
      <c r="D368" t="s">
        <v>4368</v>
      </c>
      <c r="E368" t="s">
        <v>2930</v>
      </c>
      <c r="F368" t="s">
        <v>2930</v>
      </c>
      <c r="G368" t="s">
        <v>2930</v>
      </c>
      <c r="H368" t="s">
        <v>4369</v>
      </c>
    </row>
    <row r="369" spans="1:8" x14ac:dyDescent="0.25">
      <c r="A369" t="s">
        <v>4370</v>
      </c>
      <c r="B369" t="s">
        <v>4371</v>
      </c>
      <c r="C369">
        <v>23.575399999999998</v>
      </c>
      <c r="D369" t="s">
        <v>4372</v>
      </c>
      <c r="E369" t="s">
        <v>2930</v>
      </c>
      <c r="F369" t="s">
        <v>2930</v>
      </c>
      <c r="G369" t="s">
        <v>2930</v>
      </c>
      <c r="H369" t="s">
        <v>4373</v>
      </c>
    </row>
    <row r="370" spans="1:8" x14ac:dyDescent="0.25">
      <c r="A370" t="s">
        <v>4374</v>
      </c>
      <c r="B370" t="s">
        <v>4375</v>
      </c>
      <c r="C370">
        <v>25.4</v>
      </c>
      <c r="D370" t="s">
        <v>4376</v>
      </c>
      <c r="E370">
        <v>2012</v>
      </c>
      <c r="F370" t="s">
        <v>31</v>
      </c>
      <c r="G370" t="s">
        <v>387</v>
      </c>
      <c r="H370" t="s">
        <v>4377</v>
      </c>
    </row>
    <row r="371" spans="1:8" x14ac:dyDescent="0.25">
      <c r="A371" t="s">
        <v>4378</v>
      </c>
      <c r="B371" t="s">
        <v>4379</v>
      </c>
      <c r="C371">
        <v>13.33</v>
      </c>
      <c r="D371" t="s">
        <v>4380</v>
      </c>
      <c r="E371" t="s">
        <v>2930</v>
      </c>
      <c r="F371" t="s">
        <v>18</v>
      </c>
      <c r="G371" t="s">
        <v>44</v>
      </c>
      <c r="H371" t="s">
        <v>4381</v>
      </c>
    </row>
    <row r="372" spans="1:8" x14ac:dyDescent="0.25">
      <c r="A372" t="s">
        <v>4382</v>
      </c>
      <c r="B372" t="s">
        <v>4383</v>
      </c>
      <c r="C372">
        <v>1.2199</v>
      </c>
      <c r="D372" t="s">
        <v>4384</v>
      </c>
      <c r="E372" t="s">
        <v>2930</v>
      </c>
      <c r="F372" t="s">
        <v>116</v>
      </c>
      <c r="G372" t="s">
        <v>3007</v>
      </c>
      <c r="H372" t="s">
        <v>4385</v>
      </c>
    </row>
    <row r="373" spans="1:8" x14ac:dyDescent="0.25">
      <c r="A373" t="s">
        <v>4386</v>
      </c>
      <c r="B373" t="s">
        <v>4387</v>
      </c>
      <c r="C373">
        <v>12.87</v>
      </c>
      <c r="D373" t="s">
        <v>4388</v>
      </c>
      <c r="E373">
        <v>2014</v>
      </c>
      <c r="F373" t="s">
        <v>600</v>
      </c>
      <c r="G373" t="s">
        <v>2949</v>
      </c>
      <c r="H373" t="s">
        <v>4389</v>
      </c>
    </row>
    <row r="374" spans="1:8" x14ac:dyDescent="0.25">
      <c r="A374" t="s">
        <v>4390</v>
      </c>
      <c r="B374" t="s">
        <v>4391</v>
      </c>
      <c r="C374">
        <v>29.27</v>
      </c>
      <c r="D374" t="s">
        <v>4392</v>
      </c>
      <c r="E374">
        <v>2004</v>
      </c>
      <c r="F374" t="s">
        <v>31</v>
      </c>
      <c r="G374" t="s">
        <v>4393</v>
      </c>
      <c r="H374" t="s">
        <v>4394</v>
      </c>
    </row>
    <row r="375" spans="1:8" x14ac:dyDescent="0.25">
      <c r="A375" t="s">
        <v>4395</v>
      </c>
      <c r="B375" t="s">
        <v>4396</v>
      </c>
      <c r="C375">
        <v>93.32</v>
      </c>
      <c r="D375" t="s">
        <v>3586</v>
      </c>
      <c r="E375">
        <v>2013</v>
      </c>
      <c r="F375" t="s">
        <v>25</v>
      </c>
      <c r="G375" t="s">
        <v>62</v>
      </c>
      <c r="H375" t="s">
        <v>4397</v>
      </c>
    </row>
    <row r="376" spans="1:8" x14ac:dyDescent="0.25">
      <c r="A376" t="s">
        <v>4398</v>
      </c>
      <c r="B376" t="s">
        <v>4399</v>
      </c>
      <c r="C376">
        <v>7.19</v>
      </c>
      <c r="D376" t="s">
        <v>4400</v>
      </c>
      <c r="E376">
        <v>2011</v>
      </c>
      <c r="F376" t="s">
        <v>3022</v>
      </c>
      <c r="G376" t="s">
        <v>4401</v>
      </c>
      <c r="H376" t="s">
        <v>4402</v>
      </c>
    </row>
    <row r="377" spans="1:8" x14ac:dyDescent="0.25">
      <c r="A377" t="s">
        <v>4398</v>
      </c>
      <c r="B377" t="s">
        <v>4403</v>
      </c>
      <c r="C377">
        <v>8.82</v>
      </c>
      <c r="D377" t="s">
        <v>4404</v>
      </c>
      <c r="E377" t="s">
        <v>2930</v>
      </c>
      <c r="F377" t="s">
        <v>3022</v>
      </c>
      <c r="G377" t="s">
        <v>4401</v>
      </c>
      <c r="H377" t="s">
        <v>4405</v>
      </c>
    </row>
    <row r="378" spans="1:8" x14ac:dyDescent="0.25">
      <c r="A378" t="s">
        <v>4406</v>
      </c>
      <c r="B378" t="s">
        <v>4407</v>
      </c>
      <c r="C378">
        <v>16.41</v>
      </c>
      <c r="D378" t="s">
        <v>4408</v>
      </c>
      <c r="E378" t="s">
        <v>2930</v>
      </c>
      <c r="F378" t="s">
        <v>600</v>
      </c>
      <c r="G378" t="s">
        <v>2949</v>
      </c>
      <c r="H378" t="s">
        <v>4409</v>
      </c>
    </row>
    <row r="379" spans="1:8" x14ac:dyDescent="0.25">
      <c r="A379" t="s">
        <v>4410</v>
      </c>
      <c r="B379" t="s">
        <v>4411</v>
      </c>
      <c r="C379">
        <v>56.9</v>
      </c>
      <c r="D379" t="s">
        <v>4412</v>
      </c>
      <c r="E379" t="s">
        <v>2930</v>
      </c>
      <c r="F379" t="s">
        <v>31</v>
      </c>
      <c r="G379" t="s">
        <v>387</v>
      </c>
      <c r="H379" t="s">
        <v>4413</v>
      </c>
    </row>
    <row r="380" spans="1:8" x14ac:dyDescent="0.25">
      <c r="A380" t="s">
        <v>4414</v>
      </c>
      <c r="B380" t="s">
        <v>4415</v>
      </c>
      <c r="C380">
        <v>90.32</v>
      </c>
      <c r="D380" t="s">
        <v>3002</v>
      </c>
      <c r="E380">
        <v>2005</v>
      </c>
      <c r="F380" t="s">
        <v>600</v>
      </c>
      <c r="G380" t="s">
        <v>2954</v>
      </c>
      <c r="H380" t="s">
        <v>4416</v>
      </c>
    </row>
    <row r="381" spans="1:8" x14ac:dyDescent="0.25">
      <c r="A381" t="s">
        <v>4417</v>
      </c>
      <c r="B381" t="s">
        <v>4418</v>
      </c>
      <c r="C381">
        <v>7.96</v>
      </c>
      <c r="D381" t="s">
        <v>4419</v>
      </c>
      <c r="E381">
        <v>2011</v>
      </c>
      <c r="F381" t="s">
        <v>31</v>
      </c>
      <c r="G381" t="s">
        <v>115</v>
      </c>
      <c r="H381" t="s">
        <v>4420</v>
      </c>
    </row>
    <row r="382" spans="1:8" x14ac:dyDescent="0.25">
      <c r="A382" t="s">
        <v>4421</v>
      </c>
      <c r="B382" t="s">
        <v>4422</v>
      </c>
      <c r="C382">
        <v>59.54</v>
      </c>
      <c r="D382" t="s">
        <v>4423</v>
      </c>
      <c r="E382" t="s">
        <v>2930</v>
      </c>
      <c r="F382" t="s">
        <v>600</v>
      </c>
      <c r="G382" t="s">
        <v>2949</v>
      </c>
      <c r="H382" t="s">
        <v>4424</v>
      </c>
    </row>
    <row r="383" spans="1:8" x14ac:dyDescent="0.25">
      <c r="A383" t="s">
        <v>4425</v>
      </c>
      <c r="B383" t="s">
        <v>4426</v>
      </c>
      <c r="C383">
        <v>6.89</v>
      </c>
      <c r="D383" t="s">
        <v>4427</v>
      </c>
      <c r="E383">
        <v>2010</v>
      </c>
      <c r="F383" t="s">
        <v>31</v>
      </c>
      <c r="G383" t="s">
        <v>4428</v>
      </c>
      <c r="H383" t="s">
        <v>4429</v>
      </c>
    </row>
    <row r="384" spans="1:8" x14ac:dyDescent="0.25">
      <c r="A384" t="s">
        <v>4430</v>
      </c>
      <c r="B384" t="s">
        <v>4431</v>
      </c>
      <c r="C384">
        <v>1.419</v>
      </c>
      <c r="D384" t="s">
        <v>4432</v>
      </c>
      <c r="E384" t="s">
        <v>2930</v>
      </c>
      <c r="F384" t="s">
        <v>138</v>
      </c>
      <c r="G384" t="s">
        <v>308</v>
      </c>
      <c r="H384" t="s">
        <v>4433</v>
      </c>
    </row>
    <row r="385" spans="1:8" x14ac:dyDescent="0.25">
      <c r="A385" t="s">
        <v>4434</v>
      </c>
      <c r="B385" t="s">
        <v>4435</v>
      </c>
      <c r="C385">
        <v>2.5499999999999998</v>
      </c>
      <c r="D385" t="s">
        <v>4436</v>
      </c>
      <c r="E385">
        <v>1992</v>
      </c>
      <c r="F385" t="s">
        <v>31</v>
      </c>
      <c r="G385" t="s">
        <v>71</v>
      </c>
      <c r="H385" t="s">
        <v>4437</v>
      </c>
    </row>
    <row r="386" spans="1:8" x14ac:dyDescent="0.25">
      <c r="A386" t="s">
        <v>4438</v>
      </c>
      <c r="B386" t="s">
        <v>4439</v>
      </c>
      <c r="C386">
        <v>7.41</v>
      </c>
      <c r="D386" t="s">
        <v>4440</v>
      </c>
      <c r="E386">
        <v>2014</v>
      </c>
      <c r="F386" t="s">
        <v>218</v>
      </c>
      <c r="G386" t="s">
        <v>217</v>
      </c>
      <c r="H386" t="s">
        <v>4441</v>
      </c>
    </row>
    <row r="387" spans="1:8" x14ac:dyDescent="0.25">
      <c r="A387" t="s">
        <v>4442</v>
      </c>
      <c r="B387" t="s">
        <v>4443</v>
      </c>
      <c r="C387">
        <v>12.68</v>
      </c>
      <c r="D387" t="s">
        <v>3616</v>
      </c>
      <c r="E387" t="s">
        <v>2930</v>
      </c>
      <c r="F387" t="s">
        <v>600</v>
      </c>
      <c r="G387" t="s">
        <v>2949</v>
      </c>
      <c r="H387" t="s">
        <v>4444</v>
      </c>
    </row>
    <row r="388" spans="1:8" x14ac:dyDescent="0.25">
      <c r="A388" t="s">
        <v>4442</v>
      </c>
      <c r="B388" t="s">
        <v>4445</v>
      </c>
      <c r="C388">
        <v>25.6</v>
      </c>
      <c r="D388" t="s">
        <v>2930</v>
      </c>
      <c r="E388" t="s">
        <v>2930</v>
      </c>
      <c r="F388" t="s">
        <v>600</v>
      </c>
      <c r="G388" t="s">
        <v>2949</v>
      </c>
      <c r="H388" t="s">
        <v>4446</v>
      </c>
    </row>
    <row r="389" spans="1:8" x14ac:dyDescent="0.25">
      <c r="A389" t="s">
        <v>4442</v>
      </c>
      <c r="B389" t="s">
        <v>4447</v>
      </c>
      <c r="C389">
        <v>5.6520000000000001</v>
      </c>
      <c r="D389" t="s">
        <v>2930</v>
      </c>
      <c r="E389" t="s">
        <v>2930</v>
      </c>
      <c r="F389" t="s">
        <v>600</v>
      </c>
      <c r="G389" t="s">
        <v>2949</v>
      </c>
      <c r="H389" t="s">
        <v>4448</v>
      </c>
    </row>
    <row r="390" spans="1:8" x14ac:dyDescent="0.25">
      <c r="A390" t="s">
        <v>4449</v>
      </c>
      <c r="B390" t="s">
        <v>4450</v>
      </c>
      <c r="C390">
        <v>26.86</v>
      </c>
      <c r="D390" t="s">
        <v>4451</v>
      </c>
      <c r="E390">
        <v>1999</v>
      </c>
      <c r="F390" t="s">
        <v>18</v>
      </c>
      <c r="G390" t="s">
        <v>17</v>
      </c>
      <c r="H390" t="s">
        <v>4452</v>
      </c>
    </row>
    <row r="391" spans="1:8" x14ac:dyDescent="0.25">
      <c r="A391" t="s">
        <v>4453</v>
      </c>
      <c r="B391" t="s">
        <v>4454</v>
      </c>
      <c r="C391">
        <v>10.81</v>
      </c>
      <c r="D391" t="s">
        <v>4455</v>
      </c>
      <c r="E391" t="s">
        <v>2930</v>
      </c>
      <c r="F391" t="s">
        <v>77</v>
      </c>
      <c r="G391" t="s">
        <v>88</v>
      </c>
      <c r="H391" t="s">
        <v>4456</v>
      </c>
    </row>
    <row r="392" spans="1:8" x14ac:dyDescent="0.25">
      <c r="A392" t="s">
        <v>4457</v>
      </c>
      <c r="B392" t="s">
        <v>4458</v>
      </c>
      <c r="C392">
        <v>9.75</v>
      </c>
      <c r="D392" t="s">
        <v>4459</v>
      </c>
      <c r="E392">
        <v>2014</v>
      </c>
      <c r="F392" t="s">
        <v>600</v>
      </c>
      <c r="G392" t="s">
        <v>217</v>
      </c>
      <c r="H392" t="s">
        <v>4460</v>
      </c>
    </row>
    <row r="393" spans="1:8" x14ac:dyDescent="0.25">
      <c r="A393" t="s">
        <v>4457</v>
      </c>
      <c r="B393" t="s">
        <v>4461</v>
      </c>
      <c r="C393">
        <v>9.9499999999999993</v>
      </c>
      <c r="D393" t="s">
        <v>4462</v>
      </c>
      <c r="E393">
        <v>2014</v>
      </c>
      <c r="F393" t="s">
        <v>600</v>
      </c>
      <c r="G393" t="s">
        <v>217</v>
      </c>
      <c r="H393" t="s">
        <v>4463</v>
      </c>
    </row>
    <row r="394" spans="1:8" x14ac:dyDescent="0.25">
      <c r="A394" t="s">
        <v>4457</v>
      </c>
      <c r="B394" t="s">
        <v>4464</v>
      </c>
      <c r="C394">
        <v>0.55010000000000003</v>
      </c>
      <c r="D394" t="s">
        <v>2930</v>
      </c>
      <c r="E394">
        <v>2014</v>
      </c>
      <c r="F394" t="s">
        <v>600</v>
      </c>
      <c r="G394" t="s">
        <v>217</v>
      </c>
      <c r="H394" t="s">
        <v>4465</v>
      </c>
    </row>
    <row r="395" spans="1:8" x14ac:dyDescent="0.25">
      <c r="A395" t="s">
        <v>4466</v>
      </c>
      <c r="B395" t="s">
        <v>4467</v>
      </c>
      <c r="C395">
        <v>3.92</v>
      </c>
      <c r="D395" t="s">
        <v>4468</v>
      </c>
      <c r="E395" t="s">
        <v>2930</v>
      </c>
      <c r="F395" t="s">
        <v>25</v>
      </c>
      <c r="G395" t="s">
        <v>62</v>
      </c>
      <c r="H395" t="s">
        <v>4469</v>
      </c>
    </row>
    <row r="396" spans="1:8" x14ac:dyDescent="0.25">
      <c r="A396" t="s">
        <v>4470</v>
      </c>
      <c r="B396" t="s">
        <v>4471</v>
      </c>
      <c r="C396">
        <v>13.5</v>
      </c>
      <c r="D396" t="s">
        <v>4472</v>
      </c>
      <c r="E396">
        <v>2010</v>
      </c>
      <c r="F396" t="s">
        <v>31</v>
      </c>
      <c r="G396" t="s">
        <v>387</v>
      </c>
      <c r="H396" t="s">
        <v>4473</v>
      </c>
    </row>
    <row r="397" spans="1:8" x14ac:dyDescent="0.25">
      <c r="A397" t="s">
        <v>4474</v>
      </c>
      <c r="B397" t="s">
        <v>4475</v>
      </c>
      <c r="C397">
        <v>7.59</v>
      </c>
      <c r="D397" t="s">
        <v>3616</v>
      </c>
      <c r="E397">
        <v>2006</v>
      </c>
      <c r="F397" t="s">
        <v>3022</v>
      </c>
      <c r="G397" t="s">
        <v>3023</v>
      </c>
      <c r="H397" t="s">
        <v>4476</v>
      </c>
    </row>
    <row r="398" spans="1:8" x14ac:dyDescent="0.25">
      <c r="A398" t="s">
        <v>4474</v>
      </c>
      <c r="B398" t="s">
        <v>4477</v>
      </c>
      <c r="C398">
        <v>22.35</v>
      </c>
      <c r="D398" t="s">
        <v>4478</v>
      </c>
      <c r="E398" t="s">
        <v>2930</v>
      </c>
      <c r="F398" t="s">
        <v>3022</v>
      </c>
      <c r="G398" t="s">
        <v>3023</v>
      </c>
      <c r="H398" t="s">
        <v>4479</v>
      </c>
    </row>
    <row r="399" spans="1:8" x14ac:dyDescent="0.25">
      <c r="A399" t="s">
        <v>4480</v>
      </c>
      <c r="B399" t="s">
        <v>4481</v>
      </c>
      <c r="C399">
        <v>25.68</v>
      </c>
      <c r="D399" t="s">
        <v>4482</v>
      </c>
      <c r="E399" t="s">
        <v>2930</v>
      </c>
      <c r="F399" t="s">
        <v>600</v>
      </c>
      <c r="G399" t="s">
        <v>2949</v>
      </c>
      <c r="H399" t="s">
        <v>4483</v>
      </c>
    </row>
    <row r="400" spans="1:8" x14ac:dyDescent="0.25">
      <c r="A400" t="s">
        <v>4484</v>
      </c>
      <c r="B400" t="s">
        <v>4485</v>
      </c>
      <c r="C400">
        <v>21.86</v>
      </c>
      <c r="D400" t="s">
        <v>4486</v>
      </c>
      <c r="E400" t="s">
        <v>2930</v>
      </c>
      <c r="F400" t="s">
        <v>600</v>
      </c>
      <c r="G400" t="s">
        <v>2949</v>
      </c>
      <c r="H400" t="s">
        <v>4487</v>
      </c>
    </row>
    <row r="401" spans="1:8" x14ac:dyDescent="0.25">
      <c r="A401" t="s">
        <v>4488</v>
      </c>
      <c r="B401" t="s">
        <v>4489</v>
      </c>
      <c r="C401">
        <v>0.5</v>
      </c>
      <c r="D401" t="s">
        <v>4490</v>
      </c>
      <c r="E401" t="s">
        <v>2930</v>
      </c>
      <c r="F401" t="s">
        <v>18</v>
      </c>
      <c r="G401" t="s">
        <v>17</v>
      </c>
      <c r="H401" t="s">
        <v>4491</v>
      </c>
    </row>
    <row r="402" spans="1:8" x14ac:dyDescent="0.25">
      <c r="A402" t="s">
        <v>4492</v>
      </c>
      <c r="B402" t="s">
        <v>4493</v>
      </c>
      <c r="C402">
        <v>7.58</v>
      </c>
      <c r="D402" t="s">
        <v>4494</v>
      </c>
      <c r="E402" t="s">
        <v>2930</v>
      </c>
      <c r="F402" t="s">
        <v>77</v>
      </c>
      <c r="G402" t="s">
        <v>4495</v>
      </c>
      <c r="H402" t="s">
        <v>4496</v>
      </c>
    </row>
    <row r="403" spans="1:8" x14ac:dyDescent="0.25">
      <c r="A403" t="s">
        <v>4497</v>
      </c>
      <c r="B403" t="s">
        <v>4498</v>
      </c>
      <c r="C403">
        <v>8.0500000000000007</v>
      </c>
      <c r="D403" t="s">
        <v>4499</v>
      </c>
      <c r="E403">
        <v>2012</v>
      </c>
      <c r="F403" t="s">
        <v>18</v>
      </c>
      <c r="G403" t="s">
        <v>44</v>
      </c>
      <c r="H403" t="s">
        <v>4500</v>
      </c>
    </row>
    <row r="404" spans="1:8" x14ac:dyDescent="0.25">
      <c r="A404" t="s">
        <v>594</v>
      </c>
      <c r="B404" t="s">
        <v>4501</v>
      </c>
      <c r="C404">
        <v>44.68</v>
      </c>
      <c r="D404" t="s">
        <v>4502</v>
      </c>
      <c r="E404">
        <v>1998</v>
      </c>
      <c r="F404" t="s">
        <v>18</v>
      </c>
      <c r="G404" t="s">
        <v>53</v>
      </c>
      <c r="H404" t="s">
        <v>4503</v>
      </c>
    </row>
    <row r="405" spans="1:8" x14ac:dyDescent="0.25">
      <c r="A405" t="s">
        <v>4504</v>
      </c>
      <c r="B405" t="s">
        <v>4505</v>
      </c>
      <c r="C405">
        <v>27.82</v>
      </c>
      <c r="D405" t="s">
        <v>4506</v>
      </c>
      <c r="E405">
        <v>2010</v>
      </c>
      <c r="F405" t="s">
        <v>18</v>
      </c>
      <c r="G405" t="s">
        <v>17</v>
      </c>
      <c r="H405" t="s">
        <v>4507</v>
      </c>
    </row>
    <row r="406" spans="1:8" x14ac:dyDescent="0.25">
      <c r="A406" t="s">
        <v>4508</v>
      </c>
      <c r="B406" t="s">
        <v>4509</v>
      </c>
      <c r="C406">
        <v>6.1</v>
      </c>
      <c r="D406" t="s">
        <v>4510</v>
      </c>
      <c r="E406">
        <v>1996</v>
      </c>
      <c r="F406" t="s">
        <v>18</v>
      </c>
      <c r="G406" t="s">
        <v>17</v>
      </c>
      <c r="H406" t="s">
        <v>4511</v>
      </c>
    </row>
    <row r="407" spans="1:8" x14ac:dyDescent="0.25">
      <c r="A407" t="s">
        <v>4512</v>
      </c>
      <c r="B407" t="s">
        <v>4513</v>
      </c>
      <c r="C407">
        <v>1.37</v>
      </c>
      <c r="D407" t="s">
        <v>4514</v>
      </c>
      <c r="E407" t="s">
        <v>2930</v>
      </c>
      <c r="F407" t="s">
        <v>600</v>
      </c>
      <c r="G407" t="s">
        <v>2954</v>
      </c>
      <c r="H407" t="s">
        <v>4515</v>
      </c>
    </row>
    <row r="408" spans="1:8" x14ac:dyDescent="0.25">
      <c r="A408" t="s">
        <v>4516</v>
      </c>
      <c r="B408" t="s">
        <v>4517</v>
      </c>
      <c r="C408">
        <v>5.09</v>
      </c>
      <c r="D408" t="s">
        <v>4518</v>
      </c>
      <c r="E408" t="s">
        <v>2930</v>
      </c>
      <c r="F408" t="s">
        <v>138</v>
      </c>
      <c r="G408" t="s">
        <v>3539</v>
      </c>
      <c r="H408" t="s">
        <v>4519</v>
      </c>
    </row>
    <row r="409" spans="1:8" x14ac:dyDescent="0.25">
      <c r="A409" t="s">
        <v>4520</v>
      </c>
      <c r="B409" t="s">
        <v>4521</v>
      </c>
      <c r="C409">
        <v>12.06</v>
      </c>
      <c r="D409" t="s">
        <v>4522</v>
      </c>
      <c r="E409">
        <v>1999</v>
      </c>
      <c r="F409" t="s">
        <v>18</v>
      </c>
      <c r="G409" t="s">
        <v>246</v>
      </c>
      <c r="H409" t="s">
        <v>4523</v>
      </c>
    </row>
    <row r="410" spans="1:8" x14ac:dyDescent="0.25">
      <c r="A410" t="s">
        <v>4524</v>
      </c>
      <c r="B410" t="s">
        <v>4525</v>
      </c>
      <c r="C410">
        <v>9.73</v>
      </c>
      <c r="D410" t="s">
        <v>4526</v>
      </c>
      <c r="E410" t="s">
        <v>2930</v>
      </c>
      <c r="F410" t="s">
        <v>600</v>
      </c>
      <c r="G410" t="s">
        <v>2954</v>
      </c>
      <c r="H410" t="s">
        <v>4527</v>
      </c>
    </row>
    <row r="411" spans="1:8" x14ac:dyDescent="0.25">
      <c r="A411" t="s">
        <v>4528</v>
      </c>
      <c r="B411" t="s">
        <v>4529</v>
      </c>
      <c r="C411">
        <v>12.23</v>
      </c>
      <c r="D411" t="s">
        <v>4530</v>
      </c>
      <c r="E411">
        <v>1995</v>
      </c>
      <c r="F411" t="s">
        <v>18</v>
      </c>
      <c r="G411" t="s">
        <v>308</v>
      </c>
      <c r="H411" t="s">
        <v>4531</v>
      </c>
    </row>
    <row r="412" spans="1:8" x14ac:dyDescent="0.25">
      <c r="A412" t="s">
        <v>4532</v>
      </c>
      <c r="B412" t="s">
        <v>4533</v>
      </c>
      <c r="C412">
        <v>18.77</v>
      </c>
      <c r="D412" t="s">
        <v>4534</v>
      </c>
      <c r="E412" t="s">
        <v>2930</v>
      </c>
      <c r="F412" t="s">
        <v>138</v>
      </c>
      <c r="G412" t="s">
        <v>365</v>
      </c>
      <c r="H412" t="s">
        <v>4535</v>
      </c>
    </row>
    <row r="413" spans="1:8" x14ac:dyDescent="0.25">
      <c r="A413" t="s">
        <v>4536</v>
      </c>
      <c r="B413" t="s">
        <v>4537</v>
      </c>
      <c r="C413">
        <v>29.59</v>
      </c>
      <c r="D413" t="s">
        <v>4538</v>
      </c>
      <c r="E413" t="s">
        <v>2930</v>
      </c>
      <c r="F413" t="s">
        <v>600</v>
      </c>
      <c r="G413" t="s">
        <v>2949</v>
      </c>
      <c r="H413" t="s">
        <v>4539</v>
      </c>
    </row>
    <row r="414" spans="1:8" x14ac:dyDescent="0.25">
      <c r="A414" t="s">
        <v>4540</v>
      </c>
      <c r="B414" t="s">
        <v>4541</v>
      </c>
      <c r="C414">
        <v>18.98</v>
      </c>
      <c r="D414" t="s">
        <v>4542</v>
      </c>
      <c r="E414">
        <v>2011</v>
      </c>
      <c r="F414" t="s">
        <v>600</v>
      </c>
      <c r="G414" t="s">
        <v>2949</v>
      </c>
      <c r="H414" t="s">
        <v>4543</v>
      </c>
    </row>
    <row r="415" spans="1:8" x14ac:dyDescent="0.25">
      <c r="A415" t="s">
        <v>4544</v>
      </c>
      <c r="B415" t="s">
        <v>4545</v>
      </c>
      <c r="C415">
        <v>0.41</v>
      </c>
      <c r="D415" t="s">
        <v>4546</v>
      </c>
      <c r="E415" t="s">
        <v>2930</v>
      </c>
      <c r="F415" t="s">
        <v>25</v>
      </c>
      <c r="G415" t="s">
        <v>3735</v>
      </c>
      <c r="H415" t="s">
        <v>4547</v>
      </c>
    </row>
    <row r="416" spans="1:8" x14ac:dyDescent="0.25">
      <c r="A416" t="s">
        <v>4548</v>
      </c>
      <c r="B416" t="s">
        <v>4549</v>
      </c>
      <c r="C416">
        <v>4.71</v>
      </c>
      <c r="D416" t="s">
        <v>4550</v>
      </c>
      <c r="E416">
        <v>1999</v>
      </c>
      <c r="F416" t="s">
        <v>218</v>
      </c>
      <c r="G416" t="s">
        <v>217</v>
      </c>
      <c r="H416" t="s">
        <v>4551</v>
      </c>
    </row>
    <row r="417" spans="1:8" x14ac:dyDescent="0.25">
      <c r="A417" t="s">
        <v>4552</v>
      </c>
      <c r="B417" t="s">
        <v>4553</v>
      </c>
      <c r="C417">
        <v>190.18</v>
      </c>
      <c r="D417" t="s">
        <v>4554</v>
      </c>
      <c r="E417">
        <v>2003</v>
      </c>
      <c r="F417" t="s">
        <v>31</v>
      </c>
      <c r="G417" t="s">
        <v>387</v>
      </c>
      <c r="H417" t="s">
        <v>4555</v>
      </c>
    </row>
    <row r="418" spans="1:8" x14ac:dyDescent="0.25">
      <c r="A418" t="s">
        <v>4556</v>
      </c>
      <c r="B418" t="s">
        <v>4557</v>
      </c>
      <c r="C418">
        <v>6.5</v>
      </c>
      <c r="D418" t="s">
        <v>4558</v>
      </c>
      <c r="E418">
        <v>2005</v>
      </c>
      <c r="F418" t="s">
        <v>31</v>
      </c>
      <c r="G418" t="s">
        <v>233</v>
      </c>
      <c r="H418" t="s">
        <v>4559</v>
      </c>
    </row>
    <row r="419" spans="1:8" x14ac:dyDescent="0.25">
      <c r="A419" t="s">
        <v>4560</v>
      </c>
      <c r="B419" t="s">
        <v>4561</v>
      </c>
      <c r="C419">
        <v>2.57</v>
      </c>
      <c r="D419" t="s">
        <v>4562</v>
      </c>
      <c r="E419" t="s">
        <v>2930</v>
      </c>
      <c r="F419" t="s">
        <v>77</v>
      </c>
      <c r="G419" t="s">
        <v>88</v>
      </c>
      <c r="H419" t="s">
        <v>4563</v>
      </c>
    </row>
    <row r="420" spans="1:8" x14ac:dyDescent="0.25">
      <c r="A420" t="s">
        <v>4564</v>
      </c>
      <c r="B420" t="s">
        <v>4565</v>
      </c>
      <c r="C420">
        <v>36.14</v>
      </c>
      <c r="D420" t="s">
        <v>4566</v>
      </c>
      <c r="E420" t="s">
        <v>2930</v>
      </c>
      <c r="F420" t="s">
        <v>600</v>
      </c>
      <c r="G420" t="s">
        <v>2949</v>
      </c>
      <c r="H420" t="s">
        <v>4567</v>
      </c>
    </row>
    <row r="421" spans="1:8" x14ac:dyDescent="0.25">
      <c r="A421" t="s">
        <v>713</v>
      </c>
      <c r="B421" t="s">
        <v>4568</v>
      </c>
      <c r="C421">
        <v>72.5</v>
      </c>
      <c r="D421" t="s">
        <v>4569</v>
      </c>
      <c r="E421">
        <v>1997</v>
      </c>
      <c r="F421" t="s">
        <v>288</v>
      </c>
      <c r="G421" t="s">
        <v>287</v>
      </c>
      <c r="H421" t="s">
        <v>4570</v>
      </c>
    </row>
    <row r="422" spans="1:8" x14ac:dyDescent="0.25">
      <c r="A422" t="s">
        <v>13</v>
      </c>
      <c r="B422" t="s">
        <v>4571</v>
      </c>
      <c r="C422">
        <v>32.83</v>
      </c>
      <c r="D422" t="s">
        <v>4572</v>
      </c>
      <c r="E422" t="s">
        <v>2930</v>
      </c>
      <c r="F422" t="s">
        <v>18</v>
      </c>
      <c r="G422" t="s">
        <v>17</v>
      </c>
      <c r="H422" t="s">
        <v>4573</v>
      </c>
    </row>
    <row r="423" spans="1:8" x14ac:dyDescent="0.25">
      <c r="A423" t="s">
        <v>4574</v>
      </c>
      <c r="B423" t="s">
        <v>4575</v>
      </c>
      <c r="C423">
        <v>51.52</v>
      </c>
      <c r="D423" t="s">
        <v>4576</v>
      </c>
      <c r="E423">
        <v>2000</v>
      </c>
      <c r="F423" t="s">
        <v>18</v>
      </c>
      <c r="G423" t="s">
        <v>53</v>
      </c>
      <c r="H423" t="s">
        <v>4577</v>
      </c>
    </row>
    <row r="424" spans="1:8" x14ac:dyDescent="0.25">
      <c r="A424" t="s">
        <v>4578</v>
      </c>
      <c r="B424" t="s">
        <v>4579</v>
      </c>
      <c r="C424">
        <v>18.5</v>
      </c>
      <c r="D424" t="s">
        <v>4580</v>
      </c>
      <c r="E424" t="s">
        <v>2930</v>
      </c>
      <c r="F424" t="s">
        <v>18</v>
      </c>
      <c r="G424" t="s">
        <v>17</v>
      </c>
      <c r="H424" t="s">
        <v>4581</v>
      </c>
    </row>
    <row r="425" spans="1:8" x14ac:dyDescent="0.25">
      <c r="A425" t="s">
        <v>4582</v>
      </c>
      <c r="B425" t="s">
        <v>4583</v>
      </c>
      <c r="C425">
        <v>10.87</v>
      </c>
      <c r="D425" t="s">
        <v>4584</v>
      </c>
      <c r="E425" t="s">
        <v>2930</v>
      </c>
      <c r="F425" t="s">
        <v>116</v>
      </c>
      <c r="G425" t="s">
        <v>3181</v>
      </c>
      <c r="H425" t="s">
        <v>4585</v>
      </c>
    </row>
    <row r="426" spans="1:8" x14ac:dyDescent="0.25">
      <c r="A426" t="s">
        <v>4586</v>
      </c>
      <c r="B426" t="s">
        <v>4587</v>
      </c>
      <c r="C426">
        <v>7.87</v>
      </c>
      <c r="D426" t="s">
        <v>4451</v>
      </c>
      <c r="E426" t="s">
        <v>2930</v>
      </c>
      <c r="F426" t="s">
        <v>31</v>
      </c>
      <c r="G426" t="s">
        <v>154</v>
      </c>
      <c r="H426" t="s">
        <v>4588</v>
      </c>
    </row>
    <row r="427" spans="1:8" x14ac:dyDescent="0.25">
      <c r="A427" t="s">
        <v>4589</v>
      </c>
      <c r="B427" t="s">
        <v>4590</v>
      </c>
      <c r="C427">
        <v>10.94</v>
      </c>
      <c r="D427" t="s">
        <v>4591</v>
      </c>
      <c r="E427">
        <v>2012</v>
      </c>
      <c r="F427" t="s">
        <v>31</v>
      </c>
      <c r="G427" t="s">
        <v>154</v>
      </c>
      <c r="H427" t="s">
        <v>4592</v>
      </c>
    </row>
    <row r="428" spans="1:8" x14ac:dyDescent="0.25">
      <c r="A428" t="s">
        <v>4593</v>
      </c>
      <c r="B428" t="s">
        <v>4594</v>
      </c>
      <c r="C428">
        <v>64.16</v>
      </c>
      <c r="D428" t="s">
        <v>4595</v>
      </c>
      <c r="E428">
        <v>2012</v>
      </c>
      <c r="F428" t="s">
        <v>138</v>
      </c>
      <c r="G428" t="s">
        <v>4596</v>
      </c>
      <c r="H428" t="s">
        <v>4597</v>
      </c>
    </row>
    <row r="429" spans="1:8" x14ac:dyDescent="0.25">
      <c r="A429" t="s">
        <v>4598</v>
      </c>
      <c r="B429" t="s">
        <v>4599</v>
      </c>
      <c r="C429">
        <v>3.73</v>
      </c>
      <c r="D429" t="s">
        <v>4600</v>
      </c>
      <c r="E429">
        <v>2012</v>
      </c>
      <c r="F429" t="s">
        <v>31</v>
      </c>
      <c r="G429" t="s">
        <v>71</v>
      </c>
      <c r="H429" t="s">
        <v>4601</v>
      </c>
    </row>
    <row r="430" spans="1:8" x14ac:dyDescent="0.25">
      <c r="A430" t="s">
        <v>4602</v>
      </c>
      <c r="B430" t="s">
        <v>4603</v>
      </c>
      <c r="C430">
        <v>13.51</v>
      </c>
      <c r="D430" t="s">
        <v>4604</v>
      </c>
      <c r="E430">
        <v>2004</v>
      </c>
      <c r="F430" t="s">
        <v>600</v>
      </c>
      <c r="G430" t="s">
        <v>2971</v>
      </c>
      <c r="H430" t="s">
        <v>4605</v>
      </c>
    </row>
    <row r="431" spans="1:8" x14ac:dyDescent="0.25">
      <c r="A431" t="s">
        <v>4606</v>
      </c>
      <c r="B431" t="s">
        <v>4607</v>
      </c>
      <c r="C431">
        <v>14.63</v>
      </c>
      <c r="D431" t="s">
        <v>3150</v>
      </c>
      <c r="E431">
        <v>2003</v>
      </c>
      <c r="F431" t="s">
        <v>2930</v>
      </c>
      <c r="G431" t="s">
        <v>2930</v>
      </c>
      <c r="H431" t="s">
        <v>4608</v>
      </c>
    </row>
    <row r="432" spans="1:8" x14ac:dyDescent="0.25">
      <c r="A432" t="s">
        <v>4609</v>
      </c>
      <c r="B432" t="s">
        <v>4610</v>
      </c>
      <c r="C432">
        <v>13.3</v>
      </c>
      <c r="D432" t="s">
        <v>4611</v>
      </c>
      <c r="E432">
        <v>2002</v>
      </c>
      <c r="F432" t="s">
        <v>2930</v>
      </c>
      <c r="G432" t="s">
        <v>2930</v>
      </c>
      <c r="H432" t="s">
        <v>4612</v>
      </c>
    </row>
    <row r="433" spans="1:8" x14ac:dyDescent="0.25">
      <c r="A433" t="s">
        <v>4613</v>
      </c>
      <c r="B433" t="s">
        <v>4614</v>
      </c>
      <c r="C433">
        <v>10.8499</v>
      </c>
      <c r="D433" t="s">
        <v>4615</v>
      </c>
      <c r="E433" t="s">
        <v>2930</v>
      </c>
      <c r="F433" t="s">
        <v>2930</v>
      </c>
      <c r="G433" t="s">
        <v>2930</v>
      </c>
      <c r="H433" t="s">
        <v>4616</v>
      </c>
    </row>
    <row r="434" spans="1:8" x14ac:dyDescent="0.25">
      <c r="A434" t="s">
        <v>4617</v>
      </c>
      <c r="B434" t="s">
        <v>4618</v>
      </c>
      <c r="C434">
        <v>8.99</v>
      </c>
      <c r="D434" t="s">
        <v>4619</v>
      </c>
      <c r="E434">
        <v>2007</v>
      </c>
      <c r="F434" t="s">
        <v>2930</v>
      </c>
      <c r="G434" t="s">
        <v>2930</v>
      </c>
      <c r="H434" t="s">
        <v>4620</v>
      </c>
    </row>
    <row r="435" spans="1:8" x14ac:dyDescent="0.25">
      <c r="A435" t="s">
        <v>4621</v>
      </c>
      <c r="B435" t="s">
        <v>4622</v>
      </c>
      <c r="C435">
        <v>13.48</v>
      </c>
      <c r="D435" t="s">
        <v>4623</v>
      </c>
      <c r="E435">
        <v>2005</v>
      </c>
      <c r="F435" t="s">
        <v>2930</v>
      </c>
      <c r="G435" t="s">
        <v>2930</v>
      </c>
      <c r="H435" t="s">
        <v>4624</v>
      </c>
    </row>
    <row r="436" spans="1:8" x14ac:dyDescent="0.25">
      <c r="A436" t="s">
        <v>4625</v>
      </c>
      <c r="B436" t="s">
        <v>4626</v>
      </c>
      <c r="C436">
        <v>11.37</v>
      </c>
      <c r="D436" t="s">
        <v>4627</v>
      </c>
      <c r="E436">
        <v>2004</v>
      </c>
      <c r="F436" t="s">
        <v>2930</v>
      </c>
      <c r="G436" t="s">
        <v>2930</v>
      </c>
      <c r="H436" t="s">
        <v>4628</v>
      </c>
    </row>
    <row r="437" spans="1:8" x14ac:dyDescent="0.25">
      <c r="A437" t="s">
        <v>4629</v>
      </c>
      <c r="B437" t="s">
        <v>4630</v>
      </c>
      <c r="C437">
        <v>18.8</v>
      </c>
      <c r="D437" t="s">
        <v>4631</v>
      </c>
      <c r="E437">
        <v>1983</v>
      </c>
      <c r="F437" t="s">
        <v>18</v>
      </c>
      <c r="G437" t="s">
        <v>1000</v>
      </c>
      <c r="H437" t="s">
        <v>4632</v>
      </c>
    </row>
    <row r="438" spans="1:8" x14ac:dyDescent="0.25">
      <c r="A438" t="s">
        <v>4633</v>
      </c>
      <c r="B438" t="s">
        <v>4634</v>
      </c>
      <c r="C438">
        <v>42.78</v>
      </c>
      <c r="D438" t="s">
        <v>4635</v>
      </c>
      <c r="E438" t="s">
        <v>2930</v>
      </c>
      <c r="F438" t="s">
        <v>77</v>
      </c>
      <c r="G438" t="s">
        <v>3306</v>
      </c>
      <c r="H438" t="s">
        <v>4636</v>
      </c>
    </row>
    <row r="439" spans="1:8" x14ac:dyDescent="0.25">
      <c r="A439" t="s">
        <v>4637</v>
      </c>
      <c r="B439" t="s">
        <v>4638</v>
      </c>
      <c r="C439">
        <v>14.16</v>
      </c>
      <c r="D439" t="s">
        <v>4639</v>
      </c>
      <c r="E439" t="s">
        <v>2930</v>
      </c>
      <c r="F439" t="s">
        <v>600</v>
      </c>
      <c r="G439" t="s">
        <v>2949</v>
      </c>
      <c r="H439" t="s">
        <v>4640</v>
      </c>
    </row>
    <row r="440" spans="1:8" x14ac:dyDescent="0.25">
      <c r="A440" t="s">
        <v>4641</v>
      </c>
      <c r="B440" t="s">
        <v>4642</v>
      </c>
      <c r="C440">
        <v>16.21</v>
      </c>
      <c r="D440" t="s">
        <v>4643</v>
      </c>
      <c r="E440">
        <v>2014</v>
      </c>
      <c r="F440" t="s">
        <v>25</v>
      </c>
      <c r="G440" t="s">
        <v>24</v>
      </c>
      <c r="H440" t="s">
        <v>4644</v>
      </c>
    </row>
    <row r="441" spans="1:8" x14ac:dyDescent="0.25">
      <c r="A441" t="s">
        <v>4645</v>
      </c>
      <c r="B441" t="s">
        <v>4646</v>
      </c>
      <c r="C441">
        <v>14.33</v>
      </c>
      <c r="D441" t="s">
        <v>4647</v>
      </c>
      <c r="E441">
        <v>2003</v>
      </c>
      <c r="F441" t="s">
        <v>18</v>
      </c>
      <c r="G441" t="s">
        <v>44</v>
      </c>
      <c r="H441" t="s">
        <v>4648</v>
      </c>
    </row>
    <row r="442" spans="1:8" x14ac:dyDescent="0.25">
      <c r="A442" t="s">
        <v>4649</v>
      </c>
      <c r="B442" t="s">
        <v>4650</v>
      </c>
      <c r="C442">
        <v>36.9</v>
      </c>
      <c r="D442" t="s">
        <v>3235</v>
      </c>
      <c r="E442">
        <v>1996</v>
      </c>
      <c r="F442" t="s">
        <v>77</v>
      </c>
      <c r="G442" t="s">
        <v>3306</v>
      </c>
      <c r="H442" t="s">
        <v>4651</v>
      </c>
    </row>
    <row r="443" spans="1:8" x14ac:dyDescent="0.25">
      <c r="A443" t="s">
        <v>4652</v>
      </c>
      <c r="B443" t="s">
        <v>4653</v>
      </c>
      <c r="C443">
        <v>26.45</v>
      </c>
      <c r="D443" t="s">
        <v>4654</v>
      </c>
      <c r="E443">
        <v>2006</v>
      </c>
      <c r="F443" t="s">
        <v>3022</v>
      </c>
      <c r="G443" t="s">
        <v>4655</v>
      </c>
      <c r="H443" t="s">
        <v>4656</v>
      </c>
    </row>
    <row r="444" spans="1:8" x14ac:dyDescent="0.25">
      <c r="A444" t="s">
        <v>4657</v>
      </c>
      <c r="B444" t="s">
        <v>4658</v>
      </c>
      <c r="C444">
        <v>2.66</v>
      </c>
      <c r="D444" t="s">
        <v>4659</v>
      </c>
      <c r="E444" t="s">
        <v>2930</v>
      </c>
      <c r="F444" t="s">
        <v>31</v>
      </c>
      <c r="G444" t="s">
        <v>4660</v>
      </c>
      <c r="H444" t="s">
        <v>4661</v>
      </c>
    </row>
    <row r="445" spans="1:8" x14ac:dyDescent="0.25">
      <c r="A445" t="s">
        <v>4662</v>
      </c>
      <c r="B445" t="s">
        <v>4663</v>
      </c>
      <c r="C445">
        <v>9.8800000000000008</v>
      </c>
      <c r="D445" t="s">
        <v>4664</v>
      </c>
      <c r="E445">
        <v>2014</v>
      </c>
      <c r="F445" t="s">
        <v>600</v>
      </c>
      <c r="G445" t="s">
        <v>217</v>
      </c>
      <c r="H445" t="s">
        <v>4665</v>
      </c>
    </row>
    <row r="446" spans="1:8" x14ac:dyDescent="0.25">
      <c r="A446" t="s">
        <v>4662</v>
      </c>
      <c r="B446" t="s">
        <v>4666</v>
      </c>
      <c r="C446">
        <v>10.299899999999999</v>
      </c>
      <c r="D446" t="s">
        <v>2930</v>
      </c>
      <c r="E446">
        <v>2013</v>
      </c>
      <c r="F446" t="s">
        <v>600</v>
      </c>
      <c r="G446" t="s">
        <v>217</v>
      </c>
      <c r="H446" t="s">
        <v>4667</v>
      </c>
    </row>
    <row r="447" spans="1:8" x14ac:dyDescent="0.25">
      <c r="A447" t="s">
        <v>4662</v>
      </c>
      <c r="B447" t="s">
        <v>4668</v>
      </c>
      <c r="C447">
        <v>0.22</v>
      </c>
      <c r="D447" t="s">
        <v>2930</v>
      </c>
      <c r="E447">
        <v>2014</v>
      </c>
      <c r="F447" t="s">
        <v>600</v>
      </c>
      <c r="G447" t="s">
        <v>217</v>
      </c>
      <c r="H447" t="s">
        <v>4669</v>
      </c>
    </row>
    <row r="448" spans="1:8" x14ac:dyDescent="0.25">
      <c r="A448" t="s">
        <v>4670</v>
      </c>
      <c r="B448" t="s">
        <v>4671</v>
      </c>
      <c r="C448">
        <v>37.75</v>
      </c>
      <c r="D448" t="s">
        <v>4672</v>
      </c>
      <c r="E448" t="s">
        <v>2930</v>
      </c>
      <c r="F448" t="s">
        <v>600</v>
      </c>
      <c r="G448" t="s">
        <v>2949</v>
      </c>
      <c r="H448" t="s">
        <v>4673</v>
      </c>
    </row>
    <row r="449" spans="1:8" x14ac:dyDescent="0.25">
      <c r="A449" t="s">
        <v>4674</v>
      </c>
      <c r="B449" t="s">
        <v>4675</v>
      </c>
      <c r="C449">
        <v>3.07</v>
      </c>
      <c r="D449" t="s">
        <v>4676</v>
      </c>
      <c r="E449">
        <v>2000</v>
      </c>
      <c r="F449" t="s">
        <v>138</v>
      </c>
      <c r="G449" t="s">
        <v>39</v>
      </c>
      <c r="H449" t="s">
        <v>4677</v>
      </c>
    </row>
    <row r="450" spans="1:8" x14ac:dyDescent="0.25">
      <c r="A450" t="s">
        <v>4678</v>
      </c>
      <c r="B450" t="s">
        <v>4679</v>
      </c>
      <c r="C450">
        <v>28.95</v>
      </c>
      <c r="D450" t="s">
        <v>3084</v>
      </c>
      <c r="E450">
        <v>2006</v>
      </c>
      <c r="F450" t="s">
        <v>18</v>
      </c>
      <c r="G450" t="s">
        <v>53</v>
      </c>
      <c r="H450" t="s">
        <v>4680</v>
      </c>
    </row>
    <row r="451" spans="1:8" x14ac:dyDescent="0.25">
      <c r="A451" t="s">
        <v>4681</v>
      </c>
      <c r="B451" t="s">
        <v>4682</v>
      </c>
      <c r="C451">
        <v>8.9499999999999993</v>
      </c>
      <c r="D451" t="s">
        <v>4683</v>
      </c>
      <c r="E451" t="s">
        <v>2930</v>
      </c>
      <c r="F451" t="s">
        <v>25</v>
      </c>
      <c r="G451" t="s">
        <v>639</v>
      </c>
      <c r="H451" t="s">
        <v>4684</v>
      </c>
    </row>
    <row r="452" spans="1:8" x14ac:dyDescent="0.25">
      <c r="A452" t="s">
        <v>4685</v>
      </c>
      <c r="B452" t="s">
        <v>4686</v>
      </c>
      <c r="C452">
        <v>10.4101</v>
      </c>
      <c r="D452" t="s">
        <v>4687</v>
      </c>
      <c r="E452" t="s">
        <v>2930</v>
      </c>
      <c r="F452" t="s">
        <v>31</v>
      </c>
      <c r="G452" t="s">
        <v>4688</v>
      </c>
      <c r="H452" t="s">
        <v>4689</v>
      </c>
    </row>
    <row r="453" spans="1:8" x14ac:dyDescent="0.25">
      <c r="A453" t="s">
        <v>4690</v>
      </c>
      <c r="B453" t="s">
        <v>4691</v>
      </c>
      <c r="C453">
        <v>8.7550000000000008</v>
      </c>
      <c r="D453" t="s">
        <v>4692</v>
      </c>
      <c r="E453" t="s">
        <v>2930</v>
      </c>
      <c r="F453" t="s">
        <v>600</v>
      </c>
      <c r="G453" t="s">
        <v>2949</v>
      </c>
      <c r="H453" t="s">
        <v>4693</v>
      </c>
    </row>
    <row r="454" spans="1:8" x14ac:dyDescent="0.25">
      <c r="A454" t="s">
        <v>4694</v>
      </c>
      <c r="B454" t="s">
        <v>4695</v>
      </c>
      <c r="C454">
        <v>65.37</v>
      </c>
      <c r="D454" t="s">
        <v>4696</v>
      </c>
      <c r="E454">
        <v>2006</v>
      </c>
      <c r="F454" t="s">
        <v>31</v>
      </c>
      <c r="G454" t="s">
        <v>3389</v>
      </c>
      <c r="H454" t="s">
        <v>4697</v>
      </c>
    </row>
    <row r="455" spans="1:8" x14ac:dyDescent="0.25">
      <c r="A455" t="s">
        <v>4698</v>
      </c>
      <c r="B455" t="s">
        <v>4699</v>
      </c>
      <c r="C455">
        <v>26.24</v>
      </c>
      <c r="D455" t="s">
        <v>3143</v>
      </c>
      <c r="E455">
        <v>2012</v>
      </c>
      <c r="F455" t="s">
        <v>600</v>
      </c>
      <c r="G455" t="s">
        <v>2949</v>
      </c>
      <c r="H455" t="s">
        <v>4700</v>
      </c>
    </row>
    <row r="456" spans="1:8" x14ac:dyDescent="0.25">
      <c r="A456" t="s">
        <v>4701</v>
      </c>
      <c r="B456" t="s">
        <v>4702</v>
      </c>
      <c r="C456">
        <v>15.55</v>
      </c>
      <c r="D456" t="s">
        <v>4703</v>
      </c>
      <c r="E456" t="s">
        <v>2930</v>
      </c>
      <c r="F456" t="s">
        <v>600</v>
      </c>
      <c r="G456" t="s">
        <v>2949</v>
      </c>
      <c r="H456" t="s">
        <v>4704</v>
      </c>
    </row>
    <row r="457" spans="1:8" x14ac:dyDescent="0.25">
      <c r="A457" t="s">
        <v>4705</v>
      </c>
      <c r="B457" t="s">
        <v>4706</v>
      </c>
      <c r="C457">
        <v>9.3000000000000007</v>
      </c>
      <c r="D457" t="s">
        <v>4707</v>
      </c>
      <c r="E457">
        <v>2007</v>
      </c>
      <c r="F457" t="s">
        <v>288</v>
      </c>
      <c r="G457" t="s">
        <v>4708</v>
      </c>
      <c r="H457" t="s">
        <v>4709</v>
      </c>
    </row>
    <row r="458" spans="1:8" x14ac:dyDescent="0.25">
      <c r="A458" t="s">
        <v>4710</v>
      </c>
      <c r="B458" t="s">
        <v>4711</v>
      </c>
      <c r="C458">
        <v>48.93</v>
      </c>
      <c r="D458" t="s">
        <v>4712</v>
      </c>
      <c r="E458" t="s">
        <v>2930</v>
      </c>
      <c r="F458" t="s">
        <v>2930</v>
      </c>
      <c r="G458" t="s">
        <v>2930</v>
      </c>
      <c r="H458" t="s">
        <v>4713</v>
      </c>
    </row>
    <row r="459" spans="1:8" x14ac:dyDescent="0.25">
      <c r="A459" t="s">
        <v>4714</v>
      </c>
      <c r="B459" t="s">
        <v>4715</v>
      </c>
      <c r="C459">
        <v>18.64</v>
      </c>
      <c r="D459" t="s">
        <v>4716</v>
      </c>
      <c r="E459">
        <v>2013</v>
      </c>
      <c r="F459" t="s">
        <v>2930</v>
      </c>
      <c r="G459" t="s">
        <v>2930</v>
      </c>
      <c r="H459" t="s">
        <v>4717</v>
      </c>
    </row>
    <row r="460" spans="1:8" x14ac:dyDescent="0.25">
      <c r="A460" t="s">
        <v>4718</v>
      </c>
      <c r="B460" t="s">
        <v>4719</v>
      </c>
      <c r="C460">
        <v>9.8800000000000008</v>
      </c>
      <c r="D460" t="s">
        <v>4720</v>
      </c>
      <c r="E460">
        <v>2013</v>
      </c>
      <c r="F460" t="s">
        <v>600</v>
      </c>
      <c r="G460" t="s">
        <v>217</v>
      </c>
      <c r="H460" t="s">
        <v>4721</v>
      </c>
    </row>
    <row r="461" spans="1:8" x14ac:dyDescent="0.25">
      <c r="A461" t="s">
        <v>4718</v>
      </c>
      <c r="B461" t="s">
        <v>4722</v>
      </c>
      <c r="C461">
        <v>10</v>
      </c>
      <c r="D461" t="s">
        <v>4723</v>
      </c>
      <c r="E461">
        <v>2013</v>
      </c>
      <c r="F461" t="s">
        <v>600</v>
      </c>
      <c r="G461" t="s">
        <v>217</v>
      </c>
      <c r="H461" t="s">
        <v>4724</v>
      </c>
    </row>
    <row r="462" spans="1:8" x14ac:dyDescent="0.25">
      <c r="A462" t="s">
        <v>4718</v>
      </c>
      <c r="B462" t="s">
        <v>4725</v>
      </c>
      <c r="C462">
        <v>0.3</v>
      </c>
      <c r="D462" t="s">
        <v>2930</v>
      </c>
      <c r="E462">
        <v>2013</v>
      </c>
      <c r="F462" t="s">
        <v>600</v>
      </c>
      <c r="G462" t="s">
        <v>217</v>
      </c>
      <c r="H462" t="s">
        <v>4726</v>
      </c>
    </row>
    <row r="463" spans="1:8" x14ac:dyDescent="0.25">
      <c r="A463" t="s">
        <v>4727</v>
      </c>
      <c r="B463" t="s">
        <v>4728</v>
      </c>
      <c r="C463">
        <v>12.58</v>
      </c>
      <c r="D463" t="s">
        <v>4729</v>
      </c>
      <c r="E463" t="s">
        <v>2930</v>
      </c>
      <c r="F463" t="s">
        <v>600</v>
      </c>
      <c r="G463" t="s">
        <v>2954</v>
      </c>
      <c r="H463" t="s">
        <v>4730</v>
      </c>
    </row>
    <row r="464" spans="1:8" x14ac:dyDescent="0.25">
      <c r="A464" t="s">
        <v>4731</v>
      </c>
      <c r="B464" t="s">
        <v>4732</v>
      </c>
      <c r="C464">
        <v>5.45</v>
      </c>
      <c r="D464" t="s">
        <v>4733</v>
      </c>
      <c r="E464">
        <v>2014</v>
      </c>
      <c r="F464" t="s">
        <v>25</v>
      </c>
      <c r="G464" t="s">
        <v>3735</v>
      </c>
      <c r="H464" t="s">
        <v>4734</v>
      </c>
    </row>
    <row r="465" spans="1:8" x14ac:dyDescent="0.25">
      <c r="A465" t="s">
        <v>4731</v>
      </c>
      <c r="B465" t="s">
        <v>4735</v>
      </c>
      <c r="C465">
        <v>0.99</v>
      </c>
      <c r="D465" t="s">
        <v>2930</v>
      </c>
      <c r="E465">
        <v>2014</v>
      </c>
      <c r="F465" t="s">
        <v>25</v>
      </c>
      <c r="G465" t="s">
        <v>3735</v>
      </c>
      <c r="H465" t="s">
        <v>4736</v>
      </c>
    </row>
    <row r="466" spans="1:8" x14ac:dyDescent="0.25">
      <c r="A466" t="s">
        <v>4737</v>
      </c>
      <c r="B466" t="s">
        <v>4738</v>
      </c>
      <c r="C466">
        <v>0.70089999999999997</v>
      </c>
      <c r="D466" t="s">
        <v>4739</v>
      </c>
      <c r="E466">
        <v>2000</v>
      </c>
      <c r="F466" t="s">
        <v>3022</v>
      </c>
      <c r="G466" t="s">
        <v>308</v>
      </c>
      <c r="H466" t="s">
        <v>4740</v>
      </c>
    </row>
    <row r="467" spans="1:8" x14ac:dyDescent="0.25">
      <c r="A467" t="s">
        <v>4741</v>
      </c>
      <c r="B467" t="s">
        <v>4742</v>
      </c>
      <c r="C467">
        <v>10.91</v>
      </c>
      <c r="D467" t="s">
        <v>4743</v>
      </c>
      <c r="E467">
        <v>2014</v>
      </c>
      <c r="F467" t="s">
        <v>25</v>
      </c>
      <c r="G467" t="s">
        <v>24</v>
      </c>
      <c r="H467" t="s">
        <v>4744</v>
      </c>
    </row>
    <row r="468" spans="1:8" x14ac:dyDescent="0.25">
      <c r="A468" t="s">
        <v>4745</v>
      </c>
      <c r="B468" t="s">
        <v>4746</v>
      </c>
      <c r="C468">
        <v>14.8</v>
      </c>
      <c r="D468" t="s">
        <v>4747</v>
      </c>
      <c r="E468">
        <v>2011</v>
      </c>
      <c r="F468" t="s">
        <v>18</v>
      </c>
      <c r="G468" t="s">
        <v>44</v>
      </c>
      <c r="H468" t="s">
        <v>4748</v>
      </c>
    </row>
    <row r="469" spans="1:8" x14ac:dyDescent="0.25">
      <c r="A469" t="s">
        <v>4749</v>
      </c>
      <c r="B469" t="s">
        <v>4750</v>
      </c>
      <c r="C469" t="s">
        <v>2930</v>
      </c>
      <c r="D469" t="s">
        <v>2930</v>
      </c>
      <c r="E469" t="s">
        <v>2930</v>
      </c>
      <c r="F469" t="s">
        <v>2930</v>
      </c>
      <c r="G469" t="s">
        <v>2930</v>
      </c>
      <c r="H469" t="s">
        <v>4751</v>
      </c>
    </row>
    <row r="470" spans="1:8" x14ac:dyDescent="0.25">
      <c r="A470" t="s">
        <v>4752</v>
      </c>
      <c r="B470" t="s">
        <v>4753</v>
      </c>
      <c r="C470">
        <v>0.59</v>
      </c>
      <c r="D470" t="s">
        <v>4754</v>
      </c>
      <c r="E470">
        <v>2006</v>
      </c>
      <c r="F470" t="s">
        <v>25</v>
      </c>
      <c r="G470" t="s">
        <v>3017</v>
      </c>
      <c r="H470" t="s">
        <v>4755</v>
      </c>
    </row>
    <row r="471" spans="1:8" x14ac:dyDescent="0.25">
      <c r="A471" t="s">
        <v>4756</v>
      </c>
      <c r="B471" t="s">
        <v>4757</v>
      </c>
      <c r="C471">
        <v>19.350000000000001</v>
      </c>
      <c r="D471" t="s">
        <v>4758</v>
      </c>
      <c r="E471">
        <v>1998</v>
      </c>
      <c r="F471" t="s">
        <v>600</v>
      </c>
      <c r="G471" t="s">
        <v>2949</v>
      </c>
      <c r="H471" t="s">
        <v>4759</v>
      </c>
    </row>
    <row r="472" spans="1:8" x14ac:dyDescent="0.25">
      <c r="A472" t="s">
        <v>4760</v>
      </c>
      <c r="B472" t="s">
        <v>4761</v>
      </c>
      <c r="C472">
        <v>9.94</v>
      </c>
      <c r="D472" t="s">
        <v>4762</v>
      </c>
      <c r="E472" t="s">
        <v>2930</v>
      </c>
      <c r="F472" t="s">
        <v>25</v>
      </c>
      <c r="G472" t="s">
        <v>24</v>
      </c>
      <c r="H472" t="s">
        <v>4763</v>
      </c>
    </row>
    <row r="473" spans="1:8" x14ac:dyDescent="0.25">
      <c r="A473" t="s">
        <v>4764</v>
      </c>
      <c r="B473" t="s">
        <v>4765</v>
      </c>
      <c r="C473">
        <v>35.31</v>
      </c>
      <c r="D473" t="s">
        <v>4766</v>
      </c>
      <c r="E473">
        <v>1981</v>
      </c>
      <c r="F473" t="s">
        <v>25</v>
      </c>
      <c r="G473" t="s">
        <v>3017</v>
      </c>
      <c r="H473" t="s">
        <v>4767</v>
      </c>
    </row>
    <row r="474" spans="1:8" x14ac:dyDescent="0.25">
      <c r="A474" t="s">
        <v>4768</v>
      </c>
      <c r="B474" t="s">
        <v>4769</v>
      </c>
      <c r="C474">
        <v>38.270000000000003</v>
      </c>
      <c r="D474" t="s">
        <v>4770</v>
      </c>
      <c r="E474">
        <v>2007</v>
      </c>
      <c r="F474" t="s">
        <v>218</v>
      </c>
      <c r="G474" t="s">
        <v>217</v>
      </c>
      <c r="H474" t="s">
        <v>4771</v>
      </c>
    </row>
    <row r="475" spans="1:8" x14ac:dyDescent="0.25">
      <c r="A475" t="s">
        <v>4772</v>
      </c>
      <c r="B475" t="s">
        <v>4773</v>
      </c>
      <c r="C475">
        <v>6.1</v>
      </c>
      <c r="D475" t="s">
        <v>4774</v>
      </c>
      <c r="E475">
        <v>2014</v>
      </c>
      <c r="F475" t="s">
        <v>25</v>
      </c>
      <c r="G475" t="s">
        <v>639</v>
      </c>
      <c r="H475" t="s">
        <v>4775</v>
      </c>
    </row>
    <row r="476" spans="1:8" x14ac:dyDescent="0.25">
      <c r="A476" t="s">
        <v>4776</v>
      </c>
      <c r="B476" t="s">
        <v>4777</v>
      </c>
      <c r="C476">
        <v>5.27</v>
      </c>
      <c r="D476" t="s">
        <v>4778</v>
      </c>
      <c r="E476">
        <v>1998</v>
      </c>
      <c r="F476" t="s">
        <v>31</v>
      </c>
      <c r="G476" t="s">
        <v>3389</v>
      </c>
      <c r="H476" t="s">
        <v>4779</v>
      </c>
    </row>
    <row r="477" spans="1:8" x14ac:dyDescent="0.25">
      <c r="A477" t="s">
        <v>4780</v>
      </c>
      <c r="B477" t="s">
        <v>4781</v>
      </c>
      <c r="C477">
        <v>13.15</v>
      </c>
      <c r="D477" t="s">
        <v>4782</v>
      </c>
      <c r="E477" t="s">
        <v>2930</v>
      </c>
      <c r="F477" t="s">
        <v>31</v>
      </c>
      <c r="G477" t="s">
        <v>3463</v>
      </c>
      <c r="H477" t="s">
        <v>4783</v>
      </c>
    </row>
    <row r="478" spans="1:8" x14ac:dyDescent="0.25">
      <c r="A478" t="s">
        <v>4784</v>
      </c>
      <c r="B478" t="s">
        <v>4785</v>
      </c>
      <c r="C478">
        <v>31.52</v>
      </c>
      <c r="D478" t="s">
        <v>4786</v>
      </c>
      <c r="E478" t="s">
        <v>2930</v>
      </c>
      <c r="F478" t="s">
        <v>31</v>
      </c>
      <c r="G478" t="s">
        <v>4428</v>
      </c>
      <c r="H478" t="s">
        <v>4787</v>
      </c>
    </row>
    <row r="479" spans="1:8" x14ac:dyDescent="0.25">
      <c r="A479" t="s">
        <v>4788</v>
      </c>
      <c r="B479" t="s">
        <v>4789</v>
      </c>
      <c r="C479">
        <v>9.57</v>
      </c>
      <c r="D479" t="s">
        <v>4790</v>
      </c>
      <c r="E479" t="s">
        <v>2930</v>
      </c>
      <c r="F479" t="s">
        <v>600</v>
      </c>
      <c r="G479" t="s">
        <v>2949</v>
      </c>
      <c r="H479" t="s">
        <v>4791</v>
      </c>
    </row>
    <row r="480" spans="1:8" x14ac:dyDescent="0.25">
      <c r="A480" t="s">
        <v>4792</v>
      </c>
      <c r="B480" t="s">
        <v>4793</v>
      </c>
      <c r="C480">
        <v>13.85</v>
      </c>
      <c r="D480" t="s">
        <v>4794</v>
      </c>
      <c r="E480" t="s">
        <v>2930</v>
      </c>
      <c r="F480" t="s">
        <v>600</v>
      </c>
      <c r="G480" t="s">
        <v>2949</v>
      </c>
      <c r="H480" t="s">
        <v>4795</v>
      </c>
    </row>
    <row r="481" spans="1:8" x14ac:dyDescent="0.25">
      <c r="A481" t="s">
        <v>4796</v>
      </c>
      <c r="B481" t="s">
        <v>4797</v>
      </c>
      <c r="C481">
        <v>5.55</v>
      </c>
      <c r="D481" t="s">
        <v>4798</v>
      </c>
      <c r="E481" t="s">
        <v>2930</v>
      </c>
      <c r="F481" t="s">
        <v>2930</v>
      </c>
      <c r="G481" t="s">
        <v>2930</v>
      </c>
      <c r="H481" t="s">
        <v>4799</v>
      </c>
    </row>
    <row r="482" spans="1:8" x14ac:dyDescent="0.25">
      <c r="A482" t="s">
        <v>4800</v>
      </c>
      <c r="B482" t="s">
        <v>4801</v>
      </c>
      <c r="C482">
        <v>52.26</v>
      </c>
      <c r="D482" t="s">
        <v>4802</v>
      </c>
      <c r="E482">
        <v>1997</v>
      </c>
      <c r="F482" t="s">
        <v>3022</v>
      </c>
      <c r="G482" t="s">
        <v>3023</v>
      </c>
      <c r="H482" t="s">
        <v>4803</v>
      </c>
    </row>
    <row r="483" spans="1:8" x14ac:dyDescent="0.25">
      <c r="A483" t="s">
        <v>4804</v>
      </c>
      <c r="B483" t="s">
        <v>4805</v>
      </c>
      <c r="C483">
        <v>8.8000000000000007</v>
      </c>
      <c r="D483" t="s">
        <v>4806</v>
      </c>
      <c r="E483">
        <v>2006</v>
      </c>
      <c r="F483" t="s">
        <v>31</v>
      </c>
      <c r="G483" t="s">
        <v>387</v>
      </c>
      <c r="H483" t="s">
        <v>4807</v>
      </c>
    </row>
    <row r="484" spans="1:8" x14ac:dyDescent="0.25">
      <c r="A484" t="s">
        <v>4808</v>
      </c>
      <c r="B484" t="s">
        <v>4809</v>
      </c>
      <c r="C484">
        <v>3.89</v>
      </c>
      <c r="D484" t="s">
        <v>4810</v>
      </c>
      <c r="E484" t="s">
        <v>2930</v>
      </c>
      <c r="F484" t="s">
        <v>31</v>
      </c>
      <c r="G484" t="s">
        <v>2980</v>
      </c>
      <c r="H484" t="s">
        <v>4811</v>
      </c>
    </row>
    <row r="485" spans="1:8" x14ac:dyDescent="0.25">
      <c r="A485" t="s">
        <v>4812</v>
      </c>
      <c r="B485" t="s">
        <v>4813</v>
      </c>
      <c r="C485">
        <v>5.99</v>
      </c>
      <c r="D485" t="s">
        <v>4814</v>
      </c>
      <c r="E485" t="s">
        <v>2930</v>
      </c>
      <c r="F485" t="s">
        <v>600</v>
      </c>
      <c r="G485" t="s">
        <v>2954</v>
      </c>
      <c r="H485" t="s">
        <v>4815</v>
      </c>
    </row>
    <row r="486" spans="1:8" x14ac:dyDescent="0.25">
      <c r="A486" t="s">
        <v>4816</v>
      </c>
      <c r="B486" t="s">
        <v>4817</v>
      </c>
      <c r="C486">
        <v>1.36</v>
      </c>
      <c r="D486" t="s">
        <v>4818</v>
      </c>
      <c r="E486" t="s">
        <v>2930</v>
      </c>
      <c r="F486" t="s">
        <v>25</v>
      </c>
      <c r="G486" t="s">
        <v>3017</v>
      </c>
      <c r="H486" t="s">
        <v>4819</v>
      </c>
    </row>
    <row r="487" spans="1:8" x14ac:dyDescent="0.25">
      <c r="A487" t="s">
        <v>4820</v>
      </c>
      <c r="B487" t="s">
        <v>4821</v>
      </c>
      <c r="C487">
        <v>4.8</v>
      </c>
      <c r="D487" t="s">
        <v>4822</v>
      </c>
      <c r="E487" t="s">
        <v>2930</v>
      </c>
      <c r="F487" t="s">
        <v>600</v>
      </c>
      <c r="G487" t="s">
        <v>2949</v>
      </c>
      <c r="H487" t="s">
        <v>4823</v>
      </c>
    </row>
    <row r="488" spans="1:8" x14ac:dyDescent="0.25">
      <c r="A488" t="s">
        <v>4824</v>
      </c>
      <c r="B488" t="s">
        <v>4825</v>
      </c>
      <c r="C488">
        <v>13.43</v>
      </c>
      <c r="D488" t="s">
        <v>4826</v>
      </c>
      <c r="E488">
        <v>2004</v>
      </c>
      <c r="F488" t="s">
        <v>138</v>
      </c>
      <c r="G488" t="s">
        <v>3186</v>
      </c>
      <c r="H488" t="s">
        <v>4827</v>
      </c>
    </row>
    <row r="489" spans="1:8" x14ac:dyDescent="0.25">
      <c r="A489" t="s">
        <v>4828</v>
      </c>
      <c r="B489" t="s">
        <v>4829</v>
      </c>
      <c r="C489">
        <v>4.1399999999999997</v>
      </c>
      <c r="D489" t="s">
        <v>4830</v>
      </c>
      <c r="E489">
        <v>1997</v>
      </c>
      <c r="F489" t="s">
        <v>116</v>
      </c>
      <c r="G489" t="s">
        <v>177</v>
      </c>
      <c r="H489" t="s">
        <v>4831</v>
      </c>
    </row>
    <row r="490" spans="1:8" x14ac:dyDescent="0.25">
      <c r="A490" t="s">
        <v>4832</v>
      </c>
      <c r="B490" t="s">
        <v>4833</v>
      </c>
      <c r="C490">
        <v>91.15</v>
      </c>
      <c r="D490" t="s">
        <v>4834</v>
      </c>
      <c r="E490">
        <v>1983</v>
      </c>
      <c r="F490" t="s">
        <v>293</v>
      </c>
      <c r="G490" t="s">
        <v>3549</v>
      </c>
      <c r="H490" t="s">
        <v>4835</v>
      </c>
    </row>
    <row r="491" spans="1:8" x14ac:dyDescent="0.25">
      <c r="A491" t="s">
        <v>4836</v>
      </c>
      <c r="B491" t="s">
        <v>4837</v>
      </c>
      <c r="C491">
        <v>1.6500999999999999</v>
      </c>
      <c r="D491" t="s">
        <v>4838</v>
      </c>
      <c r="E491" t="s">
        <v>2930</v>
      </c>
      <c r="F491" t="s">
        <v>25</v>
      </c>
      <c r="G491" t="s">
        <v>62</v>
      </c>
      <c r="H491" t="s">
        <v>4839</v>
      </c>
    </row>
    <row r="492" spans="1:8" x14ac:dyDescent="0.25">
      <c r="A492" t="s">
        <v>4840</v>
      </c>
      <c r="B492" t="s">
        <v>4841</v>
      </c>
      <c r="C492">
        <v>49.25</v>
      </c>
      <c r="D492" t="s">
        <v>4842</v>
      </c>
      <c r="E492" t="s">
        <v>2930</v>
      </c>
      <c r="F492" t="s">
        <v>218</v>
      </c>
      <c r="G492" t="s">
        <v>217</v>
      </c>
      <c r="H492" t="s">
        <v>4843</v>
      </c>
    </row>
    <row r="493" spans="1:8" x14ac:dyDescent="0.25">
      <c r="A493" t="s">
        <v>4844</v>
      </c>
      <c r="B493" t="s">
        <v>4845</v>
      </c>
      <c r="C493">
        <v>3.4</v>
      </c>
      <c r="D493" t="s">
        <v>4846</v>
      </c>
      <c r="E493">
        <v>2006</v>
      </c>
      <c r="F493" t="s">
        <v>25</v>
      </c>
      <c r="G493" t="s">
        <v>24</v>
      </c>
      <c r="H493" t="s">
        <v>4847</v>
      </c>
    </row>
    <row r="494" spans="1:8" x14ac:dyDescent="0.25">
      <c r="A494" t="s">
        <v>597</v>
      </c>
      <c r="B494" t="s">
        <v>4848</v>
      </c>
      <c r="C494">
        <v>52.69</v>
      </c>
      <c r="D494" t="s">
        <v>4849</v>
      </c>
      <c r="E494" t="s">
        <v>2930</v>
      </c>
      <c r="F494" t="s">
        <v>600</v>
      </c>
      <c r="G494" t="s">
        <v>599</v>
      </c>
      <c r="H494" t="s">
        <v>4850</v>
      </c>
    </row>
    <row r="495" spans="1:8" x14ac:dyDescent="0.25">
      <c r="A495" t="s">
        <v>4851</v>
      </c>
      <c r="B495" t="s">
        <v>4852</v>
      </c>
      <c r="C495">
        <v>25.77</v>
      </c>
      <c r="D495" t="s">
        <v>4853</v>
      </c>
      <c r="E495" t="s">
        <v>2930</v>
      </c>
      <c r="F495" t="s">
        <v>600</v>
      </c>
      <c r="G495" t="s">
        <v>2949</v>
      </c>
      <c r="H495" t="s">
        <v>4854</v>
      </c>
    </row>
    <row r="496" spans="1:8" x14ac:dyDescent="0.25">
      <c r="A496" t="s">
        <v>4851</v>
      </c>
      <c r="B496" t="s">
        <v>4855</v>
      </c>
      <c r="C496">
        <v>6.4950000000000001</v>
      </c>
      <c r="D496" t="s">
        <v>2930</v>
      </c>
      <c r="E496" t="s">
        <v>2930</v>
      </c>
      <c r="F496" t="s">
        <v>600</v>
      </c>
      <c r="G496" t="s">
        <v>2949</v>
      </c>
      <c r="H496" t="s">
        <v>4856</v>
      </c>
    </row>
    <row r="497" spans="1:8" x14ac:dyDescent="0.25">
      <c r="A497" t="s">
        <v>4857</v>
      </c>
      <c r="B497" t="s">
        <v>4858</v>
      </c>
      <c r="C497">
        <v>72.709999999999994</v>
      </c>
      <c r="D497" t="s">
        <v>4859</v>
      </c>
      <c r="E497" t="s">
        <v>2930</v>
      </c>
      <c r="F497" t="s">
        <v>178</v>
      </c>
      <c r="G497" t="s">
        <v>2989</v>
      </c>
      <c r="H497" t="s">
        <v>4860</v>
      </c>
    </row>
    <row r="498" spans="1:8" x14ac:dyDescent="0.25">
      <c r="A498" t="s">
        <v>4861</v>
      </c>
      <c r="B498" t="s">
        <v>4862</v>
      </c>
      <c r="C498">
        <v>66.959999999999994</v>
      </c>
      <c r="D498" t="s">
        <v>4863</v>
      </c>
      <c r="E498">
        <v>2007</v>
      </c>
      <c r="F498" t="s">
        <v>18</v>
      </c>
      <c r="G498" t="s">
        <v>53</v>
      </c>
      <c r="H498" t="s">
        <v>4864</v>
      </c>
    </row>
    <row r="499" spans="1:8" x14ac:dyDescent="0.25">
      <c r="A499" t="s">
        <v>4865</v>
      </c>
      <c r="B499" t="s">
        <v>4866</v>
      </c>
      <c r="C499">
        <v>20.22</v>
      </c>
      <c r="D499" t="s">
        <v>4867</v>
      </c>
      <c r="E499" t="s">
        <v>2930</v>
      </c>
      <c r="F499" t="s">
        <v>600</v>
      </c>
      <c r="G499" t="s">
        <v>2949</v>
      </c>
      <c r="H499" t="s">
        <v>4868</v>
      </c>
    </row>
    <row r="500" spans="1:8" x14ac:dyDescent="0.25">
      <c r="A500" t="s">
        <v>4869</v>
      </c>
      <c r="B500" t="s">
        <v>4870</v>
      </c>
      <c r="C500">
        <v>9.75</v>
      </c>
      <c r="D500" t="s">
        <v>4871</v>
      </c>
      <c r="E500">
        <v>2015</v>
      </c>
      <c r="F500" t="s">
        <v>600</v>
      </c>
      <c r="G500" t="s">
        <v>217</v>
      </c>
      <c r="H500" t="s">
        <v>4872</v>
      </c>
    </row>
    <row r="501" spans="1:8" x14ac:dyDescent="0.25">
      <c r="A501" t="s">
        <v>4869</v>
      </c>
      <c r="B501" t="s">
        <v>4873</v>
      </c>
      <c r="C501">
        <v>0.28000000000000003</v>
      </c>
      <c r="D501" t="s">
        <v>2930</v>
      </c>
      <c r="E501">
        <v>2015</v>
      </c>
      <c r="F501" t="s">
        <v>600</v>
      </c>
      <c r="G501" t="s">
        <v>217</v>
      </c>
      <c r="H501" t="s">
        <v>4874</v>
      </c>
    </row>
    <row r="502" spans="1:8" x14ac:dyDescent="0.25">
      <c r="A502" t="s">
        <v>4869</v>
      </c>
      <c r="B502" t="s">
        <v>4875</v>
      </c>
      <c r="C502">
        <v>10.176500000000001</v>
      </c>
      <c r="D502" t="s">
        <v>2930</v>
      </c>
      <c r="E502">
        <v>2014</v>
      </c>
      <c r="F502" t="s">
        <v>2930</v>
      </c>
      <c r="G502" t="s">
        <v>2930</v>
      </c>
      <c r="H502" t="s">
        <v>4876</v>
      </c>
    </row>
    <row r="503" spans="1:8" x14ac:dyDescent="0.25">
      <c r="A503" t="s">
        <v>4869</v>
      </c>
      <c r="B503" t="s">
        <v>4877</v>
      </c>
      <c r="C503">
        <v>0.19</v>
      </c>
      <c r="D503" t="s">
        <v>2930</v>
      </c>
      <c r="E503">
        <v>2015</v>
      </c>
      <c r="F503" t="s">
        <v>600</v>
      </c>
      <c r="G503" t="s">
        <v>217</v>
      </c>
      <c r="H503" t="s">
        <v>4878</v>
      </c>
    </row>
    <row r="504" spans="1:8" x14ac:dyDescent="0.25">
      <c r="A504" t="s">
        <v>4879</v>
      </c>
      <c r="B504" t="s">
        <v>4880</v>
      </c>
      <c r="C504">
        <v>0.9</v>
      </c>
      <c r="D504" t="s">
        <v>4881</v>
      </c>
      <c r="E504" t="s">
        <v>2930</v>
      </c>
      <c r="F504" t="s">
        <v>18</v>
      </c>
      <c r="G504" t="s">
        <v>53</v>
      </c>
      <c r="H504" t="s">
        <v>4882</v>
      </c>
    </row>
    <row r="505" spans="1:8" x14ac:dyDescent="0.25">
      <c r="A505" t="s">
        <v>4883</v>
      </c>
      <c r="B505" t="s">
        <v>4884</v>
      </c>
      <c r="C505">
        <v>62.61</v>
      </c>
      <c r="D505" t="s">
        <v>4885</v>
      </c>
      <c r="E505">
        <v>2010</v>
      </c>
      <c r="F505" t="s">
        <v>600</v>
      </c>
      <c r="G505" t="s">
        <v>2971</v>
      </c>
      <c r="H505" t="s">
        <v>4886</v>
      </c>
    </row>
    <row r="506" spans="1:8" x14ac:dyDescent="0.25">
      <c r="A506" t="s">
        <v>4887</v>
      </c>
      <c r="B506" t="s">
        <v>4888</v>
      </c>
      <c r="C506">
        <v>48</v>
      </c>
      <c r="D506" t="s">
        <v>4889</v>
      </c>
      <c r="E506" t="s">
        <v>2930</v>
      </c>
      <c r="F506" t="s">
        <v>218</v>
      </c>
      <c r="G506" t="s">
        <v>217</v>
      </c>
      <c r="H506" t="s">
        <v>4890</v>
      </c>
    </row>
    <row r="507" spans="1:8" x14ac:dyDescent="0.25">
      <c r="A507" t="s">
        <v>4891</v>
      </c>
      <c r="B507" t="s">
        <v>4892</v>
      </c>
      <c r="C507">
        <v>37.75</v>
      </c>
      <c r="D507" t="s">
        <v>4893</v>
      </c>
      <c r="E507">
        <v>2013</v>
      </c>
      <c r="F507" t="s">
        <v>31</v>
      </c>
      <c r="G507" t="s">
        <v>205</v>
      </c>
      <c r="H507" t="s">
        <v>4894</v>
      </c>
    </row>
    <row r="508" spans="1:8" x14ac:dyDescent="0.25">
      <c r="A508" t="s">
        <v>4895</v>
      </c>
      <c r="B508" t="s">
        <v>4896</v>
      </c>
      <c r="C508">
        <v>14.44</v>
      </c>
      <c r="D508" t="s">
        <v>4897</v>
      </c>
      <c r="E508" t="s">
        <v>2930</v>
      </c>
      <c r="F508" t="s">
        <v>138</v>
      </c>
      <c r="G508" t="s">
        <v>4898</v>
      </c>
      <c r="H508" t="s">
        <v>4899</v>
      </c>
    </row>
    <row r="509" spans="1:8" x14ac:dyDescent="0.25">
      <c r="A509" t="s">
        <v>4900</v>
      </c>
      <c r="B509" t="s">
        <v>4901</v>
      </c>
      <c r="C509">
        <v>2.9</v>
      </c>
      <c r="D509" t="s">
        <v>4902</v>
      </c>
      <c r="E509" t="s">
        <v>2930</v>
      </c>
      <c r="F509" t="s">
        <v>25</v>
      </c>
      <c r="G509" t="s">
        <v>24</v>
      </c>
      <c r="H509" t="s">
        <v>4903</v>
      </c>
    </row>
    <row r="510" spans="1:8" x14ac:dyDescent="0.25">
      <c r="A510" t="s">
        <v>20</v>
      </c>
      <c r="B510" t="s">
        <v>4904</v>
      </c>
      <c r="C510">
        <v>123.43</v>
      </c>
      <c r="D510" t="s">
        <v>4905</v>
      </c>
      <c r="E510">
        <v>1987</v>
      </c>
      <c r="F510" t="s">
        <v>25</v>
      </c>
      <c r="G510" t="s">
        <v>24</v>
      </c>
      <c r="H510" t="s">
        <v>4906</v>
      </c>
    </row>
    <row r="511" spans="1:8" x14ac:dyDescent="0.25">
      <c r="A511" t="s">
        <v>20</v>
      </c>
      <c r="B511" t="s">
        <v>4907</v>
      </c>
      <c r="C511">
        <v>3.18</v>
      </c>
      <c r="D511" t="s">
        <v>2930</v>
      </c>
      <c r="E511" t="s">
        <v>2930</v>
      </c>
      <c r="F511" t="s">
        <v>25</v>
      </c>
      <c r="G511" t="s">
        <v>24</v>
      </c>
      <c r="H511" t="s">
        <v>4908</v>
      </c>
    </row>
    <row r="512" spans="1:8" x14ac:dyDescent="0.25">
      <c r="A512" t="s">
        <v>4909</v>
      </c>
      <c r="B512" t="s">
        <v>4910</v>
      </c>
      <c r="C512">
        <v>16.3</v>
      </c>
      <c r="D512" t="s">
        <v>4911</v>
      </c>
      <c r="E512">
        <v>2014</v>
      </c>
      <c r="F512" t="s">
        <v>25</v>
      </c>
      <c r="G512" t="s">
        <v>62</v>
      </c>
      <c r="H512" t="s">
        <v>4912</v>
      </c>
    </row>
    <row r="513" spans="1:8" x14ac:dyDescent="0.25">
      <c r="A513" t="s">
        <v>4913</v>
      </c>
      <c r="B513" t="s">
        <v>4914</v>
      </c>
      <c r="C513">
        <v>21.21</v>
      </c>
      <c r="D513" t="s">
        <v>4915</v>
      </c>
      <c r="E513" t="s">
        <v>2930</v>
      </c>
      <c r="F513" t="s">
        <v>25</v>
      </c>
      <c r="G513" t="s">
        <v>3265</v>
      </c>
      <c r="H513" t="s">
        <v>4916</v>
      </c>
    </row>
    <row r="514" spans="1:8" x14ac:dyDescent="0.25">
      <c r="A514" t="s">
        <v>4917</v>
      </c>
      <c r="B514" t="s">
        <v>4918</v>
      </c>
      <c r="C514">
        <v>2.86</v>
      </c>
      <c r="D514" t="s">
        <v>4919</v>
      </c>
      <c r="E514" t="s">
        <v>2930</v>
      </c>
      <c r="F514" t="s">
        <v>25</v>
      </c>
      <c r="G514" t="s">
        <v>24</v>
      </c>
      <c r="H514" t="s">
        <v>4920</v>
      </c>
    </row>
    <row r="515" spans="1:8" x14ac:dyDescent="0.25">
      <c r="A515" t="s">
        <v>4917</v>
      </c>
      <c r="B515" t="s">
        <v>4921</v>
      </c>
      <c r="C515">
        <v>0.56000000000000005</v>
      </c>
      <c r="D515" t="s">
        <v>2930</v>
      </c>
      <c r="E515" t="s">
        <v>2930</v>
      </c>
      <c r="F515" t="s">
        <v>25</v>
      </c>
      <c r="G515" t="s">
        <v>24</v>
      </c>
      <c r="H515" t="s">
        <v>4922</v>
      </c>
    </row>
    <row r="516" spans="1:8" x14ac:dyDescent="0.25">
      <c r="A516" t="s">
        <v>4923</v>
      </c>
      <c r="B516" t="s">
        <v>4924</v>
      </c>
      <c r="C516">
        <v>25.79</v>
      </c>
      <c r="D516" t="s">
        <v>4925</v>
      </c>
      <c r="E516" t="s">
        <v>2930</v>
      </c>
      <c r="F516" t="s">
        <v>25</v>
      </c>
      <c r="G516" t="s">
        <v>62</v>
      </c>
      <c r="H516" t="s">
        <v>4926</v>
      </c>
    </row>
    <row r="517" spans="1:8" x14ac:dyDescent="0.25">
      <c r="A517" t="s">
        <v>4927</v>
      </c>
      <c r="B517" t="s">
        <v>4928</v>
      </c>
      <c r="C517">
        <v>5.36</v>
      </c>
      <c r="D517" t="s">
        <v>4929</v>
      </c>
      <c r="E517">
        <v>2013</v>
      </c>
      <c r="F517" t="s">
        <v>25</v>
      </c>
      <c r="G517" t="s">
        <v>62</v>
      </c>
      <c r="H517" t="s">
        <v>4930</v>
      </c>
    </row>
    <row r="518" spans="1:8" x14ac:dyDescent="0.25">
      <c r="A518" t="s">
        <v>4931</v>
      </c>
      <c r="B518" t="s">
        <v>4932</v>
      </c>
      <c r="C518">
        <v>3.15</v>
      </c>
      <c r="D518" t="s">
        <v>4933</v>
      </c>
      <c r="E518" t="s">
        <v>2930</v>
      </c>
      <c r="F518" t="s">
        <v>25</v>
      </c>
      <c r="G518" t="s">
        <v>24</v>
      </c>
      <c r="H518" t="s">
        <v>4934</v>
      </c>
    </row>
    <row r="519" spans="1:8" x14ac:dyDescent="0.25">
      <c r="A519" t="s">
        <v>4935</v>
      </c>
      <c r="B519" t="s">
        <v>4936</v>
      </c>
      <c r="C519">
        <v>1.0900000000000001</v>
      </c>
      <c r="D519" t="s">
        <v>4937</v>
      </c>
      <c r="E519" t="s">
        <v>2930</v>
      </c>
      <c r="F519" t="s">
        <v>25</v>
      </c>
      <c r="G519" t="s">
        <v>24</v>
      </c>
      <c r="H519" t="s">
        <v>4938</v>
      </c>
    </row>
    <row r="520" spans="1:8" x14ac:dyDescent="0.25">
      <c r="A520" t="s">
        <v>4939</v>
      </c>
      <c r="B520" t="s">
        <v>4940</v>
      </c>
      <c r="C520">
        <v>29.61</v>
      </c>
      <c r="D520" t="s">
        <v>4941</v>
      </c>
      <c r="E520">
        <v>2012</v>
      </c>
      <c r="F520" t="s">
        <v>25</v>
      </c>
      <c r="G520" t="s">
        <v>24</v>
      </c>
      <c r="H520" t="s">
        <v>4942</v>
      </c>
    </row>
    <row r="521" spans="1:8" x14ac:dyDescent="0.25">
      <c r="A521" t="s">
        <v>4943</v>
      </c>
      <c r="B521" t="s">
        <v>4944</v>
      </c>
      <c r="C521">
        <v>11.88</v>
      </c>
      <c r="D521" t="s">
        <v>4945</v>
      </c>
      <c r="E521" t="s">
        <v>2930</v>
      </c>
      <c r="F521" t="s">
        <v>600</v>
      </c>
      <c r="G521" t="s">
        <v>2949</v>
      </c>
      <c r="H521" t="s">
        <v>4946</v>
      </c>
    </row>
    <row r="522" spans="1:8" x14ac:dyDescent="0.25">
      <c r="A522" t="s">
        <v>4947</v>
      </c>
      <c r="B522" t="s">
        <v>4948</v>
      </c>
      <c r="C522">
        <v>2.73</v>
      </c>
      <c r="D522" t="s">
        <v>4949</v>
      </c>
      <c r="E522">
        <v>1994</v>
      </c>
      <c r="F522" t="s">
        <v>31</v>
      </c>
      <c r="G522" t="s">
        <v>110</v>
      </c>
      <c r="H522" t="s">
        <v>4950</v>
      </c>
    </row>
    <row r="523" spans="1:8" x14ac:dyDescent="0.25">
      <c r="A523" t="s">
        <v>4951</v>
      </c>
      <c r="B523" t="s">
        <v>4952</v>
      </c>
      <c r="C523">
        <v>1.3</v>
      </c>
      <c r="D523" t="s">
        <v>4953</v>
      </c>
      <c r="E523" t="s">
        <v>2930</v>
      </c>
      <c r="F523" t="s">
        <v>600</v>
      </c>
      <c r="G523" t="s">
        <v>2954</v>
      </c>
      <c r="H523" t="s">
        <v>4954</v>
      </c>
    </row>
    <row r="524" spans="1:8" x14ac:dyDescent="0.25">
      <c r="A524" t="s">
        <v>4955</v>
      </c>
      <c r="B524" t="s">
        <v>4956</v>
      </c>
      <c r="C524">
        <v>9.08</v>
      </c>
      <c r="D524" t="s">
        <v>4957</v>
      </c>
      <c r="E524">
        <v>1993</v>
      </c>
      <c r="F524" t="s">
        <v>293</v>
      </c>
      <c r="G524" t="s">
        <v>4393</v>
      </c>
      <c r="H524" t="s">
        <v>4958</v>
      </c>
    </row>
    <row r="525" spans="1:8" x14ac:dyDescent="0.25">
      <c r="A525" t="s">
        <v>4955</v>
      </c>
      <c r="B525" t="s">
        <v>4959</v>
      </c>
      <c r="C525">
        <v>9.7200000000000006</v>
      </c>
      <c r="D525" t="s">
        <v>4960</v>
      </c>
      <c r="E525" t="s">
        <v>2930</v>
      </c>
      <c r="F525" t="s">
        <v>293</v>
      </c>
      <c r="G525" t="s">
        <v>4393</v>
      </c>
      <c r="H525" t="s">
        <v>4961</v>
      </c>
    </row>
    <row r="526" spans="1:8" x14ac:dyDescent="0.25">
      <c r="A526" t="s">
        <v>4962</v>
      </c>
      <c r="B526" t="s">
        <v>4963</v>
      </c>
      <c r="C526">
        <v>10.77</v>
      </c>
      <c r="D526" t="s">
        <v>4964</v>
      </c>
      <c r="E526" t="s">
        <v>2930</v>
      </c>
      <c r="F526" t="s">
        <v>600</v>
      </c>
      <c r="G526" t="s">
        <v>2949</v>
      </c>
      <c r="H526" t="s">
        <v>4965</v>
      </c>
    </row>
    <row r="527" spans="1:8" x14ac:dyDescent="0.25">
      <c r="A527" t="s">
        <v>4966</v>
      </c>
      <c r="B527" t="s">
        <v>4967</v>
      </c>
      <c r="C527" t="s">
        <v>2930</v>
      </c>
      <c r="D527" t="s">
        <v>2930</v>
      </c>
      <c r="E527" t="s">
        <v>2930</v>
      </c>
      <c r="F527" t="s">
        <v>2930</v>
      </c>
      <c r="G527" t="s">
        <v>2930</v>
      </c>
      <c r="H527" t="s">
        <v>4968</v>
      </c>
    </row>
    <row r="528" spans="1:8" x14ac:dyDescent="0.25">
      <c r="A528" t="s">
        <v>4969</v>
      </c>
      <c r="B528" t="s">
        <v>4970</v>
      </c>
      <c r="C528">
        <v>22.16</v>
      </c>
      <c r="D528" t="s">
        <v>4971</v>
      </c>
      <c r="E528">
        <v>1996</v>
      </c>
      <c r="F528" t="s">
        <v>178</v>
      </c>
      <c r="G528" t="s">
        <v>4972</v>
      </c>
      <c r="H528" t="s">
        <v>4973</v>
      </c>
    </row>
    <row r="529" spans="1:8" x14ac:dyDescent="0.25">
      <c r="A529" t="s">
        <v>4974</v>
      </c>
      <c r="B529" t="s">
        <v>4975</v>
      </c>
      <c r="C529">
        <v>38.43</v>
      </c>
      <c r="D529" t="s">
        <v>4976</v>
      </c>
      <c r="E529">
        <v>1987</v>
      </c>
      <c r="F529" t="s">
        <v>600</v>
      </c>
      <c r="G529" t="s">
        <v>2949</v>
      </c>
      <c r="H529" t="s">
        <v>4977</v>
      </c>
    </row>
    <row r="530" spans="1:8" x14ac:dyDescent="0.25">
      <c r="A530" t="s">
        <v>4978</v>
      </c>
      <c r="B530" t="s">
        <v>4979</v>
      </c>
      <c r="C530">
        <v>6.09</v>
      </c>
      <c r="D530" t="s">
        <v>4980</v>
      </c>
      <c r="E530" t="s">
        <v>2930</v>
      </c>
      <c r="F530" t="s">
        <v>31</v>
      </c>
      <c r="G530" t="s">
        <v>154</v>
      </c>
      <c r="H530" t="s">
        <v>4981</v>
      </c>
    </row>
    <row r="531" spans="1:8" x14ac:dyDescent="0.25">
      <c r="A531" t="s">
        <v>4982</v>
      </c>
      <c r="B531" t="s">
        <v>4983</v>
      </c>
      <c r="C531">
        <v>58.59</v>
      </c>
      <c r="D531" t="s">
        <v>4423</v>
      </c>
      <c r="E531">
        <v>2000</v>
      </c>
      <c r="F531" t="s">
        <v>138</v>
      </c>
      <c r="G531" t="s">
        <v>365</v>
      </c>
      <c r="H531" t="s">
        <v>4984</v>
      </c>
    </row>
    <row r="532" spans="1:8" x14ac:dyDescent="0.25">
      <c r="A532" t="s">
        <v>4985</v>
      </c>
      <c r="B532" t="s">
        <v>4986</v>
      </c>
      <c r="C532">
        <v>1.2</v>
      </c>
      <c r="D532" t="s">
        <v>4987</v>
      </c>
      <c r="E532" t="s">
        <v>2930</v>
      </c>
      <c r="F532" t="s">
        <v>18</v>
      </c>
      <c r="G532" t="s">
        <v>1000</v>
      </c>
      <c r="H532" t="s">
        <v>4988</v>
      </c>
    </row>
    <row r="533" spans="1:8" x14ac:dyDescent="0.25">
      <c r="A533" t="s">
        <v>4989</v>
      </c>
      <c r="B533" t="s">
        <v>4990</v>
      </c>
      <c r="C533">
        <v>0.373</v>
      </c>
      <c r="D533" t="s">
        <v>4991</v>
      </c>
      <c r="E533">
        <v>2012</v>
      </c>
      <c r="F533" t="s">
        <v>77</v>
      </c>
      <c r="G533" t="s">
        <v>3306</v>
      </c>
      <c r="H533" t="s">
        <v>4992</v>
      </c>
    </row>
    <row r="534" spans="1:8" x14ac:dyDescent="0.25">
      <c r="A534" t="s">
        <v>571</v>
      </c>
      <c r="B534" t="s">
        <v>4993</v>
      </c>
      <c r="C534">
        <v>72.075000000000003</v>
      </c>
      <c r="D534" t="s">
        <v>4994</v>
      </c>
      <c r="E534">
        <v>1986</v>
      </c>
      <c r="F534" t="s">
        <v>18</v>
      </c>
      <c r="G534" t="s">
        <v>44</v>
      </c>
      <c r="H534" t="s">
        <v>4995</v>
      </c>
    </row>
    <row r="535" spans="1:8" x14ac:dyDescent="0.25">
      <c r="A535" t="s">
        <v>4996</v>
      </c>
      <c r="B535" t="s">
        <v>4997</v>
      </c>
      <c r="C535">
        <v>6.63</v>
      </c>
      <c r="D535" t="s">
        <v>4998</v>
      </c>
      <c r="E535">
        <v>2014</v>
      </c>
      <c r="F535" t="s">
        <v>25</v>
      </c>
      <c r="G535" t="s">
        <v>24</v>
      </c>
      <c r="H535" t="s">
        <v>4999</v>
      </c>
    </row>
    <row r="536" spans="1:8" x14ac:dyDescent="0.25">
      <c r="A536" t="s">
        <v>5000</v>
      </c>
      <c r="B536" t="s">
        <v>5001</v>
      </c>
      <c r="C536">
        <v>5.5</v>
      </c>
      <c r="D536" t="s">
        <v>5002</v>
      </c>
      <c r="E536">
        <v>1997</v>
      </c>
      <c r="F536" t="s">
        <v>25</v>
      </c>
      <c r="G536" t="s">
        <v>3017</v>
      </c>
      <c r="H536" t="s">
        <v>5003</v>
      </c>
    </row>
    <row r="537" spans="1:8" x14ac:dyDescent="0.25">
      <c r="A537" t="s">
        <v>5004</v>
      </c>
      <c r="B537" t="s">
        <v>5005</v>
      </c>
      <c r="C537">
        <v>0.93799999999999994</v>
      </c>
      <c r="D537" t="s">
        <v>5006</v>
      </c>
      <c r="E537" t="s">
        <v>2930</v>
      </c>
      <c r="F537" t="s">
        <v>138</v>
      </c>
      <c r="G537" t="s">
        <v>639</v>
      </c>
      <c r="H537" t="s">
        <v>5007</v>
      </c>
    </row>
    <row r="538" spans="1:8" x14ac:dyDescent="0.25">
      <c r="A538" t="s">
        <v>5008</v>
      </c>
      <c r="B538" t="s">
        <v>5009</v>
      </c>
      <c r="C538">
        <v>19.2</v>
      </c>
      <c r="D538" t="s">
        <v>5010</v>
      </c>
      <c r="E538" t="s">
        <v>2930</v>
      </c>
      <c r="F538" t="s">
        <v>18</v>
      </c>
      <c r="G538" t="s">
        <v>53</v>
      </c>
      <c r="H538" t="s">
        <v>5011</v>
      </c>
    </row>
    <row r="539" spans="1:8" x14ac:dyDescent="0.25">
      <c r="A539" t="s">
        <v>5012</v>
      </c>
      <c r="B539" t="s">
        <v>5013</v>
      </c>
      <c r="C539">
        <v>26.02</v>
      </c>
      <c r="D539" t="s">
        <v>5014</v>
      </c>
      <c r="E539">
        <v>2009</v>
      </c>
      <c r="F539" t="s">
        <v>18</v>
      </c>
      <c r="G539" t="s">
        <v>17</v>
      </c>
      <c r="H539" t="s">
        <v>5015</v>
      </c>
    </row>
    <row r="540" spans="1:8" x14ac:dyDescent="0.25">
      <c r="A540" t="s">
        <v>5016</v>
      </c>
      <c r="B540" t="s">
        <v>5017</v>
      </c>
      <c r="C540">
        <v>2.7</v>
      </c>
      <c r="D540" t="s">
        <v>5018</v>
      </c>
      <c r="E540" t="s">
        <v>2930</v>
      </c>
      <c r="F540" t="s">
        <v>31</v>
      </c>
      <c r="G540" t="s">
        <v>387</v>
      </c>
      <c r="H540" t="s">
        <v>5019</v>
      </c>
    </row>
    <row r="541" spans="1:8" x14ac:dyDescent="0.25">
      <c r="A541" t="s">
        <v>5016</v>
      </c>
      <c r="B541" t="s">
        <v>5020</v>
      </c>
      <c r="C541">
        <v>0.2999</v>
      </c>
      <c r="D541" t="s">
        <v>2930</v>
      </c>
      <c r="E541" t="s">
        <v>2930</v>
      </c>
      <c r="F541" t="s">
        <v>31</v>
      </c>
      <c r="G541" t="s">
        <v>387</v>
      </c>
      <c r="H541" t="s">
        <v>5021</v>
      </c>
    </row>
    <row r="542" spans="1:8" x14ac:dyDescent="0.25">
      <c r="A542" t="s">
        <v>5022</v>
      </c>
      <c r="B542" t="s">
        <v>5023</v>
      </c>
      <c r="C542">
        <v>1.5884</v>
      </c>
      <c r="D542" t="s">
        <v>5024</v>
      </c>
      <c r="E542">
        <v>1997</v>
      </c>
      <c r="F542" t="s">
        <v>293</v>
      </c>
      <c r="G542" t="s">
        <v>4393</v>
      </c>
      <c r="H542" t="s">
        <v>5025</v>
      </c>
    </row>
    <row r="543" spans="1:8" x14ac:dyDescent="0.25">
      <c r="A543" t="s">
        <v>5026</v>
      </c>
      <c r="B543" t="s">
        <v>5027</v>
      </c>
      <c r="C543">
        <v>9.77</v>
      </c>
      <c r="D543" t="s">
        <v>5028</v>
      </c>
      <c r="E543">
        <v>2013</v>
      </c>
      <c r="F543" t="s">
        <v>600</v>
      </c>
      <c r="G543" t="s">
        <v>217</v>
      </c>
      <c r="H543" t="s">
        <v>5029</v>
      </c>
    </row>
    <row r="544" spans="1:8" x14ac:dyDescent="0.25">
      <c r="A544" t="s">
        <v>5026</v>
      </c>
      <c r="B544" t="s">
        <v>5030</v>
      </c>
      <c r="C544">
        <v>10.02</v>
      </c>
      <c r="D544" t="s">
        <v>2930</v>
      </c>
      <c r="E544">
        <v>2012</v>
      </c>
      <c r="F544" t="s">
        <v>600</v>
      </c>
      <c r="G544" t="s">
        <v>217</v>
      </c>
      <c r="H544" t="s">
        <v>5031</v>
      </c>
    </row>
    <row r="545" spans="1:8" x14ac:dyDescent="0.25">
      <c r="A545" t="s">
        <v>5026</v>
      </c>
      <c r="B545" t="s">
        <v>5032</v>
      </c>
      <c r="C545">
        <v>0.55000000000000004</v>
      </c>
      <c r="D545" t="s">
        <v>2930</v>
      </c>
      <c r="E545">
        <v>2013</v>
      </c>
      <c r="F545" t="s">
        <v>600</v>
      </c>
      <c r="G545" t="s">
        <v>217</v>
      </c>
      <c r="H545" t="s">
        <v>5033</v>
      </c>
    </row>
    <row r="546" spans="1:8" x14ac:dyDescent="0.25">
      <c r="A546" t="s">
        <v>5034</v>
      </c>
      <c r="B546" t="s">
        <v>5035</v>
      </c>
      <c r="C546">
        <v>31.07</v>
      </c>
      <c r="D546" t="s">
        <v>5036</v>
      </c>
      <c r="E546">
        <v>2006</v>
      </c>
      <c r="F546" t="s">
        <v>138</v>
      </c>
      <c r="G546" t="s">
        <v>3539</v>
      </c>
      <c r="H546" t="s">
        <v>5037</v>
      </c>
    </row>
    <row r="547" spans="1:8" x14ac:dyDescent="0.25">
      <c r="A547" t="s">
        <v>207</v>
      </c>
      <c r="B547" t="s">
        <v>5038</v>
      </c>
      <c r="C547">
        <v>175.89</v>
      </c>
      <c r="D547" t="s">
        <v>5039</v>
      </c>
      <c r="E547" t="s">
        <v>2930</v>
      </c>
      <c r="F547" t="s">
        <v>31</v>
      </c>
      <c r="G547" t="s">
        <v>30</v>
      </c>
      <c r="H547" t="s">
        <v>5040</v>
      </c>
    </row>
    <row r="548" spans="1:8" x14ac:dyDescent="0.25">
      <c r="A548" t="s">
        <v>5041</v>
      </c>
      <c r="B548" t="s">
        <v>5042</v>
      </c>
      <c r="C548">
        <v>11.53</v>
      </c>
      <c r="D548" t="s">
        <v>5043</v>
      </c>
      <c r="E548">
        <v>2010</v>
      </c>
      <c r="F548" t="s">
        <v>600</v>
      </c>
      <c r="G548" t="s">
        <v>2954</v>
      </c>
      <c r="H548" t="s">
        <v>5044</v>
      </c>
    </row>
    <row r="549" spans="1:8" x14ac:dyDescent="0.25">
      <c r="A549" t="s">
        <v>341</v>
      </c>
      <c r="B549" t="s">
        <v>5045</v>
      </c>
      <c r="C549">
        <v>82.48</v>
      </c>
      <c r="D549" t="s">
        <v>5046</v>
      </c>
      <c r="E549">
        <v>1996</v>
      </c>
      <c r="F549" t="s">
        <v>18</v>
      </c>
      <c r="G549" t="s">
        <v>17</v>
      </c>
      <c r="H549" t="s">
        <v>5047</v>
      </c>
    </row>
    <row r="550" spans="1:8" x14ac:dyDescent="0.25">
      <c r="A550" t="s">
        <v>5048</v>
      </c>
      <c r="B550" t="s">
        <v>5049</v>
      </c>
      <c r="C550">
        <v>6.1</v>
      </c>
      <c r="D550" t="s">
        <v>2930</v>
      </c>
      <c r="E550">
        <v>2015</v>
      </c>
      <c r="F550" t="s">
        <v>2930</v>
      </c>
      <c r="G550" t="s">
        <v>2930</v>
      </c>
      <c r="H550" t="s">
        <v>5050</v>
      </c>
    </row>
    <row r="551" spans="1:8" x14ac:dyDescent="0.25">
      <c r="A551" t="s">
        <v>5051</v>
      </c>
      <c r="B551" t="s">
        <v>5052</v>
      </c>
      <c r="C551">
        <v>4.1399999999999997</v>
      </c>
      <c r="D551" t="s">
        <v>5053</v>
      </c>
      <c r="E551" t="s">
        <v>2930</v>
      </c>
      <c r="F551" t="s">
        <v>25</v>
      </c>
      <c r="G551" t="s">
        <v>24</v>
      </c>
      <c r="H551" t="s">
        <v>5054</v>
      </c>
    </row>
    <row r="552" spans="1:8" x14ac:dyDescent="0.25">
      <c r="A552" t="s">
        <v>5055</v>
      </c>
      <c r="B552" t="s">
        <v>5056</v>
      </c>
      <c r="C552">
        <v>30.09</v>
      </c>
      <c r="D552" t="s">
        <v>5057</v>
      </c>
      <c r="E552" t="s">
        <v>2930</v>
      </c>
      <c r="F552" t="s">
        <v>600</v>
      </c>
      <c r="G552" t="s">
        <v>2949</v>
      </c>
      <c r="H552" t="s">
        <v>5058</v>
      </c>
    </row>
    <row r="553" spans="1:8" x14ac:dyDescent="0.25">
      <c r="A553" t="s">
        <v>5059</v>
      </c>
      <c r="B553" t="s">
        <v>5060</v>
      </c>
      <c r="C553">
        <v>8.27</v>
      </c>
      <c r="D553" t="s">
        <v>5061</v>
      </c>
      <c r="E553">
        <v>2012</v>
      </c>
      <c r="F553" t="s">
        <v>25</v>
      </c>
      <c r="G553" t="s">
        <v>24</v>
      </c>
      <c r="H553" t="s">
        <v>5062</v>
      </c>
    </row>
    <row r="554" spans="1:8" x14ac:dyDescent="0.25">
      <c r="A554" t="s">
        <v>5063</v>
      </c>
      <c r="B554" t="s">
        <v>5064</v>
      </c>
      <c r="C554">
        <v>27.119900000000001</v>
      </c>
      <c r="D554" t="s">
        <v>5065</v>
      </c>
      <c r="E554" t="s">
        <v>2930</v>
      </c>
      <c r="F554" t="s">
        <v>600</v>
      </c>
      <c r="G554" t="s">
        <v>2949</v>
      </c>
      <c r="H554" t="s">
        <v>5066</v>
      </c>
    </row>
    <row r="555" spans="1:8" x14ac:dyDescent="0.25">
      <c r="A555" t="s">
        <v>5067</v>
      </c>
      <c r="B555" t="s">
        <v>5068</v>
      </c>
      <c r="C555">
        <v>18.36</v>
      </c>
      <c r="D555" t="s">
        <v>5069</v>
      </c>
      <c r="E555" t="s">
        <v>2930</v>
      </c>
      <c r="F555" t="s">
        <v>77</v>
      </c>
      <c r="G555" t="s">
        <v>4201</v>
      </c>
      <c r="H555" t="s">
        <v>5070</v>
      </c>
    </row>
    <row r="556" spans="1:8" x14ac:dyDescent="0.25">
      <c r="A556" t="s">
        <v>5071</v>
      </c>
      <c r="B556" t="s">
        <v>5072</v>
      </c>
      <c r="C556">
        <v>14.4</v>
      </c>
      <c r="D556" t="s">
        <v>5073</v>
      </c>
      <c r="E556">
        <v>2004</v>
      </c>
      <c r="F556" t="s">
        <v>600</v>
      </c>
      <c r="G556" t="s">
        <v>2954</v>
      </c>
      <c r="H556" t="s">
        <v>5074</v>
      </c>
    </row>
    <row r="557" spans="1:8" x14ac:dyDescent="0.25">
      <c r="A557" t="s">
        <v>5075</v>
      </c>
      <c r="B557" t="s">
        <v>5076</v>
      </c>
      <c r="C557">
        <v>16.16</v>
      </c>
      <c r="D557" t="s">
        <v>5077</v>
      </c>
      <c r="E557" t="s">
        <v>2930</v>
      </c>
      <c r="F557" t="s">
        <v>600</v>
      </c>
      <c r="G557" t="s">
        <v>3621</v>
      </c>
      <c r="H557" t="s">
        <v>5078</v>
      </c>
    </row>
    <row r="558" spans="1:8" x14ac:dyDescent="0.25">
      <c r="A558" t="s">
        <v>5079</v>
      </c>
      <c r="B558" t="s">
        <v>5080</v>
      </c>
      <c r="C558">
        <v>56.96</v>
      </c>
      <c r="D558" t="s">
        <v>5081</v>
      </c>
      <c r="E558">
        <v>1997</v>
      </c>
      <c r="F558" t="s">
        <v>31</v>
      </c>
      <c r="G558" t="s">
        <v>578</v>
      </c>
      <c r="H558" t="s">
        <v>5082</v>
      </c>
    </row>
    <row r="559" spans="1:8" x14ac:dyDescent="0.25">
      <c r="A559" t="s">
        <v>5083</v>
      </c>
      <c r="B559" t="s">
        <v>5084</v>
      </c>
      <c r="C559">
        <v>41.75</v>
      </c>
      <c r="D559" t="s">
        <v>4770</v>
      </c>
      <c r="E559">
        <v>2013</v>
      </c>
      <c r="F559" t="s">
        <v>25</v>
      </c>
      <c r="G559" t="s">
        <v>24</v>
      </c>
      <c r="H559" t="s">
        <v>5085</v>
      </c>
    </row>
    <row r="560" spans="1:8" x14ac:dyDescent="0.25">
      <c r="A560" t="s">
        <v>5086</v>
      </c>
      <c r="B560" t="s">
        <v>5087</v>
      </c>
      <c r="C560">
        <v>4.24</v>
      </c>
      <c r="D560" t="s">
        <v>5088</v>
      </c>
      <c r="E560" t="s">
        <v>2930</v>
      </c>
      <c r="F560" t="s">
        <v>178</v>
      </c>
      <c r="G560" t="s">
        <v>5089</v>
      </c>
      <c r="H560" t="s">
        <v>5090</v>
      </c>
    </row>
    <row r="561" spans="1:8" x14ac:dyDescent="0.25">
      <c r="A561" t="s">
        <v>5091</v>
      </c>
      <c r="B561" t="s">
        <v>5092</v>
      </c>
      <c r="C561">
        <v>1.31</v>
      </c>
      <c r="D561" t="s">
        <v>5093</v>
      </c>
      <c r="E561" t="s">
        <v>2930</v>
      </c>
      <c r="F561" t="s">
        <v>31</v>
      </c>
      <c r="G561" t="s">
        <v>5094</v>
      </c>
      <c r="H561" t="s">
        <v>5095</v>
      </c>
    </row>
    <row r="562" spans="1:8" x14ac:dyDescent="0.25">
      <c r="A562" t="s">
        <v>5096</v>
      </c>
      <c r="B562" t="s">
        <v>5097</v>
      </c>
      <c r="C562">
        <v>6.78</v>
      </c>
      <c r="D562" t="s">
        <v>5098</v>
      </c>
      <c r="E562" t="s">
        <v>2930</v>
      </c>
      <c r="F562" t="s">
        <v>138</v>
      </c>
      <c r="G562" t="s">
        <v>3670</v>
      </c>
      <c r="H562" t="s">
        <v>5099</v>
      </c>
    </row>
    <row r="563" spans="1:8" x14ac:dyDescent="0.25">
      <c r="A563" t="s">
        <v>5100</v>
      </c>
      <c r="B563" t="s">
        <v>5101</v>
      </c>
      <c r="C563">
        <v>2.4</v>
      </c>
      <c r="D563" t="s">
        <v>5102</v>
      </c>
      <c r="E563" t="s">
        <v>2930</v>
      </c>
      <c r="F563" t="s">
        <v>218</v>
      </c>
      <c r="G563" t="s">
        <v>308</v>
      </c>
      <c r="H563" t="s">
        <v>5103</v>
      </c>
    </row>
    <row r="564" spans="1:8" x14ac:dyDescent="0.25">
      <c r="A564" t="s">
        <v>5104</v>
      </c>
      <c r="B564" t="s">
        <v>5105</v>
      </c>
      <c r="C564">
        <v>77.25</v>
      </c>
      <c r="D564" t="s">
        <v>4915</v>
      </c>
      <c r="E564" t="s">
        <v>2930</v>
      </c>
      <c r="F564" t="s">
        <v>25</v>
      </c>
      <c r="G564" t="s">
        <v>62</v>
      </c>
      <c r="H564" t="s">
        <v>5106</v>
      </c>
    </row>
    <row r="565" spans="1:8" x14ac:dyDescent="0.25">
      <c r="A565" t="s">
        <v>5107</v>
      </c>
      <c r="B565" t="s">
        <v>5108</v>
      </c>
      <c r="C565">
        <v>0.87990000000000002</v>
      </c>
      <c r="D565" t="s">
        <v>5109</v>
      </c>
      <c r="E565" t="s">
        <v>2930</v>
      </c>
      <c r="F565" t="s">
        <v>138</v>
      </c>
      <c r="G565" t="s">
        <v>4596</v>
      </c>
      <c r="H565" t="s">
        <v>5110</v>
      </c>
    </row>
    <row r="566" spans="1:8" x14ac:dyDescent="0.25">
      <c r="A566" t="s">
        <v>5111</v>
      </c>
      <c r="B566" t="s">
        <v>5112</v>
      </c>
      <c r="C566">
        <v>2.9801000000000002</v>
      </c>
      <c r="D566" t="s">
        <v>5113</v>
      </c>
      <c r="E566">
        <v>2013</v>
      </c>
      <c r="F566" t="s">
        <v>600</v>
      </c>
      <c r="G566" t="s">
        <v>2949</v>
      </c>
      <c r="H566" t="s">
        <v>5114</v>
      </c>
    </row>
    <row r="567" spans="1:8" x14ac:dyDescent="0.25">
      <c r="A567" t="s">
        <v>5115</v>
      </c>
      <c r="B567" t="s">
        <v>5116</v>
      </c>
      <c r="C567">
        <v>5.8654999999999999</v>
      </c>
      <c r="D567" t="s">
        <v>5117</v>
      </c>
      <c r="E567">
        <v>2004</v>
      </c>
      <c r="F567" t="s">
        <v>218</v>
      </c>
      <c r="G567" t="s">
        <v>217</v>
      </c>
      <c r="H567" t="s">
        <v>5118</v>
      </c>
    </row>
    <row r="568" spans="1:8" x14ac:dyDescent="0.25">
      <c r="A568" t="s">
        <v>5119</v>
      </c>
      <c r="B568" t="s">
        <v>5120</v>
      </c>
      <c r="C568">
        <v>0.85</v>
      </c>
      <c r="D568" t="s">
        <v>5121</v>
      </c>
      <c r="E568" t="s">
        <v>2930</v>
      </c>
      <c r="F568" t="s">
        <v>138</v>
      </c>
      <c r="G568" t="s">
        <v>5122</v>
      </c>
      <c r="H568" t="s">
        <v>5123</v>
      </c>
    </row>
    <row r="569" spans="1:8" x14ac:dyDescent="0.25">
      <c r="A569" t="s">
        <v>5124</v>
      </c>
      <c r="B569" t="s">
        <v>5125</v>
      </c>
      <c r="C569">
        <v>3.2</v>
      </c>
      <c r="D569" t="s">
        <v>5126</v>
      </c>
      <c r="E569" t="s">
        <v>2930</v>
      </c>
      <c r="F569" t="s">
        <v>600</v>
      </c>
      <c r="G569" t="s">
        <v>5127</v>
      </c>
      <c r="H569" t="s">
        <v>5128</v>
      </c>
    </row>
    <row r="570" spans="1:8" x14ac:dyDescent="0.25">
      <c r="A570" t="s">
        <v>5129</v>
      </c>
      <c r="B570" t="s">
        <v>5130</v>
      </c>
      <c r="C570">
        <v>0.34010000000000001</v>
      </c>
      <c r="D570" t="s">
        <v>5131</v>
      </c>
      <c r="E570" t="s">
        <v>2930</v>
      </c>
      <c r="F570" t="s">
        <v>178</v>
      </c>
      <c r="G570" t="s">
        <v>2989</v>
      </c>
      <c r="H570" t="s">
        <v>5132</v>
      </c>
    </row>
    <row r="571" spans="1:8" x14ac:dyDescent="0.25">
      <c r="A571" t="s">
        <v>5133</v>
      </c>
      <c r="B571" t="s">
        <v>5134</v>
      </c>
      <c r="C571">
        <v>3.3201000000000001</v>
      </c>
      <c r="D571" t="s">
        <v>5135</v>
      </c>
      <c r="E571" t="s">
        <v>2930</v>
      </c>
      <c r="F571" t="s">
        <v>18</v>
      </c>
      <c r="G571" t="s">
        <v>17</v>
      </c>
      <c r="H571" t="s">
        <v>5136</v>
      </c>
    </row>
    <row r="572" spans="1:8" x14ac:dyDescent="0.25">
      <c r="A572" t="s">
        <v>5137</v>
      </c>
      <c r="B572" t="s">
        <v>5138</v>
      </c>
      <c r="C572">
        <v>2.7</v>
      </c>
      <c r="D572" t="s">
        <v>5139</v>
      </c>
      <c r="E572" t="s">
        <v>2930</v>
      </c>
      <c r="F572" t="s">
        <v>293</v>
      </c>
      <c r="G572" t="s">
        <v>292</v>
      </c>
      <c r="H572" t="s">
        <v>5140</v>
      </c>
    </row>
    <row r="573" spans="1:8" x14ac:dyDescent="0.25">
      <c r="A573" t="s">
        <v>5141</v>
      </c>
      <c r="B573" t="s">
        <v>5142</v>
      </c>
      <c r="C573">
        <v>22.07</v>
      </c>
      <c r="D573" t="s">
        <v>5014</v>
      </c>
      <c r="E573">
        <v>2010</v>
      </c>
      <c r="F573" t="s">
        <v>31</v>
      </c>
      <c r="G573" t="s">
        <v>154</v>
      </c>
      <c r="H573" t="s">
        <v>5143</v>
      </c>
    </row>
    <row r="574" spans="1:8" x14ac:dyDescent="0.25">
      <c r="A574" t="s">
        <v>5144</v>
      </c>
      <c r="B574" t="s">
        <v>5145</v>
      </c>
      <c r="C574">
        <v>18.39</v>
      </c>
      <c r="D574" t="s">
        <v>5146</v>
      </c>
      <c r="E574" t="s">
        <v>2930</v>
      </c>
      <c r="F574" t="s">
        <v>18</v>
      </c>
      <c r="G574" t="s">
        <v>17</v>
      </c>
      <c r="H574" t="s">
        <v>5147</v>
      </c>
    </row>
    <row r="575" spans="1:8" x14ac:dyDescent="0.25">
      <c r="A575" t="s">
        <v>5148</v>
      </c>
      <c r="B575" t="s">
        <v>5149</v>
      </c>
      <c r="C575">
        <v>2.1000999999999999</v>
      </c>
      <c r="D575" t="s">
        <v>5150</v>
      </c>
      <c r="E575" t="s">
        <v>2930</v>
      </c>
      <c r="F575" t="s">
        <v>178</v>
      </c>
      <c r="G575" t="s">
        <v>5151</v>
      </c>
      <c r="H575" t="s">
        <v>5152</v>
      </c>
    </row>
    <row r="576" spans="1:8" x14ac:dyDescent="0.25">
      <c r="A576" t="s">
        <v>5153</v>
      </c>
      <c r="B576" t="s">
        <v>5154</v>
      </c>
      <c r="C576">
        <v>0.7198</v>
      </c>
      <c r="D576" t="s">
        <v>5155</v>
      </c>
      <c r="E576" t="s">
        <v>2930</v>
      </c>
      <c r="F576" t="s">
        <v>218</v>
      </c>
      <c r="G576" t="s">
        <v>217</v>
      </c>
      <c r="H576" t="s">
        <v>5156</v>
      </c>
    </row>
    <row r="577" spans="1:8" x14ac:dyDescent="0.25">
      <c r="A577" t="s">
        <v>5157</v>
      </c>
      <c r="B577" t="s">
        <v>5158</v>
      </c>
      <c r="C577" t="s">
        <v>2930</v>
      </c>
      <c r="D577" t="s">
        <v>2930</v>
      </c>
      <c r="E577" t="s">
        <v>2930</v>
      </c>
      <c r="F577" t="s">
        <v>2930</v>
      </c>
      <c r="G577" t="s">
        <v>2930</v>
      </c>
      <c r="H577" t="s">
        <v>5159</v>
      </c>
    </row>
    <row r="578" spans="1:8" x14ac:dyDescent="0.25">
      <c r="A578" t="s">
        <v>5160</v>
      </c>
      <c r="B578" t="s">
        <v>5161</v>
      </c>
      <c r="C578">
        <v>1.01</v>
      </c>
      <c r="D578" t="s">
        <v>5162</v>
      </c>
      <c r="E578">
        <v>2010</v>
      </c>
      <c r="F578" t="s">
        <v>293</v>
      </c>
      <c r="G578" t="s">
        <v>5163</v>
      </c>
      <c r="H578" t="s">
        <v>5164</v>
      </c>
    </row>
    <row r="579" spans="1:8" x14ac:dyDescent="0.25">
      <c r="A579" t="s">
        <v>5165</v>
      </c>
      <c r="B579" t="s">
        <v>5166</v>
      </c>
      <c r="C579">
        <v>1.83</v>
      </c>
      <c r="D579" t="s">
        <v>5167</v>
      </c>
      <c r="E579">
        <v>2007</v>
      </c>
      <c r="F579" t="s">
        <v>18</v>
      </c>
      <c r="G579" t="s">
        <v>53</v>
      </c>
      <c r="H579" t="s">
        <v>5168</v>
      </c>
    </row>
    <row r="580" spans="1:8" x14ac:dyDescent="0.25">
      <c r="A580" t="s">
        <v>5169</v>
      </c>
      <c r="B580" t="s">
        <v>5170</v>
      </c>
      <c r="C580">
        <v>1.02</v>
      </c>
      <c r="D580" t="s">
        <v>5171</v>
      </c>
      <c r="E580">
        <v>2005</v>
      </c>
      <c r="F580" t="s">
        <v>218</v>
      </c>
      <c r="G580" t="s">
        <v>217</v>
      </c>
      <c r="H580" t="s">
        <v>5172</v>
      </c>
    </row>
    <row r="581" spans="1:8" x14ac:dyDescent="0.25">
      <c r="A581" t="s">
        <v>5173</v>
      </c>
      <c r="B581" t="s">
        <v>5174</v>
      </c>
      <c r="C581">
        <v>4.26</v>
      </c>
      <c r="D581" t="s">
        <v>5175</v>
      </c>
      <c r="E581" t="s">
        <v>2930</v>
      </c>
      <c r="F581" t="s">
        <v>138</v>
      </c>
      <c r="G581" t="s">
        <v>5163</v>
      </c>
      <c r="H581" t="s">
        <v>5176</v>
      </c>
    </row>
    <row r="582" spans="1:8" x14ac:dyDescent="0.25">
      <c r="A582" t="s">
        <v>5177</v>
      </c>
      <c r="B582" t="s">
        <v>5178</v>
      </c>
      <c r="C582">
        <v>2.2101000000000002</v>
      </c>
      <c r="D582" t="s">
        <v>5179</v>
      </c>
      <c r="E582" t="s">
        <v>2930</v>
      </c>
      <c r="F582" t="s">
        <v>31</v>
      </c>
      <c r="G582" t="s">
        <v>3249</v>
      </c>
      <c r="H582" t="s">
        <v>5180</v>
      </c>
    </row>
    <row r="583" spans="1:8" x14ac:dyDescent="0.25">
      <c r="A583" t="s">
        <v>5181</v>
      </c>
      <c r="B583" t="s">
        <v>5182</v>
      </c>
      <c r="C583">
        <v>10.46</v>
      </c>
      <c r="D583" t="s">
        <v>5183</v>
      </c>
      <c r="E583">
        <v>2010</v>
      </c>
      <c r="F583" t="s">
        <v>18</v>
      </c>
      <c r="G583" t="s">
        <v>44</v>
      </c>
      <c r="H583" t="s">
        <v>5184</v>
      </c>
    </row>
    <row r="584" spans="1:8" x14ac:dyDescent="0.25">
      <c r="A584" t="s">
        <v>5185</v>
      </c>
      <c r="B584" t="s">
        <v>5186</v>
      </c>
      <c r="C584">
        <v>1.59</v>
      </c>
      <c r="D584" t="s">
        <v>5187</v>
      </c>
      <c r="E584" t="s">
        <v>2930</v>
      </c>
      <c r="F584" t="s">
        <v>18</v>
      </c>
      <c r="G584" t="s">
        <v>3249</v>
      </c>
      <c r="H584" t="s">
        <v>5188</v>
      </c>
    </row>
    <row r="585" spans="1:8" x14ac:dyDescent="0.25">
      <c r="A585" t="s">
        <v>5189</v>
      </c>
      <c r="B585" t="s">
        <v>5190</v>
      </c>
      <c r="C585">
        <v>23.65</v>
      </c>
      <c r="D585" t="s">
        <v>5191</v>
      </c>
      <c r="E585" t="s">
        <v>2930</v>
      </c>
      <c r="F585" t="s">
        <v>18</v>
      </c>
      <c r="G585" t="s">
        <v>53</v>
      </c>
      <c r="H585" t="s">
        <v>5192</v>
      </c>
    </row>
    <row r="586" spans="1:8" x14ac:dyDescent="0.25">
      <c r="A586" t="s">
        <v>5193</v>
      </c>
      <c r="B586" t="s">
        <v>5194</v>
      </c>
      <c r="C586">
        <v>26.636800000000001</v>
      </c>
      <c r="D586" t="s">
        <v>2930</v>
      </c>
      <c r="E586" t="s">
        <v>2930</v>
      </c>
      <c r="F586" t="s">
        <v>31</v>
      </c>
      <c r="G586" t="s">
        <v>3306</v>
      </c>
      <c r="H586" t="s">
        <v>5195</v>
      </c>
    </row>
    <row r="587" spans="1:8" x14ac:dyDescent="0.25">
      <c r="A587" t="s">
        <v>5193</v>
      </c>
      <c r="B587" t="s">
        <v>5196</v>
      </c>
      <c r="C587">
        <v>25.46</v>
      </c>
      <c r="D587" t="s">
        <v>5197</v>
      </c>
      <c r="E587" t="s">
        <v>2930</v>
      </c>
      <c r="F587" t="s">
        <v>31</v>
      </c>
      <c r="G587" t="s">
        <v>3306</v>
      </c>
      <c r="H587" t="s">
        <v>5198</v>
      </c>
    </row>
    <row r="588" spans="1:8" x14ac:dyDescent="0.25">
      <c r="A588" t="s">
        <v>5193</v>
      </c>
      <c r="B588" t="s">
        <v>5199</v>
      </c>
      <c r="C588">
        <v>26.669699999999999</v>
      </c>
      <c r="D588" t="s">
        <v>5200</v>
      </c>
      <c r="E588" t="s">
        <v>2930</v>
      </c>
      <c r="F588" t="s">
        <v>31</v>
      </c>
      <c r="G588" t="s">
        <v>3306</v>
      </c>
      <c r="H588" t="s">
        <v>5201</v>
      </c>
    </row>
    <row r="589" spans="1:8" x14ac:dyDescent="0.25">
      <c r="A589" t="s">
        <v>5193</v>
      </c>
      <c r="B589" t="s">
        <v>5202</v>
      </c>
      <c r="C589">
        <v>28.63</v>
      </c>
      <c r="D589" t="s">
        <v>5203</v>
      </c>
      <c r="E589" t="s">
        <v>2930</v>
      </c>
      <c r="F589" t="s">
        <v>31</v>
      </c>
      <c r="G589" t="s">
        <v>3306</v>
      </c>
      <c r="H589" t="s">
        <v>5204</v>
      </c>
    </row>
    <row r="590" spans="1:8" x14ac:dyDescent="0.25">
      <c r="A590" t="s">
        <v>5193</v>
      </c>
      <c r="B590" t="s">
        <v>5205</v>
      </c>
      <c r="C590">
        <v>31</v>
      </c>
      <c r="D590" t="s">
        <v>5206</v>
      </c>
      <c r="E590" t="s">
        <v>2930</v>
      </c>
      <c r="F590" t="s">
        <v>31</v>
      </c>
      <c r="G590" t="s">
        <v>3306</v>
      </c>
      <c r="H590" t="s">
        <v>5207</v>
      </c>
    </row>
    <row r="591" spans="1:8" x14ac:dyDescent="0.25">
      <c r="A591" t="s">
        <v>5208</v>
      </c>
      <c r="B591" t="s">
        <v>5209</v>
      </c>
      <c r="C591">
        <v>104</v>
      </c>
      <c r="D591" t="s">
        <v>5210</v>
      </c>
      <c r="E591" t="s">
        <v>2930</v>
      </c>
      <c r="F591" t="s">
        <v>31</v>
      </c>
      <c r="G591" t="s">
        <v>4688</v>
      </c>
      <c r="H591" t="s">
        <v>5211</v>
      </c>
    </row>
    <row r="592" spans="1:8" x14ac:dyDescent="0.25">
      <c r="A592" t="s">
        <v>5212</v>
      </c>
      <c r="B592" t="s">
        <v>5213</v>
      </c>
      <c r="C592">
        <v>23.35</v>
      </c>
      <c r="D592" t="s">
        <v>5214</v>
      </c>
      <c r="E592">
        <v>2012</v>
      </c>
      <c r="F592" t="s">
        <v>31</v>
      </c>
      <c r="G592" t="s">
        <v>387</v>
      </c>
      <c r="H592" t="s">
        <v>5215</v>
      </c>
    </row>
    <row r="593" spans="1:8" x14ac:dyDescent="0.25">
      <c r="A593" t="s">
        <v>5216</v>
      </c>
      <c r="B593" t="s">
        <v>5217</v>
      </c>
      <c r="C593">
        <v>2.8115999999999999</v>
      </c>
      <c r="D593" t="s">
        <v>5218</v>
      </c>
      <c r="E593" t="s">
        <v>2930</v>
      </c>
      <c r="F593" t="s">
        <v>31</v>
      </c>
      <c r="G593" t="s">
        <v>2980</v>
      </c>
      <c r="H593" t="s">
        <v>5219</v>
      </c>
    </row>
    <row r="594" spans="1:8" x14ac:dyDescent="0.25">
      <c r="A594" t="s">
        <v>5220</v>
      </c>
      <c r="B594" t="s">
        <v>5221</v>
      </c>
      <c r="C594">
        <v>7.82</v>
      </c>
      <c r="D594" t="s">
        <v>5222</v>
      </c>
      <c r="E594" t="s">
        <v>2930</v>
      </c>
      <c r="F594" t="s">
        <v>600</v>
      </c>
      <c r="G594" t="s">
        <v>3451</v>
      </c>
      <c r="H594" t="s">
        <v>5223</v>
      </c>
    </row>
    <row r="595" spans="1:8" x14ac:dyDescent="0.25">
      <c r="A595" t="s">
        <v>5224</v>
      </c>
      <c r="B595" t="s">
        <v>5225</v>
      </c>
      <c r="C595">
        <v>16.98</v>
      </c>
      <c r="D595" t="s">
        <v>5226</v>
      </c>
      <c r="E595" t="s">
        <v>2930</v>
      </c>
      <c r="F595" t="s">
        <v>31</v>
      </c>
      <c r="G595" t="s">
        <v>3463</v>
      </c>
      <c r="H595" t="s">
        <v>5227</v>
      </c>
    </row>
    <row r="596" spans="1:8" x14ac:dyDescent="0.25">
      <c r="A596" t="s">
        <v>5228</v>
      </c>
      <c r="B596" t="s">
        <v>5229</v>
      </c>
      <c r="C596">
        <v>82.93</v>
      </c>
      <c r="D596" t="s">
        <v>5230</v>
      </c>
      <c r="E596" t="s">
        <v>2930</v>
      </c>
      <c r="F596" t="s">
        <v>218</v>
      </c>
      <c r="G596" t="s">
        <v>4660</v>
      </c>
      <c r="H596" t="s">
        <v>5231</v>
      </c>
    </row>
    <row r="597" spans="1:8" x14ac:dyDescent="0.25">
      <c r="A597" t="s">
        <v>5232</v>
      </c>
      <c r="B597" t="s">
        <v>5233</v>
      </c>
      <c r="C597">
        <v>52.58</v>
      </c>
      <c r="D597" t="s">
        <v>5234</v>
      </c>
      <c r="E597" t="s">
        <v>2930</v>
      </c>
      <c r="F597" t="s">
        <v>600</v>
      </c>
      <c r="G597" t="s">
        <v>2940</v>
      </c>
      <c r="H597" t="s">
        <v>5235</v>
      </c>
    </row>
    <row r="598" spans="1:8" x14ac:dyDescent="0.25">
      <c r="A598" t="s">
        <v>5236</v>
      </c>
      <c r="B598" t="s">
        <v>5237</v>
      </c>
      <c r="C598">
        <v>1.56</v>
      </c>
      <c r="D598" t="s">
        <v>5238</v>
      </c>
      <c r="E598" t="s">
        <v>2930</v>
      </c>
      <c r="F598" t="s">
        <v>218</v>
      </c>
      <c r="G598" t="s">
        <v>217</v>
      </c>
      <c r="H598" t="s">
        <v>5239</v>
      </c>
    </row>
    <row r="599" spans="1:8" x14ac:dyDescent="0.25">
      <c r="A599" t="s">
        <v>5240</v>
      </c>
      <c r="B599" t="s">
        <v>5241</v>
      </c>
      <c r="C599">
        <v>82.47</v>
      </c>
      <c r="D599" t="s">
        <v>5242</v>
      </c>
      <c r="E599">
        <v>1983</v>
      </c>
      <c r="F599" t="s">
        <v>77</v>
      </c>
      <c r="G599" t="s">
        <v>4201</v>
      </c>
      <c r="H599" t="s">
        <v>5243</v>
      </c>
    </row>
    <row r="600" spans="1:8" x14ac:dyDescent="0.25">
      <c r="A600" t="s">
        <v>5244</v>
      </c>
      <c r="B600" t="s">
        <v>5245</v>
      </c>
      <c r="C600">
        <v>13.01</v>
      </c>
      <c r="D600" t="s">
        <v>5246</v>
      </c>
      <c r="E600" t="s">
        <v>2930</v>
      </c>
      <c r="F600" t="s">
        <v>25</v>
      </c>
      <c r="G600" t="s">
        <v>24</v>
      </c>
      <c r="H600" t="s">
        <v>5247</v>
      </c>
    </row>
    <row r="601" spans="1:8" x14ac:dyDescent="0.25">
      <c r="A601" t="s">
        <v>5248</v>
      </c>
      <c r="B601" t="s">
        <v>5249</v>
      </c>
      <c r="C601">
        <v>29.82</v>
      </c>
      <c r="D601" t="s">
        <v>3605</v>
      </c>
      <c r="E601">
        <v>1989</v>
      </c>
      <c r="F601" t="s">
        <v>18</v>
      </c>
      <c r="G601" t="s">
        <v>53</v>
      </c>
      <c r="H601" t="s">
        <v>5250</v>
      </c>
    </row>
    <row r="602" spans="1:8" x14ac:dyDescent="0.25">
      <c r="A602" t="s">
        <v>5251</v>
      </c>
      <c r="B602" t="s">
        <v>5252</v>
      </c>
      <c r="C602">
        <v>0.34</v>
      </c>
      <c r="D602" t="s">
        <v>2930</v>
      </c>
      <c r="E602">
        <v>2013</v>
      </c>
      <c r="F602" t="s">
        <v>178</v>
      </c>
      <c r="G602" t="s">
        <v>2994</v>
      </c>
      <c r="H602" t="s">
        <v>5253</v>
      </c>
    </row>
    <row r="603" spans="1:8" x14ac:dyDescent="0.25">
      <c r="A603" t="s">
        <v>244</v>
      </c>
      <c r="B603" t="s">
        <v>5254</v>
      </c>
      <c r="C603">
        <v>29.61</v>
      </c>
      <c r="D603" t="s">
        <v>5255</v>
      </c>
      <c r="E603">
        <v>1990</v>
      </c>
      <c r="F603" t="s">
        <v>18</v>
      </c>
      <c r="G603" t="s">
        <v>246</v>
      </c>
      <c r="H603" t="s">
        <v>5256</v>
      </c>
    </row>
    <row r="604" spans="1:8" x14ac:dyDescent="0.25">
      <c r="A604" t="s">
        <v>5257</v>
      </c>
      <c r="B604" t="s">
        <v>5258</v>
      </c>
      <c r="C604">
        <v>26.42</v>
      </c>
      <c r="D604" t="s">
        <v>5259</v>
      </c>
      <c r="E604">
        <v>2005</v>
      </c>
      <c r="F604" t="s">
        <v>31</v>
      </c>
      <c r="G604" t="s">
        <v>578</v>
      </c>
      <c r="H604" t="s">
        <v>5260</v>
      </c>
    </row>
    <row r="605" spans="1:8" x14ac:dyDescent="0.25">
      <c r="A605" t="s">
        <v>5261</v>
      </c>
      <c r="B605" t="s">
        <v>5262</v>
      </c>
      <c r="C605">
        <v>19.32</v>
      </c>
      <c r="D605" t="s">
        <v>5263</v>
      </c>
      <c r="E605" t="s">
        <v>2930</v>
      </c>
      <c r="F605" t="s">
        <v>600</v>
      </c>
      <c r="G605" t="s">
        <v>2949</v>
      </c>
      <c r="H605" t="s">
        <v>5264</v>
      </c>
    </row>
    <row r="606" spans="1:8" x14ac:dyDescent="0.25">
      <c r="A606" t="s">
        <v>5265</v>
      </c>
      <c r="B606" t="s">
        <v>5266</v>
      </c>
      <c r="C606">
        <v>9.18</v>
      </c>
      <c r="D606" t="s">
        <v>5267</v>
      </c>
      <c r="E606" t="s">
        <v>2930</v>
      </c>
      <c r="F606" t="s">
        <v>600</v>
      </c>
      <c r="G606" t="s">
        <v>2954</v>
      </c>
      <c r="H606" t="s">
        <v>5268</v>
      </c>
    </row>
    <row r="607" spans="1:8" x14ac:dyDescent="0.25">
      <c r="A607" t="s">
        <v>5269</v>
      </c>
      <c r="B607" t="s">
        <v>5270</v>
      </c>
      <c r="C607">
        <v>12.327</v>
      </c>
      <c r="D607" t="s">
        <v>5271</v>
      </c>
      <c r="E607" t="s">
        <v>2930</v>
      </c>
      <c r="F607" t="s">
        <v>600</v>
      </c>
      <c r="G607" t="s">
        <v>2949</v>
      </c>
      <c r="H607" t="s">
        <v>5272</v>
      </c>
    </row>
    <row r="608" spans="1:8" x14ac:dyDescent="0.25">
      <c r="A608" t="s">
        <v>5273</v>
      </c>
      <c r="B608" t="s">
        <v>5274</v>
      </c>
      <c r="C608">
        <v>18.940000000000001</v>
      </c>
      <c r="D608" t="s">
        <v>5275</v>
      </c>
      <c r="E608" t="s">
        <v>2930</v>
      </c>
      <c r="F608" t="s">
        <v>600</v>
      </c>
      <c r="G608" t="s">
        <v>2949</v>
      </c>
      <c r="H608" t="s">
        <v>5276</v>
      </c>
    </row>
    <row r="609" spans="1:8" x14ac:dyDescent="0.25">
      <c r="A609" t="s">
        <v>241</v>
      </c>
      <c r="B609" t="s">
        <v>5277</v>
      </c>
      <c r="C609">
        <v>64.92</v>
      </c>
      <c r="D609" t="s">
        <v>5278</v>
      </c>
      <c r="E609">
        <v>1995</v>
      </c>
      <c r="F609" t="s">
        <v>18</v>
      </c>
      <c r="G609" t="s">
        <v>17</v>
      </c>
      <c r="H609" t="s">
        <v>5279</v>
      </c>
    </row>
    <row r="610" spans="1:8" x14ac:dyDescent="0.25">
      <c r="A610" t="s">
        <v>5280</v>
      </c>
      <c r="B610" t="s">
        <v>5281</v>
      </c>
      <c r="C610">
        <v>46.14</v>
      </c>
      <c r="D610" t="s">
        <v>5282</v>
      </c>
      <c r="E610" t="s">
        <v>2930</v>
      </c>
      <c r="F610" t="s">
        <v>600</v>
      </c>
      <c r="G610" t="s">
        <v>2949</v>
      </c>
      <c r="H610" t="s">
        <v>5283</v>
      </c>
    </row>
    <row r="611" spans="1:8" x14ac:dyDescent="0.25">
      <c r="A611" t="s">
        <v>5284</v>
      </c>
      <c r="B611" t="s">
        <v>5285</v>
      </c>
      <c r="C611">
        <v>2.0299999999999998</v>
      </c>
      <c r="D611" t="s">
        <v>5286</v>
      </c>
      <c r="E611" t="s">
        <v>2930</v>
      </c>
      <c r="F611" t="s">
        <v>138</v>
      </c>
      <c r="G611" t="s">
        <v>4898</v>
      </c>
      <c r="H611" t="s">
        <v>5287</v>
      </c>
    </row>
    <row r="612" spans="1:8" x14ac:dyDescent="0.25">
      <c r="A612" t="s">
        <v>5288</v>
      </c>
      <c r="B612" t="s">
        <v>5289</v>
      </c>
      <c r="C612">
        <v>4.92</v>
      </c>
      <c r="D612" t="s">
        <v>5290</v>
      </c>
      <c r="E612">
        <v>2007</v>
      </c>
      <c r="F612" t="s">
        <v>116</v>
      </c>
      <c r="G612" t="s">
        <v>4401</v>
      </c>
      <c r="H612" t="s">
        <v>5291</v>
      </c>
    </row>
    <row r="613" spans="1:8" x14ac:dyDescent="0.25">
      <c r="A613" t="s">
        <v>5292</v>
      </c>
      <c r="B613" t="s">
        <v>5293</v>
      </c>
      <c r="C613">
        <v>3.23</v>
      </c>
      <c r="D613" t="s">
        <v>5294</v>
      </c>
      <c r="E613" t="s">
        <v>2930</v>
      </c>
      <c r="F613" t="s">
        <v>18</v>
      </c>
      <c r="G613" t="s">
        <v>308</v>
      </c>
      <c r="H613" t="s">
        <v>5295</v>
      </c>
    </row>
    <row r="614" spans="1:8" x14ac:dyDescent="0.25">
      <c r="A614" t="s">
        <v>5296</v>
      </c>
      <c r="B614" t="s">
        <v>5297</v>
      </c>
      <c r="C614">
        <v>13.48</v>
      </c>
      <c r="D614" t="s">
        <v>5298</v>
      </c>
      <c r="E614" t="s">
        <v>2930</v>
      </c>
      <c r="F614" t="s">
        <v>116</v>
      </c>
      <c r="G614" t="s">
        <v>115</v>
      </c>
      <c r="H614" t="s">
        <v>5299</v>
      </c>
    </row>
    <row r="615" spans="1:8" x14ac:dyDescent="0.25">
      <c r="A615" t="s">
        <v>5300</v>
      </c>
      <c r="B615" t="s">
        <v>5301</v>
      </c>
      <c r="C615">
        <v>10.28</v>
      </c>
      <c r="D615" t="s">
        <v>5302</v>
      </c>
      <c r="E615" t="s">
        <v>2930</v>
      </c>
      <c r="F615" t="s">
        <v>116</v>
      </c>
      <c r="G615" t="s">
        <v>115</v>
      </c>
      <c r="H615" t="s">
        <v>5303</v>
      </c>
    </row>
    <row r="616" spans="1:8" x14ac:dyDescent="0.25">
      <c r="A616" t="s">
        <v>5304</v>
      </c>
      <c r="B616" t="s">
        <v>5305</v>
      </c>
      <c r="C616">
        <v>6.79</v>
      </c>
      <c r="D616" t="s">
        <v>5306</v>
      </c>
      <c r="E616">
        <v>2012</v>
      </c>
      <c r="F616" t="s">
        <v>138</v>
      </c>
      <c r="G616" t="s">
        <v>308</v>
      </c>
      <c r="H616" t="s">
        <v>5307</v>
      </c>
    </row>
    <row r="617" spans="1:8" x14ac:dyDescent="0.25">
      <c r="A617" t="s">
        <v>5308</v>
      </c>
      <c r="B617" t="s">
        <v>5309</v>
      </c>
      <c r="C617">
        <v>3.7</v>
      </c>
      <c r="D617" t="s">
        <v>5310</v>
      </c>
      <c r="E617">
        <v>2006</v>
      </c>
      <c r="F617" t="s">
        <v>25</v>
      </c>
      <c r="G617" t="s">
        <v>3278</v>
      </c>
      <c r="H617" t="s">
        <v>5311</v>
      </c>
    </row>
    <row r="618" spans="1:8" x14ac:dyDescent="0.25">
      <c r="A618" t="s">
        <v>5312</v>
      </c>
      <c r="B618" t="s">
        <v>5313</v>
      </c>
      <c r="C618">
        <v>8.24</v>
      </c>
      <c r="D618" t="s">
        <v>5314</v>
      </c>
      <c r="E618">
        <v>2000</v>
      </c>
      <c r="F618" t="s">
        <v>18</v>
      </c>
      <c r="G618" t="s">
        <v>17</v>
      </c>
      <c r="H618" t="s">
        <v>5315</v>
      </c>
    </row>
    <row r="619" spans="1:8" x14ac:dyDescent="0.25">
      <c r="A619" t="s">
        <v>5316</v>
      </c>
      <c r="B619" t="s">
        <v>5317</v>
      </c>
      <c r="C619">
        <v>13.42</v>
      </c>
      <c r="D619" t="s">
        <v>5318</v>
      </c>
      <c r="E619" t="s">
        <v>2930</v>
      </c>
      <c r="F619" t="s">
        <v>600</v>
      </c>
      <c r="G619" t="s">
        <v>2954</v>
      </c>
      <c r="H619" t="s">
        <v>5319</v>
      </c>
    </row>
    <row r="620" spans="1:8" x14ac:dyDescent="0.25">
      <c r="A620" t="s">
        <v>5320</v>
      </c>
      <c r="B620" t="s">
        <v>5321</v>
      </c>
      <c r="C620">
        <v>73.8</v>
      </c>
      <c r="D620" t="s">
        <v>5322</v>
      </c>
      <c r="E620">
        <v>2011</v>
      </c>
      <c r="F620" t="s">
        <v>25</v>
      </c>
      <c r="G620" t="s">
        <v>24</v>
      </c>
      <c r="H620" t="s">
        <v>5323</v>
      </c>
    </row>
    <row r="621" spans="1:8" x14ac:dyDescent="0.25">
      <c r="A621" t="s">
        <v>5324</v>
      </c>
      <c r="B621" t="s">
        <v>5325</v>
      </c>
      <c r="C621">
        <v>13.71</v>
      </c>
      <c r="D621" t="s">
        <v>5326</v>
      </c>
      <c r="E621">
        <v>2014</v>
      </c>
      <c r="F621" t="s">
        <v>2930</v>
      </c>
      <c r="G621" t="s">
        <v>2930</v>
      </c>
      <c r="H621" t="s">
        <v>5327</v>
      </c>
    </row>
    <row r="622" spans="1:8" x14ac:dyDescent="0.25">
      <c r="A622" t="s">
        <v>5328</v>
      </c>
      <c r="B622" t="s">
        <v>5329</v>
      </c>
      <c r="C622">
        <v>94.245000000000005</v>
      </c>
      <c r="D622" t="s">
        <v>5330</v>
      </c>
      <c r="E622">
        <v>2002</v>
      </c>
      <c r="F622" t="s">
        <v>600</v>
      </c>
      <c r="G622" t="s">
        <v>2971</v>
      </c>
      <c r="H622" t="s">
        <v>5331</v>
      </c>
    </row>
    <row r="623" spans="1:8" x14ac:dyDescent="0.25">
      <c r="A623" t="s">
        <v>5332</v>
      </c>
      <c r="B623" t="s">
        <v>5333</v>
      </c>
      <c r="C623">
        <v>13.03</v>
      </c>
      <c r="D623" t="s">
        <v>5271</v>
      </c>
      <c r="E623" t="s">
        <v>2930</v>
      </c>
      <c r="F623" t="s">
        <v>600</v>
      </c>
      <c r="G623" t="s">
        <v>3621</v>
      </c>
      <c r="H623" t="s">
        <v>5334</v>
      </c>
    </row>
    <row r="624" spans="1:8" x14ac:dyDescent="0.25">
      <c r="A624" t="s">
        <v>5335</v>
      </c>
      <c r="B624" t="s">
        <v>5336</v>
      </c>
      <c r="C624">
        <v>17</v>
      </c>
      <c r="D624" t="s">
        <v>5337</v>
      </c>
      <c r="E624" t="s">
        <v>2930</v>
      </c>
      <c r="F624" t="s">
        <v>600</v>
      </c>
      <c r="G624" t="s">
        <v>2949</v>
      </c>
      <c r="H624" t="s">
        <v>5338</v>
      </c>
    </row>
    <row r="625" spans="1:8" x14ac:dyDescent="0.25">
      <c r="A625" t="s">
        <v>5339</v>
      </c>
      <c r="B625" t="s">
        <v>5340</v>
      </c>
      <c r="C625">
        <v>7.83</v>
      </c>
      <c r="D625" t="s">
        <v>5341</v>
      </c>
      <c r="E625">
        <v>2007</v>
      </c>
      <c r="F625" t="s">
        <v>600</v>
      </c>
      <c r="G625" t="s">
        <v>599</v>
      </c>
      <c r="H625" t="s">
        <v>5342</v>
      </c>
    </row>
    <row r="626" spans="1:8" x14ac:dyDescent="0.25">
      <c r="A626" t="s">
        <v>5343</v>
      </c>
      <c r="B626" t="s">
        <v>5344</v>
      </c>
      <c r="C626">
        <v>6.23</v>
      </c>
      <c r="D626" t="s">
        <v>5345</v>
      </c>
      <c r="E626">
        <v>2014</v>
      </c>
      <c r="F626" t="s">
        <v>31</v>
      </c>
      <c r="G626" t="s">
        <v>205</v>
      </c>
      <c r="H626" t="s">
        <v>5346</v>
      </c>
    </row>
    <row r="627" spans="1:8" x14ac:dyDescent="0.25">
      <c r="A627" t="s">
        <v>5347</v>
      </c>
      <c r="B627" t="s">
        <v>5348</v>
      </c>
      <c r="C627">
        <v>11.06</v>
      </c>
      <c r="D627" t="s">
        <v>5349</v>
      </c>
      <c r="E627">
        <v>2014</v>
      </c>
      <c r="F627" t="s">
        <v>600</v>
      </c>
      <c r="G627" t="s">
        <v>2954</v>
      </c>
      <c r="H627" t="s">
        <v>5350</v>
      </c>
    </row>
    <row r="628" spans="1:8" x14ac:dyDescent="0.25">
      <c r="A628" t="s">
        <v>5351</v>
      </c>
      <c r="B628" t="s">
        <v>5352</v>
      </c>
      <c r="C628">
        <v>11.4</v>
      </c>
      <c r="D628" t="s">
        <v>5353</v>
      </c>
      <c r="E628">
        <v>1998</v>
      </c>
      <c r="F628" t="s">
        <v>600</v>
      </c>
      <c r="G628" t="s">
        <v>2949</v>
      </c>
      <c r="H628" t="s">
        <v>5354</v>
      </c>
    </row>
    <row r="629" spans="1:8" x14ac:dyDescent="0.25">
      <c r="A629" t="s">
        <v>5355</v>
      </c>
      <c r="B629" t="s">
        <v>5356</v>
      </c>
      <c r="C629">
        <v>102.24</v>
      </c>
      <c r="D629" t="s">
        <v>5357</v>
      </c>
      <c r="E629">
        <v>1972</v>
      </c>
      <c r="F629" t="s">
        <v>77</v>
      </c>
      <c r="G629" t="s">
        <v>167</v>
      </c>
      <c r="H629" t="s">
        <v>5358</v>
      </c>
    </row>
    <row r="630" spans="1:8" x14ac:dyDescent="0.25">
      <c r="A630" t="s">
        <v>5359</v>
      </c>
      <c r="B630" t="s">
        <v>5360</v>
      </c>
      <c r="C630">
        <v>3.47</v>
      </c>
      <c r="D630" t="s">
        <v>5361</v>
      </c>
      <c r="E630">
        <v>2010</v>
      </c>
      <c r="F630" t="s">
        <v>178</v>
      </c>
      <c r="G630" t="s">
        <v>2994</v>
      </c>
      <c r="H630" t="s">
        <v>5362</v>
      </c>
    </row>
    <row r="631" spans="1:8" x14ac:dyDescent="0.25">
      <c r="A631" t="s">
        <v>5363</v>
      </c>
      <c r="B631" t="s">
        <v>5364</v>
      </c>
      <c r="C631">
        <v>20.2682</v>
      </c>
      <c r="D631" t="s">
        <v>5365</v>
      </c>
      <c r="E631" t="s">
        <v>2930</v>
      </c>
      <c r="F631" t="s">
        <v>600</v>
      </c>
      <c r="G631" t="s">
        <v>2954</v>
      </c>
      <c r="H631" t="s">
        <v>5366</v>
      </c>
    </row>
    <row r="632" spans="1:8" x14ac:dyDescent="0.25">
      <c r="A632" t="s">
        <v>5367</v>
      </c>
      <c r="B632" t="s">
        <v>5368</v>
      </c>
      <c r="C632">
        <v>5.05</v>
      </c>
      <c r="D632" t="s">
        <v>5369</v>
      </c>
      <c r="E632">
        <v>2005</v>
      </c>
      <c r="F632" t="s">
        <v>77</v>
      </c>
      <c r="G632" t="s">
        <v>5370</v>
      </c>
      <c r="H632" t="s">
        <v>5371</v>
      </c>
    </row>
    <row r="633" spans="1:8" x14ac:dyDescent="0.25">
      <c r="A633" t="s">
        <v>5372</v>
      </c>
      <c r="B633" t="s">
        <v>5373</v>
      </c>
      <c r="C633">
        <v>39.4</v>
      </c>
      <c r="D633" t="s">
        <v>5374</v>
      </c>
      <c r="E633" t="s">
        <v>2930</v>
      </c>
      <c r="F633" t="s">
        <v>18</v>
      </c>
      <c r="G633" t="s">
        <v>17</v>
      </c>
      <c r="H633" t="s">
        <v>5375</v>
      </c>
    </row>
    <row r="634" spans="1:8" x14ac:dyDescent="0.25">
      <c r="A634" t="s">
        <v>5376</v>
      </c>
      <c r="B634" t="s">
        <v>5377</v>
      </c>
      <c r="C634">
        <v>42.62</v>
      </c>
      <c r="D634" t="s">
        <v>5378</v>
      </c>
      <c r="E634">
        <v>1989</v>
      </c>
      <c r="F634" t="s">
        <v>138</v>
      </c>
      <c r="G634" t="s">
        <v>308</v>
      </c>
      <c r="H634" t="s">
        <v>5379</v>
      </c>
    </row>
    <row r="635" spans="1:8" x14ac:dyDescent="0.25">
      <c r="A635" t="s">
        <v>41</v>
      </c>
      <c r="B635" t="s">
        <v>5380</v>
      </c>
      <c r="C635">
        <v>63.05</v>
      </c>
      <c r="D635" t="s">
        <v>5381</v>
      </c>
      <c r="E635">
        <v>1998</v>
      </c>
      <c r="F635" t="s">
        <v>18</v>
      </c>
      <c r="G635" t="s">
        <v>44</v>
      </c>
      <c r="H635" t="s">
        <v>5382</v>
      </c>
    </row>
    <row r="636" spans="1:8" x14ac:dyDescent="0.25">
      <c r="A636" t="s">
        <v>5383</v>
      </c>
      <c r="B636" t="s">
        <v>5384</v>
      </c>
      <c r="C636">
        <v>64.569999999999993</v>
      </c>
      <c r="D636" t="s">
        <v>5385</v>
      </c>
      <c r="E636" t="s">
        <v>2930</v>
      </c>
      <c r="F636" t="s">
        <v>138</v>
      </c>
      <c r="G636" t="s">
        <v>365</v>
      </c>
      <c r="H636" t="s">
        <v>5386</v>
      </c>
    </row>
    <row r="637" spans="1:8" x14ac:dyDescent="0.25">
      <c r="A637" t="s">
        <v>5387</v>
      </c>
      <c r="B637" t="s">
        <v>5388</v>
      </c>
      <c r="C637">
        <v>27.45</v>
      </c>
      <c r="D637" t="s">
        <v>5389</v>
      </c>
      <c r="E637">
        <v>2014</v>
      </c>
      <c r="F637" t="s">
        <v>25</v>
      </c>
      <c r="G637" t="s">
        <v>62</v>
      </c>
      <c r="H637" t="s">
        <v>5390</v>
      </c>
    </row>
    <row r="638" spans="1:8" x14ac:dyDescent="0.25">
      <c r="A638" t="s">
        <v>5391</v>
      </c>
      <c r="B638" t="s">
        <v>5392</v>
      </c>
      <c r="C638">
        <v>11.06</v>
      </c>
      <c r="D638" t="s">
        <v>5393</v>
      </c>
      <c r="E638" t="s">
        <v>2930</v>
      </c>
      <c r="F638" t="s">
        <v>138</v>
      </c>
      <c r="G638" t="s">
        <v>3186</v>
      </c>
      <c r="H638" t="s">
        <v>5394</v>
      </c>
    </row>
    <row r="639" spans="1:8" x14ac:dyDescent="0.25">
      <c r="A639" t="s">
        <v>5395</v>
      </c>
      <c r="B639" t="s">
        <v>5396</v>
      </c>
      <c r="C639">
        <v>1.2</v>
      </c>
      <c r="D639" t="s">
        <v>5397</v>
      </c>
      <c r="E639" t="s">
        <v>2930</v>
      </c>
      <c r="F639" t="s">
        <v>18</v>
      </c>
      <c r="G639" t="s">
        <v>44</v>
      </c>
      <c r="H639" t="s">
        <v>5398</v>
      </c>
    </row>
    <row r="640" spans="1:8" x14ac:dyDescent="0.25">
      <c r="A640" t="s">
        <v>5399</v>
      </c>
      <c r="B640" t="s">
        <v>5400</v>
      </c>
      <c r="C640">
        <v>23.09</v>
      </c>
      <c r="D640" t="s">
        <v>5401</v>
      </c>
      <c r="E640">
        <v>1999</v>
      </c>
      <c r="F640" t="s">
        <v>218</v>
      </c>
      <c r="G640" t="s">
        <v>217</v>
      </c>
      <c r="H640" t="s">
        <v>5402</v>
      </c>
    </row>
    <row r="641" spans="1:8" x14ac:dyDescent="0.25">
      <c r="A641" t="s">
        <v>5403</v>
      </c>
      <c r="B641" t="s">
        <v>5404</v>
      </c>
      <c r="C641">
        <v>13.26</v>
      </c>
      <c r="D641" t="s">
        <v>5405</v>
      </c>
      <c r="E641" t="s">
        <v>2930</v>
      </c>
      <c r="F641" t="s">
        <v>600</v>
      </c>
      <c r="G641" t="s">
        <v>2954</v>
      </c>
      <c r="H641" t="s">
        <v>5406</v>
      </c>
    </row>
    <row r="642" spans="1:8" x14ac:dyDescent="0.25">
      <c r="A642" t="s">
        <v>5407</v>
      </c>
      <c r="B642" t="s">
        <v>5408</v>
      </c>
      <c r="C642">
        <v>7.9398999999999997</v>
      </c>
      <c r="D642" t="s">
        <v>5409</v>
      </c>
      <c r="E642" t="s">
        <v>2930</v>
      </c>
      <c r="F642" t="s">
        <v>600</v>
      </c>
      <c r="G642" t="s">
        <v>2949</v>
      </c>
      <c r="H642" t="s">
        <v>5410</v>
      </c>
    </row>
    <row r="643" spans="1:8" x14ac:dyDescent="0.25">
      <c r="A643" t="s">
        <v>5411</v>
      </c>
      <c r="B643" t="s">
        <v>5412</v>
      </c>
      <c r="C643">
        <v>28.18</v>
      </c>
      <c r="D643" t="s">
        <v>5413</v>
      </c>
      <c r="E643">
        <v>1992</v>
      </c>
      <c r="F643" t="s">
        <v>600</v>
      </c>
      <c r="G643" t="s">
        <v>2949</v>
      </c>
      <c r="H643" t="s">
        <v>5414</v>
      </c>
    </row>
    <row r="644" spans="1:8" x14ac:dyDescent="0.25">
      <c r="A644" t="s">
        <v>5415</v>
      </c>
      <c r="B644" t="s">
        <v>5416</v>
      </c>
      <c r="C644">
        <v>6</v>
      </c>
      <c r="D644" t="s">
        <v>5417</v>
      </c>
      <c r="E644">
        <v>1988</v>
      </c>
      <c r="F644" t="s">
        <v>25</v>
      </c>
      <c r="G644" t="s">
        <v>24</v>
      </c>
      <c r="H644" t="s">
        <v>5418</v>
      </c>
    </row>
    <row r="645" spans="1:8" x14ac:dyDescent="0.25">
      <c r="A645" t="s">
        <v>5419</v>
      </c>
      <c r="B645" t="s">
        <v>5420</v>
      </c>
      <c r="C645">
        <v>55.9</v>
      </c>
      <c r="D645" t="s">
        <v>5421</v>
      </c>
      <c r="E645">
        <v>1998</v>
      </c>
      <c r="F645" t="s">
        <v>77</v>
      </c>
      <c r="G645" t="s">
        <v>4201</v>
      </c>
      <c r="H645" t="s">
        <v>5422</v>
      </c>
    </row>
    <row r="646" spans="1:8" x14ac:dyDescent="0.25">
      <c r="A646" t="s">
        <v>5423</v>
      </c>
      <c r="B646" t="s">
        <v>5424</v>
      </c>
      <c r="C646">
        <v>25.71</v>
      </c>
      <c r="D646" t="s">
        <v>5425</v>
      </c>
      <c r="E646">
        <v>1996</v>
      </c>
      <c r="F646" t="s">
        <v>138</v>
      </c>
      <c r="G646" t="s">
        <v>3897</v>
      </c>
      <c r="H646" t="s">
        <v>5426</v>
      </c>
    </row>
    <row r="647" spans="1:8" x14ac:dyDescent="0.25">
      <c r="A647" t="s">
        <v>5427</v>
      </c>
      <c r="B647" t="s">
        <v>5428</v>
      </c>
      <c r="C647">
        <v>1.92</v>
      </c>
      <c r="D647" t="s">
        <v>5429</v>
      </c>
      <c r="E647" t="s">
        <v>2930</v>
      </c>
      <c r="F647" t="s">
        <v>138</v>
      </c>
      <c r="G647" t="s">
        <v>365</v>
      </c>
      <c r="H647" t="s">
        <v>5430</v>
      </c>
    </row>
    <row r="648" spans="1:8" x14ac:dyDescent="0.25">
      <c r="A648" t="s">
        <v>482</v>
      </c>
      <c r="B648" t="s">
        <v>5431</v>
      </c>
      <c r="C648">
        <v>58.5</v>
      </c>
      <c r="D648" t="s">
        <v>5432</v>
      </c>
      <c r="E648" t="s">
        <v>2930</v>
      </c>
      <c r="F648" t="s">
        <v>31</v>
      </c>
      <c r="G648" t="s">
        <v>30</v>
      </c>
      <c r="H648" t="s">
        <v>5433</v>
      </c>
    </row>
    <row r="649" spans="1:8" x14ac:dyDescent="0.25">
      <c r="A649" t="s">
        <v>482</v>
      </c>
      <c r="B649" t="s">
        <v>5434</v>
      </c>
      <c r="C649">
        <v>58.12</v>
      </c>
      <c r="D649" t="s">
        <v>5435</v>
      </c>
      <c r="E649" t="s">
        <v>2930</v>
      </c>
      <c r="F649" t="s">
        <v>31</v>
      </c>
      <c r="G649" t="s">
        <v>30</v>
      </c>
      <c r="H649" t="s">
        <v>5436</v>
      </c>
    </row>
    <row r="650" spans="1:8" x14ac:dyDescent="0.25">
      <c r="A650" t="s">
        <v>5437</v>
      </c>
      <c r="B650" t="s">
        <v>5438</v>
      </c>
      <c r="C650">
        <v>42.54</v>
      </c>
      <c r="D650" t="s">
        <v>5439</v>
      </c>
      <c r="E650" t="s">
        <v>2930</v>
      </c>
      <c r="F650" t="s">
        <v>600</v>
      </c>
      <c r="G650" t="s">
        <v>2949</v>
      </c>
      <c r="H650" t="s">
        <v>5440</v>
      </c>
    </row>
    <row r="651" spans="1:8" x14ac:dyDescent="0.25">
      <c r="A651" t="s">
        <v>5437</v>
      </c>
      <c r="B651" t="s">
        <v>5441</v>
      </c>
      <c r="C651">
        <v>25.45</v>
      </c>
      <c r="D651" t="s">
        <v>5442</v>
      </c>
      <c r="E651" t="s">
        <v>2930</v>
      </c>
      <c r="F651" t="s">
        <v>600</v>
      </c>
      <c r="G651" t="s">
        <v>2949</v>
      </c>
      <c r="H651" t="s">
        <v>5443</v>
      </c>
    </row>
    <row r="652" spans="1:8" x14ac:dyDescent="0.25">
      <c r="A652" t="s">
        <v>5444</v>
      </c>
      <c r="B652" t="s">
        <v>5445</v>
      </c>
      <c r="C652">
        <v>5.97</v>
      </c>
      <c r="D652" t="s">
        <v>5446</v>
      </c>
      <c r="E652">
        <v>2004</v>
      </c>
      <c r="F652" t="s">
        <v>138</v>
      </c>
      <c r="G652" t="s">
        <v>3670</v>
      </c>
      <c r="H652" t="s">
        <v>5447</v>
      </c>
    </row>
    <row r="653" spans="1:8" x14ac:dyDescent="0.25">
      <c r="A653" t="s">
        <v>5448</v>
      </c>
      <c r="B653" t="s">
        <v>5449</v>
      </c>
      <c r="C653">
        <v>31.1</v>
      </c>
      <c r="D653" t="s">
        <v>5450</v>
      </c>
      <c r="E653">
        <v>2013</v>
      </c>
      <c r="F653" t="s">
        <v>18</v>
      </c>
      <c r="G653" t="s">
        <v>1000</v>
      </c>
      <c r="H653" t="s">
        <v>5451</v>
      </c>
    </row>
    <row r="654" spans="1:8" x14ac:dyDescent="0.25">
      <c r="A654" t="s">
        <v>5452</v>
      </c>
      <c r="B654" t="s">
        <v>5453</v>
      </c>
      <c r="C654">
        <v>11.1</v>
      </c>
      <c r="D654" t="s">
        <v>5454</v>
      </c>
      <c r="E654" t="s">
        <v>2930</v>
      </c>
      <c r="F654" t="s">
        <v>116</v>
      </c>
      <c r="G654" t="s">
        <v>115</v>
      </c>
      <c r="H654" t="s">
        <v>5455</v>
      </c>
    </row>
    <row r="655" spans="1:8" x14ac:dyDescent="0.25">
      <c r="A655" t="s">
        <v>5456</v>
      </c>
      <c r="B655" t="s">
        <v>5457</v>
      </c>
      <c r="C655">
        <v>27.349900000000002</v>
      </c>
      <c r="D655" t="s">
        <v>5458</v>
      </c>
      <c r="E655" t="s">
        <v>2930</v>
      </c>
      <c r="F655" t="s">
        <v>600</v>
      </c>
      <c r="G655" t="s">
        <v>2949</v>
      </c>
      <c r="H655" t="s">
        <v>5459</v>
      </c>
    </row>
    <row r="656" spans="1:8" x14ac:dyDescent="0.25">
      <c r="A656" t="s">
        <v>5460</v>
      </c>
      <c r="B656" t="s">
        <v>5461</v>
      </c>
      <c r="C656">
        <v>4.4800000000000004</v>
      </c>
      <c r="D656" t="s">
        <v>5462</v>
      </c>
      <c r="E656" t="s">
        <v>2930</v>
      </c>
      <c r="F656" t="s">
        <v>600</v>
      </c>
      <c r="G656" t="s">
        <v>2949</v>
      </c>
      <c r="H656" t="s">
        <v>5463</v>
      </c>
    </row>
    <row r="657" spans="1:8" x14ac:dyDescent="0.25">
      <c r="A657" t="s">
        <v>5464</v>
      </c>
      <c r="B657" t="s">
        <v>5465</v>
      </c>
      <c r="C657" t="s">
        <v>2930</v>
      </c>
      <c r="D657" t="s">
        <v>2930</v>
      </c>
      <c r="E657" t="s">
        <v>2930</v>
      </c>
      <c r="F657" t="s">
        <v>2930</v>
      </c>
      <c r="G657" t="s">
        <v>2930</v>
      </c>
      <c r="H657" t="s">
        <v>5466</v>
      </c>
    </row>
    <row r="658" spans="1:8" x14ac:dyDescent="0.25">
      <c r="A658" t="s">
        <v>5467</v>
      </c>
      <c r="B658" t="s">
        <v>5468</v>
      </c>
      <c r="C658">
        <v>2.5000000000000001E-2</v>
      </c>
      <c r="D658" t="s">
        <v>2930</v>
      </c>
      <c r="E658" t="s">
        <v>2930</v>
      </c>
      <c r="F658" t="s">
        <v>25</v>
      </c>
      <c r="G658" t="s">
        <v>3488</v>
      </c>
      <c r="H658" t="s">
        <v>5469</v>
      </c>
    </row>
    <row r="659" spans="1:8" x14ac:dyDescent="0.25">
      <c r="A659" t="s">
        <v>5470</v>
      </c>
      <c r="B659" t="s">
        <v>5471</v>
      </c>
      <c r="C659">
        <v>32.49</v>
      </c>
      <c r="D659" t="s">
        <v>5472</v>
      </c>
      <c r="E659" t="s">
        <v>2930</v>
      </c>
      <c r="F659" t="s">
        <v>600</v>
      </c>
      <c r="G659" t="s">
        <v>2949</v>
      </c>
      <c r="H659" t="s">
        <v>5473</v>
      </c>
    </row>
    <row r="660" spans="1:8" x14ac:dyDescent="0.25">
      <c r="A660" t="s">
        <v>5474</v>
      </c>
      <c r="B660" t="s">
        <v>5475</v>
      </c>
      <c r="C660">
        <v>6.6820000000000004</v>
      </c>
      <c r="D660" t="s">
        <v>5476</v>
      </c>
      <c r="E660" t="s">
        <v>2930</v>
      </c>
      <c r="F660" t="s">
        <v>600</v>
      </c>
      <c r="G660" t="s">
        <v>2949</v>
      </c>
      <c r="H660" t="s">
        <v>5477</v>
      </c>
    </row>
    <row r="661" spans="1:8" x14ac:dyDescent="0.25">
      <c r="A661" t="s">
        <v>5478</v>
      </c>
      <c r="B661" t="s">
        <v>5479</v>
      </c>
      <c r="C661">
        <v>10.6</v>
      </c>
      <c r="D661" t="s">
        <v>5480</v>
      </c>
      <c r="E661" t="s">
        <v>2930</v>
      </c>
      <c r="F661" t="s">
        <v>600</v>
      </c>
      <c r="G661" t="s">
        <v>2949</v>
      </c>
      <c r="H661" t="s">
        <v>5481</v>
      </c>
    </row>
    <row r="662" spans="1:8" x14ac:dyDescent="0.25">
      <c r="A662" t="s">
        <v>5482</v>
      </c>
      <c r="B662" t="s">
        <v>5483</v>
      </c>
      <c r="C662">
        <v>45</v>
      </c>
      <c r="D662" t="s">
        <v>3843</v>
      </c>
      <c r="E662">
        <v>2006</v>
      </c>
      <c r="F662" t="s">
        <v>18</v>
      </c>
      <c r="G662" t="s">
        <v>17</v>
      </c>
      <c r="H662" t="s">
        <v>5484</v>
      </c>
    </row>
    <row r="663" spans="1:8" x14ac:dyDescent="0.25">
      <c r="A663" t="s">
        <v>5485</v>
      </c>
      <c r="B663" t="s">
        <v>5486</v>
      </c>
      <c r="C663">
        <v>35.89</v>
      </c>
      <c r="D663" t="s">
        <v>2930</v>
      </c>
      <c r="E663" t="s">
        <v>2930</v>
      </c>
      <c r="F663" t="s">
        <v>2930</v>
      </c>
      <c r="G663" t="s">
        <v>2930</v>
      </c>
      <c r="H663" t="s">
        <v>5487</v>
      </c>
    </row>
    <row r="664" spans="1:8" x14ac:dyDescent="0.25">
      <c r="A664" t="s">
        <v>5488</v>
      </c>
      <c r="B664" t="s">
        <v>5489</v>
      </c>
      <c r="C664">
        <v>37.020000000000003</v>
      </c>
      <c r="D664" t="s">
        <v>5490</v>
      </c>
      <c r="E664" t="s">
        <v>2930</v>
      </c>
      <c r="F664" t="s">
        <v>2930</v>
      </c>
      <c r="G664" t="s">
        <v>2930</v>
      </c>
      <c r="H664" t="s">
        <v>5491</v>
      </c>
    </row>
    <row r="665" spans="1:8" x14ac:dyDescent="0.25">
      <c r="A665" t="s">
        <v>5492</v>
      </c>
      <c r="B665" t="s">
        <v>5493</v>
      </c>
      <c r="C665">
        <v>37.65</v>
      </c>
      <c r="D665" t="s">
        <v>5494</v>
      </c>
      <c r="E665" t="s">
        <v>2930</v>
      </c>
      <c r="F665" t="s">
        <v>2930</v>
      </c>
      <c r="G665" t="s">
        <v>2930</v>
      </c>
      <c r="H665" t="s">
        <v>5495</v>
      </c>
    </row>
    <row r="666" spans="1:8" x14ac:dyDescent="0.25">
      <c r="A666" t="s">
        <v>5496</v>
      </c>
      <c r="B666" t="s">
        <v>5497</v>
      </c>
      <c r="C666">
        <v>37.636000000000003</v>
      </c>
      <c r="D666" t="s">
        <v>5498</v>
      </c>
      <c r="E666" t="s">
        <v>2930</v>
      </c>
      <c r="F666" t="s">
        <v>2930</v>
      </c>
      <c r="G666" t="s">
        <v>2930</v>
      </c>
      <c r="H666" t="s">
        <v>5499</v>
      </c>
    </row>
    <row r="667" spans="1:8" x14ac:dyDescent="0.25">
      <c r="A667" t="s">
        <v>5500</v>
      </c>
      <c r="B667" t="s">
        <v>5501</v>
      </c>
      <c r="C667">
        <v>38.39</v>
      </c>
      <c r="D667" t="s">
        <v>5502</v>
      </c>
      <c r="E667" t="s">
        <v>2930</v>
      </c>
      <c r="F667" t="s">
        <v>2930</v>
      </c>
      <c r="G667" t="s">
        <v>2930</v>
      </c>
      <c r="H667" t="s">
        <v>5503</v>
      </c>
    </row>
    <row r="668" spans="1:8" x14ac:dyDescent="0.25">
      <c r="A668" t="s">
        <v>5504</v>
      </c>
      <c r="B668" t="s">
        <v>5505</v>
      </c>
      <c r="C668">
        <v>8.5299999999999994</v>
      </c>
      <c r="D668" t="s">
        <v>5506</v>
      </c>
      <c r="E668">
        <v>2000</v>
      </c>
      <c r="F668" t="s">
        <v>25</v>
      </c>
      <c r="G668" t="s">
        <v>62</v>
      </c>
      <c r="H668" t="s">
        <v>5507</v>
      </c>
    </row>
    <row r="669" spans="1:8" x14ac:dyDescent="0.25">
      <c r="A669" t="s">
        <v>5508</v>
      </c>
      <c r="B669" t="s">
        <v>5509</v>
      </c>
      <c r="C669">
        <v>52.63</v>
      </c>
      <c r="D669" t="s">
        <v>5510</v>
      </c>
      <c r="E669">
        <v>2002</v>
      </c>
      <c r="F669" t="s">
        <v>18</v>
      </c>
      <c r="G669" t="s">
        <v>44</v>
      </c>
      <c r="H669" t="s">
        <v>5511</v>
      </c>
    </row>
    <row r="670" spans="1:8" x14ac:dyDescent="0.25">
      <c r="A670" t="s">
        <v>5512</v>
      </c>
      <c r="B670" t="s">
        <v>5513</v>
      </c>
      <c r="C670">
        <v>8.27</v>
      </c>
      <c r="D670" t="s">
        <v>5514</v>
      </c>
      <c r="E670" t="s">
        <v>2930</v>
      </c>
      <c r="F670" t="s">
        <v>18</v>
      </c>
      <c r="G670" t="s">
        <v>44</v>
      </c>
      <c r="H670" t="s">
        <v>5515</v>
      </c>
    </row>
    <row r="671" spans="1:8" x14ac:dyDescent="0.25">
      <c r="A671" t="s">
        <v>5516</v>
      </c>
      <c r="B671" t="s">
        <v>5517</v>
      </c>
      <c r="C671">
        <v>51.44</v>
      </c>
      <c r="D671" t="s">
        <v>4627</v>
      </c>
      <c r="E671">
        <v>2007</v>
      </c>
      <c r="F671" t="s">
        <v>218</v>
      </c>
      <c r="G671" t="s">
        <v>217</v>
      </c>
      <c r="H671" t="s">
        <v>5518</v>
      </c>
    </row>
    <row r="672" spans="1:8" x14ac:dyDescent="0.25">
      <c r="A672" t="s">
        <v>5519</v>
      </c>
      <c r="B672" t="s">
        <v>5520</v>
      </c>
      <c r="C672">
        <v>1.02</v>
      </c>
      <c r="D672" t="s">
        <v>5521</v>
      </c>
      <c r="E672">
        <v>2004</v>
      </c>
      <c r="F672" t="s">
        <v>138</v>
      </c>
      <c r="G672" t="s">
        <v>2989</v>
      </c>
      <c r="H672" t="s">
        <v>5522</v>
      </c>
    </row>
    <row r="673" spans="1:8" x14ac:dyDescent="0.25">
      <c r="A673" t="s">
        <v>5523</v>
      </c>
      <c r="B673" t="s">
        <v>5524</v>
      </c>
      <c r="C673">
        <v>35.65</v>
      </c>
      <c r="D673" t="s">
        <v>5525</v>
      </c>
      <c r="E673" t="s">
        <v>2930</v>
      </c>
      <c r="F673" t="s">
        <v>18</v>
      </c>
      <c r="G673" t="s">
        <v>1000</v>
      </c>
      <c r="H673" t="s">
        <v>5526</v>
      </c>
    </row>
    <row r="674" spans="1:8" x14ac:dyDescent="0.25">
      <c r="A674" t="s">
        <v>5527</v>
      </c>
      <c r="B674" t="s">
        <v>5528</v>
      </c>
      <c r="C674">
        <v>18.47</v>
      </c>
      <c r="D674" t="s">
        <v>5529</v>
      </c>
      <c r="E674" t="s">
        <v>2930</v>
      </c>
      <c r="F674" t="s">
        <v>218</v>
      </c>
      <c r="G674" t="s">
        <v>217</v>
      </c>
      <c r="H674" t="s">
        <v>5530</v>
      </c>
    </row>
    <row r="675" spans="1:8" x14ac:dyDescent="0.25">
      <c r="A675" t="s">
        <v>5531</v>
      </c>
      <c r="B675" t="s">
        <v>5532</v>
      </c>
      <c r="C675">
        <v>6.32</v>
      </c>
      <c r="D675" t="s">
        <v>5533</v>
      </c>
      <c r="E675">
        <v>2013</v>
      </c>
      <c r="F675" t="s">
        <v>25</v>
      </c>
      <c r="G675" t="s">
        <v>24</v>
      </c>
      <c r="H675" t="s">
        <v>5534</v>
      </c>
    </row>
    <row r="676" spans="1:8" x14ac:dyDescent="0.25">
      <c r="A676" t="s">
        <v>5535</v>
      </c>
      <c r="B676" t="s">
        <v>5536</v>
      </c>
      <c r="C676">
        <v>14.51</v>
      </c>
      <c r="D676" t="s">
        <v>5537</v>
      </c>
      <c r="E676">
        <v>2014</v>
      </c>
      <c r="F676" t="s">
        <v>25</v>
      </c>
      <c r="G676" t="s">
        <v>24</v>
      </c>
      <c r="H676" t="s">
        <v>5538</v>
      </c>
    </row>
    <row r="677" spans="1:8" x14ac:dyDescent="0.25">
      <c r="A677" t="s">
        <v>5539</v>
      </c>
      <c r="B677" t="s">
        <v>5540</v>
      </c>
      <c r="C677">
        <v>6.18</v>
      </c>
      <c r="D677" t="s">
        <v>5541</v>
      </c>
      <c r="E677" t="s">
        <v>2930</v>
      </c>
      <c r="F677" t="s">
        <v>18</v>
      </c>
      <c r="G677" t="s">
        <v>279</v>
      </c>
      <c r="H677" t="s">
        <v>5542</v>
      </c>
    </row>
    <row r="678" spans="1:8" x14ac:dyDescent="0.25">
      <c r="A678" t="s">
        <v>5543</v>
      </c>
      <c r="B678" t="s">
        <v>5544</v>
      </c>
      <c r="C678">
        <v>51.06</v>
      </c>
      <c r="D678" t="s">
        <v>5545</v>
      </c>
      <c r="E678">
        <v>1987</v>
      </c>
      <c r="F678" t="s">
        <v>25</v>
      </c>
      <c r="G678" t="s">
        <v>3735</v>
      </c>
      <c r="H678" t="s">
        <v>5546</v>
      </c>
    </row>
    <row r="679" spans="1:8" x14ac:dyDescent="0.25">
      <c r="A679" t="s">
        <v>5547</v>
      </c>
      <c r="B679" t="s">
        <v>5548</v>
      </c>
      <c r="C679">
        <v>37.47</v>
      </c>
      <c r="D679" t="s">
        <v>5549</v>
      </c>
      <c r="E679" t="s">
        <v>2930</v>
      </c>
      <c r="F679" t="s">
        <v>116</v>
      </c>
      <c r="G679" t="s">
        <v>3181</v>
      </c>
      <c r="H679" t="s">
        <v>5550</v>
      </c>
    </row>
    <row r="680" spans="1:8" x14ac:dyDescent="0.25">
      <c r="A680" t="s">
        <v>5551</v>
      </c>
      <c r="B680" t="s">
        <v>5552</v>
      </c>
      <c r="C680">
        <v>18.46</v>
      </c>
      <c r="D680" t="s">
        <v>5553</v>
      </c>
      <c r="E680" t="s">
        <v>2930</v>
      </c>
      <c r="F680" t="s">
        <v>2930</v>
      </c>
      <c r="G680" t="s">
        <v>2930</v>
      </c>
      <c r="H680" t="s">
        <v>5554</v>
      </c>
    </row>
    <row r="681" spans="1:8" x14ac:dyDescent="0.25">
      <c r="A681" t="s">
        <v>5555</v>
      </c>
      <c r="B681" t="s">
        <v>5556</v>
      </c>
      <c r="C681">
        <v>9</v>
      </c>
      <c r="D681" t="s">
        <v>5557</v>
      </c>
      <c r="E681">
        <v>2014</v>
      </c>
      <c r="F681" t="s">
        <v>18</v>
      </c>
      <c r="G681" t="s">
        <v>17</v>
      </c>
      <c r="H681" t="s">
        <v>5558</v>
      </c>
    </row>
    <row r="682" spans="1:8" x14ac:dyDescent="0.25">
      <c r="A682" t="s">
        <v>5559</v>
      </c>
      <c r="B682" t="s">
        <v>5560</v>
      </c>
      <c r="C682">
        <v>25.6</v>
      </c>
      <c r="D682" t="s">
        <v>5561</v>
      </c>
      <c r="E682">
        <v>2003</v>
      </c>
      <c r="F682" t="s">
        <v>31</v>
      </c>
      <c r="G682" t="s">
        <v>123</v>
      </c>
      <c r="H682" t="s">
        <v>5562</v>
      </c>
    </row>
    <row r="683" spans="1:8" x14ac:dyDescent="0.25">
      <c r="A683" t="s">
        <v>5563</v>
      </c>
      <c r="B683" t="s">
        <v>5564</v>
      </c>
      <c r="C683">
        <v>23.94</v>
      </c>
      <c r="D683" t="s">
        <v>5081</v>
      </c>
      <c r="E683">
        <v>2005</v>
      </c>
      <c r="F683" t="s">
        <v>116</v>
      </c>
      <c r="G683" t="s">
        <v>115</v>
      </c>
      <c r="H683" t="s">
        <v>5565</v>
      </c>
    </row>
    <row r="684" spans="1:8" x14ac:dyDescent="0.25">
      <c r="A684" t="s">
        <v>5566</v>
      </c>
      <c r="B684" t="s">
        <v>5567</v>
      </c>
      <c r="C684">
        <v>10.6</v>
      </c>
      <c r="D684" t="s">
        <v>5568</v>
      </c>
      <c r="E684" t="s">
        <v>2930</v>
      </c>
      <c r="F684" t="s">
        <v>116</v>
      </c>
      <c r="G684" t="s">
        <v>3181</v>
      </c>
      <c r="H684" t="s">
        <v>5569</v>
      </c>
    </row>
    <row r="685" spans="1:8" x14ac:dyDescent="0.25">
      <c r="A685" t="s">
        <v>5570</v>
      </c>
      <c r="B685" t="s">
        <v>5571</v>
      </c>
      <c r="C685">
        <v>41.91</v>
      </c>
      <c r="D685" t="s">
        <v>5572</v>
      </c>
      <c r="E685">
        <v>2007</v>
      </c>
      <c r="F685" t="s">
        <v>18</v>
      </c>
      <c r="G685" t="s">
        <v>3249</v>
      </c>
      <c r="H685" t="s">
        <v>5573</v>
      </c>
    </row>
    <row r="686" spans="1:8" x14ac:dyDescent="0.25">
      <c r="A686" t="s">
        <v>5574</v>
      </c>
      <c r="B686" t="s">
        <v>5575</v>
      </c>
      <c r="C686">
        <v>7.04</v>
      </c>
      <c r="D686" t="s">
        <v>5576</v>
      </c>
      <c r="E686">
        <v>1992</v>
      </c>
      <c r="F686" t="s">
        <v>600</v>
      </c>
      <c r="G686" t="s">
        <v>3451</v>
      </c>
      <c r="H686" t="s">
        <v>5577</v>
      </c>
    </row>
    <row r="687" spans="1:8" x14ac:dyDescent="0.25">
      <c r="A687" t="s">
        <v>5578</v>
      </c>
      <c r="B687" t="s">
        <v>5579</v>
      </c>
      <c r="C687">
        <v>4.17</v>
      </c>
      <c r="D687" t="s">
        <v>5580</v>
      </c>
      <c r="E687">
        <v>2014</v>
      </c>
      <c r="F687" t="s">
        <v>25</v>
      </c>
      <c r="G687" t="s">
        <v>24</v>
      </c>
      <c r="H687" t="s">
        <v>5581</v>
      </c>
    </row>
    <row r="688" spans="1:8" x14ac:dyDescent="0.25">
      <c r="A688" t="s">
        <v>5578</v>
      </c>
      <c r="B688" t="s">
        <v>5582</v>
      </c>
      <c r="C688">
        <v>1.2501</v>
      </c>
      <c r="D688" t="s">
        <v>2930</v>
      </c>
      <c r="E688">
        <v>2014</v>
      </c>
      <c r="F688" t="s">
        <v>25</v>
      </c>
      <c r="G688" t="s">
        <v>24</v>
      </c>
      <c r="H688" t="s">
        <v>5583</v>
      </c>
    </row>
    <row r="689" spans="1:8" x14ac:dyDescent="0.25">
      <c r="A689" t="s">
        <v>5578</v>
      </c>
      <c r="B689" t="s">
        <v>5584</v>
      </c>
      <c r="C689">
        <v>0.60719999999999996</v>
      </c>
      <c r="D689" t="s">
        <v>2930</v>
      </c>
      <c r="E689">
        <v>2014</v>
      </c>
      <c r="F689" t="s">
        <v>25</v>
      </c>
      <c r="G689" t="s">
        <v>24</v>
      </c>
      <c r="H689" t="s">
        <v>5585</v>
      </c>
    </row>
    <row r="690" spans="1:8" x14ac:dyDescent="0.25">
      <c r="A690" t="s">
        <v>5586</v>
      </c>
      <c r="B690" t="s">
        <v>5587</v>
      </c>
      <c r="C690">
        <v>13.21</v>
      </c>
      <c r="D690" t="s">
        <v>5588</v>
      </c>
      <c r="E690">
        <v>2013</v>
      </c>
      <c r="F690" t="s">
        <v>138</v>
      </c>
      <c r="G690" t="s">
        <v>3186</v>
      </c>
      <c r="H690" t="s">
        <v>5589</v>
      </c>
    </row>
    <row r="691" spans="1:8" x14ac:dyDescent="0.25">
      <c r="A691" t="s">
        <v>5590</v>
      </c>
      <c r="B691" t="s">
        <v>5591</v>
      </c>
      <c r="C691">
        <v>38</v>
      </c>
      <c r="D691" t="s">
        <v>5592</v>
      </c>
      <c r="E691">
        <v>1994</v>
      </c>
      <c r="F691" t="s">
        <v>293</v>
      </c>
      <c r="G691" t="s">
        <v>3549</v>
      </c>
      <c r="H691" t="s">
        <v>5593</v>
      </c>
    </row>
    <row r="692" spans="1:8" x14ac:dyDescent="0.25">
      <c r="A692" t="s">
        <v>5594</v>
      </c>
      <c r="B692" t="s">
        <v>5595</v>
      </c>
      <c r="C692">
        <v>3.37</v>
      </c>
      <c r="D692" t="s">
        <v>5596</v>
      </c>
      <c r="E692">
        <v>1982</v>
      </c>
      <c r="F692" t="s">
        <v>25</v>
      </c>
      <c r="G692" t="s">
        <v>24</v>
      </c>
      <c r="H692" t="s">
        <v>5597</v>
      </c>
    </row>
    <row r="693" spans="1:8" x14ac:dyDescent="0.25">
      <c r="A693" t="s">
        <v>5598</v>
      </c>
      <c r="B693" t="s">
        <v>5599</v>
      </c>
      <c r="C693">
        <v>3.8900999999999999</v>
      </c>
      <c r="D693" t="s">
        <v>5600</v>
      </c>
      <c r="E693" t="s">
        <v>2930</v>
      </c>
      <c r="F693" t="s">
        <v>2930</v>
      </c>
      <c r="G693" t="s">
        <v>2930</v>
      </c>
      <c r="H693" t="s">
        <v>5601</v>
      </c>
    </row>
    <row r="694" spans="1:8" x14ac:dyDescent="0.25">
      <c r="A694" t="s">
        <v>5602</v>
      </c>
      <c r="B694" t="s">
        <v>5603</v>
      </c>
      <c r="C694">
        <v>69.349999999999994</v>
      </c>
      <c r="D694" t="s">
        <v>5385</v>
      </c>
      <c r="E694" t="s">
        <v>2930</v>
      </c>
      <c r="F694" t="s">
        <v>77</v>
      </c>
      <c r="G694" t="s">
        <v>5370</v>
      </c>
      <c r="H694" t="s">
        <v>5604</v>
      </c>
    </row>
    <row r="695" spans="1:8" x14ac:dyDescent="0.25">
      <c r="A695" t="s">
        <v>5605</v>
      </c>
      <c r="B695" t="s">
        <v>5606</v>
      </c>
      <c r="C695">
        <v>7.03</v>
      </c>
      <c r="D695" t="s">
        <v>5607</v>
      </c>
      <c r="E695">
        <v>2014</v>
      </c>
      <c r="F695" t="s">
        <v>25</v>
      </c>
      <c r="G695" t="s">
        <v>24</v>
      </c>
      <c r="H695" t="s">
        <v>5608</v>
      </c>
    </row>
    <row r="696" spans="1:8" x14ac:dyDescent="0.25">
      <c r="A696" t="s">
        <v>5609</v>
      </c>
      <c r="B696" t="s">
        <v>5610</v>
      </c>
      <c r="C696">
        <v>35.04</v>
      </c>
      <c r="D696" t="s">
        <v>5611</v>
      </c>
      <c r="E696">
        <v>2011</v>
      </c>
      <c r="F696" t="s">
        <v>18</v>
      </c>
      <c r="G696" t="s">
        <v>17</v>
      </c>
      <c r="H696" t="s">
        <v>5612</v>
      </c>
    </row>
    <row r="697" spans="1:8" x14ac:dyDescent="0.25">
      <c r="A697" t="s">
        <v>5613</v>
      </c>
      <c r="B697" t="s">
        <v>5614</v>
      </c>
      <c r="C697">
        <v>2.41</v>
      </c>
      <c r="D697" t="s">
        <v>5615</v>
      </c>
      <c r="E697" t="s">
        <v>2930</v>
      </c>
      <c r="F697" t="s">
        <v>25</v>
      </c>
      <c r="G697" t="s">
        <v>24</v>
      </c>
      <c r="H697" t="s">
        <v>5616</v>
      </c>
    </row>
    <row r="698" spans="1:8" x14ac:dyDescent="0.25">
      <c r="A698" t="s">
        <v>5617</v>
      </c>
      <c r="B698" t="s">
        <v>5618</v>
      </c>
      <c r="C698">
        <v>0.22</v>
      </c>
      <c r="D698" t="s">
        <v>5619</v>
      </c>
      <c r="E698" t="s">
        <v>2930</v>
      </c>
      <c r="F698" t="s">
        <v>18</v>
      </c>
      <c r="G698" t="s">
        <v>2980</v>
      </c>
      <c r="H698" t="s">
        <v>5620</v>
      </c>
    </row>
    <row r="699" spans="1:8" x14ac:dyDescent="0.25">
      <c r="A699" t="s">
        <v>5621</v>
      </c>
      <c r="B699" t="s">
        <v>5622</v>
      </c>
      <c r="C699">
        <v>34.65</v>
      </c>
      <c r="D699" t="s">
        <v>5623</v>
      </c>
      <c r="E699" t="s">
        <v>2930</v>
      </c>
      <c r="F699" t="s">
        <v>600</v>
      </c>
      <c r="G699" t="s">
        <v>599</v>
      </c>
      <c r="H699" t="s">
        <v>5624</v>
      </c>
    </row>
    <row r="700" spans="1:8" x14ac:dyDescent="0.25">
      <c r="A700" t="s">
        <v>5625</v>
      </c>
      <c r="B700" t="s">
        <v>5626</v>
      </c>
      <c r="C700">
        <v>2.59</v>
      </c>
      <c r="D700" t="s">
        <v>5627</v>
      </c>
      <c r="E700">
        <v>2002</v>
      </c>
      <c r="F700" t="s">
        <v>31</v>
      </c>
      <c r="G700" t="s">
        <v>387</v>
      </c>
      <c r="H700" t="s">
        <v>5628</v>
      </c>
    </row>
    <row r="701" spans="1:8" x14ac:dyDescent="0.25">
      <c r="A701" t="s">
        <v>5629</v>
      </c>
      <c r="B701" t="s">
        <v>5630</v>
      </c>
      <c r="C701">
        <v>191.24</v>
      </c>
      <c r="D701" t="s">
        <v>5631</v>
      </c>
      <c r="E701">
        <v>1998</v>
      </c>
      <c r="F701" t="s">
        <v>218</v>
      </c>
      <c r="G701" t="s">
        <v>217</v>
      </c>
      <c r="H701" t="s">
        <v>5632</v>
      </c>
    </row>
    <row r="702" spans="1:8" x14ac:dyDescent="0.25">
      <c r="A702" t="s">
        <v>158</v>
      </c>
      <c r="B702" t="s">
        <v>5633</v>
      </c>
      <c r="C702">
        <v>147.535</v>
      </c>
      <c r="D702" t="s">
        <v>5634</v>
      </c>
      <c r="E702" t="s">
        <v>2930</v>
      </c>
      <c r="F702" t="s">
        <v>31</v>
      </c>
      <c r="G702" t="s">
        <v>160</v>
      </c>
      <c r="H702" t="s">
        <v>5635</v>
      </c>
    </row>
    <row r="703" spans="1:8" x14ac:dyDescent="0.25">
      <c r="A703" t="s">
        <v>5636</v>
      </c>
      <c r="B703" t="s">
        <v>5637</v>
      </c>
      <c r="C703">
        <v>0.49990000000000001</v>
      </c>
      <c r="D703" t="s">
        <v>5638</v>
      </c>
      <c r="E703" t="s">
        <v>2930</v>
      </c>
      <c r="F703" t="s">
        <v>18</v>
      </c>
      <c r="G703" t="s">
        <v>17</v>
      </c>
      <c r="H703" t="s">
        <v>5639</v>
      </c>
    </row>
    <row r="704" spans="1:8" x14ac:dyDescent="0.25">
      <c r="A704" t="s">
        <v>5640</v>
      </c>
      <c r="B704" t="s">
        <v>5641</v>
      </c>
      <c r="C704">
        <v>20.210799999999999</v>
      </c>
      <c r="D704" t="s">
        <v>5642</v>
      </c>
      <c r="E704">
        <v>2015</v>
      </c>
      <c r="F704" t="s">
        <v>2930</v>
      </c>
      <c r="G704" t="s">
        <v>2930</v>
      </c>
      <c r="H704" t="s">
        <v>5643</v>
      </c>
    </row>
    <row r="705" spans="1:8" x14ac:dyDescent="0.25">
      <c r="A705" t="s">
        <v>5644</v>
      </c>
      <c r="B705" t="s">
        <v>5645</v>
      </c>
      <c r="C705">
        <v>23.51</v>
      </c>
      <c r="D705" t="s">
        <v>5646</v>
      </c>
      <c r="E705" t="s">
        <v>2930</v>
      </c>
      <c r="F705" t="s">
        <v>31</v>
      </c>
      <c r="G705" t="s">
        <v>4660</v>
      </c>
      <c r="H705" t="s">
        <v>5647</v>
      </c>
    </row>
    <row r="706" spans="1:8" x14ac:dyDescent="0.25">
      <c r="A706" t="s">
        <v>5648</v>
      </c>
      <c r="B706" t="s">
        <v>5649</v>
      </c>
      <c r="C706">
        <v>29.65</v>
      </c>
      <c r="D706" t="s">
        <v>5650</v>
      </c>
      <c r="E706">
        <v>1994</v>
      </c>
      <c r="F706" t="s">
        <v>288</v>
      </c>
      <c r="G706" t="s">
        <v>3755</v>
      </c>
      <c r="H706" t="s">
        <v>5651</v>
      </c>
    </row>
    <row r="707" spans="1:8" x14ac:dyDescent="0.25">
      <c r="A707" t="s">
        <v>5652</v>
      </c>
      <c r="B707" t="s">
        <v>5653</v>
      </c>
      <c r="C707">
        <v>2.5499999999999998</v>
      </c>
      <c r="D707" t="s">
        <v>5654</v>
      </c>
      <c r="E707">
        <v>2013</v>
      </c>
      <c r="F707" t="s">
        <v>18</v>
      </c>
      <c r="G707" t="s">
        <v>44</v>
      </c>
      <c r="H707" t="s">
        <v>5655</v>
      </c>
    </row>
    <row r="708" spans="1:8" x14ac:dyDescent="0.25">
      <c r="A708" t="s">
        <v>5656</v>
      </c>
      <c r="B708" t="s">
        <v>5657</v>
      </c>
      <c r="C708">
        <v>4.74</v>
      </c>
      <c r="D708" t="s">
        <v>5658</v>
      </c>
      <c r="E708" t="s">
        <v>2930</v>
      </c>
      <c r="F708" t="s">
        <v>600</v>
      </c>
      <c r="G708" t="s">
        <v>2971</v>
      </c>
      <c r="H708" t="s">
        <v>5659</v>
      </c>
    </row>
    <row r="709" spans="1:8" x14ac:dyDescent="0.25">
      <c r="A709" t="s">
        <v>5656</v>
      </c>
      <c r="B709" t="s">
        <v>5660</v>
      </c>
      <c r="C709">
        <v>26.437999999999999</v>
      </c>
      <c r="D709" t="s">
        <v>2930</v>
      </c>
      <c r="E709" t="s">
        <v>2930</v>
      </c>
      <c r="F709" t="s">
        <v>600</v>
      </c>
      <c r="G709" t="s">
        <v>2971</v>
      </c>
      <c r="H709" t="s">
        <v>5661</v>
      </c>
    </row>
    <row r="710" spans="1:8" x14ac:dyDescent="0.25">
      <c r="A710" t="s">
        <v>5662</v>
      </c>
      <c r="B710" t="s">
        <v>5663</v>
      </c>
      <c r="C710">
        <v>3.04</v>
      </c>
      <c r="D710" t="s">
        <v>5664</v>
      </c>
      <c r="E710" t="s">
        <v>2930</v>
      </c>
      <c r="F710" t="s">
        <v>138</v>
      </c>
      <c r="G710" t="s">
        <v>4596</v>
      </c>
      <c r="H710" t="s">
        <v>5665</v>
      </c>
    </row>
    <row r="711" spans="1:8" x14ac:dyDescent="0.25">
      <c r="A711" t="s">
        <v>5666</v>
      </c>
      <c r="B711" t="s">
        <v>5667</v>
      </c>
      <c r="C711">
        <v>31.82</v>
      </c>
      <c r="D711" t="s">
        <v>5668</v>
      </c>
      <c r="E711">
        <v>1998</v>
      </c>
      <c r="F711" t="s">
        <v>218</v>
      </c>
      <c r="G711" t="s">
        <v>3389</v>
      </c>
      <c r="H711" t="s">
        <v>5669</v>
      </c>
    </row>
    <row r="712" spans="1:8" x14ac:dyDescent="0.25">
      <c r="A712" t="s">
        <v>5670</v>
      </c>
      <c r="B712" t="s">
        <v>5671</v>
      </c>
      <c r="C712">
        <v>134.71</v>
      </c>
      <c r="D712" t="s">
        <v>5672</v>
      </c>
      <c r="E712">
        <v>1981</v>
      </c>
      <c r="F712" t="s">
        <v>31</v>
      </c>
      <c r="G712" t="s">
        <v>387</v>
      </c>
      <c r="H712" t="s">
        <v>5673</v>
      </c>
    </row>
    <row r="713" spans="1:8" x14ac:dyDescent="0.25">
      <c r="A713" t="s">
        <v>5674</v>
      </c>
      <c r="B713" t="s">
        <v>5675</v>
      </c>
      <c r="C713">
        <v>12.26</v>
      </c>
      <c r="D713" t="s">
        <v>5676</v>
      </c>
      <c r="E713" t="s">
        <v>2930</v>
      </c>
      <c r="F713" t="s">
        <v>77</v>
      </c>
      <c r="G713" t="s">
        <v>167</v>
      </c>
      <c r="H713" t="s">
        <v>5677</v>
      </c>
    </row>
    <row r="714" spans="1:8" x14ac:dyDescent="0.25">
      <c r="A714" t="s">
        <v>5678</v>
      </c>
      <c r="B714" t="s">
        <v>5679</v>
      </c>
      <c r="C714">
        <v>34.21</v>
      </c>
      <c r="D714" t="s">
        <v>3072</v>
      </c>
      <c r="E714" t="s">
        <v>2930</v>
      </c>
      <c r="F714" t="s">
        <v>18</v>
      </c>
      <c r="G714" t="s">
        <v>279</v>
      </c>
      <c r="H714" t="s">
        <v>5680</v>
      </c>
    </row>
    <row r="715" spans="1:8" x14ac:dyDescent="0.25">
      <c r="A715" t="s">
        <v>5681</v>
      </c>
      <c r="B715" t="s">
        <v>5682</v>
      </c>
      <c r="C715">
        <v>172.26</v>
      </c>
      <c r="D715" t="s">
        <v>5683</v>
      </c>
      <c r="E715">
        <v>1992</v>
      </c>
      <c r="F715" t="s">
        <v>600</v>
      </c>
      <c r="G715" t="s">
        <v>3451</v>
      </c>
      <c r="H715" t="s">
        <v>5684</v>
      </c>
    </row>
    <row r="716" spans="1:8" x14ac:dyDescent="0.25">
      <c r="A716" t="s">
        <v>5685</v>
      </c>
      <c r="B716" t="s">
        <v>5686</v>
      </c>
      <c r="C716">
        <v>12</v>
      </c>
      <c r="D716" t="s">
        <v>5687</v>
      </c>
      <c r="E716" t="s">
        <v>2930</v>
      </c>
      <c r="F716" t="s">
        <v>600</v>
      </c>
      <c r="G716" t="s">
        <v>2971</v>
      </c>
      <c r="H716" t="s">
        <v>5688</v>
      </c>
    </row>
    <row r="717" spans="1:8" x14ac:dyDescent="0.25">
      <c r="A717" t="s">
        <v>5689</v>
      </c>
      <c r="B717" t="s">
        <v>5690</v>
      </c>
      <c r="C717">
        <v>11.3468</v>
      </c>
      <c r="D717" t="s">
        <v>5691</v>
      </c>
      <c r="E717" t="s">
        <v>2930</v>
      </c>
      <c r="F717" t="s">
        <v>600</v>
      </c>
      <c r="G717" t="s">
        <v>2971</v>
      </c>
      <c r="H717" t="s">
        <v>5692</v>
      </c>
    </row>
    <row r="718" spans="1:8" x14ac:dyDescent="0.25">
      <c r="A718" t="s">
        <v>5693</v>
      </c>
      <c r="B718" t="s">
        <v>5694</v>
      </c>
      <c r="C718">
        <v>39.185000000000002</v>
      </c>
      <c r="D718" t="s">
        <v>5695</v>
      </c>
      <c r="E718">
        <v>1993</v>
      </c>
      <c r="F718" t="s">
        <v>18</v>
      </c>
      <c r="G718" t="s">
        <v>53</v>
      </c>
      <c r="H718" t="s">
        <v>5696</v>
      </c>
    </row>
    <row r="719" spans="1:8" x14ac:dyDescent="0.25">
      <c r="A719" t="s">
        <v>5697</v>
      </c>
      <c r="B719" t="s">
        <v>5698</v>
      </c>
      <c r="C719">
        <v>8.0000000000000002E-3</v>
      </c>
      <c r="D719" t="s">
        <v>2930</v>
      </c>
      <c r="E719" t="s">
        <v>2930</v>
      </c>
      <c r="F719" t="s">
        <v>600</v>
      </c>
      <c r="G719" t="s">
        <v>5127</v>
      </c>
      <c r="H719" t="s">
        <v>5699</v>
      </c>
    </row>
    <row r="720" spans="1:8" x14ac:dyDescent="0.25">
      <c r="A720" t="s">
        <v>5697</v>
      </c>
      <c r="B720" t="s">
        <v>5700</v>
      </c>
      <c r="C720">
        <v>11.09</v>
      </c>
      <c r="D720" t="s">
        <v>5701</v>
      </c>
      <c r="E720">
        <v>1997</v>
      </c>
      <c r="F720" t="s">
        <v>600</v>
      </c>
      <c r="G720" t="s">
        <v>5127</v>
      </c>
      <c r="H720" t="s">
        <v>5702</v>
      </c>
    </row>
    <row r="721" spans="1:8" x14ac:dyDescent="0.25">
      <c r="A721" t="s">
        <v>5703</v>
      </c>
      <c r="B721" t="s">
        <v>5704</v>
      </c>
      <c r="C721">
        <v>44.63</v>
      </c>
      <c r="D721" t="s">
        <v>5705</v>
      </c>
      <c r="E721">
        <v>2013</v>
      </c>
      <c r="F721" t="s">
        <v>18</v>
      </c>
      <c r="G721" t="s">
        <v>3249</v>
      </c>
      <c r="H721" t="s">
        <v>5706</v>
      </c>
    </row>
    <row r="722" spans="1:8" x14ac:dyDescent="0.25">
      <c r="A722" t="s">
        <v>5707</v>
      </c>
      <c r="B722" t="s">
        <v>5708</v>
      </c>
      <c r="C722">
        <v>10.75</v>
      </c>
      <c r="D722" t="s">
        <v>5709</v>
      </c>
      <c r="E722">
        <v>2006</v>
      </c>
      <c r="F722" t="s">
        <v>77</v>
      </c>
      <c r="G722" t="s">
        <v>5710</v>
      </c>
      <c r="H722" t="s">
        <v>5711</v>
      </c>
    </row>
    <row r="723" spans="1:8" x14ac:dyDescent="0.25">
      <c r="A723" t="s">
        <v>5712</v>
      </c>
      <c r="B723" t="s">
        <v>5713</v>
      </c>
      <c r="C723">
        <v>12.19</v>
      </c>
      <c r="D723" t="s">
        <v>5714</v>
      </c>
      <c r="E723">
        <v>2001</v>
      </c>
      <c r="F723" t="s">
        <v>18</v>
      </c>
      <c r="G723" t="s">
        <v>2980</v>
      </c>
      <c r="H723" t="s">
        <v>5715</v>
      </c>
    </row>
    <row r="724" spans="1:8" x14ac:dyDescent="0.25">
      <c r="A724" t="s">
        <v>5716</v>
      </c>
      <c r="B724" t="s">
        <v>5717</v>
      </c>
      <c r="C724">
        <v>2.4500000000000002</v>
      </c>
      <c r="D724" t="s">
        <v>5718</v>
      </c>
      <c r="E724">
        <v>1999</v>
      </c>
      <c r="F724" t="s">
        <v>18</v>
      </c>
      <c r="G724" t="s">
        <v>3844</v>
      </c>
      <c r="H724" t="s">
        <v>5719</v>
      </c>
    </row>
    <row r="725" spans="1:8" x14ac:dyDescent="0.25">
      <c r="A725" t="s">
        <v>5720</v>
      </c>
      <c r="B725" t="s">
        <v>5721</v>
      </c>
      <c r="C725">
        <v>8.3190000000000008</v>
      </c>
      <c r="D725" t="s">
        <v>5722</v>
      </c>
      <c r="E725" t="s">
        <v>2930</v>
      </c>
      <c r="F725" t="s">
        <v>178</v>
      </c>
      <c r="G725" t="s">
        <v>5723</v>
      </c>
      <c r="H725" t="s">
        <v>5724</v>
      </c>
    </row>
    <row r="726" spans="1:8" x14ac:dyDescent="0.25">
      <c r="A726" t="s">
        <v>5725</v>
      </c>
      <c r="B726" t="s">
        <v>5726</v>
      </c>
      <c r="C726">
        <v>3.45</v>
      </c>
      <c r="D726" t="s">
        <v>4576</v>
      </c>
      <c r="E726">
        <v>2000</v>
      </c>
      <c r="F726" t="s">
        <v>31</v>
      </c>
      <c r="G726" t="s">
        <v>30</v>
      </c>
      <c r="H726" t="s">
        <v>5727</v>
      </c>
    </row>
    <row r="727" spans="1:8" x14ac:dyDescent="0.25">
      <c r="A727" t="s">
        <v>5728</v>
      </c>
      <c r="B727" t="s">
        <v>5729</v>
      </c>
      <c r="C727">
        <v>30.41</v>
      </c>
      <c r="D727" t="s">
        <v>5730</v>
      </c>
      <c r="E727">
        <v>1996</v>
      </c>
      <c r="F727" t="s">
        <v>18</v>
      </c>
      <c r="G727" t="s">
        <v>44</v>
      </c>
      <c r="H727" t="s">
        <v>5731</v>
      </c>
    </row>
    <row r="728" spans="1:8" x14ac:dyDescent="0.25">
      <c r="A728" t="s">
        <v>5732</v>
      </c>
      <c r="B728" t="s">
        <v>5733</v>
      </c>
      <c r="C728">
        <v>16.66</v>
      </c>
      <c r="D728" t="s">
        <v>5734</v>
      </c>
      <c r="E728">
        <v>2011</v>
      </c>
      <c r="F728" t="s">
        <v>3022</v>
      </c>
      <c r="G728" t="s">
        <v>5735</v>
      </c>
      <c r="H728" t="s">
        <v>5736</v>
      </c>
    </row>
    <row r="729" spans="1:8" x14ac:dyDescent="0.25">
      <c r="A729" t="s">
        <v>5737</v>
      </c>
      <c r="B729" t="s">
        <v>5738</v>
      </c>
      <c r="C729">
        <v>7.73</v>
      </c>
      <c r="D729" t="s">
        <v>5739</v>
      </c>
      <c r="E729">
        <v>1982</v>
      </c>
      <c r="F729" t="s">
        <v>18</v>
      </c>
      <c r="G729" t="s">
        <v>44</v>
      </c>
      <c r="H729" t="s">
        <v>5740</v>
      </c>
    </row>
    <row r="730" spans="1:8" x14ac:dyDescent="0.25">
      <c r="A730" t="s">
        <v>5741</v>
      </c>
      <c r="B730" t="s">
        <v>5742</v>
      </c>
      <c r="C730">
        <v>53.46</v>
      </c>
      <c r="D730" t="s">
        <v>5743</v>
      </c>
      <c r="E730" t="s">
        <v>2930</v>
      </c>
      <c r="F730" t="s">
        <v>18</v>
      </c>
      <c r="G730" t="s">
        <v>53</v>
      </c>
      <c r="H730" t="s">
        <v>5744</v>
      </c>
    </row>
    <row r="731" spans="1:8" x14ac:dyDescent="0.25">
      <c r="A731" t="s">
        <v>5745</v>
      </c>
      <c r="B731" t="s">
        <v>5746</v>
      </c>
      <c r="C731">
        <v>4.04</v>
      </c>
      <c r="D731" t="s">
        <v>5747</v>
      </c>
      <c r="E731">
        <v>2006</v>
      </c>
      <c r="F731" t="s">
        <v>31</v>
      </c>
      <c r="G731" t="s">
        <v>110</v>
      </c>
      <c r="H731" t="s">
        <v>5748</v>
      </c>
    </row>
    <row r="732" spans="1:8" x14ac:dyDescent="0.25">
      <c r="A732" t="s">
        <v>5749</v>
      </c>
      <c r="B732" t="s">
        <v>5750</v>
      </c>
      <c r="C732">
        <v>2.2799999999999998</v>
      </c>
      <c r="D732" t="s">
        <v>5751</v>
      </c>
      <c r="E732">
        <v>1997</v>
      </c>
      <c r="F732" t="s">
        <v>25</v>
      </c>
      <c r="G732" t="s">
        <v>24</v>
      </c>
      <c r="H732" t="s">
        <v>5752</v>
      </c>
    </row>
    <row r="733" spans="1:8" x14ac:dyDescent="0.25">
      <c r="A733" t="s">
        <v>5753</v>
      </c>
      <c r="B733" t="s">
        <v>5754</v>
      </c>
      <c r="C733">
        <v>3.9998999999999998</v>
      </c>
      <c r="D733" t="s">
        <v>5755</v>
      </c>
      <c r="E733">
        <v>1997</v>
      </c>
      <c r="F733" t="s">
        <v>178</v>
      </c>
      <c r="G733" t="s">
        <v>292</v>
      </c>
      <c r="H733" t="s">
        <v>5756</v>
      </c>
    </row>
    <row r="734" spans="1:8" x14ac:dyDescent="0.25">
      <c r="A734" t="s">
        <v>5757</v>
      </c>
      <c r="B734" t="s">
        <v>5758</v>
      </c>
      <c r="C734">
        <v>46.95</v>
      </c>
      <c r="D734" t="s">
        <v>5759</v>
      </c>
      <c r="E734">
        <v>2003</v>
      </c>
      <c r="F734" t="s">
        <v>218</v>
      </c>
      <c r="G734" t="s">
        <v>217</v>
      </c>
      <c r="H734" t="s">
        <v>5760</v>
      </c>
    </row>
    <row r="735" spans="1:8" x14ac:dyDescent="0.25">
      <c r="A735" t="s">
        <v>5761</v>
      </c>
      <c r="B735" t="s">
        <v>5762</v>
      </c>
      <c r="C735">
        <v>20.87</v>
      </c>
      <c r="D735" t="s">
        <v>5763</v>
      </c>
      <c r="E735" t="s">
        <v>2930</v>
      </c>
      <c r="F735" t="s">
        <v>600</v>
      </c>
      <c r="G735" t="s">
        <v>2949</v>
      </c>
      <c r="H735" t="s">
        <v>5764</v>
      </c>
    </row>
    <row r="736" spans="1:8" x14ac:dyDescent="0.25">
      <c r="A736" t="s">
        <v>5765</v>
      </c>
      <c r="B736" t="s">
        <v>5766</v>
      </c>
      <c r="C736">
        <v>5.75</v>
      </c>
      <c r="D736" t="s">
        <v>5767</v>
      </c>
      <c r="E736" t="s">
        <v>2930</v>
      </c>
      <c r="F736" t="s">
        <v>77</v>
      </c>
      <c r="G736" t="s">
        <v>39</v>
      </c>
      <c r="H736" t="s">
        <v>5768</v>
      </c>
    </row>
    <row r="737" spans="1:8" x14ac:dyDescent="0.25">
      <c r="A737" t="s">
        <v>5769</v>
      </c>
      <c r="B737" t="s">
        <v>5770</v>
      </c>
      <c r="C737">
        <v>5.87</v>
      </c>
      <c r="D737" t="s">
        <v>5771</v>
      </c>
      <c r="E737">
        <v>2009</v>
      </c>
      <c r="F737" t="s">
        <v>25</v>
      </c>
      <c r="G737" t="s">
        <v>24</v>
      </c>
      <c r="H737" t="s">
        <v>5772</v>
      </c>
    </row>
    <row r="738" spans="1:8" x14ac:dyDescent="0.25">
      <c r="A738" t="s">
        <v>5773</v>
      </c>
      <c r="B738" t="s">
        <v>5774</v>
      </c>
      <c r="C738">
        <v>3.91</v>
      </c>
      <c r="D738" t="s">
        <v>5775</v>
      </c>
      <c r="E738">
        <v>1998</v>
      </c>
      <c r="F738" t="s">
        <v>31</v>
      </c>
      <c r="G738" t="s">
        <v>110</v>
      </c>
      <c r="H738" t="s">
        <v>5776</v>
      </c>
    </row>
    <row r="739" spans="1:8" x14ac:dyDescent="0.25">
      <c r="A739" t="s">
        <v>5777</v>
      </c>
      <c r="B739" t="s">
        <v>5778</v>
      </c>
      <c r="C739">
        <v>3.4</v>
      </c>
      <c r="D739" t="s">
        <v>5779</v>
      </c>
      <c r="E739" t="s">
        <v>2930</v>
      </c>
      <c r="F739" t="s">
        <v>25</v>
      </c>
      <c r="G739" t="s">
        <v>62</v>
      </c>
      <c r="H739" t="s">
        <v>5780</v>
      </c>
    </row>
    <row r="740" spans="1:8" x14ac:dyDescent="0.25">
      <c r="A740" t="s">
        <v>5781</v>
      </c>
      <c r="B740" t="s">
        <v>5782</v>
      </c>
      <c r="C740">
        <v>12.58</v>
      </c>
      <c r="D740" t="s">
        <v>5783</v>
      </c>
      <c r="E740">
        <v>2004</v>
      </c>
      <c r="F740" t="s">
        <v>25</v>
      </c>
      <c r="G740" t="s">
        <v>3735</v>
      </c>
      <c r="H740" t="s">
        <v>5784</v>
      </c>
    </row>
    <row r="741" spans="1:8" x14ac:dyDescent="0.25">
      <c r="A741" t="s">
        <v>5785</v>
      </c>
      <c r="B741" t="s">
        <v>5786</v>
      </c>
      <c r="C741">
        <v>15.83</v>
      </c>
      <c r="D741" t="s">
        <v>5787</v>
      </c>
      <c r="E741" t="s">
        <v>2930</v>
      </c>
      <c r="F741" t="s">
        <v>600</v>
      </c>
      <c r="G741" t="s">
        <v>2949</v>
      </c>
      <c r="H741" t="s">
        <v>5788</v>
      </c>
    </row>
    <row r="742" spans="1:8" x14ac:dyDescent="0.25">
      <c r="A742" t="s">
        <v>5789</v>
      </c>
      <c r="B742" t="s">
        <v>5790</v>
      </c>
      <c r="C742">
        <v>14.53</v>
      </c>
      <c r="D742" t="s">
        <v>5791</v>
      </c>
      <c r="E742" t="s">
        <v>2930</v>
      </c>
      <c r="F742" t="s">
        <v>18</v>
      </c>
      <c r="G742" t="s">
        <v>308</v>
      </c>
      <c r="H742" t="s">
        <v>5792</v>
      </c>
    </row>
    <row r="743" spans="1:8" x14ac:dyDescent="0.25">
      <c r="A743" t="s">
        <v>5793</v>
      </c>
      <c r="B743" t="s">
        <v>5794</v>
      </c>
      <c r="C743">
        <v>8.25</v>
      </c>
      <c r="D743" t="s">
        <v>5795</v>
      </c>
      <c r="E743" t="s">
        <v>2930</v>
      </c>
      <c r="F743" t="s">
        <v>293</v>
      </c>
      <c r="G743" t="s">
        <v>292</v>
      </c>
      <c r="H743" t="s">
        <v>5796</v>
      </c>
    </row>
    <row r="744" spans="1:8" x14ac:dyDescent="0.25">
      <c r="A744" t="s">
        <v>5797</v>
      </c>
      <c r="B744" t="s">
        <v>5798</v>
      </c>
      <c r="C744">
        <v>70.349999999999994</v>
      </c>
      <c r="D744" t="s">
        <v>5799</v>
      </c>
      <c r="E744">
        <v>2014</v>
      </c>
      <c r="F744" t="s">
        <v>18</v>
      </c>
      <c r="G744" t="s">
        <v>17</v>
      </c>
      <c r="H744" t="s">
        <v>5800</v>
      </c>
    </row>
    <row r="745" spans="1:8" x14ac:dyDescent="0.25">
      <c r="A745" t="s">
        <v>5801</v>
      </c>
      <c r="B745" t="s">
        <v>5802</v>
      </c>
      <c r="C745">
        <v>58.3</v>
      </c>
      <c r="D745" t="s">
        <v>5803</v>
      </c>
      <c r="E745">
        <v>1993</v>
      </c>
      <c r="F745" t="s">
        <v>25</v>
      </c>
      <c r="G745" t="s">
        <v>3735</v>
      </c>
      <c r="H745" t="s">
        <v>5804</v>
      </c>
    </row>
    <row r="746" spans="1:8" x14ac:dyDescent="0.25">
      <c r="A746" t="s">
        <v>5805</v>
      </c>
      <c r="B746" t="s">
        <v>5806</v>
      </c>
      <c r="C746">
        <v>9.8699999999999992</v>
      </c>
      <c r="D746" t="s">
        <v>5807</v>
      </c>
      <c r="E746">
        <v>1987</v>
      </c>
      <c r="F746" t="s">
        <v>138</v>
      </c>
      <c r="G746" t="s">
        <v>39</v>
      </c>
      <c r="H746" t="s">
        <v>5808</v>
      </c>
    </row>
    <row r="747" spans="1:8" x14ac:dyDescent="0.25">
      <c r="A747" t="s">
        <v>5809</v>
      </c>
      <c r="B747" t="s">
        <v>5810</v>
      </c>
      <c r="C747">
        <v>0.79</v>
      </c>
      <c r="D747" t="s">
        <v>5811</v>
      </c>
      <c r="E747" t="s">
        <v>2930</v>
      </c>
      <c r="F747" t="s">
        <v>25</v>
      </c>
      <c r="G747" t="s">
        <v>24</v>
      </c>
      <c r="H747" t="s">
        <v>5812</v>
      </c>
    </row>
    <row r="748" spans="1:8" x14ac:dyDescent="0.25">
      <c r="A748" t="s">
        <v>5809</v>
      </c>
      <c r="B748" t="s">
        <v>5813</v>
      </c>
      <c r="C748">
        <v>7</v>
      </c>
      <c r="D748" t="s">
        <v>5814</v>
      </c>
      <c r="E748" t="s">
        <v>2930</v>
      </c>
      <c r="F748" t="s">
        <v>25</v>
      </c>
      <c r="G748" t="s">
        <v>24</v>
      </c>
      <c r="H748" t="s">
        <v>5815</v>
      </c>
    </row>
    <row r="749" spans="1:8" x14ac:dyDescent="0.25">
      <c r="A749" t="s">
        <v>5816</v>
      </c>
      <c r="B749" t="s">
        <v>5817</v>
      </c>
      <c r="C749">
        <v>12.7</v>
      </c>
      <c r="D749" t="s">
        <v>5818</v>
      </c>
      <c r="E749" t="s">
        <v>2930</v>
      </c>
      <c r="F749" t="s">
        <v>25</v>
      </c>
      <c r="G749" t="s">
        <v>24</v>
      </c>
      <c r="H749" t="s">
        <v>5819</v>
      </c>
    </row>
    <row r="750" spans="1:8" x14ac:dyDescent="0.25">
      <c r="A750" t="s">
        <v>5820</v>
      </c>
      <c r="B750" t="s">
        <v>5821</v>
      </c>
      <c r="C750">
        <v>30.58</v>
      </c>
      <c r="D750" t="s">
        <v>5822</v>
      </c>
      <c r="E750">
        <v>2005</v>
      </c>
      <c r="F750" t="s">
        <v>25</v>
      </c>
      <c r="G750" t="s">
        <v>3735</v>
      </c>
      <c r="H750" t="s">
        <v>5823</v>
      </c>
    </row>
    <row r="751" spans="1:8" x14ac:dyDescent="0.25">
      <c r="A751" t="s">
        <v>5824</v>
      </c>
      <c r="B751" t="s">
        <v>5825</v>
      </c>
      <c r="C751">
        <v>14.95</v>
      </c>
      <c r="D751" t="s">
        <v>5826</v>
      </c>
      <c r="E751">
        <v>1986</v>
      </c>
      <c r="F751" t="s">
        <v>18</v>
      </c>
      <c r="G751" t="s">
        <v>53</v>
      </c>
      <c r="H751" t="s">
        <v>5827</v>
      </c>
    </row>
    <row r="752" spans="1:8" x14ac:dyDescent="0.25">
      <c r="A752" t="s">
        <v>5828</v>
      </c>
      <c r="B752" t="s">
        <v>5829</v>
      </c>
      <c r="C752">
        <v>3.17</v>
      </c>
      <c r="D752" t="s">
        <v>5830</v>
      </c>
      <c r="E752" t="s">
        <v>2930</v>
      </c>
      <c r="F752" t="s">
        <v>18</v>
      </c>
      <c r="G752" t="s">
        <v>17</v>
      </c>
      <c r="H752" t="s">
        <v>5831</v>
      </c>
    </row>
    <row r="753" spans="1:8" x14ac:dyDescent="0.25">
      <c r="A753" t="s">
        <v>5832</v>
      </c>
      <c r="B753" t="s">
        <v>5833</v>
      </c>
      <c r="C753">
        <v>30.08</v>
      </c>
      <c r="D753" t="s">
        <v>5834</v>
      </c>
      <c r="E753">
        <v>2013</v>
      </c>
      <c r="F753" t="s">
        <v>31</v>
      </c>
      <c r="G753" t="s">
        <v>3463</v>
      </c>
      <c r="H753" t="s">
        <v>5835</v>
      </c>
    </row>
    <row r="754" spans="1:8" x14ac:dyDescent="0.25">
      <c r="A754" t="s">
        <v>5836</v>
      </c>
      <c r="B754" t="s">
        <v>5837</v>
      </c>
      <c r="C754">
        <v>7.94</v>
      </c>
      <c r="D754" t="s">
        <v>5838</v>
      </c>
      <c r="E754">
        <v>2004</v>
      </c>
      <c r="F754" t="s">
        <v>25</v>
      </c>
      <c r="G754" t="s">
        <v>24</v>
      </c>
      <c r="H754" t="s">
        <v>5839</v>
      </c>
    </row>
    <row r="755" spans="1:8" x14ac:dyDescent="0.25">
      <c r="A755" t="s">
        <v>5840</v>
      </c>
      <c r="B755" t="s">
        <v>5841</v>
      </c>
      <c r="C755">
        <v>0.55000000000000004</v>
      </c>
      <c r="D755" t="s">
        <v>5842</v>
      </c>
      <c r="E755" t="s">
        <v>2930</v>
      </c>
      <c r="F755" t="s">
        <v>25</v>
      </c>
      <c r="G755" t="s">
        <v>3017</v>
      </c>
      <c r="H755" t="s">
        <v>5843</v>
      </c>
    </row>
    <row r="756" spans="1:8" x14ac:dyDescent="0.25">
      <c r="A756" t="s">
        <v>5844</v>
      </c>
      <c r="B756" t="s">
        <v>5845</v>
      </c>
      <c r="C756">
        <v>9.9499999999999993</v>
      </c>
      <c r="D756" t="s">
        <v>5846</v>
      </c>
      <c r="E756" t="s">
        <v>2930</v>
      </c>
      <c r="F756" t="s">
        <v>25</v>
      </c>
      <c r="G756" t="s">
        <v>3017</v>
      </c>
      <c r="H756" t="s">
        <v>5847</v>
      </c>
    </row>
    <row r="757" spans="1:8" x14ac:dyDescent="0.25">
      <c r="A757" t="s">
        <v>5848</v>
      </c>
      <c r="B757" t="s">
        <v>5849</v>
      </c>
      <c r="C757">
        <v>3.18</v>
      </c>
      <c r="D757" t="s">
        <v>5850</v>
      </c>
      <c r="E757">
        <v>1986</v>
      </c>
      <c r="F757" t="s">
        <v>25</v>
      </c>
      <c r="G757" t="s">
        <v>62</v>
      </c>
      <c r="H757" t="s">
        <v>5851</v>
      </c>
    </row>
    <row r="758" spans="1:8" x14ac:dyDescent="0.25">
      <c r="A758" t="s">
        <v>5852</v>
      </c>
      <c r="B758" t="s">
        <v>5853</v>
      </c>
      <c r="C758">
        <v>0.74150000000000005</v>
      </c>
      <c r="D758" t="s">
        <v>5854</v>
      </c>
      <c r="E758" t="s">
        <v>2930</v>
      </c>
      <c r="F758" t="s">
        <v>18</v>
      </c>
      <c r="G758" t="s">
        <v>17</v>
      </c>
      <c r="H758" t="s">
        <v>5855</v>
      </c>
    </row>
    <row r="759" spans="1:8" x14ac:dyDescent="0.25">
      <c r="A759" t="s">
        <v>5856</v>
      </c>
      <c r="B759" t="s">
        <v>5857</v>
      </c>
      <c r="C759">
        <v>189.25</v>
      </c>
      <c r="D759" t="s">
        <v>5858</v>
      </c>
      <c r="E759" t="s">
        <v>2930</v>
      </c>
      <c r="F759" t="s">
        <v>31</v>
      </c>
      <c r="G759" t="s">
        <v>5859</v>
      </c>
      <c r="H759" t="s">
        <v>5860</v>
      </c>
    </row>
    <row r="760" spans="1:8" x14ac:dyDescent="0.25">
      <c r="A760" t="s">
        <v>5861</v>
      </c>
      <c r="B760" t="s">
        <v>5862</v>
      </c>
      <c r="C760">
        <v>12.68</v>
      </c>
      <c r="D760" t="s">
        <v>5863</v>
      </c>
      <c r="E760">
        <v>1994</v>
      </c>
      <c r="F760" t="s">
        <v>293</v>
      </c>
      <c r="G760" t="s">
        <v>5864</v>
      </c>
      <c r="H760" t="s">
        <v>5865</v>
      </c>
    </row>
    <row r="761" spans="1:8" x14ac:dyDescent="0.25">
      <c r="A761" t="s">
        <v>5866</v>
      </c>
      <c r="B761" t="s">
        <v>5867</v>
      </c>
      <c r="C761">
        <v>0.89</v>
      </c>
      <c r="D761" t="s">
        <v>5868</v>
      </c>
      <c r="E761" t="s">
        <v>2930</v>
      </c>
      <c r="F761" t="s">
        <v>25</v>
      </c>
      <c r="G761" t="s">
        <v>24</v>
      </c>
      <c r="H761" t="s">
        <v>5869</v>
      </c>
    </row>
    <row r="762" spans="1:8" x14ac:dyDescent="0.25">
      <c r="A762" t="s">
        <v>5870</v>
      </c>
      <c r="B762" t="s">
        <v>5871</v>
      </c>
      <c r="C762">
        <v>3.161</v>
      </c>
      <c r="D762" t="s">
        <v>5872</v>
      </c>
      <c r="E762">
        <v>1981</v>
      </c>
      <c r="F762" t="s">
        <v>138</v>
      </c>
      <c r="G762" t="s">
        <v>3186</v>
      </c>
      <c r="H762" t="s">
        <v>5873</v>
      </c>
    </row>
    <row r="763" spans="1:8" x14ac:dyDescent="0.25">
      <c r="A763" t="s">
        <v>5874</v>
      </c>
      <c r="B763" t="s">
        <v>5875</v>
      </c>
      <c r="C763">
        <v>12.11</v>
      </c>
      <c r="D763" t="s">
        <v>5876</v>
      </c>
      <c r="E763">
        <v>1999</v>
      </c>
      <c r="F763" t="s">
        <v>18</v>
      </c>
      <c r="G763" t="s">
        <v>44</v>
      </c>
      <c r="H763" t="s">
        <v>5877</v>
      </c>
    </row>
    <row r="764" spans="1:8" x14ac:dyDescent="0.25">
      <c r="A764" t="s">
        <v>5878</v>
      </c>
      <c r="B764" t="s">
        <v>5879</v>
      </c>
      <c r="C764">
        <v>2.4</v>
      </c>
      <c r="D764" t="s">
        <v>5880</v>
      </c>
      <c r="E764" t="s">
        <v>2930</v>
      </c>
      <c r="F764" t="s">
        <v>18</v>
      </c>
      <c r="G764" t="s">
        <v>39</v>
      </c>
      <c r="H764" t="s">
        <v>5881</v>
      </c>
    </row>
    <row r="765" spans="1:8" x14ac:dyDescent="0.25">
      <c r="A765" t="s">
        <v>5882</v>
      </c>
      <c r="B765" t="s">
        <v>5883</v>
      </c>
      <c r="C765">
        <v>6.78</v>
      </c>
      <c r="D765" t="s">
        <v>5884</v>
      </c>
      <c r="E765">
        <v>1992</v>
      </c>
      <c r="F765" t="s">
        <v>18</v>
      </c>
      <c r="G765" t="s">
        <v>17</v>
      </c>
      <c r="H765" t="s">
        <v>5885</v>
      </c>
    </row>
    <row r="766" spans="1:8" x14ac:dyDescent="0.25">
      <c r="A766" t="s">
        <v>5886</v>
      </c>
      <c r="B766" t="s">
        <v>5887</v>
      </c>
      <c r="C766">
        <v>30.48</v>
      </c>
      <c r="D766" t="s">
        <v>5888</v>
      </c>
      <c r="E766">
        <v>2014</v>
      </c>
      <c r="F766" t="s">
        <v>31</v>
      </c>
      <c r="G766" t="s">
        <v>387</v>
      </c>
      <c r="H766" t="s">
        <v>5889</v>
      </c>
    </row>
    <row r="767" spans="1:8" x14ac:dyDescent="0.25">
      <c r="A767" t="s">
        <v>5890</v>
      </c>
      <c r="B767" t="s">
        <v>5891</v>
      </c>
      <c r="C767">
        <v>5.91</v>
      </c>
      <c r="D767" t="s">
        <v>5892</v>
      </c>
      <c r="E767" t="s">
        <v>2930</v>
      </c>
      <c r="F767" t="s">
        <v>3022</v>
      </c>
      <c r="G767" t="s">
        <v>3023</v>
      </c>
      <c r="H767" t="s">
        <v>5893</v>
      </c>
    </row>
    <row r="768" spans="1:8" x14ac:dyDescent="0.25">
      <c r="A768" t="s">
        <v>5894</v>
      </c>
      <c r="B768" t="s">
        <v>5895</v>
      </c>
      <c r="C768">
        <v>23.34</v>
      </c>
      <c r="D768" t="s">
        <v>5896</v>
      </c>
      <c r="E768">
        <v>2014</v>
      </c>
      <c r="F768" t="s">
        <v>25</v>
      </c>
      <c r="G768" t="s">
        <v>62</v>
      </c>
      <c r="H768" t="s">
        <v>5897</v>
      </c>
    </row>
    <row r="769" spans="1:8" x14ac:dyDescent="0.25">
      <c r="A769" t="s">
        <v>5898</v>
      </c>
      <c r="B769" t="s">
        <v>5899</v>
      </c>
      <c r="C769">
        <v>44.95</v>
      </c>
      <c r="D769" t="s">
        <v>5900</v>
      </c>
      <c r="E769">
        <v>2005</v>
      </c>
      <c r="F769" t="s">
        <v>18</v>
      </c>
      <c r="G769" t="s">
        <v>44</v>
      </c>
      <c r="H769" t="s">
        <v>5901</v>
      </c>
    </row>
    <row r="770" spans="1:8" x14ac:dyDescent="0.25">
      <c r="A770" t="s">
        <v>5902</v>
      </c>
      <c r="B770" t="s">
        <v>5903</v>
      </c>
      <c r="C770">
        <v>2.65</v>
      </c>
      <c r="D770" t="s">
        <v>5904</v>
      </c>
      <c r="E770">
        <v>2010</v>
      </c>
      <c r="F770" t="s">
        <v>25</v>
      </c>
      <c r="G770" t="s">
        <v>3017</v>
      </c>
      <c r="H770" t="s">
        <v>5905</v>
      </c>
    </row>
    <row r="771" spans="1:8" x14ac:dyDescent="0.25">
      <c r="A771" t="s">
        <v>5906</v>
      </c>
      <c r="B771" t="s">
        <v>5907</v>
      </c>
      <c r="C771">
        <v>19.72</v>
      </c>
      <c r="D771" t="s">
        <v>5908</v>
      </c>
      <c r="E771">
        <v>2012</v>
      </c>
      <c r="F771" t="s">
        <v>31</v>
      </c>
      <c r="G771" t="s">
        <v>387</v>
      </c>
      <c r="H771" t="s">
        <v>5909</v>
      </c>
    </row>
    <row r="772" spans="1:8" x14ac:dyDescent="0.25">
      <c r="A772" t="s">
        <v>5910</v>
      </c>
      <c r="B772" t="s">
        <v>5911</v>
      </c>
      <c r="C772">
        <v>1.0900000000000001</v>
      </c>
      <c r="D772" t="s">
        <v>5912</v>
      </c>
      <c r="E772">
        <v>2000</v>
      </c>
      <c r="F772" t="s">
        <v>25</v>
      </c>
      <c r="G772" t="s">
        <v>3017</v>
      </c>
      <c r="H772" t="s">
        <v>5913</v>
      </c>
    </row>
    <row r="773" spans="1:8" x14ac:dyDescent="0.25">
      <c r="A773" t="s">
        <v>5914</v>
      </c>
      <c r="B773" t="s">
        <v>5915</v>
      </c>
      <c r="C773">
        <v>20</v>
      </c>
      <c r="D773" t="s">
        <v>5916</v>
      </c>
      <c r="E773">
        <v>1981</v>
      </c>
      <c r="F773" t="s">
        <v>116</v>
      </c>
      <c r="G773" t="s">
        <v>3023</v>
      </c>
      <c r="H773" t="s">
        <v>5917</v>
      </c>
    </row>
    <row r="774" spans="1:8" x14ac:dyDescent="0.25">
      <c r="A774" t="s">
        <v>5918</v>
      </c>
      <c r="B774" t="s">
        <v>5919</v>
      </c>
      <c r="C774">
        <v>11.75</v>
      </c>
      <c r="D774" t="s">
        <v>5920</v>
      </c>
      <c r="E774" t="s">
        <v>2930</v>
      </c>
      <c r="F774" t="s">
        <v>31</v>
      </c>
      <c r="G774" t="s">
        <v>387</v>
      </c>
      <c r="H774" t="s">
        <v>5921</v>
      </c>
    </row>
    <row r="775" spans="1:8" x14ac:dyDescent="0.25">
      <c r="A775" t="s">
        <v>5922</v>
      </c>
      <c r="B775" t="s">
        <v>5923</v>
      </c>
      <c r="C775">
        <v>52.53</v>
      </c>
      <c r="D775" t="s">
        <v>5924</v>
      </c>
      <c r="E775">
        <v>1987</v>
      </c>
      <c r="F775" t="s">
        <v>25</v>
      </c>
      <c r="G775" t="s">
        <v>3017</v>
      </c>
      <c r="H775" t="s">
        <v>5925</v>
      </c>
    </row>
    <row r="776" spans="1:8" x14ac:dyDescent="0.25">
      <c r="A776" t="s">
        <v>5926</v>
      </c>
      <c r="B776" t="s">
        <v>5927</v>
      </c>
      <c r="C776">
        <v>20.02</v>
      </c>
      <c r="D776" t="s">
        <v>5928</v>
      </c>
      <c r="E776" t="s">
        <v>2930</v>
      </c>
      <c r="F776" t="s">
        <v>25</v>
      </c>
      <c r="G776" t="s">
        <v>24</v>
      </c>
      <c r="H776" t="s">
        <v>5929</v>
      </c>
    </row>
    <row r="777" spans="1:8" x14ac:dyDescent="0.25">
      <c r="A777" t="s">
        <v>5930</v>
      </c>
      <c r="B777" t="s">
        <v>5931</v>
      </c>
      <c r="C777">
        <v>8.3800000000000008</v>
      </c>
      <c r="D777" t="s">
        <v>5932</v>
      </c>
      <c r="E777" t="s">
        <v>2930</v>
      </c>
      <c r="F777" t="s">
        <v>25</v>
      </c>
      <c r="G777" t="s">
        <v>3017</v>
      </c>
      <c r="H777" t="s">
        <v>5933</v>
      </c>
    </row>
    <row r="778" spans="1:8" x14ac:dyDescent="0.25">
      <c r="A778" t="s">
        <v>5934</v>
      </c>
      <c r="B778" t="s">
        <v>5935</v>
      </c>
      <c r="C778">
        <v>16</v>
      </c>
      <c r="D778" t="s">
        <v>5936</v>
      </c>
      <c r="E778">
        <v>2014</v>
      </c>
      <c r="F778" t="s">
        <v>25</v>
      </c>
      <c r="G778" t="s">
        <v>24</v>
      </c>
      <c r="H778" t="s">
        <v>5937</v>
      </c>
    </row>
    <row r="779" spans="1:8" x14ac:dyDescent="0.25">
      <c r="A779" t="s">
        <v>5938</v>
      </c>
      <c r="B779" t="s">
        <v>5939</v>
      </c>
      <c r="C779">
        <v>16.41</v>
      </c>
      <c r="D779" t="s">
        <v>5940</v>
      </c>
      <c r="E779" t="s">
        <v>2930</v>
      </c>
      <c r="F779" t="s">
        <v>31</v>
      </c>
      <c r="G779" t="s">
        <v>578</v>
      </c>
      <c r="H779" t="s">
        <v>5941</v>
      </c>
    </row>
    <row r="780" spans="1:8" x14ac:dyDescent="0.25">
      <c r="A780" t="s">
        <v>5942</v>
      </c>
      <c r="B780" t="s">
        <v>5943</v>
      </c>
      <c r="C780">
        <v>4.91</v>
      </c>
      <c r="D780" t="s">
        <v>5944</v>
      </c>
      <c r="E780" t="s">
        <v>2930</v>
      </c>
      <c r="F780" t="s">
        <v>31</v>
      </c>
      <c r="G780" t="s">
        <v>578</v>
      </c>
      <c r="H780" t="s">
        <v>5945</v>
      </c>
    </row>
    <row r="781" spans="1:8" x14ac:dyDescent="0.25">
      <c r="A781" t="s">
        <v>5946</v>
      </c>
      <c r="B781" t="s">
        <v>5947</v>
      </c>
      <c r="C781">
        <v>1.89</v>
      </c>
      <c r="D781" t="s">
        <v>5948</v>
      </c>
      <c r="E781">
        <v>1995</v>
      </c>
      <c r="F781" t="s">
        <v>77</v>
      </c>
      <c r="G781" t="s">
        <v>5949</v>
      </c>
      <c r="H781" t="s">
        <v>5950</v>
      </c>
    </row>
    <row r="782" spans="1:8" x14ac:dyDescent="0.25">
      <c r="A782" t="s">
        <v>5951</v>
      </c>
      <c r="B782" t="s">
        <v>5952</v>
      </c>
      <c r="C782">
        <v>7.27</v>
      </c>
      <c r="D782" t="s">
        <v>5953</v>
      </c>
      <c r="E782" t="s">
        <v>2930</v>
      </c>
      <c r="F782" t="s">
        <v>31</v>
      </c>
      <c r="G782" t="s">
        <v>3249</v>
      </c>
      <c r="H782" t="s">
        <v>5954</v>
      </c>
    </row>
    <row r="783" spans="1:8" x14ac:dyDescent="0.25">
      <c r="A783" t="s">
        <v>5955</v>
      </c>
      <c r="B783" t="s">
        <v>5956</v>
      </c>
      <c r="C783">
        <v>64.42</v>
      </c>
      <c r="D783" t="s">
        <v>5957</v>
      </c>
      <c r="E783">
        <v>2005</v>
      </c>
      <c r="F783" t="s">
        <v>25</v>
      </c>
      <c r="G783" t="s">
        <v>3017</v>
      </c>
      <c r="H783" t="s">
        <v>5958</v>
      </c>
    </row>
    <row r="784" spans="1:8" x14ac:dyDescent="0.25">
      <c r="A784" t="s">
        <v>5959</v>
      </c>
      <c r="B784" t="s">
        <v>5960</v>
      </c>
      <c r="C784">
        <v>26.15</v>
      </c>
      <c r="D784" t="s">
        <v>5961</v>
      </c>
      <c r="E784">
        <v>2005</v>
      </c>
      <c r="F784" t="s">
        <v>77</v>
      </c>
      <c r="G784" t="s">
        <v>88</v>
      </c>
      <c r="H784" t="s">
        <v>5962</v>
      </c>
    </row>
    <row r="785" spans="1:8" x14ac:dyDescent="0.25">
      <c r="A785" t="s">
        <v>5963</v>
      </c>
      <c r="B785" t="s">
        <v>5964</v>
      </c>
      <c r="C785">
        <v>139.5</v>
      </c>
      <c r="D785" t="s">
        <v>5965</v>
      </c>
      <c r="E785" t="s">
        <v>2930</v>
      </c>
      <c r="F785" t="s">
        <v>600</v>
      </c>
      <c r="G785" t="s">
        <v>5966</v>
      </c>
      <c r="H785" t="s">
        <v>5967</v>
      </c>
    </row>
    <row r="786" spans="1:8" x14ac:dyDescent="0.25">
      <c r="A786" t="s">
        <v>5968</v>
      </c>
      <c r="B786" t="s">
        <v>5969</v>
      </c>
      <c r="C786">
        <v>75.09</v>
      </c>
      <c r="D786" t="s">
        <v>3597</v>
      </c>
      <c r="E786">
        <v>2012</v>
      </c>
      <c r="F786" t="s">
        <v>3022</v>
      </c>
      <c r="G786" t="s">
        <v>3023</v>
      </c>
      <c r="H786" t="s">
        <v>5970</v>
      </c>
    </row>
    <row r="787" spans="1:8" x14ac:dyDescent="0.25">
      <c r="A787" t="s">
        <v>5971</v>
      </c>
      <c r="B787" t="s">
        <v>5972</v>
      </c>
      <c r="C787">
        <v>2.2200000000000002</v>
      </c>
      <c r="D787" t="s">
        <v>5973</v>
      </c>
      <c r="E787" t="s">
        <v>2930</v>
      </c>
      <c r="F787" t="s">
        <v>288</v>
      </c>
      <c r="G787" t="s">
        <v>4708</v>
      </c>
      <c r="H787" t="s">
        <v>5974</v>
      </c>
    </row>
    <row r="788" spans="1:8" x14ac:dyDescent="0.25">
      <c r="A788" t="s">
        <v>5975</v>
      </c>
      <c r="B788" t="s">
        <v>5976</v>
      </c>
      <c r="C788">
        <v>26.02</v>
      </c>
      <c r="D788" t="s">
        <v>5977</v>
      </c>
      <c r="E788">
        <v>2014</v>
      </c>
      <c r="F788" t="s">
        <v>25</v>
      </c>
      <c r="G788" t="s">
        <v>24</v>
      </c>
      <c r="H788" t="s">
        <v>5978</v>
      </c>
    </row>
    <row r="789" spans="1:8" x14ac:dyDescent="0.25">
      <c r="A789" t="s">
        <v>5979</v>
      </c>
      <c r="B789" t="s">
        <v>5980</v>
      </c>
      <c r="C789">
        <v>10.199999999999999</v>
      </c>
      <c r="D789" t="s">
        <v>5981</v>
      </c>
      <c r="E789">
        <v>1989</v>
      </c>
      <c r="F789" t="s">
        <v>18</v>
      </c>
      <c r="G789" t="s">
        <v>246</v>
      </c>
      <c r="H789" t="s">
        <v>5982</v>
      </c>
    </row>
    <row r="790" spans="1:8" x14ac:dyDescent="0.25">
      <c r="A790" t="s">
        <v>5983</v>
      </c>
      <c r="B790" t="s">
        <v>5984</v>
      </c>
      <c r="C790">
        <v>27.5</v>
      </c>
      <c r="D790" t="s">
        <v>5932</v>
      </c>
      <c r="E790" t="s">
        <v>2930</v>
      </c>
      <c r="F790" t="s">
        <v>18</v>
      </c>
      <c r="G790" t="s">
        <v>44</v>
      </c>
      <c r="H790" t="s">
        <v>5985</v>
      </c>
    </row>
    <row r="791" spans="1:8" x14ac:dyDescent="0.25">
      <c r="A791" t="s">
        <v>5986</v>
      </c>
      <c r="B791" t="s">
        <v>5987</v>
      </c>
      <c r="C791">
        <v>4.37</v>
      </c>
      <c r="D791" t="s">
        <v>5988</v>
      </c>
      <c r="E791">
        <v>2004</v>
      </c>
      <c r="F791" t="s">
        <v>25</v>
      </c>
      <c r="G791" t="s">
        <v>3735</v>
      </c>
      <c r="H791" t="s">
        <v>5989</v>
      </c>
    </row>
    <row r="792" spans="1:8" x14ac:dyDescent="0.25">
      <c r="A792" t="s">
        <v>5990</v>
      </c>
      <c r="B792" t="s">
        <v>5991</v>
      </c>
      <c r="C792">
        <v>11.04</v>
      </c>
      <c r="D792" t="s">
        <v>5992</v>
      </c>
      <c r="E792" t="s">
        <v>2930</v>
      </c>
      <c r="F792" t="s">
        <v>18</v>
      </c>
      <c r="G792" t="s">
        <v>1000</v>
      </c>
      <c r="H792" t="s">
        <v>5993</v>
      </c>
    </row>
    <row r="793" spans="1:8" x14ac:dyDescent="0.25">
      <c r="A793" t="s">
        <v>5994</v>
      </c>
      <c r="B793" t="s">
        <v>5995</v>
      </c>
      <c r="C793">
        <v>3.32</v>
      </c>
      <c r="D793" t="s">
        <v>5996</v>
      </c>
      <c r="E793" t="s">
        <v>2930</v>
      </c>
      <c r="F793" t="s">
        <v>218</v>
      </c>
      <c r="G793" t="s">
        <v>3028</v>
      </c>
      <c r="H793" t="s">
        <v>5997</v>
      </c>
    </row>
    <row r="794" spans="1:8" x14ac:dyDescent="0.25">
      <c r="A794" t="s">
        <v>5998</v>
      </c>
      <c r="B794" t="s">
        <v>5999</v>
      </c>
      <c r="C794">
        <v>15.7</v>
      </c>
      <c r="D794" t="s">
        <v>6000</v>
      </c>
      <c r="E794" t="s">
        <v>2930</v>
      </c>
      <c r="F794" t="s">
        <v>600</v>
      </c>
      <c r="G794" t="s">
        <v>2954</v>
      </c>
      <c r="H794" t="s">
        <v>6001</v>
      </c>
    </row>
    <row r="795" spans="1:8" x14ac:dyDescent="0.25">
      <c r="A795" t="s">
        <v>6002</v>
      </c>
      <c r="B795" t="s">
        <v>6003</v>
      </c>
      <c r="C795">
        <v>28.15</v>
      </c>
      <c r="D795" t="s">
        <v>4412</v>
      </c>
      <c r="E795" t="s">
        <v>2930</v>
      </c>
      <c r="F795" t="s">
        <v>18</v>
      </c>
      <c r="G795" t="s">
        <v>53</v>
      </c>
      <c r="H795" t="s">
        <v>6004</v>
      </c>
    </row>
    <row r="796" spans="1:8" x14ac:dyDescent="0.25">
      <c r="A796" t="s">
        <v>6005</v>
      </c>
      <c r="B796" t="s">
        <v>6006</v>
      </c>
      <c r="C796">
        <v>13.63</v>
      </c>
      <c r="D796" t="s">
        <v>6007</v>
      </c>
      <c r="E796">
        <v>2014</v>
      </c>
      <c r="F796" t="s">
        <v>25</v>
      </c>
      <c r="G796" t="s">
        <v>24</v>
      </c>
      <c r="H796" t="s">
        <v>6008</v>
      </c>
    </row>
    <row r="797" spans="1:8" x14ac:dyDescent="0.25">
      <c r="A797" t="s">
        <v>544</v>
      </c>
      <c r="B797" t="s">
        <v>6009</v>
      </c>
      <c r="C797">
        <v>87.26</v>
      </c>
      <c r="D797" t="s">
        <v>6010</v>
      </c>
      <c r="E797" t="s">
        <v>2930</v>
      </c>
      <c r="F797" t="s">
        <v>31</v>
      </c>
      <c r="G797" t="s">
        <v>115</v>
      </c>
      <c r="H797" t="s">
        <v>6011</v>
      </c>
    </row>
    <row r="798" spans="1:8" x14ac:dyDescent="0.25">
      <c r="A798" t="s">
        <v>99</v>
      </c>
      <c r="B798" t="s">
        <v>6012</v>
      </c>
      <c r="C798">
        <v>30.93</v>
      </c>
      <c r="D798" t="s">
        <v>6013</v>
      </c>
      <c r="E798" t="s">
        <v>2930</v>
      </c>
      <c r="F798" t="s">
        <v>31</v>
      </c>
      <c r="G798" t="s">
        <v>30</v>
      </c>
      <c r="H798" t="s">
        <v>6014</v>
      </c>
    </row>
    <row r="799" spans="1:8" x14ac:dyDescent="0.25">
      <c r="A799" t="s">
        <v>99</v>
      </c>
      <c r="B799" t="s">
        <v>6015</v>
      </c>
      <c r="C799">
        <v>35</v>
      </c>
      <c r="D799" t="s">
        <v>6016</v>
      </c>
      <c r="E799" t="s">
        <v>2930</v>
      </c>
      <c r="F799" t="s">
        <v>31</v>
      </c>
      <c r="G799" t="s">
        <v>30</v>
      </c>
      <c r="H799" t="s">
        <v>6017</v>
      </c>
    </row>
    <row r="800" spans="1:8" x14ac:dyDescent="0.25">
      <c r="A800" t="s">
        <v>99</v>
      </c>
      <c r="B800" t="s">
        <v>6018</v>
      </c>
      <c r="C800">
        <v>29.504999999999999</v>
      </c>
      <c r="D800" t="s">
        <v>6019</v>
      </c>
      <c r="E800" t="s">
        <v>2930</v>
      </c>
      <c r="F800" t="s">
        <v>31</v>
      </c>
      <c r="G800" t="s">
        <v>30</v>
      </c>
      <c r="H800" t="s">
        <v>6020</v>
      </c>
    </row>
    <row r="801" spans="1:8" x14ac:dyDescent="0.25">
      <c r="A801" t="s">
        <v>6021</v>
      </c>
      <c r="B801" t="s">
        <v>6022</v>
      </c>
      <c r="C801">
        <v>1.52</v>
      </c>
      <c r="D801" t="s">
        <v>6023</v>
      </c>
      <c r="E801" t="s">
        <v>2930</v>
      </c>
      <c r="F801" t="s">
        <v>25</v>
      </c>
      <c r="G801" t="s">
        <v>62</v>
      </c>
      <c r="H801" t="s">
        <v>6024</v>
      </c>
    </row>
    <row r="802" spans="1:8" x14ac:dyDescent="0.25">
      <c r="A802" t="s">
        <v>327</v>
      </c>
      <c r="B802" t="s">
        <v>6025</v>
      </c>
      <c r="C802">
        <v>78.31</v>
      </c>
      <c r="D802" t="s">
        <v>6026</v>
      </c>
      <c r="E802">
        <v>1995</v>
      </c>
      <c r="F802" t="s">
        <v>31</v>
      </c>
      <c r="G802" t="s">
        <v>30</v>
      </c>
      <c r="H802" t="s">
        <v>6027</v>
      </c>
    </row>
    <row r="803" spans="1:8" x14ac:dyDescent="0.25">
      <c r="A803" t="s">
        <v>6028</v>
      </c>
      <c r="B803" t="s">
        <v>6029</v>
      </c>
      <c r="C803">
        <v>10.11</v>
      </c>
      <c r="D803" t="s">
        <v>6030</v>
      </c>
      <c r="E803" t="s">
        <v>2930</v>
      </c>
      <c r="F803" t="s">
        <v>25</v>
      </c>
      <c r="G803" t="s">
        <v>3488</v>
      </c>
      <c r="H803" t="s">
        <v>6031</v>
      </c>
    </row>
    <row r="804" spans="1:8" x14ac:dyDescent="0.25">
      <c r="A804" t="s">
        <v>6032</v>
      </c>
      <c r="B804" t="s">
        <v>6033</v>
      </c>
      <c r="C804">
        <v>4.8</v>
      </c>
      <c r="D804" t="s">
        <v>6034</v>
      </c>
      <c r="E804" t="s">
        <v>2930</v>
      </c>
      <c r="F804" t="s">
        <v>31</v>
      </c>
      <c r="G804" t="s">
        <v>387</v>
      </c>
      <c r="H804" t="s">
        <v>6035</v>
      </c>
    </row>
    <row r="805" spans="1:8" x14ac:dyDescent="0.25">
      <c r="A805" t="s">
        <v>6036</v>
      </c>
      <c r="B805" t="s">
        <v>6037</v>
      </c>
      <c r="C805">
        <v>2.13</v>
      </c>
      <c r="D805" t="s">
        <v>6038</v>
      </c>
      <c r="E805" t="s">
        <v>2930</v>
      </c>
      <c r="F805" t="s">
        <v>18</v>
      </c>
      <c r="G805" t="s">
        <v>2980</v>
      </c>
      <c r="H805" t="s">
        <v>6039</v>
      </c>
    </row>
    <row r="806" spans="1:8" x14ac:dyDescent="0.25">
      <c r="A806" t="s">
        <v>6040</v>
      </c>
      <c r="B806" t="s">
        <v>6041</v>
      </c>
      <c r="C806">
        <v>22.5</v>
      </c>
      <c r="D806" t="s">
        <v>6042</v>
      </c>
      <c r="E806" t="s">
        <v>2930</v>
      </c>
      <c r="F806" t="s">
        <v>600</v>
      </c>
      <c r="G806" t="s">
        <v>2949</v>
      </c>
      <c r="H806" t="s">
        <v>6043</v>
      </c>
    </row>
    <row r="807" spans="1:8" x14ac:dyDescent="0.25">
      <c r="A807" t="s">
        <v>351</v>
      </c>
      <c r="B807" t="s">
        <v>6044</v>
      </c>
      <c r="C807">
        <v>77.69</v>
      </c>
      <c r="D807" t="s">
        <v>6045</v>
      </c>
      <c r="E807">
        <v>1995</v>
      </c>
      <c r="F807" t="s">
        <v>31</v>
      </c>
      <c r="G807" t="s">
        <v>160</v>
      </c>
      <c r="H807" t="s">
        <v>6046</v>
      </c>
    </row>
    <row r="808" spans="1:8" x14ac:dyDescent="0.25">
      <c r="A808" t="s">
        <v>6047</v>
      </c>
      <c r="B808" t="s">
        <v>6048</v>
      </c>
      <c r="C808">
        <v>15.81</v>
      </c>
      <c r="D808" t="s">
        <v>6049</v>
      </c>
      <c r="E808" t="s">
        <v>2930</v>
      </c>
      <c r="F808" t="s">
        <v>600</v>
      </c>
      <c r="G808" t="s">
        <v>2940</v>
      </c>
      <c r="H808" t="s">
        <v>6050</v>
      </c>
    </row>
    <row r="809" spans="1:8" x14ac:dyDescent="0.25">
      <c r="A809" t="s">
        <v>6047</v>
      </c>
      <c r="B809" t="s">
        <v>6051</v>
      </c>
      <c r="C809">
        <v>27</v>
      </c>
      <c r="D809" t="s">
        <v>6052</v>
      </c>
      <c r="E809">
        <v>1986</v>
      </c>
      <c r="F809" t="s">
        <v>600</v>
      </c>
      <c r="G809" t="s">
        <v>2940</v>
      </c>
      <c r="H809" t="s">
        <v>6053</v>
      </c>
    </row>
    <row r="810" spans="1:8" x14ac:dyDescent="0.25">
      <c r="A810" t="s">
        <v>6054</v>
      </c>
      <c r="B810" t="s">
        <v>6055</v>
      </c>
      <c r="C810">
        <v>23.98</v>
      </c>
      <c r="D810" t="s">
        <v>6056</v>
      </c>
      <c r="E810" t="s">
        <v>2930</v>
      </c>
      <c r="F810" t="s">
        <v>3022</v>
      </c>
      <c r="G810" t="s">
        <v>3023</v>
      </c>
      <c r="H810" t="s">
        <v>6057</v>
      </c>
    </row>
    <row r="811" spans="1:8" x14ac:dyDescent="0.25">
      <c r="A811" t="s">
        <v>6058</v>
      </c>
      <c r="B811" t="s">
        <v>6059</v>
      </c>
      <c r="C811">
        <v>44.88</v>
      </c>
      <c r="D811" t="s">
        <v>5385</v>
      </c>
      <c r="E811" t="s">
        <v>2930</v>
      </c>
      <c r="F811" t="s">
        <v>138</v>
      </c>
      <c r="G811" t="s">
        <v>3670</v>
      </c>
      <c r="H811" t="s">
        <v>6060</v>
      </c>
    </row>
    <row r="812" spans="1:8" x14ac:dyDescent="0.25">
      <c r="A812" t="s">
        <v>6061</v>
      </c>
      <c r="B812" t="s">
        <v>6062</v>
      </c>
      <c r="C812">
        <v>4.38</v>
      </c>
      <c r="D812" t="s">
        <v>6063</v>
      </c>
      <c r="E812" t="s">
        <v>2930</v>
      </c>
      <c r="F812" t="s">
        <v>18</v>
      </c>
      <c r="G812" t="s">
        <v>39</v>
      </c>
      <c r="H812" t="s">
        <v>6064</v>
      </c>
    </row>
    <row r="813" spans="1:8" x14ac:dyDescent="0.25">
      <c r="A813" t="s">
        <v>6065</v>
      </c>
      <c r="B813" t="s">
        <v>6066</v>
      </c>
      <c r="C813">
        <v>4.71</v>
      </c>
      <c r="D813" t="s">
        <v>5286</v>
      </c>
      <c r="E813">
        <v>2005</v>
      </c>
      <c r="F813" t="s">
        <v>31</v>
      </c>
      <c r="G813" t="s">
        <v>71</v>
      </c>
      <c r="H813" t="s">
        <v>6067</v>
      </c>
    </row>
    <row r="814" spans="1:8" x14ac:dyDescent="0.25">
      <c r="A814" t="s">
        <v>6068</v>
      </c>
      <c r="B814" t="s">
        <v>6069</v>
      </c>
      <c r="C814">
        <v>0.92</v>
      </c>
      <c r="D814" t="s">
        <v>6070</v>
      </c>
      <c r="E814">
        <v>2009</v>
      </c>
      <c r="F814" t="s">
        <v>116</v>
      </c>
      <c r="G814" t="s">
        <v>115</v>
      </c>
      <c r="H814" t="s">
        <v>6071</v>
      </c>
    </row>
    <row r="815" spans="1:8" x14ac:dyDescent="0.25">
      <c r="A815" t="s">
        <v>6068</v>
      </c>
      <c r="B815" t="s">
        <v>6072</v>
      </c>
      <c r="C815">
        <v>8.48E-2</v>
      </c>
      <c r="D815">
        <v>675326</v>
      </c>
      <c r="E815" t="s">
        <v>2930</v>
      </c>
      <c r="F815" t="s">
        <v>116</v>
      </c>
      <c r="G815" t="s">
        <v>115</v>
      </c>
      <c r="H815" t="s">
        <v>6073</v>
      </c>
    </row>
    <row r="816" spans="1:8" x14ac:dyDescent="0.25">
      <c r="A816" t="s">
        <v>6074</v>
      </c>
      <c r="B816" t="s">
        <v>6075</v>
      </c>
      <c r="C816">
        <v>20.350000000000001</v>
      </c>
      <c r="D816" t="s">
        <v>6076</v>
      </c>
      <c r="E816">
        <v>2004</v>
      </c>
      <c r="F816" t="s">
        <v>31</v>
      </c>
      <c r="G816" t="s">
        <v>4428</v>
      </c>
      <c r="H816" t="s">
        <v>6077</v>
      </c>
    </row>
    <row r="817" spans="1:8" x14ac:dyDescent="0.25">
      <c r="A817" t="s">
        <v>6078</v>
      </c>
      <c r="B817" t="s">
        <v>6079</v>
      </c>
      <c r="C817">
        <v>0.98</v>
      </c>
      <c r="D817" t="s">
        <v>6080</v>
      </c>
      <c r="E817">
        <v>2005</v>
      </c>
      <c r="F817" t="s">
        <v>288</v>
      </c>
      <c r="G817" t="s">
        <v>4708</v>
      </c>
      <c r="H817" t="s">
        <v>6081</v>
      </c>
    </row>
    <row r="818" spans="1:8" x14ac:dyDescent="0.25">
      <c r="A818" t="s">
        <v>6082</v>
      </c>
      <c r="B818" t="s">
        <v>6083</v>
      </c>
      <c r="C818">
        <v>0.77529999999999999</v>
      </c>
      <c r="D818" t="s">
        <v>6084</v>
      </c>
      <c r="E818" t="s">
        <v>2930</v>
      </c>
      <c r="F818" t="s">
        <v>77</v>
      </c>
      <c r="G818" t="s">
        <v>6085</v>
      </c>
      <c r="H818" t="s">
        <v>6086</v>
      </c>
    </row>
    <row r="819" spans="1:8" x14ac:dyDescent="0.25">
      <c r="A819" t="s">
        <v>6087</v>
      </c>
      <c r="B819" t="s">
        <v>6088</v>
      </c>
      <c r="C819">
        <v>11.43</v>
      </c>
      <c r="D819" t="s">
        <v>6089</v>
      </c>
      <c r="E819">
        <v>1994</v>
      </c>
      <c r="F819" t="s">
        <v>18</v>
      </c>
      <c r="G819" t="s">
        <v>53</v>
      </c>
      <c r="H819" t="s">
        <v>6090</v>
      </c>
    </row>
    <row r="820" spans="1:8" x14ac:dyDescent="0.25">
      <c r="A820" t="s">
        <v>6091</v>
      </c>
      <c r="B820" t="s">
        <v>6092</v>
      </c>
      <c r="C820">
        <v>9.66</v>
      </c>
      <c r="D820" t="s">
        <v>6093</v>
      </c>
      <c r="E820">
        <v>2014</v>
      </c>
      <c r="F820" t="s">
        <v>600</v>
      </c>
      <c r="G820" t="s">
        <v>217</v>
      </c>
      <c r="H820" t="s">
        <v>6094</v>
      </c>
    </row>
    <row r="821" spans="1:8" x14ac:dyDescent="0.25">
      <c r="A821" t="s">
        <v>6091</v>
      </c>
      <c r="B821" t="s">
        <v>6095</v>
      </c>
      <c r="C821">
        <v>0.16</v>
      </c>
      <c r="D821" t="s">
        <v>2930</v>
      </c>
      <c r="E821">
        <v>2014</v>
      </c>
      <c r="F821" t="s">
        <v>600</v>
      </c>
      <c r="G821" t="s">
        <v>217</v>
      </c>
      <c r="H821" t="s">
        <v>6096</v>
      </c>
    </row>
    <row r="822" spans="1:8" x14ac:dyDescent="0.25">
      <c r="A822" t="s">
        <v>6091</v>
      </c>
      <c r="B822" t="s">
        <v>6097</v>
      </c>
      <c r="C822">
        <v>10.02</v>
      </c>
      <c r="D822" t="s">
        <v>2930</v>
      </c>
      <c r="E822">
        <v>2014</v>
      </c>
      <c r="F822" t="s">
        <v>600</v>
      </c>
      <c r="G822" t="s">
        <v>217</v>
      </c>
      <c r="H822" t="s">
        <v>6098</v>
      </c>
    </row>
    <row r="823" spans="1:8" x14ac:dyDescent="0.25">
      <c r="A823" t="s">
        <v>6091</v>
      </c>
      <c r="B823" t="s">
        <v>6099</v>
      </c>
      <c r="C823">
        <v>0.11</v>
      </c>
      <c r="D823" t="s">
        <v>2930</v>
      </c>
      <c r="E823">
        <v>2014</v>
      </c>
      <c r="F823" t="s">
        <v>600</v>
      </c>
      <c r="G823" t="s">
        <v>217</v>
      </c>
      <c r="H823" t="s">
        <v>6100</v>
      </c>
    </row>
    <row r="824" spans="1:8" x14ac:dyDescent="0.25">
      <c r="A824" t="s">
        <v>6101</v>
      </c>
      <c r="B824" t="s">
        <v>6102</v>
      </c>
      <c r="C824">
        <v>30.65</v>
      </c>
      <c r="D824" t="s">
        <v>6103</v>
      </c>
      <c r="E824">
        <v>2003</v>
      </c>
      <c r="F824" t="s">
        <v>218</v>
      </c>
      <c r="G824" t="s">
        <v>3028</v>
      </c>
      <c r="H824" t="s">
        <v>6104</v>
      </c>
    </row>
    <row r="825" spans="1:8" x14ac:dyDescent="0.25">
      <c r="A825" t="s">
        <v>6105</v>
      </c>
      <c r="B825" t="s">
        <v>6106</v>
      </c>
      <c r="C825">
        <v>46.38</v>
      </c>
      <c r="D825" t="s">
        <v>6107</v>
      </c>
      <c r="E825">
        <v>2011</v>
      </c>
      <c r="F825" t="s">
        <v>31</v>
      </c>
      <c r="G825" t="s">
        <v>387</v>
      </c>
      <c r="H825" t="s">
        <v>6108</v>
      </c>
    </row>
    <row r="826" spans="1:8" x14ac:dyDescent="0.25">
      <c r="A826" t="s">
        <v>6109</v>
      </c>
      <c r="B826" t="s">
        <v>6110</v>
      </c>
      <c r="C826">
        <v>0.99</v>
      </c>
      <c r="D826" t="s">
        <v>6111</v>
      </c>
      <c r="E826">
        <v>2000</v>
      </c>
      <c r="F826" t="s">
        <v>25</v>
      </c>
      <c r="G826" t="s">
        <v>24</v>
      </c>
      <c r="H826" t="s">
        <v>6112</v>
      </c>
    </row>
    <row r="827" spans="1:8" x14ac:dyDescent="0.25">
      <c r="A827" t="s">
        <v>6113</v>
      </c>
      <c r="B827" t="s">
        <v>6114</v>
      </c>
      <c r="C827">
        <v>47.11</v>
      </c>
      <c r="D827" t="s">
        <v>6115</v>
      </c>
      <c r="E827" t="s">
        <v>2930</v>
      </c>
      <c r="F827" t="s">
        <v>138</v>
      </c>
      <c r="G827" t="s">
        <v>308</v>
      </c>
      <c r="H827" t="s">
        <v>6116</v>
      </c>
    </row>
    <row r="828" spans="1:8" x14ac:dyDescent="0.25">
      <c r="A828" t="s">
        <v>6117</v>
      </c>
      <c r="B828" t="s">
        <v>6118</v>
      </c>
      <c r="C828">
        <v>15.95</v>
      </c>
      <c r="D828" t="s">
        <v>6119</v>
      </c>
      <c r="E828">
        <v>2000</v>
      </c>
      <c r="F828" t="s">
        <v>25</v>
      </c>
      <c r="G828" t="s">
        <v>3278</v>
      </c>
      <c r="H828" t="s">
        <v>6120</v>
      </c>
    </row>
    <row r="829" spans="1:8" x14ac:dyDescent="0.25">
      <c r="A829" t="s">
        <v>6121</v>
      </c>
      <c r="B829" t="s">
        <v>6122</v>
      </c>
      <c r="C829">
        <v>14.79</v>
      </c>
      <c r="D829" t="s">
        <v>6123</v>
      </c>
      <c r="E829" t="s">
        <v>2930</v>
      </c>
      <c r="F829" t="s">
        <v>138</v>
      </c>
      <c r="G829" t="s">
        <v>401</v>
      </c>
      <c r="H829" t="s">
        <v>6124</v>
      </c>
    </row>
    <row r="830" spans="1:8" x14ac:dyDescent="0.25">
      <c r="A830" t="s">
        <v>6125</v>
      </c>
      <c r="B830" t="s">
        <v>6126</v>
      </c>
      <c r="C830">
        <v>1.4</v>
      </c>
      <c r="D830" t="s">
        <v>6127</v>
      </c>
      <c r="E830" t="s">
        <v>2930</v>
      </c>
      <c r="F830" t="s">
        <v>138</v>
      </c>
      <c r="G830" t="s">
        <v>308</v>
      </c>
      <c r="H830" t="s">
        <v>6128</v>
      </c>
    </row>
    <row r="831" spans="1:8" x14ac:dyDescent="0.25">
      <c r="A831" t="s">
        <v>6129</v>
      </c>
      <c r="B831" t="s">
        <v>6130</v>
      </c>
      <c r="C831">
        <v>3.85</v>
      </c>
      <c r="D831" t="s">
        <v>6131</v>
      </c>
      <c r="E831" t="s">
        <v>2930</v>
      </c>
      <c r="F831" t="s">
        <v>2930</v>
      </c>
      <c r="G831" t="s">
        <v>2930</v>
      </c>
      <c r="H831" t="s">
        <v>6132</v>
      </c>
    </row>
    <row r="832" spans="1:8" x14ac:dyDescent="0.25">
      <c r="A832" t="s">
        <v>6133</v>
      </c>
      <c r="B832" t="s">
        <v>6134</v>
      </c>
      <c r="C832">
        <v>17.75</v>
      </c>
      <c r="D832" t="s">
        <v>6135</v>
      </c>
      <c r="E832">
        <v>2004</v>
      </c>
      <c r="F832" t="s">
        <v>25</v>
      </c>
      <c r="G832" t="s">
        <v>24</v>
      </c>
      <c r="H832" t="s">
        <v>6136</v>
      </c>
    </row>
    <row r="833" spans="1:8" x14ac:dyDescent="0.25">
      <c r="A833" t="s">
        <v>6137</v>
      </c>
      <c r="B833" t="s">
        <v>6138</v>
      </c>
      <c r="C833">
        <v>26.15</v>
      </c>
      <c r="D833" t="s">
        <v>6139</v>
      </c>
      <c r="E833" t="s">
        <v>2930</v>
      </c>
      <c r="F833" t="s">
        <v>600</v>
      </c>
      <c r="G833" t="s">
        <v>2954</v>
      </c>
      <c r="H833" t="s">
        <v>6140</v>
      </c>
    </row>
    <row r="834" spans="1:8" x14ac:dyDescent="0.25">
      <c r="A834" t="s">
        <v>6141</v>
      </c>
      <c r="B834" t="s">
        <v>6142</v>
      </c>
      <c r="C834">
        <v>8.5500000000000007</v>
      </c>
      <c r="D834" t="s">
        <v>6143</v>
      </c>
      <c r="E834">
        <v>2012</v>
      </c>
      <c r="F834" t="s">
        <v>18</v>
      </c>
      <c r="G834" t="s">
        <v>17</v>
      </c>
      <c r="H834" t="s">
        <v>6144</v>
      </c>
    </row>
    <row r="835" spans="1:8" x14ac:dyDescent="0.25">
      <c r="A835" t="s">
        <v>6145</v>
      </c>
      <c r="B835" t="s">
        <v>6146</v>
      </c>
      <c r="C835">
        <v>11.05</v>
      </c>
      <c r="D835" t="s">
        <v>6147</v>
      </c>
      <c r="E835" t="s">
        <v>2930</v>
      </c>
      <c r="F835" t="s">
        <v>600</v>
      </c>
      <c r="G835" t="s">
        <v>2954</v>
      </c>
      <c r="H835" t="s">
        <v>6148</v>
      </c>
    </row>
    <row r="836" spans="1:8" x14ac:dyDescent="0.25">
      <c r="A836" t="s">
        <v>6149</v>
      </c>
      <c r="B836" t="s">
        <v>6150</v>
      </c>
      <c r="C836">
        <v>36.369999999999997</v>
      </c>
      <c r="D836" t="s">
        <v>6151</v>
      </c>
      <c r="E836" t="s">
        <v>2930</v>
      </c>
      <c r="F836" t="s">
        <v>600</v>
      </c>
      <c r="G836" t="s">
        <v>2949</v>
      </c>
      <c r="H836" t="s">
        <v>6152</v>
      </c>
    </row>
    <row r="837" spans="1:8" x14ac:dyDescent="0.25">
      <c r="A837" t="s">
        <v>6153</v>
      </c>
      <c r="B837" t="s">
        <v>6154</v>
      </c>
      <c r="C837">
        <v>9.9700000000000006</v>
      </c>
      <c r="D837" t="s">
        <v>6155</v>
      </c>
      <c r="E837" t="s">
        <v>2930</v>
      </c>
      <c r="F837" t="s">
        <v>288</v>
      </c>
      <c r="G837" t="s">
        <v>4708</v>
      </c>
      <c r="H837" t="s">
        <v>6156</v>
      </c>
    </row>
    <row r="838" spans="1:8" x14ac:dyDescent="0.25">
      <c r="A838" t="s">
        <v>6157</v>
      </c>
      <c r="B838" t="s">
        <v>6158</v>
      </c>
      <c r="C838">
        <v>33.68</v>
      </c>
      <c r="D838" t="s">
        <v>6159</v>
      </c>
      <c r="E838">
        <v>2014</v>
      </c>
      <c r="F838" t="s">
        <v>25</v>
      </c>
      <c r="G838" t="s">
        <v>24</v>
      </c>
      <c r="H838" t="s">
        <v>6160</v>
      </c>
    </row>
    <row r="839" spans="1:8" x14ac:dyDescent="0.25">
      <c r="A839" t="s">
        <v>6161</v>
      </c>
      <c r="B839" t="s">
        <v>6162</v>
      </c>
      <c r="C839">
        <v>2.52</v>
      </c>
      <c r="D839" t="s">
        <v>6163</v>
      </c>
      <c r="E839">
        <v>2006</v>
      </c>
      <c r="F839" t="s">
        <v>3022</v>
      </c>
      <c r="G839" t="s">
        <v>3023</v>
      </c>
      <c r="H839" t="s">
        <v>6164</v>
      </c>
    </row>
    <row r="840" spans="1:8" x14ac:dyDescent="0.25">
      <c r="A840" t="s">
        <v>6165</v>
      </c>
      <c r="B840" t="s">
        <v>6166</v>
      </c>
      <c r="C840">
        <v>4.5999999999999996</v>
      </c>
      <c r="D840" t="s">
        <v>6167</v>
      </c>
      <c r="E840" t="s">
        <v>2930</v>
      </c>
      <c r="F840" t="s">
        <v>18</v>
      </c>
      <c r="G840" t="s">
        <v>106</v>
      </c>
      <c r="H840" t="s">
        <v>6168</v>
      </c>
    </row>
    <row r="841" spans="1:8" x14ac:dyDescent="0.25">
      <c r="A841" t="s">
        <v>6169</v>
      </c>
      <c r="B841" t="s">
        <v>6170</v>
      </c>
      <c r="C841">
        <v>40.53</v>
      </c>
      <c r="D841" t="s">
        <v>6171</v>
      </c>
      <c r="E841" t="s">
        <v>2930</v>
      </c>
      <c r="F841" t="s">
        <v>600</v>
      </c>
      <c r="G841" t="s">
        <v>2949</v>
      </c>
      <c r="H841" t="s">
        <v>6172</v>
      </c>
    </row>
    <row r="842" spans="1:8" x14ac:dyDescent="0.25">
      <c r="A842" t="s">
        <v>6173</v>
      </c>
      <c r="B842" t="s">
        <v>6174</v>
      </c>
      <c r="C842">
        <v>19.024999999999999</v>
      </c>
      <c r="D842" t="s">
        <v>6175</v>
      </c>
      <c r="E842" t="s">
        <v>2930</v>
      </c>
      <c r="F842" t="s">
        <v>138</v>
      </c>
      <c r="G842" t="s">
        <v>308</v>
      </c>
      <c r="H842" t="s">
        <v>6176</v>
      </c>
    </row>
    <row r="843" spans="1:8" x14ac:dyDescent="0.25">
      <c r="A843" t="s">
        <v>6177</v>
      </c>
      <c r="B843" t="s">
        <v>6178</v>
      </c>
      <c r="C843">
        <v>6.22</v>
      </c>
      <c r="D843" t="s">
        <v>6179</v>
      </c>
      <c r="E843" t="s">
        <v>2930</v>
      </c>
      <c r="F843" t="s">
        <v>600</v>
      </c>
      <c r="G843" t="s">
        <v>2949</v>
      </c>
      <c r="H843" t="s">
        <v>6180</v>
      </c>
    </row>
    <row r="844" spans="1:8" x14ac:dyDescent="0.25">
      <c r="A844" t="s">
        <v>760</v>
      </c>
      <c r="B844" t="s">
        <v>6181</v>
      </c>
      <c r="C844">
        <v>58.02</v>
      </c>
      <c r="D844" t="s">
        <v>6182</v>
      </c>
      <c r="E844">
        <v>1998</v>
      </c>
      <c r="F844" t="s">
        <v>218</v>
      </c>
      <c r="G844" t="s">
        <v>217</v>
      </c>
      <c r="H844" t="s">
        <v>6183</v>
      </c>
    </row>
    <row r="845" spans="1:8" x14ac:dyDescent="0.25">
      <c r="A845" t="s">
        <v>6184</v>
      </c>
      <c r="B845" t="s">
        <v>6185</v>
      </c>
      <c r="C845">
        <v>28.13</v>
      </c>
      <c r="D845" t="s">
        <v>3290</v>
      </c>
      <c r="E845" t="s">
        <v>2930</v>
      </c>
      <c r="F845" t="s">
        <v>18</v>
      </c>
      <c r="G845" t="s">
        <v>44</v>
      </c>
      <c r="H845" t="s">
        <v>6186</v>
      </c>
    </row>
    <row r="846" spans="1:8" x14ac:dyDescent="0.25">
      <c r="A846" t="s">
        <v>6187</v>
      </c>
      <c r="B846" t="s">
        <v>6188</v>
      </c>
      <c r="C846">
        <v>1.1599999999999999</v>
      </c>
      <c r="D846" t="s">
        <v>6189</v>
      </c>
      <c r="E846">
        <v>1998</v>
      </c>
      <c r="F846" t="s">
        <v>18</v>
      </c>
      <c r="G846" t="s">
        <v>246</v>
      </c>
      <c r="H846" t="s">
        <v>6190</v>
      </c>
    </row>
    <row r="847" spans="1:8" x14ac:dyDescent="0.25">
      <c r="A847" t="s">
        <v>6191</v>
      </c>
      <c r="B847" t="s">
        <v>6192</v>
      </c>
      <c r="C847">
        <v>27.76</v>
      </c>
      <c r="D847" t="s">
        <v>6193</v>
      </c>
      <c r="E847">
        <v>2009</v>
      </c>
      <c r="F847" t="s">
        <v>288</v>
      </c>
      <c r="G847" t="s">
        <v>287</v>
      </c>
      <c r="H847" t="s">
        <v>6194</v>
      </c>
    </row>
    <row r="848" spans="1:8" x14ac:dyDescent="0.25">
      <c r="A848" t="s">
        <v>6195</v>
      </c>
      <c r="B848" t="s">
        <v>6196</v>
      </c>
      <c r="C848">
        <v>2.89</v>
      </c>
      <c r="D848" t="s">
        <v>6197</v>
      </c>
      <c r="E848" t="s">
        <v>2930</v>
      </c>
      <c r="F848" t="s">
        <v>25</v>
      </c>
      <c r="G848" t="s">
        <v>3735</v>
      </c>
      <c r="H848" t="s">
        <v>6198</v>
      </c>
    </row>
    <row r="849" spans="1:8" x14ac:dyDescent="0.25">
      <c r="A849" t="s">
        <v>6199</v>
      </c>
      <c r="B849" t="s">
        <v>6200</v>
      </c>
      <c r="C849">
        <v>55.31</v>
      </c>
      <c r="D849" t="s">
        <v>5900</v>
      </c>
      <c r="E849" t="s">
        <v>2930</v>
      </c>
      <c r="F849" t="s">
        <v>18</v>
      </c>
      <c r="G849" t="s">
        <v>1000</v>
      </c>
      <c r="H849" t="s">
        <v>6201</v>
      </c>
    </row>
    <row r="850" spans="1:8" x14ac:dyDescent="0.25">
      <c r="A850" t="s">
        <v>6202</v>
      </c>
      <c r="B850" t="s">
        <v>6203</v>
      </c>
      <c r="C850">
        <v>10.26</v>
      </c>
      <c r="D850" t="s">
        <v>6204</v>
      </c>
      <c r="E850">
        <v>1987</v>
      </c>
      <c r="F850" t="s">
        <v>31</v>
      </c>
      <c r="G850" t="s">
        <v>3012</v>
      </c>
      <c r="H850" t="s">
        <v>6205</v>
      </c>
    </row>
    <row r="851" spans="1:8" x14ac:dyDescent="0.25">
      <c r="A851" t="s">
        <v>6206</v>
      </c>
      <c r="B851" t="s">
        <v>6207</v>
      </c>
      <c r="C851">
        <v>3.52</v>
      </c>
      <c r="D851" t="s">
        <v>6208</v>
      </c>
      <c r="E851">
        <v>1997</v>
      </c>
      <c r="F851" t="s">
        <v>25</v>
      </c>
      <c r="G851" t="s">
        <v>3735</v>
      </c>
      <c r="H851" t="s">
        <v>6209</v>
      </c>
    </row>
    <row r="852" spans="1:8" x14ac:dyDescent="0.25">
      <c r="A852" t="s">
        <v>6210</v>
      </c>
      <c r="B852" t="s">
        <v>6211</v>
      </c>
      <c r="C852">
        <v>7.23</v>
      </c>
      <c r="D852" t="s">
        <v>6212</v>
      </c>
      <c r="E852" t="s">
        <v>2930</v>
      </c>
      <c r="F852" t="s">
        <v>18</v>
      </c>
      <c r="G852" t="s">
        <v>106</v>
      </c>
      <c r="H852" t="s">
        <v>6213</v>
      </c>
    </row>
    <row r="853" spans="1:8" x14ac:dyDescent="0.25">
      <c r="A853" t="s">
        <v>6214</v>
      </c>
      <c r="B853" t="s">
        <v>6215</v>
      </c>
      <c r="C853">
        <v>4.22</v>
      </c>
      <c r="D853" t="s">
        <v>6216</v>
      </c>
      <c r="E853" t="s">
        <v>2930</v>
      </c>
      <c r="F853" t="s">
        <v>293</v>
      </c>
      <c r="G853" t="s">
        <v>4393</v>
      </c>
      <c r="H853" t="s">
        <v>6217</v>
      </c>
    </row>
    <row r="854" spans="1:8" x14ac:dyDescent="0.25">
      <c r="A854" t="s">
        <v>6218</v>
      </c>
      <c r="B854" t="s">
        <v>6219</v>
      </c>
      <c r="C854">
        <v>4.0199999999999996</v>
      </c>
      <c r="D854" t="s">
        <v>6220</v>
      </c>
      <c r="E854" t="s">
        <v>2930</v>
      </c>
      <c r="F854" t="s">
        <v>18</v>
      </c>
      <c r="G854" t="s">
        <v>44</v>
      </c>
      <c r="H854" t="s">
        <v>6221</v>
      </c>
    </row>
    <row r="855" spans="1:8" x14ac:dyDescent="0.25">
      <c r="A855" t="s">
        <v>6222</v>
      </c>
      <c r="B855" t="s">
        <v>6223</v>
      </c>
      <c r="C855">
        <v>3.605</v>
      </c>
      <c r="D855" t="s">
        <v>6224</v>
      </c>
      <c r="E855">
        <v>1999</v>
      </c>
      <c r="F855" t="s">
        <v>18</v>
      </c>
      <c r="G855" t="s">
        <v>17</v>
      </c>
      <c r="H855" t="s">
        <v>6225</v>
      </c>
    </row>
    <row r="856" spans="1:8" x14ac:dyDescent="0.25">
      <c r="A856" t="s">
        <v>6226</v>
      </c>
      <c r="B856" t="s">
        <v>6227</v>
      </c>
      <c r="C856">
        <v>14.5</v>
      </c>
      <c r="D856" t="s">
        <v>6228</v>
      </c>
      <c r="E856">
        <v>2014</v>
      </c>
      <c r="F856" t="s">
        <v>25</v>
      </c>
      <c r="G856" t="s">
        <v>24</v>
      </c>
      <c r="H856" t="s">
        <v>6229</v>
      </c>
    </row>
    <row r="857" spans="1:8" x14ac:dyDescent="0.25">
      <c r="A857" t="s">
        <v>6230</v>
      </c>
      <c r="B857" t="s">
        <v>6231</v>
      </c>
      <c r="C857">
        <v>10.47</v>
      </c>
      <c r="D857" t="s">
        <v>6232</v>
      </c>
      <c r="E857">
        <v>2006</v>
      </c>
      <c r="F857" t="s">
        <v>600</v>
      </c>
      <c r="G857" t="s">
        <v>599</v>
      </c>
      <c r="H857" t="s">
        <v>6233</v>
      </c>
    </row>
    <row r="858" spans="1:8" x14ac:dyDescent="0.25">
      <c r="A858" t="s">
        <v>6234</v>
      </c>
      <c r="B858" t="s">
        <v>6235</v>
      </c>
      <c r="C858">
        <v>24.78</v>
      </c>
      <c r="D858" t="s">
        <v>6236</v>
      </c>
      <c r="E858">
        <v>2014</v>
      </c>
      <c r="F858" t="s">
        <v>31</v>
      </c>
      <c r="G858" t="s">
        <v>387</v>
      </c>
      <c r="H858" t="s">
        <v>6237</v>
      </c>
    </row>
    <row r="859" spans="1:8" x14ac:dyDescent="0.25">
      <c r="A859" t="s">
        <v>6238</v>
      </c>
      <c r="B859" t="s">
        <v>6239</v>
      </c>
      <c r="C859">
        <v>1.75</v>
      </c>
      <c r="D859" t="s">
        <v>6240</v>
      </c>
      <c r="E859" t="s">
        <v>2930</v>
      </c>
      <c r="F859" t="s">
        <v>31</v>
      </c>
      <c r="G859" t="s">
        <v>6241</v>
      </c>
      <c r="H859" t="s">
        <v>6242</v>
      </c>
    </row>
    <row r="860" spans="1:8" x14ac:dyDescent="0.25">
      <c r="A860" t="s">
        <v>6243</v>
      </c>
      <c r="B860" t="s">
        <v>6244</v>
      </c>
      <c r="C860">
        <v>64.290000000000006</v>
      </c>
      <c r="D860" t="s">
        <v>6245</v>
      </c>
      <c r="E860" t="s">
        <v>2930</v>
      </c>
      <c r="F860" t="s">
        <v>138</v>
      </c>
      <c r="G860" t="s">
        <v>3012</v>
      </c>
      <c r="H860" t="s">
        <v>6246</v>
      </c>
    </row>
    <row r="861" spans="1:8" x14ac:dyDescent="0.25">
      <c r="A861" t="s">
        <v>6247</v>
      </c>
      <c r="B861" t="s">
        <v>6248</v>
      </c>
      <c r="C861">
        <v>4.5499000000000001</v>
      </c>
      <c r="D861" t="s">
        <v>6249</v>
      </c>
      <c r="E861" t="s">
        <v>2930</v>
      </c>
      <c r="F861" t="s">
        <v>31</v>
      </c>
      <c r="G861" t="s">
        <v>154</v>
      </c>
      <c r="H861" t="s">
        <v>6250</v>
      </c>
    </row>
    <row r="862" spans="1:8" x14ac:dyDescent="0.25">
      <c r="A862" t="s">
        <v>6251</v>
      </c>
      <c r="B862" t="s">
        <v>6252</v>
      </c>
      <c r="C862">
        <v>13.03</v>
      </c>
      <c r="D862" t="s">
        <v>6253</v>
      </c>
      <c r="E862" t="s">
        <v>2930</v>
      </c>
      <c r="F862" t="s">
        <v>18</v>
      </c>
      <c r="G862" t="s">
        <v>131</v>
      </c>
      <c r="H862" t="s">
        <v>6254</v>
      </c>
    </row>
    <row r="863" spans="1:8" x14ac:dyDescent="0.25">
      <c r="A863" t="s">
        <v>6255</v>
      </c>
      <c r="B863" t="s">
        <v>6256</v>
      </c>
      <c r="C863">
        <v>6.55</v>
      </c>
      <c r="D863" t="s">
        <v>6257</v>
      </c>
      <c r="E863" t="s">
        <v>2930</v>
      </c>
      <c r="F863" t="s">
        <v>218</v>
      </c>
      <c r="G863" t="s">
        <v>308</v>
      </c>
      <c r="H863" t="s">
        <v>6258</v>
      </c>
    </row>
    <row r="864" spans="1:8" x14ac:dyDescent="0.25">
      <c r="A864" t="s">
        <v>520</v>
      </c>
      <c r="B864" t="s">
        <v>6259</v>
      </c>
      <c r="C864">
        <v>57.67</v>
      </c>
      <c r="D864" t="s">
        <v>6260</v>
      </c>
      <c r="E864" t="s">
        <v>2930</v>
      </c>
      <c r="F864" t="s">
        <v>18</v>
      </c>
      <c r="G864" t="s">
        <v>17</v>
      </c>
      <c r="H864" t="s">
        <v>6261</v>
      </c>
    </row>
    <row r="865" spans="1:8" x14ac:dyDescent="0.25">
      <c r="A865" t="s">
        <v>6262</v>
      </c>
      <c r="B865" t="s">
        <v>6263</v>
      </c>
      <c r="C865">
        <v>40</v>
      </c>
      <c r="D865" t="s">
        <v>5611</v>
      </c>
      <c r="E865">
        <v>1992</v>
      </c>
      <c r="F865" t="s">
        <v>18</v>
      </c>
      <c r="G865" t="s">
        <v>246</v>
      </c>
      <c r="H865" t="s">
        <v>6264</v>
      </c>
    </row>
    <row r="866" spans="1:8" x14ac:dyDescent="0.25">
      <c r="A866" t="s">
        <v>6265</v>
      </c>
      <c r="B866" t="s">
        <v>6266</v>
      </c>
      <c r="C866">
        <v>4.0309999999999997</v>
      </c>
      <c r="D866" t="s">
        <v>6267</v>
      </c>
      <c r="E866" t="s">
        <v>2930</v>
      </c>
      <c r="F866" t="s">
        <v>138</v>
      </c>
      <c r="G866" t="s">
        <v>308</v>
      </c>
      <c r="H866" t="s">
        <v>6268</v>
      </c>
    </row>
    <row r="867" spans="1:8" x14ac:dyDescent="0.25">
      <c r="A867" t="s">
        <v>6269</v>
      </c>
      <c r="B867" t="s">
        <v>6270</v>
      </c>
      <c r="C867">
        <v>10.85</v>
      </c>
      <c r="D867" t="s">
        <v>6271</v>
      </c>
      <c r="E867">
        <v>2014</v>
      </c>
      <c r="F867" t="s">
        <v>25</v>
      </c>
      <c r="G867" t="s">
        <v>24</v>
      </c>
      <c r="H867" t="s">
        <v>6272</v>
      </c>
    </row>
    <row r="868" spans="1:8" x14ac:dyDescent="0.25">
      <c r="A868" t="s">
        <v>6273</v>
      </c>
      <c r="B868" t="s">
        <v>6274</v>
      </c>
      <c r="C868">
        <v>16.75</v>
      </c>
      <c r="D868" t="s">
        <v>6275</v>
      </c>
      <c r="E868" t="s">
        <v>2930</v>
      </c>
      <c r="F868" t="s">
        <v>77</v>
      </c>
      <c r="G868" t="s">
        <v>6085</v>
      </c>
      <c r="H868" t="s">
        <v>6276</v>
      </c>
    </row>
    <row r="869" spans="1:8" x14ac:dyDescent="0.25">
      <c r="A869" t="s">
        <v>6277</v>
      </c>
      <c r="B869" t="s">
        <v>6278</v>
      </c>
      <c r="C869">
        <v>21.14</v>
      </c>
      <c r="D869" t="s">
        <v>6279</v>
      </c>
      <c r="E869" t="s">
        <v>2930</v>
      </c>
      <c r="F869" t="s">
        <v>600</v>
      </c>
      <c r="G869" t="s">
        <v>2949</v>
      </c>
      <c r="H869" t="s">
        <v>6280</v>
      </c>
    </row>
    <row r="870" spans="1:8" x14ac:dyDescent="0.25">
      <c r="A870" t="s">
        <v>6281</v>
      </c>
      <c r="B870" t="s">
        <v>6282</v>
      </c>
      <c r="C870">
        <v>16.71</v>
      </c>
      <c r="D870" t="s">
        <v>6283</v>
      </c>
      <c r="E870">
        <v>2004</v>
      </c>
      <c r="F870" t="s">
        <v>31</v>
      </c>
      <c r="G870" t="s">
        <v>3236</v>
      </c>
      <c r="H870" t="s">
        <v>6284</v>
      </c>
    </row>
    <row r="871" spans="1:8" x14ac:dyDescent="0.25">
      <c r="A871" t="s">
        <v>6285</v>
      </c>
      <c r="B871" t="s">
        <v>6286</v>
      </c>
      <c r="C871">
        <v>1.21</v>
      </c>
      <c r="D871" t="s">
        <v>6287</v>
      </c>
      <c r="E871">
        <v>1997</v>
      </c>
      <c r="F871" t="s">
        <v>18</v>
      </c>
      <c r="G871" t="s">
        <v>3186</v>
      </c>
      <c r="H871" t="s">
        <v>6288</v>
      </c>
    </row>
    <row r="872" spans="1:8" x14ac:dyDescent="0.25">
      <c r="A872" t="s">
        <v>6289</v>
      </c>
      <c r="B872" t="s">
        <v>6290</v>
      </c>
      <c r="C872">
        <v>30</v>
      </c>
      <c r="D872" t="s">
        <v>6291</v>
      </c>
      <c r="E872">
        <v>1982</v>
      </c>
      <c r="F872" t="s">
        <v>600</v>
      </c>
      <c r="G872" t="s">
        <v>2940</v>
      </c>
      <c r="H872" t="s">
        <v>6292</v>
      </c>
    </row>
    <row r="873" spans="1:8" x14ac:dyDescent="0.25">
      <c r="A873" t="s">
        <v>6293</v>
      </c>
      <c r="B873" t="s">
        <v>6294</v>
      </c>
      <c r="C873">
        <v>25.16</v>
      </c>
      <c r="D873" t="s">
        <v>6295</v>
      </c>
      <c r="E873" t="s">
        <v>2930</v>
      </c>
      <c r="F873" t="s">
        <v>600</v>
      </c>
      <c r="G873" t="s">
        <v>2949</v>
      </c>
      <c r="H873" t="s">
        <v>6296</v>
      </c>
    </row>
    <row r="874" spans="1:8" x14ac:dyDescent="0.25">
      <c r="A874" t="s">
        <v>6297</v>
      </c>
      <c r="B874" t="s">
        <v>6298</v>
      </c>
      <c r="C874">
        <v>5.5</v>
      </c>
      <c r="D874" t="s">
        <v>6299</v>
      </c>
      <c r="E874">
        <v>1997</v>
      </c>
      <c r="F874" t="s">
        <v>18</v>
      </c>
      <c r="G874" t="s">
        <v>53</v>
      </c>
      <c r="H874" t="s">
        <v>6300</v>
      </c>
    </row>
    <row r="875" spans="1:8" x14ac:dyDescent="0.25">
      <c r="A875" t="s">
        <v>6301</v>
      </c>
      <c r="B875" t="s">
        <v>6302</v>
      </c>
      <c r="C875">
        <v>2.14</v>
      </c>
      <c r="D875" t="s">
        <v>6303</v>
      </c>
      <c r="E875">
        <v>1994</v>
      </c>
      <c r="F875" t="s">
        <v>31</v>
      </c>
      <c r="G875" t="s">
        <v>110</v>
      </c>
      <c r="H875" t="s">
        <v>6304</v>
      </c>
    </row>
    <row r="876" spans="1:8" x14ac:dyDescent="0.25">
      <c r="A876" t="s">
        <v>6301</v>
      </c>
      <c r="B876" t="s">
        <v>6305</v>
      </c>
      <c r="C876">
        <v>12.5</v>
      </c>
      <c r="D876" t="s">
        <v>6306</v>
      </c>
      <c r="E876" t="s">
        <v>2930</v>
      </c>
      <c r="F876" t="s">
        <v>31</v>
      </c>
      <c r="G876" t="s">
        <v>110</v>
      </c>
      <c r="H876" t="s">
        <v>6307</v>
      </c>
    </row>
    <row r="877" spans="1:8" x14ac:dyDescent="0.25">
      <c r="A877" t="s">
        <v>6308</v>
      </c>
      <c r="B877" t="s">
        <v>6309</v>
      </c>
      <c r="C877">
        <v>6.2</v>
      </c>
      <c r="D877" t="s">
        <v>6310</v>
      </c>
      <c r="E877" t="s">
        <v>2930</v>
      </c>
      <c r="F877" t="s">
        <v>31</v>
      </c>
      <c r="G877" t="s">
        <v>387</v>
      </c>
      <c r="H877" t="s">
        <v>6311</v>
      </c>
    </row>
    <row r="878" spans="1:8" x14ac:dyDescent="0.25">
      <c r="A878" t="s">
        <v>6312</v>
      </c>
      <c r="B878" t="s">
        <v>6313</v>
      </c>
      <c r="C878">
        <v>4.4675000000000002</v>
      </c>
      <c r="D878" t="s">
        <v>6314</v>
      </c>
      <c r="E878" t="s">
        <v>2930</v>
      </c>
      <c r="F878" t="s">
        <v>178</v>
      </c>
      <c r="G878" t="s">
        <v>3539</v>
      </c>
      <c r="H878" t="s">
        <v>6315</v>
      </c>
    </row>
    <row r="879" spans="1:8" x14ac:dyDescent="0.25">
      <c r="A879" t="s">
        <v>6316</v>
      </c>
      <c r="B879" t="s">
        <v>6317</v>
      </c>
      <c r="C879">
        <v>35.9</v>
      </c>
      <c r="D879" t="s">
        <v>6318</v>
      </c>
      <c r="E879">
        <v>2013</v>
      </c>
      <c r="F879" t="s">
        <v>25</v>
      </c>
      <c r="G879" t="s">
        <v>24</v>
      </c>
      <c r="H879" t="s">
        <v>6319</v>
      </c>
    </row>
    <row r="880" spans="1:8" x14ac:dyDescent="0.25">
      <c r="A880" t="s">
        <v>6320</v>
      </c>
      <c r="B880" t="s">
        <v>6321</v>
      </c>
      <c r="C880">
        <v>43.01</v>
      </c>
      <c r="D880" t="s">
        <v>6322</v>
      </c>
      <c r="E880" t="s">
        <v>2930</v>
      </c>
      <c r="F880" t="s">
        <v>600</v>
      </c>
      <c r="G880" t="s">
        <v>3892</v>
      </c>
      <c r="H880" t="s">
        <v>6323</v>
      </c>
    </row>
    <row r="881" spans="1:8" x14ac:dyDescent="0.25">
      <c r="A881" t="s">
        <v>6324</v>
      </c>
      <c r="B881" t="s">
        <v>6325</v>
      </c>
      <c r="C881">
        <v>34.19</v>
      </c>
      <c r="D881" t="s">
        <v>6326</v>
      </c>
      <c r="E881">
        <v>1992</v>
      </c>
      <c r="F881" t="s">
        <v>138</v>
      </c>
      <c r="G881" t="s">
        <v>3539</v>
      </c>
      <c r="H881" t="s">
        <v>6327</v>
      </c>
    </row>
    <row r="882" spans="1:8" x14ac:dyDescent="0.25">
      <c r="A882" t="s">
        <v>6328</v>
      </c>
      <c r="B882" t="s">
        <v>6329</v>
      </c>
      <c r="C882">
        <v>86.32</v>
      </c>
      <c r="D882" t="s">
        <v>6330</v>
      </c>
      <c r="E882" t="s">
        <v>2930</v>
      </c>
      <c r="F882" t="s">
        <v>25</v>
      </c>
      <c r="G882" t="s">
        <v>24</v>
      </c>
      <c r="H882" t="s">
        <v>6331</v>
      </c>
    </row>
    <row r="883" spans="1:8" x14ac:dyDescent="0.25">
      <c r="A883" t="s">
        <v>6332</v>
      </c>
      <c r="B883" t="s">
        <v>6333</v>
      </c>
      <c r="C883">
        <v>5.69</v>
      </c>
      <c r="D883" t="s">
        <v>6334</v>
      </c>
      <c r="E883">
        <v>2011</v>
      </c>
      <c r="F883" t="s">
        <v>25</v>
      </c>
      <c r="G883" t="s">
        <v>24</v>
      </c>
      <c r="H883" t="s">
        <v>6335</v>
      </c>
    </row>
    <row r="884" spans="1:8" x14ac:dyDescent="0.25">
      <c r="A884" t="s">
        <v>6336</v>
      </c>
      <c r="B884" t="s">
        <v>6337</v>
      </c>
      <c r="C884">
        <v>14.82</v>
      </c>
      <c r="D884" t="s">
        <v>6338</v>
      </c>
      <c r="E884" t="s">
        <v>2930</v>
      </c>
      <c r="F884" t="s">
        <v>25</v>
      </c>
      <c r="G884" t="s">
        <v>3017</v>
      </c>
      <c r="H884" t="s">
        <v>6339</v>
      </c>
    </row>
    <row r="885" spans="1:8" x14ac:dyDescent="0.25">
      <c r="A885" t="s">
        <v>6340</v>
      </c>
      <c r="B885" t="s">
        <v>6341</v>
      </c>
      <c r="C885" t="s">
        <v>2930</v>
      </c>
      <c r="D885" t="s">
        <v>2930</v>
      </c>
      <c r="E885" t="s">
        <v>2930</v>
      </c>
      <c r="F885" t="s">
        <v>2930</v>
      </c>
      <c r="G885" t="s">
        <v>2930</v>
      </c>
      <c r="H885" t="s">
        <v>6342</v>
      </c>
    </row>
    <row r="886" spans="1:8" x14ac:dyDescent="0.25">
      <c r="A886" t="s">
        <v>6343</v>
      </c>
      <c r="B886" t="s">
        <v>6344</v>
      </c>
      <c r="C886">
        <v>19.89</v>
      </c>
      <c r="D886" t="s">
        <v>6345</v>
      </c>
      <c r="E886">
        <v>2013</v>
      </c>
      <c r="F886" t="s">
        <v>18</v>
      </c>
      <c r="G886" t="s">
        <v>17</v>
      </c>
      <c r="H886" t="s">
        <v>6346</v>
      </c>
    </row>
    <row r="887" spans="1:8" x14ac:dyDescent="0.25">
      <c r="A887" t="s">
        <v>6347</v>
      </c>
      <c r="B887" t="s">
        <v>6348</v>
      </c>
      <c r="C887">
        <v>9.18</v>
      </c>
      <c r="D887" t="s">
        <v>6349</v>
      </c>
      <c r="E887">
        <v>2014</v>
      </c>
      <c r="F887" t="s">
        <v>18</v>
      </c>
      <c r="G887" t="s">
        <v>1000</v>
      </c>
      <c r="H887" t="s">
        <v>6350</v>
      </c>
    </row>
    <row r="888" spans="1:8" x14ac:dyDescent="0.25">
      <c r="A888" t="s">
        <v>6351</v>
      </c>
      <c r="B888" t="s">
        <v>6352</v>
      </c>
      <c r="C888">
        <v>4.68</v>
      </c>
      <c r="D888" t="s">
        <v>6353</v>
      </c>
      <c r="E888" t="s">
        <v>2930</v>
      </c>
      <c r="F888" t="s">
        <v>293</v>
      </c>
      <c r="G888" t="s">
        <v>6354</v>
      </c>
      <c r="H888" t="s">
        <v>6355</v>
      </c>
    </row>
    <row r="889" spans="1:8" x14ac:dyDescent="0.25">
      <c r="A889" t="s">
        <v>6356</v>
      </c>
      <c r="B889" t="s">
        <v>6357</v>
      </c>
      <c r="C889">
        <v>3.36</v>
      </c>
      <c r="D889" t="s">
        <v>6358</v>
      </c>
      <c r="E889">
        <v>2008</v>
      </c>
      <c r="F889" t="s">
        <v>18</v>
      </c>
      <c r="G889" t="s">
        <v>308</v>
      </c>
      <c r="H889" t="s">
        <v>6359</v>
      </c>
    </row>
    <row r="890" spans="1:8" x14ac:dyDescent="0.25">
      <c r="A890" t="s">
        <v>6360</v>
      </c>
      <c r="B890" t="s">
        <v>6361</v>
      </c>
      <c r="C890">
        <v>4.26</v>
      </c>
      <c r="D890" t="s">
        <v>6362</v>
      </c>
      <c r="E890" t="s">
        <v>2930</v>
      </c>
      <c r="F890" t="s">
        <v>3022</v>
      </c>
      <c r="G890" t="s">
        <v>3023</v>
      </c>
      <c r="H890" t="s">
        <v>6363</v>
      </c>
    </row>
    <row r="891" spans="1:8" x14ac:dyDescent="0.25">
      <c r="A891" t="s">
        <v>6364</v>
      </c>
      <c r="B891" t="s">
        <v>6365</v>
      </c>
      <c r="C891">
        <v>17.86</v>
      </c>
      <c r="D891" t="s">
        <v>6366</v>
      </c>
      <c r="E891">
        <v>2007</v>
      </c>
      <c r="F891" t="s">
        <v>18</v>
      </c>
      <c r="G891" t="s">
        <v>106</v>
      </c>
      <c r="H891" t="s">
        <v>6367</v>
      </c>
    </row>
    <row r="892" spans="1:8" x14ac:dyDescent="0.25">
      <c r="A892" t="s">
        <v>6368</v>
      </c>
      <c r="B892" t="s">
        <v>6369</v>
      </c>
      <c r="C892">
        <v>1.84</v>
      </c>
      <c r="D892" t="s">
        <v>6370</v>
      </c>
      <c r="E892" t="s">
        <v>2930</v>
      </c>
      <c r="F892" t="s">
        <v>31</v>
      </c>
      <c r="G892" t="s">
        <v>3012</v>
      </c>
      <c r="H892" t="s">
        <v>6371</v>
      </c>
    </row>
    <row r="893" spans="1:8" x14ac:dyDescent="0.25">
      <c r="A893" t="s">
        <v>6372</v>
      </c>
      <c r="B893" t="s">
        <v>6373</v>
      </c>
      <c r="C893">
        <v>13.3</v>
      </c>
      <c r="D893" t="s">
        <v>6374</v>
      </c>
      <c r="E893">
        <v>2012</v>
      </c>
      <c r="F893" t="s">
        <v>18</v>
      </c>
      <c r="G893" t="s">
        <v>53</v>
      </c>
      <c r="H893" t="s">
        <v>6375</v>
      </c>
    </row>
    <row r="894" spans="1:8" x14ac:dyDescent="0.25">
      <c r="A894" t="s">
        <v>6376</v>
      </c>
      <c r="B894" t="s">
        <v>6377</v>
      </c>
      <c r="C894">
        <v>136.88</v>
      </c>
      <c r="D894" t="s">
        <v>6345</v>
      </c>
      <c r="E894" t="s">
        <v>2930</v>
      </c>
      <c r="F894" t="s">
        <v>600</v>
      </c>
      <c r="G894" t="s">
        <v>2940</v>
      </c>
      <c r="H894" t="s">
        <v>6378</v>
      </c>
    </row>
    <row r="895" spans="1:8" x14ac:dyDescent="0.25">
      <c r="A895" t="s">
        <v>6379</v>
      </c>
      <c r="B895" t="s">
        <v>6380</v>
      </c>
      <c r="C895">
        <v>15.8</v>
      </c>
      <c r="D895" t="s">
        <v>6381</v>
      </c>
      <c r="E895">
        <v>2014</v>
      </c>
      <c r="F895" t="s">
        <v>600</v>
      </c>
      <c r="G895" t="s">
        <v>3621</v>
      </c>
      <c r="H895" t="s">
        <v>6382</v>
      </c>
    </row>
    <row r="896" spans="1:8" x14ac:dyDescent="0.25">
      <c r="A896" t="s">
        <v>6383</v>
      </c>
      <c r="B896" t="s">
        <v>6384</v>
      </c>
      <c r="C896">
        <v>13.71</v>
      </c>
      <c r="D896" t="s">
        <v>6385</v>
      </c>
      <c r="E896">
        <v>2000</v>
      </c>
      <c r="F896" t="s">
        <v>77</v>
      </c>
      <c r="G896" t="s">
        <v>5949</v>
      </c>
      <c r="H896" t="s">
        <v>6386</v>
      </c>
    </row>
    <row r="897" spans="1:8" x14ac:dyDescent="0.25">
      <c r="A897" t="s">
        <v>6387</v>
      </c>
      <c r="B897" t="s">
        <v>6388</v>
      </c>
      <c r="C897">
        <v>23.09</v>
      </c>
      <c r="D897" t="s">
        <v>6389</v>
      </c>
      <c r="E897">
        <v>2015</v>
      </c>
      <c r="F897" t="s">
        <v>25</v>
      </c>
      <c r="G897" t="s">
        <v>3017</v>
      </c>
      <c r="H897" t="s">
        <v>6390</v>
      </c>
    </row>
    <row r="898" spans="1:8" x14ac:dyDescent="0.25">
      <c r="A898" t="s">
        <v>6391</v>
      </c>
      <c r="B898" t="s">
        <v>6392</v>
      </c>
      <c r="C898">
        <v>1.1499999999999999</v>
      </c>
      <c r="D898" t="s">
        <v>6393</v>
      </c>
      <c r="E898">
        <v>2007</v>
      </c>
      <c r="F898" t="s">
        <v>25</v>
      </c>
      <c r="G898" t="s">
        <v>3735</v>
      </c>
      <c r="H898" t="s">
        <v>6394</v>
      </c>
    </row>
    <row r="899" spans="1:8" x14ac:dyDescent="0.25">
      <c r="A899" t="s">
        <v>6395</v>
      </c>
      <c r="B899" t="s">
        <v>6396</v>
      </c>
      <c r="C899">
        <v>21.33</v>
      </c>
      <c r="D899" t="s">
        <v>6397</v>
      </c>
      <c r="E899" t="s">
        <v>2930</v>
      </c>
      <c r="F899" t="s">
        <v>600</v>
      </c>
      <c r="G899" t="s">
        <v>2949</v>
      </c>
      <c r="H899" t="s">
        <v>6398</v>
      </c>
    </row>
    <row r="900" spans="1:8" x14ac:dyDescent="0.25">
      <c r="A900" t="s">
        <v>6399</v>
      </c>
      <c r="B900" t="s">
        <v>6400</v>
      </c>
      <c r="C900">
        <v>20.27</v>
      </c>
      <c r="D900" t="s">
        <v>6401</v>
      </c>
      <c r="E900" t="s">
        <v>2930</v>
      </c>
      <c r="F900" t="s">
        <v>600</v>
      </c>
      <c r="G900" t="s">
        <v>2949</v>
      </c>
      <c r="H900" t="s">
        <v>6402</v>
      </c>
    </row>
    <row r="901" spans="1:8" x14ac:dyDescent="0.25">
      <c r="A901" t="s">
        <v>6403</v>
      </c>
      <c r="B901" t="s">
        <v>6404</v>
      </c>
      <c r="C901">
        <v>0.52029999999999998</v>
      </c>
      <c r="D901" t="s">
        <v>6405</v>
      </c>
      <c r="E901" t="s">
        <v>2930</v>
      </c>
      <c r="F901" t="s">
        <v>293</v>
      </c>
      <c r="G901" t="s">
        <v>5864</v>
      </c>
      <c r="H901" t="s">
        <v>6406</v>
      </c>
    </row>
    <row r="902" spans="1:8" x14ac:dyDescent="0.25">
      <c r="A902" t="s">
        <v>6407</v>
      </c>
      <c r="B902" t="s">
        <v>6408</v>
      </c>
      <c r="C902">
        <v>2.95</v>
      </c>
      <c r="D902" t="s">
        <v>6409</v>
      </c>
      <c r="E902">
        <v>2007</v>
      </c>
      <c r="F902" t="s">
        <v>18</v>
      </c>
      <c r="G902" t="s">
        <v>53</v>
      </c>
      <c r="H902" t="s">
        <v>6410</v>
      </c>
    </row>
    <row r="903" spans="1:8" x14ac:dyDescent="0.25">
      <c r="A903" t="s">
        <v>6411</v>
      </c>
      <c r="B903" t="s">
        <v>6412</v>
      </c>
      <c r="C903">
        <v>1.36</v>
      </c>
      <c r="D903" t="s">
        <v>6413</v>
      </c>
      <c r="E903">
        <v>2012</v>
      </c>
      <c r="F903" t="s">
        <v>18</v>
      </c>
      <c r="G903" t="s">
        <v>1000</v>
      </c>
      <c r="H903" t="s">
        <v>6414</v>
      </c>
    </row>
    <row r="904" spans="1:8" x14ac:dyDescent="0.25">
      <c r="A904" t="s">
        <v>6415</v>
      </c>
      <c r="B904" t="s">
        <v>6416</v>
      </c>
      <c r="C904">
        <v>1.1000000000000001</v>
      </c>
      <c r="D904" t="s">
        <v>6417</v>
      </c>
      <c r="E904">
        <v>1984</v>
      </c>
      <c r="F904" t="s">
        <v>25</v>
      </c>
      <c r="G904" t="s">
        <v>62</v>
      </c>
      <c r="H904" t="s">
        <v>6418</v>
      </c>
    </row>
    <row r="905" spans="1:8" x14ac:dyDescent="0.25">
      <c r="A905" t="s">
        <v>6419</v>
      </c>
      <c r="B905" t="s">
        <v>6420</v>
      </c>
      <c r="C905">
        <v>7.06</v>
      </c>
      <c r="D905" t="s">
        <v>6421</v>
      </c>
      <c r="E905">
        <v>2013</v>
      </c>
      <c r="F905" t="s">
        <v>293</v>
      </c>
      <c r="G905" t="s">
        <v>292</v>
      </c>
      <c r="H905" t="s">
        <v>6422</v>
      </c>
    </row>
    <row r="906" spans="1:8" x14ac:dyDescent="0.25">
      <c r="A906" t="s">
        <v>6423</v>
      </c>
      <c r="B906" t="s">
        <v>6424</v>
      </c>
      <c r="C906">
        <v>18.28</v>
      </c>
      <c r="D906" t="s">
        <v>6425</v>
      </c>
      <c r="E906">
        <v>1997</v>
      </c>
      <c r="F906" t="s">
        <v>18</v>
      </c>
      <c r="G906" t="s">
        <v>44</v>
      </c>
      <c r="H906" t="s">
        <v>6426</v>
      </c>
    </row>
    <row r="907" spans="1:8" x14ac:dyDescent="0.25">
      <c r="A907" t="s">
        <v>6427</v>
      </c>
      <c r="B907" t="s">
        <v>6428</v>
      </c>
      <c r="C907">
        <v>8.64</v>
      </c>
      <c r="D907" t="s">
        <v>6429</v>
      </c>
      <c r="E907" t="s">
        <v>2930</v>
      </c>
      <c r="F907" t="s">
        <v>25</v>
      </c>
      <c r="G907" t="s">
        <v>24</v>
      </c>
      <c r="H907" t="s">
        <v>6430</v>
      </c>
    </row>
    <row r="908" spans="1:8" x14ac:dyDescent="0.25">
      <c r="A908" t="s">
        <v>6431</v>
      </c>
      <c r="B908" t="s">
        <v>6432</v>
      </c>
      <c r="C908">
        <v>22.76</v>
      </c>
      <c r="D908" t="s">
        <v>6433</v>
      </c>
      <c r="E908">
        <v>2013</v>
      </c>
      <c r="F908" t="s">
        <v>25</v>
      </c>
      <c r="G908" t="s">
        <v>24</v>
      </c>
      <c r="H908" t="s">
        <v>6434</v>
      </c>
    </row>
    <row r="909" spans="1:8" x14ac:dyDescent="0.25">
      <c r="A909" t="s">
        <v>6435</v>
      </c>
      <c r="B909" t="s">
        <v>6436</v>
      </c>
      <c r="C909">
        <v>80.59</v>
      </c>
      <c r="D909" t="s">
        <v>6437</v>
      </c>
      <c r="E909">
        <v>1996</v>
      </c>
      <c r="F909" t="s">
        <v>18</v>
      </c>
      <c r="G909" t="s">
        <v>6438</v>
      </c>
      <c r="H909" t="s">
        <v>6439</v>
      </c>
    </row>
    <row r="910" spans="1:8" x14ac:dyDescent="0.25">
      <c r="A910" t="s">
        <v>348</v>
      </c>
      <c r="B910" t="s">
        <v>6440</v>
      </c>
      <c r="C910">
        <v>235.38</v>
      </c>
      <c r="D910" t="s">
        <v>6441</v>
      </c>
      <c r="E910">
        <v>2000</v>
      </c>
      <c r="F910" t="s">
        <v>116</v>
      </c>
      <c r="G910" t="s">
        <v>115</v>
      </c>
      <c r="H910" t="s">
        <v>6442</v>
      </c>
    </row>
    <row r="911" spans="1:8" x14ac:dyDescent="0.25">
      <c r="A911" t="s">
        <v>6443</v>
      </c>
      <c r="B911" t="s">
        <v>6444</v>
      </c>
      <c r="C911">
        <v>7.2</v>
      </c>
      <c r="D911" t="s">
        <v>6445</v>
      </c>
      <c r="E911">
        <v>2012</v>
      </c>
      <c r="F911" t="s">
        <v>138</v>
      </c>
      <c r="G911" t="s">
        <v>3203</v>
      </c>
      <c r="H911" t="s">
        <v>6446</v>
      </c>
    </row>
    <row r="912" spans="1:8" x14ac:dyDescent="0.25">
      <c r="A912" t="s">
        <v>6447</v>
      </c>
      <c r="B912" t="s">
        <v>6448</v>
      </c>
      <c r="C912">
        <v>13.02</v>
      </c>
      <c r="D912" t="s">
        <v>6449</v>
      </c>
      <c r="E912" t="s">
        <v>2930</v>
      </c>
      <c r="F912" t="s">
        <v>18</v>
      </c>
      <c r="G912" t="s">
        <v>1000</v>
      </c>
      <c r="H912" t="s">
        <v>6450</v>
      </c>
    </row>
    <row r="913" spans="1:8" x14ac:dyDescent="0.25">
      <c r="A913" t="s">
        <v>6451</v>
      </c>
      <c r="B913" t="s">
        <v>6452</v>
      </c>
      <c r="C913">
        <v>92.49</v>
      </c>
      <c r="D913" t="s">
        <v>6453</v>
      </c>
      <c r="E913" t="s">
        <v>2930</v>
      </c>
      <c r="F913" t="s">
        <v>600</v>
      </c>
      <c r="G913" t="s">
        <v>599</v>
      </c>
      <c r="H913" t="s">
        <v>6454</v>
      </c>
    </row>
    <row r="914" spans="1:8" x14ac:dyDescent="0.25">
      <c r="A914" t="s">
        <v>6455</v>
      </c>
      <c r="B914" t="s">
        <v>6456</v>
      </c>
      <c r="C914">
        <v>15.52</v>
      </c>
      <c r="D914" t="s">
        <v>6457</v>
      </c>
      <c r="E914" t="s">
        <v>2930</v>
      </c>
      <c r="F914" t="s">
        <v>77</v>
      </c>
      <c r="G914" t="s">
        <v>76</v>
      </c>
      <c r="H914" t="s">
        <v>6458</v>
      </c>
    </row>
    <row r="915" spans="1:8" x14ac:dyDescent="0.25">
      <c r="A915" t="s">
        <v>6459</v>
      </c>
      <c r="B915" t="s">
        <v>6460</v>
      </c>
      <c r="C915">
        <v>0.7298</v>
      </c>
      <c r="D915" t="s">
        <v>6461</v>
      </c>
      <c r="E915" t="s">
        <v>2930</v>
      </c>
      <c r="F915" t="s">
        <v>3022</v>
      </c>
      <c r="G915" t="s">
        <v>3023</v>
      </c>
      <c r="H915" t="s">
        <v>6462</v>
      </c>
    </row>
    <row r="916" spans="1:8" x14ac:dyDescent="0.25">
      <c r="A916" t="s">
        <v>6459</v>
      </c>
      <c r="B916" t="s">
        <v>6463</v>
      </c>
      <c r="C916">
        <v>14.91</v>
      </c>
      <c r="D916" t="s">
        <v>2930</v>
      </c>
      <c r="E916" t="s">
        <v>2930</v>
      </c>
      <c r="F916" t="s">
        <v>3022</v>
      </c>
      <c r="G916" t="s">
        <v>3023</v>
      </c>
      <c r="H916" t="s">
        <v>6464</v>
      </c>
    </row>
    <row r="917" spans="1:8" x14ac:dyDescent="0.25">
      <c r="A917" t="s">
        <v>6465</v>
      </c>
      <c r="B917" t="s">
        <v>6466</v>
      </c>
      <c r="C917">
        <v>1.47</v>
      </c>
      <c r="D917" t="s">
        <v>6467</v>
      </c>
      <c r="E917" t="s">
        <v>2930</v>
      </c>
      <c r="F917" t="s">
        <v>25</v>
      </c>
      <c r="G917" t="s">
        <v>3735</v>
      </c>
      <c r="H917" t="s">
        <v>6468</v>
      </c>
    </row>
    <row r="918" spans="1:8" x14ac:dyDescent="0.25">
      <c r="A918" t="s">
        <v>6469</v>
      </c>
      <c r="B918" t="s">
        <v>6470</v>
      </c>
      <c r="C918">
        <v>65.98</v>
      </c>
      <c r="D918" t="s">
        <v>4412</v>
      </c>
      <c r="E918">
        <v>2013</v>
      </c>
      <c r="F918" t="s">
        <v>25</v>
      </c>
      <c r="G918" t="s">
        <v>24</v>
      </c>
      <c r="H918" t="s">
        <v>6471</v>
      </c>
    </row>
    <row r="919" spans="1:8" x14ac:dyDescent="0.25">
      <c r="A919" t="s">
        <v>6472</v>
      </c>
      <c r="B919" t="s">
        <v>6473</v>
      </c>
      <c r="C919">
        <v>12.15</v>
      </c>
      <c r="D919" t="s">
        <v>6474</v>
      </c>
      <c r="E919" t="s">
        <v>2930</v>
      </c>
      <c r="F919" t="s">
        <v>600</v>
      </c>
      <c r="G919" t="s">
        <v>3621</v>
      </c>
      <c r="H919" t="s">
        <v>6475</v>
      </c>
    </row>
    <row r="920" spans="1:8" x14ac:dyDescent="0.25">
      <c r="A920" t="s">
        <v>6476</v>
      </c>
      <c r="B920" t="s">
        <v>6477</v>
      </c>
      <c r="C920">
        <v>1.2676000000000001</v>
      </c>
      <c r="D920" t="s">
        <v>6478</v>
      </c>
      <c r="E920" t="s">
        <v>2930</v>
      </c>
      <c r="F920" t="s">
        <v>2930</v>
      </c>
      <c r="G920" t="s">
        <v>2930</v>
      </c>
      <c r="H920" t="s">
        <v>6479</v>
      </c>
    </row>
    <row r="921" spans="1:8" x14ac:dyDescent="0.25">
      <c r="A921" t="s">
        <v>6480</v>
      </c>
      <c r="B921" t="s">
        <v>6481</v>
      </c>
      <c r="C921" t="s">
        <v>2930</v>
      </c>
      <c r="D921" t="s">
        <v>2930</v>
      </c>
      <c r="E921" t="s">
        <v>2930</v>
      </c>
      <c r="F921" t="s">
        <v>2930</v>
      </c>
      <c r="G921" t="s">
        <v>2930</v>
      </c>
      <c r="H921" t="s">
        <v>6482</v>
      </c>
    </row>
    <row r="922" spans="1:8" x14ac:dyDescent="0.25">
      <c r="A922" t="s">
        <v>6483</v>
      </c>
      <c r="B922" t="s">
        <v>6484</v>
      </c>
      <c r="C922">
        <v>2.6</v>
      </c>
      <c r="D922" t="s">
        <v>6485</v>
      </c>
      <c r="E922">
        <v>1997</v>
      </c>
      <c r="F922" t="s">
        <v>293</v>
      </c>
      <c r="G922" t="s">
        <v>6486</v>
      </c>
      <c r="H922" t="s">
        <v>6487</v>
      </c>
    </row>
    <row r="923" spans="1:8" x14ac:dyDescent="0.25">
      <c r="A923" t="s">
        <v>6488</v>
      </c>
      <c r="B923" t="s">
        <v>6489</v>
      </c>
      <c r="C923">
        <v>54.33</v>
      </c>
      <c r="D923" t="s">
        <v>6490</v>
      </c>
      <c r="E923">
        <v>1997</v>
      </c>
      <c r="F923" t="s">
        <v>600</v>
      </c>
      <c r="G923" t="s">
        <v>2971</v>
      </c>
      <c r="H923" t="s">
        <v>6491</v>
      </c>
    </row>
    <row r="924" spans="1:8" x14ac:dyDescent="0.25">
      <c r="A924" t="s">
        <v>6492</v>
      </c>
      <c r="B924" t="s">
        <v>6493</v>
      </c>
      <c r="C924">
        <v>0.75680000000000003</v>
      </c>
      <c r="D924" t="s">
        <v>6494</v>
      </c>
      <c r="E924" t="s">
        <v>2930</v>
      </c>
      <c r="F924" t="s">
        <v>288</v>
      </c>
      <c r="G924" t="s">
        <v>4708</v>
      </c>
      <c r="H924" t="s">
        <v>6495</v>
      </c>
    </row>
    <row r="925" spans="1:8" x14ac:dyDescent="0.25">
      <c r="A925" t="s">
        <v>6496</v>
      </c>
      <c r="B925" t="s">
        <v>6497</v>
      </c>
      <c r="C925">
        <v>16.420000000000002</v>
      </c>
      <c r="D925" t="s">
        <v>6498</v>
      </c>
      <c r="E925">
        <v>2006</v>
      </c>
      <c r="F925" t="s">
        <v>3022</v>
      </c>
      <c r="G925" t="s">
        <v>3023</v>
      </c>
      <c r="H925" t="s">
        <v>6499</v>
      </c>
    </row>
    <row r="926" spans="1:8" x14ac:dyDescent="0.25">
      <c r="A926" t="s">
        <v>6500</v>
      </c>
      <c r="B926" t="s">
        <v>6501</v>
      </c>
      <c r="C926">
        <v>6.3</v>
      </c>
      <c r="D926" t="s">
        <v>6502</v>
      </c>
      <c r="E926" t="s">
        <v>2930</v>
      </c>
      <c r="F926" t="s">
        <v>77</v>
      </c>
      <c r="G926" t="s">
        <v>4201</v>
      </c>
      <c r="H926" t="s">
        <v>6503</v>
      </c>
    </row>
    <row r="927" spans="1:8" x14ac:dyDescent="0.25">
      <c r="A927" t="s">
        <v>6504</v>
      </c>
      <c r="B927" t="s">
        <v>6505</v>
      </c>
      <c r="C927">
        <v>1.06</v>
      </c>
      <c r="D927" t="s">
        <v>6506</v>
      </c>
      <c r="E927">
        <v>2012</v>
      </c>
      <c r="F927" t="s">
        <v>293</v>
      </c>
      <c r="G927" t="s">
        <v>82</v>
      </c>
      <c r="H927" t="s">
        <v>6507</v>
      </c>
    </row>
    <row r="928" spans="1:8" x14ac:dyDescent="0.25">
      <c r="A928" t="s">
        <v>6508</v>
      </c>
      <c r="B928" t="s">
        <v>6509</v>
      </c>
      <c r="C928">
        <v>6.56</v>
      </c>
      <c r="D928" t="s">
        <v>6510</v>
      </c>
      <c r="E928" t="s">
        <v>2930</v>
      </c>
      <c r="F928" t="s">
        <v>31</v>
      </c>
      <c r="G928" t="s">
        <v>205</v>
      </c>
      <c r="H928" t="s">
        <v>6511</v>
      </c>
    </row>
    <row r="929" spans="1:8" x14ac:dyDescent="0.25">
      <c r="A929" t="s">
        <v>6512</v>
      </c>
      <c r="B929" t="s">
        <v>6513</v>
      </c>
      <c r="C929">
        <v>5.68</v>
      </c>
      <c r="D929" t="s">
        <v>6514</v>
      </c>
      <c r="E929">
        <v>2013</v>
      </c>
      <c r="F929" t="s">
        <v>25</v>
      </c>
      <c r="G929" t="s">
        <v>24</v>
      </c>
      <c r="H929" t="s">
        <v>6515</v>
      </c>
    </row>
    <row r="930" spans="1:8" x14ac:dyDescent="0.25">
      <c r="A930" t="s">
        <v>6516</v>
      </c>
      <c r="B930" t="s">
        <v>6517</v>
      </c>
      <c r="C930">
        <v>8.56</v>
      </c>
      <c r="D930" t="s">
        <v>6518</v>
      </c>
      <c r="E930">
        <v>1998</v>
      </c>
      <c r="F930" t="s">
        <v>18</v>
      </c>
      <c r="G930" t="s">
        <v>44</v>
      </c>
      <c r="H930" t="s">
        <v>6519</v>
      </c>
    </row>
    <row r="931" spans="1:8" x14ac:dyDescent="0.25">
      <c r="A931" t="s">
        <v>6520</v>
      </c>
      <c r="B931" t="s">
        <v>6521</v>
      </c>
      <c r="C931">
        <v>10.4</v>
      </c>
      <c r="D931" t="s">
        <v>6522</v>
      </c>
      <c r="E931">
        <v>2012</v>
      </c>
      <c r="F931" t="s">
        <v>18</v>
      </c>
      <c r="G931" t="s">
        <v>17</v>
      </c>
      <c r="H931" t="s">
        <v>6523</v>
      </c>
    </row>
    <row r="932" spans="1:8" x14ac:dyDescent="0.25">
      <c r="A932" t="s">
        <v>6524</v>
      </c>
      <c r="B932" t="s">
        <v>6525</v>
      </c>
      <c r="C932">
        <v>25.655000000000001</v>
      </c>
      <c r="D932" t="s">
        <v>3578</v>
      </c>
      <c r="E932">
        <v>2001</v>
      </c>
      <c r="F932" t="s">
        <v>25</v>
      </c>
      <c r="G932" t="s">
        <v>3278</v>
      </c>
      <c r="H932" t="s">
        <v>6526</v>
      </c>
    </row>
    <row r="933" spans="1:8" x14ac:dyDescent="0.25">
      <c r="A933" t="s">
        <v>6527</v>
      </c>
      <c r="B933" t="s">
        <v>6528</v>
      </c>
      <c r="C933">
        <v>23.18</v>
      </c>
      <c r="D933" t="s">
        <v>6529</v>
      </c>
      <c r="E933">
        <v>1996</v>
      </c>
      <c r="F933" t="s">
        <v>25</v>
      </c>
      <c r="G933" t="s">
        <v>401</v>
      </c>
      <c r="H933" t="s">
        <v>6530</v>
      </c>
    </row>
    <row r="934" spans="1:8" x14ac:dyDescent="0.25">
      <c r="A934" t="s">
        <v>6531</v>
      </c>
      <c r="B934" t="s">
        <v>6532</v>
      </c>
      <c r="C934">
        <v>1.56</v>
      </c>
      <c r="D934" t="s">
        <v>6533</v>
      </c>
      <c r="E934" t="s">
        <v>2930</v>
      </c>
      <c r="F934" t="s">
        <v>77</v>
      </c>
      <c r="G934" t="s">
        <v>5710</v>
      </c>
      <c r="H934" t="s">
        <v>6534</v>
      </c>
    </row>
    <row r="935" spans="1:8" x14ac:dyDescent="0.25">
      <c r="A935" t="s">
        <v>6535</v>
      </c>
      <c r="B935" t="s">
        <v>6536</v>
      </c>
      <c r="C935">
        <v>2.74</v>
      </c>
      <c r="D935" t="s">
        <v>6537</v>
      </c>
      <c r="E935">
        <v>2000</v>
      </c>
      <c r="F935" t="s">
        <v>25</v>
      </c>
      <c r="G935" t="s">
        <v>3278</v>
      </c>
      <c r="H935" t="s">
        <v>6538</v>
      </c>
    </row>
    <row r="936" spans="1:8" x14ac:dyDescent="0.25">
      <c r="A936" t="s">
        <v>6539</v>
      </c>
      <c r="B936" t="s">
        <v>6540</v>
      </c>
      <c r="C936">
        <v>3.74</v>
      </c>
      <c r="D936" t="s">
        <v>6541</v>
      </c>
      <c r="E936" t="s">
        <v>2930</v>
      </c>
      <c r="F936" t="s">
        <v>138</v>
      </c>
      <c r="G936" t="s">
        <v>3186</v>
      </c>
      <c r="H936" t="s">
        <v>6542</v>
      </c>
    </row>
    <row r="937" spans="1:8" x14ac:dyDescent="0.25">
      <c r="A937" t="s">
        <v>6543</v>
      </c>
      <c r="B937" t="s">
        <v>6544</v>
      </c>
      <c r="C937">
        <v>32.200000000000003</v>
      </c>
      <c r="D937" t="s">
        <v>3150</v>
      </c>
      <c r="E937">
        <v>2006</v>
      </c>
      <c r="F937" t="s">
        <v>218</v>
      </c>
      <c r="G937" t="s">
        <v>217</v>
      </c>
      <c r="H937" t="s">
        <v>6545</v>
      </c>
    </row>
    <row r="938" spans="1:8" x14ac:dyDescent="0.25">
      <c r="A938" t="s">
        <v>6546</v>
      </c>
      <c r="B938" t="s">
        <v>6547</v>
      </c>
      <c r="C938">
        <v>92.3</v>
      </c>
      <c r="D938" t="s">
        <v>6548</v>
      </c>
      <c r="E938" t="s">
        <v>2930</v>
      </c>
      <c r="F938" t="s">
        <v>31</v>
      </c>
      <c r="G938" t="s">
        <v>3236</v>
      </c>
      <c r="H938" t="s">
        <v>6549</v>
      </c>
    </row>
    <row r="939" spans="1:8" x14ac:dyDescent="0.25">
      <c r="A939" t="s">
        <v>285</v>
      </c>
      <c r="B939" t="s">
        <v>6550</v>
      </c>
      <c r="C939">
        <v>45.505000000000003</v>
      </c>
      <c r="D939" t="s">
        <v>6551</v>
      </c>
      <c r="E939" t="s">
        <v>2930</v>
      </c>
      <c r="F939" t="s">
        <v>288</v>
      </c>
      <c r="G939" t="s">
        <v>287</v>
      </c>
      <c r="H939" t="s">
        <v>6552</v>
      </c>
    </row>
    <row r="940" spans="1:8" x14ac:dyDescent="0.25">
      <c r="A940" t="s">
        <v>6553</v>
      </c>
      <c r="B940" t="s">
        <v>6554</v>
      </c>
      <c r="C940">
        <v>88.06</v>
      </c>
      <c r="D940" t="s">
        <v>6555</v>
      </c>
      <c r="E940" t="s">
        <v>2930</v>
      </c>
      <c r="F940" t="s">
        <v>31</v>
      </c>
      <c r="G940" t="s">
        <v>2980</v>
      </c>
      <c r="H940" t="s">
        <v>6556</v>
      </c>
    </row>
    <row r="941" spans="1:8" x14ac:dyDescent="0.25">
      <c r="A941" t="s">
        <v>707</v>
      </c>
      <c r="B941" t="s">
        <v>6557</v>
      </c>
      <c r="C941">
        <v>86.08</v>
      </c>
      <c r="D941" t="s">
        <v>6558</v>
      </c>
      <c r="E941">
        <v>1992</v>
      </c>
      <c r="F941" t="s">
        <v>25</v>
      </c>
      <c r="G941" t="s">
        <v>709</v>
      </c>
      <c r="H941" t="s">
        <v>6559</v>
      </c>
    </row>
    <row r="942" spans="1:8" x14ac:dyDescent="0.25">
      <c r="A942" t="s">
        <v>6560</v>
      </c>
      <c r="B942" t="s">
        <v>6561</v>
      </c>
      <c r="C942">
        <v>23.01</v>
      </c>
      <c r="D942" t="s">
        <v>6562</v>
      </c>
      <c r="E942" t="s">
        <v>2930</v>
      </c>
      <c r="F942" t="s">
        <v>116</v>
      </c>
      <c r="G942" t="s">
        <v>4401</v>
      </c>
      <c r="H942" t="s">
        <v>6563</v>
      </c>
    </row>
    <row r="943" spans="1:8" x14ac:dyDescent="0.25">
      <c r="A943" t="s">
        <v>6564</v>
      </c>
      <c r="B943" t="s">
        <v>6565</v>
      </c>
      <c r="C943">
        <v>3.46</v>
      </c>
      <c r="D943" t="s">
        <v>6566</v>
      </c>
      <c r="E943">
        <v>1999</v>
      </c>
      <c r="F943" t="s">
        <v>18</v>
      </c>
      <c r="G943" t="s">
        <v>246</v>
      </c>
      <c r="H943" t="s">
        <v>6567</v>
      </c>
    </row>
    <row r="944" spans="1:8" x14ac:dyDescent="0.25">
      <c r="A944" t="s">
        <v>6568</v>
      </c>
      <c r="B944" t="s">
        <v>6569</v>
      </c>
      <c r="C944">
        <v>6</v>
      </c>
      <c r="D944" t="s">
        <v>6570</v>
      </c>
      <c r="E944" t="s">
        <v>2930</v>
      </c>
      <c r="F944" t="s">
        <v>2930</v>
      </c>
      <c r="G944" t="s">
        <v>2930</v>
      </c>
      <c r="H944" t="s">
        <v>6571</v>
      </c>
    </row>
    <row r="945" spans="1:8" x14ac:dyDescent="0.25">
      <c r="A945" t="s">
        <v>6572</v>
      </c>
      <c r="B945" t="s">
        <v>6573</v>
      </c>
      <c r="C945">
        <v>21.75</v>
      </c>
      <c r="D945" t="s">
        <v>6574</v>
      </c>
      <c r="E945" t="s">
        <v>2930</v>
      </c>
      <c r="F945" t="s">
        <v>18</v>
      </c>
      <c r="G945" t="s">
        <v>246</v>
      </c>
      <c r="H945" t="s">
        <v>6575</v>
      </c>
    </row>
    <row r="946" spans="1:8" x14ac:dyDescent="0.25">
      <c r="A946" t="s">
        <v>6576</v>
      </c>
      <c r="B946" t="s">
        <v>6577</v>
      </c>
      <c r="C946">
        <v>10.37</v>
      </c>
      <c r="D946" t="s">
        <v>6578</v>
      </c>
      <c r="E946">
        <v>1991</v>
      </c>
      <c r="F946" t="s">
        <v>31</v>
      </c>
      <c r="G946" t="s">
        <v>71</v>
      </c>
      <c r="H946" t="s">
        <v>6579</v>
      </c>
    </row>
    <row r="947" spans="1:8" x14ac:dyDescent="0.25">
      <c r="A947" t="s">
        <v>6580</v>
      </c>
      <c r="B947" t="s">
        <v>6581</v>
      </c>
      <c r="C947">
        <v>119.36</v>
      </c>
      <c r="D947" t="s">
        <v>6582</v>
      </c>
      <c r="E947">
        <v>1999</v>
      </c>
      <c r="F947" t="s">
        <v>18</v>
      </c>
      <c r="G947" t="s">
        <v>246</v>
      </c>
      <c r="H947" t="s">
        <v>6583</v>
      </c>
    </row>
    <row r="948" spans="1:8" x14ac:dyDescent="0.25">
      <c r="A948" t="s">
        <v>487</v>
      </c>
      <c r="B948" t="s">
        <v>6584</v>
      </c>
      <c r="C948">
        <v>79.894999999999996</v>
      </c>
      <c r="D948" t="s">
        <v>6585</v>
      </c>
      <c r="E948">
        <v>2012</v>
      </c>
      <c r="F948" t="s">
        <v>18</v>
      </c>
      <c r="G948" t="s">
        <v>106</v>
      </c>
      <c r="H948" t="s">
        <v>6586</v>
      </c>
    </row>
    <row r="949" spans="1:8" x14ac:dyDescent="0.25">
      <c r="A949" t="s">
        <v>6587</v>
      </c>
      <c r="B949" t="s">
        <v>6588</v>
      </c>
      <c r="C949">
        <v>16.11</v>
      </c>
      <c r="D949" t="s">
        <v>6385</v>
      </c>
      <c r="E949">
        <v>1999</v>
      </c>
      <c r="F949" t="s">
        <v>18</v>
      </c>
      <c r="G949" t="s">
        <v>53</v>
      </c>
      <c r="H949" t="s">
        <v>6589</v>
      </c>
    </row>
    <row r="950" spans="1:8" x14ac:dyDescent="0.25">
      <c r="A950" t="s">
        <v>6590</v>
      </c>
      <c r="B950" t="s">
        <v>6591</v>
      </c>
      <c r="C950">
        <v>17.649999999999999</v>
      </c>
      <c r="D950" t="s">
        <v>6592</v>
      </c>
      <c r="E950" t="s">
        <v>2930</v>
      </c>
      <c r="F950" t="s">
        <v>116</v>
      </c>
      <c r="G950" t="s">
        <v>115</v>
      </c>
      <c r="H950" t="s">
        <v>6593</v>
      </c>
    </row>
    <row r="951" spans="1:8" x14ac:dyDescent="0.25">
      <c r="A951" t="s">
        <v>6594</v>
      </c>
      <c r="B951" t="s">
        <v>6595</v>
      </c>
      <c r="C951">
        <v>5.63</v>
      </c>
      <c r="D951" t="s">
        <v>6596</v>
      </c>
      <c r="E951">
        <v>2013</v>
      </c>
      <c r="F951" t="s">
        <v>31</v>
      </c>
      <c r="G951" t="s">
        <v>346</v>
      </c>
      <c r="H951" t="s">
        <v>6597</v>
      </c>
    </row>
    <row r="952" spans="1:8" x14ac:dyDescent="0.25">
      <c r="A952" t="s">
        <v>6598</v>
      </c>
      <c r="B952" t="s">
        <v>6599</v>
      </c>
      <c r="C952">
        <v>1.55</v>
      </c>
      <c r="D952" t="s">
        <v>6600</v>
      </c>
      <c r="E952" t="s">
        <v>2930</v>
      </c>
      <c r="F952" t="s">
        <v>18</v>
      </c>
      <c r="G952" t="s">
        <v>17</v>
      </c>
      <c r="H952" t="s">
        <v>6601</v>
      </c>
    </row>
    <row r="953" spans="1:8" x14ac:dyDescent="0.25">
      <c r="A953" t="s">
        <v>6602</v>
      </c>
      <c r="B953" t="s">
        <v>6603</v>
      </c>
      <c r="C953">
        <v>28.53</v>
      </c>
      <c r="D953" t="s">
        <v>6604</v>
      </c>
      <c r="E953" t="s">
        <v>2930</v>
      </c>
      <c r="F953" t="s">
        <v>31</v>
      </c>
      <c r="G953" t="s">
        <v>387</v>
      </c>
      <c r="H953" t="s">
        <v>6605</v>
      </c>
    </row>
    <row r="954" spans="1:8" x14ac:dyDescent="0.25">
      <c r="A954" t="s">
        <v>6606</v>
      </c>
      <c r="B954" t="s">
        <v>6607</v>
      </c>
      <c r="C954">
        <v>24.09</v>
      </c>
      <c r="D954" t="s">
        <v>6608</v>
      </c>
      <c r="E954" t="s">
        <v>2930</v>
      </c>
      <c r="F954" t="s">
        <v>77</v>
      </c>
      <c r="G954" t="s">
        <v>88</v>
      </c>
      <c r="H954" t="s">
        <v>6609</v>
      </c>
    </row>
    <row r="955" spans="1:8" x14ac:dyDescent="0.25">
      <c r="A955" t="s">
        <v>6610</v>
      </c>
      <c r="B955" t="s">
        <v>6611</v>
      </c>
      <c r="C955">
        <v>22.83</v>
      </c>
      <c r="D955" t="s">
        <v>6612</v>
      </c>
      <c r="E955" t="s">
        <v>2930</v>
      </c>
      <c r="F955" t="s">
        <v>600</v>
      </c>
      <c r="G955" t="s">
        <v>2949</v>
      </c>
      <c r="H955" t="s">
        <v>6613</v>
      </c>
    </row>
    <row r="956" spans="1:8" x14ac:dyDescent="0.25">
      <c r="A956" t="s">
        <v>6614</v>
      </c>
      <c r="B956" t="s">
        <v>6615</v>
      </c>
      <c r="C956">
        <v>7.98</v>
      </c>
      <c r="D956" t="s">
        <v>6616</v>
      </c>
      <c r="E956" t="s">
        <v>2930</v>
      </c>
      <c r="F956" t="s">
        <v>600</v>
      </c>
      <c r="G956" t="s">
        <v>2949</v>
      </c>
      <c r="H956" t="s">
        <v>6617</v>
      </c>
    </row>
    <row r="957" spans="1:8" x14ac:dyDescent="0.25">
      <c r="A957" t="s">
        <v>6618</v>
      </c>
      <c r="B957" t="s">
        <v>6619</v>
      </c>
      <c r="C957">
        <v>59.04</v>
      </c>
      <c r="D957" t="s">
        <v>3771</v>
      </c>
      <c r="E957">
        <v>1997</v>
      </c>
      <c r="F957" t="s">
        <v>138</v>
      </c>
      <c r="G957" t="s">
        <v>308</v>
      </c>
      <c r="H957" t="s">
        <v>6620</v>
      </c>
    </row>
    <row r="958" spans="1:8" x14ac:dyDescent="0.25">
      <c r="A958" t="s">
        <v>549</v>
      </c>
      <c r="B958" t="s">
        <v>6621</v>
      </c>
      <c r="C958">
        <v>42.765000000000001</v>
      </c>
      <c r="D958" t="s">
        <v>6622</v>
      </c>
      <c r="E958">
        <v>1987</v>
      </c>
      <c r="F958" t="s">
        <v>31</v>
      </c>
      <c r="G958" t="s">
        <v>233</v>
      </c>
      <c r="H958" t="s">
        <v>6623</v>
      </c>
    </row>
    <row r="959" spans="1:8" x14ac:dyDescent="0.25">
      <c r="A959" t="s">
        <v>6624</v>
      </c>
      <c r="B959" t="s">
        <v>6625</v>
      </c>
      <c r="C959">
        <v>5</v>
      </c>
      <c r="D959" t="s">
        <v>6626</v>
      </c>
      <c r="E959">
        <v>2013</v>
      </c>
      <c r="F959" t="s">
        <v>25</v>
      </c>
      <c r="G959" t="s">
        <v>62</v>
      </c>
      <c r="H959" t="s">
        <v>6627</v>
      </c>
    </row>
    <row r="960" spans="1:8" x14ac:dyDescent="0.25">
      <c r="A960" t="s">
        <v>6628</v>
      </c>
      <c r="B960" t="s">
        <v>6629</v>
      </c>
      <c r="C960">
        <v>16.25</v>
      </c>
      <c r="D960" t="s">
        <v>6630</v>
      </c>
      <c r="E960" t="s">
        <v>2930</v>
      </c>
      <c r="F960" t="s">
        <v>600</v>
      </c>
      <c r="G960" t="s">
        <v>2949</v>
      </c>
      <c r="H960" t="s">
        <v>6631</v>
      </c>
    </row>
    <row r="961" spans="1:8" x14ac:dyDescent="0.25">
      <c r="A961" t="s">
        <v>6632</v>
      </c>
      <c r="B961" t="s">
        <v>6633</v>
      </c>
      <c r="C961">
        <v>24.07</v>
      </c>
      <c r="D961" t="s">
        <v>6634</v>
      </c>
      <c r="E961" t="s">
        <v>2930</v>
      </c>
      <c r="F961" t="s">
        <v>600</v>
      </c>
      <c r="G961" t="s">
        <v>2971</v>
      </c>
      <c r="H961" t="s">
        <v>6635</v>
      </c>
    </row>
    <row r="962" spans="1:8" x14ac:dyDescent="0.25">
      <c r="A962" t="s">
        <v>6636</v>
      </c>
      <c r="B962" t="s">
        <v>6637</v>
      </c>
      <c r="C962">
        <v>15.41</v>
      </c>
      <c r="D962" t="s">
        <v>3164</v>
      </c>
      <c r="E962" t="s">
        <v>2930</v>
      </c>
      <c r="F962" t="s">
        <v>138</v>
      </c>
      <c r="G962" t="s">
        <v>3670</v>
      </c>
      <c r="H962" t="s">
        <v>6638</v>
      </c>
    </row>
    <row r="963" spans="1:8" x14ac:dyDescent="0.25">
      <c r="A963" t="s">
        <v>6639</v>
      </c>
      <c r="B963" t="s">
        <v>6640</v>
      </c>
      <c r="C963">
        <v>28.42</v>
      </c>
      <c r="D963" t="s">
        <v>6641</v>
      </c>
      <c r="E963" t="s">
        <v>2930</v>
      </c>
      <c r="F963" t="s">
        <v>600</v>
      </c>
      <c r="G963" t="s">
        <v>2940</v>
      </c>
      <c r="H963" t="s">
        <v>6642</v>
      </c>
    </row>
    <row r="964" spans="1:8" x14ac:dyDescent="0.25">
      <c r="A964" t="s">
        <v>6643</v>
      </c>
      <c r="B964" t="s">
        <v>6644</v>
      </c>
      <c r="C964">
        <v>80.52</v>
      </c>
      <c r="D964" t="s">
        <v>6645</v>
      </c>
      <c r="E964">
        <v>1995</v>
      </c>
      <c r="F964" t="s">
        <v>138</v>
      </c>
      <c r="G964" t="s">
        <v>365</v>
      </c>
      <c r="H964" t="s">
        <v>6646</v>
      </c>
    </row>
    <row r="965" spans="1:8" x14ac:dyDescent="0.25">
      <c r="A965" t="s">
        <v>6647</v>
      </c>
      <c r="B965" t="s">
        <v>6648</v>
      </c>
      <c r="C965">
        <v>3.71</v>
      </c>
      <c r="D965" t="s">
        <v>6649</v>
      </c>
      <c r="E965" t="s">
        <v>2930</v>
      </c>
      <c r="F965" t="s">
        <v>178</v>
      </c>
      <c r="G965" t="s">
        <v>292</v>
      </c>
      <c r="H965" t="s">
        <v>6650</v>
      </c>
    </row>
    <row r="966" spans="1:8" x14ac:dyDescent="0.25">
      <c r="A966" t="s">
        <v>6651</v>
      </c>
      <c r="B966" t="s">
        <v>6652</v>
      </c>
      <c r="C966">
        <v>4.9000000000000004</v>
      </c>
      <c r="D966" t="s">
        <v>6653</v>
      </c>
      <c r="E966" t="s">
        <v>2930</v>
      </c>
      <c r="F966" t="s">
        <v>25</v>
      </c>
      <c r="G966" t="s">
        <v>24</v>
      </c>
      <c r="H966" t="s">
        <v>6654</v>
      </c>
    </row>
    <row r="967" spans="1:8" x14ac:dyDescent="0.25">
      <c r="A967" t="s">
        <v>6655</v>
      </c>
      <c r="B967" t="s">
        <v>6656</v>
      </c>
      <c r="C967">
        <v>30.16</v>
      </c>
      <c r="D967" t="s">
        <v>6657</v>
      </c>
      <c r="E967">
        <v>2014</v>
      </c>
      <c r="F967" t="s">
        <v>25</v>
      </c>
      <c r="G967" t="s">
        <v>24</v>
      </c>
      <c r="H967" t="s">
        <v>6658</v>
      </c>
    </row>
    <row r="968" spans="1:8" x14ac:dyDescent="0.25">
      <c r="A968" t="s">
        <v>6659</v>
      </c>
      <c r="B968" t="s">
        <v>6660</v>
      </c>
      <c r="C968">
        <v>194.54679999999999</v>
      </c>
      <c r="D968" t="s">
        <v>6661</v>
      </c>
      <c r="E968" t="s">
        <v>2930</v>
      </c>
      <c r="F968" t="s">
        <v>2930</v>
      </c>
      <c r="G968" t="s">
        <v>2930</v>
      </c>
      <c r="H968" t="s">
        <v>6662</v>
      </c>
    </row>
    <row r="969" spans="1:8" x14ac:dyDescent="0.25">
      <c r="A969" t="s">
        <v>6663</v>
      </c>
      <c r="B969" t="s">
        <v>6664</v>
      </c>
      <c r="C969">
        <v>15.84</v>
      </c>
      <c r="D969" t="s">
        <v>6665</v>
      </c>
      <c r="E969" t="s">
        <v>2930</v>
      </c>
      <c r="F969" t="s">
        <v>600</v>
      </c>
      <c r="G969" t="s">
        <v>2949</v>
      </c>
      <c r="H969" t="s">
        <v>6666</v>
      </c>
    </row>
    <row r="970" spans="1:8" x14ac:dyDescent="0.25">
      <c r="A970" t="s">
        <v>6667</v>
      </c>
      <c r="B970" t="s">
        <v>6668</v>
      </c>
      <c r="C970">
        <v>16.440000000000001</v>
      </c>
      <c r="D970" t="s">
        <v>6669</v>
      </c>
      <c r="E970">
        <v>2011</v>
      </c>
      <c r="F970" t="s">
        <v>2930</v>
      </c>
      <c r="G970" t="s">
        <v>2930</v>
      </c>
      <c r="H970" t="s">
        <v>6670</v>
      </c>
    </row>
    <row r="971" spans="1:8" x14ac:dyDescent="0.25">
      <c r="A971" t="s">
        <v>6671</v>
      </c>
      <c r="B971" t="s">
        <v>6672</v>
      </c>
      <c r="C971">
        <v>64.959999999999994</v>
      </c>
      <c r="D971" t="s">
        <v>6673</v>
      </c>
      <c r="E971" t="s">
        <v>2930</v>
      </c>
      <c r="F971" t="s">
        <v>31</v>
      </c>
      <c r="G971" t="s">
        <v>387</v>
      </c>
      <c r="H971" t="s">
        <v>6674</v>
      </c>
    </row>
    <row r="972" spans="1:8" x14ac:dyDescent="0.25">
      <c r="A972" t="s">
        <v>6675</v>
      </c>
      <c r="B972" t="s">
        <v>6676</v>
      </c>
      <c r="C972">
        <v>12.57</v>
      </c>
      <c r="D972" t="s">
        <v>6677</v>
      </c>
      <c r="E972">
        <v>2014</v>
      </c>
      <c r="F972" t="s">
        <v>600</v>
      </c>
      <c r="G972" t="s">
        <v>5966</v>
      </c>
      <c r="H972" t="s">
        <v>6678</v>
      </c>
    </row>
    <row r="973" spans="1:8" x14ac:dyDescent="0.25">
      <c r="A973" t="s">
        <v>6679</v>
      </c>
      <c r="B973" t="s">
        <v>6680</v>
      </c>
      <c r="C973">
        <v>7.21</v>
      </c>
      <c r="D973" t="s">
        <v>6322</v>
      </c>
      <c r="E973">
        <v>2008</v>
      </c>
      <c r="F973" t="s">
        <v>2930</v>
      </c>
      <c r="G973" t="s">
        <v>2930</v>
      </c>
      <c r="H973" t="s">
        <v>6681</v>
      </c>
    </row>
    <row r="974" spans="1:8" x14ac:dyDescent="0.25">
      <c r="A974" t="s">
        <v>6679</v>
      </c>
      <c r="B974" t="s">
        <v>6682</v>
      </c>
      <c r="C974">
        <v>24.059200000000001</v>
      </c>
      <c r="D974" t="s">
        <v>2930</v>
      </c>
      <c r="E974" t="s">
        <v>2930</v>
      </c>
      <c r="F974" t="s">
        <v>2930</v>
      </c>
      <c r="G974" t="s">
        <v>2930</v>
      </c>
      <c r="H974" t="s">
        <v>6683</v>
      </c>
    </row>
    <row r="975" spans="1:8" x14ac:dyDescent="0.25">
      <c r="A975" t="s">
        <v>6684</v>
      </c>
      <c r="B975" t="s">
        <v>6685</v>
      </c>
      <c r="C975">
        <v>10.92</v>
      </c>
      <c r="D975" t="s">
        <v>6686</v>
      </c>
      <c r="E975">
        <v>2013</v>
      </c>
      <c r="F975" t="s">
        <v>2930</v>
      </c>
      <c r="G975" t="s">
        <v>2930</v>
      </c>
      <c r="H975" t="s">
        <v>6687</v>
      </c>
    </row>
    <row r="976" spans="1:8" x14ac:dyDescent="0.25">
      <c r="A976" t="s">
        <v>6688</v>
      </c>
      <c r="B976" t="s">
        <v>6689</v>
      </c>
      <c r="C976">
        <v>19.39</v>
      </c>
      <c r="D976" t="s">
        <v>6045</v>
      </c>
      <c r="E976" t="s">
        <v>2930</v>
      </c>
      <c r="F976" t="s">
        <v>600</v>
      </c>
      <c r="G976" t="s">
        <v>2949</v>
      </c>
      <c r="H976" t="s">
        <v>6690</v>
      </c>
    </row>
    <row r="977" spans="1:8" x14ac:dyDescent="0.25">
      <c r="A977" t="s">
        <v>6688</v>
      </c>
      <c r="B977" t="s">
        <v>6691</v>
      </c>
      <c r="C977">
        <v>27.42</v>
      </c>
      <c r="D977" t="s">
        <v>6692</v>
      </c>
      <c r="E977" t="s">
        <v>2930</v>
      </c>
      <c r="F977" t="s">
        <v>600</v>
      </c>
      <c r="G977" t="s">
        <v>2949</v>
      </c>
      <c r="H977" t="s">
        <v>6693</v>
      </c>
    </row>
    <row r="978" spans="1:8" x14ac:dyDescent="0.25">
      <c r="A978" t="s">
        <v>6694</v>
      </c>
      <c r="B978" t="s">
        <v>6695</v>
      </c>
      <c r="C978">
        <v>38.32</v>
      </c>
      <c r="D978" t="s">
        <v>2975</v>
      </c>
      <c r="E978">
        <v>2010</v>
      </c>
      <c r="F978" t="s">
        <v>600</v>
      </c>
      <c r="G978" t="s">
        <v>5966</v>
      </c>
      <c r="H978" t="s">
        <v>6696</v>
      </c>
    </row>
    <row r="979" spans="1:8" x14ac:dyDescent="0.25">
      <c r="A979" t="s">
        <v>6697</v>
      </c>
      <c r="B979" t="s">
        <v>6698</v>
      </c>
      <c r="C979">
        <v>22.75</v>
      </c>
      <c r="D979" t="s">
        <v>6699</v>
      </c>
      <c r="E979">
        <v>1999</v>
      </c>
      <c r="F979" t="s">
        <v>600</v>
      </c>
      <c r="G979" t="s">
        <v>2949</v>
      </c>
      <c r="H979" t="s">
        <v>6700</v>
      </c>
    </row>
    <row r="980" spans="1:8" x14ac:dyDescent="0.25">
      <c r="A980" t="s">
        <v>6701</v>
      </c>
      <c r="B980" t="s">
        <v>6702</v>
      </c>
      <c r="C980">
        <v>21.45</v>
      </c>
      <c r="D980" t="s">
        <v>6703</v>
      </c>
      <c r="E980">
        <v>1999</v>
      </c>
      <c r="F980" t="s">
        <v>18</v>
      </c>
      <c r="G980" t="s">
        <v>53</v>
      </c>
      <c r="H980" t="s">
        <v>6704</v>
      </c>
    </row>
    <row r="981" spans="1:8" x14ac:dyDescent="0.25">
      <c r="A981" t="s">
        <v>6705</v>
      </c>
      <c r="B981" t="s">
        <v>6706</v>
      </c>
      <c r="C981">
        <v>2.75</v>
      </c>
      <c r="D981" t="s">
        <v>6707</v>
      </c>
      <c r="E981" t="s">
        <v>2930</v>
      </c>
      <c r="F981" t="s">
        <v>218</v>
      </c>
      <c r="G981" t="s">
        <v>3028</v>
      </c>
      <c r="H981" t="s">
        <v>6708</v>
      </c>
    </row>
    <row r="982" spans="1:8" x14ac:dyDescent="0.25">
      <c r="A982" t="s">
        <v>6709</v>
      </c>
      <c r="B982" t="s">
        <v>6710</v>
      </c>
      <c r="C982">
        <v>10</v>
      </c>
      <c r="D982" t="s">
        <v>2930</v>
      </c>
      <c r="E982">
        <v>2015</v>
      </c>
      <c r="F982" t="s">
        <v>600</v>
      </c>
      <c r="G982" t="s">
        <v>217</v>
      </c>
      <c r="H982" t="s">
        <v>6711</v>
      </c>
    </row>
    <row r="983" spans="1:8" x14ac:dyDescent="0.25">
      <c r="A983" t="s">
        <v>6712</v>
      </c>
      <c r="B983" t="s">
        <v>6713</v>
      </c>
      <c r="C983">
        <v>46.15</v>
      </c>
      <c r="D983" t="s">
        <v>6714</v>
      </c>
      <c r="E983">
        <v>2013</v>
      </c>
      <c r="F983" t="s">
        <v>18</v>
      </c>
      <c r="G983" t="s">
        <v>3844</v>
      </c>
      <c r="H983" t="s">
        <v>6715</v>
      </c>
    </row>
    <row r="984" spans="1:8" x14ac:dyDescent="0.25">
      <c r="A984" t="s">
        <v>6716</v>
      </c>
      <c r="B984" t="s">
        <v>6717</v>
      </c>
      <c r="C984">
        <v>17.16</v>
      </c>
      <c r="D984" t="s">
        <v>6718</v>
      </c>
      <c r="E984">
        <v>1987</v>
      </c>
      <c r="F984" t="s">
        <v>600</v>
      </c>
      <c r="G984" t="s">
        <v>2949</v>
      </c>
      <c r="H984" t="s">
        <v>6719</v>
      </c>
    </row>
    <row r="985" spans="1:8" x14ac:dyDescent="0.25">
      <c r="A985" t="s">
        <v>6720</v>
      </c>
      <c r="B985" t="s">
        <v>6721</v>
      </c>
      <c r="C985">
        <v>16.920000000000002</v>
      </c>
      <c r="D985" t="s">
        <v>6722</v>
      </c>
      <c r="E985" t="s">
        <v>2930</v>
      </c>
      <c r="F985" t="s">
        <v>600</v>
      </c>
      <c r="G985" t="s">
        <v>2949</v>
      </c>
      <c r="H985" t="s">
        <v>6723</v>
      </c>
    </row>
    <row r="986" spans="1:8" x14ac:dyDescent="0.25">
      <c r="A986" t="s">
        <v>6724</v>
      </c>
      <c r="B986" t="s">
        <v>6725</v>
      </c>
      <c r="C986">
        <v>6</v>
      </c>
      <c r="D986" t="s">
        <v>6726</v>
      </c>
      <c r="E986">
        <v>2013</v>
      </c>
      <c r="F986" t="s">
        <v>2930</v>
      </c>
      <c r="G986" t="s">
        <v>2930</v>
      </c>
      <c r="H986" t="s">
        <v>6727</v>
      </c>
    </row>
    <row r="987" spans="1:8" x14ac:dyDescent="0.25">
      <c r="A987" t="s">
        <v>6728</v>
      </c>
      <c r="B987" t="s">
        <v>6729</v>
      </c>
      <c r="C987">
        <v>6.41</v>
      </c>
      <c r="D987" t="s">
        <v>6730</v>
      </c>
      <c r="E987" t="s">
        <v>2930</v>
      </c>
      <c r="F987" t="s">
        <v>600</v>
      </c>
      <c r="G987" t="s">
        <v>2949</v>
      </c>
      <c r="H987" t="s">
        <v>6731</v>
      </c>
    </row>
    <row r="988" spans="1:8" x14ac:dyDescent="0.25">
      <c r="A988" t="s">
        <v>6732</v>
      </c>
      <c r="B988" t="s">
        <v>6733</v>
      </c>
      <c r="C988">
        <v>47</v>
      </c>
      <c r="D988" t="s">
        <v>6734</v>
      </c>
      <c r="E988" t="s">
        <v>2930</v>
      </c>
      <c r="F988" t="s">
        <v>600</v>
      </c>
      <c r="G988" t="s">
        <v>2949</v>
      </c>
      <c r="H988" t="s">
        <v>6735</v>
      </c>
    </row>
    <row r="989" spans="1:8" x14ac:dyDescent="0.25">
      <c r="A989" t="s">
        <v>6736</v>
      </c>
      <c r="B989" t="s">
        <v>6737</v>
      </c>
      <c r="C989">
        <v>4.3</v>
      </c>
      <c r="D989" t="s">
        <v>6738</v>
      </c>
      <c r="E989">
        <v>2007</v>
      </c>
      <c r="F989" t="s">
        <v>600</v>
      </c>
      <c r="G989" t="s">
        <v>2949</v>
      </c>
      <c r="H989" t="s">
        <v>6739</v>
      </c>
    </row>
    <row r="990" spans="1:8" x14ac:dyDescent="0.25">
      <c r="A990" t="s">
        <v>6740</v>
      </c>
      <c r="B990" t="s">
        <v>6741</v>
      </c>
      <c r="C990">
        <v>24.5</v>
      </c>
      <c r="D990" t="s">
        <v>6742</v>
      </c>
      <c r="E990" t="s">
        <v>2930</v>
      </c>
      <c r="F990" t="s">
        <v>600</v>
      </c>
      <c r="G990" t="s">
        <v>2954</v>
      </c>
      <c r="H990" t="s">
        <v>6743</v>
      </c>
    </row>
    <row r="991" spans="1:8" x14ac:dyDescent="0.25">
      <c r="A991" t="s">
        <v>6744</v>
      </c>
      <c r="B991" t="s">
        <v>6745</v>
      </c>
      <c r="C991">
        <v>48.92</v>
      </c>
      <c r="D991" t="s">
        <v>3072</v>
      </c>
      <c r="E991">
        <v>1991</v>
      </c>
      <c r="F991" t="s">
        <v>31</v>
      </c>
      <c r="G991" t="s">
        <v>71</v>
      </c>
      <c r="H991" t="s">
        <v>6746</v>
      </c>
    </row>
    <row r="992" spans="1:8" x14ac:dyDescent="0.25">
      <c r="A992" t="s">
        <v>6747</v>
      </c>
      <c r="B992" t="s">
        <v>6748</v>
      </c>
      <c r="C992">
        <v>10.87</v>
      </c>
      <c r="D992" t="s">
        <v>6749</v>
      </c>
      <c r="E992" t="s">
        <v>2930</v>
      </c>
      <c r="F992" t="s">
        <v>600</v>
      </c>
      <c r="G992" t="s">
        <v>2949</v>
      </c>
      <c r="H992" t="s">
        <v>6750</v>
      </c>
    </row>
    <row r="993" spans="1:8" x14ac:dyDescent="0.25">
      <c r="A993" t="s">
        <v>6747</v>
      </c>
      <c r="B993" t="s">
        <v>6751</v>
      </c>
      <c r="C993">
        <v>35.21</v>
      </c>
      <c r="D993" t="s">
        <v>2930</v>
      </c>
      <c r="E993" t="s">
        <v>2930</v>
      </c>
      <c r="F993" t="s">
        <v>600</v>
      </c>
      <c r="G993" t="s">
        <v>2949</v>
      </c>
      <c r="H993" t="s">
        <v>6752</v>
      </c>
    </row>
    <row r="994" spans="1:8" x14ac:dyDescent="0.25">
      <c r="A994" t="s">
        <v>6753</v>
      </c>
      <c r="B994" t="s">
        <v>6754</v>
      </c>
      <c r="C994">
        <v>253.82</v>
      </c>
      <c r="D994" t="s">
        <v>6755</v>
      </c>
      <c r="E994" t="s">
        <v>2930</v>
      </c>
      <c r="F994" t="s">
        <v>600</v>
      </c>
      <c r="G994" t="s">
        <v>2949</v>
      </c>
      <c r="H994" t="s">
        <v>6756</v>
      </c>
    </row>
    <row r="995" spans="1:8" x14ac:dyDescent="0.25">
      <c r="A995" t="s">
        <v>6757</v>
      </c>
      <c r="B995" t="s">
        <v>6758</v>
      </c>
      <c r="C995">
        <v>8.6999999999999993</v>
      </c>
      <c r="D995" t="s">
        <v>6759</v>
      </c>
      <c r="E995" t="s">
        <v>2930</v>
      </c>
      <c r="F995" t="s">
        <v>600</v>
      </c>
      <c r="G995" t="s">
        <v>2954</v>
      </c>
      <c r="H995" t="s">
        <v>6760</v>
      </c>
    </row>
    <row r="996" spans="1:8" x14ac:dyDescent="0.25">
      <c r="A996" t="s">
        <v>6761</v>
      </c>
      <c r="B996" t="s">
        <v>6762</v>
      </c>
      <c r="C996">
        <v>16.3</v>
      </c>
      <c r="D996" t="s">
        <v>6763</v>
      </c>
      <c r="E996" t="s">
        <v>2930</v>
      </c>
      <c r="F996" t="s">
        <v>600</v>
      </c>
      <c r="G996" t="s">
        <v>2949</v>
      </c>
      <c r="H996" t="s">
        <v>6764</v>
      </c>
    </row>
    <row r="997" spans="1:8" x14ac:dyDescent="0.25">
      <c r="A997" t="s">
        <v>6765</v>
      </c>
      <c r="B997" t="s">
        <v>6766</v>
      </c>
      <c r="C997">
        <v>11.73</v>
      </c>
      <c r="D997" t="s">
        <v>6767</v>
      </c>
      <c r="E997" t="s">
        <v>2930</v>
      </c>
      <c r="F997" t="s">
        <v>600</v>
      </c>
      <c r="G997" t="s">
        <v>2949</v>
      </c>
      <c r="H997" t="s">
        <v>6768</v>
      </c>
    </row>
    <row r="998" spans="1:8" x14ac:dyDescent="0.25">
      <c r="A998" t="s">
        <v>6769</v>
      </c>
      <c r="B998" t="s">
        <v>6770</v>
      </c>
      <c r="C998">
        <v>14.98</v>
      </c>
      <c r="D998" t="s">
        <v>6771</v>
      </c>
      <c r="E998">
        <v>2011</v>
      </c>
      <c r="F998" t="s">
        <v>600</v>
      </c>
      <c r="G998" t="s">
        <v>3621</v>
      </c>
      <c r="H998" t="s">
        <v>6772</v>
      </c>
    </row>
    <row r="999" spans="1:8" x14ac:dyDescent="0.25">
      <c r="A999" t="s">
        <v>6773</v>
      </c>
      <c r="B999" t="s">
        <v>6774</v>
      </c>
      <c r="C999">
        <v>32</v>
      </c>
      <c r="D999" t="s">
        <v>6775</v>
      </c>
      <c r="E999" t="s">
        <v>2930</v>
      </c>
      <c r="F999" t="s">
        <v>600</v>
      </c>
      <c r="G999" t="s">
        <v>2954</v>
      </c>
      <c r="H999" t="s">
        <v>6776</v>
      </c>
    </row>
    <row r="1000" spans="1:8" x14ac:dyDescent="0.25">
      <c r="A1000" t="s">
        <v>6777</v>
      </c>
      <c r="B1000" t="s">
        <v>6778</v>
      </c>
      <c r="C1000">
        <v>5.4463999999999997</v>
      </c>
      <c r="D1000" t="s">
        <v>6779</v>
      </c>
      <c r="E1000" t="s">
        <v>2930</v>
      </c>
      <c r="F1000" t="s">
        <v>600</v>
      </c>
      <c r="G1000" t="s">
        <v>2949</v>
      </c>
      <c r="H1000" t="s">
        <v>6780</v>
      </c>
    </row>
    <row r="1001" spans="1:8" x14ac:dyDescent="0.25">
      <c r="A1001" t="s">
        <v>6781</v>
      </c>
      <c r="B1001" t="s">
        <v>6782</v>
      </c>
      <c r="C1001">
        <v>17.670000000000002</v>
      </c>
      <c r="D1001" t="s">
        <v>3754</v>
      </c>
      <c r="E1001" t="s">
        <v>2930</v>
      </c>
      <c r="F1001" t="s">
        <v>600</v>
      </c>
      <c r="G1001" t="s">
        <v>2949</v>
      </c>
      <c r="H1001" t="s">
        <v>6783</v>
      </c>
    </row>
    <row r="1002" spans="1:8" x14ac:dyDescent="0.25">
      <c r="A1002" t="s">
        <v>6781</v>
      </c>
      <c r="B1002" t="s">
        <v>6784</v>
      </c>
      <c r="C1002">
        <v>6.11</v>
      </c>
      <c r="D1002" t="s">
        <v>2930</v>
      </c>
      <c r="E1002" t="s">
        <v>2930</v>
      </c>
      <c r="F1002" t="s">
        <v>600</v>
      </c>
      <c r="G1002" t="s">
        <v>2949</v>
      </c>
      <c r="H1002" t="s">
        <v>6785</v>
      </c>
    </row>
    <row r="1003" spans="1:8" x14ac:dyDescent="0.25">
      <c r="A1003" t="s">
        <v>6786</v>
      </c>
      <c r="B1003" t="s">
        <v>6787</v>
      </c>
      <c r="C1003">
        <v>26.07</v>
      </c>
      <c r="D1003" t="s">
        <v>6788</v>
      </c>
      <c r="E1003" t="s">
        <v>2930</v>
      </c>
      <c r="F1003" t="s">
        <v>600</v>
      </c>
      <c r="G1003" t="s">
        <v>2949</v>
      </c>
      <c r="H1003" t="s">
        <v>6789</v>
      </c>
    </row>
    <row r="1004" spans="1:8" x14ac:dyDescent="0.25">
      <c r="A1004" t="s">
        <v>6790</v>
      </c>
      <c r="B1004" t="s">
        <v>6791</v>
      </c>
      <c r="C1004">
        <v>34.29</v>
      </c>
      <c r="D1004" t="s">
        <v>6792</v>
      </c>
      <c r="E1004" t="s">
        <v>2930</v>
      </c>
      <c r="F1004" t="s">
        <v>600</v>
      </c>
      <c r="G1004" t="s">
        <v>2949</v>
      </c>
      <c r="H1004" t="s">
        <v>6793</v>
      </c>
    </row>
    <row r="1005" spans="1:8" x14ac:dyDescent="0.25">
      <c r="A1005" t="s">
        <v>6794</v>
      </c>
      <c r="B1005" t="s">
        <v>6795</v>
      </c>
      <c r="C1005">
        <v>12.27</v>
      </c>
      <c r="D1005" t="s">
        <v>6796</v>
      </c>
      <c r="E1005" t="s">
        <v>2930</v>
      </c>
      <c r="F1005" t="s">
        <v>600</v>
      </c>
      <c r="G1005" t="s">
        <v>3621</v>
      </c>
      <c r="H1005" t="s">
        <v>6797</v>
      </c>
    </row>
    <row r="1006" spans="1:8" x14ac:dyDescent="0.25">
      <c r="A1006" t="s">
        <v>6798</v>
      </c>
      <c r="B1006" t="s">
        <v>6799</v>
      </c>
      <c r="C1006">
        <v>17.89</v>
      </c>
      <c r="D1006" t="s">
        <v>6800</v>
      </c>
      <c r="E1006" t="s">
        <v>2930</v>
      </c>
      <c r="F1006" t="s">
        <v>600</v>
      </c>
      <c r="G1006" t="s">
        <v>2949</v>
      </c>
      <c r="H1006" t="s">
        <v>6801</v>
      </c>
    </row>
    <row r="1007" spans="1:8" x14ac:dyDescent="0.25">
      <c r="A1007" t="s">
        <v>6802</v>
      </c>
      <c r="B1007" t="s">
        <v>6803</v>
      </c>
      <c r="C1007">
        <v>16.277999999999999</v>
      </c>
      <c r="D1007" t="s">
        <v>6804</v>
      </c>
      <c r="E1007" t="s">
        <v>2930</v>
      </c>
      <c r="F1007" t="s">
        <v>600</v>
      </c>
      <c r="G1007" t="s">
        <v>2949</v>
      </c>
      <c r="H1007" t="s">
        <v>6805</v>
      </c>
    </row>
    <row r="1008" spans="1:8" x14ac:dyDescent="0.25">
      <c r="A1008" t="s">
        <v>6806</v>
      </c>
      <c r="B1008" t="s">
        <v>6807</v>
      </c>
      <c r="C1008">
        <v>26.63</v>
      </c>
      <c r="D1008" t="s">
        <v>6808</v>
      </c>
      <c r="E1008">
        <v>2010</v>
      </c>
      <c r="F1008" t="s">
        <v>600</v>
      </c>
      <c r="G1008" t="s">
        <v>2949</v>
      </c>
      <c r="H1008" t="s">
        <v>6809</v>
      </c>
    </row>
    <row r="1009" spans="1:8" x14ac:dyDescent="0.25">
      <c r="A1009" t="s">
        <v>6810</v>
      </c>
      <c r="B1009" t="s">
        <v>6811</v>
      </c>
      <c r="C1009">
        <v>22.94</v>
      </c>
      <c r="D1009" t="s">
        <v>6812</v>
      </c>
      <c r="E1009" t="s">
        <v>2930</v>
      </c>
      <c r="F1009" t="s">
        <v>600</v>
      </c>
      <c r="G1009" t="s">
        <v>2949</v>
      </c>
      <c r="H1009" t="s">
        <v>6813</v>
      </c>
    </row>
    <row r="1010" spans="1:8" x14ac:dyDescent="0.25">
      <c r="A1010" t="s">
        <v>6814</v>
      </c>
      <c r="B1010" t="s">
        <v>6815</v>
      </c>
      <c r="C1010">
        <v>19.96</v>
      </c>
      <c r="D1010" t="s">
        <v>6816</v>
      </c>
      <c r="E1010" t="s">
        <v>2930</v>
      </c>
      <c r="F1010" t="s">
        <v>600</v>
      </c>
      <c r="G1010" t="s">
        <v>2949</v>
      </c>
      <c r="H1010" t="s">
        <v>6817</v>
      </c>
    </row>
    <row r="1011" spans="1:8" x14ac:dyDescent="0.25">
      <c r="A1011" t="s">
        <v>6818</v>
      </c>
      <c r="B1011" t="s">
        <v>6819</v>
      </c>
      <c r="C1011">
        <v>16.82</v>
      </c>
      <c r="D1011" t="s">
        <v>4941</v>
      </c>
      <c r="E1011" t="s">
        <v>2930</v>
      </c>
      <c r="F1011" t="s">
        <v>600</v>
      </c>
      <c r="G1011" t="s">
        <v>2949</v>
      </c>
      <c r="H1011" t="s">
        <v>6820</v>
      </c>
    </row>
    <row r="1012" spans="1:8" x14ac:dyDescent="0.25">
      <c r="A1012" t="s">
        <v>6821</v>
      </c>
      <c r="B1012" t="s">
        <v>6822</v>
      </c>
      <c r="C1012">
        <v>32.5</v>
      </c>
      <c r="D1012" t="s">
        <v>6823</v>
      </c>
      <c r="E1012">
        <v>2013</v>
      </c>
      <c r="F1012" t="s">
        <v>600</v>
      </c>
      <c r="G1012" t="s">
        <v>2949</v>
      </c>
      <c r="H1012" t="s">
        <v>6824</v>
      </c>
    </row>
    <row r="1013" spans="1:8" x14ac:dyDescent="0.25">
      <c r="A1013" t="s">
        <v>6825</v>
      </c>
      <c r="B1013" t="s">
        <v>6826</v>
      </c>
      <c r="C1013">
        <v>8.85</v>
      </c>
      <c r="D1013" t="s">
        <v>6827</v>
      </c>
      <c r="E1013" t="s">
        <v>2930</v>
      </c>
      <c r="F1013" t="s">
        <v>600</v>
      </c>
      <c r="G1013" t="s">
        <v>2949</v>
      </c>
      <c r="H1013" t="s">
        <v>6828</v>
      </c>
    </row>
    <row r="1014" spans="1:8" x14ac:dyDescent="0.25">
      <c r="A1014" t="s">
        <v>6829</v>
      </c>
      <c r="B1014" t="s">
        <v>6830</v>
      </c>
      <c r="C1014">
        <v>12.52</v>
      </c>
      <c r="D1014" t="s">
        <v>6831</v>
      </c>
      <c r="E1014">
        <v>2015</v>
      </c>
      <c r="F1014" t="s">
        <v>600</v>
      </c>
      <c r="G1014" t="s">
        <v>3621</v>
      </c>
      <c r="H1014" t="s">
        <v>6832</v>
      </c>
    </row>
    <row r="1015" spans="1:8" x14ac:dyDescent="0.25">
      <c r="A1015" t="s">
        <v>6833</v>
      </c>
      <c r="B1015" t="s">
        <v>6834</v>
      </c>
      <c r="C1015">
        <v>26.889900000000001</v>
      </c>
      <c r="D1015" t="s">
        <v>6835</v>
      </c>
      <c r="E1015" t="s">
        <v>2930</v>
      </c>
      <c r="F1015" t="s">
        <v>600</v>
      </c>
      <c r="G1015" t="s">
        <v>2954</v>
      </c>
      <c r="H1015" t="s">
        <v>6836</v>
      </c>
    </row>
    <row r="1016" spans="1:8" x14ac:dyDescent="0.25">
      <c r="A1016" t="s">
        <v>6837</v>
      </c>
      <c r="B1016" t="s">
        <v>6838</v>
      </c>
      <c r="C1016">
        <v>2.2400000000000002</v>
      </c>
      <c r="D1016" t="s">
        <v>6839</v>
      </c>
      <c r="E1016">
        <v>2005</v>
      </c>
      <c r="F1016" t="s">
        <v>600</v>
      </c>
      <c r="G1016" t="s">
        <v>2949</v>
      </c>
      <c r="H1016" t="s">
        <v>6840</v>
      </c>
    </row>
    <row r="1017" spans="1:8" x14ac:dyDescent="0.25">
      <c r="A1017" t="s">
        <v>6841</v>
      </c>
      <c r="B1017" t="s">
        <v>6842</v>
      </c>
      <c r="C1017">
        <v>49.02</v>
      </c>
      <c r="D1017" t="s">
        <v>6843</v>
      </c>
      <c r="E1017">
        <v>2006</v>
      </c>
      <c r="F1017" t="s">
        <v>18</v>
      </c>
      <c r="G1017" t="s">
        <v>53</v>
      </c>
      <c r="H1017" t="s">
        <v>6844</v>
      </c>
    </row>
    <row r="1018" spans="1:8" x14ac:dyDescent="0.25">
      <c r="A1018" t="s">
        <v>6845</v>
      </c>
      <c r="B1018" t="s">
        <v>6846</v>
      </c>
      <c r="C1018">
        <v>8.11</v>
      </c>
      <c r="D1018" t="s">
        <v>6847</v>
      </c>
      <c r="E1018" t="s">
        <v>2930</v>
      </c>
      <c r="F1018" t="s">
        <v>600</v>
      </c>
      <c r="G1018" t="s">
        <v>2949</v>
      </c>
      <c r="H1018" t="s">
        <v>6848</v>
      </c>
    </row>
    <row r="1019" spans="1:8" x14ac:dyDescent="0.25">
      <c r="A1019" t="s">
        <v>6849</v>
      </c>
      <c r="B1019" t="s">
        <v>6850</v>
      </c>
      <c r="C1019">
        <v>23.96</v>
      </c>
      <c r="D1019" t="s">
        <v>6851</v>
      </c>
      <c r="E1019" t="s">
        <v>2930</v>
      </c>
      <c r="F1019" t="s">
        <v>2930</v>
      </c>
      <c r="G1019" t="s">
        <v>2930</v>
      </c>
      <c r="H1019" t="s">
        <v>6852</v>
      </c>
    </row>
    <row r="1020" spans="1:8" x14ac:dyDescent="0.25">
      <c r="A1020" t="s">
        <v>6853</v>
      </c>
      <c r="B1020" t="s">
        <v>6854</v>
      </c>
      <c r="C1020">
        <v>39.269300000000001</v>
      </c>
      <c r="D1020" t="s">
        <v>6855</v>
      </c>
      <c r="E1020" t="s">
        <v>2930</v>
      </c>
      <c r="F1020" t="s">
        <v>2930</v>
      </c>
      <c r="G1020" t="s">
        <v>2930</v>
      </c>
      <c r="H1020" t="s">
        <v>6856</v>
      </c>
    </row>
    <row r="1021" spans="1:8" x14ac:dyDescent="0.25">
      <c r="A1021" t="s">
        <v>6857</v>
      </c>
      <c r="B1021" t="s">
        <v>6858</v>
      </c>
      <c r="C1021">
        <v>23.6</v>
      </c>
      <c r="D1021" t="s">
        <v>6859</v>
      </c>
      <c r="E1021" t="s">
        <v>2930</v>
      </c>
      <c r="F1021" t="s">
        <v>2930</v>
      </c>
      <c r="G1021" t="s">
        <v>2930</v>
      </c>
      <c r="H1021" t="s">
        <v>6860</v>
      </c>
    </row>
    <row r="1022" spans="1:8" x14ac:dyDescent="0.25">
      <c r="A1022" t="s">
        <v>6861</v>
      </c>
      <c r="B1022" t="s">
        <v>6862</v>
      </c>
      <c r="C1022">
        <v>19.510000000000002</v>
      </c>
      <c r="D1022" t="s">
        <v>6863</v>
      </c>
      <c r="E1022" t="s">
        <v>2930</v>
      </c>
      <c r="F1022" t="s">
        <v>2930</v>
      </c>
      <c r="G1022" t="s">
        <v>2930</v>
      </c>
      <c r="H1022" t="s">
        <v>6864</v>
      </c>
    </row>
    <row r="1023" spans="1:8" x14ac:dyDescent="0.25">
      <c r="A1023" t="s">
        <v>6865</v>
      </c>
      <c r="B1023" t="s">
        <v>6866</v>
      </c>
      <c r="C1023">
        <v>47.64</v>
      </c>
      <c r="D1023" t="s">
        <v>2930</v>
      </c>
      <c r="E1023" t="s">
        <v>2930</v>
      </c>
      <c r="F1023" t="s">
        <v>2930</v>
      </c>
      <c r="G1023" t="s">
        <v>2930</v>
      </c>
      <c r="H1023" t="s">
        <v>6867</v>
      </c>
    </row>
    <row r="1024" spans="1:8" x14ac:dyDescent="0.25">
      <c r="A1024" t="s">
        <v>6868</v>
      </c>
      <c r="B1024" t="s">
        <v>6869</v>
      </c>
      <c r="C1024">
        <v>59.97</v>
      </c>
      <c r="D1024" t="s">
        <v>6870</v>
      </c>
      <c r="E1024" t="s">
        <v>2930</v>
      </c>
      <c r="F1024" t="s">
        <v>2930</v>
      </c>
      <c r="G1024" t="s">
        <v>2930</v>
      </c>
      <c r="H1024" t="s">
        <v>6871</v>
      </c>
    </row>
    <row r="1025" spans="1:8" x14ac:dyDescent="0.25">
      <c r="A1025" t="s">
        <v>6872</v>
      </c>
      <c r="B1025" t="s">
        <v>6873</v>
      </c>
      <c r="C1025">
        <v>33.04</v>
      </c>
      <c r="D1025" t="s">
        <v>2930</v>
      </c>
      <c r="E1025" t="s">
        <v>2930</v>
      </c>
      <c r="F1025" t="s">
        <v>2930</v>
      </c>
      <c r="G1025" t="s">
        <v>2930</v>
      </c>
      <c r="H1025" t="s">
        <v>6874</v>
      </c>
    </row>
    <row r="1026" spans="1:8" x14ac:dyDescent="0.25">
      <c r="A1026" t="s">
        <v>6875</v>
      </c>
      <c r="B1026" t="s">
        <v>6876</v>
      </c>
      <c r="C1026">
        <v>21.44</v>
      </c>
      <c r="D1026" t="s">
        <v>6877</v>
      </c>
      <c r="E1026" t="s">
        <v>2930</v>
      </c>
      <c r="F1026" t="s">
        <v>2930</v>
      </c>
      <c r="G1026" t="s">
        <v>2930</v>
      </c>
      <c r="H1026" t="s">
        <v>6878</v>
      </c>
    </row>
    <row r="1027" spans="1:8" x14ac:dyDescent="0.25">
      <c r="A1027" t="s">
        <v>6879</v>
      </c>
      <c r="B1027" t="s">
        <v>6880</v>
      </c>
      <c r="C1027">
        <v>25.1</v>
      </c>
      <c r="D1027" t="s">
        <v>6881</v>
      </c>
      <c r="E1027" t="s">
        <v>2930</v>
      </c>
      <c r="F1027" t="s">
        <v>2930</v>
      </c>
      <c r="G1027" t="s">
        <v>2930</v>
      </c>
      <c r="H1027" t="s">
        <v>6882</v>
      </c>
    </row>
    <row r="1028" spans="1:8" x14ac:dyDescent="0.25">
      <c r="A1028" t="s">
        <v>6883</v>
      </c>
      <c r="B1028" t="s">
        <v>6884</v>
      </c>
      <c r="C1028">
        <v>20.89</v>
      </c>
      <c r="D1028" t="s">
        <v>6885</v>
      </c>
      <c r="E1028" t="s">
        <v>2930</v>
      </c>
      <c r="F1028" t="s">
        <v>2930</v>
      </c>
      <c r="G1028" t="s">
        <v>2930</v>
      </c>
      <c r="H1028" t="s">
        <v>6886</v>
      </c>
    </row>
    <row r="1029" spans="1:8" x14ac:dyDescent="0.25">
      <c r="A1029" t="s">
        <v>6887</v>
      </c>
      <c r="B1029" t="s">
        <v>6888</v>
      </c>
      <c r="C1029">
        <v>50.43</v>
      </c>
      <c r="D1029" t="s">
        <v>6889</v>
      </c>
      <c r="E1029" t="s">
        <v>2930</v>
      </c>
      <c r="F1029" t="s">
        <v>2930</v>
      </c>
      <c r="G1029" t="s">
        <v>2930</v>
      </c>
      <c r="H1029" t="s">
        <v>6890</v>
      </c>
    </row>
    <row r="1030" spans="1:8" x14ac:dyDescent="0.25">
      <c r="A1030" t="s">
        <v>6891</v>
      </c>
      <c r="B1030" t="s">
        <v>6892</v>
      </c>
      <c r="C1030">
        <v>28.96</v>
      </c>
      <c r="D1030" t="s">
        <v>2930</v>
      </c>
      <c r="E1030" t="s">
        <v>2930</v>
      </c>
      <c r="F1030" t="s">
        <v>2930</v>
      </c>
      <c r="G1030" t="s">
        <v>2930</v>
      </c>
      <c r="H1030" t="s">
        <v>6893</v>
      </c>
    </row>
    <row r="1031" spans="1:8" x14ac:dyDescent="0.25">
      <c r="A1031" t="s">
        <v>6894</v>
      </c>
      <c r="B1031" t="s">
        <v>6895</v>
      </c>
      <c r="C1031">
        <v>29.72</v>
      </c>
      <c r="D1031" t="s">
        <v>6896</v>
      </c>
      <c r="E1031" t="s">
        <v>2930</v>
      </c>
      <c r="F1031" t="s">
        <v>2930</v>
      </c>
      <c r="G1031" t="s">
        <v>2930</v>
      </c>
      <c r="H1031" t="s">
        <v>6897</v>
      </c>
    </row>
    <row r="1032" spans="1:8" x14ac:dyDescent="0.25">
      <c r="A1032" t="s">
        <v>6898</v>
      </c>
      <c r="B1032" t="s">
        <v>6899</v>
      </c>
      <c r="C1032">
        <v>10.67</v>
      </c>
      <c r="D1032" t="s">
        <v>6900</v>
      </c>
      <c r="E1032" t="s">
        <v>2930</v>
      </c>
      <c r="F1032" t="s">
        <v>2930</v>
      </c>
      <c r="G1032" t="s">
        <v>2930</v>
      </c>
      <c r="H1032" t="s">
        <v>6901</v>
      </c>
    </row>
    <row r="1033" spans="1:8" x14ac:dyDescent="0.25">
      <c r="A1033" t="s">
        <v>6902</v>
      </c>
      <c r="B1033" t="s">
        <v>6903</v>
      </c>
      <c r="C1033">
        <v>20.795999999999999</v>
      </c>
      <c r="D1033" t="s">
        <v>6904</v>
      </c>
      <c r="E1033" t="s">
        <v>2930</v>
      </c>
      <c r="F1033" t="s">
        <v>2930</v>
      </c>
      <c r="G1033" t="s">
        <v>2930</v>
      </c>
      <c r="H1033" t="s">
        <v>6905</v>
      </c>
    </row>
    <row r="1034" spans="1:8" x14ac:dyDescent="0.25">
      <c r="A1034" t="s">
        <v>6906</v>
      </c>
      <c r="B1034" t="s">
        <v>6907</v>
      </c>
      <c r="C1034">
        <v>50.64</v>
      </c>
      <c r="D1034" t="s">
        <v>2930</v>
      </c>
      <c r="E1034" t="s">
        <v>2930</v>
      </c>
      <c r="F1034" t="s">
        <v>2930</v>
      </c>
      <c r="G1034" t="s">
        <v>2930</v>
      </c>
      <c r="H1034" t="s">
        <v>6908</v>
      </c>
    </row>
    <row r="1035" spans="1:8" x14ac:dyDescent="0.25">
      <c r="A1035" t="s">
        <v>6909</v>
      </c>
      <c r="B1035" t="s">
        <v>6910</v>
      </c>
      <c r="C1035">
        <v>51.77</v>
      </c>
      <c r="D1035" t="s">
        <v>6911</v>
      </c>
      <c r="E1035" t="s">
        <v>2930</v>
      </c>
      <c r="F1035" t="s">
        <v>2930</v>
      </c>
      <c r="G1035" t="s">
        <v>2930</v>
      </c>
      <c r="H1035" t="s">
        <v>6912</v>
      </c>
    </row>
    <row r="1036" spans="1:8" x14ac:dyDescent="0.25">
      <c r="A1036" t="s">
        <v>6913</v>
      </c>
      <c r="B1036" t="s">
        <v>6914</v>
      </c>
      <c r="C1036">
        <v>35.609900000000003</v>
      </c>
      <c r="D1036" t="s">
        <v>6915</v>
      </c>
      <c r="E1036" t="s">
        <v>2930</v>
      </c>
      <c r="F1036" t="s">
        <v>2930</v>
      </c>
      <c r="G1036" t="s">
        <v>2930</v>
      </c>
      <c r="H1036" t="s">
        <v>6916</v>
      </c>
    </row>
    <row r="1037" spans="1:8" x14ac:dyDescent="0.25">
      <c r="A1037" t="s">
        <v>6917</v>
      </c>
      <c r="B1037" t="s">
        <v>6918</v>
      </c>
      <c r="C1037">
        <v>40.286999999999999</v>
      </c>
      <c r="D1037" t="s">
        <v>6919</v>
      </c>
      <c r="E1037" t="s">
        <v>2930</v>
      </c>
      <c r="F1037" t="s">
        <v>2930</v>
      </c>
      <c r="G1037" t="s">
        <v>2930</v>
      </c>
      <c r="H1037" t="s">
        <v>6920</v>
      </c>
    </row>
    <row r="1038" spans="1:8" x14ac:dyDescent="0.25">
      <c r="A1038" t="s">
        <v>6921</v>
      </c>
      <c r="B1038" t="s">
        <v>6922</v>
      </c>
      <c r="C1038">
        <v>35.931600000000003</v>
      </c>
      <c r="D1038" t="s">
        <v>6923</v>
      </c>
      <c r="E1038" t="s">
        <v>2930</v>
      </c>
      <c r="F1038" t="s">
        <v>2930</v>
      </c>
      <c r="G1038" t="s">
        <v>2930</v>
      </c>
      <c r="H1038" t="s">
        <v>6924</v>
      </c>
    </row>
    <row r="1039" spans="1:8" x14ac:dyDescent="0.25">
      <c r="A1039" t="s">
        <v>6925</v>
      </c>
      <c r="B1039" t="s">
        <v>6926</v>
      </c>
      <c r="C1039">
        <v>18.14</v>
      </c>
      <c r="D1039" t="s">
        <v>6927</v>
      </c>
      <c r="E1039" t="s">
        <v>2930</v>
      </c>
      <c r="F1039" t="s">
        <v>2930</v>
      </c>
      <c r="G1039" t="s">
        <v>2930</v>
      </c>
      <c r="H1039" t="s">
        <v>6928</v>
      </c>
    </row>
    <row r="1040" spans="1:8" x14ac:dyDescent="0.25">
      <c r="A1040" t="s">
        <v>6929</v>
      </c>
      <c r="B1040" t="s">
        <v>6930</v>
      </c>
      <c r="C1040">
        <v>40.719000000000001</v>
      </c>
      <c r="D1040" t="s">
        <v>6931</v>
      </c>
      <c r="E1040" t="s">
        <v>2930</v>
      </c>
      <c r="F1040" t="s">
        <v>2930</v>
      </c>
      <c r="G1040" t="s">
        <v>2930</v>
      </c>
      <c r="H1040" t="s">
        <v>6932</v>
      </c>
    </row>
    <row r="1041" spans="1:8" x14ac:dyDescent="0.25">
      <c r="A1041" t="s">
        <v>6933</v>
      </c>
      <c r="B1041" t="s">
        <v>6934</v>
      </c>
      <c r="C1041">
        <v>22.65</v>
      </c>
      <c r="D1041" t="s">
        <v>6935</v>
      </c>
      <c r="E1041" t="s">
        <v>2930</v>
      </c>
      <c r="F1041" t="s">
        <v>2930</v>
      </c>
      <c r="G1041" t="s">
        <v>2930</v>
      </c>
      <c r="H1041" t="s">
        <v>6936</v>
      </c>
    </row>
    <row r="1042" spans="1:8" x14ac:dyDescent="0.25">
      <c r="A1042" t="s">
        <v>6937</v>
      </c>
      <c r="B1042" t="s">
        <v>6938</v>
      </c>
      <c r="C1042">
        <v>28.56</v>
      </c>
      <c r="D1042" t="s">
        <v>6939</v>
      </c>
      <c r="E1042" t="s">
        <v>2930</v>
      </c>
      <c r="F1042" t="s">
        <v>2930</v>
      </c>
      <c r="G1042" t="s">
        <v>2930</v>
      </c>
      <c r="H1042" t="s">
        <v>6940</v>
      </c>
    </row>
    <row r="1043" spans="1:8" x14ac:dyDescent="0.25">
      <c r="A1043" t="s">
        <v>6937</v>
      </c>
      <c r="B1043" t="s">
        <v>6941</v>
      </c>
      <c r="C1043">
        <v>19.341200000000001</v>
      </c>
      <c r="D1043" t="s">
        <v>6942</v>
      </c>
      <c r="E1043" t="s">
        <v>2930</v>
      </c>
      <c r="F1043" t="s">
        <v>2930</v>
      </c>
      <c r="G1043" t="s">
        <v>2930</v>
      </c>
      <c r="H1043" t="s">
        <v>6943</v>
      </c>
    </row>
    <row r="1044" spans="1:8" x14ac:dyDescent="0.25">
      <c r="A1044" t="s">
        <v>6944</v>
      </c>
      <c r="B1044" t="s">
        <v>6945</v>
      </c>
      <c r="C1044">
        <v>44.54</v>
      </c>
      <c r="D1044" t="s">
        <v>6946</v>
      </c>
      <c r="E1044" t="s">
        <v>2930</v>
      </c>
      <c r="F1044" t="s">
        <v>2930</v>
      </c>
      <c r="G1044" t="s">
        <v>2930</v>
      </c>
      <c r="H1044" t="s">
        <v>6947</v>
      </c>
    </row>
    <row r="1045" spans="1:8" x14ac:dyDescent="0.25">
      <c r="A1045" t="s">
        <v>6948</v>
      </c>
      <c r="B1045" t="s">
        <v>6949</v>
      </c>
      <c r="C1045">
        <v>41.802999999999997</v>
      </c>
      <c r="D1045" t="s">
        <v>6950</v>
      </c>
      <c r="E1045" t="s">
        <v>2930</v>
      </c>
      <c r="F1045" t="s">
        <v>2930</v>
      </c>
      <c r="G1045" t="s">
        <v>2930</v>
      </c>
      <c r="H1045" t="s">
        <v>6951</v>
      </c>
    </row>
    <row r="1046" spans="1:8" x14ac:dyDescent="0.25">
      <c r="A1046" t="s">
        <v>6952</v>
      </c>
      <c r="B1046" t="s">
        <v>6953</v>
      </c>
      <c r="C1046">
        <v>44.66</v>
      </c>
      <c r="D1046" t="s">
        <v>6954</v>
      </c>
      <c r="E1046" t="s">
        <v>2930</v>
      </c>
      <c r="F1046" t="s">
        <v>2930</v>
      </c>
      <c r="G1046" t="s">
        <v>2930</v>
      </c>
      <c r="H1046" t="s">
        <v>6955</v>
      </c>
    </row>
    <row r="1047" spans="1:8" x14ac:dyDescent="0.25">
      <c r="A1047" t="s">
        <v>6956</v>
      </c>
      <c r="B1047" t="s">
        <v>6957</v>
      </c>
      <c r="C1047">
        <v>18.124700000000001</v>
      </c>
      <c r="D1047" t="s">
        <v>6958</v>
      </c>
      <c r="E1047" t="s">
        <v>2930</v>
      </c>
      <c r="F1047" t="s">
        <v>2930</v>
      </c>
      <c r="G1047" t="s">
        <v>2930</v>
      </c>
      <c r="H1047" t="s">
        <v>6959</v>
      </c>
    </row>
    <row r="1048" spans="1:8" x14ac:dyDescent="0.25">
      <c r="A1048" t="s">
        <v>6960</v>
      </c>
      <c r="B1048" t="s">
        <v>6961</v>
      </c>
      <c r="C1048">
        <v>21.7864</v>
      </c>
      <c r="D1048" t="s">
        <v>6962</v>
      </c>
      <c r="E1048" t="s">
        <v>2930</v>
      </c>
      <c r="F1048" t="s">
        <v>2930</v>
      </c>
      <c r="G1048" t="s">
        <v>2930</v>
      </c>
      <c r="H1048" t="s">
        <v>6963</v>
      </c>
    </row>
    <row r="1049" spans="1:8" x14ac:dyDescent="0.25">
      <c r="A1049" t="s">
        <v>6964</v>
      </c>
      <c r="B1049" t="s">
        <v>6965</v>
      </c>
      <c r="C1049">
        <v>49.136499999999998</v>
      </c>
      <c r="D1049" t="s">
        <v>6966</v>
      </c>
      <c r="E1049" t="s">
        <v>2930</v>
      </c>
      <c r="F1049" t="s">
        <v>2930</v>
      </c>
      <c r="G1049" t="s">
        <v>2930</v>
      </c>
      <c r="H1049" t="s">
        <v>6967</v>
      </c>
    </row>
    <row r="1050" spans="1:8" x14ac:dyDescent="0.25">
      <c r="A1050" t="s">
        <v>6968</v>
      </c>
      <c r="B1050" t="s">
        <v>6969</v>
      </c>
      <c r="C1050">
        <v>50.3</v>
      </c>
      <c r="D1050" t="s">
        <v>6970</v>
      </c>
      <c r="E1050" t="s">
        <v>2930</v>
      </c>
      <c r="F1050" t="s">
        <v>2930</v>
      </c>
      <c r="G1050" t="s">
        <v>2930</v>
      </c>
      <c r="H1050" t="s">
        <v>6971</v>
      </c>
    </row>
    <row r="1051" spans="1:8" x14ac:dyDescent="0.25">
      <c r="A1051" t="s">
        <v>6972</v>
      </c>
      <c r="B1051" t="s">
        <v>6973</v>
      </c>
      <c r="C1051">
        <v>26.719899999999999</v>
      </c>
      <c r="D1051" t="s">
        <v>6974</v>
      </c>
      <c r="E1051" t="s">
        <v>2930</v>
      </c>
      <c r="F1051" t="s">
        <v>2930</v>
      </c>
      <c r="G1051" t="s">
        <v>2930</v>
      </c>
      <c r="H1051" t="s">
        <v>6975</v>
      </c>
    </row>
    <row r="1052" spans="1:8" x14ac:dyDescent="0.25">
      <c r="A1052" t="s">
        <v>6976</v>
      </c>
      <c r="B1052" t="s">
        <v>6977</v>
      </c>
      <c r="C1052">
        <v>9.26</v>
      </c>
      <c r="D1052" t="s">
        <v>6978</v>
      </c>
      <c r="E1052" t="s">
        <v>2930</v>
      </c>
      <c r="F1052" t="s">
        <v>600</v>
      </c>
      <c r="G1052" t="s">
        <v>2949</v>
      </c>
      <c r="H1052" t="s">
        <v>6979</v>
      </c>
    </row>
    <row r="1053" spans="1:8" x14ac:dyDescent="0.25">
      <c r="A1053" t="s">
        <v>6980</v>
      </c>
      <c r="B1053" t="s">
        <v>6981</v>
      </c>
      <c r="C1053">
        <v>13.7</v>
      </c>
      <c r="D1053" t="s">
        <v>6982</v>
      </c>
      <c r="E1053" t="s">
        <v>2930</v>
      </c>
      <c r="F1053" t="s">
        <v>2930</v>
      </c>
      <c r="G1053" t="s">
        <v>2930</v>
      </c>
      <c r="H1053" t="s">
        <v>6983</v>
      </c>
    </row>
    <row r="1054" spans="1:8" x14ac:dyDescent="0.25">
      <c r="A1054" t="s">
        <v>6984</v>
      </c>
      <c r="B1054" t="s">
        <v>6985</v>
      </c>
      <c r="C1054">
        <v>18.29</v>
      </c>
      <c r="D1054" t="s">
        <v>6986</v>
      </c>
      <c r="E1054" t="s">
        <v>2930</v>
      </c>
      <c r="F1054" t="s">
        <v>600</v>
      </c>
      <c r="G1054" t="s">
        <v>2949</v>
      </c>
      <c r="H1054" t="s">
        <v>6987</v>
      </c>
    </row>
    <row r="1055" spans="1:8" x14ac:dyDescent="0.25">
      <c r="A1055" t="s">
        <v>6988</v>
      </c>
      <c r="B1055" t="s">
        <v>6989</v>
      </c>
      <c r="C1055">
        <v>60.5</v>
      </c>
      <c r="D1055" t="s">
        <v>6990</v>
      </c>
      <c r="E1055" t="s">
        <v>2930</v>
      </c>
      <c r="F1055" t="s">
        <v>600</v>
      </c>
      <c r="G1055" t="s">
        <v>5127</v>
      </c>
      <c r="H1055" t="s">
        <v>6991</v>
      </c>
    </row>
    <row r="1056" spans="1:8" x14ac:dyDescent="0.25">
      <c r="A1056" t="s">
        <v>212</v>
      </c>
      <c r="B1056" t="s">
        <v>6992</v>
      </c>
      <c r="C1056">
        <v>79.05</v>
      </c>
      <c r="D1056" t="s">
        <v>6993</v>
      </c>
      <c r="E1056">
        <v>1986</v>
      </c>
      <c r="F1056" t="s">
        <v>18</v>
      </c>
      <c r="G1056" t="s">
        <v>44</v>
      </c>
      <c r="H1056" t="s">
        <v>6994</v>
      </c>
    </row>
    <row r="1057" spans="1:8" x14ac:dyDescent="0.25">
      <c r="A1057" t="s">
        <v>6995</v>
      </c>
      <c r="B1057" t="s">
        <v>6996</v>
      </c>
      <c r="C1057">
        <v>32.22</v>
      </c>
      <c r="D1057" t="s">
        <v>6997</v>
      </c>
      <c r="E1057">
        <v>2012</v>
      </c>
      <c r="F1057" t="s">
        <v>31</v>
      </c>
      <c r="G1057" t="s">
        <v>160</v>
      </c>
      <c r="H1057" t="s">
        <v>6998</v>
      </c>
    </row>
    <row r="1058" spans="1:8" x14ac:dyDescent="0.25">
      <c r="A1058" t="s">
        <v>6999</v>
      </c>
      <c r="B1058" t="s">
        <v>7000</v>
      </c>
      <c r="C1058">
        <v>26.27</v>
      </c>
      <c r="D1058" t="s">
        <v>7001</v>
      </c>
      <c r="E1058">
        <v>2013</v>
      </c>
      <c r="F1058" t="s">
        <v>25</v>
      </c>
      <c r="G1058" t="s">
        <v>24</v>
      </c>
      <c r="H1058" t="s">
        <v>7002</v>
      </c>
    </row>
    <row r="1059" spans="1:8" x14ac:dyDescent="0.25">
      <c r="A1059" t="s">
        <v>7003</v>
      </c>
      <c r="B1059" t="s">
        <v>7004</v>
      </c>
      <c r="C1059">
        <v>3.8</v>
      </c>
      <c r="D1059" t="s">
        <v>7005</v>
      </c>
      <c r="E1059">
        <v>2014</v>
      </c>
      <c r="F1059" t="s">
        <v>18</v>
      </c>
      <c r="G1059" t="s">
        <v>44</v>
      </c>
      <c r="H1059" t="s">
        <v>7006</v>
      </c>
    </row>
    <row r="1060" spans="1:8" x14ac:dyDescent="0.25">
      <c r="A1060" t="s">
        <v>7007</v>
      </c>
      <c r="B1060" t="s">
        <v>7008</v>
      </c>
      <c r="C1060">
        <v>14.62</v>
      </c>
      <c r="D1060" t="s">
        <v>7009</v>
      </c>
      <c r="E1060">
        <v>1996</v>
      </c>
      <c r="F1060" t="s">
        <v>25</v>
      </c>
      <c r="G1060" t="s">
        <v>24</v>
      </c>
      <c r="H1060" t="s">
        <v>7010</v>
      </c>
    </row>
    <row r="1061" spans="1:8" x14ac:dyDescent="0.25">
      <c r="A1061" t="s">
        <v>7011</v>
      </c>
      <c r="B1061" t="s">
        <v>7012</v>
      </c>
      <c r="C1061">
        <v>14.71</v>
      </c>
      <c r="D1061" t="s">
        <v>7013</v>
      </c>
      <c r="E1061">
        <v>2015</v>
      </c>
      <c r="F1061" t="s">
        <v>25</v>
      </c>
      <c r="G1061" t="s">
        <v>24</v>
      </c>
      <c r="H1061" t="s">
        <v>7014</v>
      </c>
    </row>
    <row r="1062" spans="1:8" x14ac:dyDescent="0.25">
      <c r="A1062" t="s">
        <v>7015</v>
      </c>
      <c r="B1062" t="s">
        <v>7016</v>
      </c>
      <c r="C1062">
        <v>22.5</v>
      </c>
      <c r="D1062" t="s">
        <v>7017</v>
      </c>
      <c r="E1062">
        <v>2014</v>
      </c>
      <c r="F1062" t="s">
        <v>25</v>
      </c>
      <c r="G1062" t="s">
        <v>24</v>
      </c>
      <c r="H1062" t="s">
        <v>7018</v>
      </c>
    </row>
    <row r="1063" spans="1:8" x14ac:dyDescent="0.25">
      <c r="A1063" t="s">
        <v>7019</v>
      </c>
      <c r="B1063" t="s">
        <v>7020</v>
      </c>
      <c r="C1063">
        <v>50.63</v>
      </c>
      <c r="D1063" t="s">
        <v>7021</v>
      </c>
      <c r="E1063" t="s">
        <v>2930</v>
      </c>
      <c r="F1063" t="s">
        <v>2930</v>
      </c>
      <c r="G1063" t="s">
        <v>2930</v>
      </c>
      <c r="H1063" t="s">
        <v>7022</v>
      </c>
    </row>
    <row r="1064" spans="1:8" x14ac:dyDescent="0.25">
      <c r="A1064" t="s">
        <v>7023</v>
      </c>
      <c r="B1064" t="s">
        <v>7024</v>
      </c>
      <c r="C1064">
        <v>25.3</v>
      </c>
      <c r="D1064" t="s">
        <v>7025</v>
      </c>
      <c r="E1064" t="s">
        <v>2930</v>
      </c>
      <c r="F1064" t="s">
        <v>2930</v>
      </c>
      <c r="G1064" t="s">
        <v>2930</v>
      </c>
      <c r="H1064" t="s">
        <v>7026</v>
      </c>
    </row>
    <row r="1065" spans="1:8" x14ac:dyDescent="0.25">
      <c r="A1065" t="s">
        <v>7027</v>
      </c>
      <c r="B1065" t="s">
        <v>7028</v>
      </c>
      <c r="C1065">
        <v>31.02</v>
      </c>
      <c r="D1065" t="s">
        <v>7029</v>
      </c>
      <c r="E1065" t="s">
        <v>2930</v>
      </c>
      <c r="F1065" t="s">
        <v>293</v>
      </c>
      <c r="G1065" t="s">
        <v>82</v>
      </c>
      <c r="H1065" t="s">
        <v>7030</v>
      </c>
    </row>
    <row r="1066" spans="1:8" x14ac:dyDescent="0.25">
      <c r="A1066" t="s">
        <v>7031</v>
      </c>
      <c r="B1066" t="s">
        <v>7032</v>
      </c>
      <c r="C1066">
        <v>12.23</v>
      </c>
      <c r="D1066" t="s">
        <v>7033</v>
      </c>
      <c r="E1066">
        <v>1994</v>
      </c>
      <c r="F1066" t="s">
        <v>18</v>
      </c>
      <c r="G1066" t="s">
        <v>3186</v>
      </c>
      <c r="H1066" t="s">
        <v>7034</v>
      </c>
    </row>
    <row r="1067" spans="1:8" x14ac:dyDescent="0.25">
      <c r="A1067" t="s">
        <v>7035</v>
      </c>
      <c r="B1067" t="s">
        <v>7036</v>
      </c>
      <c r="C1067">
        <v>32.119999999999997</v>
      </c>
      <c r="D1067" t="s">
        <v>7037</v>
      </c>
      <c r="E1067">
        <v>1993</v>
      </c>
      <c r="F1067" t="s">
        <v>138</v>
      </c>
      <c r="G1067" t="s">
        <v>308</v>
      </c>
      <c r="H1067" t="s">
        <v>7038</v>
      </c>
    </row>
    <row r="1068" spans="1:8" x14ac:dyDescent="0.25">
      <c r="A1068" t="s">
        <v>7039</v>
      </c>
      <c r="B1068" t="s">
        <v>7040</v>
      </c>
      <c r="C1068">
        <v>38.97</v>
      </c>
      <c r="D1068" t="s">
        <v>3397</v>
      </c>
      <c r="E1068">
        <v>2011</v>
      </c>
      <c r="F1068" t="s">
        <v>138</v>
      </c>
      <c r="G1068" t="s">
        <v>365</v>
      </c>
      <c r="H1068" t="s">
        <v>7041</v>
      </c>
    </row>
    <row r="1069" spans="1:8" x14ac:dyDescent="0.25">
      <c r="A1069" t="s">
        <v>7042</v>
      </c>
      <c r="B1069" t="s">
        <v>7043</v>
      </c>
      <c r="C1069">
        <v>19.61</v>
      </c>
      <c r="D1069" t="s">
        <v>7044</v>
      </c>
      <c r="E1069" t="s">
        <v>2930</v>
      </c>
      <c r="F1069" t="s">
        <v>600</v>
      </c>
      <c r="G1069" t="s">
        <v>2949</v>
      </c>
      <c r="H1069" t="s">
        <v>7045</v>
      </c>
    </row>
    <row r="1070" spans="1:8" x14ac:dyDescent="0.25">
      <c r="A1070" t="s">
        <v>7046</v>
      </c>
      <c r="B1070" t="s">
        <v>7047</v>
      </c>
      <c r="C1070">
        <v>9.18</v>
      </c>
      <c r="D1070" t="s">
        <v>7048</v>
      </c>
      <c r="E1070">
        <v>2014</v>
      </c>
      <c r="F1070" t="s">
        <v>293</v>
      </c>
      <c r="G1070" t="s">
        <v>292</v>
      </c>
      <c r="H1070" t="s">
        <v>7049</v>
      </c>
    </row>
    <row r="1071" spans="1:8" x14ac:dyDescent="0.25">
      <c r="A1071" t="s">
        <v>7050</v>
      </c>
      <c r="B1071" t="s">
        <v>7051</v>
      </c>
      <c r="C1071">
        <v>12.68</v>
      </c>
      <c r="D1071" t="s">
        <v>7052</v>
      </c>
      <c r="E1071">
        <v>1981</v>
      </c>
      <c r="F1071" t="s">
        <v>25</v>
      </c>
      <c r="G1071" t="s">
        <v>3735</v>
      </c>
      <c r="H1071" t="s">
        <v>7053</v>
      </c>
    </row>
    <row r="1072" spans="1:8" x14ac:dyDescent="0.25">
      <c r="A1072" t="s">
        <v>7054</v>
      </c>
      <c r="B1072" t="s">
        <v>7055</v>
      </c>
      <c r="C1072">
        <v>1.1200000000000001</v>
      </c>
      <c r="D1072" t="s">
        <v>7056</v>
      </c>
      <c r="E1072" t="s">
        <v>2930</v>
      </c>
      <c r="F1072" t="s">
        <v>3022</v>
      </c>
      <c r="G1072" t="s">
        <v>5735</v>
      </c>
      <c r="H1072" t="s">
        <v>7057</v>
      </c>
    </row>
    <row r="1073" spans="1:8" x14ac:dyDescent="0.25">
      <c r="A1073" t="s">
        <v>7058</v>
      </c>
      <c r="B1073" t="s">
        <v>7059</v>
      </c>
      <c r="C1073">
        <v>7.44</v>
      </c>
      <c r="D1073" t="s">
        <v>7060</v>
      </c>
      <c r="E1073" t="s">
        <v>2930</v>
      </c>
      <c r="F1073" t="s">
        <v>178</v>
      </c>
      <c r="G1073" t="s">
        <v>2994</v>
      </c>
      <c r="H1073" t="s">
        <v>7061</v>
      </c>
    </row>
    <row r="1074" spans="1:8" x14ac:dyDescent="0.25">
      <c r="A1074" t="s">
        <v>7062</v>
      </c>
      <c r="B1074" t="s">
        <v>7063</v>
      </c>
      <c r="C1074">
        <v>9.14</v>
      </c>
      <c r="D1074" t="s">
        <v>7064</v>
      </c>
      <c r="E1074">
        <v>2003</v>
      </c>
      <c r="F1074" t="s">
        <v>18</v>
      </c>
      <c r="G1074" t="s">
        <v>53</v>
      </c>
      <c r="H1074" t="s">
        <v>7065</v>
      </c>
    </row>
    <row r="1075" spans="1:8" x14ac:dyDescent="0.25">
      <c r="A1075" t="s">
        <v>7066</v>
      </c>
      <c r="B1075" t="s">
        <v>7067</v>
      </c>
      <c r="C1075">
        <v>23.7</v>
      </c>
      <c r="D1075" t="s">
        <v>7068</v>
      </c>
      <c r="E1075" t="s">
        <v>2930</v>
      </c>
      <c r="F1075" t="s">
        <v>18</v>
      </c>
      <c r="G1075" t="s">
        <v>44</v>
      </c>
      <c r="H1075" t="s">
        <v>7069</v>
      </c>
    </row>
    <row r="1076" spans="1:8" x14ac:dyDescent="0.25">
      <c r="A1076" t="s">
        <v>7070</v>
      </c>
      <c r="B1076" t="s">
        <v>7071</v>
      </c>
      <c r="C1076">
        <v>38.299999999999997</v>
      </c>
      <c r="D1076" t="s">
        <v>7072</v>
      </c>
      <c r="E1076">
        <v>1996</v>
      </c>
      <c r="F1076" t="s">
        <v>31</v>
      </c>
      <c r="G1076" t="s">
        <v>131</v>
      </c>
      <c r="H1076" t="s">
        <v>7073</v>
      </c>
    </row>
    <row r="1077" spans="1:8" x14ac:dyDescent="0.25">
      <c r="A1077" t="s">
        <v>7074</v>
      </c>
      <c r="B1077" t="s">
        <v>7075</v>
      </c>
      <c r="C1077">
        <v>33.840000000000003</v>
      </c>
      <c r="D1077" t="s">
        <v>7076</v>
      </c>
      <c r="E1077">
        <v>2009</v>
      </c>
      <c r="F1077" t="s">
        <v>18</v>
      </c>
      <c r="G1077" t="s">
        <v>3844</v>
      </c>
      <c r="H1077" t="s">
        <v>7077</v>
      </c>
    </row>
    <row r="1078" spans="1:8" x14ac:dyDescent="0.25">
      <c r="A1078" t="s">
        <v>7078</v>
      </c>
      <c r="B1078" t="s">
        <v>7079</v>
      </c>
      <c r="C1078">
        <v>53.76</v>
      </c>
      <c r="D1078" t="s">
        <v>7080</v>
      </c>
      <c r="E1078" t="s">
        <v>2930</v>
      </c>
      <c r="F1078" t="s">
        <v>288</v>
      </c>
      <c r="G1078" t="s">
        <v>287</v>
      </c>
      <c r="H1078" t="s">
        <v>7081</v>
      </c>
    </row>
    <row r="1079" spans="1:8" x14ac:dyDescent="0.25">
      <c r="A1079" t="s">
        <v>7082</v>
      </c>
      <c r="B1079" t="s">
        <v>7083</v>
      </c>
      <c r="C1079">
        <v>0.93</v>
      </c>
      <c r="D1079" t="s">
        <v>7084</v>
      </c>
      <c r="E1079" t="s">
        <v>2930</v>
      </c>
      <c r="F1079" t="s">
        <v>77</v>
      </c>
      <c r="G1079" t="s">
        <v>5949</v>
      </c>
      <c r="H1079" t="s">
        <v>7085</v>
      </c>
    </row>
    <row r="1080" spans="1:8" x14ac:dyDescent="0.25">
      <c r="A1080" t="s">
        <v>7086</v>
      </c>
      <c r="B1080" t="s">
        <v>7087</v>
      </c>
      <c r="C1080">
        <v>23.59</v>
      </c>
      <c r="D1080" t="s">
        <v>3754</v>
      </c>
      <c r="E1080">
        <v>2014</v>
      </c>
      <c r="F1080" t="s">
        <v>25</v>
      </c>
      <c r="G1080" t="s">
        <v>24</v>
      </c>
      <c r="H1080" t="s">
        <v>7088</v>
      </c>
    </row>
    <row r="1081" spans="1:8" x14ac:dyDescent="0.25">
      <c r="A1081" t="s">
        <v>7089</v>
      </c>
      <c r="B1081" t="s">
        <v>7090</v>
      </c>
      <c r="C1081">
        <v>85.14</v>
      </c>
      <c r="D1081" t="s">
        <v>7091</v>
      </c>
      <c r="E1081">
        <v>1993</v>
      </c>
      <c r="F1081" t="s">
        <v>77</v>
      </c>
      <c r="G1081" t="s">
        <v>4393</v>
      </c>
      <c r="H1081" t="s">
        <v>7092</v>
      </c>
    </row>
    <row r="1082" spans="1:8" x14ac:dyDescent="0.25">
      <c r="A1082" t="s">
        <v>7093</v>
      </c>
      <c r="B1082" t="s">
        <v>7094</v>
      </c>
      <c r="C1082">
        <v>48.48</v>
      </c>
      <c r="D1082" t="s">
        <v>4331</v>
      </c>
      <c r="E1082">
        <v>2013</v>
      </c>
      <c r="F1082" t="s">
        <v>25</v>
      </c>
      <c r="G1082" t="s">
        <v>639</v>
      </c>
      <c r="H1082" t="s">
        <v>7095</v>
      </c>
    </row>
    <row r="1083" spans="1:8" x14ac:dyDescent="0.25">
      <c r="A1083" t="s">
        <v>7096</v>
      </c>
      <c r="B1083" t="s">
        <v>7097</v>
      </c>
      <c r="C1083">
        <v>16.28</v>
      </c>
      <c r="D1083" t="s">
        <v>7098</v>
      </c>
      <c r="E1083" t="s">
        <v>2930</v>
      </c>
      <c r="F1083" t="s">
        <v>600</v>
      </c>
      <c r="G1083" t="s">
        <v>2954</v>
      </c>
      <c r="H1083" t="s">
        <v>7099</v>
      </c>
    </row>
    <row r="1084" spans="1:8" x14ac:dyDescent="0.25">
      <c r="A1084" t="s">
        <v>7100</v>
      </c>
      <c r="B1084" t="s">
        <v>7101</v>
      </c>
      <c r="C1084">
        <v>15.79</v>
      </c>
      <c r="D1084" t="s">
        <v>7102</v>
      </c>
      <c r="E1084">
        <v>2013</v>
      </c>
      <c r="F1084" t="s">
        <v>77</v>
      </c>
      <c r="G1084" t="s">
        <v>5094</v>
      </c>
      <c r="H1084" t="s">
        <v>7103</v>
      </c>
    </row>
    <row r="1085" spans="1:8" x14ac:dyDescent="0.25">
      <c r="A1085" t="s">
        <v>7104</v>
      </c>
      <c r="B1085" t="s">
        <v>7105</v>
      </c>
      <c r="C1085">
        <v>15.12</v>
      </c>
      <c r="D1085" t="s">
        <v>7106</v>
      </c>
      <c r="E1085">
        <v>2011</v>
      </c>
      <c r="F1085" t="s">
        <v>31</v>
      </c>
      <c r="G1085" t="s">
        <v>578</v>
      </c>
      <c r="H1085" t="s">
        <v>7107</v>
      </c>
    </row>
    <row r="1086" spans="1:8" x14ac:dyDescent="0.25">
      <c r="A1086" t="s">
        <v>7108</v>
      </c>
      <c r="B1086" t="s">
        <v>7109</v>
      </c>
      <c r="C1086">
        <v>34.81</v>
      </c>
      <c r="D1086" t="s">
        <v>7110</v>
      </c>
      <c r="E1086" t="s">
        <v>2930</v>
      </c>
      <c r="F1086" t="s">
        <v>293</v>
      </c>
      <c r="G1086" t="s">
        <v>3539</v>
      </c>
      <c r="H1086" t="s">
        <v>7111</v>
      </c>
    </row>
    <row r="1087" spans="1:8" x14ac:dyDescent="0.25">
      <c r="A1087" t="s">
        <v>7112</v>
      </c>
      <c r="B1087" t="s">
        <v>7113</v>
      </c>
      <c r="C1087">
        <v>19.02</v>
      </c>
      <c r="D1087" t="s">
        <v>7114</v>
      </c>
      <c r="E1087">
        <v>1992</v>
      </c>
      <c r="F1087" t="s">
        <v>31</v>
      </c>
      <c r="G1087" t="s">
        <v>160</v>
      </c>
      <c r="H1087" t="s">
        <v>7115</v>
      </c>
    </row>
    <row r="1088" spans="1:8" x14ac:dyDescent="0.25">
      <c r="A1088" t="s">
        <v>7116</v>
      </c>
      <c r="B1088" t="s">
        <v>7117</v>
      </c>
      <c r="C1088">
        <v>0.09</v>
      </c>
      <c r="D1088" t="s">
        <v>7118</v>
      </c>
      <c r="E1088" t="s">
        <v>2930</v>
      </c>
      <c r="F1088" t="s">
        <v>288</v>
      </c>
      <c r="G1088" t="s">
        <v>4708</v>
      </c>
      <c r="H1088" t="s">
        <v>7119</v>
      </c>
    </row>
    <row r="1089" spans="1:8" x14ac:dyDescent="0.25">
      <c r="A1089" t="s">
        <v>7120</v>
      </c>
      <c r="B1089" t="s">
        <v>7121</v>
      </c>
      <c r="C1089">
        <v>30.48</v>
      </c>
      <c r="D1089" t="s">
        <v>7122</v>
      </c>
      <c r="E1089">
        <v>2005</v>
      </c>
      <c r="F1089" t="s">
        <v>138</v>
      </c>
      <c r="G1089" t="s">
        <v>3514</v>
      </c>
      <c r="H1089" t="s">
        <v>7123</v>
      </c>
    </row>
    <row r="1090" spans="1:8" x14ac:dyDescent="0.25">
      <c r="A1090" t="s">
        <v>7124</v>
      </c>
      <c r="B1090" t="s">
        <v>7125</v>
      </c>
      <c r="C1090">
        <v>12.37</v>
      </c>
      <c r="D1090" t="s">
        <v>7126</v>
      </c>
      <c r="E1090" t="s">
        <v>2930</v>
      </c>
      <c r="F1090" t="s">
        <v>138</v>
      </c>
      <c r="G1090" t="s">
        <v>3186</v>
      </c>
      <c r="H1090" t="s">
        <v>7127</v>
      </c>
    </row>
    <row r="1091" spans="1:8" x14ac:dyDescent="0.25">
      <c r="A1091" t="s">
        <v>7128</v>
      </c>
      <c r="B1091" t="s">
        <v>7129</v>
      </c>
      <c r="C1091">
        <v>16.149999999999999</v>
      </c>
      <c r="D1091" t="s">
        <v>7130</v>
      </c>
      <c r="E1091">
        <v>2014</v>
      </c>
      <c r="F1091" t="s">
        <v>77</v>
      </c>
      <c r="G1091" t="s">
        <v>88</v>
      </c>
      <c r="H1091" t="s">
        <v>7131</v>
      </c>
    </row>
    <row r="1092" spans="1:8" x14ac:dyDescent="0.25">
      <c r="A1092" t="s">
        <v>7132</v>
      </c>
      <c r="B1092" t="s">
        <v>7133</v>
      </c>
      <c r="C1092">
        <v>8.3000000000000007</v>
      </c>
      <c r="D1092" t="s">
        <v>7134</v>
      </c>
      <c r="E1092" t="s">
        <v>2930</v>
      </c>
      <c r="F1092" t="s">
        <v>116</v>
      </c>
      <c r="G1092" t="s">
        <v>115</v>
      </c>
      <c r="H1092" t="s">
        <v>7135</v>
      </c>
    </row>
    <row r="1093" spans="1:8" x14ac:dyDescent="0.25">
      <c r="A1093" t="s">
        <v>7136</v>
      </c>
      <c r="B1093" t="s">
        <v>7137</v>
      </c>
      <c r="C1093">
        <v>30.02</v>
      </c>
      <c r="D1093" t="s">
        <v>7138</v>
      </c>
      <c r="E1093" t="s">
        <v>2930</v>
      </c>
      <c r="F1093" t="s">
        <v>288</v>
      </c>
      <c r="G1093" t="s">
        <v>3755</v>
      </c>
      <c r="H1093" t="s">
        <v>7139</v>
      </c>
    </row>
    <row r="1094" spans="1:8" x14ac:dyDescent="0.25">
      <c r="A1094" t="s">
        <v>7140</v>
      </c>
      <c r="B1094" t="s">
        <v>7141</v>
      </c>
      <c r="C1094">
        <v>19.4499</v>
      </c>
      <c r="D1094" t="s">
        <v>4933</v>
      </c>
      <c r="E1094">
        <v>2012</v>
      </c>
      <c r="F1094" t="s">
        <v>600</v>
      </c>
      <c r="G1094" t="s">
        <v>3621</v>
      </c>
      <c r="H1094" t="s">
        <v>7142</v>
      </c>
    </row>
    <row r="1095" spans="1:8" x14ac:dyDescent="0.25">
      <c r="A1095" t="s">
        <v>7143</v>
      </c>
      <c r="B1095" t="s">
        <v>7144</v>
      </c>
      <c r="C1095">
        <v>34.270000000000003</v>
      </c>
      <c r="D1095" t="s">
        <v>7145</v>
      </c>
      <c r="E1095" t="s">
        <v>2930</v>
      </c>
      <c r="F1095" t="s">
        <v>31</v>
      </c>
      <c r="G1095" t="s">
        <v>3389</v>
      </c>
      <c r="H1095" t="s">
        <v>7146</v>
      </c>
    </row>
    <row r="1096" spans="1:8" x14ac:dyDescent="0.25">
      <c r="A1096" t="s">
        <v>7147</v>
      </c>
      <c r="B1096" t="s">
        <v>7148</v>
      </c>
      <c r="C1096">
        <v>10.98</v>
      </c>
      <c r="D1096" t="s">
        <v>7149</v>
      </c>
      <c r="E1096" t="s">
        <v>2930</v>
      </c>
      <c r="F1096" t="s">
        <v>138</v>
      </c>
      <c r="G1096" t="s">
        <v>3670</v>
      </c>
      <c r="H1096" t="s">
        <v>7150</v>
      </c>
    </row>
    <row r="1097" spans="1:8" x14ac:dyDescent="0.25">
      <c r="A1097" t="s">
        <v>7151</v>
      </c>
      <c r="B1097" t="s">
        <v>7152</v>
      </c>
      <c r="C1097">
        <v>3.2</v>
      </c>
      <c r="D1097" t="s">
        <v>7153</v>
      </c>
      <c r="E1097" t="s">
        <v>2930</v>
      </c>
      <c r="F1097" t="s">
        <v>138</v>
      </c>
      <c r="G1097" t="s">
        <v>4898</v>
      </c>
      <c r="H1097" t="s">
        <v>7154</v>
      </c>
    </row>
    <row r="1098" spans="1:8" x14ac:dyDescent="0.25">
      <c r="A1098" t="s">
        <v>7155</v>
      </c>
      <c r="B1098" t="s">
        <v>7156</v>
      </c>
      <c r="C1098">
        <v>1.33</v>
      </c>
      <c r="D1098" t="s">
        <v>7157</v>
      </c>
      <c r="E1098" t="s">
        <v>2930</v>
      </c>
      <c r="F1098" t="s">
        <v>218</v>
      </c>
      <c r="G1098" t="s">
        <v>308</v>
      </c>
      <c r="H1098" t="s">
        <v>7158</v>
      </c>
    </row>
    <row r="1099" spans="1:8" x14ac:dyDescent="0.25">
      <c r="A1099" t="s">
        <v>7159</v>
      </c>
      <c r="B1099" t="s">
        <v>7160</v>
      </c>
      <c r="C1099">
        <v>4.66</v>
      </c>
      <c r="D1099" t="s">
        <v>7161</v>
      </c>
      <c r="E1099">
        <v>2010</v>
      </c>
      <c r="F1099" t="s">
        <v>2930</v>
      </c>
      <c r="G1099" t="s">
        <v>2930</v>
      </c>
      <c r="H1099" t="s">
        <v>7162</v>
      </c>
    </row>
    <row r="1100" spans="1:8" x14ac:dyDescent="0.25">
      <c r="A1100" t="s">
        <v>7159</v>
      </c>
      <c r="B1100" t="s">
        <v>7163</v>
      </c>
      <c r="C1100">
        <v>25.849900000000002</v>
      </c>
      <c r="D1100" t="s">
        <v>2930</v>
      </c>
      <c r="E1100" t="s">
        <v>2930</v>
      </c>
      <c r="F1100" t="s">
        <v>2930</v>
      </c>
      <c r="G1100" t="s">
        <v>2930</v>
      </c>
      <c r="H1100" t="s">
        <v>7164</v>
      </c>
    </row>
    <row r="1101" spans="1:8" x14ac:dyDescent="0.25">
      <c r="A1101" t="s">
        <v>7165</v>
      </c>
      <c r="B1101" t="s">
        <v>7166</v>
      </c>
      <c r="C1101">
        <v>1.52</v>
      </c>
      <c r="D1101" t="s">
        <v>7167</v>
      </c>
      <c r="E1101" t="s">
        <v>2930</v>
      </c>
      <c r="F1101" t="s">
        <v>31</v>
      </c>
      <c r="G1101" t="s">
        <v>154</v>
      </c>
      <c r="H1101" t="s">
        <v>7168</v>
      </c>
    </row>
    <row r="1102" spans="1:8" x14ac:dyDescent="0.25">
      <c r="A1102" t="s">
        <v>7169</v>
      </c>
      <c r="B1102" t="s">
        <v>7170</v>
      </c>
      <c r="C1102">
        <v>12.17</v>
      </c>
      <c r="D1102" t="s">
        <v>4595</v>
      </c>
      <c r="E1102" t="s">
        <v>2930</v>
      </c>
      <c r="F1102" t="s">
        <v>600</v>
      </c>
      <c r="G1102" t="s">
        <v>2949</v>
      </c>
      <c r="H1102" t="s">
        <v>7171</v>
      </c>
    </row>
    <row r="1103" spans="1:8" x14ac:dyDescent="0.25">
      <c r="A1103" t="s">
        <v>7172</v>
      </c>
      <c r="B1103" t="s">
        <v>7173</v>
      </c>
      <c r="C1103">
        <v>3.6110000000000002</v>
      </c>
      <c r="D1103" t="s">
        <v>6506</v>
      </c>
      <c r="E1103" t="s">
        <v>2930</v>
      </c>
      <c r="F1103" t="s">
        <v>116</v>
      </c>
      <c r="G1103" t="s">
        <v>115</v>
      </c>
      <c r="H1103" t="s">
        <v>7174</v>
      </c>
    </row>
    <row r="1104" spans="1:8" x14ac:dyDescent="0.25">
      <c r="A1104" t="s">
        <v>7175</v>
      </c>
      <c r="B1104" t="s">
        <v>7176</v>
      </c>
      <c r="C1104">
        <v>0.6</v>
      </c>
      <c r="D1104" t="s">
        <v>7177</v>
      </c>
      <c r="E1104">
        <v>2006</v>
      </c>
      <c r="F1104" t="s">
        <v>138</v>
      </c>
      <c r="G1104" t="s">
        <v>292</v>
      </c>
      <c r="H1104" t="s">
        <v>7178</v>
      </c>
    </row>
    <row r="1105" spans="1:8" x14ac:dyDescent="0.25">
      <c r="A1105" t="s">
        <v>7179</v>
      </c>
      <c r="B1105" t="s">
        <v>7180</v>
      </c>
      <c r="C1105">
        <v>2.2599999999999998</v>
      </c>
      <c r="D1105" t="s">
        <v>7181</v>
      </c>
      <c r="E1105" t="s">
        <v>2930</v>
      </c>
      <c r="F1105" t="s">
        <v>3022</v>
      </c>
      <c r="G1105" t="s">
        <v>3023</v>
      </c>
      <c r="H1105" t="s">
        <v>7182</v>
      </c>
    </row>
    <row r="1106" spans="1:8" x14ac:dyDescent="0.25">
      <c r="A1106" t="s">
        <v>7179</v>
      </c>
      <c r="B1106" t="s">
        <v>7183</v>
      </c>
      <c r="C1106">
        <v>20</v>
      </c>
      <c r="D1106" t="s">
        <v>7184</v>
      </c>
      <c r="E1106" t="s">
        <v>2930</v>
      </c>
      <c r="F1106" t="s">
        <v>3022</v>
      </c>
      <c r="G1106" t="s">
        <v>3023</v>
      </c>
      <c r="H1106" t="s">
        <v>7185</v>
      </c>
    </row>
    <row r="1107" spans="1:8" x14ac:dyDescent="0.25">
      <c r="A1107" t="s">
        <v>7186</v>
      </c>
      <c r="B1107" t="s">
        <v>7187</v>
      </c>
      <c r="C1107">
        <v>72.459999999999994</v>
      </c>
      <c r="D1107" t="s">
        <v>7188</v>
      </c>
      <c r="E1107" t="s">
        <v>2930</v>
      </c>
      <c r="F1107" t="s">
        <v>31</v>
      </c>
      <c r="G1107" t="s">
        <v>3389</v>
      </c>
      <c r="H1107" t="s">
        <v>7189</v>
      </c>
    </row>
    <row r="1108" spans="1:8" x14ac:dyDescent="0.25">
      <c r="A1108" t="s">
        <v>7190</v>
      </c>
      <c r="B1108" t="s">
        <v>7191</v>
      </c>
      <c r="C1108">
        <v>6.09</v>
      </c>
      <c r="D1108" t="s">
        <v>7192</v>
      </c>
      <c r="E1108" t="s">
        <v>2930</v>
      </c>
      <c r="F1108" t="s">
        <v>77</v>
      </c>
      <c r="G1108" t="s">
        <v>5370</v>
      </c>
      <c r="H1108" t="s">
        <v>7193</v>
      </c>
    </row>
    <row r="1109" spans="1:8" x14ac:dyDescent="0.25">
      <c r="A1109" t="s">
        <v>7194</v>
      </c>
      <c r="B1109" t="s">
        <v>7195</v>
      </c>
      <c r="C1109">
        <v>6.64</v>
      </c>
      <c r="D1109" t="s">
        <v>7196</v>
      </c>
      <c r="E1109">
        <v>1999</v>
      </c>
      <c r="F1109" t="s">
        <v>31</v>
      </c>
      <c r="G1109" t="s">
        <v>4428</v>
      </c>
      <c r="H1109" t="s">
        <v>7197</v>
      </c>
    </row>
    <row r="1110" spans="1:8" x14ac:dyDescent="0.25">
      <c r="A1110" t="s">
        <v>7198</v>
      </c>
      <c r="B1110" t="s">
        <v>7199</v>
      </c>
      <c r="C1110">
        <v>4.04</v>
      </c>
      <c r="D1110" t="s">
        <v>7200</v>
      </c>
      <c r="E1110" t="s">
        <v>2930</v>
      </c>
      <c r="F1110" t="s">
        <v>25</v>
      </c>
      <c r="G1110" t="s">
        <v>24</v>
      </c>
      <c r="H1110" t="s">
        <v>7201</v>
      </c>
    </row>
    <row r="1111" spans="1:8" x14ac:dyDescent="0.25">
      <c r="A1111" t="s">
        <v>7198</v>
      </c>
      <c r="B1111" t="s">
        <v>7202</v>
      </c>
      <c r="C1111">
        <v>7.7</v>
      </c>
      <c r="D1111" t="s">
        <v>2930</v>
      </c>
      <c r="E1111" t="s">
        <v>2930</v>
      </c>
      <c r="F1111" t="s">
        <v>25</v>
      </c>
      <c r="G1111" t="s">
        <v>24</v>
      </c>
      <c r="H1111" t="s">
        <v>7203</v>
      </c>
    </row>
    <row r="1112" spans="1:8" x14ac:dyDescent="0.25">
      <c r="A1112" t="s">
        <v>7198</v>
      </c>
      <c r="B1112" t="s">
        <v>7204</v>
      </c>
      <c r="C1112">
        <v>1.9732000000000001</v>
      </c>
      <c r="D1112" t="s">
        <v>2930</v>
      </c>
      <c r="E1112" t="s">
        <v>2930</v>
      </c>
      <c r="F1112" t="s">
        <v>25</v>
      </c>
      <c r="G1112" t="s">
        <v>24</v>
      </c>
      <c r="H1112" t="s">
        <v>7205</v>
      </c>
    </row>
    <row r="1113" spans="1:8" x14ac:dyDescent="0.25">
      <c r="A1113" t="s">
        <v>7206</v>
      </c>
      <c r="B1113" t="s">
        <v>7207</v>
      </c>
      <c r="C1113">
        <v>1.84</v>
      </c>
      <c r="D1113" t="s">
        <v>7208</v>
      </c>
      <c r="E1113" t="s">
        <v>2930</v>
      </c>
      <c r="F1113" t="s">
        <v>25</v>
      </c>
      <c r="G1113" t="s">
        <v>24</v>
      </c>
      <c r="H1113" t="s">
        <v>7209</v>
      </c>
    </row>
    <row r="1114" spans="1:8" x14ac:dyDescent="0.25">
      <c r="A1114" t="s">
        <v>7210</v>
      </c>
      <c r="B1114" t="s">
        <v>7211</v>
      </c>
      <c r="C1114">
        <v>8.0399999999999991</v>
      </c>
      <c r="D1114" t="s">
        <v>7212</v>
      </c>
      <c r="E1114">
        <v>2014</v>
      </c>
      <c r="F1114" t="s">
        <v>25</v>
      </c>
      <c r="G1114" t="s">
        <v>24</v>
      </c>
      <c r="H1114" t="s">
        <v>7213</v>
      </c>
    </row>
    <row r="1115" spans="1:8" x14ac:dyDescent="0.25">
      <c r="A1115" t="s">
        <v>7214</v>
      </c>
      <c r="B1115" t="s">
        <v>7215</v>
      </c>
      <c r="C1115">
        <v>33.79</v>
      </c>
      <c r="D1115" t="s">
        <v>7216</v>
      </c>
      <c r="E1115" t="s">
        <v>2930</v>
      </c>
      <c r="F1115" t="s">
        <v>31</v>
      </c>
      <c r="G1115" t="s">
        <v>3463</v>
      </c>
      <c r="H1115" t="s">
        <v>7217</v>
      </c>
    </row>
    <row r="1116" spans="1:8" x14ac:dyDescent="0.25">
      <c r="A1116" t="s">
        <v>7218</v>
      </c>
      <c r="B1116" t="s">
        <v>7219</v>
      </c>
      <c r="C1116">
        <v>8.2650000000000006</v>
      </c>
      <c r="D1116" t="s">
        <v>7220</v>
      </c>
      <c r="E1116" t="s">
        <v>2930</v>
      </c>
      <c r="F1116" t="s">
        <v>77</v>
      </c>
      <c r="G1116" t="s">
        <v>76</v>
      </c>
      <c r="H1116" t="s">
        <v>7221</v>
      </c>
    </row>
    <row r="1117" spans="1:8" x14ac:dyDescent="0.25">
      <c r="A1117" t="s">
        <v>306</v>
      </c>
      <c r="B1117" t="s">
        <v>7222</v>
      </c>
      <c r="C1117">
        <v>49.42</v>
      </c>
      <c r="D1117" t="s">
        <v>7223</v>
      </c>
      <c r="E1117">
        <v>2000</v>
      </c>
      <c r="F1117" t="s">
        <v>138</v>
      </c>
      <c r="G1117" t="s">
        <v>308</v>
      </c>
      <c r="H1117" t="s">
        <v>7224</v>
      </c>
    </row>
    <row r="1118" spans="1:8" x14ac:dyDescent="0.25">
      <c r="A1118" t="s">
        <v>7225</v>
      </c>
      <c r="B1118" t="s">
        <v>7226</v>
      </c>
      <c r="C1118">
        <v>9.52</v>
      </c>
      <c r="D1118" t="s">
        <v>7227</v>
      </c>
      <c r="E1118">
        <v>2014</v>
      </c>
      <c r="F1118" t="s">
        <v>600</v>
      </c>
      <c r="G1118" t="s">
        <v>217</v>
      </c>
      <c r="H1118" t="s">
        <v>7228</v>
      </c>
    </row>
    <row r="1119" spans="1:8" x14ac:dyDescent="0.25">
      <c r="A1119" t="s">
        <v>7225</v>
      </c>
      <c r="B1119" t="s">
        <v>7229</v>
      </c>
      <c r="C1119">
        <v>0.16</v>
      </c>
      <c r="D1119" t="s">
        <v>2930</v>
      </c>
      <c r="E1119">
        <v>2014</v>
      </c>
      <c r="F1119" t="s">
        <v>600</v>
      </c>
      <c r="G1119" t="s">
        <v>217</v>
      </c>
      <c r="H1119" t="s">
        <v>7230</v>
      </c>
    </row>
    <row r="1120" spans="1:8" x14ac:dyDescent="0.25">
      <c r="A1120" t="s">
        <v>7225</v>
      </c>
      <c r="B1120" t="s">
        <v>7231</v>
      </c>
      <c r="C1120">
        <v>9.9</v>
      </c>
      <c r="D1120" t="s">
        <v>7232</v>
      </c>
      <c r="E1120">
        <v>2014</v>
      </c>
      <c r="F1120" t="s">
        <v>600</v>
      </c>
      <c r="G1120" t="s">
        <v>217</v>
      </c>
      <c r="H1120" t="s">
        <v>7233</v>
      </c>
    </row>
    <row r="1121" spans="1:8" x14ac:dyDescent="0.25">
      <c r="A1121" t="s">
        <v>7225</v>
      </c>
      <c r="B1121" t="s">
        <v>7234</v>
      </c>
      <c r="C1121">
        <v>0.11</v>
      </c>
      <c r="D1121" t="s">
        <v>2930</v>
      </c>
      <c r="E1121">
        <v>2014</v>
      </c>
      <c r="F1121" t="s">
        <v>600</v>
      </c>
      <c r="G1121" t="s">
        <v>217</v>
      </c>
      <c r="H1121" t="s">
        <v>7235</v>
      </c>
    </row>
    <row r="1122" spans="1:8" x14ac:dyDescent="0.25">
      <c r="A1122" t="s">
        <v>7236</v>
      </c>
      <c r="B1122" t="s">
        <v>7237</v>
      </c>
      <c r="C1122">
        <v>14.83</v>
      </c>
      <c r="D1122" t="s">
        <v>7238</v>
      </c>
      <c r="E1122">
        <v>2013</v>
      </c>
      <c r="F1122" t="s">
        <v>2930</v>
      </c>
      <c r="G1122" t="s">
        <v>2930</v>
      </c>
      <c r="H1122" t="s">
        <v>7239</v>
      </c>
    </row>
    <row r="1123" spans="1:8" x14ac:dyDescent="0.25">
      <c r="A1123" t="s">
        <v>7240</v>
      </c>
      <c r="B1123" t="s">
        <v>7241</v>
      </c>
      <c r="C1123">
        <v>9.5000000000000001E-2</v>
      </c>
      <c r="D1123" t="s">
        <v>2930</v>
      </c>
      <c r="E1123" t="s">
        <v>2930</v>
      </c>
      <c r="F1123" t="s">
        <v>2930</v>
      </c>
      <c r="G1123" t="s">
        <v>2930</v>
      </c>
      <c r="H1123" t="s">
        <v>7242</v>
      </c>
    </row>
    <row r="1124" spans="1:8" x14ac:dyDescent="0.25">
      <c r="A1124" t="s">
        <v>7243</v>
      </c>
      <c r="B1124" t="s">
        <v>7244</v>
      </c>
      <c r="C1124">
        <v>7.87</v>
      </c>
      <c r="D1124" t="s">
        <v>7245</v>
      </c>
      <c r="E1124" t="s">
        <v>2930</v>
      </c>
      <c r="F1124" t="s">
        <v>31</v>
      </c>
      <c r="G1124" t="s">
        <v>71</v>
      </c>
      <c r="H1124" t="s">
        <v>7246</v>
      </c>
    </row>
    <row r="1125" spans="1:8" x14ac:dyDescent="0.25">
      <c r="A1125" t="s">
        <v>7247</v>
      </c>
      <c r="B1125" t="s">
        <v>7248</v>
      </c>
      <c r="C1125">
        <v>9.66</v>
      </c>
      <c r="D1125" t="s">
        <v>7249</v>
      </c>
      <c r="E1125" t="s">
        <v>2930</v>
      </c>
      <c r="F1125" t="s">
        <v>138</v>
      </c>
      <c r="G1125" t="s">
        <v>3897</v>
      </c>
      <c r="H1125" t="s">
        <v>7250</v>
      </c>
    </row>
    <row r="1126" spans="1:8" x14ac:dyDescent="0.25">
      <c r="A1126" t="s">
        <v>7251</v>
      </c>
      <c r="B1126" t="s">
        <v>7252</v>
      </c>
      <c r="C1126">
        <v>14.43</v>
      </c>
      <c r="D1126" t="s">
        <v>7253</v>
      </c>
      <c r="E1126" t="s">
        <v>2930</v>
      </c>
      <c r="F1126" t="s">
        <v>116</v>
      </c>
      <c r="G1126" t="s">
        <v>115</v>
      </c>
      <c r="H1126" t="s">
        <v>7254</v>
      </c>
    </row>
    <row r="1127" spans="1:8" x14ac:dyDescent="0.25">
      <c r="A1127" t="s">
        <v>7255</v>
      </c>
      <c r="B1127" t="s">
        <v>7256</v>
      </c>
      <c r="C1127">
        <v>8.9</v>
      </c>
      <c r="D1127" t="s">
        <v>7257</v>
      </c>
      <c r="E1127" t="s">
        <v>2930</v>
      </c>
      <c r="F1127" t="s">
        <v>31</v>
      </c>
      <c r="G1127" t="s">
        <v>71</v>
      </c>
      <c r="H1127" t="s">
        <v>7258</v>
      </c>
    </row>
    <row r="1128" spans="1:8" x14ac:dyDescent="0.25">
      <c r="A1128" t="s">
        <v>7255</v>
      </c>
      <c r="B1128" t="s">
        <v>7259</v>
      </c>
      <c r="C1128">
        <v>110</v>
      </c>
      <c r="D1128" t="s">
        <v>2930</v>
      </c>
      <c r="E1128" t="s">
        <v>2930</v>
      </c>
      <c r="F1128" t="s">
        <v>31</v>
      </c>
      <c r="G1128" t="s">
        <v>71</v>
      </c>
      <c r="H1128" t="s">
        <v>7260</v>
      </c>
    </row>
    <row r="1129" spans="1:8" x14ac:dyDescent="0.25">
      <c r="A1129" t="s">
        <v>7255</v>
      </c>
      <c r="B1129" t="s">
        <v>7261</v>
      </c>
      <c r="C1129">
        <v>25.85</v>
      </c>
      <c r="D1129" t="s">
        <v>2930</v>
      </c>
      <c r="E1129" t="s">
        <v>2930</v>
      </c>
      <c r="F1129" t="s">
        <v>31</v>
      </c>
      <c r="G1129" t="s">
        <v>71</v>
      </c>
      <c r="H1129" t="s">
        <v>7262</v>
      </c>
    </row>
    <row r="1130" spans="1:8" x14ac:dyDescent="0.25">
      <c r="A1130" t="s">
        <v>7263</v>
      </c>
      <c r="B1130" t="s">
        <v>7264</v>
      </c>
      <c r="C1130">
        <v>6.46</v>
      </c>
      <c r="D1130" t="s">
        <v>7265</v>
      </c>
      <c r="E1130" t="s">
        <v>2930</v>
      </c>
      <c r="F1130" t="s">
        <v>25</v>
      </c>
      <c r="G1130" t="s">
        <v>62</v>
      </c>
      <c r="H1130" t="s">
        <v>7266</v>
      </c>
    </row>
    <row r="1131" spans="1:8" x14ac:dyDescent="0.25">
      <c r="A1131" t="s">
        <v>7267</v>
      </c>
      <c r="B1131" t="s">
        <v>7268</v>
      </c>
      <c r="C1131">
        <v>13.22</v>
      </c>
      <c r="D1131" t="s">
        <v>7269</v>
      </c>
      <c r="E1131">
        <v>2010</v>
      </c>
      <c r="F1131" t="s">
        <v>25</v>
      </c>
      <c r="G1131" t="s">
        <v>3017</v>
      </c>
      <c r="H1131" t="s">
        <v>7270</v>
      </c>
    </row>
    <row r="1132" spans="1:8" x14ac:dyDescent="0.25">
      <c r="A1132" t="s">
        <v>7271</v>
      </c>
      <c r="B1132" t="s">
        <v>7272</v>
      </c>
      <c r="C1132">
        <v>9</v>
      </c>
      <c r="D1132" t="s">
        <v>7273</v>
      </c>
      <c r="E1132">
        <v>2014</v>
      </c>
      <c r="F1132" t="s">
        <v>25</v>
      </c>
      <c r="G1132" t="s">
        <v>62</v>
      </c>
      <c r="H1132" t="s">
        <v>7274</v>
      </c>
    </row>
    <row r="1133" spans="1:8" x14ac:dyDescent="0.25">
      <c r="A1133" t="s">
        <v>7275</v>
      </c>
      <c r="B1133" t="s">
        <v>7276</v>
      </c>
      <c r="C1133">
        <v>31</v>
      </c>
      <c r="D1133" t="s">
        <v>7277</v>
      </c>
      <c r="E1133">
        <v>2005</v>
      </c>
      <c r="F1133" t="s">
        <v>25</v>
      </c>
      <c r="G1133" t="s">
        <v>639</v>
      </c>
      <c r="H1133" t="s">
        <v>7278</v>
      </c>
    </row>
    <row r="1134" spans="1:8" x14ac:dyDescent="0.25">
      <c r="A1134" t="s">
        <v>7279</v>
      </c>
      <c r="B1134" t="s">
        <v>7280</v>
      </c>
      <c r="C1134">
        <v>17.875</v>
      </c>
      <c r="D1134" t="s">
        <v>7281</v>
      </c>
      <c r="E1134" t="s">
        <v>2930</v>
      </c>
      <c r="F1134" t="s">
        <v>138</v>
      </c>
      <c r="G1134" t="s">
        <v>3670</v>
      </c>
      <c r="H1134" t="s">
        <v>7282</v>
      </c>
    </row>
    <row r="1135" spans="1:8" x14ac:dyDescent="0.25">
      <c r="A1135" t="s">
        <v>7283</v>
      </c>
      <c r="B1135" t="s">
        <v>7284</v>
      </c>
      <c r="C1135">
        <v>42.27</v>
      </c>
      <c r="D1135" t="s">
        <v>3793</v>
      </c>
      <c r="E1135" t="s">
        <v>2930</v>
      </c>
      <c r="F1135" t="s">
        <v>138</v>
      </c>
      <c r="G1135" t="s">
        <v>3670</v>
      </c>
      <c r="H1135" t="s">
        <v>7285</v>
      </c>
    </row>
    <row r="1136" spans="1:8" x14ac:dyDescent="0.25">
      <c r="A1136" t="s">
        <v>7286</v>
      </c>
      <c r="B1136" t="s">
        <v>7287</v>
      </c>
      <c r="C1136">
        <v>3.37</v>
      </c>
      <c r="D1136" t="s">
        <v>7288</v>
      </c>
      <c r="E1136">
        <v>2000</v>
      </c>
      <c r="F1136" t="s">
        <v>25</v>
      </c>
      <c r="G1136" t="s">
        <v>24</v>
      </c>
      <c r="H1136" t="s">
        <v>7289</v>
      </c>
    </row>
    <row r="1137" spans="1:8" x14ac:dyDescent="0.25">
      <c r="A1137" t="s">
        <v>7290</v>
      </c>
      <c r="B1137" t="s">
        <v>7291</v>
      </c>
      <c r="C1137">
        <v>17.5501</v>
      </c>
      <c r="D1137" t="s">
        <v>7292</v>
      </c>
      <c r="E1137" t="s">
        <v>2930</v>
      </c>
      <c r="F1137" t="s">
        <v>600</v>
      </c>
      <c r="G1137" t="s">
        <v>2949</v>
      </c>
      <c r="H1137" t="s">
        <v>7293</v>
      </c>
    </row>
    <row r="1138" spans="1:8" x14ac:dyDescent="0.25">
      <c r="A1138" t="s">
        <v>7294</v>
      </c>
      <c r="B1138" t="s">
        <v>7295</v>
      </c>
      <c r="C1138">
        <v>18.309999999999999</v>
      </c>
      <c r="D1138" t="s">
        <v>7296</v>
      </c>
      <c r="E1138" t="s">
        <v>2930</v>
      </c>
      <c r="F1138" t="s">
        <v>138</v>
      </c>
      <c r="G1138" t="s">
        <v>308</v>
      </c>
      <c r="H1138" t="s">
        <v>7297</v>
      </c>
    </row>
    <row r="1139" spans="1:8" x14ac:dyDescent="0.25">
      <c r="A1139" t="s">
        <v>7298</v>
      </c>
      <c r="B1139" t="s">
        <v>7299</v>
      </c>
      <c r="C1139">
        <v>29.18</v>
      </c>
      <c r="D1139" t="s">
        <v>7300</v>
      </c>
      <c r="E1139" t="s">
        <v>2930</v>
      </c>
      <c r="F1139" t="s">
        <v>600</v>
      </c>
      <c r="G1139" t="s">
        <v>2949</v>
      </c>
      <c r="H1139" t="s">
        <v>7301</v>
      </c>
    </row>
    <row r="1140" spans="1:8" x14ac:dyDescent="0.25">
      <c r="A1140" t="s">
        <v>7302</v>
      </c>
      <c r="B1140" t="s">
        <v>7303</v>
      </c>
      <c r="C1140">
        <v>3.16</v>
      </c>
      <c r="D1140" t="s">
        <v>7304</v>
      </c>
      <c r="E1140">
        <v>1996</v>
      </c>
      <c r="F1140" t="s">
        <v>25</v>
      </c>
      <c r="G1140" t="s">
        <v>24</v>
      </c>
      <c r="H1140" t="s">
        <v>7305</v>
      </c>
    </row>
    <row r="1141" spans="1:8" x14ac:dyDescent="0.25">
      <c r="A1141" t="s">
        <v>7306</v>
      </c>
      <c r="B1141" t="s">
        <v>7307</v>
      </c>
      <c r="C1141">
        <v>0.27</v>
      </c>
      <c r="D1141" t="s">
        <v>7308</v>
      </c>
      <c r="E1141">
        <v>2011</v>
      </c>
      <c r="F1141" t="s">
        <v>178</v>
      </c>
      <c r="G1141" t="s">
        <v>2994</v>
      </c>
      <c r="H1141" t="s">
        <v>7309</v>
      </c>
    </row>
    <row r="1142" spans="1:8" x14ac:dyDescent="0.25">
      <c r="A1142" t="s">
        <v>7310</v>
      </c>
      <c r="B1142" t="s">
        <v>7311</v>
      </c>
      <c r="C1142">
        <v>16.16</v>
      </c>
      <c r="D1142" t="s">
        <v>7312</v>
      </c>
      <c r="E1142">
        <v>1993</v>
      </c>
      <c r="F1142" t="s">
        <v>138</v>
      </c>
      <c r="G1142" t="s">
        <v>5122</v>
      </c>
      <c r="H1142" t="s">
        <v>7313</v>
      </c>
    </row>
    <row r="1143" spans="1:8" x14ac:dyDescent="0.25">
      <c r="A1143" t="s">
        <v>7314</v>
      </c>
      <c r="B1143" t="s">
        <v>7315</v>
      </c>
      <c r="C1143">
        <v>0.77200000000000002</v>
      </c>
      <c r="D1143" t="s">
        <v>7316</v>
      </c>
      <c r="E1143" t="s">
        <v>2930</v>
      </c>
      <c r="F1143" t="s">
        <v>18</v>
      </c>
      <c r="G1143" t="s">
        <v>106</v>
      </c>
      <c r="H1143" t="s">
        <v>7317</v>
      </c>
    </row>
    <row r="1144" spans="1:8" x14ac:dyDescent="0.25">
      <c r="A1144" t="s">
        <v>7318</v>
      </c>
      <c r="B1144" t="s">
        <v>7319</v>
      </c>
      <c r="C1144">
        <v>1.76</v>
      </c>
      <c r="D1144" t="s">
        <v>7320</v>
      </c>
      <c r="E1144">
        <v>1983</v>
      </c>
      <c r="F1144" t="s">
        <v>138</v>
      </c>
      <c r="G1144" t="s">
        <v>3186</v>
      </c>
      <c r="H1144" t="s">
        <v>7321</v>
      </c>
    </row>
    <row r="1145" spans="1:8" x14ac:dyDescent="0.25">
      <c r="A1145" t="s">
        <v>7322</v>
      </c>
      <c r="B1145" t="s">
        <v>7323</v>
      </c>
      <c r="C1145">
        <v>105.53</v>
      </c>
      <c r="D1145" t="s">
        <v>3154</v>
      </c>
      <c r="E1145">
        <v>1989</v>
      </c>
      <c r="F1145" t="s">
        <v>77</v>
      </c>
      <c r="G1145" t="s">
        <v>4201</v>
      </c>
      <c r="H1145" t="s">
        <v>7324</v>
      </c>
    </row>
    <row r="1146" spans="1:8" x14ac:dyDescent="0.25">
      <c r="A1146" t="s">
        <v>7325</v>
      </c>
      <c r="B1146" t="s">
        <v>7326</v>
      </c>
      <c r="C1146">
        <v>4.83</v>
      </c>
      <c r="D1146" t="s">
        <v>7327</v>
      </c>
      <c r="E1146" t="s">
        <v>2930</v>
      </c>
      <c r="F1146" t="s">
        <v>18</v>
      </c>
      <c r="G1146" t="s">
        <v>1000</v>
      </c>
      <c r="H1146" t="s">
        <v>7328</v>
      </c>
    </row>
    <row r="1147" spans="1:8" x14ac:dyDescent="0.25">
      <c r="A1147" t="s">
        <v>452</v>
      </c>
      <c r="B1147" t="s">
        <v>7329</v>
      </c>
      <c r="C1147">
        <v>102.61</v>
      </c>
      <c r="D1147" t="s">
        <v>7330</v>
      </c>
      <c r="E1147">
        <v>1992</v>
      </c>
      <c r="F1147" t="s">
        <v>25</v>
      </c>
      <c r="G1147" t="s">
        <v>62</v>
      </c>
      <c r="H1147" t="s">
        <v>7331</v>
      </c>
    </row>
    <row r="1148" spans="1:8" x14ac:dyDescent="0.25">
      <c r="A1148" t="s">
        <v>7332</v>
      </c>
      <c r="B1148" t="s">
        <v>7333</v>
      </c>
      <c r="C1148">
        <v>24.79</v>
      </c>
      <c r="D1148" t="s">
        <v>7334</v>
      </c>
      <c r="E1148" t="s">
        <v>2930</v>
      </c>
      <c r="F1148" t="s">
        <v>600</v>
      </c>
      <c r="G1148" t="s">
        <v>2949</v>
      </c>
      <c r="H1148" t="s">
        <v>7335</v>
      </c>
    </row>
    <row r="1149" spans="1:8" x14ac:dyDescent="0.25">
      <c r="A1149" t="s">
        <v>7336</v>
      </c>
      <c r="B1149" t="s">
        <v>7337</v>
      </c>
      <c r="C1149">
        <v>8.41</v>
      </c>
      <c r="D1149" t="s">
        <v>7338</v>
      </c>
      <c r="E1149">
        <v>2001</v>
      </c>
      <c r="F1149" t="s">
        <v>2930</v>
      </c>
      <c r="G1149" t="s">
        <v>2930</v>
      </c>
      <c r="H1149" t="s">
        <v>7339</v>
      </c>
    </row>
    <row r="1150" spans="1:8" x14ac:dyDescent="0.25">
      <c r="A1150" t="s">
        <v>7336</v>
      </c>
      <c r="B1150" t="s">
        <v>7340</v>
      </c>
      <c r="C1150">
        <v>25.3352</v>
      </c>
      <c r="D1150" t="s">
        <v>7341</v>
      </c>
      <c r="E1150" t="s">
        <v>2930</v>
      </c>
      <c r="F1150" t="s">
        <v>2930</v>
      </c>
      <c r="G1150" t="s">
        <v>2930</v>
      </c>
      <c r="H1150" t="s">
        <v>7342</v>
      </c>
    </row>
    <row r="1151" spans="1:8" x14ac:dyDescent="0.25">
      <c r="A1151" t="s">
        <v>7343</v>
      </c>
      <c r="B1151" t="s">
        <v>7344</v>
      </c>
      <c r="C1151">
        <v>17.600000000000001</v>
      </c>
      <c r="D1151" t="s">
        <v>7345</v>
      </c>
      <c r="E1151">
        <v>2003</v>
      </c>
      <c r="F1151" t="s">
        <v>31</v>
      </c>
      <c r="G1151" t="s">
        <v>5127</v>
      </c>
      <c r="H1151" t="s">
        <v>7346</v>
      </c>
    </row>
    <row r="1152" spans="1:8" x14ac:dyDescent="0.25">
      <c r="A1152" t="s">
        <v>7343</v>
      </c>
      <c r="B1152" t="s">
        <v>7347</v>
      </c>
      <c r="C1152">
        <v>25.610099999999999</v>
      </c>
      <c r="D1152" t="s">
        <v>2930</v>
      </c>
      <c r="E1152" t="s">
        <v>2930</v>
      </c>
      <c r="F1152" t="s">
        <v>31</v>
      </c>
      <c r="G1152" t="s">
        <v>5127</v>
      </c>
      <c r="H1152" t="s">
        <v>7348</v>
      </c>
    </row>
    <row r="1153" spans="1:8" x14ac:dyDescent="0.25">
      <c r="A1153" t="s">
        <v>7343</v>
      </c>
      <c r="B1153" t="s">
        <v>7349</v>
      </c>
      <c r="C1153">
        <v>25.430099999999999</v>
      </c>
      <c r="D1153" t="s">
        <v>7350</v>
      </c>
      <c r="E1153" t="s">
        <v>2930</v>
      </c>
      <c r="F1153" t="s">
        <v>31</v>
      </c>
      <c r="G1153" t="s">
        <v>5127</v>
      </c>
      <c r="H1153" t="s">
        <v>7351</v>
      </c>
    </row>
    <row r="1154" spans="1:8" x14ac:dyDescent="0.25">
      <c r="A1154" t="s">
        <v>7343</v>
      </c>
      <c r="B1154" t="s">
        <v>7352</v>
      </c>
      <c r="C1154">
        <v>25.6</v>
      </c>
      <c r="D1154" t="s">
        <v>7353</v>
      </c>
      <c r="E1154" t="s">
        <v>2930</v>
      </c>
      <c r="F1154" t="s">
        <v>31</v>
      </c>
      <c r="G1154" t="s">
        <v>5127</v>
      </c>
      <c r="H1154" t="s">
        <v>7354</v>
      </c>
    </row>
    <row r="1155" spans="1:8" x14ac:dyDescent="0.25">
      <c r="A1155" t="s">
        <v>7355</v>
      </c>
      <c r="B1155" t="s">
        <v>7356</v>
      </c>
      <c r="C1155">
        <v>7.8</v>
      </c>
      <c r="D1155" t="s">
        <v>7357</v>
      </c>
      <c r="E1155">
        <v>2005</v>
      </c>
      <c r="F1155" t="s">
        <v>2930</v>
      </c>
      <c r="G1155" t="s">
        <v>2930</v>
      </c>
      <c r="H1155" t="s">
        <v>7358</v>
      </c>
    </row>
    <row r="1156" spans="1:8" x14ac:dyDescent="0.25">
      <c r="A1156" t="s">
        <v>7355</v>
      </c>
      <c r="B1156" t="s">
        <v>7359</v>
      </c>
      <c r="C1156">
        <v>25.379899999999999</v>
      </c>
      <c r="D1156" t="s">
        <v>2930</v>
      </c>
      <c r="E1156" t="s">
        <v>2930</v>
      </c>
      <c r="F1156" t="s">
        <v>2930</v>
      </c>
      <c r="G1156" t="s">
        <v>2930</v>
      </c>
      <c r="H1156" t="s">
        <v>7360</v>
      </c>
    </row>
    <row r="1157" spans="1:8" x14ac:dyDescent="0.25">
      <c r="A1157" t="s">
        <v>7355</v>
      </c>
      <c r="B1157" t="s">
        <v>7361</v>
      </c>
      <c r="C1157">
        <v>25.8</v>
      </c>
      <c r="D1157" t="s">
        <v>2930</v>
      </c>
      <c r="E1157" t="s">
        <v>2930</v>
      </c>
      <c r="F1157" t="s">
        <v>2930</v>
      </c>
      <c r="G1157" t="s">
        <v>2930</v>
      </c>
      <c r="H1157" t="s">
        <v>7362</v>
      </c>
    </row>
    <row r="1158" spans="1:8" x14ac:dyDescent="0.25">
      <c r="A1158" t="s">
        <v>7363</v>
      </c>
      <c r="B1158" t="s">
        <v>7364</v>
      </c>
      <c r="C1158">
        <v>10.6</v>
      </c>
      <c r="D1158" t="s">
        <v>7365</v>
      </c>
      <c r="E1158">
        <v>2013</v>
      </c>
      <c r="F1158" t="s">
        <v>31</v>
      </c>
      <c r="G1158" t="s">
        <v>3463</v>
      </c>
      <c r="H1158" t="s">
        <v>7366</v>
      </c>
    </row>
    <row r="1159" spans="1:8" x14ac:dyDescent="0.25">
      <c r="A1159" t="s">
        <v>7367</v>
      </c>
      <c r="B1159" t="s">
        <v>7368</v>
      </c>
      <c r="C1159">
        <v>12.23</v>
      </c>
      <c r="D1159" t="s">
        <v>7369</v>
      </c>
      <c r="E1159" t="s">
        <v>2930</v>
      </c>
      <c r="F1159" t="s">
        <v>600</v>
      </c>
      <c r="G1159" t="s">
        <v>2949</v>
      </c>
      <c r="H1159" t="s">
        <v>7370</v>
      </c>
    </row>
    <row r="1160" spans="1:8" x14ac:dyDescent="0.25">
      <c r="A1160" t="s">
        <v>7371</v>
      </c>
      <c r="B1160" t="s">
        <v>7372</v>
      </c>
      <c r="C1160">
        <v>10.3</v>
      </c>
      <c r="D1160" t="s">
        <v>7373</v>
      </c>
      <c r="E1160">
        <v>2013</v>
      </c>
      <c r="F1160" t="s">
        <v>600</v>
      </c>
      <c r="G1160" t="s">
        <v>217</v>
      </c>
      <c r="H1160" t="s">
        <v>7374</v>
      </c>
    </row>
    <row r="1161" spans="1:8" x14ac:dyDescent="0.25">
      <c r="A1161" t="s">
        <v>7375</v>
      </c>
      <c r="B1161" t="s">
        <v>7376</v>
      </c>
      <c r="C1161">
        <v>13.31</v>
      </c>
      <c r="D1161" t="s">
        <v>3771</v>
      </c>
      <c r="E1161">
        <v>2011</v>
      </c>
      <c r="F1161" t="s">
        <v>31</v>
      </c>
      <c r="G1161" t="s">
        <v>115</v>
      </c>
      <c r="H1161" t="s">
        <v>7377</v>
      </c>
    </row>
    <row r="1162" spans="1:8" x14ac:dyDescent="0.25">
      <c r="A1162" t="s">
        <v>7378</v>
      </c>
      <c r="B1162" t="s">
        <v>7379</v>
      </c>
      <c r="C1162">
        <v>26.71</v>
      </c>
      <c r="D1162" t="s">
        <v>7380</v>
      </c>
      <c r="E1162" t="s">
        <v>2930</v>
      </c>
      <c r="F1162" t="s">
        <v>600</v>
      </c>
      <c r="G1162" t="s">
        <v>2940</v>
      </c>
      <c r="H1162" t="s">
        <v>7381</v>
      </c>
    </row>
    <row r="1163" spans="1:8" x14ac:dyDescent="0.25">
      <c r="A1163" t="s">
        <v>7382</v>
      </c>
      <c r="B1163" t="s">
        <v>7383</v>
      </c>
      <c r="C1163" t="s">
        <v>2930</v>
      </c>
      <c r="D1163" t="s">
        <v>2930</v>
      </c>
      <c r="E1163" t="s">
        <v>2930</v>
      </c>
      <c r="F1163" t="s">
        <v>2930</v>
      </c>
      <c r="G1163" t="s">
        <v>2930</v>
      </c>
      <c r="H1163" t="s">
        <v>7384</v>
      </c>
    </row>
    <row r="1164" spans="1:8" x14ac:dyDescent="0.25">
      <c r="A1164" t="s">
        <v>7385</v>
      </c>
      <c r="B1164" t="s">
        <v>7386</v>
      </c>
      <c r="C1164">
        <v>5.56</v>
      </c>
      <c r="D1164" t="s">
        <v>7387</v>
      </c>
      <c r="E1164" t="s">
        <v>2930</v>
      </c>
      <c r="F1164" t="s">
        <v>31</v>
      </c>
      <c r="G1164" t="s">
        <v>3249</v>
      </c>
      <c r="H1164" t="s">
        <v>7388</v>
      </c>
    </row>
    <row r="1165" spans="1:8" x14ac:dyDescent="0.25">
      <c r="A1165" t="s">
        <v>7389</v>
      </c>
      <c r="B1165" t="s">
        <v>7390</v>
      </c>
      <c r="C1165">
        <v>21.79</v>
      </c>
      <c r="D1165" t="s">
        <v>7391</v>
      </c>
      <c r="E1165" t="s">
        <v>2930</v>
      </c>
      <c r="F1165" t="s">
        <v>2930</v>
      </c>
      <c r="G1165" t="s">
        <v>2930</v>
      </c>
      <c r="H1165" t="s">
        <v>7392</v>
      </c>
    </row>
    <row r="1166" spans="1:8" x14ac:dyDescent="0.25">
      <c r="A1166" t="s">
        <v>7393</v>
      </c>
      <c r="B1166" t="s">
        <v>7394</v>
      </c>
      <c r="C1166">
        <v>18.739999999999998</v>
      </c>
      <c r="D1166" t="s">
        <v>7395</v>
      </c>
      <c r="E1166" t="s">
        <v>2930</v>
      </c>
      <c r="F1166" t="s">
        <v>2930</v>
      </c>
      <c r="G1166" t="s">
        <v>2930</v>
      </c>
      <c r="H1166" t="s">
        <v>7396</v>
      </c>
    </row>
    <row r="1167" spans="1:8" x14ac:dyDescent="0.25">
      <c r="A1167" t="s">
        <v>7397</v>
      </c>
      <c r="B1167" t="s">
        <v>7398</v>
      </c>
      <c r="C1167">
        <v>3.9</v>
      </c>
      <c r="D1167" t="s">
        <v>7399</v>
      </c>
      <c r="E1167" t="s">
        <v>2930</v>
      </c>
      <c r="F1167" t="s">
        <v>293</v>
      </c>
      <c r="G1167" t="s">
        <v>82</v>
      </c>
      <c r="H1167" t="s">
        <v>7400</v>
      </c>
    </row>
    <row r="1168" spans="1:8" x14ac:dyDescent="0.25">
      <c r="A1168" t="s">
        <v>7401</v>
      </c>
      <c r="B1168" t="s">
        <v>7402</v>
      </c>
      <c r="C1168">
        <v>15.37</v>
      </c>
      <c r="D1168" t="s">
        <v>6555</v>
      </c>
      <c r="E1168">
        <v>2009</v>
      </c>
      <c r="F1168" t="s">
        <v>138</v>
      </c>
      <c r="G1168" t="s">
        <v>3539</v>
      </c>
      <c r="H1168" t="s">
        <v>7403</v>
      </c>
    </row>
    <row r="1169" spans="1:8" x14ac:dyDescent="0.25">
      <c r="A1169" t="s">
        <v>7404</v>
      </c>
      <c r="B1169" t="s">
        <v>7405</v>
      </c>
      <c r="C1169">
        <v>7.61</v>
      </c>
      <c r="D1169" t="s">
        <v>7406</v>
      </c>
      <c r="E1169">
        <v>2014</v>
      </c>
      <c r="F1169" t="s">
        <v>25</v>
      </c>
      <c r="G1169" t="s">
        <v>24</v>
      </c>
      <c r="H1169" t="s">
        <v>7407</v>
      </c>
    </row>
    <row r="1170" spans="1:8" x14ac:dyDescent="0.25">
      <c r="A1170" t="s">
        <v>7408</v>
      </c>
      <c r="B1170" t="s">
        <v>7409</v>
      </c>
      <c r="C1170">
        <v>1.647</v>
      </c>
      <c r="D1170" t="s">
        <v>7410</v>
      </c>
      <c r="E1170" t="s">
        <v>2930</v>
      </c>
      <c r="F1170" t="s">
        <v>288</v>
      </c>
      <c r="G1170" t="s">
        <v>4708</v>
      </c>
      <c r="H1170" t="s">
        <v>7411</v>
      </c>
    </row>
    <row r="1171" spans="1:8" x14ac:dyDescent="0.25">
      <c r="A1171" t="s">
        <v>7412</v>
      </c>
      <c r="B1171" t="s">
        <v>7413</v>
      </c>
      <c r="C1171">
        <v>3.1749999999999998</v>
      </c>
      <c r="D1171" t="s">
        <v>7414</v>
      </c>
      <c r="E1171" t="s">
        <v>2930</v>
      </c>
      <c r="F1171" t="s">
        <v>3022</v>
      </c>
      <c r="G1171" t="s">
        <v>3023</v>
      </c>
      <c r="H1171" t="s">
        <v>7415</v>
      </c>
    </row>
    <row r="1172" spans="1:8" x14ac:dyDescent="0.25">
      <c r="A1172" t="s">
        <v>7416</v>
      </c>
      <c r="B1172" t="s">
        <v>7417</v>
      </c>
      <c r="C1172">
        <v>5.1100000000000003</v>
      </c>
      <c r="D1172" t="s">
        <v>7418</v>
      </c>
      <c r="E1172">
        <v>2007</v>
      </c>
      <c r="F1172" t="s">
        <v>18</v>
      </c>
      <c r="G1172" t="s">
        <v>44</v>
      </c>
      <c r="H1172" t="s">
        <v>7419</v>
      </c>
    </row>
    <row r="1173" spans="1:8" x14ac:dyDescent="0.25">
      <c r="A1173" t="s">
        <v>7420</v>
      </c>
      <c r="B1173" t="s">
        <v>7421</v>
      </c>
      <c r="C1173">
        <v>8.1199999999999992</v>
      </c>
      <c r="D1173" t="s">
        <v>7422</v>
      </c>
      <c r="E1173">
        <v>2014</v>
      </c>
      <c r="F1173" t="s">
        <v>25</v>
      </c>
      <c r="G1173" t="s">
        <v>24</v>
      </c>
      <c r="H1173" t="s">
        <v>7423</v>
      </c>
    </row>
    <row r="1174" spans="1:8" x14ac:dyDescent="0.25">
      <c r="A1174" t="s">
        <v>7424</v>
      </c>
      <c r="B1174" t="s">
        <v>7425</v>
      </c>
      <c r="C1174">
        <v>16.22</v>
      </c>
      <c r="D1174" t="s">
        <v>4331</v>
      </c>
      <c r="E1174">
        <v>2013</v>
      </c>
      <c r="F1174" t="s">
        <v>31</v>
      </c>
      <c r="G1174" t="s">
        <v>115</v>
      </c>
      <c r="H1174" t="s">
        <v>7426</v>
      </c>
    </row>
    <row r="1175" spans="1:8" x14ac:dyDescent="0.25">
      <c r="A1175" t="s">
        <v>7427</v>
      </c>
      <c r="B1175" t="s">
        <v>7428</v>
      </c>
      <c r="C1175">
        <v>31.32</v>
      </c>
      <c r="D1175" t="s">
        <v>7429</v>
      </c>
      <c r="E1175" t="s">
        <v>2930</v>
      </c>
      <c r="F1175" t="s">
        <v>31</v>
      </c>
      <c r="G1175" t="s">
        <v>4708</v>
      </c>
      <c r="H1175" t="s">
        <v>7430</v>
      </c>
    </row>
    <row r="1176" spans="1:8" x14ac:dyDescent="0.25">
      <c r="A1176" t="s">
        <v>7431</v>
      </c>
      <c r="B1176" t="s">
        <v>7432</v>
      </c>
      <c r="C1176">
        <v>27.76</v>
      </c>
      <c r="D1176" t="s">
        <v>6657</v>
      </c>
      <c r="E1176">
        <v>2011</v>
      </c>
      <c r="F1176" t="s">
        <v>31</v>
      </c>
      <c r="G1176" t="s">
        <v>4708</v>
      </c>
      <c r="H1176" t="s">
        <v>7433</v>
      </c>
    </row>
    <row r="1177" spans="1:8" x14ac:dyDescent="0.25">
      <c r="A1177" t="s">
        <v>7434</v>
      </c>
      <c r="B1177" t="s">
        <v>7435</v>
      </c>
      <c r="C1177">
        <v>3.97</v>
      </c>
      <c r="D1177" t="s">
        <v>7436</v>
      </c>
      <c r="E1177" t="s">
        <v>2930</v>
      </c>
      <c r="F1177" t="s">
        <v>77</v>
      </c>
      <c r="G1177" t="s">
        <v>88</v>
      </c>
      <c r="H1177" t="s">
        <v>7437</v>
      </c>
    </row>
    <row r="1178" spans="1:8" x14ac:dyDescent="0.25">
      <c r="A1178" t="s">
        <v>7438</v>
      </c>
      <c r="B1178" t="s">
        <v>7439</v>
      </c>
      <c r="C1178">
        <v>17.579999999999998</v>
      </c>
      <c r="D1178" t="s">
        <v>7440</v>
      </c>
      <c r="E1178">
        <v>2010</v>
      </c>
      <c r="F1178" t="s">
        <v>2930</v>
      </c>
      <c r="G1178" t="s">
        <v>2930</v>
      </c>
      <c r="H1178" t="s">
        <v>7441</v>
      </c>
    </row>
    <row r="1179" spans="1:8" x14ac:dyDescent="0.25">
      <c r="A1179" t="s">
        <v>7442</v>
      </c>
      <c r="B1179" t="s">
        <v>7443</v>
      </c>
      <c r="C1179">
        <v>8.2899999999999991</v>
      </c>
      <c r="D1179" t="s">
        <v>7444</v>
      </c>
      <c r="E1179" t="s">
        <v>2930</v>
      </c>
      <c r="F1179" t="s">
        <v>31</v>
      </c>
      <c r="G1179" t="s">
        <v>387</v>
      </c>
      <c r="H1179" t="s">
        <v>7445</v>
      </c>
    </row>
    <row r="1180" spans="1:8" x14ac:dyDescent="0.25">
      <c r="A1180" t="s">
        <v>142</v>
      </c>
      <c r="B1180" t="s">
        <v>7446</v>
      </c>
      <c r="C1180">
        <v>538.95000000000005</v>
      </c>
      <c r="D1180" t="s">
        <v>7447</v>
      </c>
      <c r="E1180">
        <v>2004</v>
      </c>
      <c r="F1180" t="s">
        <v>18</v>
      </c>
      <c r="G1180" t="s">
        <v>106</v>
      </c>
      <c r="H1180" t="s">
        <v>7448</v>
      </c>
    </row>
    <row r="1181" spans="1:8" x14ac:dyDescent="0.25">
      <c r="A1181" t="s">
        <v>142</v>
      </c>
      <c r="B1181" t="s">
        <v>7449</v>
      </c>
      <c r="C1181">
        <v>541.79999999999995</v>
      </c>
      <c r="D1181" t="s">
        <v>7450</v>
      </c>
      <c r="E1181" t="s">
        <v>2930</v>
      </c>
      <c r="F1181" t="s">
        <v>18</v>
      </c>
      <c r="G1181" t="s">
        <v>106</v>
      </c>
      <c r="H1181" t="s">
        <v>7451</v>
      </c>
    </row>
    <row r="1182" spans="1:8" x14ac:dyDescent="0.25">
      <c r="A1182" t="s">
        <v>7452</v>
      </c>
      <c r="B1182" t="s">
        <v>7453</v>
      </c>
      <c r="C1182">
        <v>45.07</v>
      </c>
      <c r="D1182" t="s">
        <v>7454</v>
      </c>
      <c r="E1182">
        <v>2014</v>
      </c>
      <c r="F1182" t="s">
        <v>218</v>
      </c>
      <c r="G1182" t="s">
        <v>308</v>
      </c>
      <c r="H1182" t="s">
        <v>7455</v>
      </c>
    </row>
    <row r="1183" spans="1:8" x14ac:dyDescent="0.25">
      <c r="A1183" t="s">
        <v>7456</v>
      </c>
      <c r="B1183" t="s">
        <v>7457</v>
      </c>
      <c r="C1183">
        <v>3.95</v>
      </c>
      <c r="D1183" t="s">
        <v>7458</v>
      </c>
      <c r="E1183">
        <v>2010</v>
      </c>
      <c r="F1183" t="s">
        <v>31</v>
      </c>
      <c r="G1183" t="s">
        <v>578</v>
      </c>
      <c r="H1183" t="s">
        <v>7459</v>
      </c>
    </row>
    <row r="1184" spans="1:8" x14ac:dyDescent="0.25">
      <c r="A1184" t="s">
        <v>7460</v>
      </c>
      <c r="B1184" t="s">
        <v>7461</v>
      </c>
      <c r="C1184">
        <v>46.68</v>
      </c>
      <c r="D1184" t="s">
        <v>6119</v>
      </c>
      <c r="E1184">
        <v>2008</v>
      </c>
      <c r="F1184" t="s">
        <v>31</v>
      </c>
      <c r="G1184" t="s">
        <v>3389</v>
      </c>
      <c r="H1184" t="s">
        <v>7462</v>
      </c>
    </row>
    <row r="1185" spans="1:8" x14ac:dyDescent="0.25">
      <c r="A1185" t="s">
        <v>7463</v>
      </c>
      <c r="B1185" t="s">
        <v>7464</v>
      </c>
      <c r="C1185">
        <v>0.51900000000000002</v>
      </c>
      <c r="D1185" t="s">
        <v>7465</v>
      </c>
      <c r="E1185">
        <v>2005</v>
      </c>
      <c r="F1185" t="s">
        <v>218</v>
      </c>
      <c r="G1185" t="s">
        <v>217</v>
      </c>
      <c r="H1185" t="s">
        <v>7466</v>
      </c>
    </row>
    <row r="1186" spans="1:8" x14ac:dyDescent="0.25">
      <c r="A1186" t="s">
        <v>7467</v>
      </c>
      <c r="B1186" t="s">
        <v>7468</v>
      </c>
      <c r="C1186">
        <v>1.8</v>
      </c>
      <c r="D1186" t="s">
        <v>7469</v>
      </c>
      <c r="E1186">
        <v>2014</v>
      </c>
      <c r="F1186" t="s">
        <v>25</v>
      </c>
      <c r="G1186" t="s">
        <v>3017</v>
      </c>
      <c r="H1186" t="s">
        <v>7470</v>
      </c>
    </row>
    <row r="1187" spans="1:8" x14ac:dyDescent="0.25">
      <c r="A1187" t="s">
        <v>7471</v>
      </c>
      <c r="B1187" t="s">
        <v>7472</v>
      </c>
      <c r="C1187">
        <v>7.42</v>
      </c>
      <c r="D1187" t="s">
        <v>7473</v>
      </c>
      <c r="E1187" t="s">
        <v>2930</v>
      </c>
      <c r="F1187" t="s">
        <v>178</v>
      </c>
      <c r="G1187" t="s">
        <v>3012</v>
      </c>
      <c r="H1187" t="s">
        <v>7474</v>
      </c>
    </row>
    <row r="1188" spans="1:8" x14ac:dyDescent="0.25">
      <c r="A1188" t="s">
        <v>7475</v>
      </c>
      <c r="B1188" t="s">
        <v>7476</v>
      </c>
      <c r="C1188">
        <v>36.93</v>
      </c>
      <c r="D1188" t="s">
        <v>7477</v>
      </c>
      <c r="E1188">
        <v>1989</v>
      </c>
      <c r="F1188" t="s">
        <v>600</v>
      </c>
      <c r="G1188" t="s">
        <v>2949</v>
      </c>
      <c r="H1188" t="s">
        <v>7478</v>
      </c>
    </row>
    <row r="1189" spans="1:8" x14ac:dyDescent="0.25">
      <c r="A1189" t="s">
        <v>7479</v>
      </c>
      <c r="B1189" t="s">
        <v>7480</v>
      </c>
      <c r="C1189">
        <v>11.35</v>
      </c>
      <c r="D1189" t="s">
        <v>7481</v>
      </c>
      <c r="E1189">
        <v>2014</v>
      </c>
      <c r="F1189" t="s">
        <v>600</v>
      </c>
      <c r="G1189" t="s">
        <v>2949</v>
      </c>
      <c r="H1189" t="s">
        <v>7482</v>
      </c>
    </row>
    <row r="1190" spans="1:8" x14ac:dyDescent="0.25">
      <c r="A1190" t="s">
        <v>7483</v>
      </c>
      <c r="B1190" t="s">
        <v>7484</v>
      </c>
      <c r="C1190">
        <v>8.1999999999999993</v>
      </c>
      <c r="D1190" t="s">
        <v>7485</v>
      </c>
      <c r="E1190" t="s">
        <v>2930</v>
      </c>
      <c r="F1190" t="s">
        <v>138</v>
      </c>
      <c r="G1190" t="s">
        <v>2989</v>
      </c>
      <c r="H1190" t="s">
        <v>7486</v>
      </c>
    </row>
    <row r="1191" spans="1:8" x14ac:dyDescent="0.25">
      <c r="A1191" t="s">
        <v>7487</v>
      </c>
      <c r="B1191" t="s">
        <v>7488</v>
      </c>
      <c r="C1191">
        <v>25.01</v>
      </c>
      <c r="D1191" t="s">
        <v>7489</v>
      </c>
      <c r="E1191" t="s">
        <v>2930</v>
      </c>
      <c r="F1191" t="s">
        <v>178</v>
      </c>
      <c r="G1191" t="s">
        <v>2994</v>
      </c>
      <c r="H1191" t="s">
        <v>7490</v>
      </c>
    </row>
    <row r="1192" spans="1:8" x14ac:dyDescent="0.25">
      <c r="A1192" t="s">
        <v>7491</v>
      </c>
      <c r="B1192" t="s">
        <v>7492</v>
      </c>
      <c r="C1192">
        <v>27.974799999999998</v>
      </c>
      <c r="D1192" t="s">
        <v>7493</v>
      </c>
      <c r="E1192" t="s">
        <v>2930</v>
      </c>
      <c r="F1192" t="s">
        <v>600</v>
      </c>
      <c r="G1192" t="s">
        <v>3621</v>
      </c>
      <c r="H1192" t="s">
        <v>7494</v>
      </c>
    </row>
    <row r="1193" spans="1:8" x14ac:dyDescent="0.25">
      <c r="A1193" t="s">
        <v>7495</v>
      </c>
      <c r="B1193" t="s">
        <v>7496</v>
      </c>
      <c r="C1193">
        <v>31.95</v>
      </c>
      <c r="D1193" t="s">
        <v>2962</v>
      </c>
      <c r="E1193">
        <v>2007</v>
      </c>
      <c r="F1193" t="s">
        <v>600</v>
      </c>
      <c r="G1193" t="s">
        <v>2940</v>
      </c>
      <c r="H1193" t="s">
        <v>7497</v>
      </c>
    </row>
    <row r="1194" spans="1:8" x14ac:dyDescent="0.25">
      <c r="A1194" t="s">
        <v>7498</v>
      </c>
      <c r="B1194" t="s">
        <v>7499</v>
      </c>
      <c r="C1194">
        <v>31.38</v>
      </c>
      <c r="D1194" t="s">
        <v>7500</v>
      </c>
      <c r="E1194" t="s">
        <v>2930</v>
      </c>
      <c r="F1194" t="s">
        <v>600</v>
      </c>
      <c r="G1194" t="s">
        <v>5127</v>
      </c>
      <c r="H1194" t="s">
        <v>7501</v>
      </c>
    </row>
    <row r="1195" spans="1:8" x14ac:dyDescent="0.25">
      <c r="A1195" t="s">
        <v>7502</v>
      </c>
      <c r="B1195" t="s">
        <v>7503</v>
      </c>
      <c r="C1195">
        <v>35.200000000000003</v>
      </c>
      <c r="D1195" t="s">
        <v>7504</v>
      </c>
      <c r="E1195" t="s">
        <v>2930</v>
      </c>
      <c r="F1195" t="s">
        <v>25</v>
      </c>
      <c r="G1195" t="s">
        <v>24</v>
      </c>
      <c r="H1195" t="s">
        <v>7505</v>
      </c>
    </row>
    <row r="1196" spans="1:8" x14ac:dyDescent="0.25">
      <c r="A1196" t="s">
        <v>7506</v>
      </c>
      <c r="B1196" t="s">
        <v>7507</v>
      </c>
      <c r="C1196">
        <v>8.15</v>
      </c>
      <c r="D1196" t="s">
        <v>7508</v>
      </c>
      <c r="E1196">
        <v>2011</v>
      </c>
      <c r="F1196" t="s">
        <v>18</v>
      </c>
      <c r="G1196" t="s">
        <v>3249</v>
      </c>
      <c r="H1196" t="s">
        <v>7509</v>
      </c>
    </row>
    <row r="1197" spans="1:8" x14ac:dyDescent="0.25">
      <c r="A1197" t="s">
        <v>7510</v>
      </c>
      <c r="B1197" t="s">
        <v>7511</v>
      </c>
      <c r="C1197">
        <v>37.69</v>
      </c>
      <c r="D1197" t="s">
        <v>7334</v>
      </c>
      <c r="E1197">
        <v>2006</v>
      </c>
      <c r="F1197" t="s">
        <v>288</v>
      </c>
      <c r="G1197" t="s">
        <v>3203</v>
      </c>
      <c r="H1197" t="s">
        <v>7512</v>
      </c>
    </row>
    <row r="1198" spans="1:8" x14ac:dyDescent="0.25">
      <c r="A1198" t="s">
        <v>7513</v>
      </c>
      <c r="B1198" t="s">
        <v>7514</v>
      </c>
      <c r="C1198">
        <v>20.504999999999999</v>
      </c>
      <c r="D1198" t="s">
        <v>7515</v>
      </c>
      <c r="E1198" t="s">
        <v>2930</v>
      </c>
      <c r="F1198" t="s">
        <v>600</v>
      </c>
      <c r="G1198" t="s">
        <v>4150</v>
      </c>
      <c r="H1198" t="s">
        <v>7516</v>
      </c>
    </row>
    <row r="1199" spans="1:8" x14ac:dyDescent="0.25">
      <c r="A1199" t="s">
        <v>7517</v>
      </c>
      <c r="B1199" t="s">
        <v>7518</v>
      </c>
      <c r="C1199">
        <v>13.62</v>
      </c>
      <c r="D1199" t="s">
        <v>7519</v>
      </c>
      <c r="E1199" t="s">
        <v>2930</v>
      </c>
      <c r="F1199" t="s">
        <v>218</v>
      </c>
      <c r="G1199" t="s">
        <v>308</v>
      </c>
      <c r="H1199" t="s">
        <v>7520</v>
      </c>
    </row>
    <row r="1200" spans="1:8" x14ac:dyDescent="0.25">
      <c r="A1200" t="s">
        <v>7521</v>
      </c>
      <c r="B1200" t="s">
        <v>7522</v>
      </c>
      <c r="C1200">
        <v>5.7275</v>
      </c>
      <c r="D1200" t="s">
        <v>7523</v>
      </c>
      <c r="E1200">
        <v>2007</v>
      </c>
      <c r="F1200" t="s">
        <v>18</v>
      </c>
      <c r="G1200" t="s">
        <v>53</v>
      </c>
      <c r="H1200" t="s">
        <v>7524</v>
      </c>
    </row>
    <row r="1201" spans="1:8" x14ac:dyDescent="0.25">
      <c r="A1201" t="s">
        <v>7525</v>
      </c>
      <c r="B1201" t="s">
        <v>7526</v>
      </c>
      <c r="C1201">
        <v>9.9700000000000006</v>
      </c>
      <c r="D1201" t="s">
        <v>7527</v>
      </c>
      <c r="E1201">
        <v>2011</v>
      </c>
      <c r="F1201" t="s">
        <v>2930</v>
      </c>
      <c r="G1201" t="s">
        <v>2930</v>
      </c>
      <c r="H1201" t="s">
        <v>7528</v>
      </c>
    </row>
    <row r="1202" spans="1:8" x14ac:dyDescent="0.25">
      <c r="A1202" t="s">
        <v>7529</v>
      </c>
      <c r="B1202" t="s">
        <v>7530</v>
      </c>
      <c r="C1202">
        <v>0.7</v>
      </c>
      <c r="D1202" t="s">
        <v>7531</v>
      </c>
      <c r="E1202">
        <v>2004</v>
      </c>
      <c r="F1202" t="s">
        <v>25</v>
      </c>
      <c r="G1202" t="s">
        <v>24</v>
      </c>
      <c r="H1202" t="s">
        <v>7532</v>
      </c>
    </row>
    <row r="1203" spans="1:8" x14ac:dyDescent="0.25">
      <c r="A1203" t="s">
        <v>7533</v>
      </c>
      <c r="B1203" t="s">
        <v>7534</v>
      </c>
      <c r="C1203">
        <v>15.1</v>
      </c>
      <c r="D1203" t="s">
        <v>7535</v>
      </c>
      <c r="E1203" t="s">
        <v>2930</v>
      </c>
      <c r="F1203" t="s">
        <v>600</v>
      </c>
      <c r="G1203" t="s">
        <v>2949</v>
      </c>
      <c r="H1203" t="s">
        <v>7536</v>
      </c>
    </row>
    <row r="1204" spans="1:8" x14ac:dyDescent="0.25">
      <c r="A1204" t="s">
        <v>7537</v>
      </c>
      <c r="B1204" t="s">
        <v>7538</v>
      </c>
      <c r="C1204">
        <v>14.53</v>
      </c>
      <c r="D1204" t="s">
        <v>7539</v>
      </c>
      <c r="E1204" t="s">
        <v>2930</v>
      </c>
      <c r="F1204" t="s">
        <v>600</v>
      </c>
      <c r="G1204" t="s">
        <v>2949</v>
      </c>
      <c r="H1204" t="s">
        <v>7540</v>
      </c>
    </row>
    <row r="1205" spans="1:8" x14ac:dyDescent="0.25">
      <c r="A1205" t="s">
        <v>7541</v>
      </c>
      <c r="B1205" t="s">
        <v>7542</v>
      </c>
      <c r="C1205">
        <v>5.99</v>
      </c>
      <c r="D1205" t="s">
        <v>7543</v>
      </c>
      <c r="E1205">
        <v>2006</v>
      </c>
      <c r="F1205" t="s">
        <v>18</v>
      </c>
      <c r="G1205" t="s">
        <v>17</v>
      </c>
      <c r="H1205" t="s">
        <v>7544</v>
      </c>
    </row>
    <row r="1206" spans="1:8" x14ac:dyDescent="0.25">
      <c r="A1206" t="s">
        <v>7545</v>
      </c>
      <c r="B1206" t="s">
        <v>7546</v>
      </c>
      <c r="C1206">
        <v>1</v>
      </c>
      <c r="D1206" t="s">
        <v>7547</v>
      </c>
      <c r="E1206" t="s">
        <v>2930</v>
      </c>
      <c r="F1206" t="s">
        <v>3022</v>
      </c>
      <c r="G1206" t="s">
        <v>3023</v>
      </c>
      <c r="H1206" t="s">
        <v>7548</v>
      </c>
    </row>
    <row r="1207" spans="1:8" x14ac:dyDescent="0.25">
      <c r="A1207" t="s">
        <v>7549</v>
      </c>
      <c r="B1207" t="s">
        <v>7550</v>
      </c>
      <c r="C1207">
        <v>16.86</v>
      </c>
      <c r="D1207" t="s">
        <v>7551</v>
      </c>
      <c r="E1207">
        <v>1997</v>
      </c>
      <c r="F1207" t="s">
        <v>138</v>
      </c>
      <c r="G1207" t="s">
        <v>3539</v>
      </c>
      <c r="H1207" t="s">
        <v>7552</v>
      </c>
    </row>
    <row r="1208" spans="1:8" x14ac:dyDescent="0.25">
      <c r="A1208" t="s">
        <v>7553</v>
      </c>
      <c r="B1208" t="s">
        <v>7554</v>
      </c>
      <c r="C1208">
        <v>1.58</v>
      </c>
      <c r="D1208" t="s">
        <v>7555</v>
      </c>
      <c r="E1208" t="s">
        <v>2930</v>
      </c>
      <c r="F1208" t="s">
        <v>178</v>
      </c>
      <c r="G1208" t="s">
        <v>2994</v>
      </c>
      <c r="H1208" t="s">
        <v>7556</v>
      </c>
    </row>
    <row r="1209" spans="1:8" x14ac:dyDescent="0.25">
      <c r="A1209" t="s">
        <v>7557</v>
      </c>
      <c r="B1209" t="s">
        <v>7558</v>
      </c>
      <c r="C1209">
        <v>43.01</v>
      </c>
      <c r="D1209" t="s">
        <v>7559</v>
      </c>
      <c r="E1209" t="s">
        <v>2930</v>
      </c>
      <c r="F1209" t="s">
        <v>3022</v>
      </c>
      <c r="G1209" t="s">
        <v>3023</v>
      </c>
      <c r="H1209" t="s">
        <v>7560</v>
      </c>
    </row>
    <row r="1210" spans="1:8" x14ac:dyDescent="0.25">
      <c r="A1210" t="s">
        <v>7561</v>
      </c>
      <c r="B1210" t="s">
        <v>7562</v>
      </c>
      <c r="C1210">
        <v>84.89</v>
      </c>
      <c r="D1210" t="s">
        <v>6788</v>
      </c>
      <c r="E1210">
        <v>2013</v>
      </c>
      <c r="F1210" t="s">
        <v>25</v>
      </c>
      <c r="G1210" t="s">
        <v>24</v>
      </c>
      <c r="H1210" t="s">
        <v>7563</v>
      </c>
    </row>
    <row r="1211" spans="1:8" x14ac:dyDescent="0.25">
      <c r="A1211" t="s">
        <v>7564</v>
      </c>
      <c r="B1211" t="s">
        <v>7565</v>
      </c>
      <c r="C1211">
        <v>8.4049999999999994</v>
      </c>
      <c r="D1211" t="s">
        <v>7566</v>
      </c>
      <c r="E1211">
        <v>2014</v>
      </c>
      <c r="F1211" t="s">
        <v>600</v>
      </c>
      <c r="G1211" t="s">
        <v>3506</v>
      </c>
      <c r="H1211" t="s">
        <v>7567</v>
      </c>
    </row>
    <row r="1212" spans="1:8" x14ac:dyDescent="0.25">
      <c r="A1212" t="s">
        <v>7568</v>
      </c>
      <c r="B1212" t="s">
        <v>7569</v>
      </c>
      <c r="C1212">
        <v>3.944</v>
      </c>
      <c r="D1212" t="s">
        <v>7570</v>
      </c>
      <c r="E1212" t="s">
        <v>2930</v>
      </c>
      <c r="F1212" t="s">
        <v>31</v>
      </c>
      <c r="G1212" t="s">
        <v>6241</v>
      </c>
      <c r="H1212" t="s">
        <v>7571</v>
      </c>
    </row>
    <row r="1213" spans="1:8" x14ac:dyDescent="0.25">
      <c r="A1213" t="s">
        <v>7572</v>
      </c>
      <c r="B1213" t="s">
        <v>7573</v>
      </c>
      <c r="C1213">
        <v>22.2</v>
      </c>
      <c r="D1213" t="s">
        <v>7574</v>
      </c>
      <c r="E1213">
        <v>2006</v>
      </c>
      <c r="F1213" t="s">
        <v>2930</v>
      </c>
      <c r="G1213" t="s">
        <v>2930</v>
      </c>
      <c r="H1213" t="s">
        <v>7575</v>
      </c>
    </row>
    <row r="1214" spans="1:8" x14ac:dyDescent="0.25">
      <c r="A1214" t="s">
        <v>7576</v>
      </c>
      <c r="B1214" t="s">
        <v>7577</v>
      </c>
      <c r="C1214">
        <v>11.44</v>
      </c>
      <c r="D1214" t="s">
        <v>7578</v>
      </c>
      <c r="E1214" t="s">
        <v>2930</v>
      </c>
      <c r="F1214" t="s">
        <v>3022</v>
      </c>
      <c r="G1214" t="s">
        <v>3339</v>
      </c>
      <c r="H1214" t="s">
        <v>7579</v>
      </c>
    </row>
    <row r="1215" spans="1:8" x14ac:dyDescent="0.25">
      <c r="A1215" t="s">
        <v>7580</v>
      </c>
      <c r="B1215" t="s">
        <v>7581</v>
      </c>
      <c r="C1215">
        <v>10.87</v>
      </c>
      <c r="D1215" t="s">
        <v>7582</v>
      </c>
      <c r="E1215" t="s">
        <v>2930</v>
      </c>
      <c r="F1215" t="s">
        <v>600</v>
      </c>
      <c r="G1215" t="s">
        <v>2940</v>
      </c>
      <c r="H1215" t="s">
        <v>7583</v>
      </c>
    </row>
    <row r="1216" spans="1:8" x14ac:dyDescent="0.25">
      <c r="A1216" t="s">
        <v>7584</v>
      </c>
      <c r="B1216" t="s">
        <v>7585</v>
      </c>
      <c r="C1216">
        <v>15.365</v>
      </c>
      <c r="D1216" t="s">
        <v>7586</v>
      </c>
      <c r="E1216" t="s">
        <v>2930</v>
      </c>
      <c r="F1216" t="s">
        <v>25</v>
      </c>
      <c r="G1216" t="s">
        <v>62</v>
      </c>
      <c r="H1216" t="s">
        <v>7587</v>
      </c>
    </row>
    <row r="1217" spans="1:8" x14ac:dyDescent="0.25">
      <c r="A1217" t="s">
        <v>7588</v>
      </c>
      <c r="B1217" t="s">
        <v>7589</v>
      </c>
      <c r="C1217">
        <v>12.99</v>
      </c>
      <c r="D1217" t="s">
        <v>7590</v>
      </c>
      <c r="E1217">
        <v>2012</v>
      </c>
      <c r="F1217" t="s">
        <v>600</v>
      </c>
      <c r="G1217" t="s">
        <v>2954</v>
      </c>
      <c r="H1217" t="s">
        <v>7591</v>
      </c>
    </row>
    <row r="1218" spans="1:8" x14ac:dyDescent="0.25">
      <c r="A1218" t="s">
        <v>7592</v>
      </c>
      <c r="B1218" t="s">
        <v>7593</v>
      </c>
      <c r="C1218">
        <v>20.900099999999998</v>
      </c>
      <c r="D1218" t="s">
        <v>7594</v>
      </c>
      <c r="E1218" t="s">
        <v>2930</v>
      </c>
      <c r="F1218" t="s">
        <v>600</v>
      </c>
      <c r="G1218" t="s">
        <v>3621</v>
      </c>
      <c r="H1218" t="s">
        <v>7595</v>
      </c>
    </row>
    <row r="1219" spans="1:8" x14ac:dyDescent="0.25">
      <c r="A1219" t="s">
        <v>7596</v>
      </c>
      <c r="B1219" t="s">
        <v>7597</v>
      </c>
      <c r="C1219">
        <v>1.63</v>
      </c>
      <c r="D1219" t="s">
        <v>7598</v>
      </c>
      <c r="E1219" t="s">
        <v>2930</v>
      </c>
      <c r="F1219" t="s">
        <v>600</v>
      </c>
      <c r="G1219" t="s">
        <v>2949</v>
      </c>
      <c r="H1219" t="s">
        <v>7599</v>
      </c>
    </row>
    <row r="1220" spans="1:8" x14ac:dyDescent="0.25">
      <c r="A1220" t="s">
        <v>7600</v>
      </c>
      <c r="B1220" t="s">
        <v>7601</v>
      </c>
      <c r="C1220">
        <v>29.4</v>
      </c>
      <c r="D1220" t="s">
        <v>7602</v>
      </c>
      <c r="E1220" t="s">
        <v>2930</v>
      </c>
      <c r="F1220" t="s">
        <v>600</v>
      </c>
      <c r="G1220" t="s">
        <v>2949</v>
      </c>
      <c r="H1220" t="s">
        <v>7603</v>
      </c>
    </row>
    <row r="1221" spans="1:8" x14ac:dyDescent="0.25">
      <c r="A1221" t="s">
        <v>7604</v>
      </c>
      <c r="B1221" t="s">
        <v>7605</v>
      </c>
      <c r="C1221">
        <v>46.66</v>
      </c>
      <c r="D1221" t="s">
        <v>7606</v>
      </c>
      <c r="E1221" t="s">
        <v>2930</v>
      </c>
      <c r="F1221" t="s">
        <v>138</v>
      </c>
      <c r="G1221" t="s">
        <v>401</v>
      </c>
      <c r="H1221" t="s">
        <v>7607</v>
      </c>
    </row>
    <row r="1222" spans="1:8" x14ac:dyDescent="0.25">
      <c r="A1222" t="s">
        <v>7608</v>
      </c>
      <c r="B1222" t="s">
        <v>7609</v>
      </c>
      <c r="C1222">
        <v>20.05</v>
      </c>
      <c r="D1222" t="s">
        <v>7610</v>
      </c>
      <c r="E1222" t="s">
        <v>2930</v>
      </c>
      <c r="F1222" t="s">
        <v>600</v>
      </c>
      <c r="G1222" t="s">
        <v>2949</v>
      </c>
      <c r="H1222" t="s">
        <v>7611</v>
      </c>
    </row>
    <row r="1223" spans="1:8" x14ac:dyDescent="0.25">
      <c r="A1223" t="s">
        <v>7612</v>
      </c>
      <c r="B1223" t="s">
        <v>7613</v>
      </c>
      <c r="C1223">
        <v>1.0900000000000001</v>
      </c>
      <c r="D1223" t="s">
        <v>7614</v>
      </c>
      <c r="E1223">
        <v>2006</v>
      </c>
      <c r="F1223" t="s">
        <v>25</v>
      </c>
      <c r="G1223" t="s">
        <v>401</v>
      </c>
      <c r="H1223" t="s">
        <v>7615</v>
      </c>
    </row>
    <row r="1224" spans="1:8" x14ac:dyDescent="0.25">
      <c r="A1224" t="s">
        <v>7616</v>
      </c>
      <c r="B1224" t="s">
        <v>7617</v>
      </c>
      <c r="C1224">
        <v>1.1783999999999999</v>
      </c>
      <c r="D1224" t="s">
        <v>7618</v>
      </c>
      <c r="E1224" t="s">
        <v>2930</v>
      </c>
      <c r="F1224" t="s">
        <v>18</v>
      </c>
      <c r="G1224" t="s">
        <v>53</v>
      </c>
      <c r="H1224" t="s">
        <v>7619</v>
      </c>
    </row>
    <row r="1225" spans="1:8" x14ac:dyDescent="0.25">
      <c r="A1225" t="s">
        <v>7620</v>
      </c>
      <c r="B1225" t="s">
        <v>7621</v>
      </c>
      <c r="C1225">
        <v>11.44</v>
      </c>
      <c r="D1225" t="s">
        <v>7622</v>
      </c>
      <c r="E1225">
        <v>1995</v>
      </c>
      <c r="F1225" t="s">
        <v>138</v>
      </c>
      <c r="G1225" t="s">
        <v>308</v>
      </c>
      <c r="H1225" t="s">
        <v>7623</v>
      </c>
    </row>
    <row r="1226" spans="1:8" x14ac:dyDescent="0.25">
      <c r="A1226" t="s">
        <v>7624</v>
      </c>
      <c r="B1226" t="s">
        <v>7625</v>
      </c>
      <c r="C1226">
        <v>7.9</v>
      </c>
      <c r="D1226" t="s">
        <v>7626</v>
      </c>
      <c r="E1226">
        <v>1995</v>
      </c>
      <c r="F1226" t="s">
        <v>18</v>
      </c>
      <c r="G1226" t="s">
        <v>1000</v>
      </c>
      <c r="H1226" t="s">
        <v>7627</v>
      </c>
    </row>
    <row r="1227" spans="1:8" x14ac:dyDescent="0.25">
      <c r="A1227" t="s">
        <v>7628</v>
      </c>
      <c r="B1227" t="s">
        <v>7629</v>
      </c>
      <c r="C1227" t="s">
        <v>2930</v>
      </c>
      <c r="D1227" t="s">
        <v>2930</v>
      </c>
      <c r="E1227" t="s">
        <v>2930</v>
      </c>
      <c r="F1227" t="s">
        <v>2930</v>
      </c>
      <c r="G1227" t="s">
        <v>2930</v>
      </c>
      <c r="H1227" t="s">
        <v>7630</v>
      </c>
    </row>
    <row r="1228" spans="1:8" x14ac:dyDescent="0.25">
      <c r="A1228" t="s">
        <v>7631</v>
      </c>
      <c r="B1228" t="s">
        <v>7632</v>
      </c>
      <c r="C1228">
        <v>3.19</v>
      </c>
      <c r="D1228" t="s">
        <v>7633</v>
      </c>
      <c r="E1228" t="s">
        <v>2930</v>
      </c>
      <c r="F1228" t="s">
        <v>600</v>
      </c>
      <c r="G1228" t="s">
        <v>7634</v>
      </c>
      <c r="H1228" t="s">
        <v>7635</v>
      </c>
    </row>
    <row r="1229" spans="1:8" x14ac:dyDescent="0.25">
      <c r="A1229" t="s">
        <v>7636</v>
      </c>
      <c r="B1229" t="s">
        <v>7637</v>
      </c>
      <c r="C1229">
        <v>3.32</v>
      </c>
      <c r="D1229" t="s">
        <v>7638</v>
      </c>
      <c r="E1229" t="s">
        <v>2930</v>
      </c>
      <c r="F1229" t="s">
        <v>25</v>
      </c>
      <c r="G1229" t="s">
        <v>3017</v>
      </c>
      <c r="H1229" t="s">
        <v>7639</v>
      </c>
    </row>
    <row r="1230" spans="1:8" x14ac:dyDescent="0.25">
      <c r="A1230" t="s">
        <v>7640</v>
      </c>
      <c r="B1230" t="s">
        <v>7641</v>
      </c>
      <c r="C1230">
        <v>5.45</v>
      </c>
      <c r="D1230" t="s">
        <v>7642</v>
      </c>
      <c r="E1230">
        <v>2000</v>
      </c>
      <c r="F1230" t="s">
        <v>2930</v>
      </c>
      <c r="G1230" t="s">
        <v>2930</v>
      </c>
      <c r="H1230" t="s">
        <v>7643</v>
      </c>
    </row>
    <row r="1231" spans="1:8" x14ac:dyDescent="0.25">
      <c r="A1231" t="s">
        <v>7644</v>
      </c>
      <c r="B1231" t="s">
        <v>7645</v>
      </c>
      <c r="C1231">
        <v>12.38</v>
      </c>
      <c r="D1231" t="s">
        <v>7646</v>
      </c>
      <c r="E1231">
        <v>2013</v>
      </c>
      <c r="F1231" t="s">
        <v>2930</v>
      </c>
      <c r="G1231" t="s">
        <v>2930</v>
      </c>
      <c r="H1231" t="s">
        <v>7647</v>
      </c>
    </row>
    <row r="1232" spans="1:8" x14ac:dyDescent="0.25">
      <c r="A1232" t="s">
        <v>7644</v>
      </c>
      <c r="B1232" t="s">
        <v>7648</v>
      </c>
      <c r="C1232">
        <v>25.675899999999999</v>
      </c>
      <c r="D1232" t="s">
        <v>2930</v>
      </c>
      <c r="E1232" t="s">
        <v>2930</v>
      </c>
      <c r="F1232" t="s">
        <v>2930</v>
      </c>
      <c r="G1232" t="s">
        <v>2930</v>
      </c>
      <c r="H1232" t="s">
        <v>7649</v>
      </c>
    </row>
    <row r="1233" spans="1:8" x14ac:dyDescent="0.25">
      <c r="A1233" t="s">
        <v>7650</v>
      </c>
      <c r="B1233" t="s">
        <v>7651</v>
      </c>
      <c r="C1233">
        <v>61.83</v>
      </c>
      <c r="D1233" t="s">
        <v>7652</v>
      </c>
      <c r="E1233" t="s">
        <v>2930</v>
      </c>
      <c r="F1233" t="s">
        <v>77</v>
      </c>
      <c r="G1233" t="s">
        <v>76</v>
      </c>
      <c r="H1233" t="s">
        <v>7653</v>
      </c>
    </row>
    <row r="1234" spans="1:8" x14ac:dyDescent="0.25">
      <c r="A1234" t="s">
        <v>7654</v>
      </c>
      <c r="B1234" t="s">
        <v>7655</v>
      </c>
      <c r="C1234">
        <v>18.745000000000001</v>
      </c>
      <c r="D1234" t="s">
        <v>3771</v>
      </c>
      <c r="E1234" t="s">
        <v>2930</v>
      </c>
      <c r="F1234" t="s">
        <v>288</v>
      </c>
      <c r="G1234" t="s">
        <v>409</v>
      </c>
      <c r="H1234" t="s">
        <v>7656</v>
      </c>
    </row>
    <row r="1235" spans="1:8" x14ac:dyDescent="0.25">
      <c r="A1235" t="s">
        <v>7657</v>
      </c>
      <c r="B1235" t="s">
        <v>7658</v>
      </c>
      <c r="C1235">
        <v>26.44</v>
      </c>
      <c r="D1235" t="s">
        <v>7659</v>
      </c>
      <c r="E1235" t="s">
        <v>2930</v>
      </c>
      <c r="F1235" t="s">
        <v>31</v>
      </c>
      <c r="G1235" t="s">
        <v>115</v>
      </c>
      <c r="H1235" t="s">
        <v>7660</v>
      </c>
    </row>
    <row r="1236" spans="1:8" x14ac:dyDescent="0.25">
      <c r="A1236" t="s">
        <v>7661</v>
      </c>
      <c r="B1236" t="s">
        <v>7662</v>
      </c>
      <c r="C1236">
        <v>38.61</v>
      </c>
      <c r="D1236" t="s">
        <v>7663</v>
      </c>
      <c r="E1236" t="s">
        <v>2930</v>
      </c>
      <c r="F1236" t="s">
        <v>293</v>
      </c>
      <c r="G1236" t="s">
        <v>292</v>
      </c>
      <c r="H1236" t="s">
        <v>7664</v>
      </c>
    </row>
    <row r="1237" spans="1:8" x14ac:dyDescent="0.25">
      <c r="A1237" t="s">
        <v>7665</v>
      </c>
      <c r="B1237" t="s">
        <v>7666</v>
      </c>
      <c r="C1237">
        <v>15</v>
      </c>
      <c r="D1237" t="s">
        <v>7667</v>
      </c>
      <c r="E1237" t="s">
        <v>2930</v>
      </c>
      <c r="F1237" t="s">
        <v>600</v>
      </c>
      <c r="G1237" t="s">
        <v>2949</v>
      </c>
      <c r="H1237" t="s">
        <v>7668</v>
      </c>
    </row>
    <row r="1238" spans="1:8" x14ac:dyDescent="0.25">
      <c r="A1238" t="s">
        <v>7669</v>
      </c>
      <c r="B1238" t="s">
        <v>7670</v>
      </c>
      <c r="C1238">
        <v>41.54</v>
      </c>
      <c r="D1238" t="s">
        <v>7671</v>
      </c>
      <c r="E1238">
        <v>2007</v>
      </c>
      <c r="F1238" t="s">
        <v>138</v>
      </c>
      <c r="G1238" t="s">
        <v>5122</v>
      </c>
      <c r="H1238" t="s">
        <v>7672</v>
      </c>
    </row>
    <row r="1239" spans="1:8" x14ac:dyDescent="0.25">
      <c r="A1239" t="s">
        <v>7673</v>
      </c>
      <c r="B1239" t="s">
        <v>7674</v>
      </c>
      <c r="C1239">
        <v>29.62</v>
      </c>
      <c r="D1239" t="s">
        <v>7675</v>
      </c>
      <c r="E1239">
        <v>2013</v>
      </c>
      <c r="F1239" t="s">
        <v>31</v>
      </c>
      <c r="G1239" t="s">
        <v>3128</v>
      </c>
      <c r="H1239" t="s">
        <v>7676</v>
      </c>
    </row>
    <row r="1240" spans="1:8" x14ac:dyDescent="0.25">
      <c r="A1240" t="s">
        <v>7677</v>
      </c>
      <c r="B1240" t="s">
        <v>7678</v>
      </c>
      <c r="C1240">
        <v>7.77</v>
      </c>
      <c r="D1240" t="s">
        <v>7679</v>
      </c>
      <c r="E1240">
        <v>2013</v>
      </c>
      <c r="F1240" t="s">
        <v>600</v>
      </c>
      <c r="G1240" t="s">
        <v>599</v>
      </c>
      <c r="H1240" t="s">
        <v>7680</v>
      </c>
    </row>
    <row r="1241" spans="1:8" x14ac:dyDescent="0.25">
      <c r="A1241" t="s">
        <v>7681</v>
      </c>
      <c r="B1241" t="s">
        <v>7682</v>
      </c>
      <c r="C1241">
        <v>32.69</v>
      </c>
      <c r="D1241" t="s">
        <v>3164</v>
      </c>
      <c r="E1241">
        <v>1983</v>
      </c>
      <c r="F1241" t="s">
        <v>25</v>
      </c>
      <c r="G1241" t="s">
        <v>3488</v>
      </c>
      <c r="H1241" t="s">
        <v>7683</v>
      </c>
    </row>
    <row r="1242" spans="1:8" x14ac:dyDescent="0.25">
      <c r="A1242" t="s">
        <v>7684</v>
      </c>
      <c r="B1242" t="s">
        <v>7685</v>
      </c>
      <c r="C1242">
        <v>19.420000000000002</v>
      </c>
      <c r="D1242" t="s">
        <v>3150</v>
      </c>
      <c r="E1242">
        <v>2014</v>
      </c>
      <c r="F1242" t="s">
        <v>218</v>
      </c>
      <c r="G1242" t="s">
        <v>217</v>
      </c>
      <c r="H1242" t="s">
        <v>7686</v>
      </c>
    </row>
    <row r="1243" spans="1:8" x14ac:dyDescent="0.25">
      <c r="A1243" t="s">
        <v>7687</v>
      </c>
      <c r="B1243" t="s">
        <v>7688</v>
      </c>
      <c r="C1243">
        <v>26.46</v>
      </c>
      <c r="D1243" t="s">
        <v>7689</v>
      </c>
      <c r="E1243">
        <v>2000</v>
      </c>
      <c r="F1243" t="s">
        <v>18</v>
      </c>
      <c r="G1243" t="s">
        <v>106</v>
      </c>
      <c r="H1243" t="s">
        <v>7690</v>
      </c>
    </row>
    <row r="1244" spans="1:8" x14ac:dyDescent="0.25">
      <c r="A1244" t="s">
        <v>7691</v>
      </c>
      <c r="B1244" t="s">
        <v>7692</v>
      </c>
      <c r="C1244">
        <v>21.15</v>
      </c>
      <c r="D1244" t="s">
        <v>7693</v>
      </c>
      <c r="E1244" t="s">
        <v>2930</v>
      </c>
      <c r="F1244" t="s">
        <v>25</v>
      </c>
      <c r="G1244" t="s">
        <v>3488</v>
      </c>
      <c r="H1244" t="s">
        <v>7694</v>
      </c>
    </row>
    <row r="1245" spans="1:8" x14ac:dyDescent="0.25">
      <c r="A1245" t="s">
        <v>7695</v>
      </c>
      <c r="B1245" t="s">
        <v>7696</v>
      </c>
      <c r="C1245">
        <v>25.49</v>
      </c>
      <c r="D1245" t="s">
        <v>7697</v>
      </c>
      <c r="E1245">
        <v>1986</v>
      </c>
      <c r="F1245" t="s">
        <v>288</v>
      </c>
      <c r="G1245" t="s">
        <v>3755</v>
      </c>
      <c r="H1245" t="s">
        <v>7698</v>
      </c>
    </row>
    <row r="1246" spans="1:8" x14ac:dyDescent="0.25">
      <c r="A1246" t="s">
        <v>7699</v>
      </c>
      <c r="B1246" t="s">
        <v>7700</v>
      </c>
      <c r="C1246">
        <v>29.45</v>
      </c>
      <c r="D1246" t="s">
        <v>7701</v>
      </c>
      <c r="E1246" t="s">
        <v>2930</v>
      </c>
      <c r="F1246" t="s">
        <v>600</v>
      </c>
      <c r="G1246" t="s">
        <v>2949</v>
      </c>
      <c r="H1246" t="s">
        <v>7702</v>
      </c>
    </row>
    <row r="1247" spans="1:8" x14ac:dyDescent="0.25">
      <c r="A1247" t="s">
        <v>7703</v>
      </c>
      <c r="B1247" t="s">
        <v>7704</v>
      </c>
      <c r="C1247">
        <v>89.49</v>
      </c>
      <c r="D1247" t="s">
        <v>3111</v>
      </c>
      <c r="E1247" t="s">
        <v>2930</v>
      </c>
      <c r="F1247" t="s">
        <v>25</v>
      </c>
      <c r="G1247" t="s">
        <v>3017</v>
      </c>
      <c r="H1247" t="s">
        <v>7705</v>
      </c>
    </row>
    <row r="1248" spans="1:8" x14ac:dyDescent="0.25">
      <c r="A1248" t="s">
        <v>7706</v>
      </c>
      <c r="B1248" t="s">
        <v>7707</v>
      </c>
      <c r="C1248">
        <v>6.83</v>
      </c>
      <c r="D1248" t="s">
        <v>7708</v>
      </c>
      <c r="E1248">
        <v>2013</v>
      </c>
      <c r="F1248" t="s">
        <v>25</v>
      </c>
      <c r="G1248" t="s">
        <v>24</v>
      </c>
      <c r="H1248" t="s">
        <v>7709</v>
      </c>
    </row>
    <row r="1249" spans="1:8" x14ac:dyDescent="0.25">
      <c r="A1249" t="s">
        <v>7710</v>
      </c>
      <c r="B1249" t="s">
        <v>7711</v>
      </c>
      <c r="C1249">
        <v>23.21</v>
      </c>
      <c r="D1249" t="s">
        <v>7712</v>
      </c>
      <c r="E1249">
        <v>1999</v>
      </c>
      <c r="F1249" t="s">
        <v>18</v>
      </c>
      <c r="G1249" t="s">
        <v>131</v>
      </c>
      <c r="H1249" t="s">
        <v>7713</v>
      </c>
    </row>
    <row r="1250" spans="1:8" x14ac:dyDescent="0.25">
      <c r="A1250" t="s">
        <v>7714</v>
      </c>
      <c r="B1250" t="s">
        <v>7715</v>
      </c>
      <c r="C1250">
        <v>77.56</v>
      </c>
      <c r="D1250" t="s">
        <v>4003</v>
      </c>
      <c r="E1250" t="s">
        <v>2930</v>
      </c>
      <c r="F1250" t="s">
        <v>293</v>
      </c>
      <c r="G1250" t="s">
        <v>82</v>
      </c>
      <c r="H1250" t="s">
        <v>7716</v>
      </c>
    </row>
    <row r="1251" spans="1:8" x14ac:dyDescent="0.25">
      <c r="A1251" t="s">
        <v>7717</v>
      </c>
      <c r="B1251" t="s">
        <v>7718</v>
      </c>
      <c r="C1251">
        <v>1.7856000000000001</v>
      </c>
      <c r="D1251" t="s">
        <v>7719</v>
      </c>
      <c r="E1251" t="s">
        <v>2930</v>
      </c>
      <c r="F1251" t="s">
        <v>31</v>
      </c>
      <c r="G1251" t="s">
        <v>3389</v>
      </c>
      <c r="H1251" t="s">
        <v>7720</v>
      </c>
    </row>
    <row r="1252" spans="1:8" x14ac:dyDescent="0.25">
      <c r="A1252" t="s">
        <v>7721</v>
      </c>
      <c r="B1252" t="s">
        <v>7722</v>
      </c>
      <c r="C1252">
        <v>12.67</v>
      </c>
      <c r="D1252" t="s">
        <v>7723</v>
      </c>
      <c r="E1252" t="s">
        <v>2930</v>
      </c>
      <c r="F1252" t="s">
        <v>31</v>
      </c>
      <c r="G1252" t="s">
        <v>30</v>
      </c>
      <c r="H1252" t="s">
        <v>7724</v>
      </c>
    </row>
    <row r="1253" spans="1:8" x14ac:dyDescent="0.25">
      <c r="A1253" t="s">
        <v>7725</v>
      </c>
      <c r="B1253" t="s">
        <v>7726</v>
      </c>
      <c r="C1253">
        <v>22.650500000000001</v>
      </c>
      <c r="D1253" t="s">
        <v>7727</v>
      </c>
      <c r="E1253" t="s">
        <v>2930</v>
      </c>
      <c r="F1253" t="s">
        <v>600</v>
      </c>
      <c r="G1253" t="s">
        <v>5966</v>
      </c>
      <c r="H1253" t="s">
        <v>7728</v>
      </c>
    </row>
    <row r="1254" spans="1:8" x14ac:dyDescent="0.25">
      <c r="A1254" t="s">
        <v>7729</v>
      </c>
      <c r="B1254" t="s">
        <v>7730</v>
      </c>
      <c r="C1254">
        <v>10.039999999999999</v>
      </c>
      <c r="D1254" t="s">
        <v>7731</v>
      </c>
      <c r="E1254">
        <v>2014</v>
      </c>
      <c r="F1254" t="s">
        <v>138</v>
      </c>
      <c r="G1254" t="s">
        <v>3897</v>
      </c>
      <c r="H1254" t="s">
        <v>7732</v>
      </c>
    </row>
    <row r="1255" spans="1:8" x14ac:dyDescent="0.25">
      <c r="A1255" t="s">
        <v>7729</v>
      </c>
      <c r="B1255" t="s">
        <v>7733</v>
      </c>
      <c r="C1255">
        <v>11.64</v>
      </c>
      <c r="D1255" t="s">
        <v>7734</v>
      </c>
      <c r="E1255">
        <v>2014</v>
      </c>
      <c r="F1255" t="s">
        <v>600</v>
      </c>
      <c r="G1255" t="s">
        <v>5966</v>
      </c>
      <c r="H1255" t="s">
        <v>7735</v>
      </c>
    </row>
    <row r="1256" spans="1:8" x14ac:dyDescent="0.25">
      <c r="A1256" t="s">
        <v>7729</v>
      </c>
      <c r="B1256" t="s">
        <v>7736</v>
      </c>
      <c r="C1256">
        <v>0.71</v>
      </c>
      <c r="D1256" t="s">
        <v>2930</v>
      </c>
      <c r="E1256">
        <v>2014</v>
      </c>
      <c r="F1256" t="s">
        <v>138</v>
      </c>
      <c r="G1256" t="s">
        <v>3897</v>
      </c>
      <c r="H1256" t="s">
        <v>7737</v>
      </c>
    </row>
    <row r="1257" spans="1:8" x14ac:dyDescent="0.25">
      <c r="A1257" t="s">
        <v>637</v>
      </c>
      <c r="B1257" t="s">
        <v>7738</v>
      </c>
      <c r="C1257">
        <v>142.55000000000001</v>
      </c>
      <c r="D1257" t="s">
        <v>7739</v>
      </c>
      <c r="E1257">
        <v>1995</v>
      </c>
      <c r="F1257" t="s">
        <v>25</v>
      </c>
      <c r="G1257" t="s">
        <v>639</v>
      </c>
      <c r="H1257" t="s">
        <v>7740</v>
      </c>
    </row>
    <row r="1258" spans="1:8" x14ac:dyDescent="0.25">
      <c r="A1258" t="s">
        <v>7741</v>
      </c>
      <c r="B1258" t="s">
        <v>7742</v>
      </c>
      <c r="C1258">
        <v>0.86009999999999998</v>
      </c>
      <c r="D1258" t="s">
        <v>7743</v>
      </c>
      <c r="E1258">
        <v>2005</v>
      </c>
      <c r="F1258" t="s">
        <v>3022</v>
      </c>
      <c r="G1258" t="s">
        <v>3023</v>
      </c>
      <c r="H1258" t="s">
        <v>7744</v>
      </c>
    </row>
    <row r="1259" spans="1:8" x14ac:dyDescent="0.25">
      <c r="A1259" t="s">
        <v>7745</v>
      </c>
      <c r="B1259" t="s">
        <v>7746</v>
      </c>
      <c r="C1259">
        <v>8.64</v>
      </c>
      <c r="D1259" t="s">
        <v>7747</v>
      </c>
      <c r="E1259" t="s">
        <v>2930</v>
      </c>
      <c r="F1259" t="s">
        <v>600</v>
      </c>
      <c r="G1259" t="s">
        <v>2949</v>
      </c>
      <c r="H1259" t="s">
        <v>7748</v>
      </c>
    </row>
    <row r="1260" spans="1:8" x14ac:dyDescent="0.25">
      <c r="A1260" t="s">
        <v>7749</v>
      </c>
      <c r="B1260" t="s">
        <v>7750</v>
      </c>
      <c r="C1260">
        <v>16.29</v>
      </c>
      <c r="D1260" t="s">
        <v>7751</v>
      </c>
      <c r="E1260" t="s">
        <v>2930</v>
      </c>
      <c r="F1260" t="s">
        <v>600</v>
      </c>
      <c r="G1260" t="s">
        <v>3621</v>
      </c>
      <c r="H1260" t="s">
        <v>7752</v>
      </c>
    </row>
    <row r="1261" spans="1:8" x14ac:dyDescent="0.25">
      <c r="A1261" t="s">
        <v>7753</v>
      </c>
      <c r="B1261" t="s">
        <v>7754</v>
      </c>
      <c r="C1261">
        <v>25.11</v>
      </c>
      <c r="D1261" t="s">
        <v>7755</v>
      </c>
      <c r="E1261" t="s">
        <v>2930</v>
      </c>
      <c r="F1261" t="s">
        <v>600</v>
      </c>
      <c r="G1261" t="s">
        <v>2954</v>
      </c>
      <c r="H1261" t="s">
        <v>7756</v>
      </c>
    </row>
    <row r="1262" spans="1:8" x14ac:dyDescent="0.25">
      <c r="A1262" t="s">
        <v>7757</v>
      </c>
      <c r="B1262" t="s">
        <v>7758</v>
      </c>
      <c r="C1262">
        <v>7.87</v>
      </c>
      <c r="D1262" t="s">
        <v>7759</v>
      </c>
      <c r="E1262" t="s">
        <v>2930</v>
      </c>
      <c r="F1262" t="s">
        <v>600</v>
      </c>
      <c r="G1262" t="s">
        <v>2949</v>
      </c>
      <c r="H1262" t="s">
        <v>7760</v>
      </c>
    </row>
    <row r="1263" spans="1:8" x14ac:dyDescent="0.25">
      <c r="A1263" t="s">
        <v>7761</v>
      </c>
      <c r="B1263" t="s">
        <v>7762</v>
      </c>
      <c r="C1263">
        <v>12.5</v>
      </c>
      <c r="D1263" t="s">
        <v>7763</v>
      </c>
      <c r="E1263">
        <v>2008</v>
      </c>
      <c r="F1263" t="s">
        <v>178</v>
      </c>
      <c r="G1263" t="s">
        <v>218</v>
      </c>
      <c r="H1263" t="s">
        <v>7764</v>
      </c>
    </row>
    <row r="1264" spans="1:8" x14ac:dyDescent="0.25">
      <c r="A1264" t="s">
        <v>7765</v>
      </c>
      <c r="B1264" t="s">
        <v>7766</v>
      </c>
      <c r="C1264">
        <v>31.36</v>
      </c>
      <c r="D1264" t="s">
        <v>3605</v>
      </c>
      <c r="E1264" t="s">
        <v>2930</v>
      </c>
      <c r="F1264" t="s">
        <v>293</v>
      </c>
      <c r="G1264" t="s">
        <v>3128</v>
      </c>
      <c r="H1264" t="s">
        <v>7767</v>
      </c>
    </row>
    <row r="1265" spans="1:8" x14ac:dyDescent="0.25">
      <c r="A1265" t="s">
        <v>7768</v>
      </c>
      <c r="B1265" t="s">
        <v>7769</v>
      </c>
      <c r="C1265">
        <v>11.07</v>
      </c>
      <c r="D1265" t="s">
        <v>7770</v>
      </c>
      <c r="E1265" t="s">
        <v>2930</v>
      </c>
      <c r="F1265" t="s">
        <v>25</v>
      </c>
      <c r="G1265" t="s">
        <v>24</v>
      </c>
      <c r="H1265" t="s">
        <v>7771</v>
      </c>
    </row>
    <row r="1266" spans="1:8" x14ac:dyDescent="0.25">
      <c r="A1266" t="s">
        <v>7772</v>
      </c>
      <c r="B1266" t="s">
        <v>7773</v>
      </c>
      <c r="C1266">
        <v>21.14</v>
      </c>
      <c r="D1266" t="s">
        <v>7774</v>
      </c>
      <c r="E1266">
        <v>1997</v>
      </c>
      <c r="F1266" t="s">
        <v>25</v>
      </c>
      <c r="G1266" t="s">
        <v>62</v>
      </c>
      <c r="H1266" t="s">
        <v>7775</v>
      </c>
    </row>
    <row r="1267" spans="1:8" x14ac:dyDescent="0.25">
      <c r="A1267" t="s">
        <v>7776</v>
      </c>
      <c r="B1267" t="s">
        <v>7777</v>
      </c>
      <c r="C1267">
        <v>14.84</v>
      </c>
      <c r="D1267" t="s">
        <v>7778</v>
      </c>
      <c r="E1267" t="s">
        <v>2930</v>
      </c>
      <c r="F1267" t="s">
        <v>600</v>
      </c>
      <c r="G1267" t="s">
        <v>2954</v>
      </c>
      <c r="H1267" t="s">
        <v>7779</v>
      </c>
    </row>
    <row r="1268" spans="1:8" x14ac:dyDescent="0.25">
      <c r="A1268" t="s">
        <v>7780</v>
      </c>
      <c r="B1268" t="s">
        <v>7781</v>
      </c>
      <c r="C1268">
        <v>10.199999999999999</v>
      </c>
      <c r="D1268" t="s">
        <v>7782</v>
      </c>
      <c r="E1268">
        <v>2013</v>
      </c>
      <c r="F1268" t="s">
        <v>600</v>
      </c>
      <c r="G1268" t="s">
        <v>5966</v>
      </c>
      <c r="H1268" t="s">
        <v>7783</v>
      </c>
    </row>
    <row r="1269" spans="1:8" x14ac:dyDescent="0.25">
      <c r="A1269" t="s">
        <v>7784</v>
      </c>
      <c r="B1269" t="s">
        <v>7785</v>
      </c>
      <c r="C1269">
        <v>49.06</v>
      </c>
      <c r="D1269" t="s">
        <v>7786</v>
      </c>
      <c r="E1269">
        <v>1996</v>
      </c>
      <c r="F1269" t="s">
        <v>31</v>
      </c>
      <c r="G1269" t="s">
        <v>71</v>
      </c>
      <c r="H1269" t="s">
        <v>7787</v>
      </c>
    </row>
    <row r="1270" spans="1:8" x14ac:dyDescent="0.25">
      <c r="A1270" t="s">
        <v>7788</v>
      </c>
      <c r="B1270" t="s">
        <v>7789</v>
      </c>
      <c r="C1270">
        <v>5.38</v>
      </c>
      <c r="D1270" t="s">
        <v>7790</v>
      </c>
      <c r="E1270" t="s">
        <v>2930</v>
      </c>
      <c r="F1270" t="s">
        <v>218</v>
      </c>
      <c r="G1270" t="s">
        <v>308</v>
      </c>
      <c r="H1270" t="s">
        <v>7791</v>
      </c>
    </row>
    <row r="1271" spans="1:8" x14ac:dyDescent="0.25">
      <c r="A1271" t="s">
        <v>7792</v>
      </c>
      <c r="B1271" t="s">
        <v>7793</v>
      </c>
      <c r="C1271">
        <v>3.4630000000000001</v>
      </c>
      <c r="D1271" t="s">
        <v>7794</v>
      </c>
      <c r="E1271" t="s">
        <v>2930</v>
      </c>
      <c r="F1271" t="s">
        <v>138</v>
      </c>
      <c r="G1271" t="s">
        <v>3539</v>
      </c>
      <c r="H1271" t="s">
        <v>7795</v>
      </c>
    </row>
    <row r="1272" spans="1:8" x14ac:dyDescent="0.25">
      <c r="A1272" t="s">
        <v>7796</v>
      </c>
      <c r="B1272" t="s">
        <v>7797</v>
      </c>
      <c r="C1272">
        <v>7.75</v>
      </c>
      <c r="D1272" t="s">
        <v>5572</v>
      </c>
      <c r="E1272">
        <v>2006</v>
      </c>
      <c r="F1272" t="s">
        <v>18</v>
      </c>
      <c r="G1272" t="s">
        <v>53</v>
      </c>
      <c r="H1272" t="s">
        <v>7798</v>
      </c>
    </row>
    <row r="1273" spans="1:8" x14ac:dyDescent="0.25">
      <c r="A1273" t="s">
        <v>7799</v>
      </c>
      <c r="B1273" t="s">
        <v>7800</v>
      </c>
      <c r="C1273">
        <v>100.75</v>
      </c>
      <c r="D1273" t="s">
        <v>7801</v>
      </c>
      <c r="E1273" t="s">
        <v>2930</v>
      </c>
      <c r="F1273" t="s">
        <v>2930</v>
      </c>
      <c r="G1273" t="s">
        <v>2930</v>
      </c>
      <c r="H1273" t="s">
        <v>7802</v>
      </c>
    </row>
    <row r="1274" spans="1:8" x14ac:dyDescent="0.25">
      <c r="A1274" t="s">
        <v>7803</v>
      </c>
      <c r="B1274" t="s">
        <v>7804</v>
      </c>
      <c r="C1274">
        <v>9.6</v>
      </c>
      <c r="D1274" t="s">
        <v>7805</v>
      </c>
      <c r="E1274">
        <v>2014</v>
      </c>
      <c r="F1274" t="s">
        <v>25</v>
      </c>
      <c r="G1274" t="s">
        <v>401</v>
      </c>
      <c r="H1274" t="s">
        <v>7806</v>
      </c>
    </row>
    <row r="1275" spans="1:8" x14ac:dyDescent="0.25">
      <c r="A1275" t="s">
        <v>7807</v>
      </c>
      <c r="B1275" t="s">
        <v>7808</v>
      </c>
      <c r="C1275">
        <v>12.028600000000001</v>
      </c>
      <c r="D1275" t="s">
        <v>7809</v>
      </c>
      <c r="E1275" t="s">
        <v>2930</v>
      </c>
      <c r="F1275" t="s">
        <v>600</v>
      </c>
      <c r="G1275" t="s">
        <v>2954</v>
      </c>
      <c r="H1275" t="s">
        <v>7810</v>
      </c>
    </row>
    <row r="1276" spans="1:8" x14ac:dyDescent="0.25">
      <c r="A1276" t="s">
        <v>7811</v>
      </c>
      <c r="B1276" t="s">
        <v>7812</v>
      </c>
      <c r="C1276">
        <v>19.100000000000001</v>
      </c>
      <c r="D1276" t="s">
        <v>5787</v>
      </c>
      <c r="E1276">
        <v>1992</v>
      </c>
      <c r="F1276" t="s">
        <v>218</v>
      </c>
      <c r="G1276" t="s">
        <v>217</v>
      </c>
      <c r="H1276" t="s">
        <v>7813</v>
      </c>
    </row>
    <row r="1277" spans="1:8" x14ac:dyDescent="0.25">
      <c r="A1277" t="s">
        <v>7814</v>
      </c>
      <c r="B1277" t="s">
        <v>7815</v>
      </c>
      <c r="C1277">
        <v>18.93</v>
      </c>
      <c r="D1277" t="s">
        <v>3397</v>
      </c>
      <c r="E1277" t="s">
        <v>2930</v>
      </c>
      <c r="F1277" t="s">
        <v>3022</v>
      </c>
      <c r="G1277" t="s">
        <v>308</v>
      </c>
      <c r="H1277" t="s">
        <v>7816</v>
      </c>
    </row>
    <row r="1278" spans="1:8" x14ac:dyDescent="0.25">
      <c r="A1278" t="s">
        <v>7817</v>
      </c>
      <c r="B1278" t="s">
        <v>7818</v>
      </c>
      <c r="C1278">
        <v>31.734999999999999</v>
      </c>
      <c r="D1278" t="s">
        <v>7819</v>
      </c>
      <c r="E1278">
        <v>1990</v>
      </c>
      <c r="F1278" t="s">
        <v>25</v>
      </c>
      <c r="G1278" t="s">
        <v>3530</v>
      </c>
      <c r="H1278" t="s">
        <v>7820</v>
      </c>
    </row>
    <row r="1279" spans="1:8" x14ac:dyDescent="0.25">
      <c r="A1279" t="s">
        <v>7821</v>
      </c>
      <c r="B1279" t="s">
        <v>7822</v>
      </c>
      <c r="C1279">
        <v>21.06</v>
      </c>
      <c r="D1279" t="s">
        <v>7823</v>
      </c>
      <c r="E1279" t="s">
        <v>2930</v>
      </c>
      <c r="F1279" t="s">
        <v>600</v>
      </c>
      <c r="G1279" t="s">
        <v>3621</v>
      </c>
      <c r="H1279" t="s">
        <v>7824</v>
      </c>
    </row>
    <row r="1280" spans="1:8" x14ac:dyDescent="0.25">
      <c r="A1280" t="s">
        <v>7825</v>
      </c>
      <c r="B1280" t="s">
        <v>7826</v>
      </c>
      <c r="C1280">
        <v>31.57</v>
      </c>
      <c r="D1280" t="s">
        <v>7827</v>
      </c>
      <c r="E1280">
        <v>2006</v>
      </c>
      <c r="F1280" t="s">
        <v>600</v>
      </c>
      <c r="G1280" t="s">
        <v>2949</v>
      </c>
      <c r="H1280" t="s">
        <v>7828</v>
      </c>
    </row>
    <row r="1281" spans="1:8" x14ac:dyDescent="0.25">
      <c r="A1281" t="s">
        <v>7829</v>
      </c>
      <c r="B1281" t="s">
        <v>7830</v>
      </c>
      <c r="C1281">
        <v>19.690000000000001</v>
      </c>
      <c r="D1281" t="s">
        <v>7831</v>
      </c>
      <c r="E1281" t="s">
        <v>2930</v>
      </c>
      <c r="F1281" t="s">
        <v>600</v>
      </c>
      <c r="G1281" t="s">
        <v>2954</v>
      </c>
      <c r="H1281" t="s">
        <v>7832</v>
      </c>
    </row>
    <row r="1282" spans="1:8" x14ac:dyDescent="0.25">
      <c r="A1282" t="s">
        <v>7833</v>
      </c>
      <c r="B1282" t="s">
        <v>7834</v>
      </c>
      <c r="C1282">
        <v>16.760000000000002</v>
      </c>
      <c r="D1282" t="s">
        <v>7835</v>
      </c>
      <c r="E1282">
        <v>2012</v>
      </c>
      <c r="F1282" t="s">
        <v>600</v>
      </c>
      <c r="G1282" t="s">
        <v>3451</v>
      </c>
      <c r="H1282" t="s">
        <v>7836</v>
      </c>
    </row>
    <row r="1283" spans="1:8" x14ac:dyDescent="0.25">
      <c r="A1283" t="s">
        <v>7837</v>
      </c>
      <c r="B1283" t="s">
        <v>7838</v>
      </c>
      <c r="C1283">
        <v>30.984999999999999</v>
      </c>
      <c r="D1283" t="s">
        <v>7429</v>
      </c>
      <c r="E1283">
        <v>2011</v>
      </c>
      <c r="F1283" t="s">
        <v>18</v>
      </c>
      <c r="G1283" t="s">
        <v>44</v>
      </c>
      <c r="H1283" t="s">
        <v>7839</v>
      </c>
    </row>
    <row r="1284" spans="1:8" x14ac:dyDescent="0.25">
      <c r="A1284" t="s">
        <v>7840</v>
      </c>
      <c r="B1284" t="s">
        <v>7841</v>
      </c>
      <c r="C1284">
        <v>29</v>
      </c>
      <c r="D1284" t="s">
        <v>3072</v>
      </c>
      <c r="E1284" t="s">
        <v>2930</v>
      </c>
      <c r="F1284" t="s">
        <v>31</v>
      </c>
      <c r="G1284" t="s">
        <v>154</v>
      </c>
      <c r="H1284" t="s">
        <v>7842</v>
      </c>
    </row>
    <row r="1285" spans="1:8" x14ac:dyDescent="0.25">
      <c r="A1285" t="s">
        <v>7843</v>
      </c>
      <c r="B1285" t="s">
        <v>7844</v>
      </c>
      <c r="C1285">
        <v>17.2</v>
      </c>
      <c r="D1285" t="s">
        <v>7845</v>
      </c>
      <c r="E1285">
        <v>2012</v>
      </c>
      <c r="F1285" t="s">
        <v>600</v>
      </c>
      <c r="G1285" t="s">
        <v>3621</v>
      </c>
      <c r="H1285" t="s">
        <v>7846</v>
      </c>
    </row>
    <row r="1286" spans="1:8" x14ac:dyDescent="0.25">
      <c r="A1286" t="s">
        <v>7847</v>
      </c>
      <c r="B1286" t="s">
        <v>7848</v>
      </c>
      <c r="C1286">
        <v>16.010000000000002</v>
      </c>
      <c r="D1286" t="s">
        <v>7849</v>
      </c>
      <c r="E1286">
        <v>2012</v>
      </c>
      <c r="F1286" t="s">
        <v>600</v>
      </c>
      <c r="G1286" t="s">
        <v>2954</v>
      </c>
      <c r="H1286" t="s">
        <v>7850</v>
      </c>
    </row>
    <row r="1287" spans="1:8" x14ac:dyDescent="0.25">
      <c r="A1287" t="s">
        <v>7851</v>
      </c>
      <c r="B1287" t="s">
        <v>7852</v>
      </c>
      <c r="C1287">
        <v>8.01</v>
      </c>
      <c r="D1287" t="s">
        <v>7853</v>
      </c>
      <c r="E1287" t="s">
        <v>2930</v>
      </c>
      <c r="F1287" t="s">
        <v>116</v>
      </c>
      <c r="G1287" t="s">
        <v>115</v>
      </c>
      <c r="H1287" t="s">
        <v>7854</v>
      </c>
    </row>
    <row r="1288" spans="1:8" x14ac:dyDescent="0.25">
      <c r="A1288" t="s">
        <v>7855</v>
      </c>
      <c r="B1288" t="s">
        <v>7856</v>
      </c>
      <c r="C1288">
        <v>18.5</v>
      </c>
      <c r="D1288" t="s">
        <v>7857</v>
      </c>
      <c r="E1288" t="s">
        <v>2930</v>
      </c>
      <c r="F1288" t="s">
        <v>293</v>
      </c>
      <c r="G1288" t="s">
        <v>82</v>
      </c>
      <c r="H1288" t="s">
        <v>7858</v>
      </c>
    </row>
    <row r="1289" spans="1:8" x14ac:dyDescent="0.25">
      <c r="A1289" t="s">
        <v>7859</v>
      </c>
      <c r="B1289" t="s">
        <v>7860</v>
      </c>
      <c r="C1289">
        <v>13.07</v>
      </c>
      <c r="D1289" t="s">
        <v>5458</v>
      </c>
      <c r="E1289" t="s">
        <v>2930</v>
      </c>
      <c r="F1289" t="s">
        <v>600</v>
      </c>
      <c r="G1289" t="s">
        <v>2949</v>
      </c>
      <c r="H1289" t="s">
        <v>7861</v>
      </c>
    </row>
    <row r="1290" spans="1:8" x14ac:dyDescent="0.25">
      <c r="A1290" t="s">
        <v>7862</v>
      </c>
      <c r="B1290" t="s">
        <v>7863</v>
      </c>
      <c r="C1290">
        <v>22.44</v>
      </c>
      <c r="D1290" t="s">
        <v>7864</v>
      </c>
      <c r="E1290" t="s">
        <v>2930</v>
      </c>
      <c r="F1290" t="s">
        <v>600</v>
      </c>
      <c r="G1290" t="s">
        <v>2949</v>
      </c>
      <c r="H1290" t="s">
        <v>7865</v>
      </c>
    </row>
    <row r="1291" spans="1:8" x14ac:dyDescent="0.25">
      <c r="A1291" t="s">
        <v>7866</v>
      </c>
      <c r="B1291" t="s">
        <v>7867</v>
      </c>
      <c r="C1291">
        <v>18.53</v>
      </c>
      <c r="D1291" t="s">
        <v>4003</v>
      </c>
      <c r="E1291">
        <v>2011</v>
      </c>
      <c r="F1291" t="s">
        <v>25</v>
      </c>
      <c r="G1291" t="s">
        <v>24</v>
      </c>
      <c r="H1291" t="s">
        <v>7868</v>
      </c>
    </row>
    <row r="1292" spans="1:8" x14ac:dyDescent="0.25">
      <c r="A1292" t="s">
        <v>7869</v>
      </c>
      <c r="B1292" t="s">
        <v>7870</v>
      </c>
      <c r="C1292">
        <v>14.03</v>
      </c>
      <c r="D1292" t="s">
        <v>7871</v>
      </c>
      <c r="E1292">
        <v>2010</v>
      </c>
      <c r="F1292" t="s">
        <v>2930</v>
      </c>
      <c r="G1292" t="s">
        <v>2930</v>
      </c>
      <c r="H1292" t="s">
        <v>7872</v>
      </c>
    </row>
    <row r="1293" spans="1:8" x14ac:dyDescent="0.25">
      <c r="A1293" t="s">
        <v>7873</v>
      </c>
      <c r="B1293" t="s">
        <v>7874</v>
      </c>
      <c r="C1293">
        <v>13.49</v>
      </c>
      <c r="D1293" t="s">
        <v>7875</v>
      </c>
      <c r="E1293">
        <v>2007</v>
      </c>
      <c r="F1293" t="s">
        <v>138</v>
      </c>
      <c r="G1293" t="s">
        <v>3539</v>
      </c>
      <c r="H1293" t="s">
        <v>7876</v>
      </c>
    </row>
    <row r="1294" spans="1:8" x14ac:dyDescent="0.25">
      <c r="A1294" t="s">
        <v>7877</v>
      </c>
      <c r="B1294" t="s">
        <v>7878</v>
      </c>
      <c r="C1294">
        <v>24.47</v>
      </c>
      <c r="D1294" t="s">
        <v>3771</v>
      </c>
      <c r="E1294">
        <v>2014</v>
      </c>
      <c r="F1294" t="s">
        <v>18</v>
      </c>
      <c r="G1294" t="s">
        <v>17</v>
      </c>
      <c r="H1294" t="s">
        <v>7879</v>
      </c>
    </row>
    <row r="1295" spans="1:8" x14ac:dyDescent="0.25">
      <c r="A1295" t="s">
        <v>7880</v>
      </c>
      <c r="B1295" t="s">
        <v>7881</v>
      </c>
      <c r="C1295">
        <v>20.07</v>
      </c>
      <c r="D1295" t="s">
        <v>3505</v>
      </c>
      <c r="E1295">
        <v>2013</v>
      </c>
      <c r="F1295" t="s">
        <v>31</v>
      </c>
      <c r="G1295" t="s">
        <v>7882</v>
      </c>
      <c r="H1295" t="s">
        <v>7883</v>
      </c>
    </row>
    <row r="1296" spans="1:8" x14ac:dyDescent="0.25">
      <c r="A1296" t="s">
        <v>7884</v>
      </c>
      <c r="B1296" t="s">
        <v>7885</v>
      </c>
      <c r="C1296">
        <v>10.6</v>
      </c>
      <c r="D1296" t="s">
        <v>7886</v>
      </c>
      <c r="E1296">
        <v>2006</v>
      </c>
      <c r="F1296" t="s">
        <v>77</v>
      </c>
      <c r="G1296" t="s">
        <v>115</v>
      </c>
      <c r="H1296" t="s">
        <v>7887</v>
      </c>
    </row>
    <row r="1297" spans="1:8" x14ac:dyDescent="0.25">
      <c r="A1297" t="s">
        <v>7888</v>
      </c>
      <c r="B1297" t="s">
        <v>7889</v>
      </c>
      <c r="C1297">
        <v>14.94</v>
      </c>
      <c r="D1297" t="s">
        <v>7890</v>
      </c>
      <c r="E1297" t="s">
        <v>2930</v>
      </c>
      <c r="F1297" t="s">
        <v>138</v>
      </c>
      <c r="G1297" t="s">
        <v>2989</v>
      </c>
      <c r="H1297" t="s">
        <v>7891</v>
      </c>
    </row>
    <row r="1298" spans="1:8" x14ac:dyDescent="0.25">
      <c r="A1298" t="s">
        <v>7892</v>
      </c>
      <c r="B1298" t="s">
        <v>7893</v>
      </c>
      <c r="C1298">
        <v>13.24</v>
      </c>
      <c r="D1298" t="s">
        <v>7894</v>
      </c>
      <c r="E1298" t="s">
        <v>2930</v>
      </c>
      <c r="F1298" t="s">
        <v>600</v>
      </c>
      <c r="G1298" t="s">
        <v>2949</v>
      </c>
      <c r="H1298" t="s">
        <v>7895</v>
      </c>
    </row>
    <row r="1299" spans="1:8" x14ac:dyDescent="0.25">
      <c r="A1299" t="s">
        <v>7896</v>
      </c>
      <c r="B1299" t="s">
        <v>7897</v>
      </c>
      <c r="C1299">
        <v>68.11</v>
      </c>
      <c r="D1299" t="s">
        <v>7898</v>
      </c>
      <c r="E1299" t="s">
        <v>2930</v>
      </c>
      <c r="F1299" t="s">
        <v>31</v>
      </c>
      <c r="G1299" t="s">
        <v>71</v>
      </c>
      <c r="H1299" t="s">
        <v>7899</v>
      </c>
    </row>
    <row r="1300" spans="1:8" x14ac:dyDescent="0.25">
      <c r="A1300" t="s">
        <v>7900</v>
      </c>
      <c r="B1300" t="s">
        <v>7901</v>
      </c>
      <c r="C1300">
        <v>38.770000000000003</v>
      </c>
      <c r="D1300" t="s">
        <v>7902</v>
      </c>
      <c r="E1300">
        <v>1996</v>
      </c>
      <c r="F1300" t="s">
        <v>288</v>
      </c>
      <c r="G1300" t="s">
        <v>287</v>
      </c>
      <c r="H1300" t="s">
        <v>7903</v>
      </c>
    </row>
    <row r="1301" spans="1:8" x14ac:dyDescent="0.25">
      <c r="A1301" t="s">
        <v>7904</v>
      </c>
      <c r="B1301" t="s">
        <v>7905</v>
      </c>
      <c r="C1301">
        <v>9.67</v>
      </c>
      <c r="D1301" t="s">
        <v>7906</v>
      </c>
      <c r="E1301" t="s">
        <v>2930</v>
      </c>
      <c r="F1301" t="s">
        <v>600</v>
      </c>
      <c r="G1301" t="s">
        <v>3621</v>
      </c>
      <c r="H1301" t="s">
        <v>7907</v>
      </c>
    </row>
    <row r="1302" spans="1:8" x14ac:dyDescent="0.25">
      <c r="A1302" t="s">
        <v>7908</v>
      </c>
      <c r="B1302" t="s">
        <v>7909</v>
      </c>
      <c r="C1302">
        <v>2.58</v>
      </c>
      <c r="D1302" t="s">
        <v>7910</v>
      </c>
      <c r="E1302" t="s">
        <v>2930</v>
      </c>
      <c r="F1302" t="s">
        <v>18</v>
      </c>
      <c r="G1302" t="s">
        <v>2980</v>
      </c>
      <c r="H1302" t="s">
        <v>7911</v>
      </c>
    </row>
    <row r="1303" spans="1:8" x14ac:dyDescent="0.25">
      <c r="A1303" t="s">
        <v>7912</v>
      </c>
      <c r="B1303" t="s">
        <v>7913</v>
      </c>
      <c r="C1303">
        <v>3.87</v>
      </c>
      <c r="D1303" t="s">
        <v>7914</v>
      </c>
      <c r="E1303" t="s">
        <v>2930</v>
      </c>
      <c r="F1303" t="s">
        <v>293</v>
      </c>
      <c r="G1303" t="s">
        <v>401</v>
      </c>
      <c r="H1303" t="s">
        <v>7915</v>
      </c>
    </row>
    <row r="1304" spans="1:8" x14ac:dyDescent="0.25">
      <c r="A1304" t="s">
        <v>7916</v>
      </c>
      <c r="B1304" t="s">
        <v>7917</v>
      </c>
      <c r="C1304">
        <v>10.72</v>
      </c>
      <c r="D1304" t="s">
        <v>7918</v>
      </c>
      <c r="E1304" t="s">
        <v>2930</v>
      </c>
      <c r="F1304" t="s">
        <v>600</v>
      </c>
      <c r="G1304" t="s">
        <v>2949</v>
      </c>
      <c r="H1304" t="s">
        <v>7919</v>
      </c>
    </row>
    <row r="1305" spans="1:8" x14ac:dyDescent="0.25">
      <c r="A1305" t="s">
        <v>7916</v>
      </c>
      <c r="B1305" t="s">
        <v>7920</v>
      </c>
      <c r="C1305">
        <v>1335</v>
      </c>
      <c r="D1305" t="s">
        <v>2930</v>
      </c>
      <c r="E1305" t="s">
        <v>2930</v>
      </c>
      <c r="F1305" t="s">
        <v>600</v>
      </c>
      <c r="G1305" t="s">
        <v>2949</v>
      </c>
      <c r="H1305" t="s">
        <v>7921</v>
      </c>
    </row>
    <row r="1306" spans="1:8" x14ac:dyDescent="0.25">
      <c r="A1306" t="s">
        <v>7922</v>
      </c>
      <c r="B1306" t="s">
        <v>7923</v>
      </c>
      <c r="C1306">
        <v>35.25</v>
      </c>
      <c r="D1306" t="s">
        <v>7924</v>
      </c>
      <c r="E1306" t="s">
        <v>2930</v>
      </c>
      <c r="F1306" t="s">
        <v>138</v>
      </c>
      <c r="G1306" t="s">
        <v>308</v>
      </c>
      <c r="H1306" t="s">
        <v>7925</v>
      </c>
    </row>
    <row r="1307" spans="1:8" x14ac:dyDescent="0.25">
      <c r="A1307" t="s">
        <v>7926</v>
      </c>
      <c r="B1307" t="s">
        <v>7927</v>
      </c>
      <c r="C1307">
        <v>77.8</v>
      </c>
      <c r="D1307" t="s">
        <v>7928</v>
      </c>
      <c r="E1307">
        <v>2004</v>
      </c>
      <c r="F1307" t="s">
        <v>31</v>
      </c>
      <c r="G1307" t="s">
        <v>2980</v>
      </c>
      <c r="H1307" t="s">
        <v>7929</v>
      </c>
    </row>
    <row r="1308" spans="1:8" x14ac:dyDescent="0.25">
      <c r="A1308" t="s">
        <v>7930</v>
      </c>
      <c r="B1308" t="s">
        <v>7931</v>
      </c>
      <c r="C1308">
        <v>3.66</v>
      </c>
      <c r="D1308" t="s">
        <v>7932</v>
      </c>
      <c r="E1308">
        <v>1985</v>
      </c>
      <c r="F1308" t="s">
        <v>138</v>
      </c>
      <c r="G1308" t="s">
        <v>308</v>
      </c>
      <c r="H1308" t="s">
        <v>7933</v>
      </c>
    </row>
    <row r="1309" spans="1:8" x14ac:dyDescent="0.25">
      <c r="A1309" t="s">
        <v>7934</v>
      </c>
      <c r="B1309" t="s">
        <v>7935</v>
      </c>
      <c r="C1309">
        <v>3.1</v>
      </c>
      <c r="D1309" t="s">
        <v>7936</v>
      </c>
      <c r="E1309" t="s">
        <v>2930</v>
      </c>
      <c r="F1309" t="s">
        <v>31</v>
      </c>
      <c r="G1309" t="s">
        <v>233</v>
      </c>
      <c r="H1309" t="s">
        <v>7937</v>
      </c>
    </row>
    <row r="1310" spans="1:8" x14ac:dyDescent="0.25">
      <c r="A1310" t="s">
        <v>7938</v>
      </c>
      <c r="B1310" t="s">
        <v>7939</v>
      </c>
      <c r="C1310">
        <v>9.5</v>
      </c>
      <c r="D1310" t="s">
        <v>7940</v>
      </c>
      <c r="E1310">
        <v>2014</v>
      </c>
      <c r="F1310" t="s">
        <v>600</v>
      </c>
      <c r="G1310" t="s">
        <v>217</v>
      </c>
      <c r="H1310" t="s">
        <v>7941</v>
      </c>
    </row>
    <row r="1311" spans="1:8" x14ac:dyDescent="0.25">
      <c r="A1311" t="s">
        <v>7938</v>
      </c>
      <c r="B1311" t="s">
        <v>7942</v>
      </c>
      <c r="C1311">
        <v>0.2792</v>
      </c>
      <c r="D1311" t="s">
        <v>2930</v>
      </c>
      <c r="E1311">
        <v>2014</v>
      </c>
      <c r="F1311" t="s">
        <v>600</v>
      </c>
      <c r="G1311" t="s">
        <v>217</v>
      </c>
      <c r="H1311" t="s">
        <v>7943</v>
      </c>
    </row>
    <row r="1312" spans="1:8" x14ac:dyDescent="0.25">
      <c r="A1312" t="s">
        <v>7938</v>
      </c>
      <c r="B1312" t="s">
        <v>7944</v>
      </c>
      <c r="C1312">
        <v>9.86</v>
      </c>
      <c r="D1312" t="s">
        <v>2930</v>
      </c>
      <c r="E1312">
        <v>2014</v>
      </c>
      <c r="F1312" t="s">
        <v>600</v>
      </c>
      <c r="G1312" t="s">
        <v>217</v>
      </c>
      <c r="H1312" t="s">
        <v>7945</v>
      </c>
    </row>
    <row r="1313" spans="1:8" x14ac:dyDescent="0.25">
      <c r="A1313" t="s">
        <v>7938</v>
      </c>
      <c r="B1313" t="s">
        <v>7946</v>
      </c>
      <c r="C1313">
        <v>0.19</v>
      </c>
      <c r="D1313" t="s">
        <v>2930</v>
      </c>
      <c r="E1313">
        <v>2014</v>
      </c>
      <c r="F1313" t="s">
        <v>600</v>
      </c>
      <c r="G1313" t="s">
        <v>217</v>
      </c>
      <c r="H1313" t="s">
        <v>7947</v>
      </c>
    </row>
    <row r="1314" spans="1:8" x14ac:dyDescent="0.25">
      <c r="A1314" t="s">
        <v>7948</v>
      </c>
      <c r="B1314" t="s">
        <v>7949</v>
      </c>
      <c r="C1314">
        <v>13.83</v>
      </c>
      <c r="D1314" t="s">
        <v>7950</v>
      </c>
      <c r="E1314" t="s">
        <v>2930</v>
      </c>
      <c r="F1314" t="s">
        <v>178</v>
      </c>
      <c r="G1314" t="s">
        <v>2994</v>
      </c>
      <c r="H1314" t="s">
        <v>7951</v>
      </c>
    </row>
    <row r="1315" spans="1:8" x14ac:dyDescent="0.25">
      <c r="A1315" t="s">
        <v>7952</v>
      </c>
      <c r="B1315" t="s">
        <v>7953</v>
      </c>
      <c r="C1315">
        <v>27.42</v>
      </c>
      <c r="D1315" t="s">
        <v>7954</v>
      </c>
      <c r="E1315">
        <v>2012</v>
      </c>
      <c r="F1315" t="s">
        <v>25</v>
      </c>
      <c r="G1315" t="s">
        <v>24</v>
      </c>
      <c r="H1315" t="s">
        <v>7955</v>
      </c>
    </row>
    <row r="1316" spans="1:8" x14ac:dyDescent="0.25">
      <c r="A1316" t="s">
        <v>7956</v>
      </c>
      <c r="B1316" t="s">
        <v>7957</v>
      </c>
      <c r="C1316">
        <v>6.73</v>
      </c>
      <c r="D1316" t="s">
        <v>7958</v>
      </c>
      <c r="E1316">
        <v>1999</v>
      </c>
      <c r="F1316" t="s">
        <v>293</v>
      </c>
      <c r="G1316" t="s">
        <v>115</v>
      </c>
      <c r="H1316" t="s">
        <v>7959</v>
      </c>
    </row>
    <row r="1317" spans="1:8" x14ac:dyDescent="0.25">
      <c r="A1317" t="s">
        <v>7960</v>
      </c>
      <c r="B1317" t="s">
        <v>7961</v>
      </c>
      <c r="C1317">
        <v>67.06</v>
      </c>
      <c r="D1317" t="s">
        <v>7962</v>
      </c>
      <c r="E1317" t="s">
        <v>2930</v>
      </c>
      <c r="F1317" t="s">
        <v>31</v>
      </c>
      <c r="G1317" t="s">
        <v>71</v>
      </c>
      <c r="H1317" t="s">
        <v>7963</v>
      </c>
    </row>
    <row r="1318" spans="1:8" x14ac:dyDescent="0.25">
      <c r="A1318" t="s">
        <v>7964</v>
      </c>
      <c r="B1318" t="s">
        <v>7965</v>
      </c>
      <c r="C1318">
        <v>1.39</v>
      </c>
      <c r="D1318" t="s">
        <v>7966</v>
      </c>
      <c r="E1318" t="s">
        <v>2930</v>
      </c>
      <c r="F1318" t="s">
        <v>31</v>
      </c>
      <c r="G1318" t="s">
        <v>4688</v>
      </c>
      <c r="H1318" t="s">
        <v>7967</v>
      </c>
    </row>
    <row r="1319" spans="1:8" x14ac:dyDescent="0.25">
      <c r="A1319" t="s">
        <v>7968</v>
      </c>
      <c r="B1319" t="s">
        <v>7969</v>
      </c>
      <c r="C1319">
        <v>62.57</v>
      </c>
      <c r="D1319" t="s">
        <v>6990</v>
      </c>
      <c r="E1319" t="s">
        <v>2930</v>
      </c>
      <c r="F1319" t="s">
        <v>600</v>
      </c>
      <c r="G1319" t="s">
        <v>2949</v>
      </c>
      <c r="H1319" t="s">
        <v>7970</v>
      </c>
    </row>
    <row r="1320" spans="1:8" x14ac:dyDescent="0.25">
      <c r="A1320" t="s">
        <v>7971</v>
      </c>
      <c r="B1320" t="s">
        <v>7972</v>
      </c>
      <c r="C1320">
        <v>10.85</v>
      </c>
      <c r="D1320" t="s">
        <v>7973</v>
      </c>
      <c r="E1320" t="s">
        <v>2930</v>
      </c>
      <c r="F1320" t="s">
        <v>25</v>
      </c>
      <c r="G1320" t="s">
        <v>3017</v>
      </c>
      <c r="H1320" t="s">
        <v>7974</v>
      </c>
    </row>
    <row r="1321" spans="1:8" x14ac:dyDescent="0.25">
      <c r="A1321" t="s">
        <v>7975</v>
      </c>
      <c r="B1321" t="s">
        <v>7976</v>
      </c>
      <c r="C1321">
        <v>98.95</v>
      </c>
      <c r="D1321" t="s">
        <v>7977</v>
      </c>
      <c r="E1321" t="s">
        <v>2930</v>
      </c>
      <c r="F1321" t="s">
        <v>3022</v>
      </c>
      <c r="G1321" t="s">
        <v>4655</v>
      </c>
      <c r="H1321" t="s">
        <v>7978</v>
      </c>
    </row>
    <row r="1322" spans="1:8" x14ac:dyDescent="0.25">
      <c r="A1322" t="s">
        <v>7979</v>
      </c>
      <c r="B1322" t="s">
        <v>7980</v>
      </c>
      <c r="C1322">
        <v>39.56</v>
      </c>
      <c r="D1322" t="s">
        <v>7981</v>
      </c>
      <c r="E1322">
        <v>2006</v>
      </c>
      <c r="F1322" t="s">
        <v>31</v>
      </c>
      <c r="G1322" t="s">
        <v>2980</v>
      </c>
      <c r="H1322" t="s">
        <v>7982</v>
      </c>
    </row>
    <row r="1323" spans="1:8" x14ac:dyDescent="0.25">
      <c r="A1323" t="s">
        <v>7983</v>
      </c>
      <c r="B1323" t="s">
        <v>7984</v>
      </c>
      <c r="C1323">
        <v>60.31</v>
      </c>
      <c r="D1323" t="s">
        <v>7985</v>
      </c>
      <c r="E1323">
        <v>1998</v>
      </c>
      <c r="F1323" t="s">
        <v>25</v>
      </c>
      <c r="G1323" t="s">
        <v>3278</v>
      </c>
      <c r="H1323" t="s">
        <v>7986</v>
      </c>
    </row>
    <row r="1324" spans="1:8" x14ac:dyDescent="0.25">
      <c r="A1324" t="s">
        <v>7987</v>
      </c>
      <c r="B1324" t="s">
        <v>7988</v>
      </c>
      <c r="C1324">
        <v>34.96</v>
      </c>
      <c r="D1324" t="s">
        <v>5787</v>
      </c>
      <c r="E1324" t="s">
        <v>2930</v>
      </c>
      <c r="F1324" t="s">
        <v>77</v>
      </c>
      <c r="G1324" t="s">
        <v>5710</v>
      </c>
      <c r="H1324" t="s">
        <v>7989</v>
      </c>
    </row>
    <row r="1325" spans="1:8" x14ac:dyDescent="0.25">
      <c r="A1325" t="s">
        <v>7990</v>
      </c>
      <c r="B1325" t="s">
        <v>7991</v>
      </c>
      <c r="C1325">
        <v>87.85</v>
      </c>
      <c r="D1325" t="s">
        <v>3779</v>
      </c>
      <c r="E1325">
        <v>1992</v>
      </c>
      <c r="F1325" t="s">
        <v>25</v>
      </c>
      <c r="G1325" t="s">
        <v>3017</v>
      </c>
      <c r="H1325" t="s">
        <v>7992</v>
      </c>
    </row>
    <row r="1326" spans="1:8" x14ac:dyDescent="0.25">
      <c r="A1326" t="s">
        <v>7993</v>
      </c>
      <c r="B1326" t="s">
        <v>7994</v>
      </c>
      <c r="C1326">
        <v>7.82</v>
      </c>
      <c r="D1326" t="s">
        <v>7995</v>
      </c>
      <c r="E1326">
        <v>2013</v>
      </c>
      <c r="F1326" t="s">
        <v>3022</v>
      </c>
      <c r="G1326" t="s">
        <v>308</v>
      </c>
      <c r="H1326" t="s">
        <v>7996</v>
      </c>
    </row>
    <row r="1327" spans="1:8" x14ac:dyDescent="0.25">
      <c r="A1327" t="s">
        <v>7997</v>
      </c>
      <c r="B1327" t="s">
        <v>7998</v>
      </c>
      <c r="C1327">
        <v>11.35</v>
      </c>
      <c r="D1327" t="s">
        <v>7999</v>
      </c>
      <c r="E1327" t="s">
        <v>2930</v>
      </c>
      <c r="F1327" t="s">
        <v>18</v>
      </c>
      <c r="G1327" t="s">
        <v>3844</v>
      </c>
      <c r="H1327" t="s">
        <v>8000</v>
      </c>
    </row>
    <row r="1328" spans="1:8" x14ac:dyDescent="0.25">
      <c r="A1328" t="s">
        <v>8001</v>
      </c>
      <c r="B1328" t="s">
        <v>8002</v>
      </c>
      <c r="C1328">
        <v>4.66</v>
      </c>
      <c r="D1328" t="s">
        <v>8003</v>
      </c>
      <c r="E1328" t="s">
        <v>2930</v>
      </c>
      <c r="F1328" t="s">
        <v>25</v>
      </c>
      <c r="G1328" t="s">
        <v>62</v>
      </c>
      <c r="H1328" t="s">
        <v>8004</v>
      </c>
    </row>
    <row r="1329" spans="1:8" x14ac:dyDescent="0.25">
      <c r="A1329" t="s">
        <v>8005</v>
      </c>
      <c r="B1329" t="s">
        <v>8006</v>
      </c>
      <c r="C1329">
        <v>158.15</v>
      </c>
      <c r="D1329" t="s">
        <v>8007</v>
      </c>
      <c r="E1329">
        <v>1991</v>
      </c>
      <c r="F1329" t="s">
        <v>25</v>
      </c>
      <c r="G1329" t="s">
        <v>3265</v>
      </c>
      <c r="H1329" t="s">
        <v>8008</v>
      </c>
    </row>
    <row r="1330" spans="1:8" x14ac:dyDescent="0.25">
      <c r="A1330" t="s">
        <v>8009</v>
      </c>
      <c r="B1330" t="s">
        <v>8010</v>
      </c>
      <c r="C1330">
        <v>11.61</v>
      </c>
      <c r="D1330" t="s">
        <v>8011</v>
      </c>
      <c r="E1330">
        <v>2014</v>
      </c>
      <c r="F1330" t="s">
        <v>18</v>
      </c>
      <c r="G1330" t="s">
        <v>17</v>
      </c>
      <c r="H1330" t="s">
        <v>8012</v>
      </c>
    </row>
    <row r="1331" spans="1:8" x14ac:dyDescent="0.25">
      <c r="A1331" t="s">
        <v>8013</v>
      </c>
      <c r="B1331" t="s">
        <v>8014</v>
      </c>
      <c r="C1331">
        <v>16.75</v>
      </c>
      <c r="D1331" t="s">
        <v>8015</v>
      </c>
      <c r="E1331">
        <v>2011</v>
      </c>
      <c r="F1331" t="s">
        <v>600</v>
      </c>
      <c r="G1331" t="s">
        <v>2954</v>
      </c>
      <c r="H1331" t="s">
        <v>8016</v>
      </c>
    </row>
    <row r="1332" spans="1:8" x14ac:dyDescent="0.25">
      <c r="A1332" t="s">
        <v>8017</v>
      </c>
      <c r="B1332" t="s">
        <v>8018</v>
      </c>
      <c r="C1332">
        <v>39.32</v>
      </c>
      <c r="D1332" t="s">
        <v>8019</v>
      </c>
      <c r="E1332" t="s">
        <v>2930</v>
      </c>
      <c r="F1332" t="s">
        <v>18</v>
      </c>
      <c r="G1332" t="s">
        <v>44</v>
      </c>
      <c r="H1332" t="s">
        <v>8020</v>
      </c>
    </row>
    <row r="1333" spans="1:8" x14ac:dyDescent="0.25">
      <c r="A1333" t="s">
        <v>8021</v>
      </c>
      <c r="B1333" t="s">
        <v>8022</v>
      </c>
      <c r="C1333">
        <v>7.15</v>
      </c>
      <c r="D1333" t="s">
        <v>8023</v>
      </c>
      <c r="E1333">
        <v>2012</v>
      </c>
      <c r="F1333" t="s">
        <v>31</v>
      </c>
      <c r="G1333" t="s">
        <v>387</v>
      </c>
      <c r="H1333" t="s">
        <v>8024</v>
      </c>
    </row>
    <row r="1334" spans="1:8" x14ac:dyDescent="0.25">
      <c r="A1334" t="s">
        <v>8025</v>
      </c>
      <c r="B1334" t="s">
        <v>8026</v>
      </c>
      <c r="C1334">
        <v>7.17</v>
      </c>
      <c r="D1334" t="s">
        <v>8027</v>
      </c>
      <c r="E1334" t="s">
        <v>2930</v>
      </c>
      <c r="F1334" t="s">
        <v>25</v>
      </c>
      <c r="G1334" t="s">
        <v>24</v>
      </c>
      <c r="H1334" t="s">
        <v>8028</v>
      </c>
    </row>
    <row r="1335" spans="1:8" x14ac:dyDescent="0.25">
      <c r="A1335" t="s">
        <v>8029</v>
      </c>
      <c r="B1335" t="s">
        <v>8030</v>
      </c>
      <c r="C1335">
        <v>17.54</v>
      </c>
      <c r="D1335" t="s">
        <v>4451</v>
      </c>
      <c r="E1335">
        <v>1987</v>
      </c>
      <c r="F1335" t="s">
        <v>138</v>
      </c>
      <c r="G1335" t="s">
        <v>39</v>
      </c>
      <c r="H1335" t="s">
        <v>8031</v>
      </c>
    </row>
    <row r="1336" spans="1:8" x14ac:dyDescent="0.25">
      <c r="A1336" t="s">
        <v>8032</v>
      </c>
      <c r="B1336" t="s">
        <v>8033</v>
      </c>
      <c r="C1336">
        <v>17.350000000000001</v>
      </c>
      <c r="D1336" t="s">
        <v>3412</v>
      </c>
      <c r="E1336">
        <v>2014</v>
      </c>
      <c r="F1336" t="s">
        <v>25</v>
      </c>
      <c r="G1336" t="s">
        <v>709</v>
      </c>
      <c r="H1336" t="s">
        <v>8034</v>
      </c>
    </row>
    <row r="1337" spans="1:8" x14ac:dyDescent="0.25">
      <c r="A1337" t="s">
        <v>8035</v>
      </c>
      <c r="B1337" t="s">
        <v>8036</v>
      </c>
      <c r="C1337">
        <v>3.35</v>
      </c>
      <c r="D1337" t="s">
        <v>8037</v>
      </c>
      <c r="E1337">
        <v>2005</v>
      </c>
      <c r="F1337" t="s">
        <v>116</v>
      </c>
      <c r="G1337" t="s">
        <v>115</v>
      </c>
      <c r="H1337" t="s">
        <v>8038</v>
      </c>
    </row>
    <row r="1338" spans="1:8" x14ac:dyDescent="0.25">
      <c r="A1338" t="s">
        <v>8039</v>
      </c>
      <c r="B1338" t="s">
        <v>8040</v>
      </c>
      <c r="C1338">
        <v>18.149999999999999</v>
      </c>
      <c r="D1338" t="s">
        <v>8041</v>
      </c>
      <c r="E1338" t="s">
        <v>2930</v>
      </c>
      <c r="F1338" t="s">
        <v>218</v>
      </c>
      <c r="G1338" t="s">
        <v>308</v>
      </c>
      <c r="H1338" t="s">
        <v>8042</v>
      </c>
    </row>
    <row r="1339" spans="1:8" x14ac:dyDescent="0.25">
      <c r="A1339" t="s">
        <v>363</v>
      </c>
      <c r="B1339" t="s">
        <v>8043</v>
      </c>
      <c r="C1339">
        <v>203.13499999999999</v>
      </c>
      <c r="D1339" t="s">
        <v>8044</v>
      </c>
      <c r="E1339">
        <v>2000</v>
      </c>
      <c r="F1339" t="s">
        <v>138</v>
      </c>
      <c r="G1339" t="s">
        <v>365</v>
      </c>
      <c r="H1339" t="s">
        <v>8045</v>
      </c>
    </row>
    <row r="1340" spans="1:8" x14ac:dyDescent="0.25">
      <c r="A1340" t="s">
        <v>8046</v>
      </c>
      <c r="B1340" t="s">
        <v>8047</v>
      </c>
      <c r="C1340">
        <v>2.4300000000000002</v>
      </c>
      <c r="D1340" t="s">
        <v>8048</v>
      </c>
      <c r="E1340">
        <v>1995</v>
      </c>
      <c r="F1340" t="s">
        <v>138</v>
      </c>
      <c r="G1340" t="s">
        <v>308</v>
      </c>
      <c r="H1340" t="s">
        <v>8049</v>
      </c>
    </row>
    <row r="1341" spans="1:8" x14ac:dyDescent="0.25">
      <c r="A1341" t="s">
        <v>8050</v>
      </c>
      <c r="B1341" t="s">
        <v>8051</v>
      </c>
      <c r="C1341">
        <v>8.8000000000000007</v>
      </c>
      <c r="D1341" t="s">
        <v>8052</v>
      </c>
      <c r="E1341">
        <v>1999</v>
      </c>
      <c r="F1341" t="s">
        <v>18</v>
      </c>
      <c r="G1341" t="s">
        <v>3844</v>
      </c>
      <c r="H1341" t="s">
        <v>8053</v>
      </c>
    </row>
    <row r="1342" spans="1:8" x14ac:dyDescent="0.25">
      <c r="A1342" t="s">
        <v>8054</v>
      </c>
      <c r="B1342" t="s">
        <v>8055</v>
      </c>
      <c r="C1342">
        <v>6.6999000000000004</v>
      </c>
      <c r="D1342" t="s">
        <v>8056</v>
      </c>
      <c r="E1342">
        <v>1987</v>
      </c>
      <c r="F1342" t="s">
        <v>25</v>
      </c>
      <c r="G1342" t="s">
        <v>3265</v>
      </c>
      <c r="H1342" t="s">
        <v>8057</v>
      </c>
    </row>
    <row r="1343" spans="1:8" x14ac:dyDescent="0.25">
      <c r="A1343" t="s">
        <v>8058</v>
      </c>
      <c r="B1343" t="s">
        <v>8059</v>
      </c>
      <c r="C1343">
        <v>24.18</v>
      </c>
      <c r="D1343" t="s">
        <v>8060</v>
      </c>
      <c r="E1343">
        <v>2014</v>
      </c>
      <c r="F1343" t="s">
        <v>25</v>
      </c>
      <c r="G1343" t="s">
        <v>24</v>
      </c>
      <c r="H1343" t="s">
        <v>8061</v>
      </c>
    </row>
    <row r="1344" spans="1:8" x14ac:dyDescent="0.25">
      <c r="A1344" t="s">
        <v>8062</v>
      </c>
      <c r="B1344" t="s">
        <v>8063</v>
      </c>
      <c r="C1344">
        <v>1.81</v>
      </c>
      <c r="D1344" t="s">
        <v>8064</v>
      </c>
      <c r="E1344" t="s">
        <v>2930</v>
      </c>
      <c r="F1344" t="s">
        <v>25</v>
      </c>
      <c r="G1344" t="s">
        <v>24</v>
      </c>
      <c r="H1344" t="s">
        <v>8065</v>
      </c>
    </row>
    <row r="1345" spans="1:8" x14ac:dyDescent="0.25">
      <c r="A1345" t="s">
        <v>8066</v>
      </c>
      <c r="B1345" t="s">
        <v>8067</v>
      </c>
      <c r="C1345">
        <v>7.62</v>
      </c>
      <c r="D1345" t="s">
        <v>8068</v>
      </c>
      <c r="E1345">
        <v>1989</v>
      </c>
      <c r="F1345" t="s">
        <v>25</v>
      </c>
      <c r="G1345" t="s">
        <v>24</v>
      </c>
      <c r="H1345" t="s">
        <v>8069</v>
      </c>
    </row>
    <row r="1346" spans="1:8" x14ac:dyDescent="0.25">
      <c r="A1346" t="s">
        <v>8070</v>
      </c>
      <c r="B1346" t="s">
        <v>8071</v>
      </c>
      <c r="C1346">
        <v>3.99</v>
      </c>
      <c r="D1346" t="s">
        <v>8072</v>
      </c>
      <c r="E1346" t="s">
        <v>2930</v>
      </c>
      <c r="F1346" t="s">
        <v>25</v>
      </c>
      <c r="G1346" t="s">
        <v>3265</v>
      </c>
      <c r="H1346" t="s">
        <v>8073</v>
      </c>
    </row>
    <row r="1347" spans="1:8" x14ac:dyDescent="0.25">
      <c r="A1347" t="s">
        <v>8074</v>
      </c>
      <c r="B1347" t="s">
        <v>8075</v>
      </c>
      <c r="C1347">
        <v>40.35</v>
      </c>
      <c r="D1347" t="s">
        <v>8076</v>
      </c>
      <c r="E1347" t="s">
        <v>2930</v>
      </c>
      <c r="F1347" t="s">
        <v>25</v>
      </c>
      <c r="G1347" t="s">
        <v>24</v>
      </c>
      <c r="H1347" t="s">
        <v>8077</v>
      </c>
    </row>
    <row r="1348" spans="1:8" x14ac:dyDescent="0.25">
      <c r="A1348" t="s">
        <v>8078</v>
      </c>
      <c r="B1348" t="s">
        <v>8079</v>
      </c>
      <c r="C1348">
        <v>7.68</v>
      </c>
      <c r="D1348" t="s">
        <v>8080</v>
      </c>
      <c r="E1348" t="s">
        <v>2930</v>
      </c>
      <c r="F1348" t="s">
        <v>25</v>
      </c>
      <c r="G1348" t="s">
        <v>24</v>
      </c>
      <c r="H1348" t="s">
        <v>8081</v>
      </c>
    </row>
    <row r="1349" spans="1:8" x14ac:dyDescent="0.25">
      <c r="A1349" t="s">
        <v>8082</v>
      </c>
      <c r="B1349" t="s">
        <v>8083</v>
      </c>
      <c r="C1349">
        <v>0.85460000000000003</v>
      </c>
      <c r="D1349" t="s">
        <v>8084</v>
      </c>
      <c r="E1349" t="s">
        <v>2930</v>
      </c>
      <c r="F1349" t="s">
        <v>25</v>
      </c>
      <c r="G1349" t="s">
        <v>3735</v>
      </c>
      <c r="H1349" t="s">
        <v>8085</v>
      </c>
    </row>
    <row r="1350" spans="1:8" x14ac:dyDescent="0.25">
      <c r="A1350" t="s">
        <v>8086</v>
      </c>
      <c r="B1350" t="s">
        <v>8087</v>
      </c>
      <c r="C1350">
        <v>25.61</v>
      </c>
      <c r="D1350" t="s">
        <v>3084</v>
      </c>
      <c r="E1350">
        <v>2014</v>
      </c>
      <c r="F1350" t="s">
        <v>25</v>
      </c>
      <c r="G1350" t="s">
        <v>3278</v>
      </c>
      <c r="H1350" t="s">
        <v>8088</v>
      </c>
    </row>
    <row r="1351" spans="1:8" x14ac:dyDescent="0.25">
      <c r="A1351" t="s">
        <v>8089</v>
      </c>
      <c r="B1351" t="s">
        <v>8090</v>
      </c>
      <c r="C1351">
        <v>11.24</v>
      </c>
      <c r="D1351" t="s">
        <v>8091</v>
      </c>
      <c r="E1351" t="s">
        <v>2930</v>
      </c>
      <c r="F1351" t="s">
        <v>18</v>
      </c>
      <c r="G1351" t="s">
        <v>17</v>
      </c>
      <c r="H1351" t="s">
        <v>8092</v>
      </c>
    </row>
    <row r="1352" spans="1:8" x14ac:dyDescent="0.25">
      <c r="A1352" t="s">
        <v>8093</v>
      </c>
      <c r="B1352" t="s">
        <v>8094</v>
      </c>
      <c r="C1352">
        <v>82.49</v>
      </c>
      <c r="D1352" t="s">
        <v>8095</v>
      </c>
      <c r="E1352" t="s">
        <v>2930</v>
      </c>
      <c r="F1352" t="s">
        <v>25</v>
      </c>
      <c r="G1352" t="s">
        <v>3278</v>
      </c>
      <c r="H1352" t="s">
        <v>8096</v>
      </c>
    </row>
    <row r="1353" spans="1:8" x14ac:dyDescent="0.25">
      <c r="A1353" t="s">
        <v>8097</v>
      </c>
      <c r="B1353" t="s">
        <v>8098</v>
      </c>
      <c r="C1353">
        <v>41.81</v>
      </c>
      <c r="D1353" t="s">
        <v>8099</v>
      </c>
      <c r="E1353" t="s">
        <v>2930</v>
      </c>
      <c r="F1353" t="s">
        <v>600</v>
      </c>
      <c r="G1353" t="s">
        <v>2949</v>
      </c>
      <c r="H1353" t="s">
        <v>8100</v>
      </c>
    </row>
    <row r="1354" spans="1:8" x14ac:dyDescent="0.25">
      <c r="A1354" t="s">
        <v>8101</v>
      </c>
      <c r="B1354" t="s">
        <v>8102</v>
      </c>
      <c r="C1354">
        <v>12.55</v>
      </c>
      <c r="D1354" t="s">
        <v>8103</v>
      </c>
      <c r="E1354" t="s">
        <v>2930</v>
      </c>
      <c r="F1354" t="s">
        <v>600</v>
      </c>
      <c r="G1354" t="s">
        <v>2949</v>
      </c>
      <c r="H1354" t="s">
        <v>8104</v>
      </c>
    </row>
    <row r="1355" spans="1:8" x14ac:dyDescent="0.25">
      <c r="A1355" t="s">
        <v>8105</v>
      </c>
      <c r="B1355" t="s">
        <v>8106</v>
      </c>
      <c r="C1355">
        <v>36.950000000000003</v>
      </c>
      <c r="D1355" t="s">
        <v>8107</v>
      </c>
      <c r="E1355">
        <v>2013</v>
      </c>
      <c r="F1355" t="s">
        <v>600</v>
      </c>
      <c r="G1355" t="s">
        <v>2949</v>
      </c>
      <c r="H1355" t="s">
        <v>8108</v>
      </c>
    </row>
    <row r="1356" spans="1:8" x14ac:dyDescent="0.25">
      <c r="A1356" t="s">
        <v>8109</v>
      </c>
      <c r="B1356" t="s">
        <v>8110</v>
      </c>
      <c r="C1356">
        <v>5.7499000000000002</v>
      </c>
      <c r="D1356" t="s">
        <v>8111</v>
      </c>
      <c r="E1356" t="s">
        <v>2930</v>
      </c>
      <c r="F1356" t="s">
        <v>178</v>
      </c>
      <c r="G1356" t="s">
        <v>218</v>
      </c>
      <c r="H1356" t="s">
        <v>8112</v>
      </c>
    </row>
    <row r="1357" spans="1:8" x14ac:dyDescent="0.25">
      <c r="A1357" t="s">
        <v>8113</v>
      </c>
      <c r="B1357" t="s">
        <v>8114</v>
      </c>
      <c r="C1357">
        <v>17.649999999999999</v>
      </c>
      <c r="D1357" t="s">
        <v>5743</v>
      </c>
      <c r="E1357">
        <v>2007</v>
      </c>
      <c r="F1357" t="s">
        <v>116</v>
      </c>
      <c r="G1357" t="s">
        <v>115</v>
      </c>
      <c r="H1357" t="s">
        <v>8115</v>
      </c>
    </row>
    <row r="1358" spans="1:8" x14ac:dyDescent="0.25">
      <c r="A1358" t="s">
        <v>8116</v>
      </c>
      <c r="B1358" t="s">
        <v>8117</v>
      </c>
      <c r="C1358">
        <v>15.69</v>
      </c>
      <c r="D1358" t="s">
        <v>8118</v>
      </c>
      <c r="E1358" t="s">
        <v>2930</v>
      </c>
      <c r="F1358" t="s">
        <v>25</v>
      </c>
      <c r="G1358" t="s">
        <v>24</v>
      </c>
      <c r="H1358" t="s">
        <v>8119</v>
      </c>
    </row>
    <row r="1359" spans="1:8" x14ac:dyDescent="0.25">
      <c r="A1359" t="s">
        <v>8120</v>
      </c>
      <c r="B1359" t="s">
        <v>8121</v>
      </c>
      <c r="C1359">
        <v>75.47</v>
      </c>
      <c r="D1359" t="s">
        <v>8122</v>
      </c>
      <c r="E1359">
        <v>2003</v>
      </c>
      <c r="F1359" t="s">
        <v>600</v>
      </c>
      <c r="G1359" t="s">
        <v>2940</v>
      </c>
      <c r="H1359" t="s">
        <v>8123</v>
      </c>
    </row>
    <row r="1360" spans="1:8" x14ac:dyDescent="0.25">
      <c r="A1360" t="s">
        <v>8124</v>
      </c>
      <c r="B1360" t="s">
        <v>8125</v>
      </c>
      <c r="C1360">
        <v>43.9</v>
      </c>
      <c r="D1360" t="s">
        <v>8126</v>
      </c>
      <c r="E1360">
        <v>1999</v>
      </c>
      <c r="F1360" t="s">
        <v>18</v>
      </c>
      <c r="G1360" t="s">
        <v>17</v>
      </c>
      <c r="H1360" t="s">
        <v>8127</v>
      </c>
    </row>
    <row r="1361" spans="1:8" x14ac:dyDescent="0.25">
      <c r="A1361" t="s">
        <v>8128</v>
      </c>
      <c r="B1361" t="s">
        <v>8129</v>
      </c>
      <c r="C1361">
        <v>4.22</v>
      </c>
      <c r="D1361" t="s">
        <v>8130</v>
      </c>
      <c r="E1361" t="s">
        <v>2930</v>
      </c>
      <c r="F1361" t="s">
        <v>31</v>
      </c>
      <c r="G1361" t="s">
        <v>2980</v>
      </c>
      <c r="H1361" t="s">
        <v>8131</v>
      </c>
    </row>
    <row r="1362" spans="1:8" x14ac:dyDescent="0.25">
      <c r="A1362" t="s">
        <v>8132</v>
      </c>
      <c r="B1362" t="s">
        <v>8133</v>
      </c>
      <c r="C1362">
        <v>1.78</v>
      </c>
      <c r="D1362" t="s">
        <v>8134</v>
      </c>
      <c r="E1362" t="s">
        <v>2930</v>
      </c>
      <c r="F1362" t="s">
        <v>77</v>
      </c>
      <c r="G1362" t="s">
        <v>39</v>
      </c>
      <c r="H1362" t="s">
        <v>8135</v>
      </c>
    </row>
    <row r="1363" spans="1:8" x14ac:dyDescent="0.25">
      <c r="A1363" t="s">
        <v>8136</v>
      </c>
      <c r="B1363" t="s">
        <v>8137</v>
      </c>
      <c r="C1363" t="s">
        <v>2930</v>
      </c>
      <c r="D1363" t="s">
        <v>2930</v>
      </c>
      <c r="E1363" t="s">
        <v>2930</v>
      </c>
      <c r="F1363" t="s">
        <v>2930</v>
      </c>
      <c r="G1363" t="s">
        <v>2930</v>
      </c>
      <c r="H1363" t="s">
        <v>8138</v>
      </c>
    </row>
    <row r="1364" spans="1:8" x14ac:dyDescent="0.25">
      <c r="A1364" t="s">
        <v>8139</v>
      </c>
      <c r="B1364" t="s">
        <v>8140</v>
      </c>
      <c r="C1364">
        <v>42.91</v>
      </c>
      <c r="D1364" t="s">
        <v>8141</v>
      </c>
      <c r="E1364">
        <v>1987</v>
      </c>
      <c r="F1364" t="s">
        <v>31</v>
      </c>
      <c r="G1364" t="s">
        <v>346</v>
      </c>
      <c r="H1364" t="s">
        <v>8142</v>
      </c>
    </row>
    <row r="1365" spans="1:8" x14ac:dyDescent="0.25">
      <c r="A1365" t="s">
        <v>8143</v>
      </c>
      <c r="B1365" t="s">
        <v>8144</v>
      </c>
      <c r="C1365">
        <v>6.43</v>
      </c>
      <c r="D1365" t="s">
        <v>8145</v>
      </c>
      <c r="E1365">
        <v>2006</v>
      </c>
      <c r="F1365" t="s">
        <v>293</v>
      </c>
      <c r="G1365" t="s">
        <v>5163</v>
      </c>
      <c r="H1365" t="s">
        <v>8146</v>
      </c>
    </row>
    <row r="1366" spans="1:8" x14ac:dyDescent="0.25">
      <c r="A1366" t="s">
        <v>8147</v>
      </c>
      <c r="B1366" t="s">
        <v>8148</v>
      </c>
      <c r="C1366">
        <v>8.01</v>
      </c>
      <c r="D1366" t="s">
        <v>8149</v>
      </c>
      <c r="E1366">
        <v>2014</v>
      </c>
      <c r="F1366" t="s">
        <v>25</v>
      </c>
      <c r="G1366" t="s">
        <v>24</v>
      </c>
      <c r="H1366" t="s">
        <v>8150</v>
      </c>
    </row>
    <row r="1367" spans="1:8" x14ac:dyDescent="0.25">
      <c r="A1367" t="s">
        <v>8151</v>
      </c>
      <c r="B1367" t="s">
        <v>8152</v>
      </c>
      <c r="C1367">
        <v>2.7</v>
      </c>
      <c r="D1367" t="s">
        <v>8153</v>
      </c>
      <c r="E1367">
        <v>1993</v>
      </c>
      <c r="F1367" t="s">
        <v>18</v>
      </c>
      <c r="G1367" t="s">
        <v>44</v>
      </c>
      <c r="H1367" t="s">
        <v>8154</v>
      </c>
    </row>
    <row r="1368" spans="1:8" x14ac:dyDescent="0.25">
      <c r="A1368" t="s">
        <v>8155</v>
      </c>
      <c r="B1368" t="s">
        <v>8156</v>
      </c>
      <c r="C1368">
        <v>56.92</v>
      </c>
      <c r="D1368" t="s">
        <v>4576</v>
      </c>
      <c r="E1368">
        <v>2006</v>
      </c>
      <c r="F1368" t="s">
        <v>293</v>
      </c>
      <c r="G1368" t="s">
        <v>292</v>
      </c>
      <c r="H1368" t="s">
        <v>8157</v>
      </c>
    </row>
    <row r="1369" spans="1:8" x14ac:dyDescent="0.25">
      <c r="A1369" t="s">
        <v>8158</v>
      </c>
      <c r="B1369" t="s">
        <v>8159</v>
      </c>
      <c r="C1369">
        <v>43.95</v>
      </c>
      <c r="D1369" t="s">
        <v>4451</v>
      </c>
      <c r="E1369" t="s">
        <v>2930</v>
      </c>
      <c r="F1369" t="s">
        <v>178</v>
      </c>
      <c r="G1369" t="s">
        <v>2994</v>
      </c>
      <c r="H1369" t="s">
        <v>8160</v>
      </c>
    </row>
    <row r="1370" spans="1:8" x14ac:dyDescent="0.25">
      <c r="A1370" t="s">
        <v>8161</v>
      </c>
      <c r="B1370" t="s">
        <v>8162</v>
      </c>
      <c r="C1370">
        <v>4.4000000000000004</v>
      </c>
      <c r="D1370" t="s">
        <v>8163</v>
      </c>
      <c r="E1370">
        <v>2000</v>
      </c>
      <c r="F1370" t="s">
        <v>18</v>
      </c>
      <c r="G1370" t="s">
        <v>44</v>
      </c>
      <c r="H1370" t="s">
        <v>8164</v>
      </c>
    </row>
    <row r="1371" spans="1:8" x14ac:dyDescent="0.25">
      <c r="A1371" t="s">
        <v>8165</v>
      </c>
      <c r="B1371" t="s">
        <v>8166</v>
      </c>
      <c r="C1371">
        <v>33.340000000000003</v>
      </c>
      <c r="D1371" t="s">
        <v>8167</v>
      </c>
      <c r="E1371">
        <v>2014</v>
      </c>
      <c r="F1371" t="s">
        <v>25</v>
      </c>
      <c r="G1371" t="s">
        <v>401</v>
      </c>
      <c r="H1371" t="s">
        <v>8168</v>
      </c>
    </row>
    <row r="1372" spans="1:8" x14ac:dyDescent="0.25">
      <c r="A1372" t="s">
        <v>8169</v>
      </c>
      <c r="B1372" t="s">
        <v>8170</v>
      </c>
      <c r="C1372">
        <v>6.09</v>
      </c>
      <c r="D1372" t="s">
        <v>8171</v>
      </c>
      <c r="E1372">
        <v>2015</v>
      </c>
      <c r="F1372" t="s">
        <v>25</v>
      </c>
      <c r="G1372" t="s">
        <v>24</v>
      </c>
      <c r="H1372" t="s">
        <v>8172</v>
      </c>
    </row>
    <row r="1373" spans="1:8" x14ac:dyDescent="0.25">
      <c r="A1373" t="s">
        <v>8173</v>
      </c>
      <c r="B1373" t="s">
        <v>8174</v>
      </c>
      <c r="C1373">
        <v>29.84</v>
      </c>
      <c r="D1373" t="s">
        <v>8175</v>
      </c>
      <c r="E1373">
        <v>2015</v>
      </c>
      <c r="F1373" t="s">
        <v>18</v>
      </c>
      <c r="G1373" t="s">
        <v>44</v>
      </c>
      <c r="H1373" t="s">
        <v>8176</v>
      </c>
    </row>
    <row r="1374" spans="1:8" x14ac:dyDescent="0.25">
      <c r="A1374" t="s">
        <v>8177</v>
      </c>
      <c r="B1374" t="s">
        <v>8178</v>
      </c>
      <c r="C1374">
        <v>6.88</v>
      </c>
      <c r="D1374" t="s">
        <v>8179</v>
      </c>
      <c r="E1374" t="s">
        <v>2930</v>
      </c>
      <c r="F1374" t="s">
        <v>25</v>
      </c>
      <c r="G1374" t="s">
        <v>3017</v>
      </c>
      <c r="H1374" t="s">
        <v>8180</v>
      </c>
    </row>
    <row r="1375" spans="1:8" x14ac:dyDescent="0.25">
      <c r="A1375" t="s">
        <v>8181</v>
      </c>
      <c r="B1375" t="s">
        <v>8182</v>
      </c>
      <c r="C1375">
        <v>26.1</v>
      </c>
      <c r="D1375" t="s">
        <v>4451</v>
      </c>
      <c r="E1375">
        <v>1995</v>
      </c>
      <c r="F1375" t="s">
        <v>31</v>
      </c>
      <c r="G1375" t="s">
        <v>205</v>
      </c>
      <c r="H1375" t="s">
        <v>8183</v>
      </c>
    </row>
    <row r="1376" spans="1:8" x14ac:dyDescent="0.25">
      <c r="A1376" t="s">
        <v>8184</v>
      </c>
      <c r="B1376" t="s">
        <v>8185</v>
      </c>
      <c r="C1376">
        <v>3.09</v>
      </c>
      <c r="D1376" t="s">
        <v>8186</v>
      </c>
      <c r="E1376">
        <v>1991</v>
      </c>
      <c r="F1376" t="s">
        <v>31</v>
      </c>
      <c r="G1376" t="s">
        <v>3249</v>
      </c>
      <c r="H1376" t="s">
        <v>8187</v>
      </c>
    </row>
    <row r="1377" spans="1:8" x14ac:dyDescent="0.25">
      <c r="A1377" t="s">
        <v>8188</v>
      </c>
      <c r="B1377" t="s">
        <v>8189</v>
      </c>
      <c r="C1377">
        <v>17.579999999999998</v>
      </c>
      <c r="D1377" t="s">
        <v>8190</v>
      </c>
      <c r="E1377" t="s">
        <v>2930</v>
      </c>
      <c r="F1377" t="s">
        <v>25</v>
      </c>
      <c r="G1377" t="s">
        <v>24</v>
      </c>
      <c r="H1377" t="s">
        <v>8191</v>
      </c>
    </row>
    <row r="1378" spans="1:8" x14ac:dyDescent="0.25">
      <c r="A1378" t="s">
        <v>8192</v>
      </c>
      <c r="B1378" t="s">
        <v>8193</v>
      </c>
      <c r="C1378">
        <v>21.5</v>
      </c>
      <c r="D1378" t="s">
        <v>8194</v>
      </c>
      <c r="E1378" t="s">
        <v>2930</v>
      </c>
      <c r="F1378" t="s">
        <v>138</v>
      </c>
      <c r="G1378" t="s">
        <v>5122</v>
      </c>
      <c r="H1378" t="s">
        <v>8195</v>
      </c>
    </row>
    <row r="1379" spans="1:8" x14ac:dyDescent="0.25">
      <c r="A1379" t="s">
        <v>8196</v>
      </c>
      <c r="B1379" t="s">
        <v>8197</v>
      </c>
      <c r="C1379">
        <v>31.99</v>
      </c>
      <c r="D1379" t="s">
        <v>3235</v>
      </c>
      <c r="E1379">
        <v>2007</v>
      </c>
      <c r="F1379" t="s">
        <v>25</v>
      </c>
      <c r="G1379" t="s">
        <v>3017</v>
      </c>
      <c r="H1379" t="s">
        <v>8198</v>
      </c>
    </row>
    <row r="1380" spans="1:8" x14ac:dyDescent="0.25">
      <c r="A1380" t="s">
        <v>8199</v>
      </c>
      <c r="B1380" t="s">
        <v>8200</v>
      </c>
      <c r="C1380">
        <v>52.42</v>
      </c>
      <c r="D1380" t="s">
        <v>8201</v>
      </c>
      <c r="E1380">
        <v>2013</v>
      </c>
      <c r="F1380" t="s">
        <v>25</v>
      </c>
      <c r="G1380" t="s">
        <v>24</v>
      </c>
      <c r="H1380" t="s">
        <v>8202</v>
      </c>
    </row>
    <row r="1381" spans="1:8" x14ac:dyDescent="0.25">
      <c r="A1381" t="s">
        <v>8203</v>
      </c>
      <c r="B1381" t="s">
        <v>8204</v>
      </c>
      <c r="C1381">
        <v>56.99</v>
      </c>
      <c r="D1381" t="s">
        <v>3605</v>
      </c>
      <c r="E1381" t="s">
        <v>2930</v>
      </c>
      <c r="F1381" t="s">
        <v>138</v>
      </c>
      <c r="G1381" t="s">
        <v>365</v>
      </c>
      <c r="H1381" t="s">
        <v>8205</v>
      </c>
    </row>
    <row r="1382" spans="1:8" x14ac:dyDescent="0.25">
      <c r="A1382" t="s">
        <v>8206</v>
      </c>
      <c r="B1382" t="s">
        <v>8207</v>
      </c>
      <c r="C1382">
        <v>20.84</v>
      </c>
      <c r="D1382" t="s">
        <v>8208</v>
      </c>
      <c r="E1382">
        <v>1984</v>
      </c>
      <c r="F1382" t="s">
        <v>18</v>
      </c>
      <c r="G1382" t="s">
        <v>53</v>
      </c>
      <c r="H1382" t="s">
        <v>8209</v>
      </c>
    </row>
    <row r="1383" spans="1:8" x14ac:dyDescent="0.25">
      <c r="A1383" t="s">
        <v>8210</v>
      </c>
      <c r="B1383" t="s">
        <v>8211</v>
      </c>
      <c r="C1383">
        <v>7.96</v>
      </c>
      <c r="D1383" t="s">
        <v>8212</v>
      </c>
      <c r="E1383" t="s">
        <v>2930</v>
      </c>
      <c r="F1383" t="s">
        <v>138</v>
      </c>
      <c r="G1383" t="s">
        <v>5089</v>
      </c>
      <c r="H1383" t="s">
        <v>8213</v>
      </c>
    </row>
    <row r="1384" spans="1:8" x14ac:dyDescent="0.25">
      <c r="A1384" t="s">
        <v>8214</v>
      </c>
      <c r="B1384" t="s">
        <v>8215</v>
      </c>
      <c r="C1384">
        <v>16.399999999999999</v>
      </c>
      <c r="D1384" t="s">
        <v>8216</v>
      </c>
      <c r="E1384">
        <v>1995</v>
      </c>
      <c r="F1384" t="s">
        <v>18</v>
      </c>
      <c r="G1384" t="s">
        <v>53</v>
      </c>
      <c r="H1384" t="s">
        <v>8217</v>
      </c>
    </row>
    <row r="1385" spans="1:8" x14ac:dyDescent="0.25">
      <c r="A1385" t="s">
        <v>360</v>
      </c>
      <c r="B1385" t="s">
        <v>8218</v>
      </c>
      <c r="C1385">
        <v>34.409999999999997</v>
      </c>
      <c r="D1385" t="s">
        <v>8219</v>
      </c>
      <c r="E1385" t="s">
        <v>2930</v>
      </c>
      <c r="F1385" t="s">
        <v>18</v>
      </c>
      <c r="G1385" t="s">
        <v>53</v>
      </c>
      <c r="H1385" t="s">
        <v>8220</v>
      </c>
    </row>
    <row r="1386" spans="1:8" x14ac:dyDescent="0.25">
      <c r="A1386" t="s">
        <v>8221</v>
      </c>
      <c r="B1386" t="s">
        <v>8222</v>
      </c>
      <c r="C1386">
        <v>17.940000000000001</v>
      </c>
      <c r="D1386" t="s">
        <v>8223</v>
      </c>
      <c r="E1386" t="s">
        <v>2930</v>
      </c>
      <c r="F1386" t="s">
        <v>116</v>
      </c>
      <c r="G1386" t="s">
        <v>115</v>
      </c>
      <c r="H1386" t="s">
        <v>8224</v>
      </c>
    </row>
    <row r="1387" spans="1:8" x14ac:dyDescent="0.25">
      <c r="A1387" t="s">
        <v>8225</v>
      </c>
      <c r="B1387" t="s">
        <v>8226</v>
      </c>
      <c r="C1387">
        <v>2.48</v>
      </c>
      <c r="D1387" t="s">
        <v>8227</v>
      </c>
      <c r="E1387" t="s">
        <v>2930</v>
      </c>
      <c r="F1387" t="s">
        <v>25</v>
      </c>
      <c r="G1387" t="s">
        <v>24</v>
      </c>
      <c r="H1387" t="s">
        <v>8228</v>
      </c>
    </row>
    <row r="1388" spans="1:8" x14ac:dyDescent="0.25">
      <c r="A1388" t="s">
        <v>8229</v>
      </c>
      <c r="B1388" t="s">
        <v>8230</v>
      </c>
      <c r="C1388">
        <v>27.31</v>
      </c>
      <c r="D1388" t="s">
        <v>8231</v>
      </c>
      <c r="E1388" t="s">
        <v>2930</v>
      </c>
      <c r="F1388" t="s">
        <v>77</v>
      </c>
      <c r="G1388" t="s">
        <v>6085</v>
      </c>
      <c r="H1388" t="s">
        <v>8232</v>
      </c>
    </row>
    <row r="1389" spans="1:8" x14ac:dyDescent="0.25">
      <c r="A1389" t="s">
        <v>8233</v>
      </c>
      <c r="B1389" t="s">
        <v>8234</v>
      </c>
      <c r="C1389">
        <v>32.53</v>
      </c>
      <c r="D1389" t="s">
        <v>4915</v>
      </c>
      <c r="E1389" t="s">
        <v>2930</v>
      </c>
      <c r="F1389" t="s">
        <v>600</v>
      </c>
      <c r="G1389" t="s">
        <v>2971</v>
      </c>
      <c r="H1389" t="s">
        <v>8235</v>
      </c>
    </row>
    <row r="1390" spans="1:8" x14ac:dyDescent="0.25">
      <c r="A1390" t="s">
        <v>8236</v>
      </c>
      <c r="B1390" t="s">
        <v>8237</v>
      </c>
      <c r="C1390">
        <v>42.53</v>
      </c>
      <c r="D1390" t="s">
        <v>8238</v>
      </c>
      <c r="E1390">
        <v>1999</v>
      </c>
      <c r="F1390" t="s">
        <v>18</v>
      </c>
      <c r="G1390" t="s">
        <v>17</v>
      </c>
      <c r="H1390" t="s">
        <v>8239</v>
      </c>
    </row>
    <row r="1391" spans="1:8" x14ac:dyDescent="0.25">
      <c r="A1391" t="s">
        <v>8240</v>
      </c>
      <c r="B1391" t="s">
        <v>8241</v>
      </c>
      <c r="C1391">
        <v>218.89</v>
      </c>
      <c r="D1391" t="s">
        <v>8242</v>
      </c>
      <c r="E1391">
        <v>2012</v>
      </c>
      <c r="F1391" t="s">
        <v>25</v>
      </c>
      <c r="G1391" t="s">
        <v>24</v>
      </c>
      <c r="H1391" t="s">
        <v>8243</v>
      </c>
    </row>
    <row r="1392" spans="1:8" x14ac:dyDescent="0.25">
      <c r="A1392" t="s">
        <v>8244</v>
      </c>
      <c r="B1392" t="s">
        <v>8245</v>
      </c>
      <c r="C1392">
        <v>2.71</v>
      </c>
      <c r="D1392" t="s">
        <v>8246</v>
      </c>
      <c r="E1392" t="s">
        <v>2930</v>
      </c>
      <c r="F1392" t="s">
        <v>218</v>
      </c>
      <c r="G1392" t="s">
        <v>217</v>
      </c>
      <c r="H1392" t="s">
        <v>8247</v>
      </c>
    </row>
    <row r="1393" spans="1:8" x14ac:dyDescent="0.25">
      <c r="A1393" t="s">
        <v>8244</v>
      </c>
      <c r="B1393" t="s">
        <v>8248</v>
      </c>
      <c r="C1393">
        <v>1.575</v>
      </c>
      <c r="D1393" t="s">
        <v>2930</v>
      </c>
      <c r="E1393" t="s">
        <v>2930</v>
      </c>
      <c r="F1393" t="s">
        <v>218</v>
      </c>
      <c r="G1393" t="s">
        <v>217</v>
      </c>
      <c r="H1393" t="s">
        <v>8249</v>
      </c>
    </row>
    <row r="1394" spans="1:8" x14ac:dyDescent="0.25">
      <c r="A1394" t="s">
        <v>8250</v>
      </c>
      <c r="B1394" t="s">
        <v>8251</v>
      </c>
      <c r="C1394">
        <v>51.66</v>
      </c>
      <c r="D1394" t="s">
        <v>8252</v>
      </c>
      <c r="E1394" t="s">
        <v>2930</v>
      </c>
      <c r="F1394" t="s">
        <v>218</v>
      </c>
      <c r="G1394" t="s">
        <v>3028</v>
      </c>
      <c r="H1394" t="s">
        <v>8253</v>
      </c>
    </row>
    <row r="1395" spans="1:8" x14ac:dyDescent="0.25">
      <c r="A1395" t="s">
        <v>8254</v>
      </c>
      <c r="B1395" t="s">
        <v>8255</v>
      </c>
      <c r="C1395">
        <v>18.91</v>
      </c>
      <c r="D1395" t="s">
        <v>3143</v>
      </c>
      <c r="E1395" t="s">
        <v>2930</v>
      </c>
      <c r="F1395" t="s">
        <v>293</v>
      </c>
      <c r="G1395" t="s">
        <v>82</v>
      </c>
      <c r="H1395" t="s">
        <v>8256</v>
      </c>
    </row>
    <row r="1396" spans="1:8" x14ac:dyDescent="0.25">
      <c r="A1396" t="s">
        <v>8257</v>
      </c>
      <c r="B1396" t="s">
        <v>8258</v>
      </c>
      <c r="C1396">
        <v>1.73</v>
      </c>
      <c r="D1396" t="s">
        <v>8259</v>
      </c>
      <c r="E1396">
        <v>2011</v>
      </c>
      <c r="F1396" t="s">
        <v>18</v>
      </c>
      <c r="G1396" t="s">
        <v>53</v>
      </c>
      <c r="H1396" t="s">
        <v>8260</v>
      </c>
    </row>
    <row r="1397" spans="1:8" x14ac:dyDescent="0.25">
      <c r="A1397" t="s">
        <v>8261</v>
      </c>
      <c r="B1397" t="s">
        <v>8262</v>
      </c>
      <c r="C1397">
        <v>9.0399999999999991</v>
      </c>
      <c r="D1397" t="s">
        <v>8263</v>
      </c>
      <c r="E1397">
        <v>1999</v>
      </c>
      <c r="F1397" t="s">
        <v>18</v>
      </c>
      <c r="G1397" t="s">
        <v>106</v>
      </c>
      <c r="H1397" t="s">
        <v>8264</v>
      </c>
    </row>
    <row r="1398" spans="1:8" x14ac:dyDescent="0.25">
      <c r="A1398" t="s">
        <v>8265</v>
      </c>
      <c r="B1398" t="s">
        <v>8266</v>
      </c>
      <c r="C1398">
        <v>24.65</v>
      </c>
      <c r="D1398" t="s">
        <v>7080</v>
      </c>
      <c r="E1398" t="s">
        <v>2930</v>
      </c>
      <c r="F1398" t="s">
        <v>600</v>
      </c>
      <c r="G1398" t="s">
        <v>2949</v>
      </c>
      <c r="H1398" t="s">
        <v>8267</v>
      </c>
    </row>
    <row r="1399" spans="1:8" x14ac:dyDescent="0.25">
      <c r="A1399" t="s">
        <v>8268</v>
      </c>
      <c r="B1399" t="s">
        <v>8269</v>
      </c>
      <c r="C1399">
        <v>31.98</v>
      </c>
      <c r="D1399" t="s">
        <v>8270</v>
      </c>
      <c r="E1399">
        <v>1996</v>
      </c>
      <c r="F1399" t="s">
        <v>31</v>
      </c>
      <c r="G1399" t="s">
        <v>4688</v>
      </c>
      <c r="H1399" t="s">
        <v>8271</v>
      </c>
    </row>
    <row r="1400" spans="1:8" x14ac:dyDescent="0.25">
      <c r="A1400" t="s">
        <v>8272</v>
      </c>
      <c r="B1400" t="s">
        <v>8273</v>
      </c>
      <c r="C1400">
        <v>4.38</v>
      </c>
      <c r="D1400" t="s">
        <v>8274</v>
      </c>
      <c r="E1400">
        <v>1999</v>
      </c>
      <c r="F1400" t="s">
        <v>116</v>
      </c>
      <c r="G1400" t="s">
        <v>115</v>
      </c>
      <c r="H1400" t="s">
        <v>8275</v>
      </c>
    </row>
    <row r="1401" spans="1:8" x14ac:dyDescent="0.25">
      <c r="A1401" t="s">
        <v>8276</v>
      </c>
      <c r="B1401" t="s">
        <v>8277</v>
      </c>
      <c r="C1401">
        <v>9.75</v>
      </c>
      <c r="D1401" t="s">
        <v>8278</v>
      </c>
      <c r="E1401" t="s">
        <v>2930</v>
      </c>
      <c r="F1401" t="s">
        <v>18</v>
      </c>
      <c r="G1401" t="s">
        <v>106</v>
      </c>
      <c r="H1401" t="s">
        <v>8279</v>
      </c>
    </row>
    <row r="1402" spans="1:8" x14ac:dyDescent="0.25">
      <c r="A1402" t="s">
        <v>8280</v>
      </c>
      <c r="B1402" t="s">
        <v>8281</v>
      </c>
      <c r="C1402">
        <v>2.65</v>
      </c>
      <c r="D1402" t="s">
        <v>8282</v>
      </c>
      <c r="E1402" t="s">
        <v>2930</v>
      </c>
      <c r="F1402" t="s">
        <v>218</v>
      </c>
      <c r="G1402" t="s">
        <v>217</v>
      </c>
      <c r="H1402" t="s">
        <v>8283</v>
      </c>
    </row>
    <row r="1403" spans="1:8" x14ac:dyDescent="0.25">
      <c r="A1403" t="s">
        <v>8284</v>
      </c>
      <c r="B1403" t="s">
        <v>8285</v>
      </c>
      <c r="C1403">
        <v>2.17</v>
      </c>
      <c r="D1403" t="s">
        <v>8286</v>
      </c>
      <c r="E1403">
        <v>1984</v>
      </c>
      <c r="F1403" t="s">
        <v>18</v>
      </c>
      <c r="G1403" t="s">
        <v>246</v>
      </c>
      <c r="H1403" t="s">
        <v>8287</v>
      </c>
    </row>
    <row r="1404" spans="1:8" x14ac:dyDescent="0.25">
      <c r="A1404" t="s">
        <v>8288</v>
      </c>
      <c r="B1404" t="s">
        <v>8289</v>
      </c>
      <c r="C1404">
        <v>22.7</v>
      </c>
      <c r="D1404" t="s">
        <v>8290</v>
      </c>
      <c r="E1404">
        <v>2014</v>
      </c>
      <c r="F1404" t="s">
        <v>25</v>
      </c>
      <c r="G1404" t="s">
        <v>3017</v>
      </c>
      <c r="H1404" t="s">
        <v>8291</v>
      </c>
    </row>
    <row r="1405" spans="1:8" x14ac:dyDescent="0.25">
      <c r="A1405" t="s">
        <v>8292</v>
      </c>
      <c r="B1405" t="s">
        <v>8293</v>
      </c>
      <c r="C1405">
        <v>3.76</v>
      </c>
      <c r="D1405" t="s">
        <v>8294</v>
      </c>
      <c r="E1405">
        <v>2004</v>
      </c>
      <c r="F1405" t="s">
        <v>18</v>
      </c>
      <c r="G1405" t="s">
        <v>44</v>
      </c>
      <c r="H1405" t="s">
        <v>8295</v>
      </c>
    </row>
    <row r="1406" spans="1:8" x14ac:dyDescent="0.25">
      <c r="A1406" t="s">
        <v>8296</v>
      </c>
      <c r="B1406" t="s">
        <v>8297</v>
      </c>
      <c r="C1406">
        <v>15.36</v>
      </c>
      <c r="D1406" t="s">
        <v>4352</v>
      </c>
      <c r="E1406">
        <v>2000</v>
      </c>
      <c r="F1406" t="s">
        <v>18</v>
      </c>
      <c r="G1406" t="s">
        <v>53</v>
      </c>
      <c r="H1406" t="s">
        <v>8298</v>
      </c>
    </row>
    <row r="1407" spans="1:8" x14ac:dyDescent="0.25">
      <c r="A1407" t="s">
        <v>8299</v>
      </c>
      <c r="B1407" t="s">
        <v>8300</v>
      </c>
      <c r="C1407">
        <v>25.84</v>
      </c>
      <c r="D1407" t="s">
        <v>8301</v>
      </c>
      <c r="E1407" t="s">
        <v>2930</v>
      </c>
      <c r="F1407" t="s">
        <v>600</v>
      </c>
      <c r="G1407" t="s">
        <v>5127</v>
      </c>
      <c r="H1407" t="s">
        <v>8302</v>
      </c>
    </row>
    <row r="1408" spans="1:8" x14ac:dyDescent="0.25">
      <c r="A1408" t="s">
        <v>8303</v>
      </c>
      <c r="B1408" t="s">
        <v>8304</v>
      </c>
      <c r="C1408">
        <v>7</v>
      </c>
      <c r="D1408" t="s">
        <v>8305</v>
      </c>
      <c r="E1408">
        <v>1995</v>
      </c>
      <c r="F1408" t="s">
        <v>18</v>
      </c>
      <c r="G1408" t="s">
        <v>308</v>
      </c>
      <c r="H1408" t="s">
        <v>8306</v>
      </c>
    </row>
    <row r="1409" spans="1:8" x14ac:dyDescent="0.25">
      <c r="A1409" t="s">
        <v>8307</v>
      </c>
      <c r="B1409" t="s">
        <v>8308</v>
      </c>
      <c r="C1409">
        <v>25.2</v>
      </c>
      <c r="D1409" t="s">
        <v>8309</v>
      </c>
      <c r="E1409" t="s">
        <v>2930</v>
      </c>
      <c r="F1409" t="s">
        <v>600</v>
      </c>
      <c r="G1409" t="s">
        <v>2971</v>
      </c>
      <c r="H1409" t="s">
        <v>8310</v>
      </c>
    </row>
    <row r="1410" spans="1:8" x14ac:dyDescent="0.25">
      <c r="A1410" t="s">
        <v>8307</v>
      </c>
      <c r="B1410" t="s">
        <v>8311</v>
      </c>
      <c r="C1410">
        <v>25.76</v>
      </c>
      <c r="D1410" t="s">
        <v>2930</v>
      </c>
      <c r="E1410" t="s">
        <v>2930</v>
      </c>
      <c r="F1410" t="s">
        <v>600</v>
      </c>
      <c r="G1410" t="s">
        <v>2971</v>
      </c>
      <c r="H1410" t="s">
        <v>8312</v>
      </c>
    </row>
    <row r="1411" spans="1:8" x14ac:dyDescent="0.25">
      <c r="A1411" t="s">
        <v>8313</v>
      </c>
      <c r="B1411" t="s">
        <v>8314</v>
      </c>
      <c r="C1411">
        <v>25.65</v>
      </c>
      <c r="D1411" t="s">
        <v>8315</v>
      </c>
      <c r="E1411" t="s">
        <v>2930</v>
      </c>
      <c r="F1411" t="s">
        <v>25</v>
      </c>
      <c r="G1411" t="s">
        <v>24</v>
      </c>
      <c r="H1411" t="s">
        <v>8316</v>
      </c>
    </row>
    <row r="1412" spans="1:8" x14ac:dyDescent="0.25">
      <c r="A1412" t="s">
        <v>8317</v>
      </c>
      <c r="B1412" t="s">
        <v>8318</v>
      </c>
      <c r="C1412">
        <v>7.85</v>
      </c>
      <c r="D1412" t="s">
        <v>8319</v>
      </c>
      <c r="E1412" t="s">
        <v>2930</v>
      </c>
      <c r="F1412" t="s">
        <v>138</v>
      </c>
      <c r="G1412" t="s">
        <v>3186</v>
      </c>
      <c r="H1412" t="s">
        <v>8320</v>
      </c>
    </row>
    <row r="1413" spans="1:8" x14ac:dyDescent="0.25">
      <c r="A1413" t="s">
        <v>775</v>
      </c>
      <c r="B1413" t="s">
        <v>8321</v>
      </c>
      <c r="C1413">
        <v>96.72</v>
      </c>
      <c r="D1413" t="s">
        <v>8322</v>
      </c>
      <c r="E1413">
        <v>1993</v>
      </c>
      <c r="F1413" t="s">
        <v>18</v>
      </c>
      <c r="G1413" t="s">
        <v>17</v>
      </c>
      <c r="H1413" t="s">
        <v>8323</v>
      </c>
    </row>
    <row r="1414" spans="1:8" x14ac:dyDescent="0.25">
      <c r="A1414" t="s">
        <v>400</v>
      </c>
      <c r="B1414" t="s">
        <v>8324</v>
      </c>
      <c r="C1414">
        <v>513.30999999999995</v>
      </c>
      <c r="D1414" t="s">
        <v>8325</v>
      </c>
      <c r="E1414">
        <v>2000</v>
      </c>
      <c r="F1414" t="s">
        <v>25</v>
      </c>
      <c r="G1414" t="s">
        <v>401</v>
      </c>
      <c r="H1414" t="s">
        <v>8326</v>
      </c>
    </row>
    <row r="1415" spans="1:8" x14ac:dyDescent="0.25">
      <c r="A1415" t="s">
        <v>8327</v>
      </c>
      <c r="B1415" t="s">
        <v>8328</v>
      </c>
      <c r="C1415">
        <v>0.51</v>
      </c>
      <c r="D1415" t="s">
        <v>8329</v>
      </c>
      <c r="E1415" t="s">
        <v>2930</v>
      </c>
      <c r="F1415" t="s">
        <v>116</v>
      </c>
      <c r="G1415" t="s">
        <v>115</v>
      </c>
      <c r="H1415" t="s">
        <v>8330</v>
      </c>
    </row>
    <row r="1416" spans="1:8" x14ac:dyDescent="0.25">
      <c r="A1416" t="s">
        <v>8331</v>
      </c>
      <c r="B1416" t="s">
        <v>8332</v>
      </c>
      <c r="C1416">
        <v>10.72</v>
      </c>
      <c r="D1416" t="s">
        <v>8333</v>
      </c>
      <c r="E1416">
        <v>1996</v>
      </c>
      <c r="F1416" t="s">
        <v>77</v>
      </c>
      <c r="G1416" t="s">
        <v>88</v>
      </c>
      <c r="H1416" t="s">
        <v>8334</v>
      </c>
    </row>
    <row r="1417" spans="1:8" x14ac:dyDescent="0.25">
      <c r="A1417" t="s">
        <v>8335</v>
      </c>
      <c r="B1417" t="s">
        <v>8336</v>
      </c>
      <c r="C1417">
        <v>14.6</v>
      </c>
      <c r="D1417" t="s">
        <v>8337</v>
      </c>
      <c r="E1417">
        <v>2014</v>
      </c>
      <c r="F1417" t="s">
        <v>600</v>
      </c>
      <c r="G1417" t="s">
        <v>2949</v>
      </c>
      <c r="H1417" t="s">
        <v>8338</v>
      </c>
    </row>
    <row r="1418" spans="1:8" x14ac:dyDescent="0.25">
      <c r="A1418" t="s">
        <v>8339</v>
      </c>
      <c r="B1418" t="s">
        <v>8340</v>
      </c>
      <c r="C1418">
        <v>11.68</v>
      </c>
      <c r="D1418" t="s">
        <v>8341</v>
      </c>
      <c r="E1418" t="s">
        <v>2930</v>
      </c>
      <c r="F1418" t="s">
        <v>600</v>
      </c>
      <c r="G1418" t="s">
        <v>2954</v>
      </c>
      <c r="H1418" t="s">
        <v>8342</v>
      </c>
    </row>
    <row r="1419" spans="1:8" x14ac:dyDescent="0.25">
      <c r="A1419" t="s">
        <v>8343</v>
      </c>
      <c r="B1419" t="s">
        <v>8344</v>
      </c>
      <c r="C1419">
        <v>73.81</v>
      </c>
      <c r="D1419" t="s">
        <v>8345</v>
      </c>
      <c r="E1419" t="s">
        <v>2930</v>
      </c>
      <c r="F1419" t="s">
        <v>600</v>
      </c>
      <c r="G1419" t="s">
        <v>599</v>
      </c>
      <c r="H1419" t="s">
        <v>8346</v>
      </c>
    </row>
    <row r="1420" spans="1:8" x14ac:dyDescent="0.25">
      <c r="A1420" t="s">
        <v>8347</v>
      </c>
      <c r="B1420" t="s">
        <v>8348</v>
      </c>
      <c r="C1420">
        <v>0.9</v>
      </c>
      <c r="D1420" t="s">
        <v>8227</v>
      </c>
      <c r="E1420">
        <v>2003</v>
      </c>
      <c r="F1420" t="s">
        <v>18</v>
      </c>
      <c r="G1420" t="s">
        <v>44</v>
      </c>
      <c r="H1420" t="s">
        <v>8349</v>
      </c>
    </row>
    <row r="1421" spans="1:8" x14ac:dyDescent="0.25">
      <c r="A1421" t="s">
        <v>8350</v>
      </c>
      <c r="B1421" t="s">
        <v>8351</v>
      </c>
      <c r="C1421">
        <v>21.71</v>
      </c>
      <c r="D1421" t="s">
        <v>8352</v>
      </c>
      <c r="E1421" t="s">
        <v>2930</v>
      </c>
      <c r="F1421" t="s">
        <v>600</v>
      </c>
      <c r="G1421" t="s">
        <v>4150</v>
      </c>
      <c r="H1421" t="s">
        <v>8353</v>
      </c>
    </row>
    <row r="1422" spans="1:8" x14ac:dyDescent="0.25">
      <c r="A1422" t="s">
        <v>8354</v>
      </c>
      <c r="B1422" t="s">
        <v>8355</v>
      </c>
      <c r="C1422">
        <v>74.72</v>
      </c>
      <c r="D1422" t="s">
        <v>8356</v>
      </c>
      <c r="E1422" t="s">
        <v>2930</v>
      </c>
      <c r="F1422" t="s">
        <v>600</v>
      </c>
      <c r="G1422" t="s">
        <v>4150</v>
      </c>
      <c r="H1422" t="s">
        <v>8357</v>
      </c>
    </row>
    <row r="1423" spans="1:8" x14ac:dyDescent="0.25">
      <c r="A1423" t="s">
        <v>8358</v>
      </c>
      <c r="B1423" t="s">
        <v>8359</v>
      </c>
      <c r="C1423">
        <v>34.81</v>
      </c>
      <c r="D1423" t="s">
        <v>8360</v>
      </c>
      <c r="E1423" t="s">
        <v>2930</v>
      </c>
      <c r="F1423" t="s">
        <v>600</v>
      </c>
      <c r="G1423" t="s">
        <v>4150</v>
      </c>
      <c r="H1423" t="s">
        <v>8361</v>
      </c>
    </row>
    <row r="1424" spans="1:8" x14ac:dyDescent="0.25">
      <c r="A1424" t="s">
        <v>8362</v>
      </c>
      <c r="B1424" t="s">
        <v>8363</v>
      </c>
      <c r="C1424">
        <v>61.4</v>
      </c>
      <c r="D1424" t="s">
        <v>8364</v>
      </c>
      <c r="E1424" t="s">
        <v>2930</v>
      </c>
      <c r="F1424" t="s">
        <v>600</v>
      </c>
      <c r="G1424" t="s">
        <v>4150</v>
      </c>
      <c r="H1424" t="s">
        <v>8365</v>
      </c>
    </row>
    <row r="1425" spans="1:8" x14ac:dyDescent="0.25">
      <c r="A1425" t="s">
        <v>8366</v>
      </c>
      <c r="B1425" t="s">
        <v>8367</v>
      </c>
      <c r="C1425">
        <v>34.32</v>
      </c>
      <c r="D1425" t="s">
        <v>8368</v>
      </c>
      <c r="E1425" t="s">
        <v>2930</v>
      </c>
      <c r="F1425" t="s">
        <v>600</v>
      </c>
      <c r="G1425" t="s">
        <v>4150</v>
      </c>
      <c r="H1425" t="s">
        <v>8369</v>
      </c>
    </row>
    <row r="1426" spans="1:8" x14ac:dyDescent="0.25">
      <c r="A1426" t="s">
        <v>8370</v>
      </c>
      <c r="B1426" t="s">
        <v>8371</v>
      </c>
      <c r="C1426">
        <v>62.98</v>
      </c>
      <c r="D1426" t="s">
        <v>8372</v>
      </c>
      <c r="E1426" t="s">
        <v>2930</v>
      </c>
      <c r="F1426" t="s">
        <v>600</v>
      </c>
      <c r="G1426" t="s">
        <v>4150</v>
      </c>
      <c r="H1426" t="s">
        <v>8373</v>
      </c>
    </row>
    <row r="1427" spans="1:8" x14ac:dyDescent="0.25">
      <c r="A1427" t="s">
        <v>8374</v>
      </c>
      <c r="B1427" t="s">
        <v>8375</v>
      </c>
      <c r="C1427">
        <v>60.948</v>
      </c>
      <c r="D1427" t="s">
        <v>7025</v>
      </c>
      <c r="E1427" t="s">
        <v>2930</v>
      </c>
      <c r="F1427" t="s">
        <v>600</v>
      </c>
      <c r="G1427" t="s">
        <v>4150</v>
      </c>
      <c r="H1427" t="s">
        <v>8376</v>
      </c>
    </row>
    <row r="1428" spans="1:8" x14ac:dyDescent="0.25">
      <c r="A1428" t="s">
        <v>8377</v>
      </c>
      <c r="B1428" t="s">
        <v>8378</v>
      </c>
      <c r="C1428">
        <v>21.46</v>
      </c>
      <c r="D1428" t="s">
        <v>8379</v>
      </c>
      <c r="E1428" t="s">
        <v>2930</v>
      </c>
      <c r="F1428" t="s">
        <v>600</v>
      </c>
      <c r="G1428" t="s">
        <v>4150</v>
      </c>
      <c r="H1428" t="s">
        <v>8380</v>
      </c>
    </row>
    <row r="1429" spans="1:8" x14ac:dyDescent="0.25">
      <c r="A1429" t="s">
        <v>8381</v>
      </c>
      <c r="B1429" t="s">
        <v>8382</v>
      </c>
      <c r="C1429">
        <v>78.140100000000004</v>
      </c>
      <c r="D1429" t="s">
        <v>8383</v>
      </c>
      <c r="E1429" t="s">
        <v>2930</v>
      </c>
      <c r="F1429" t="s">
        <v>600</v>
      </c>
      <c r="G1429" t="s">
        <v>4150</v>
      </c>
      <c r="H1429" t="s">
        <v>8384</v>
      </c>
    </row>
    <row r="1430" spans="1:8" x14ac:dyDescent="0.25">
      <c r="A1430" t="s">
        <v>8385</v>
      </c>
      <c r="B1430" t="s">
        <v>8386</v>
      </c>
      <c r="C1430">
        <v>34.29</v>
      </c>
      <c r="D1430" t="s">
        <v>8387</v>
      </c>
      <c r="E1430" t="s">
        <v>2930</v>
      </c>
      <c r="F1430" t="s">
        <v>600</v>
      </c>
      <c r="G1430" t="s">
        <v>4150</v>
      </c>
      <c r="H1430" t="s">
        <v>8388</v>
      </c>
    </row>
    <row r="1431" spans="1:8" x14ac:dyDescent="0.25">
      <c r="A1431" t="s">
        <v>8389</v>
      </c>
      <c r="B1431" t="s">
        <v>8390</v>
      </c>
      <c r="C1431">
        <v>41.71</v>
      </c>
      <c r="D1431" t="s">
        <v>8391</v>
      </c>
      <c r="E1431">
        <v>2008</v>
      </c>
      <c r="F1431" t="s">
        <v>25</v>
      </c>
      <c r="G1431" t="s">
        <v>3488</v>
      </c>
      <c r="H1431" t="s">
        <v>8392</v>
      </c>
    </row>
    <row r="1432" spans="1:8" x14ac:dyDescent="0.25">
      <c r="A1432" t="s">
        <v>8393</v>
      </c>
      <c r="B1432" t="s">
        <v>8394</v>
      </c>
      <c r="C1432">
        <v>93.28</v>
      </c>
      <c r="D1432" t="s">
        <v>8395</v>
      </c>
      <c r="E1432">
        <v>2006</v>
      </c>
      <c r="F1432" t="s">
        <v>18</v>
      </c>
      <c r="G1432" t="s">
        <v>53</v>
      </c>
      <c r="H1432" t="s">
        <v>8396</v>
      </c>
    </row>
    <row r="1433" spans="1:8" x14ac:dyDescent="0.25">
      <c r="A1433" t="s">
        <v>8397</v>
      </c>
      <c r="B1433" t="s">
        <v>8398</v>
      </c>
      <c r="C1433">
        <v>14.730499999999999</v>
      </c>
      <c r="D1433" t="s">
        <v>8399</v>
      </c>
      <c r="E1433">
        <v>2014</v>
      </c>
      <c r="F1433" t="s">
        <v>2930</v>
      </c>
      <c r="G1433" t="s">
        <v>2930</v>
      </c>
      <c r="H1433" t="s">
        <v>8400</v>
      </c>
    </row>
    <row r="1434" spans="1:8" x14ac:dyDescent="0.25">
      <c r="A1434" t="s">
        <v>8401</v>
      </c>
      <c r="B1434" t="s">
        <v>8402</v>
      </c>
      <c r="C1434">
        <v>9.83</v>
      </c>
      <c r="D1434" t="s">
        <v>8403</v>
      </c>
      <c r="E1434">
        <v>1996</v>
      </c>
      <c r="F1434" t="s">
        <v>25</v>
      </c>
      <c r="G1434" t="s">
        <v>3735</v>
      </c>
      <c r="H1434" t="s">
        <v>8404</v>
      </c>
    </row>
    <row r="1435" spans="1:8" x14ac:dyDescent="0.25">
      <c r="A1435" t="s">
        <v>8405</v>
      </c>
      <c r="B1435" t="s">
        <v>8406</v>
      </c>
      <c r="C1435">
        <v>9.58</v>
      </c>
      <c r="D1435" t="s">
        <v>8407</v>
      </c>
      <c r="E1435" t="s">
        <v>2930</v>
      </c>
      <c r="F1435" t="s">
        <v>293</v>
      </c>
      <c r="G1435" t="s">
        <v>115</v>
      </c>
      <c r="H1435" t="s">
        <v>8408</v>
      </c>
    </row>
    <row r="1436" spans="1:8" x14ac:dyDescent="0.25">
      <c r="A1436" t="s">
        <v>8405</v>
      </c>
      <c r="B1436" t="s">
        <v>8409</v>
      </c>
      <c r="C1436">
        <v>357.9</v>
      </c>
      <c r="D1436" t="s">
        <v>8410</v>
      </c>
      <c r="E1436" t="s">
        <v>2930</v>
      </c>
      <c r="F1436" t="s">
        <v>293</v>
      </c>
      <c r="G1436" t="s">
        <v>115</v>
      </c>
      <c r="H1436" t="s">
        <v>8411</v>
      </c>
    </row>
    <row r="1437" spans="1:8" x14ac:dyDescent="0.25">
      <c r="A1437" t="s">
        <v>8412</v>
      </c>
      <c r="B1437" t="s">
        <v>8413</v>
      </c>
      <c r="C1437">
        <v>31.46</v>
      </c>
      <c r="D1437" t="s">
        <v>8414</v>
      </c>
      <c r="E1437">
        <v>2005</v>
      </c>
      <c r="F1437" t="s">
        <v>293</v>
      </c>
      <c r="G1437" t="s">
        <v>8415</v>
      </c>
      <c r="H1437" t="s">
        <v>8416</v>
      </c>
    </row>
    <row r="1438" spans="1:8" x14ac:dyDescent="0.25">
      <c r="A1438" t="s">
        <v>8417</v>
      </c>
      <c r="B1438" t="s">
        <v>8418</v>
      </c>
      <c r="C1438">
        <v>15.65</v>
      </c>
      <c r="D1438" t="s">
        <v>8419</v>
      </c>
      <c r="E1438">
        <v>2010</v>
      </c>
      <c r="F1438" t="s">
        <v>25</v>
      </c>
      <c r="G1438" t="s">
        <v>24</v>
      </c>
      <c r="H1438" t="s">
        <v>8420</v>
      </c>
    </row>
    <row r="1439" spans="1:8" x14ac:dyDescent="0.25">
      <c r="A1439" t="s">
        <v>8421</v>
      </c>
      <c r="B1439" t="s">
        <v>8422</v>
      </c>
      <c r="C1439">
        <v>23.01</v>
      </c>
      <c r="D1439" t="s">
        <v>8423</v>
      </c>
      <c r="E1439" t="s">
        <v>2930</v>
      </c>
      <c r="F1439" t="s">
        <v>31</v>
      </c>
      <c r="G1439" t="s">
        <v>6241</v>
      </c>
      <c r="H1439" t="s">
        <v>8424</v>
      </c>
    </row>
    <row r="1440" spans="1:8" x14ac:dyDescent="0.25">
      <c r="A1440" t="s">
        <v>8425</v>
      </c>
      <c r="B1440" t="s">
        <v>8426</v>
      </c>
      <c r="C1440">
        <v>17.57</v>
      </c>
      <c r="D1440" t="s">
        <v>8427</v>
      </c>
      <c r="E1440" t="s">
        <v>2930</v>
      </c>
      <c r="F1440" t="s">
        <v>2930</v>
      </c>
      <c r="G1440" t="s">
        <v>2930</v>
      </c>
      <c r="H1440" t="s">
        <v>8428</v>
      </c>
    </row>
    <row r="1441" spans="1:8" x14ac:dyDescent="0.25">
      <c r="A1441" t="s">
        <v>8429</v>
      </c>
      <c r="B1441" t="s">
        <v>8430</v>
      </c>
      <c r="C1441">
        <v>81.41</v>
      </c>
      <c r="D1441" t="s">
        <v>8431</v>
      </c>
      <c r="E1441" t="s">
        <v>2930</v>
      </c>
      <c r="F1441" t="s">
        <v>2930</v>
      </c>
      <c r="G1441" t="s">
        <v>2930</v>
      </c>
      <c r="H1441" t="s">
        <v>8432</v>
      </c>
    </row>
    <row r="1442" spans="1:8" x14ac:dyDescent="0.25">
      <c r="A1442" t="s">
        <v>8433</v>
      </c>
      <c r="B1442" t="s">
        <v>8434</v>
      </c>
      <c r="C1442">
        <v>40.93</v>
      </c>
      <c r="D1442" t="s">
        <v>2930</v>
      </c>
      <c r="E1442" t="s">
        <v>2930</v>
      </c>
      <c r="F1442" t="s">
        <v>2930</v>
      </c>
      <c r="G1442" t="s">
        <v>2930</v>
      </c>
      <c r="H1442" t="s">
        <v>8435</v>
      </c>
    </row>
    <row r="1443" spans="1:8" x14ac:dyDescent="0.25">
      <c r="A1443" t="s">
        <v>8436</v>
      </c>
      <c r="B1443" t="s">
        <v>8437</v>
      </c>
      <c r="C1443">
        <v>53.11</v>
      </c>
      <c r="D1443" t="s">
        <v>8438</v>
      </c>
      <c r="E1443" t="s">
        <v>2930</v>
      </c>
      <c r="F1443" t="s">
        <v>2930</v>
      </c>
      <c r="G1443" t="s">
        <v>2930</v>
      </c>
      <c r="H1443" t="s">
        <v>8439</v>
      </c>
    </row>
    <row r="1444" spans="1:8" x14ac:dyDescent="0.25">
      <c r="A1444" t="s">
        <v>8440</v>
      </c>
      <c r="B1444" t="s">
        <v>8441</v>
      </c>
      <c r="C1444">
        <v>32.159999999999997</v>
      </c>
      <c r="D1444" t="s">
        <v>8442</v>
      </c>
      <c r="E1444" t="s">
        <v>2930</v>
      </c>
      <c r="F1444" t="s">
        <v>2930</v>
      </c>
      <c r="G1444" t="s">
        <v>2930</v>
      </c>
      <c r="H1444" t="s">
        <v>8443</v>
      </c>
    </row>
    <row r="1445" spans="1:8" x14ac:dyDescent="0.25">
      <c r="A1445" t="s">
        <v>8444</v>
      </c>
      <c r="B1445" t="s">
        <v>8445</v>
      </c>
      <c r="C1445">
        <v>40.49</v>
      </c>
      <c r="D1445" t="s">
        <v>8446</v>
      </c>
      <c r="E1445" t="s">
        <v>2930</v>
      </c>
      <c r="F1445" t="s">
        <v>2930</v>
      </c>
      <c r="G1445" t="s">
        <v>2930</v>
      </c>
      <c r="H1445" t="s">
        <v>8447</v>
      </c>
    </row>
    <row r="1446" spans="1:8" x14ac:dyDescent="0.25">
      <c r="A1446" t="s">
        <v>8448</v>
      </c>
      <c r="B1446" t="s">
        <v>8449</v>
      </c>
      <c r="C1446">
        <v>32.07</v>
      </c>
      <c r="D1446" t="s">
        <v>8450</v>
      </c>
      <c r="E1446" t="s">
        <v>2930</v>
      </c>
      <c r="F1446" t="s">
        <v>2930</v>
      </c>
      <c r="G1446" t="s">
        <v>2930</v>
      </c>
      <c r="H1446" t="s">
        <v>8451</v>
      </c>
    </row>
    <row r="1447" spans="1:8" x14ac:dyDescent="0.25">
      <c r="A1447" t="s">
        <v>8452</v>
      </c>
      <c r="B1447" t="s">
        <v>8453</v>
      </c>
      <c r="C1447">
        <v>59.747999999999998</v>
      </c>
      <c r="D1447" t="s">
        <v>8454</v>
      </c>
      <c r="E1447" t="s">
        <v>2930</v>
      </c>
      <c r="F1447" t="s">
        <v>2930</v>
      </c>
      <c r="G1447" t="s">
        <v>2930</v>
      </c>
      <c r="H1447" t="s">
        <v>8455</v>
      </c>
    </row>
    <row r="1448" spans="1:8" x14ac:dyDescent="0.25">
      <c r="A1448" t="s">
        <v>8456</v>
      </c>
      <c r="B1448" t="s">
        <v>8457</v>
      </c>
      <c r="C1448">
        <v>50.293199999999999</v>
      </c>
      <c r="D1448" t="s">
        <v>8458</v>
      </c>
      <c r="E1448" t="s">
        <v>2930</v>
      </c>
      <c r="F1448" t="s">
        <v>2930</v>
      </c>
      <c r="G1448" t="s">
        <v>2930</v>
      </c>
      <c r="H1448" t="s">
        <v>8459</v>
      </c>
    </row>
    <row r="1449" spans="1:8" x14ac:dyDescent="0.25">
      <c r="A1449" t="s">
        <v>8460</v>
      </c>
      <c r="B1449" t="s">
        <v>8461</v>
      </c>
      <c r="C1449">
        <v>45.21</v>
      </c>
      <c r="D1449" t="s">
        <v>4654</v>
      </c>
      <c r="E1449" t="s">
        <v>2930</v>
      </c>
      <c r="F1449" t="s">
        <v>2930</v>
      </c>
      <c r="G1449" t="s">
        <v>2930</v>
      </c>
      <c r="H1449" t="s">
        <v>8462</v>
      </c>
    </row>
    <row r="1450" spans="1:8" x14ac:dyDescent="0.25">
      <c r="A1450" t="s">
        <v>8463</v>
      </c>
      <c r="B1450" t="s">
        <v>8464</v>
      </c>
      <c r="C1450">
        <v>61.01</v>
      </c>
      <c r="D1450" t="s">
        <v>8465</v>
      </c>
      <c r="E1450" t="s">
        <v>2930</v>
      </c>
      <c r="F1450" t="s">
        <v>2930</v>
      </c>
      <c r="G1450" t="s">
        <v>2930</v>
      </c>
      <c r="H1450" t="s">
        <v>8466</v>
      </c>
    </row>
    <row r="1451" spans="1:8" x14ac:dyDescent="0.25">
      <c r="A1451" t="s">
        <v>8467</v>
      </c>
      <c r="B1451" t="s">
        <v>8468</v>
      </c>
      <c r="C1451">
        <v>63.66</v>
      </c>
      <c r="D1451" t="s">
        <v>8469</v>
      </c>
      <c r="E1451" t="s">
        <v>2930</v>
      </c>
      <c r="F1451" t="s">
        <v>2930</v>
      </c>
      <c r="G1451" t="s">
        <v>2930</v>
      </c>
      <c r="H1451" t="s">
        <v>8470</v>
      </c>
    </row>
    <row r="1452" spans="1:8" x14ac:dyDescent="0.25">
      <c r="A1452" t="s">
        <v>8471</v>
      </c>
      <c r="B1452" t="s">
        <v>8472</v>
      </c>
      <c r="C1452">
        <v>56.813000000000002</v>
      </c>
      <c r="D1452" t="s">
        <v>8473</v>
      </c>
      <c r="E1452" t="s">
        <v>2930</v>
      </c>
      <c r="F1452" t="s">
        <v>2930</v>
      </c>
      <c r="G1452" t="s">
        <v>2930</v>
      </c>
      <c r="H1452" t="s">
        <v>8474</v>
      </c>
    </row>
    <row r="1453" spans="1:8" x14ac:dyDescent="0.25">
      <c r="A1453" t="s">
        <v>8475</v>
      </c>
      <c r="B1453" t="s">
        <v>8476</v>
      </c>
      <c r="C1453">
        <v>35.049999999999997</v>
      </c>
      <c r="D1453" t="s">
        <v>8477</v>
      </c>
      <c r="E1453" t="s">
        <v>2930</v>
      </c>
      <c r="F1453" t="s">
        <v>2930</v>
      </c>
      <c r="G1453" t="s">
        <v>2930</v>
      </c>
      <c r="H1453" t="s">
        <v>8478</v>
      </c>
    </row>
    <row r="1454" spans="1:8" x14ac:dyDescent="0.25">
      <c r="A1454" t="s">
        <v>8479</v>
      </c>
      <c r="B1454" t="s">
        <v>8480</v>
      </c>
      <c r="C1454">
        <v>60.76</v>
      </c>
      <c r="D1454" t="s">
        <v>8481</v>
      </c>
      <c r="E1454" t="s">
        <v>2930</v>
      </c>
      <c r="F1454" t="s">
        <v>2930</v>
      </c>
      <c r="G1454" t="s">
        <v>2930</v>
      </c>
      <c r="H1454" t="s">
        <v>8482</v>
      </c>
    </row>
    <row r="1455" spans="1:8" x14ac:dyDescent="0.25">
      <c r="A1455" t="s">
        <v>8483</v>
      </c>
      <c r="B1455" t="s">
        <v>8484</v>
      </c>
      <c r="C1455">
        <v>53.89</v>
      </c>
      <c r="D1455" t="s">
        <v>8485</v>
      </c>
      <c r="E1455" t="s">
        <v>2930</v>
      </c>
      <c r="F1455" t="s">
        <v>2930</v>
      </c>
      <c r="G1455" t="s">
        <v>2930</v>
      </c>
      <c r="H1455" t="s">
        <v>8486</v>
      </c>
    </row>
    <row r="1456" spans="1:8" x14ac:dyDescent="0.25">
      <c r="A1456" t="s">
        <v>8487</v>
      </c>
      <c r="B1456" t="s">
        <v>8488</v>
      </c>
      <c r="C1456">
        <v>45.11</v>
      </c>
      <c r="D1456" t="s">
        <v>8489</v>
      </c>
      <c r="E1456" t="s">
        <v>2930</v>
      </c>
      <c r="F1456" t="s">
        <v>2930</v>
      </c>
      <c r="G1456" t="s">
        <v>2930</v>
      </c>
      <c r="H1456" t="s">
        <v>8490</v>
      </c>
    </row>
    <row r="1457" spans="1:8" x14ac:dyDescent="0.25">
      <c r="A1457" t="s">
        <v>8491</v>
      </c>
      <c r="B1457" t="s">
        <v>8492</v>
      </c>
      <c r="C1457">
        <v>29.28</v>
      </c>
      <c r="D1457" t="s">
        <v>8493</v>
      </c>
      <c r="E1457" t="s">
        <v>2930</v>
      </c>
      <c r="F1457" t="s">
        <v>2930</v>
      </c>
      <c r="G1457" t="s">
        <v>2930</v>
      </c>
      <c r="H1457" t="s">
        <v>8494</v>
      </c>
    </row>
    <row r="1458" spans="1:8" x14ac:dyDescent="0.25">
      <c r="A1458" t="s">
        <v>8495</v>
      </c>
      <c r="B1458" t="s">
        <v>8496</v>
      </c>
      <c r="C1458">
        <v>55</v>
      </c>
      <c r="D1458" t="s">
        <v>8497</v>
      </c>
      <c r="E1458" t="s">
        <v>2930</v>
      </c>
      <c r="F1458" t="s">
        <v>2930</v>
      </c>
      <c r="G1458" t="s">
        <v>2930</v>
      </c>
      <c r="H1458" t="s">
        <v>8498</v>
      </c>
    </row>
    <row r="1459" spans="1:8" x14ac:dyDescent="0.25">
      <c r="A1459" t="s">
        <v>8499</v>
      </c>
      <c r="B1459" t="s">
        <v>8500</v>
      </c>
      <c r="C1459">
        <v>35.520000000000003</v>
      </c>
      <c r="D1459" t="s">
        <v>8501</v>
      </c>
      <c r="E1459" t="s">
        <v>2930</v>
      </c>
      <c r="F1459" t="s">
        <v>2930</v>
      </c>
      <c r="G1459" t="s">
        <v>2930</v>
      </c>
      <c r="H1459" t="s">
        <v>8502</v>
      </c>
    </row>
    <row r="1460" spans="1:8" x14ac:dyDescent="0.25">
      <c r="A1460" t="s">
        <v>8503</v>
      </c>
      <c r="B1460" t="s">
        <v>8504</v>
      </c>
      <c r="C1460">
        <v>44.44</v>
      </c>
      <c r="D1460" t="s">
        <v>8505</v>
      </c>
      <c r="E1460" t="s">
        <v>2930</v>
      </c>
      <c r="F1460" t="s">
        <v>2930</v>
      </c>
      <c r="G1460" t="s">
        <v>2930</v>
      </c>
      <c r="H1460" t="s">
        <v>8506</v>
      </c>
    </row>
    <row r="1461" spans="1:8" x14ac:dyDescent="0.25">
      <c r="A1461" t="s">
        <v>8507</v>
      </c>
      <c r="B1461" t="s">
        <v>8508</v>
      </c>
      <c r="C1461">
        <v>23.13</v>
      </c>
      <c r="D1461" t="s">
        <v>8509</v>
      </c>
      <c r="E1461" t="s">
        <v>2930</v>
      </c>
      <c r="F1461" t="s">
        <v>2930</v>
      </c>
      <c r="G1461" t="s">
        <v>2930</v>
      </c>
      <c r="H1461" t="s">
        <v>8510</v>
      </c>
    </row>
    <row r="1462" spans="1:8" x14ac:dyDescent="0.25">
      <c r="A1462" t="s">
        <v>8511</v>
      </c>
      <c r="B1462" t="s">
        <v>8512</v>
      </c>
      <c r="C1462">
        <v>44.83</v>
      </c>
      <c r="D1462" t="s">
        <v>8513</v>
      </c>
      <c r="E1462" t="s">
        <v>2930</v>
      </c>
      <c r="F1462" t="s">
        <v>2930</v>
      </c>
      <c r="G1462" t="s">
        <v>2930</v>
      </c>
      <c r="H1462" t="s">
        <v>8514</v>
      </c>
    </row>
    <row r="1463" spans="1:8" x14ac:dyDescent="0.25">
      <c r="A1463" t="s">
        <v>8515</v>
      </c>
      <c r="B1463" t="s">
        <v>8516</v>
      </c>
      <c r="C1463">
        <v>24.5</v>
      </c>
      <c r="D1463" t="s">
        <v>8517</v>
      </c>
      <c r="E1463" t="s">
        <v>2930</v>
      </c>
      <c r="F1463" t="s">
        <v>2930</v>
      </c>
      <c r="G1463" t="s">
        <v>2930</v>
      </c>
      <c r="H1463" t="s">
        <v>8518</v>
      </c>
    </row>
    <row r="1464" spans="1:8" x14ac:dyDescent="0.25">
      <c r="A1464" t="s">
        <v>8519</v>
      </c>
      <c r="B1464" t="s">
        <v>8520</v>
      </c>
      <c r="C1464">
        <v>19.989999999999998</v>
      </c>
      <c r="D1464" t="s">
        <v>8521</v>
      </c>
      <c r="E1464" t="s">
        <v>2930</v>
      </c>
      <c r="F1464" t="s">
        <v>2930</v>
      </c>
      <c r="G1464" t="s">
        <v>2930</v>
      </c>
      <c r="H1464" t="s">
        <v>8522</v>
      </c>
    </row>
    <row r="1465" spans="1:8" x14ac:dyDescent="0.25">
      <c r="A1465" t="s">
        <v>8523</v>
      </c>
      <c r="B1465" t="s">
        <v>8524</v>
      </c>
      <c r="C1465">
        <v>336.43</v>
      </c>
      <c r="D1465" t="s">
        <v>8525</v>
      </c>
      <c r="E1465" t="s">
        <v>2930</v>
      </c>
      <c r="F1465" t="s">
        <v>2930</v>
      </c>
      <c r="G1465" t="s">
        <v>2930</v>
      </c>
      <c r="H1465" t="s">
        <v>8526</v>
      </c>
    </row>
    <row r="1466" spans="1:8" x14ac:dyDescent="0.25">
      <c r="A1466" t="s">
        <v>8527</v>
      </c>
      <c r="B1466" t="s">
        <v>8528</v>
      </c>
      <c r="C1466">
        <v>96.31</v>
      </c>
      <c r="D1466" t="s">
        <v>8529</v>
      </c>
      <c r="E1466" t="s">
        <v>2930</v>
      </c>
      <c r="F1466" t="s">
        <v>2930</v>
      </c>
      <c r="G1466" t="s">
        <v>2930</v>
      </c>
      <c r="H1466" t="s">
        <v>8530</v>
      </c>
    </row>
    <row r="1467" spans="1:8" x14ac:dyDescent="0.25">
      <c r="A1467" t="s">
        <v>8531</v>
      </c>
      <c r="B1467" t="s">
        <v>8532</v>
      </c>
      <c r="C1467">
        <v>32.71</v>
      </c>
      <c r="D1467" t="s">
        <v>8533</v>
      </c>
      <c r="E1467" t="s">
        <v>2930</v>
      </c>
      <c r="F1467" t="s">
        <v>2930</v>
      </c>
      <c r="G1467" t="s">
        <v>2930</v>
      </c>
      <c r="H1467" t="s">
        <v>8534</v>
      </c>
    </row>
    <row r="1468" spans="1:8" x14ac:dyDescent="0.25">
      <c r="A1468" t="s">
        <v>8535</v>
      </c>
      <c r="B1468" t="s">
        <v>8536</v>
      </c>
      <c r="C1468">
        <v>10.610099999999999</v>
      </c>
      <c r="D1468" t="s">
        <v>8537</v>
      </c>
      <c r="E1468" t="s">
        <v>2930</v>
      </c>
      <c r="F1468" t="s">
        <v>2930</v>
      </c>
      <c r="G1468" t="s">
        <v>2930</v>
      </c>
      <c r="H1468" t="s">
        <v>8538</v>
      </c>
    </row>
    <row r="1469" spans="1:8" x14ac:dyDescent="0.25">
      <c r="A1469" t="s">
        <v>8539</v>
      </c>
      <c r="B1469" t="s">
        <v>8540</v>
      </c>
      <c r="C1469">
        <v>56.3</v>
      </c>
      <c r="D1469" t="s">
        <v>8541</v>
      </c>
      <c r="E1469" t="s">
        <v>2930</v>
      </c>
      <c r="F1469" t="s">
        <v>2930</v>
      </c>
      <c r="G1469" t="s">
        <v>2930</v>
      </c>
      <c r="H1469" t="s">
        <v>8542</v>
      </c>
    </row>
    <row r="1470" spans="1:8" x14ac:dyDescent="0.25">
      <c r="A1470" t="s">
        <v>8543</v>
      </c>
      <c r="B1470" t="s">
        <v>8544</v>
      </c>
      <c r="C1470">
        <v>32.799999999999997</v>
      </c>
      <c r="D1470" t="s">
        <v>8545</v>
      </c>
      <c r="E1470" t="s">
        <v>2930</v>
      </c>
      <c r="F1470" t="s">
        <v>2930</v>
      </c>
      <c r="G1470" t="s">
        <v>2930</v>
      </c>
      <c r="H1470" t="s">
        <v>8546</v>
      </c>
    </row>
    <row r="1471" spans="1:8" x14ac:dyDescent="0.25">
      <c r="A1471" t="s">
        <v>8547</v>
      </c>
      <c r="B1471" t="s">
        <v>8548</v>
      </c>
      <c r="C1471">
        <v>93.86</v>
      </c>
      <c r="D1471" t="s">
        <v>8549</v>
      </c>
      <c r="E1471" t="s">
        <v>2930</v>
      </c>
      <c r="F1471" t="s">
        <v>2930</v>
      </c>
      <c r="G1471" t="s">
        <v>2930</v>
      </c>
      <c r="H1471" t="s">
        <v>8550</v>
      </c>
    </row>
    <row r="1472" spans="1:8" x14ac:dyDescent="0.25">
      <c r="A1472" t="s">
        <v>8551</v>
      </c>
      <c r="B1472" t="s">
        <v>8552</v>
      </c>
      <c r="C1472">
        <v>67.010000000000005</v>
      </c>
      <c r="D1472" t="s">
        <v>8553</v>
      </c>
      <c r="E1472">
        <v>1991</v>
      </c>
      <c r="F1472" t="s">
        <v>25</v>
      </c>
      <c r="G1472" t="s">
        <v>24</v>
      </c>
      <c r="H1472" t="s">
        <v>8554</v>
      </c>
    </row>
    <row r="1473" spans="1:8" x14ac:dyDescent="0.25">
      <c r="A1473" t="s">
        <v>8555</v>
      </c>
      <c r="B1473" t="s">
        <v>8556</v>
      </c>
      <c r="C1473">
        <v>10.44</v>
      </c>
      <c r="D1473" t="s">
        <v>8557</v>
      </c>
      <c r="E1473" t="s">
        <v>2930</v>
      </c>
      <c r="F1473" t="s">
        <v>31</v>
      </c>
      <c r="G1473" t="s">
        <v>154</v>
      </c>
      <c r="H1473" t="s">
        <v>8558</v>
      </c>
    </row>
    <row r="1474" spans="1:8" x14ac:dyDescent="0.25">
      <c r="A1474" t="s">
        <v>8559</v>
      </c>
      <c r="B1474" t="s">
        <v>8560</v>
      </c>
      <c r="C1474">
        <v>123</v>
      </c>
      <c r="D1474" t="s">
        <v>8561</v>
      </c>
      <c r="E1474">
        <v>1983</v>
      </c>
      <c r="F1474" t="s">
        <v>3022</v>
      </c>
      <c r="G1474" t="s">
        <v>3023</v>
      </c>
      <c r="H1474" t="s">
        <v>8562</v>
      </c>
    </row>
    <row r="1475" spans="1:8" x14ac:dyDescent="0.25">
      <c r="A1475" t="s">
        <v>8563</v>
      </c>
      <c r="B1475" t="s">
        <v>8564</v>
      </c>
      <c r="C1475">
        <v>35.130000000000003</v>
      </c>
      <c r="D1475" t="s">
        <v>5014</v>
      </c>
      <c r="E1475">
        <v>1993</v>
      </c>
      <c r="F1475" t="s">
        <v>138</v>
      </c>
      <c r="G1475" t="s">
        <v>3186</v>
      </c>
      <c r="H1475" t="s">
        <v>8565</v>
      </c>
    </row>
    <row r="1476" spans="1:8" x14ac:dyDescent="0.25">
      <c r="A1476" t="s">
        <v>8566</v>
      </c>
      <c r="B1476" t="s">
        <v>8567</v>
      </c>
      <c r="C1476">
        <v>23.09</v>
      </c>
      <c r="D1476" t="s">
        <v>8568</v>
      </c>
      <c r="E1476">
        <v>2005</v>
      </c>
      <c r="F1476" t="s">
        <v>77</v>
      </c>
      <c r="G1476" t="s">
        <v>39</v>
      </c>
      <c r="H1476" t="s">
        <v>8569</v>
      </c>
    </row>
    <row r="1477" spans="1:8" x14ac:dyDescent="0.25">
      <c r="A1477" t="s">
        <v>8570</v>
      </c>
      <c r="B1477" t="s">
        <v>8571</v>
      </c>
      <c r="C1477">
        <v>0.42399999999999999</v>
      </c>
      <c r="D1477" t="s">
        <v>8572</v>
      </c>
      <c r="E1477" t="s">
        <v>2930</v>
      </c>
      <c r="F1477" t="s">
        <v>3022</v>
      </c>
      <c r="G1477" t="s">
        <v>3023</v>
      </c>
      <c r="H1477" t="s">
        <v>8573</v>
      </c>
    </row>
    <row r="1478" spans="1:8" x14ac:dyDescent="0.25">
      <c r="A1478" t="s">
        <v>8574</v>
      </c>
      <c r="B1478" t="s">
        <v>8575</v>
      </c>
      <c r="C1478">
        <v>10.45</v>
      </c>
      <c r="D1478" t="s">
        <v>8576</v>
      </c>
      <c r="E1478">
        <v>2000</v>
      </c>
      <c r="F1478" t="s">
        <v>138</v>
      </c>
      <c r="G1478" t="s">
        <v>3186</v>
      </c>
      <c r="H1478" t="s">
        <v>8577</v>
      </c>
    </row>
    <row r="1479" spans="1:8" x14ac:dyDescent="0.25">
      <c r="A1479" t="s">
        <v>8578</v>
      </c>
      <c r="B1479" t="s">
        <v>8579</v>
      </c>
      <c r="C1479">
        <v>12.14</v>
      </c>
      <c r="D1479" t="s">
        <v>8580</v>
      </c>
      <c r="E1479" t="s">
        <v>2930</v>
      </c>
      <c r="F1479" t="s">
        <v>18</v>
      </c>
      <c r="G1479" t="s">
        <v>53</v>
      </c>
      <c r="H1479" t="s">
        <v>8581</v>
      </c>
    </row>
    <row r="1480" spans="1:8" x14ac:dyDescent="0.25">
      <c r="A1480" t="s">
        <v>8582</v>
      </c>
      <c r="B1480" t="s">
        <v>8583</v>
      </c>
      <c r="C1480">
        <v>100.45</v>
      </c>
      <c r="D1480" t="s">
        <v>5611</v>
      </c>
      <c r="E1480">
        <v>1986</v>
      </c>
      <c r="F1480" t="s">
        <v>77</v>
      </c>
      <c r="G1480" t="s">
        <v>4495</v>
      </c>
      <c r="H1480" t="s">
        <v>8584</v>
      </c>
    </row>
    <row r="1481" spans="1:8" x14ac:dyDescent="0.25">
      <c r="A1481" t="s">
        <v>8585</v>
      </c>
      <c r="B1481" t="s">
        <v>8586</v>
      </c>
      <c r="C1481">
        <v>51</v>
      </c>
      <c r="D1481" t="s">
        <v>8587</v>
      </c>
      <c r="E1481" t="s">
        <v>2930</v>
      </c>
      <c r="F1481" t="s">
        <v>31</v>
      </c>
      <c r="G1481" t="s">
        <v>6241</v>
      </c>
      <c r="H1481" t="s">
        <v>8588</v>
      </c>
    </row>
    <row r="1482" spans="1:8" x14ac:dyDescent="0.25">
      <c r="A1482" t="s">
        <v>8589</v>
      </c>
      <c r="B1482" t="s">
        <v>8590</v>
      </c>
      <c r="C1482">
        <v>85.15</v>
      </c>
      <c r="D1482" t="s">
        <v>8591</v>
      </c>
      <c r="E1482" t="s">
        <v>2930</v>
      </c>
      <c r="F1482" t="s">
        <v>288</v>
      </c>
      <c r="G1482" t="s">
        <v>3755</v>
      </c>
      <c r="H1482" t="s">
        <v>8592</v>
      </c>
    </row>
    <row r="1483" spans="1:8" x14ac:dyDescent="0.25">
      <c r="A1483" t="s">
        <v>8593</v>
      </c>
      <c r="B1483" t="s">
        <v>8594</v>
      </c>
      <c r="C1483">
        <v>67.16</v>
      </c>
      <c r="D1483" t="s">
        <v>8595</v>
      </c>
      <c r="E1483">
        <v>1999</v>
      </c>
      <c r="F1483" t="s">
        <v>18</v>
      </c>
      <c r="G1483" t="s">
        <v>115</v>
      </c>
      <c r="H1483" t="s">
        <v>8596</v>
      </c>
    </row>
    <row r="1484" spans="1:8" x14ac:dyDescent="0.25">
      <c r="A1484" t="s">
        <v>8597</v>
      </c>
      <c r="B1484" t="s">
        <v>8598</v>
      </c>
      <c r="C1484">
        <v>8.6300000000000008</v>
      </c>
      <c r="D1484" t="s">
        <v>8599</v>
      </c>
      <c r="E1484">
        <v>2007</v>
      </c>
      <c r="F1484" t="s">
        <v>18</v>
      </c>
      <c r="G1484" t="s">
        <v>53</v>
      </c>
      <c r="H1484" t="s">
        <v>8600</v>
      </c>
    </row>
    <row r="1485" spans="1:8" x14ac:dyDescent="0.25">
      <c r="A1485" t="s">
        <v>8601</v>
      </c>
      <c r="B1485" t="s">
        <v>8602</v>
      </c>
      <c r="C1485">
        <v>67.260000000000005</v>
      </c>
      <c r="D1485" t="s">
        <v>7508</v>
      </c>
      <c r="E1485">
        <v>1985</v>
      </c>
      <c r="F1485" t="s">
        <v>18</v>
      </c>
      <c r="G1485" t="s">
        <v>44</v>
      </c>
      <c r="H1485" t="s">
        <v>8603</v>
      </c>
    </row>
    <row r="1486" spans="1:8" x14ac:dyDescent="0.25">
      <c r="A1486" t="s">
        <v>8604</v>
      </c>
      <c r="B1486" t="s">
        <v>8605</v>
      </c>
      <c r="C1486">
        <v>97.99</v>
      </c>
      <c r="D1486" t="s">
        <v>7216</v>
      </c>
      <c r="E1486" t="s">
        <v>2930</v>
      </c>
      <c r="F1486" t="s">
        <v>31</v>
      </c>
      <c r="G1486" t="s">
        <v>387</v>
      </c>
      <c r="H1486" t="s">
        <v>8606</v>
      </c>
    </row>
    <row r="1487" spans="1:8" x14ac:dyDescent="0.25">
      <c r="A1487" t="s">
        <v>8607</v>
      </c>
      <c r="B1487" t="s">
        <v>8608</v>
      </c>
      <c r="C1487">
        <v>23</v>
      </c>
      <c r="D1487" t="s">
        <v>8609</v>
      </c>
      <c r="E1487" t="s">
        <v>2930</v>
      </c>
      <c r="F1487" t="s">
        <v>600</v>
      </c>
      <c r="G1487" t="s">
        <v>2954</v>
      </c>
      <c r="H1487" t="s">
        <v>8610</v>
      </c>
    </row>
    <row r="1488" spans="1:8" x14ac:dyDescent="0.25">
      <c r="A1488" t="s">
        <v>8611</v>
      </c>
      <c r="B1488" t="s">
        <v>8612</v>
      </c>
      <c r="C1488">
        <v>10.4375</v>
      </c>
      <c r="D1488" t="s">
        <v>8613</v>
      </c>
      <c r="E1488" t="s">
        <v>2930</v>
      </c>
      <c r="F1488" t="s">
        <v>600</v>
      </c>
      <c r="G1488" t="s">
        <v>2949</v>
      </c>
      <c r="H1488" t="s">
        <v>8614</v>
      </c>
    </row>
    <row r="1489" spans="1:8" x14ac:dyDescent="0.25">
      <c r="A1489" t="s">
        <v>8615</v>
      </c>
      <c r="B1489" t="s">
        <v>8616</v>
      </c>
      <c r="C1489" t="s">
        <v>2930</v>
      </c>
      <c r="D1489" t="s">
        <v>2930</v>
      </c>
      <c r="E1489" t="s">
        <v>2930</v>
      </c>
      <c r="F1489" t="s">
        <v>2930</v>
      </c>
      <c r="G1489" t="s">
        <v>2930</v>
      </c>
      <c r="H1489" t="s">
        <v>8617</v>
      </c>
    </row>
    <row r="1490" spans="1:8" x14ac:dyDescent="0.25">
      <c r="A1490" t="s">
        <v>8618</v>
      </c>
      <c r="B1490" t="s">
        <v>8619</v>
      </c>
      <c r="C1490">
        <v>6.96</v>
      </c>
      <c r="D1490" t="s">
        <v>8620</v>
      </c>
      <c r="E1490">
        <v>1996</v>
      </c>
      <c r="F1490" t="s">
        <v>77</v>
      </c>
      <c r="G1490" t="s">
        <v>76</v>
      </c>
      <c r="H1490" t="s">
        <v>8621</v>
      </c>
    </row>
    <row r="1491" spans="1:8" x14ac:dyDescent="0.25">
      <c r="A1491" t="s">
        <v>8622</v>
      </c>
      <c r="B1491" t="s">
        <v>8623</v>
      </c>
      <c r="C1491">
        <v>14.98</v>
      </c>
      <c r="D1491" t="s">
        <v>8624</v>
      </c>
      <c r="E1491" t="s">
        <v>2930</v>
      </c>
      <c r="F1491" t="s">
        <v>31</v>
      </c>
      <c r="G1491" t="s">
        <v>387</v>
      </c>
      <c r="H1491" t="s">
        <v>8625</v>
      </c>
    </row>
    <row r="1492" spans="1:8" x14ac:dyDescent="0.25">
      <c r="A1492" t="s">
        <v>8626</v>
      </c>
      <c r="B1492" t="s">
        <v>8627</v>
      </c>
      <c r="C1492">
        <v>21.82</v>
      </c>
      <c r="D1492" t="s">
        <v>8628</v>
      </c>
      <c r="E1492">
        <v>2014</v>
      </c>
      <c r="F1492" t="s">
        <v>600</v>
      </c>
      <c r="G1492" t="s">
        <v>2940</v>
      </c>
      <c r="H1492" t="s">
        <v>8629</v>
      </c>
    </row>
    <row r="1493" spans="1:8" x14ac:dyDescent="0.25">
      <c r="A1493" t="s">
        <v>8630</v>
      </c>
      <c r="B1493" t="s">
        <v>8631</v>
      </c>
      <c r="C1493">
        <v>8.01</v>
      </c>
      <c r="D1493" t="s">
        <v>4584</v>
      </c>
      <c r="E1493">
        <v>2013</v>
      </c>
      <c r="F1493" t="s">
        <v>293</v>
      </c>
      <c r="G1493" t="s">
        <v>5864</v>
      </c>
      <c r="H1493" t="s">
        <v>8632</v>
      </c>
    </row>
    <row r="1494" spans="1:8" x14ac:dyDescent="0.25">
      <c r="A1494" t="s">
        <v>8630</v>
      </c>
      <c r="B1494" t="s">
        <v>8633</v>
      </c>
      <c r="C1494">
        <v>1.07</v>
      </c>
      <c r="D1494" t="s">
        <v>2930</v>
      </c>
      <c r="E1494">
        <v>2013</v>
      </c>
      <c r="F1494" t="s">
        <v>293</v>
      </c>
      <c r="G1494" t="s">
        <v>5864</v>
      </c>
      <c r="H1494" t="s">
        <v>8634</v>
      </c>
    </row>
    <row r="1495" spans="1:8" x14ac:dyDescent="0.25">
      <c r="A1495" t="s">
        <v>8635</v>
      </c>
      <c r="B1495" t="s">
        <v>8636</v>
      </c>
      <c r="C1495">
        <v>172.42</v>
      </c>
      <c r="D1495" t="s">
        <v>8637</v>
      </c>
      <c r="E1495">
        <v>2007</v>
      </c>
      <c r="F1495" t="s">
        <v>25</v>
      </c>
      <c r="G1495" t="s">
        <v>24</v>
      </c>
      <c r="H1495" t="s">
        <v>8638</v>
      </c>
    </row>
    <row r="1496" spans="1:8" x14ac:dyDescent="0.25">
      <c r="A1496" t="s">
        <v>8639</v>
      </c>
      <c r="B1496" t="s">
        <v>8640</v>
      </c>
      <c r="C1496">
        <v>28.21</v>
      </c>
      <c r="D1496" t="s">
        <v>8641</v>
      </c>
      <c r="E1496">
        <v>2014</v>
      </c>
      <c r="F1496" t="s">
        <v>31</v>
      </c>
      <c r="G1496" t="s">
        <v>71</v>
      </c>
      <c r="H1496" t="s">
        <v>8642</v>
      </c>
    </row>
    <row r="1497" spans="1:8" x14ac:dyDescent="0.25">
      <c r="A1497" t="s">
        <v>8643</v>
      </c>
      <c r="B1497" t="s">
        <v>8644</v>
      </c>
      <c r="C1497">
        <v>13.53</v>
      </c>
      <c r="D1497" t="s">
        <v>3338</v>
      </c>
      <c r="E1497" t="s">
        <v>2930</v>
      </c>
      <c r="F1497" t="s">
        <v>18</v>
      </c>
      <c r="G1497" t="s">
        <v>53</v>
      </c>
      <c r="H1497" t="s">
        <v>8645</v>
      </c>
    </row>
    <row r="1498" spans="1:8" x14ac:dyDescent="0.25">
      <c r="A1498" t="s">
        <v>8646</v>
      </c>
      <c r="B1498" t="s">
        <v>8647</v>
      </c>
      <c r="C1498">
        <v>17.489999999999998</v>
      </c>
      <c r="D1498" t="s">
        <v>8648</v>
      </c>
      <c r="E1498">
        <v>2002</v>
      </c>
      <c r="F1498" t="s">
        <v>288</v>
      </c>
      <c r="G1498" t="s">
        <v>409</v>
      </c>
      <c r="H1498" t="s">
        <v>8649</v>
      </c>
    </row>
    <row r="1499" spans="1:8" x14ac:dyDescent="0.25">
      <c r="A1499" t="s">
        <v>8650</v>
      </c>
      <c r="B1499" t="s">
        <v>8651</v>
      </c>
      <c r="C1499">
        <v>2.62</v>
      </c>
      <c r="D1499" t="s">
        <v>8652</v>
      </c>
      <c r="E1499">
        <v>2011</v>
      </c>
      <c r="F1499" t="s">
        <v>600</v>
      </c>
      <c r="G1499" t="s">
        <v>217</v>
      </c>
      <c r="H1499" t="s">
        <v>8653</v>
      </c>
    </row>
    <row r="1500" spans="1:8" x14ac:dyDescent="0.25">
      <c r="A1500" t="s">
        <v>8654</v>
      </c>
      <c r="B1500" t="s">
        <v>8655</v>
      </c>
      <c r="C1500">
        <v>11.4239</v>
      </c>
      <c r="D1500" t="s">
        <v>8656</v>
      </c>
      <c r="E1500" t="s">
        <v>2930</v>
      </c>
      <c r="F1500" t="s">
        <v>31</v>
      </c>
      <c r="G1500" t="s">
        <v>233</v>
      </c>
      <c r="H1500" t="s">
        <v>8657</v>
      </c>
    </row>
    <row r="1501" spans="1:8" x14ac:dyDescent="0.25">
      <c r="A1501" t="s">
        <v>8658</v>
      </c>
      <c r="B1501" t="s">
        <v>8659</v>
      </c>
      <c r="C1501">
        <v>4.91</v>
      </c>
      <c r="D1501" t="s">
        <v>8660</v>
      </c>
      <c r="E1501">
        <v>2011</v>
      </c>
      <c r="F1501" t="s">
        <v>18</v>
      </c>
      <c r="G1501" t="s">
        <v>44</v>
      </c>
      <c r="H1501" t="s">
        <v>8661</v>
      </c>
    </row>
    <row r="1502" spans="1:8" x14ac:dyDescent="0.25">
      <c r="A1502" t="s">
        <v>8662</v>
      </c>
      <c r="B1502" t="s">
        <v>8663</v>
      </c>
      <c r="C1502">
        <v>5.3699000000000003</v>
      </c>
      <c r="D1502" t="s">
        <v>8664</v>
      </c>
      <c r="E1502">
        <v>1998</v>
      </c>
      <c r="F1502" t="s">
        <v>293</v>
      </c>
      <c r="G1502" t="s">
        <v>3186</v>
      </c>
      <c r="H1502" t="s">
        <v>8665</v>
      </c>
    </row>
    <row r="1503" spans="1:8" x14ac:dyDescent="0.25">
      <c r="A1503" t="s">
        <v>8666</v>
      </c>
      <c r="B1503" t="s">
        <v>8667</v>
      </c>
      <c r="C1503">
        <v>5.01</v>
      </c>
      <c r="D1503" t="s">
        <v>8668</v>
      </c>
      <c r="E1503">
        <v>2011</v>
      </c>
      <c r="F1503" t="s">
        <v>18</v>
      </c>
      <c r="G1503" t="s">
        <v>44</v>
      </c>
      <c r="H1503" t="s">
        <v>8669</v>
      </c>
    </row>
    <row r="1504" spans="1:8" x14ac:dyDescent="0.25">
      <c r="A1504" t="s">
        <v>8670</v>
      </c>
      <c r="B1504" t="s">
        <v>8671</v>
      </c>
      <c r="C1504">
        <v>0.21</v>
      </c>
      <c r="D1504" t="s">
        <v>8672</v>
      </c>
      <c r="E1504" t="s">
        <v>2930</v>
      </c>
      <c r="F1504" t="s">
        <v>77</v>
      </c>
      <c r="G1504" t="s">
        <v>4201</v>
      </c>
      <c r="H1504" t="s">
        <v>8673</v>
      </c>
    </row>
    <row r="1505" spans="1:8" x14ac:dyDescent="0.25">
      <c r="A1505" t="s">
        <v>8674</v>
      </c>
      <c r="B1505" t="s">
        <v>8675</v>
      </c>
      <c r="C1505">
        <v>36.04</v>
      </c>
      <c r="D1505" t="s">
        <v>8676</v>
      </c>
      <c r="E1505">
        <v>1991</v>
      </c>
      <c r="F1505" t="s">
        <v>77</v>
      </c>
      <c r="G1505" t="s">
        <v>4495</v>
      </c>
      <c r="H1505" t="s">
        <v>8677</v>
      </c>
    </row>
    <row r="1506" spans="1:8" x14ac:dyDescent="0.25">
      <c r="A1506" t="s">
        <v>8678</v>
      </c>
      <c r="B1506" t="s">
        <v>8679</v>
      </c>
      <c r="C1506">
        <v>29.5</v>
      </c>
      <c r="D1506" t="s">
        <v>8680</v>
      </c>
      <c r="E1506" t="s">
        <v>2930</v>
      </c>
      <c r="F1506" t="s">
        <v>77</v>
      </c>
      <c r="G1506" t="s">
        <v>76</v>
      </c>
      <c r="H1506" t="s">
        <v>8681</v>
      </c>
    </row>
    <row r="1507" spans="1:8" x14ac:dyDescent="0.25">
      <c r="A1507" t="s">
        <v>8682</v>
      </c>
      <c r="B1507" t="s">
        <v>8683</v>
      </c>
      <c r="C1507">
        <v>45.52</v>
      </c>
      <c r="D1507" t="s">
        <v>8684</v>
      </c>
      <c r="E1507">
        <v>2014</v>
      </c>
      <c r="F1507" t="s">
        <v>25</v>
      </c>
      <c r="G1507" t="s">
        <v>62</v>
      </c>
      <c r="H1507" t="s">
        <v>8685</v>
      </c>
    </row>
    <row r="1508" spans="1:8" x14ac:dyDescent="0.25">
      <c r="A1508" t="s">
        <v>8686</v>
      </c>
      <c r="B1508" t="s">
        <v>8687</v>
      </c>
      <c r="C1508">
        <v>19.489999999999998</v>
      </c>
      <c r="D1508" t="s">
        <v>8688</v>
      </c>
      <c r="E1508">
        <v>2014</v>
      </c>
      <c r="F1508" t="s">
        <v>25</v>
      </c>
      <c r="G1508" t="s">
        <v>3017</v>
      </c>
      <c r="H1508" t="s">
        <v>8689</v>
      </c>
    </row>
    <row r="1509" spans="1:8" x14ac:dyDescent="0.25">
      <c r="A1509" t="s">
        <v>8690</v>
      </c>
      <c r="B1509" t="s">
        <v>8691</v>
      </c>
      <c r="C1509">
        <v>75.34</v>
      </c>
      <c r="D1509" t="s">
        <v>4412</v>
      </c>
      <c r="E1509" t="s">
        <v>2930</v>
      </c>
      <c r="F1509" t="s">
        <v>138</v>
      </c>
      <c r="G1509" t="s">
        <v>3539</v>
      </c>
      <c r="H1509" t="s">
        <v>8692</v>
      </c>
    </row>
    <row r="1510" spans="1:8" x14ac:dyDescent="0.25">
      <c r="A1510" t="s">
        <v>8693</v>
      </c>
      <c r="B1510" t="s">
        <v>8694</v>
      </c>
      <c r="C1510">
        <v>0.45200000000000001</v>
      </c>
      <c r="D1510" t="s">
        <v>8695</v>
      </c>
      <c r="E1510">
        <v>2013</v>
      </c>
      <c r="F1510" t="s">
        <v>25</v>
      </c>
      <c r="G1510" t="s">
        <v>24</v>
      </c>
      <c r="H1510" t="s">
        <v>8696</v>
      </c>
    </row>
    <row r="1511" spans="1:8" x14ac:dyDescent="0.25">
      <c r="A1511" t="s">
        <v>8697</v>
      </c>
      <c r="B1511" t="s">
        <v>8698</v>
      </c>
      <c r="C1511">
        <v>4.57</v>
      </c>
      <c r="D1511" t="s">
        <v>8699</v>
      </c>
      <c r="E1511">
        <v>2013</v>
      </c>
      <c r="F1511" t="s">
        <v>25</v>
      </c>
      <c r="G1511" t="s">
        <v>24</v>
      </c>
      <c r="H1511" t="s">
        <v>8700</v>
      </c>
    </row>
    <row r="1512" spans="1:8" x14ac:dyDescent="0.25">
      <c r="A1512" t="s">
        <v>8701</v>
      </c>
      <c r="B1512" t="s">
        <v>8702</v>
      </c>
      <c r="C1512">
        <v>13.62</v>
      </c>
      <c r="D1512" t="s">
        <v>8703</v>
      </c>
      <c r="E1512" t="s">
        <v>2930</v>
      </c>
      <c r="F1512" t="s">
        <v>138</v>
      </c>
      <c r="G1512" t="s">
        <v>228</v>
      </c>
      <c r="H1512" t="s">
        <v>8704</v>
      </c>
    </row>
    <row r="1513" spans="1:8" x14ac:dyDescent="0.25">
      <c r="A1513" t="s">
        <v>8705</v>
      </c>
      <c r="B1513" t="s">
        <v>8706</v>
      </c>
      <c r="C1513">
        <v>45.78</v>
      </c>
      <c r="D1513" t="s">
        <v>8707</v>
      </c>
      <c r="E1513" t="s">
        <v>2930</v>
      </c>
      <c r="F1513" t="s">
        <v>600</v>
      </c>
      <c r="G1513" t="s">
        <v>3506</v>
      </c>
      <c r="H1513" t="s">
        <v>8708</v>
      </c>
    </row>
    <row r="1514" spans="1:8" x14ac:dyDescent="0.25">
      <c r="A1514" t="s">
        <v>8709</v>
      </c>
      <c r="B1514" t="s">
        <v>8710</v>
      </c>
      <c r="C1514">
        <v>27.55</v>
      </c>
      <c r="D1514" t="s">
        <v>8711</v>
      </c>
      <c r="E1514">
        <v>2013</v>
      </c>
      <c r="F1514" t="s">
        <v>25</v>
      </c>
      <c r="G1514" t="s">
        <v>24</v>
      </c>
      <c r="H1514" t="s">
        <v>8712</v>
      </c>
    </row>
    <row r="1515" spans="1:8" x14ac:dyDescent="0.25">
      <c r="A1515" t="s">
        <v>8713</v>
      </c>
      <c r="B1515" t="s">
        <v>8714</v>
      </c>
      <c r="C1515">
        <v>3.65</v>
      </c>
      <c r="D1515" t="s">
        <v>8715</v>
      </c>
      <c r="E1515">
        <v>2013</v>
      </c>
      <c r="F1515" t="s">
        <v>77</v>
      </c>
      <c r="G1515" t="s">
        <v>4201</v>
      </c>
      <c r="H1515" t="s">
        <v>8716</v>
      </c>
    </row>
    <row r="1516" spans="1:8" x14ac:dyDescent="0.25">
      <c r="A1516" t="s">
        <v>8717</v>
      </c>
      <c r="B1516" t="s">
        <v>8718</v>
      </c>
      <c r="C1516">
        <v>7.33</v>
      </c>
      <c r="D1516" t="s">
        <v>8719</v>
      </c>
      <c r="E1516">
        <v>2006</v>
      </c>
      <c r="F1516" t="s">
        <v>2930</v>
      </c>
      <c r="G1516" t="s">
        <v>2930</v>
      </c>
      <c r="H1516" t="s">
        <v>8720</v>
      </c>
    </row>
    <row r="1517" spans="1:8" x14ac:dyDescent="0.25">
      <c r="A1517" t="s">
        <v>8721</v>
      </c>
      <c r="B1517" t="s">
        <v>8722</v>
      </c>
      <c r="C1517">
        <v>13.38</v>
      </c>
      <c r="D1517" t="s">
        <v>8723</v>
      </c>
      <c r="E1517" t="s">
        <v>2930</v>
      </c>
      <c r="F1517" t="s">
        <v>600</v>
      </c>
      <c r="G1517" t="s">
        <v>2954</v>
      </c>
      <c r="H1517" t="s">
        <v>8724</v>
      </c>
    </row>
    <row r="1518" spans="1:8" x14ac:dyDescent="0.25">
      <c r="A1518" t="s">
        <v>8725</v>
      </c>
      <c r="B1518" t="s">
        <v>8726</v>
      </c>
      <c r="C1518">
        <v>17.68</v>
      </c>
      <c r="D1518" t="s">
        <v>8727</v>
      </c>
      <c r="E1518" t="s">
        <v>2930</v>
      </c>
      <c r="F1518" t="s">
        <v>18</v>
      </c>
      <c r="G1518" t="s">
        <v>2980</v>
      </c>
      <c r="H1518" t="s">
        <v>8728</v>
      </c>
    </row>
    <row r="1519" spans="1:8" x14ac:dyDescent="0.25">
      <c r="A1519" t="s">
        <v>8725</v>
      </c>
      <c r="B1519" t="s">
        <v>8729</v>
      </c>
      <c r="C1519">
        <v>17.914000000000001</v>
      </c>
      <c r="D1519" t="s">
        <v>8730</v>
      </c>
      <c r="E1519" t="s">
        <v>2930</v>
      </c>
      <c r="F1519" t="s">
        <v>18</v>
      </c>
      <c r="G1519" t="s">
        <v>2980</v>
      </c>
      <c r="H1519" t="s">
        <v>8731</v>
      </c>
    </row>
    <row r="1520" spans="1:8" x14ac:dyDescent="0.25">
      <c r="A1520" t="s">
        <v>8732</v>
      </c>
      <c r="B1520" t="s">
        <v>8733</v>
      </c>
      <c r="C1520">
        <v>7.98</v>
      </c>
      <c r="D1520" t="s">
        <v>8734</v>
      </c>
      <c r="E1520" t="s">
        <v>2930</v>
      </c>
      <c r="F1520" t="s">
        <v>600</v>
      </c>
      <c r="G1520" t="s">
        <v>2954</v>
      </c>
      <c r="H1520" t="s">
        <v>8735</v>
      </c>
    </row>
    <row r="1521" spans="1:8" x14ac:dyDescent="0.25">
      <c r="A1521" t="s">
        <v>8736</v>
      </c>
      <c r="B1521" t="s">
        <v>8737</v>
      </c>
      <c r="C1521">
        <v>12.07</v>
      </c>
      <c r="D1521" t="s">
        <v>4766</v>
      </c>
      <c r="E1521" t="s">
        <v>2930</v>
      </c>
      <c r="F1521" t="s">
        <v>25</v>
      </c>
      <c r="G1521" t="s">
        <v>24</v>
      </c>
      <c r="H1521" t="s">
        <v>8738</v>
      </c>
    </row>
    <row r="1522" spans="1:8" x14ac:dyDescent="0.25">
      <c r="A1522" t="s">
        <v>84</v>
      </c>
      <c r="B1522" t="s">
        <v>8739</v>
      </c>
      <c r="C1522">
        <v>122.87</v>
      </c>
      <c r="D1522" t="s">
        <v>8740</v>
      </c>
      <c r="E1522">
        <v>1993</v>
      </c>
      <c r="F1522" t="s">
        <v>77</v>
      </c>
      <c r="G1522" t="s">
        <v>88</v>
      </c>
      <c r="H1522" t="s">
        <v>8741</v>
      </c>
    </row>
    <row r="1523" spans="1:8" x14ac:dyDescent="0.25">
      <c r="A1523" t="s">
        <v>8742</v>
      </c>
      <c r="B1523" t="s">
        <v>8743</v>
      </c>
      <c r="C1523">
        <v>17.84</v>
      </c>
      <c r="D1523" t="s">
        <v>8744</v>
      </c>
      <c r="E1523" t="s">
        <v>2930</v>
      </c>
      <c r="F1523" t="s">
        <v>138</v>
      </c>
      <c r="G1523" t="s">
        <v>639</v>
      </c>
      <c r="H1523" t="s">
        <v>8745</v>
      </c>
    </row>
    <row r="1524" spans="1:8" x14ac:dyDescent="0.25">
      <c r="A1524" t="s">
        <v>8746</v>
      </c>
      <c r="B1524" t="s">
        <v>8747</v>
      </c>
      <c r="C1524">
        <v>12.53</v>
      </c>
      <c r="D1524" t="s">
        <v>8748</v>
      </c>
      <c r="E1524">
        <v>1993</v>
      </c>
      <c r="F1524" t="s">
        <v>18</v>
      </c>
      <c r="G1524" t="s">
        <v>308</v>
      </c>
      <c r="H1524" t="s">
        <v>8749</v>
      </c>
    </row>
    <row r="1525" spans="1:8" x14ac:dyDescent="0.25">
      <c r="A1525" t="s">
        <v>8750</v>
      </c>
      <c r="B1525" t="s">
        <v>8751</v>
      </c>
      <c r="C1525">
        <v>9.7899999999999991</v>
      </c>
      <c r="D1525" t="s">
        <v>8752</v>
      </c>
      <c r="E1525">
        <v>1983</v>
      </c>
      <c r="F1525" t="s">
        <v>18</v>
      </c>
      <c r="G1525" t="s">
        <v>3844</v>
      </c>
      <c r="H1525" t="s">
        <v>8753</v>
      </c>
    </row>
    <row r="1526" spans="1:8" x14ac:dyDescent="0.25">
      <c r="A1526" t="s">
        <v>8754</v>
      </c>
      <c r="B1526" t="s">
        <v>8755</v>
      </c>
      <c r="C1526">
        <v>23.57</v>
      </c>
      <c r="D1526" t="s">
        <v>8756</v>
      </c>
      <c r="E1526">
        <v>1995</v>
      </c>
      <c r="F1526" t="s">
        <v>18</v>
      </c>
      <c r="G1526" t="s">
        <v>2980</v>
      </c>
      <c r="H1526" t="s">
        <v>8757</v>
      </c>
    </row>
    <row r="1527" spans="1:8" x14ac:dyDescent="0.25">
      <c r="A1527" t="s">
        <v>8758</v>
      </c>
      <c r="B1527" t="s">
        <v>8759</v>
      </c>
      <c r="C1527">
        <v>12.05</v>
      </c>
      <c r="D1527" t="s">
        <v>8760</v>
      </c>
      <c r="E1527" t="s">
        <v>2930</v>
      </c>
      <c r="F1527" t="s">
        <v>18</v>
      </c>
      <c r="G1527" t="s">
        <v>3186</v>
      </c>
      <c r="H1527" t="s">
        <v>8761</v>
      </c>
    </row>
    <row r="1528" spans="1:8" x14ac:dyDescent="0.25">
      <c r="A1528" t="s">
        <v>8762</v>
      </c>
      <c r="B1528" t="s">
        <v>8763</v>
      </c>
      <c r="C1528">
        <v>9.27</v>
      </c>
      <c r="D1528" t="s">
        <v>8764</v>
      </c>
      <c r="E1528" t="s">
        <v>2930</v>
      </c>
      <c r="F1528" t="s">
        <v>293</v>
      </c>
      <c r="G1528" t="s">
        <v>82</v>
      </c>
      <c r="H1528" t="s">
        <v>8765</v>
      </c>
    </row>
    <row r="1529" spans="1:8" x14ac:dyDescent="0.25">
      <c r="A1529" t="s">
        <v>8766</v>
      </c>
      <c r="B1529" t="s">
        <v>8767</v>
      </c>
      <c r="C1529">
        <v>6.77</v>
      </c>
      <c r="D1529" t="s">
        <v>8768</v>
      </c>
      <c r="E1529">
        <v>2013</v>
      </c>
      <c r="F1529" t="s">
        <v>25</v>
      </c>
      <c r="G1529" t="s">
        <v>24</v>
      </c>
      <c r="H1529" t="s">
        <v>8769</v>
      </c>
    </row>
    <row r="1530" spans="1:8" x14ac:dyDescent="0.25">
      <c r="A1530" t="s">
        <v>8770</v>
      </c>
      <c r="B1530" t="s">
        <v>8771</v>
      </c>
      <c r="C1530" t="s">
        <v>2930</v>
      </c>
      <c r="D1530" t="s">
        <v>2930</v>
      </c>
      <c r="E1530" t="s">
        <v>2930</v>
      </c>
      <c r="F1530" t="s">
        <v>2930</v>
      </c>
      <c r="G1530" t="s">
        <v>2930</v>
      </c>
      <c r="H1530" t="s">
        <v>8772</v>
      </c>
    </row>
    <row r="1531" spans="1:8" x14ac:dyDescent="0.25">
      <c r="A1531" t="s">
        <v>8773</v>
      </c>
      <c r="B1531" t="s">
        <v>8774</v>
      </c>
      <c r="C1531">
        <v>1.06</v>
      </c>
      <c r="D1531" t="s">
        <v>8775</v>
      </c>
      <c r="E1531" t="s">
        <v>2930</v>
      </c>
      <c r="F1531" t="s">
        <v>218</v>
      </c>
      <c r="G1531" t="s">
        <v>217</v>
      </c>
      <c r="H1531" t="s">
        <v>8776</v>
      </c>
    </row>
    <row r="1532" spans="1:8" x14ac:dyDescent="0.25">
      <c r="A1532" t="s">
        <v>8777</v>
      </c>
      <c r="B1532" t="s">
        <v>8778</v>
      </c>
      <c r="C1532">
        <v>7.5499000000000001</v>
      </c>
      <c r="D1532" t="s">
        <v>8779</v>
      </c>
      <c r="E1532" t="s">
        <v>2930</v>
      </c>
      <c r="F1532" t="s">
        <v>600</v>
      </c>
      <c r="G1532" t="s">
        <v>2940</v>
      </c>
      <c r="H1532" t="s">
        <v>8780</v>
      </c>
    </row>
    <row r="1533" spans="1:8" x14ac:dyDescent="0.25">
      <c r="A1533" t="s">
        <v>8781</v>
      </c>
      <c r="B1533" t="s">
        <v>8782</v>
      </c>
      <c r="C1533">
        <v>3.38</v>
      </c>
      <c r="D1533" t="s">
        <v>8783</v>
      </c>
      <c r="E1533">
        <v>2010</v>
      </c>
      <c r="F1533" t="s">
        <v>18</v>
      </c>
      <c r="G1533" t="s">
        <v>44</v>
      </c>
      <c r="H1533" t="s">
        <v>8784</v>
      </c>
    </row>
    <row r="1534" spans="1:8" x14ac:dyDescent="0.25">
      <c r="A1534" t="s">
        <v>8785</v>
      </c>
      <c r="B1534" t="s">
        <v>8786</v>
      </c>
      <c r="C1534">
        <v>24.45</v>
      </c>
      <c r="D1534" t="s">
        <v>8787</v>
      </c>
      <c r="E1534">
        <v>2002</v>
      </c>
      <c r="F1534" t="s">
        <v>31</v>
      </c>
      <c r="G1534" t="s">
        <v>71</v>
      </c>
      <c r="H1534" t="s">
        <v>8788</v>
      </c>
    </row>
    <row r="1535" spans="1:8" x14ac:dyDescent="0.25">
      <c r="A1535" t="s">
        <v>8789</v>
      </c>
      <c r="B1535" t="s">
        <v>8790</v>
      </c>
      <c r="C1535">
        <v>62.8</v>
      </c>
      <c r="D1535" t="s">
        <v>8791</v>
      </c>
      <c r="E1535">
        <v>2014</v>
      </c>
      <c r="F1535" t="s">
        <v>25</v>
      </c>
      <c r="G1535" t="s">
        <v>62</v>
      </c>
      <c r="H1535" t="s">
        <v>8792</v>
      </c>
    </row>
    <row r="1536" spans="1:8" x14ac:dyDescent="0.25">
      <c r="A1536" t="s">
        <v>136</v>
      </c>
      <c r="B1536" t="s">
        <v>8793</v>
      </c>
      <c r="C1536">
        <v>64.97</v>
      </c>
      <c r="D1536" t="s">
        <v>8794</v>
      </c>
      <c r="E1536">
        <v>1980</v>
      </c>
      <c r="F1536" t="s">
        <v>138</v>
      </c>
      <c r="G1536" t="s">
        <v>39</v>
      </c>
      <c r="H1536" t="s">
        <v>8795</v>
      </c>
    </row>
    <row r="1537" spans="1:8" x14ac:dyDescent="0.25">
      <c r="A1537" t="s">
        <v>8796</v>
      </c>
      <c r="B1537" t="s">
        <v>8797</v>
      </c>
      <c r="C1537">
        <v>39.28</v>
      </c>
      <c r="D1537" t="s">
        <v>2930</v>
      </c>
      <c r="E1537" t="s">
        <v>2930</v>
      </c>
      <c r="F1537" t="s">
        <v>138</v>
      </c>
      <c r="G1537" t="s">
        <v>3203</v>
      </c>
      <c r="H1537" t="s">
        <v>8798</v>
      </c>
    </row>
    <row r="1538" spans="1:8" x14ac:dyDescent="0.25">
      <c r="A1538" t="s">
        <v>8799</v>
      </c>
      <c r="B1538" t="s">
        <v>8800</v>
      </c>
      <c r="C1538">
        <v>4.58</v>
      </c>
      <c r="D1538" t="s">
        <v>8801</v>
      </c>
      <c r="E1538">
        <v>1997</v>
      </c>
      <c r="F1538" t="s">
        <v>31</v>
      </c>
      <c r="G1538" t="s">
        <v>4708</v>
      </c>
      <c r="H1538" t="s">
        <v>8802</v>
      </c>
    </row>
    <row r="1539" spans="1:8" x14ac:dyDescent="0.25">
      <c r="A1539" t="s">
        <v>8803</v>
      </c>
      <c r="B1539" t="s">
        <v>8804</v>
      </c>
      <c r="C1539">
        <v>6.79</v>
      </c>
      <c r="D1539" t="s">
        <v>8805</v>
      </c>
      <c r="E1539">
        <v>2013</v>
      </c>
      <c r="F1539" t="s">
        <v>18</v>
      </c>
      <c r="G1539" t="s">
        <v>106</v>
      </c>
      <c r="H1539" t="s">
        <v>8806</v>
      </c>
    </row>
    <row r="1540" spans="1:8" x14ac:dyDescent="0.25">
      <c r="A1540" t="s">
        <v>8807</v>
      </c>
      <c r="B1540" t="s">
        <v>8808</v>
      </c>
      <c r="C1540">
        <v>25.19</v>
      </c>
      <c r="D1540" t="s">
        <v>8809</v>
      </c>
      <c r="E1540">
        <v>2005</v>
      </c>
      <c r="F1540" t="s">
        <v>31</v>
      </c>
      <c r="G1540" t="s">
        <v>387</v>
      </c>
      <c r="H1540" t="s">
        <v>8810</v>
      </c>
    </row>
    <row r="1541" spans="1:8" x14ac:dyDescent="0.25">
      <c r="A1541" t="s">
        <v>8811</v>
      </c>
      <c r="B1541" t="s">
        <v>8812</v>
      </c>
      <c r="C1541">
        <v>5.21</v>
      </c>
      <c r="D1541" t="s">
        <v>8813</v>
      </c>
      <c r="E1541" t="s">
        <v>2930</v>
      </c>
      <c r="F1541" t="s">
        <v>18</v>
      </c>
      <c r="G1541" t="s">
        <v>115</v>
      </c>
      <c r="H1541" t="s">
        <v>8814</v>
      </c>
    </row>
    <row r="1542" spans="1:8" x14ac:dyDescent="0.25">
      <c r="A1542" t="s">
        <v>8815</v>
      </c>
      <c r="B1542" t="s">
        <v>8816</v>
      </c>
      <c r="C1542">
        <v>3.9</v>
      </c>
      <c r="D1542" t="s">
        <v>8817</v>
      </c>
      <c r="E1542">
        <v>1992</v>
      </c>
      <c r="F1542" t="s">
        <v>18</v>
      </c>
      <c r="G1542" t="s">
        <v>53</v>
      </c>
      <c r="H1542" t="s">
        <v>8818</v>
      </c>
    </row>
    <row r="1543" spans="1:8" x14ac:dyDescent="0.25">
      <c r="A1543" t="s">
        <v>8819</v>
      </c>
      <c r="B1543" t="s">
        <v>8820</v>
      </c>
      <c r="C1543">
        <v>1.93</v>
      </c>
      <c r="D1543" t="s">
        <v>8821</v>
      </c>
      <c r="E1543" t="s">
        <v>2930</v>
      </c>
      <c r="F1543" t="s">
        <v>77</v>
      </c>
      <c r="G1543" t="s">
        <v>8415</v>
      </c>
      <c r="H1543" t="s">
        <v>8822</v>
      </c>
    </row>
    <row r="1544" spans="1:8" x14ac:dyDescent="0.25">
      <c r="A1544" t="s">
        <v>260</v>
      </c>
      <c r="B1544" t="s">
        <v>8823</v>
      </c>
      <c r="C1544">
        <v>64.42</v>
      </c>
      <c r="D1544" t="s">
        <v>8824</v>
      </c>
      <c r="E1544" t="s">
        <v>2930</v>
      </c>
      <c r="F1544" t="s">
        <v>77</v>
      </c>
      <c r="G1544" t="s">
        <v>88</v>
      </c>
      <c r="H1544" t="s">
        <v>8825</v>
      </c>
    </row>
    <row r="1545" spans="1:8" x14ac:dyDescent="0.25">
      <c r="A1545" t="s">
        <v>8826</v>
      </c>
      <c r="B1545" t="s">
        <v>8827</v>
      </c>
      <c r="C1545">
        <v>33.58</v>
      </c>
      <c r="D1545" t="s">
        <v>8828</v>
      </c>
      <c r="E1545" t="s">
        <v>2930</v>
      </c>
      <c r="F1545" t="s">
        <v>2930</v>
      </c>
      <c r="G1545" t="s">
        <v>2930</v>
      </c>
      <c r="H1545" t="s">
        <v>8829</v>
      </c>
    </row>
    <row r="1546" spans="1:8" x14ac:dyDescent="0.25">
      <c r="A1546" t="s">
        <v>8830</v>
      </c>
      <c r="B1546" t="s">
        <v>8831</v>
      </c>
      <c r="C1546">
        <v>5.84</v>
      </c>
      <c r="D1546" t="s">
        <v>8832</v>
      </c>
      <c r="E1546" t="s">
        <v>2930</v>
      </c>
      <c r="F1546" t="s">
        <v>138</v>
      </c>
      <c r="G1546" t="s">
        <v>3012</v>
      </c>
      <c r="H1546" t="s">
        <v>8833</v>
      </c>
    </row>
    <row r="1547" spans="1:8" x14ac:dyDescent="0.25">
      <c r="A1547" t="s">
        <v>8834</v>
      </c>
      <c r="B1547" t="s">
        <v>8835</v>
      </c>
      <c r="C1547">
        <v>0.92010000000000003</v>
      </c>
      <c r="D1547" t="s">
        <v>8836</v>
      </c>
      <c r="E1547" t="s">
        <v>2930</v>
      </c>
      <c r="F1547" t="s">
        <v>31</v>
      </c>
      <c r="G1547" t="s">
        <v>115</v>
      </c>
      <c r="H1547" t="s">
        <v>8837</v>
      </c>
    </row>
    <row r="1548" spans="1:8" x14ac:dyDescent="0.25">
      <c r="A1548" t="s">
        <v>8838</v>
      </c>
      <c r="B1548" t="s">
        <v>8839</v>
      </c>
      <c r="C1548">
        <v>16.059999999999999</v>
      </c>
      <c r="D1548" t="s">
        <v>7786</v>
      </c>
      <c r="E1548" t="s">
        <v>2930</v>
      </c>
      <c r="F1548" t="s">
        <v>18</v>
      </c>
      <c r="G1548" t="s">
        <v>53</v>
      </c>
      <c r="H1548" t="s">
        <v>8840</v>
      </c>
    </row>
    <row r="1549" spans="1:8" x14ac:dyDescent="0.25">
      <c r="A1549" t="s">
        <v>8841</v>
      </c>
      <c r="B1549" t="s">
        <v>8842</v>
      </c>
      <c r="C1549">
        <v>12.86</v>
      </c>
      <c r="D1549" t="s">
        <v>8843</v>
      </c>
      <c r="E1549">
        <v>1996</v>
      </c>
      <c r="F1549" t="s">
        <v>18</v>
      </c>
      <c r="G1549" t="s">
        <v>1000</v>
      </c>
      <c r="H1549" t="s">
        <v>8844</v>
      </c>
    </row>
    <row r="1550" spans="1:8" x14ac:dyDescent="0.25">
      <c r="A1550" t="s">
        <v>8845</v>
      </c>
      <c r="B1550" t="s">
        <v>8846</v>
      </c>
      <c r="C1550">
        <v>43.43</v>
      </c>
      <c r="D1550" t="s">
        <v>8847</v>
      </c>
      <c r="E1550">
        <v>2012</v>
      </c>
      <c r="F1550" t="s">
        <v>25</v>
      </c>
      <c r="G1550" t="s">
        <v>24</v>
      </c>
      <c r="H1550" t="s">
        <v>8848</v>
      </c>
    </row>
    <row r="1551" spans="1:8" x14ac:dyDescent="0.25">
      <c r="A1551" t="s">
        <v>8849</v>
      </c>
      <c r="B1551" t="s">
        <v>8850</v>
      </c>
      <c r="C1551">
        <v>49.23</v>
      </c>
      <c r="D1551" t="s">
        <v>8851</v>
      </c>
      <c r="E1551" t="s">
        <v>2930</v>
      </c>
      <c r="F1551" t="s">
        <v>178</v>
      </c>
      <c r="G1551" t="s">
        <v>3539</v>
      </c>
      <c r="H1551" t="s">
        <v>8852</v>
      </c>
    </row>
    <row r="1552" spans="1:8" x14ac:dyDescent="0.25">
      <c r="A1552" t="s">
        <v>8853</v>
      </c>
      <c r="B1552" t="s">
        <v>8854</v>
      </c>
      <c r="C1552">
        <v>18.690000000000001</v>
      </c>
      <c r="D1552" t="s">
        <v>8855</v>
      </c>
      <c r="E1552">
        <v>1994</v>
      </c>
      <c r="F1552" t="s">
        <v>25</v>
      </c>
      <c r="G1552" t="s">
        <v>62</v>
      </c>
      <c r="H1552" t="s">
        <v>8856</v>
      </c>
    </row>
    <row r="1553" spans="1:8" x14ac:dyDescent="0.25">
      <c r="A1553" t="s">
        <v>8857</v>
      </c>
      <c r="B1553" t="s">
        <v>8858</v>
      </c>
      <c r="C1553">
        <v>13.95</v>
      </c>
      <c r="D1553" t="s">
        <v>8859</v>
      </c>
      <c r="E1553" t="s">
        <v>2930</v>
      </c>
      <c r="F1553" t="s">
        <v>600</v>
      </c>
      <c r="G1553" t="s">
        <v>2954</v>
      </c>
      <c r="H1553" t="s">
        <v>8860</v>
      </c>
    </row>
    <row r="1554" spans="1:8" x14ac:dyDescent="0.25">
      <c r="A1554" t="s">
        <v>8861</v>
      </c>
      <c r="B1554" t="s">
        <v>8862</v>
      </c>
      <c r="C1554">
        <v>11.1</v>
      </c>
      <c r="D1554" t="s">
        <v>8863</v>
      </c>
      <c r="E1554" t="s">
        <v>2930</v>
      </c>
      <c r="F1554" t="s">
        <v>600</v>
      </c>
      <c r="G1554" t="s">
        <v>2949</v>
      </c>
      <c r="H1554" t="s">
        <v>8864</v>
      </c>
    </row>
    <row r="1555" spans="1:8" x14ac:dyDescent="0.25">
      <c r="A1555" t="s">
        <v>8865</v>
      </c>
      <c r="B1555" t="s">
        <v>8866</v>
      </c>
      <c r="C1555">
        <v>39.18</v>
      </c>
      <c r="D1555" t="s">
        <v>8867</v>
      </c>
      <c r="E1555" t="s">
        <v>2930</v>
      </c>
      <c r="F1555" t="s">
        <v>600</v>
      </c>
      <c r="G1555" t="s">
        <v>2949</v>
      </c>
      <c r="H1555" t="s">
        <v>8868</v>
      </c>
    </row>
    <row r="1556" spans="1:8" x14ac:dyDescent="0.25">
      <c r="A1556" t="s">
        <v>8869</v>
      </c>
      <c r="B1556" t="s">
        <v>8870</v>
      </c>
      <c r="C1556">
        <v>10</v>
      </c>
      <c r="D1556" t="s">
        <v>8871</v>
      </c>
      <c r="E1556">
        <v>1986</v>
      </c>
      <c r="F1556" t="s">
        <v>25</v>
      </c>
      <c r="G1556" t="s">
        <v>401</v>
      </c>
      <c r="H1556" t="s">
        <v>8872</v>
      </c>
    </row>
    <row r="1557" spans="1:8" x14ac:dyDescent="0.25">
      <c r="A1557" t="s">
        <v>8873</v>
      </c>
      <c r="B1557" t="s">
        <v>8874</v>
      </c>
      <c r="C1557">
        <v>8.4499999999999993</v>
      </c>
      <c r="D1557" t="s">
        <v>8875</v>
      </c>
      <c r="E1557" t="s">
        <v>2930</v>
      </c>
      <c r="F1557" t="s">
        <v>31</v>
      </c>
      <c r="G1557" t="s">
        <v>4688</v>
      </c>
      <c r="H1557" t="s">
        <v>8876</v>
      </c>
    </row>
    <row r="1558" spans="1:8" x14ac:dyDescent="0.25">
      <c r="A1558" t="s">
        <v>585</v>
      </c>
      <c r="B1558" t="s">
        <v>8877</v>
      </c>
      <c r="C1558">
        <v>83.84</v>
      </c>
      <c r="D1558" t="s">
        <v>8878</v>
      </c>
      <c r="E1558">
        <v>1984</v>
      </c>
      <c r="F1558" t="s">
        <v>18</v>
      </c>
      <c r="G1558" t="s">
        <v>308</v>
      </c>
      <c r="H1558" t="s">
        <v>8879</v>
      </c>
    </row>
    <row r="1559" spans="1:8" x14ac:dyDescent="0.25">
      <c r="A1559" t="s">
        <v>8880</v>
      </c>
      <c r="B1559" t="s">
        <v>8881</v>
      </c>
      <c r="C1559">
        <v>58.24</v>
      </c>
      <c r="D1559" t="s">
        <v>8882</v>
      </c>
      <c r="E1559">
        <v>1996</v>
      </c>
      <c r="F1559" t="s">
        <v>31</v>
      </c>
      <c r="G1559" t="s">
        <v>3463</v>
      </c>
      <c r="H1559" t="s">
        <v>8883</v>
      </c>
    </row>
    <row r="1560" spans="1:8" x14ac:dyDescent="0.25">
      <c r="A1560" t="s">
        <v>8884</v>
      </c>
      <c r="B1560" t="s">
        <v>8885</v>
      </c>
      <c r="C1560">
        <v>90.76</v>
      </c>
      <c r="D1560" t="s">
        <v>3016</v>
      </c>
      <c r="E1560" t="s">
        <v>2930</v>
      </c>
      <c r="F1560" t="s">
        <v>77</v>
      </c>
      <c r="G1560" t="s">
        <v>88</v>
      </c>
      <c r="H1560" t="s">
        <v>8886</v>
      </c>
    </row>
    <row r="1561" spans="1:8" x14ac:dyDescent="0.25">
      <c r="A1561" t="s">
        <v>8887</v>
      </c>
      <c r="B1561" t="s">
        <v>8888</v>
      </c>
      <c r="C1561">
        <v>14.16</v>
      </c>
      <c r="D1561" t="s">
        <v>8889</v>
      </c>
      <c r="E1561">
        <v>1996</v>
      </c>
      <c r="F1561" t="s">
        <v>178</v>
      </c>
      <c r="G1561" t="s">
        <v>2994</v>
      </c>
      <c r="H1561" t="s">
        <v>8890</v>
      </c>
    </row>
    <row r="1562" spans="1:8" x14ac:dyDescent="0.25">
      <c r="A1562" t="s">
        <v>8891</v>
      </c>
      <c r="B1562" t="s">
        <v>8892</v>
      </c>
      <c r="C1562">
        <v>23.98</v>
      </c>
      <c r="D1562" t="s">
        <v>8893</v>
      </c>
      <c r="E1562" t="s">
        <v>2930</v>
      </c>
      <c r="F1562" t="s">
        <v>600</v>
      </c>
      <c r="G1562" t="s">
        <v>2949</v>
      </c>
      <c r="H1562" t="s">
        <v>8894</v>
      </c>
    </row>
    <row r="1563" spans="1:8" x14ac:dyDescent="0.25">
      <c r="A1563" t="s">
        <v>8895</v>
      </c>
      <c r="B1563" t="s">
        <v>8896</v>
      </c>
      <c r="C1563">
        <v>16.66</v>
      </c>
      <c r="D1563" t="s">
        <v>8897</v>
      </c>
      <c r="E1563">
        <v>2014</v>
      </c>
      <c r="F1563" t="s">
        <v>31</v>
      </c>
      <c r="G1563" t="s">
        <v>5127</v>
      </c>
      <c r="H1563" t="s">
        <v>8898</v>
      </c>
    </row>
    <row r="1564" spans="1:8" x14ac:dyDescent="0.25">
      <c r="A1564" t="s">
        <v>8899</v>
      </c>
      <c r="B1564" t="s">
        <v>8900</v>
      </c>
      <c r="C1564">
        <v>35.32</v>
      </c>
      <c r="D1564" t="s">
        <v>6555</v>
      </c>
      <c r="E1564" t="s">
        <v>2930</v>
      </c>
      <c r="F1564" t="s">
        <v>31</v>
      </c>
      <c r="G1564" t="s">
        <v>578</v>
      </c>
      <c r="H1564" t="s">
        <v>8901</v>
      </c>
    </row>
    <row r="1565" spans="1:8" x14ac:dyDescent="0.25">
      <c r="A1565" t="s">
        <v>8902</v>
      </c>
      <c r="B1565" t="s">
        <v>8903</v>
      </c>
      <c r="C1565">
        <v>70.44</v>
      </c>
      <c r="D1565" t="s">
        <v>3338</v>
      </c>
      <c r="E1565">
        <v>1993</v>
      </c>
      <c r="F1565" t="s">
        <v>288</v>
      </c>
      <c r="G1565" t="s">
        <v>3755</v>
      </c>
      <c r="H1565" t="s">
        <v>8904</v>
      </c>
    </row>
    <row r="1566" spans="1:8" x14ac:dyDescent="0.25">
      <c r="A1566" t="s">
        <v>8905</v>
      </c>
      <c r="B1566" t="s">
        <v>8906</v>
      </c>
      <c r="C1566" t="s">
        <v>2930</v>
      </c>
      <c r="D1566" t="s">
        <v>2930</v>
      </c>
      <c r="E1566" t="s">
        <v>2930</v>
      </c>
      <c r="F1566" t="s">
        <v>2930</v>
      </c>
      <c r="G1566" t="s">
        <v>2930</v>
      </c>
      <c r="H1566" t="s">
        <v>8907</v>
      </c>
    </row>
    <row r="1567" spans="1:8" x14ac:dyDescent="0.25">
      <c r="A1567" t="s">
        <v>8908</v>
      </c>
      <c r="B1567" t="s">
        <v>8909</v>
      </c>
      <c r="C1567">
        <v>1.8</v>
      </c>
      <c r="D1567" t="s">
        <v>7308</v>
      </c>
      <c r="E1567">
        <v>2000</v>
      </c>
      <c r="F1567" t="s">
        <v>18</v>
      </c>
      <c r="G1567" t="s">
        <v>246</v>
      </c>
      <c r="H1567" t="s">
        <v>8910</v>
      </c>
    </row>
    <row r="1568" spans="1:8" x14ac:dyDescent="0.25">
      <c r="A1568" t="s">
        <v>8911</v>
      </c>
      <c r="B1568" t="s">
        <v>8912</v>
      </c>
      <c r="C1568">
        <v>13.05</v>
      </c>
      <c r="D1568" t="s">
        <v>8913</v>
      </c>
      <c r="E1568" t="s">
        <v>2930</v>
      </c>
      <c r="F1568" t="s">
        <v>600</v>
      </c>
      <c r="G1568" t="s">
        <v>2954</v>
      </c>
      <c r="H1568" t="s">
        <v>8914</v>
      </c>
    </row>
    <row r="1569" spans="1:8" x14ac:dyDescent="0.25">
      <c r="A1569" t="s">
        <v>8915</v>
      </c>
      <c r="B1569" t="s">
        <v>8916</v>
      </c>
      <c r="C1569">
        <v>6.33</v>
      </c>
      <c r="D1569" t="s">
        <v>8917</v>
      </c>
      <c r="E1569" t="s">
        <v>2930</v>
      </c>
      <c r="F1569" t="s">
        <v>18</v>
      </c>
      <c r="G1569" t="s">
        <v>53</v>
      </c>
      <c r="H1569" t="s">
        <v>8918</v>
      </c>
    </row>
    <row r="1570" spans="1:8" x14ac:dyDescent="0.25">
      <c r="A1570" t="s">
        <v>8919</v>
      </c>
      <c r="B1570" t="s">
        <v>8920</v>
      </c>
      <c r="C1570">
        <v>24.65</v>
      </c>
      <c r="D1570" t="s">
        <v>8921</v>
      </c>
      <c r="E1570" t="s">
        <v>2930</v>
      </c>
      <c r="F1570" t="s">
        <v>293</v>
      </c>
      <c r="G1570" t="s">
        <v>401</v>
      </c>
      <c r="H1570" t="s">
        <v>8922</v>
      </c>
    </row>
    <row r="1571" spans="1:8" x14ac:dyDescent="0.25">
      <c r="A1571" t="s">
        <v>8923</v>
      </c>
      <c r="B1571" t="s">
        <v>8924</v>
      </c>
      <c r="C1571">
        <v>7.6</v>
      </c>
      <c r="D1571" t="s">
        <v>8925</v>
      </c>
      <c r="E1571">
        <v>1992</v>
      </c>
      <c r="F1571" t="s">
        <v>178</v>
      </c>
      <c r="G1571" t="s">
        <v>5089</v>
      </c>
      <c r="H1571" t="s">
        <v>8926</v>
      </c>
    </row>
    <row r="1572" spans="1:8" x14ac:dyDescent="0.25">
      <c r="A1572" t="s">
        <v>8927</v>
      </c>
      <c r="B1572" t="s">
        <v>8928</v>
      </c>
      <c r="C1572">
        <v>15.12</v>
      </c>
      <c r="D1572" t="s">
        <v>8929</v>
      </c>
      <c r="E1572" t="s">
        <v>2930</v>
      </c>
      <c r="F1572" t="s">
        <v>600</v>
      </c>
      <c r="G1572" t="s">
        <v>2949</v>
      </c>
      <c r="H1572" t="s">
        <v>8930</v>
      </c>
    </row>
    <row r="1573" spans="1:8" x14ac:dyDescent="0.25">
      <c r="A1573" t="s">
        <v>8931</v>
      </c>
      <c r="B1573" t="s">
        <v>8932</v>
      </c>
      <c r="C1573">
        <v>37.700000000000003</v>
      </c>
      <c r="D1573" t="s">
        <v>8933</v>
      </c>
      <c r="E1573">
        <v>2013</v>
      </c>
      <c r="F1573" t="s">
        <v>25</v>
      </c>
      <c r="G1573" t="s">
        <v>3017</v>
      </c>
      <c r="H1573" t="s">
        <v>8934</v>
      </c>
    </row>
    <row r="1574" spans="1:8" x14ac:dyDescent="0.25">
      <c r="A1574" t="s">
        <v>8935</v>
      </c>
      <c r="B1574" t="s">
        <v>8936</v>
      </c>
      <c r="C1574">
        <v>2.86</v>
      </c>
      <c r="D1574" t="s">
        <v>8937</v>
      </c>
      <c r="E1574" t="s">
        <v>2930</v>
      </c>
      <c r="F1574" t="s">
        <v>77</v>
      </c>
      <c r="G1574" t="s">
        <v>167</v>
      </c>
      <c r="H1574" t="s">
        <v>8938</v>
      </c>
    </row>
    <row r="1575" spans="1:8" x14ac:dyDescent="0.25">
      <c r="A1575" t="s">
        <v>8939</v>
      </c>
      <c r="B1575" t="s">
        <v>8940</v>
      </c>
      <c r="C1575">
        <v>1.75</v>
      </c>
      <c r="D1575" t="s">
        <v>8941</v>
      </c>
      <c r="E1575">
        <v>1995</v>
      </c>
      <c r="F1575" t="s">
        <v>31</v>
      </c>
      <c r="G1575" t="s">
        <v>3389</v>
      </c>
      <c r="H1575" t="s">
        <v>8942</v>
      </c>
    </row>
    <row r="1576" spans="1:8" x14ac:dyDescent="0.25">
      <c r="A1576" t="s">
        <v>8943</v>
      </c>
      <c r="B1576" t="s">
        <v>8944</v>
      </c>
      <c r="C1576">
        <v>12.84</v>
      </c>
      <c r="D1576" t="s">
        <v>8945</v>
      </c>
      <c r="E1576">
        <v>2007</v>
      </c>
      <c r="F1576" t="s">
        <v>3022</v>
      </c>
      <c r="G1576" t="s">
        <v>3023</v>
      </c>
      <c r="H1576" t="s">
        <v>8946</v>
      </c>
    </row>
    <row r="1577" spans="1:8" x14ac:dyDescent="0.25">
      <c r="A1577" t="s">
        <v>8943</v>
      </c>
      <c r="B1577" t="s">
        <v>8947</v>
      </c>
      <c r="C1577">
        <v>20.6</v>
      </c>
      <c r="D1577" t="s">
        <v>8948</v>
      </c>
      <c r="E1577" t="s">
        <v>2930</v>
      </c>
      <c r="F1577" t="s">
        <v>3022</v>
      </c>
      <c r="G1577" t="s">
        <v>3023</v>
      </c>
      <c r="H1577" t="s">
        <v>8949</v>
      </c>
    </row>
    <row r="1578" spans="1:8" x14ac:dyDescent="0.25">
      <c r="A1578" t="s">
        <v>8943</v>
      </c>
      <c r="B1578" t="s">
        <v>8950</v>
      </c>
      <c r="C1578">
        <v>20.34</v>
      </c>
      <c r="D1578" t="s">
        <v>8951</v>
      </c>
      <c r="E1578" t="s">
        <v>2930</v>
      </c>
      <c r="F1578" t="s">
        <v>3022</v>
      </c>
      <c r="G1578" t="s">
        <v>3023</v>
      </c>
      <c r="H1578" t="s">
        <v>8952</v>
      </c>
    </row>
    <row r="1579" spans="1:8" x14ac:dyDescent="0.25">
      <c r="A1579" t="s">
        <v>8953</v>
      </c>
      <c r="B1579" t="s">
        <v>8954</v>
      </c>
      <c r="C1579">
        <v>22.5</v>
      </c>
      <c r="D1579" t="s">
        <v>8955</v>
      </c>
      <c r="E1579" t="s">
        <v>2930</v>
      </c>
      <c r="F1579" t="s">
        <v>600</v>
      </c>
      <c r="G1579" t="s">
        <v>2954</v>
      </c>
      <c r="H1579" t="s">
        <v>8956</v>
      </c>
    </row>
    <row r="1580" spans="1:8" x14ac:dyDescent="0.25">
      <c r="A1580" t="s">
        <v>8957</v>
      </c>
      <c r="B1580" t="s">
        <v>8958</v>
      </c>
      <c r="C1580">
        <v>7.63</v>
      </c>
      <c r="D1580" t="s">
        <v>8959</v>
      </c>
      <c r="E1580">
        <v>2006</v>
      </c>
      <c r="F1580" t="s">
        <v>25</v>
      </c>
      <c r="G1580" t="s">
        <v>3017</v>
      </c>
      <c r="H1580" t="s">
        <v>8960</v>
      </c>
    </row>
    <row r="1581" spans="1:8" x14ac:dyDescent="0.25">
      <c r="A1581" t="s">
        <v>8961</v>
      </c>
      <c r="B1581" t="s">
        <v>8962</v>
      </c>
      <c r="C1581">
        <v>43.84</v>
      </c>
      <c r="D1581" t="s">
        <v>8963</v>
      </c>
      <c r="E1581" t="s">
        <v>2930</v>
      </c>
      <c r="F1581" t="s">
        <v>600</v>
      </c>
      <c r="G1581" t="s">
        <v>3451</v>
      </c>
      <c r="H1581" t="s">
        <v>8964</v>
      </c>
    </row>
    <row r="1582" spans="1:8" x14ac:dyDescent="0.25">
      <c r="A1582" t="s">
        <v>8965</v>
      </c>
      <c r="B1582" t="s">
        <v>8966</v>
      </c>
      <c r="C1582">
        <v>9.9899000000000004</v>
      </c>
      <c r="D1582" t="s">
        <v>8967</v>
      </c>
      <c r="E1582">
        <v>2014</v>
      </c>
      <c r="F1582" t="s">
        <v>600</v>
      </c>
      <c r="G1582" t="s">
        <v>217</v>
      </c>
      <c r="H1582" t="s">
        <v>8968</v>
      </c>
    </row>
    <row r="1583" spans="1:8" x14ac:dyDescent="0.25">
      <c r="A1583" t="s">
        <v>8965</v>
      </c>
      <c r="B1583" t="s">
        <v>8969</v>
      </c>
      <c r="C1583">
        <v>10.33</v>
      </c>
      <c r="D1583" t="s">
        <v>8970</v>
      </c>
      <c r="E1583">
        <v>2013</v>
      </c>
      <c r="F1583" t="s">
        <v>600</v>
      </c>
      <c r="G1583" t="s">
        <v>217</v>
      </c>
      <c r="H1583" t="s">
        <v>8971</v>
      </c>
    </row>
    <row r="1584" spans="1:8" x14ac:dyDescent="0.25">
      <c r="A1584" t="s">
        <v>8965</v>
      </c>
      <c r="B1584" t="s">
        <v>8972</v>
      </c>
      <c r="C1584">
        <v>0.6</v>
      </c>
      <c r="D1584" t="s">
        <v>2930</v>
      </c>
      <c r="E1584">
        <v>2014</v>
      </c>
      <c r="F1584" t="s">
        <v>600</v>
      </c>
      <c r="G1584" t="s">
        <v>217</v>
      </c>
      <c r="H1584" t="s">
        <v>8973</v>
      </c>
    </row>
    <row r="1585" spans="1:8" x14ac:dyDescent="0.25">
      <c r="A1585" t="s">
        <v>8974</v>
      </c>
      <c r="B1585" t="s">
        <v>8975</v>
      </c>
      <c r="C1585">
        <v>0.93</v>
      </c>
      <c r="D1585" t="s">
        <v>8976</v>
      </c>
      <c r="E1585" t="s">
        <v>2930</v>
      </c>
      <c r="F1585" t="s">
        <v>25</v>
      </c>
      <c r="G1585" t="s">
        <v>24</v>
      </c>
      <c r="H1585" t="s">
        <v>8977</v>
      </c>
    </row>
    <row r="1586" spans="1:8" x14ac:dyDescent="0.25">
      <c r="A1586" t="s">
        <v>8978</v>
      </c>
      <c r="B1586" t="s">
        <v>8979</v>
      </c>
      <c r="C1586">
        <v>13.7</v>
      </c>
      <c r="D1586" t="s">
        <v>8980</v>
      </c>
      <c r="E1586">
        <v>2013</v>
      </c>
      <c r="F1586" t="s">
        <v>138</v>
      </c>
      <c r="G1586" t="s">
        <v>2989</v>
      </c>
      <c r="H1586" t="s">
        <v>8981</v>
      </c>
    </row>
    <row r="1587" spans="1:8" x14ac:dyDescent="0.25">
      <c r="A1587" t="s">
        <v>8982</v>
      </c>
      <c r="B1587" t="s">
        <v>8983</v>
      </c>
      <c r="C1587">
        <v>29.27</v>
      </c>
      <c r="D1587" t="s">
        <v>8984</v>
      </c>
      <c r="E1587">
        <v>2005</v>
      </c>
      <c r="F1587" t="s">
        <v>25</v>
      </c>
      <c r="G1587" t="s">
        <v>709</v>
      </c>
      <c r="H1587" t="s">
        <v>8985</v>
      </c>
    </row>
    <row r="1588" spans="1:8" x14ac:dyDescent="0.25">
      <c r="A1588" t="s">
        <v>8986</v>
      </c>
      <c r="B1588" t="s">
        <v>8987</v>
      </c>
      <c r="C1588">
        <v>50.61</v>
      </c>
      <c r="D1588" t="s">
        <v>3597</v>
      </c>
      <c r="E1588" t="s">
        <v>2930</v>
      </c>
      <c r="F1588" t="s">
        <v>31</v>
      </c>
      <c r="G1588" t="s">
        <v>30</v>
      </c>
      <c r="H1588" t="s">
        <v>8988</v>
      </c>
    </row>
    <row r="1589" spans="1:8" x14ac:dyDescent="0.25">
      <c r="A1589" t="s">
        <v>8986</v>
      </c>
      <c r="B1589" t="s">
        <v>8989</v>
      </c>
      <c r="C1589">
        <v>50.28</v>
      </c>
      <c r="D1589" t="s">
        <v>5695</v>
      </c>
      <c r="E1589" t="s">
        <v>2930</v>
      </c>
      <c r="F1589" t="s">
        <v>31</v>
      </c>
      <c r="G1589" t="s">
        <v>30</v>
      </c>
      <c r="H1589" t="s">
        <v>8990</v>
      </c>
    </row>
    <row r="1590" spans="1:8" x14ac:dyDescent="0.25">
      <c r="A1590" t="s">
        <v>235</v>
      </c>
      <c r="B1590" t="s">
        <v>8991</v>
      </c>
      <c r="C1590">
        <v>53.25</v>
      </c>
      <c r="D1590" t="s">
        <v>8992</v>
      </c>
      <c r="E1590" t="s">
        <v>2930</v>
      </c>
      <c r="F1590" t="s">
        <v>31</v>
      </c>
      <c r="G1590" t="s">
        <v>30</v>
      </c>
      <c r="H1590" t="s">
        <v>8993</v>
      </c>
    </row>
    <row r="1591" spans="1:8" x14ac:dyDescent="0.25">
      <c r="A1591" t="s">
        <v>235</v>
      </c>
      <c r="B1591" t="s">
        <v>8994</v>
      </c>
      <c r="C1591">
        <v>52.79</v>
      </c>
      <c r="D1591" t="s">
        <v>8995</v>
      </c>
      <c r="E1591" t="s">
        <v>2930</v>
      </c>
      <c r="F1591" t="s">
        <v>31</v>
      </c>
      <c r="G1591" t="s">
        <v>30</v>
      </c>
      <c r="H1591" t="s">
        <v>8996</v>
      </c>
    </row>
    <row r="1592" spans="1:8" x14ac:dyDescent="0.25">
      <c r="A1592" t="s">
        <v>235</v>
      </c>
      <c r="B1592" t="s">
        <v>8997</v>
      </c>
      <c r="C1592">
        <v>51.65</v>
      </c>
      <c r="D1592" t="s">
        <v>8998</v>
      </c>
      <c r="E1592" t="s">
        <v>2930</v>
      </c>
      <c r="F1592" t="s">
        <v>31</v>
      </c>
      <c r="G1592" t="s">
        <v>30</v>
      </c>
      <c r="H1592" t="s">
        <v>8999</v>
      </c>
    </row>
    <row r="1593" spans="1:8" x14ac:dyDescent="0.25">
      <c r="A1593" t="s">
        <v>203</v>
      </c>
      <c r="B1593" t="s">
        <v>9000</v>
      </c>
      <c r="C1593">
        <v>39.799999999999997</v>
      </c>
      <c r="D1593" t="s">
        <v>9001</v>
      </c>
      <c r="E1593" t="s">
        <v>2930</v>
      </c>
      <c r="F1593" t="s">
        <v>31</v>
      </c>
      <c r="G1593" t="s">
        <v>205</v>
      </c>
      <c r="H1593" t="s">
        <v>9002</v>
      </c>
    </row>
    <row r="1594" spans="1:8" x14ac:dyDescent="0.25">
      <c r="A1594" t="s">
        <v>203</v>
      </c>
      <c r="B1594" t="s">
        <v>9003</v>
      </c>
      <c r="C1594">
        <v>39.934100000000001</v>
      </c>
      <c r="D1594" t="s">
        <v>9004</v>
      </c>
      <c r="E1594" t="s">
        <v>2930</v>
      </c>
      <c r="F1594" t="s">
        <v>31</v>
      </c>
      <c r="G1594" t="s">
        <v>205</v>
      </c>
      <c r="H1594" t="s">
        <v>9005</v>
      </c>
    </row>
    <row r="1595" spans="1:8" x14ac:dyDescent="0.25">
      <c r="A1595" t="s">
        <v>203</v>
      </c>
      <c r="B1595" t="s">
        <v>9006</v>
      </c>
      <c r="C1595">
        <v>29.23</v>
      </c>
      <c r="D1595" t="s">
        <v>9007</v>
      </c>
      <c r="E1595" t="s">
        <v>2930</v>
      </c>
      <c r="F1595" t="s">
        <v>31</v>
      </c>
      <c r="G1595" t="s">
        <v>205</v>
      </c>
      <c r="H1595" t="s">
        <v>9008</v>
      </c>
    </row>
    <row r="1596" spans="1:8" x14ac:dyDescent="0.25">
      <c r="A1596" t="s">
        <v>203</v>
      </c>
      <c r="B1596" t="s">
        <v>9009</v>
      </c>
      <c r="C1596">
        <v>29.37</v>
      </c>
      <c r="D1596" t="s">
        <v>9010</v>
      </c>
      <c r="E1596" t="s">
        <v>2930</v>
      </c>
      <c r="F1596" t="s">
        <v>31</v>
      </c>
      <c r="G1596" t="s">
        <v>205</v>
      </c>
      <c r="H1596" t="s">
        <v>9011</v>
      </c>
    </row>
    <row r="1597" spans="1:8" x14ac:dyDescent="0.25">
      <c r="A1597" t="s">
        <v>108</v>
      </c>
      <c r="B1597" t="s">
        <v>9012</v>
      </c>
      <c r="C1597">
        <v>38.5</v>
      </c>
      <c r="D1597" t="s">
        <v>9013</v>
      </c>
      <c r="E1597" t="s">
        <v>2930</v>
      </c>
      <c r="F1597" t="s">
        <v>31</v>
      </c>
      <c r="G1597" t="s">
        <v>110</v>
      </c>
      <c r="H1597" t="s">
        <v>9014</v>
      </c>
    </row>
    <row r="1598" spans="1:8" x14ac:dyDescent="0.25">
      <c r="A1598" t="s">
        <v>108</v>
      </c>
      <c r="B1598" t="s">
        <v>9015</v>
      </c>
      <c r="C1598">
        <v>39.390999999999998</v>
      </c>
      <c r="D1598" t="s">
        <v>9016</v>
      </c>
      <c r="E1598" t="s">
        <v>2930</v>
      </c>
      <c r="F1598" t="s">
        <v>31</v>
      </c>
      <c r="G1598" t="s">
        <v>110</v>
      </c>
      <c r="H1598" t="s">
        <v>9017</v>
      </c>
    </row>
    <row r="1599" spans="1:8" x14ac:dyDescent="0.25">
      <c r="A1599" t="s">
        <v>108</v>
      </c>
      <c r="B1599" t="s">
        <v>9018</v>
      </c>
      <c r="C1599">
        <v>38.49</v>
      </c>
      <c r="D1599" t="s">
        <v>9019</v>
      </c>
      <c r="E1599" t="s">
        <v>2930</v>
      </c>
      <c r="F1599" t="s">
        <v>31</v>
      </c>
      <c r="G1599" t="s">
        <v>110</v>
      </c>
      <c r="H1599" t="s">
        <v>9020</v>
      </c>
    </row>
    <row r="1600" spans="1:8" x14ac:dyDescent="0.25">
      <c r="A1600" t="s">
        <v>9021</v>
      </c>
      <c r="B1600" t="s">
        <v>9022</v>
      </c>
      <c r="C1600" t="s">
        <v>2930</v>
      </c>
      <c r="D1600" t="s">
        <v>2930</v>
      </c>
      <c r="E1600" t="s">
        <v>2930</v>
      </c>
      <c r="F1600" t="s">
        <v>2930</v>
      </c>
      <c r="G1600" t="s">
        <v>2930</v>
      </c>
      <c r="H1600" t="s">
        <v>9023</v>
      </c>
    </row>
    <row r="1601" spans="1:8" x14ac:dyDescent="0.25">
      <c r="A1601" t="s">
        <v>9024</v>
      </c>
      <c r="B1601" t="s">
        <v>9025</v>
      </c>
      <c r="C1601">
        <v>33.92</v>
      </c>
      <c r="D1601" t="s">
        <v>9026</v>
      </c>
      <c r="E1601" t="s">
        <v>2930</v>
      </c>
      <c r="F1601" t="s">
        <v>218</v>
      </c>
      <c r="G1601" t="s">
        <v>3028</v>
      </c>
      <c r="H1601" t="s">
        <v>9027</v>
      </c>
    </row>
    <row r="1602" spans="1:8" x14ac:dyDescent="0.25">
      <c r="A1602" t="s">
        <v>9028</v>
      </c>
      <c r="B1602" t="s">
        <v>9029</v>
      </c>
      <c r="C1602">
        <v>32.950000000000003</v>
      </c>
      <c r="D1602" t="s">
        <v>5442</v>
      </c>
      <c r="E1602" t="s">
        <v>2930</v>
      </c>
      <c r="F1602" t="s">
        <v>18</v>
      </c>
      <c r="G1602" t="s">
        <v>44</v>
      </c>
      <c r="H1602" t="s">
        <v>9030</v>
      </c>
    </row>
    <row r="1603" spans="1:8" x14ac:dyDescent="0.25">
      <c r="A1603" t="s">
        <v>9028</v>
      </c>
      <c r="B1603" t="s">
        <v>9031</v>
      </c>
      <c r="C1603">
        <v>34.5</v>
      </c>
      <c r="D1603" t="s">
        <v>9032</v>
      </c>
      <c r="E1603" t="s">
        <v>2930</v>
      </c>
      <c r="F1603" t="s">
        <v>18</v>
      </c>
      <c r="G1603" t="s">
        <v>44</v>
      </c>
      <c r="H1603" t="s">
        <v>9033</v>
      </c>
    </row>
    <row r="1604" spans="1:8" x14ac:dyDescent="0.25">
      <c r="A1604" t="s">
        <v>9034</v>
      </c>
      <c r="B1604" t="s">
        <v>9035</v>
      </c>
      <c r="C1604">
        <v>0.19</v>
      </c>
      <c r="D1604" t="s">
        <v>9036</v>
      </c>
      <c r="E1604" t="s">
        <v>2930</v>
      </c>
      <c r="F1604" t="s">
        <v>600</v>
      </c>
      <c r="G1604" t="s">
        <v>3506</v>
      </c>
      <c r="H1604" t="s">
        <v>9037</v>
      </c>
    </row>
    <row r="1605" spans="1:8" x14ac:dyDescent="0.25">
      <c r="A1605" t="s">
        <v>9038</v>
      </c>
      <c r="B1605" t="s">
        <v>9039</v>
      </c>
      <c r="C1605">
        <v>70.180000000000007</v>
      </c>
      <c r="D1605" t="s">
        <v>9040</v>
      </c>
      <c r="E1605" t="s">
        <v>2930</v>
      </c>
      <c r="F1605" t="s">
        <v>25</v>
      </c>
      <c r="G1605" t="s">
        <v>3488</v>
      </c>
      <c r="H1605" t="s">
        <v>9041</v>
      </c>
    </row>
    <row r="1606" spans="1:8" x14ac:dyDescent="0.25">
      <c r="A1606" t="s">
        <v>9042</v>
      </c>
      <c r="B1606" t="s">
        <v>9043</v>
      </c>
      <c r="C1606">
        <v>16.059999999999999</v>
      </c>
      <c r="D1606" t="s">
        <v>9044</v>
      </c>
      <c r="E1606">
        <v>1991</v>
      </c>
      <c r="F1606" t="s">
        <v>138</v>
      </c>
      <c r="G1606" t="s">
        <v>308</v>
      </c>
      <c r="H1606" t="s">
        <v>9045</v>
      </c>
    </row>
    <row r="1607" spans="1:8" x14ac:dyDescent="0.25">
      <c r="A1607" t="s">
        <v>9046</v>
      </c>
      <c r="B1607" t="s">
        <v>9047</v>
      </c>
      <c r="C1607">
        <v>1</v>
      </c>
      <c r="D1607" t="s">
        <v>9048</v>
      </c>
      <c r="E1607" t="s">
        <v>2930</v>
      </c>
      <c r="F1607" t="s">
        <v>25</v>
      </c>
      <c r="G1607" t="s">
        <v>24</v>
      </c>
      <c r="H1607" t="s">
        <v>9049</v>
      </c>
    </row>
    <row r="1608" spans="1:8" x14ac:dyDescent="0.25">
      <c r="A1608" t="s">
        <v>9050</v>
      </c>
      <c r="B1608" t="s">
        <v>9051</v>
      </c>
      <c r="C1608">
        <v>19.43</v>
      </c>
      <c r="D1608" t="s">
        <v>9052</v>
      </c>
      <c r="E1608" t="s">
        <v>2930</v>
      </c>
      <c r="F1608" t="s">
        <v>77</v>
      </c>
      <c r="G1608" t="s">
        <v>88</v>
      </c>
      <c r="H1608" t="s">
        <v>9053</v>
      </c>
    </row>
    <row r="1609" spans="1:8" x14ac:dyDescent="0.25">
      <c r="A1609" t="s">
        <v>9054</v>
      </c>
      <c r="B1609" t="s">
        <v>9055</v>
      </c>
      <c r="C1609">
        <v>57.54</v>
      </c>
      <c r="D1609" t="s">
        <v>6555</v>
      </c>
      <c r="E1609" t="s">
        <v>2930</v>
      </c>
      <c r="F1609" t="s">
        <v>25</v>
      </c>
      <c r="G1609" t="s">
        <v>24</v>
      </c>
      <c r="H1609" t="s">
        <v>9056</v>
      </c>
    </row>
    <row r="1610" spans="1:8" x14ac:dyDescent="0.25">
      <c r="A1610" t="s">
        <v>9057</v>
      </c>
      <c r="B1610" t="s">
        <v>9058</v>
      </c>
      <c r="C1610">
        <v>1.25</v>
      </c>
      <c r="D1610" t="s">
        <v>9059</v>
      </c>
      <c r="E1610" t="s">
        <v>2930</v>
      </c>
      <c r="F1610" t="s">
        <v>31</v>
      </c>
      <c r="G1610" t="s">
        <v>2980</v>
      </c>
      <c r="H1610" t="s">
        <v>9060</v>
      </c>
    </row>
    <row r="1611" spans="1:8" x14ac:dyDescent="0.25">
      <c r="A1611" t="s">
        <v>9061</v>
      </c>
      <c r="B1611" t="s">
        <v>9062</v>
      </c>
      <c r="C1611">
        <v>0.99209999999999998</v>
      </c>
      <c r="D1611" t="s">
        <v>9063</v>
      </c>
      <c r="E1611">
        <v>1996</v>
      </c>
      <c r="F1611" t="s">
        <v>18</v>
      </c>
      <c r="G1611" t="s">
        <v>53</v>
      </c>
      <c r="H1611" t="s">
        <v>9064</v>
      </c>
    </row>
    <row r="1612" spans="1:8" x14ac:dyDescent="0.25">
      <c r="A1612" t="s">
        <v>9065</v>
      </c>
      <c r="B1612" t="s">
        <v>9066</v>
      </c>
      <c r="C1612">
        <v>1.06</v>
      </c>
      <c r="D1612" t="s">
        <v>9067</v>
      </c>
      <c r="E1612" t="s">
        <v>2930</v>
      </c>
      <c r="F1612" t="s">
        <v>3022</v>
      </c>
      <c r="G1612" t="s">
        <v>3023</v>
      </c>
      <c r="H1612" t="s">
        <v>9068</v>
      </c>
    </row>
    <row r="1613" spans="1:8" x14ac:dyDescent="0.25">
      <c r="A1613" t="s">
        <v>9069</v>
      </c>
      <c r="B1613" t="s">
        <v>9070</v>
      </c>
      <c r="C1613">
        <v>2.4</v>
      </c>
      <c r="D1613" t="s">
        <v>9071</v>
      </c>
      <c r="E1613" t="s">
        <v>2930</v>
      </c>
      <c r="F1613" t="s">
        <v>178</v>
      </c>
      <c r="G1613" t="s">
        <v>5089</v>
      </c>
      <c r="H1613" t="s">
        <v>9072</v>
      </c>
    </row>
    <row r="1614" spans="1:8" x14ac:dyDescent="0.25">
      <c r="A1614" t="s">
        <v>9073</v>
      </c>
      <c r="B1614" t="s">
        <v>9074</v>
      </c>
      <c r="C1614">
        <v>3.25</v>
      </c>
      <c r="D1614" t="s">
        <v>9075</v>
      </c>
      <c r="E1614">
        <v>2007</v>
      </c>
      <c r="F1614" t="s">
        <v>218</v>
      </c>
      <c r="G1614" t="s">
        <v>217</v>
      </c>
      <c r="H1614" t="s">
        <v>9076</v>
      </c>
    </row>
    <row r="1615" spans="1:8" x14ac:dyDescent="0.25">
      <c r="A1615" t="s">
        <v>9077</v>
      </c>
      <c r="B1615" t="s">
        <v>9078</v>
      </c>
      <c r="C1615">
        <v>20.66</v>
      </c>
      <c r="D1615" t="s">
        <v>9079</v>
      </c>
      <c r="E1615" t="s">
        <v>2930</v>
      </c>
      <c r="F1615" t="s">
        <v>77</v>
      </c>
      <c r="G1615" t="s">
        <v>3306</v>
      </c>
      <c r="H1615" t="s">
        <v>9080</v>
      </c>
    </row>
    <row r="1616" spans="1:8" x14ac:dyDescent="0.25">
      <c r="A1616" t="s">
        <v>9081</v>
      </c>
      <c r="B1616" t="s">
        <v>9082</v>
      </c>
      <c r="C1616">
        <v>2.2200000000000002</v>
      </c>
      <c r="D1616" t="s">
        <v>9083</v>
      </c>
      <c r="E1616">
        <v>2005</v>
      </c>
      <c r="F1616" t="s">
        <v>31</v>
      </c>
      <c r="G1616" t="s">
        <v>3389</v>
      </c>
      <c r="H1616" t="s">
        <v>9084</v>
      </c>
    </row>
    <row r="1617" spans="1:8" x14ac:dyDescent="0.25">
      <c r="A1617" t="s">
        <v>9085</v>
      </c>
      <c r="B1617" t="s">
        <v>9086</v>
      </c>
      <c r="C1617">
        <v>70.174999999999997</v>
      </c>
      <c r="D1617" t="s">
        <v>9087</v>
      </c>
      <c r="E1617" t="s">
        <v>2930</v>
      </c>
      <c r="F1617" t="s">
        <v>18</v>
      </c>
      <c r="G1617" t="s">
        <v>308</v>
      </c>
      <c r="H1617" t="s">
        <v>9088</v>
      </c>
    </row>
    <row r="1618" spans="1:8" x14ac:dyDescent="0.25">
      <c r="A1618" t="s">
        <v>50</v>
      </c>
      <c r="B1618" t="s">
        <v>9089</v>
      </c>
      <c r="C1618">
        <v>48.25</v>
      </c>
      <c r="D1618" t="s">
        <v>9090</v>
      </c>
      <c r="E1618">
        <v>1986</v>
      </c>
      <c r="F1618" t="s">
        <v>18</v>
      </c>
      <c r="G1618" t="s">
        <v>53</v>
      </c>
      <c r="H1618" t="s">
        <v>9091</v>
      </c>
    </row>
    <row r="1619" spans="1:8" x14ac:dyDescent="0.25">
      <c r="A1619" t="s">
        <v>9092</v>
      </c>
      <c r="B1619" t="s">
        <v>9093</v>
      </c>
      <c r="C1619">
        <v>12.01</v>
      </c>
      <c r="D1619" t="s">
        <v>9094</v>
      </c>
      <c r="E1619">
        <v>2012</v>
      </c>
      <c r="F1619" t="s">
        <v>3022</v>
      </c>
      <c r="G1619" t="s">
        <v>3023</v>
      </c>
      <c r="H1619" t="s">
        <v>9095</v>
      </c>
    </row>
    <row r="1620" spans="1:8" x14ac:dyDescent="0.25">
      <c r="A1620" t="s">
        <v>9096</v>
      </c>
      <c r="B1620" t="s">
        <v>9097</v>
      </c>
      <c r="C1620">
        <v>12.75</v>
      </c>
      <c r="D1620" t="s">
        <v>9098</v>
      </c>
      <c r="E1620">
        <v>2006</v>
      </c>
      <c r="F1620" t="s">
        <v>3022</v>
      </c>
      <c r="G1620" t="s">
        <v>3023</v>
      </c>
      <c r="H1620" t="s">
        <v>9099</v>
      </c>
    </row>
    <row r="1621" spans="1:8" x14ac:dyDescent="0.25">
      <c r="A1621" t="s">
        <v>9100</v>
      </c>
      <c r="B1621" t="s">
        <v>9101</v>
      </c>
      <c r="C1621">
        <v>5.86</v>
      </c>
      <c r="D1621" t="s">
        <v>9102</v>
      </c>
      <c r="E1621">
        <v>1999</v>
      </c>
      <c r="F1621" t="s">
        <v>218</v>
      </c>
      <c r="G1621" t="s">
        <v>217</v>
      </c>
      <c r="H1621" t="s">
        <v>9103</v>
      </c>
    </row>
    <row r="1622" spans="1:8" x14ac:dyDescent="0.25">
      <c r="A1622" t="s">
        <v>9104</v>
      </c>
      <c r="B1622" t="s">
        <v>9105</v>
      </c>
      <c r="C1622">
        <v>6.0800999999999998</v>
      </c>
      <c r="D1622" t="s">
        <v>9106</v>
      </c>
      <c r="E1622" t="s">
        <v>2930</v>
      </c>
      <c r="F1622" t="s">
        <v>25</v>
      </c>
      <c r="G1622" t="s">
        <v>24</v>
      </c>
      <c r="H1622" t="s">
        <v>9107</v>
      </c>
    </row>
    <row r="1623" spans="1:8" x14ac:dyDescent="0.25">
      <c r="A1623" t="s">
        <v>9108</v>
      </c>
      <c r="B1623" t="s">
        <v>9109</v>
      </c>
      <c r="C1623">
        <v>0.36249999999999999</v>
      </c>
      <c r="D1623" t="s">
        <v>9110</v>
      </c>
      <c r="E1623">
        <v>2013</v>
      </c>
      <c r="F1623" t="s">
        <v>18</v>
      </c>
      <c r="G1623" t="s">
        <v>17</v>
      </c>
      <c r="H1623" t="s">
        <v>9111</v>
      </c>
    </row>
    <row r="1624" spans="1:8" x14ac:dyDescent="0.25">
      <c r="A1624" t="s">
        <v>9112</v>
      </c>
      <c r="B1624" t="s">
        <v>9113</v>
      </c>
      <c r="C1624">
        <v>9.6199999999999992</v>
      </c>
      <c r="D1624" t="s">
        <v>9114</v>
      </c>
      <c r="E1624">
        <v>2006</v>
      </c>
      <c r="F1624" t="s">
        <v>218</v>
      </c>
      <c r="G1624" t="s">
        <v>217</v>
      </c>
      <c r="H1624" t="s">
        <v>9115</v>
      </c>
    </row>
    <row r="1625" spans="1:8" x14ac:dyDescent="0.25">
      <c r="A1625" t="s">
        <v>9116</v>
      </c>
      <c r="B1625" t="s">
        <v>9117</v>
      </c>
      <c r="C1625">
        <v>98.71</v>
      </c>
      <c r="D1625" t="s">
        <v>6703</v>
      </c>
      <c r="E1625" t="s">
        <v>2930</v>
      </c>
      <c r="F1625" t="s">
        <v>293</v>
      </c>
      <c r="G1625" t="s">
        <v>3186</v>
      </c>
      <c r="H1625" t="s">
        <v>9118</v>
      </c>
    </row>
    <row r="1626" spans="1:8" x14ac:dyDescent="0.25">
      <c r="A1626" t="s">
        <v>9119</v>
      </c>
      <c r="B1626" t="s">
        <v>9120</v>
      </c>
      <c r="C1626">
        <v>3.14</v>
      </c>
      <c r="D1626" t="s">
        <v>9121</v>
      </c>
      <c r="E1626" t="s">
        <v>2930</v>
      </c>
      <c r="F1626" t="s">
        <v>18</v>
      </c>
      <c r="G1626" t="s">
        <v>44</v>
      </c>
      <c r="H1626" t="s">
        <v>9122</v>
      </c>
    </row>
    <row r="1627" spans="1:8" x14ac:dyDescent="0.25">
      <c r="A1627" t="s">
        <v>9123</v>
      </c>
      <c r="B1627" t="s">
        <v>9124</v>
      </c>
      <c r="C1627">
        <v>11.44</v>
      </c>
      <c r="D1627" t="s">
        <v>9125</v>
      </c>
      <c r="E1627">
        <v>2000</v>
      </c>
      <c r="F1627" t="s">
        <v>18</v>
      </c>
      <c r="G1627" t="s">
        <v>17</v>
      </c>
      <c r="H1627" t="s">
        <v>9126</v>
      </c>
    </row>
    <row r="1628" spans="1:8" x14ac:dyDescent="0.25">
      <c r="A1628" t="s">
        <v>9127</v>
      </c>
      <c r="B1628" t="s">
        <v>9128</v>
      </c>
      <c r="C1628">
        <v>27.38</v>
      </c>
      <c r="D1628" t="s">
        <v>9129</v>
      </c>
      <c r="E1628" t="s">
        <v>2930</v>
      </c>
      <c r="F1628" t="s">
        <v>31</v>
      </c>
      <c r="G1628" t="s">
        <v>5094</v>
      </c>
      <c r="H1628" t="s">
        <v>9130</v>
      </c>
    </row>
    <row r="1629" spans="1:8" x14ac:dyDescent="0.25">
      <c r="A1629" t="s">
        <v>9131</v>
      </c>
      <c r="B1629" t="s">
        <v>9132</v>
      </c>
      <c r="C1629">
        <v>14.38</v>
      </c>
      <c r="D1629" t="s">
        <v>9133</v>
      </c>
      <c r="E1629">
        <v>1998</v>
      </c>
      <c r="F1629" t="s">
        <v>138</v>
      </c>
      <c r="G1629" t="s">
        <v>3012</v>
      </c>
      <c r="H1629" t="s">
        <v>9134</v>
      </c>
    </row>
    <row r="1630" spans="1:8" x14ac:dyDescent="0.25">
      <c r="A1630" t="s">
        <v>9135</v>
      </c>
      <c r="B1630" t="s">
        <v>9136</v>
      </c>
      <c r="C1630">
        <v>17.61</v>
      </c>
      <c r="D1630" t="s">
        <v>9137</v>
      </c>
      <c r="E1630" t="s">
        <v>2930</v>
      </c>
      <c r="F1630" t="s">
        <v>600</v>
      </c>
      <c r="G1630" t="s">
        <v>2949</v>
      </c>
      <c r="H1630" t="s">
        <v>9138</v>
      </c>
    </row>
    <row r="1631" spans="1:8" x14ac:dyDescent="0.25">
      <c r="A1631" t="s">
        <v>9139</v>
      </c>
      <c r="B1631" t="s">
        <v>9140</v>
      </c>
      <c r="C1631">
        <v>0.67010000000000003</v>
      </c>
      <c r="D1631" t="s">
        <v>9141</v>
      </c>
      <c r="E1631" t="s">
        <v>2930</v>
      </c>
      <c r="F1631" t="s">
        <v>218</v>
      </c>
      <c r="G1631" t="s">
        <v>217</v>
      </c>
      <c r="H1631" t="s">
        <v>9142</v>
      </c>
    </row>
    <row r="1632" spans="1:8" x14ac:dyDescent="0.25">
      <c r="A1632" t="s">
        <v>9143</v>
      </c>
      <c r="B1632" t="s">
        <v>9144</v>
      </c>
      <c r="C1632">
        <v>14.84</v>
      </c>
      <c r="D1632" t="s">
        <v>6755</v>
      </c>
      <c r="E1632">
        <v>1997</v>
      </c>
      <c r="F1632" t="s">
        <v>18</v>
      </c>
      <c r="G1632" t="s">
        <v>3844</v>
      </c>
      <c r="H1632" t="s">
        <v>9145</v>
      </c>
    </row>
    <row r="1633" spans="1:8" x14ac:dyDescent="0.25">
      <c r="A1633" t="s">
        <v>9146</v>
      </c>
      <c r="B1633" t="s">
        <v>9147</v>
      </c>
      <c r="C1633">
        <v>53.54</v>
      </c>
      <c r="D1633" t="s">
        <v>3669</v>
      </c>
      <c r="E1633">
        <v>2009</v>
      </c>
      <c r="F1633" t="s">
        <v>18</v>
      </c>
      <c r="G1633" t="s">
        <v>17</v>
      </c>
      <c r="H1633" t="s">
        <v>9148</v>
      </c>
    </row>
    <row r="1634" spans="1:8" x14ac:dyDescent="0.25">
      <c r="A1634" t="s">
        <v>9149</v>
      </c>
      <c r="B1634" t="s">
        <v>9150</v>
      </c>
      <c r="C1634">
        <v>2.4700000000000002</v>
      </c>
      <c r="D1634" t="s">
        <v>9151</v>
      </c>
      <c r="E1634" t="s">
        <v>2930</v>
      </c>
      <c r="F1634" t="s">
        <v>293</v>
      </c>
      <c r="G1634" t="s">
        <v>115</v>
      </c>
      <c r="H1634" t="s">
        <v>9152</v>
      </c>
    </row>
    <row r="1635" spans="1:8" x14ac:dyDescent="0.25">
      <c r="A1635" t="s">
        <v>9153</v>
      </c>
      <c r="B1635" t="s">
        <v>9154</v>
      </c>
      <c r="C1635">
        <v>5.51</v>
      </c>
      <c r="D1635" t="s">
        <v>9155</v>
      </c>
      <c r="E1635">
        <v>2014</v>
      </c>
      <c r="F1635" t="s">
        <v>25</v>
      </c>
      <c r="G1635" t="s">
        <v>3017</v>
      </c>
      <c r="H1635" t="s">
        <v>9156</v>
      </c>
    </row>
    <row r="1636" spans="1:8" x14ac:dyDescent="0.25">
      <c r="A1636" t="s">
        <v>9157</v>
      </c>
      <c r="B1636" t="s">
        <v>9158</v>
      </c>
      <c r="C1636">
        <v>0.71319999999999995</v>
      </c>
      <c r="D1636" t="s">
        <v>9159</v>
      </c>
      <c r="E1636">
        <v>1999</v>
      </c>
      <c r="F1636" t="s">
        <v>18</v>
      </c>
      <c r="G1636" t="s">
        <v>44</v>
      </c>
      <c r="H1636" t="s">
        <v>9160</v>
      </c>
    </row>
    <row r="1637" spans="1:8" x14ac:dyDescent="0.25">
      <c r="A1637" t="s">
        <v>9161</v>
      </c>
      <c r="B1637" t="s">
        <v>9162</v>
      </c>
      <c r="C1637">
        <v>72.67</v>
      </c>
      <c r="D1637" t="s">
        <v>4595</v>
      </c>
      <c r="E1637" t="s">
        <v>2930</v>
      </c>
      <c r="F1637" t="s">
        <v>18</v>
      </c>
      <c r="G1637" t="s">
        <v>1000</v>
      </c>
      <c r="H1637" t="s">
        <v>9163</v>
      </c>
    </row>
    <row r="1638" spans="1:8" x14ac:dyDescent="0.25">
      <c r="A1638" t="s">
        <v>9164</v>
      </c>
      <c r="B1638" t="s">
        <v>9165</v>
      </c>
      <c r="C1638">
        <v>22</v>
      </c>
      <c r="D1638" t="s">
        <v>9166</v>
      </c>
      <c r="E1638" t="s">
        <v>2930</v>
      </c>
      <c r="F1638" t="s">
        <v>600</v>
      </c>
      <c r="G1638" t="s">
        <v>2954</v>
      </c>
      <c r="H1638" t="s">
        <v>9167</v>
      </c>
    </row>
    <row r="1639" spans="1:8" x14ac:dyDescent="0.25">
      <c r="A1639" t="s">
        <v>9168</v>
      </c>
      <c r="B1639" t="s">
        <v>9169</v>
      </c>
      <c r="C1639">
        <v>13.66</v>
      </c>
      <c r="D1639" t="s">
        <v>9170</v>
      </c>
      <c r="E1639">
        <v>2014</v>
      </c>
      <c r="F1639" t="s">
        <v>25</v>
      </c>
      <c r="G1639" t="s">
        <v>24</v>
      </c>
      <c r="H1639" t="s">
        <v>9171</v>
      </c>
    </row>
    <row r="1640" spans="1:8" x14ac:dyDescent="0.25">
      <c r="A1640" t="s">
        <v>9172</v>
      </c>
      <c r="B1640" t="s">
        <v>9173</v>
      </c>
      <c r="C1640" t="s">
        <v>2930</v>
      </c>
      <c r="D1640" t="s">
        <v>2930</v>
      </c>
      <c r="E1640" t="s">
        <v>2930</v>
      </c>
      <c r="F1640" t="s">
        <v>2930</v>
      </c>
      <c r="G1640" t="s">
        <v>2930</v>
      </c>
      <c r="H1640" t="s">
        <v>9174</v>
      </c>
    </row>
    <row r="1641" spans="1:8" x14ac:dyDescent="0.25">
      <c r="A1641" t="s">
        <v>9175</v>
      </c>
      <c r="B1641" t="s">
        <v>9176</v>
      </c>
      <c r="C1641">
        <v>3.04</v>
      </c>
      <c r="D1641" t="s">
        <v>9177</v>
      </c>
      <c r="E1641" t="s">
        <v>2930</v>
      </c>
      <c r="F1641" t="s">
        <v>25</v>
      </c>
      <c r="G1641" t="s">
        <v>62</v>
      </c>
      <c r="H1641" t="s">
        <v>9178</v>
      </c>
    </row>
    <row r="1642" spans="1:8" x14ac:dyDescent="0.25">
      <c r="A1642" t="s">
        <v>9179</v>
      </c>
      <c r="B1642" t="s">
        <v>9180</v>
      </c>
      <c r="C1642">
        <v>45.69</v>
      </c>
      <c r="D1642" t="s">
        <v>9181</v>
      </c>
      <c r="E1642">
        <v>2010</v>
      </c>
      <c r="F1642" t="s">
        <v>600</v>
      </c>
      <c r="G1642" t="s">
        <v>2971</v>
      </c>
      <c r="H1642" t="s">
        <v>9182</v>
      </c>
    </row>
    <row r="1643" spans="1:8" x14ac:dyDescent="0.25">
      <c r="A1643" t="s">
        <v>9183</v>
      </c>
      <c r="B1643" t="s">
        <v>9184</v>
      </c>
      <c r="C1643">
        <v>2.62</v>
      </c>
      <c r="D1643" t="s">
        <v>9185</v>
      </c>
      <c r="E1643" t="s">
        <v>2930</v>
      </c>
      <c r="F1643" t="s">
        <v>77</v>
      </c>
      <c r="G1643" t="s">
        <v>8415</v>
      </c>
      <c r="H1643" t="s">
        <v>9186</v>
      </c>
    </row>
    <row r="1644" spans="1:8" x14ac:dyDescent="0.25">
      <c r="A1644" t="s">
        <v>9187</v>
      </c>
      <c r="B1644" t="s">
        <v>9188</v>
      </c>
      <c r="C1644">
        <v>7.93</v>
      </c>
      <c r="D1644" t="s">
        <v>9189</v>
      </c>
      <c r="E1644">
        <v>1985</v>
      </c>
      <c r="F1644" t="s">
        <v>293</v>
      </c>
      <c r="G1644" t="s">
        <v>6354</v>
      </c>
      <c r="H1644" t="s">
        <v>9190</v>
      </c>
    </row>
    <row r="1645" spans="1:8" x14ac:dyDescent="0.25">
      <c r="A1645" t="s">
        <v>9191</v>
      </c>
      <c r="B1645" t="s">
        <v>9192</v>
      </c>
      <c r="C1645">
        <v>67.37</v>
      </c>
      <c r="D1645" t="s">
        <v>9193</v>
      </c>
      <c r="E1645">
        <v>2007</v>
      </c>
      <c r="F1645" t="s">
        <v>77</v>
      </c>
      <c r="G1645" t="s">
        <v>4201</v>
      </c>
      <c r="H1645" t="s">
        <v>9194</v>
      </c>
    </row>
    <row r="1646" spans="1:8" x14ac:dyDescent="0.25">
      <c r="A1646" t="s">
        <v>9195</v>
      </c>
      <c r="B1646" t="s">
        <v>9196</v>
      </c>
      <c r="C1646">
        <v>11.3</v>
      </c>
      <c r="D1646" t="s">
        <v>9197</v>
      </c>
      <c r="E1646">
        <v>2014</v>
      </c>
      <c r="F1646" t="s">
        <v>25</v>
      </c>
      <c r="G1646" t="s">
        <v>639</v>
      </c>
      <c r="H1646" t="s">
        <v>9198</v>
      </c>
    </row>
    <row r="1647" spans="1:8" x14ac:dyDescent="0.25">
      <c r="A1647" t="s">
        <v>9199</v>
      </c>
      <c r="B1647" t="s">
        <v>9200</v>
      </c>
      <c r="C1647">
        <v>15.8</v>
      </c>
      <c r="D1647" t="s">
        <v>9201</v>
      </c>
      <c r="E1647">
        <v>2000</v>
      </c>
      <c r="F1647" t="s">
        <v>25</v>
      </c>
      <c r="G1647" t="s">
        <v>3017</v>
      </c>
      <c r="H1647" t="s">
        <v>9202</v>
      </c>
    </row>
    <row r="1648" spans="1:8" x14ac:dyDescent="0.25">
      <c r="A1648" t="s">
        <v>9203</v>
      </c>
      <c r="B1648" t="s">
        <v>9204</v>
      </c>
      <c r="C1648">
        <v>18.04</v>
      </c>
      <c r="D1648" t="s">
        <v>9205</v>
      </c>
      <c r="E1648" t="s">
        <v>2930</v>
      </c>
      <c r="F1648" t="s">
        <v>116</v>
      </c>
      <c r="G1648" t="s">
        <v>115</v>
      </c>
      <c r="H1648" t="s">
        <v>9206</v>
      </c>
    </row>
    <row r="1649" spans="1:8" x14ac:dyDescent="0.25">
      <c r="A1649" t="s">
        <v>9207</v>
      </c>
      <c r="B1649" t="s">
        <v>9208</v>
      </c>
      <c r="C1649">
        <v>1.4100999999999999</v>
      </c>
      <c r="D1649" t="s">
        <v>9209</v>
      </c>
      <c r="E1649">
        <v>2006</v>
      </c>
      <c r="F1649" t="s">
        <v>25</v>
      </c>
      <c r="G1649" t="s">
        <v>3278</v>
      </c>
      <c r="H1649" t="s">
        <v>9210</v>
      </c>
    </row>
    <row r="1650" spans="1:8" x14ac:dyDescent="0.25">
      <c r="A1650" t="s">
        <v>9211</v>
      </c>
      <c r="B1650" t="s">
        <v>9212</v>
      </c>
      <c r="C1650">
        <v>5.38</v>
      </c>
      <c r="D1650" t="s">
        <v>9213</v>
      </c>
      <c r="E1650" t="s">
        <v>2930</v>
      </c>
      <c r="F1650" t="s">
        <v>600</v>
      </c>
      <c r="G1650" t="s">
        <v>2949</v>
      </c>
      <c r="H1650" t="s">
        <v>9214</v>
      </c>
    </row>
    <row r="1651" spans="1:8" x14ac:dyDescent="0.25">
      <c r="A1651" t="s">
        <v>9215</v>
      </c>
      <c r="B1651" t="s">
        <v>9216</v>
      </c>
      <c r="C1651">
        <v>34.25</v>
      </c>
      <c r="D1651" t="s">
        <v>8201</v>
      </c>
      <c r="E1651">
        <v>2012</v>
      </c>
      <c r="F1651" t="s">
        <v>18</v>
      </c>
      <c r="G1651" t="s">
        <v>53</v>
      </c>
      <c r="H1651" t="s">
        <v>9217</v>
      </c>
    </row>
    <row r="1652" spans="1:8" x14ac:dyDescent="0.25">
      <c r="A1652" t="s">
        <v>9218</v>
      </c>
      <c r="B1652" t="s">
        <v>9219</v>
      </c>
      <c r="C1652">
        <v>5.44</v>
      </c>
      <c r="D1652" t="s">
        <v>9220</v>
      </c>
      <c r="E1652" t="s">
        <v>2930</v>
      </c>
      <c r="F1652" t="s">
        <v>600</v>
      </c>
      <c r="G1652" t="s">
        <v>2949</v>
      </c>
      <c r="H1652" t="s">
        <v>9221</v>
      </c>
    </row>
    <row r="1653" spans="1:8" x14ac:dyDescent="0.25">
      <c r="A1653" t="s">
        <v>9222</v>
      </c>
      <c r="B1653" t="s">
        <v>9223</v>
      </c>
      <c r="C1653">
        <v>11.6</v>
      </c>
      <c r="D1653" t="s">
        <v>9224</v>
      </c>
      <c r="E1653" t="s">
        <v>2930</v>
      </c>
      <c r="F1653" t="s">
        <v>600</v>
      </c>
      <c r="G1653" t="s">
        <v>2949</v>
      </c>
      <c r="H1653" t="s">
        <v>9225</v>
      </c>
    </row>
    <row r="1654" spans="1:8" x14ac:dyDescent="0.25">
      <c r="A1654" t="s">
        <v>9226</v>
      </c>
      <c r="B1654" t="s">
        <v>9227</v>
      </c>
      <c r="C1654">
        <v>10.199999999999999</v>
      </c>
      <c r="D1654" t="s">
        <v>9228</v>
      </c>
      <c r="E1654">
        <v>2014</v>
      </c>
      <c r="F1654" t="s">
        <v>25</v>
      </c>
      <c r="G1654" t="s">
        <v>62</v>
      </c>
      <c r="H1654" t="s">
        <v>9229</v>
      </c>
    </row>
    <row r="1655" spans="1:8" x14ac:dyDescent="0.25">
      <c r="A1655" t="s">
        <v>9230</v>
      </c>
      <c r="B1655" t="s">
        <v>9231</v>
      </c>
      <c r="C1655">
        <v>35.86</v>
      </c>
      <c r="D1655" t="s">
        <v>9232</v>
      </c>
      <c r="E1655">
        <v>2013</v>
      </c>
      <c r="F1655" t="s">
        <v>25</v>
      </c>
      <c r="G1655" t="s">
        <v>24</v>
      </c>
      <c r="H1655" t="s">
        <v>9233</v>
      </c>
    </row>
    <row r="1656" spans="1:8" x14ac:dyDescent="0.25">
      <c r="A1656" t="s">
        <v>9234</v>
      </c>
      <c r="B1656" t="s">
        <v>9235</v>
      </c>
      <c r="C1656">
        <v>21</v>
      </c>
      <c r="D1656" t="s">
        <v>9236</v>
      </c>
      <c r="E1656">
        <v>2012</v>
      </c>
      <c r="F1656" t="s">
        <v>600</v>
      </c>
      <c r="G1656" t="s">
        <v>2954</v>
      </c>
      <c r="H1656" t="s">
        <v>9237</v>
      </c>
    </row>
    <row r="1657" spans="1:8" x14ac:dyDescent="0.25">
      <c r="A1657" t="s">
        <v>9238</v>
      </c>
      <c r="B1657" t="s">
        <v>9239</v>
      </c>
      <c r="C1657">
        <v>5.16</v>
      </c>
      <c r="D1657" t="s">
        <v>9240</v>
      </c>
      <c r="E1657">
        <v>1993</v>
      </c>
      <c r="F1657" t="s">
        <v>293</v>
      </c>
      <c r="G1657" t="s">
        <v>115</v>
      </c>
      <c r="H1657" t="s">
        <v>9241</v>
      </c>
    </row>
    <row r="1658" spans="1:8" x14ac:dyDescent="0.25">
      <c r="A1658" t="s">
        <v>9242</v>
      </c>
      <c r="B1658" t="s">
        <v>9243</v>
      </c>
      <c r="C1658">
        <v>61.79</v>
      </c>
      <c r="D1658" t="s">
        <v>6657</v>
      </c>
      <c r="E1658" t="s">
        <v>2930</v>
      </c>
      <c r="F1658" t="s">
        <v>25</v>
      </c>
      <c r="G1658" t="s">
        <v>3488</v>
      </c>
      <c r="H1658" t="s">
        <v>9244</v>
      </c>
    </row>
    <row r="1659" spans="1:8" x14ac:dyDescent="0.25">
      <c r="A1659" t="s">
        <v>9245</v>
      </c>
      <c r="B1659" t="s">
        <v>9246</v>
      </c>
      <c r="C1659">
        <v>0.879</v>
      </c>
      <c r="D1659" t="s">
        <v>9247</v>
      </c>
      <c r="E1659" t="s">
        <v>2930</v>
      </c>
      <c r="F1659" t="s">
        <v>3022</v>
      </c>
      <c r="G1659" t="s">
        <v>3023</v>
      </c>
      <c r="H1659" t="s">
        <v>9248</v>
      </c>
    </row>
    <row r="1660" spans="1:8" x14ac:dyDescent="0.25">
      <c r="A1660" t="s">
        <v>9249</v>
      </c>
      <c r="B1660" t="s">
        <v>9250</v>
      </c>
      <c r="C1660">
        <v>6.87</v>
      </c>
      <c r="D1660" t="s">
        <v>9251</v>
      </c>
      <c r="E1660">
        <v>1991</v>
      </c>
      <c r="F1660" t="s">
        <v>18</v>
      </c>
      <c r="G1660" t="s">
        <v>17</v>
      </c>
      <c r="H1660" t="s">
        <v>9252</v>
      </c>
    </row>
    <row r="1661" spans="1:8" x14ac:dyDescent="0.25">
      <c r="A1661" t="s">
        <v>9253</v>
      </c>
      <c r="B1661" t="s">
        <v>9254</v>
      </c>
      <c r="C1661">
        <v>7.86</v>
      </c>
      <c r="D1661" t="s">
        <v>9255</v>
      </c>
      <c r="E1661" t="s">
        <v>2930</v>
      </c>
      <c r="F1661" t="s">
        <v>116</v>
      </c>
      <c r="G1661" t="s">
        <v>115</v>
      </c>
      <c r="H1661" t="s">
        <v>9256</v>
      </c>
    </row>
    <row r="1662" spans="1:8" x14ac:dyDescent="0.25">
      <c r="A1662" t="s">
        <v>9257</v>
      </c>
      <c r="B1662" t="s">
        <v>9258</v>
      </c>
      <c r="C1662">
        <v>0.83350000000000002</v>
      </c>
      <c r="D1662" t="s">
        <v>9259</v>
      </c>
      <c r="E1662" t="s">
        <v>2930</v>
      </c>
      <c r="F1662" t="s">
        <v>18</v>
      </c>
      <c r="G1662" t="s">
        <v>308</v>
      </c>
      <c r="H1662" t="s">
        <v>9260</v>
      </c>
    </row>
    <row r="1663" spans="1:8" x14ac:dyDescent="0.25">
      <c r="A1663" t="s">
        <v>9261</v>
      </c>
      <c r="B1663" t="s">
        <v>9262</v>
      </c>
      <c r="C1663">
        <v>39.04</v>
      </c>
      <c r="D1663" t="s">
        <v>9263</v>
      </c>
      <c r="E1663" t="s">
        <v>2930</v>
      </c>
      <c r="F1663" t="s">
        <v>138</v>
      </c>
      <c r="G1663" t="s">
        <v>308</v>
      </c>
      <c r="H1663" t="s">
        <v>9264</v>
      </c>
    </row>
    <row r="1664" spans="1:8" x14ac:dyDescent="0.25">
      <c r="A1664" t="s">
        <v>9265</v>
      </c>
      <c r="B1664" t="s">
        <v>9266</v>
      </c>
      <c r="C1664">
        <v>8.4</v>
      </c>
      <c r="D1664" t="s">
        <v>9267</v>
      </c>
      <c r="E1664" t="s">
        <v>2930</v>
      </c>
      <c r="F1664" t="s">
        <v>600</v>
      </c>
      <c r="G1664" t="s">
        <v>2954</v>
      </c>
      <c r="H1664" t="s">
        <v>9268</v>
      </c>
    </row>
    <row r="1665" spans="1:8" x14ac:dyDescent="0.25">
      <c r="A1665" t="s">
        <v>9269</v>
      </c>
      <c r="B1665" t="s">
        <v>9270</v>
      </c>
      <c r="C1665">
        <v>14.47</v>
      </c>
      <c r="D1665" t="s">
        <v>3150</v>
      </c>
      <c r="E1665" t="s">
        <v>2930</v>
      </c>
      <c r="F1665" t="s">
        <v>600</v>
      </c>
      <c r="G1665" t="s">
        <v>2940</v>
      </c>
      <c r="H1665" t="s">
        <v>9271</v>
      </c>
    </row>
    <row r="1666" spans="1:8" x14ac:dyDescent="0.25">
      <c r="A1666" t="s">
        <v>9269</v>
      </c>
      <c r="B1666" t="s">
        <v>9272</v>
      </c>
      <c r="C1666">
        <v>51.99</v>
      </c>
      <c r="D1666" t="s">
        <v>9273</v>
      </c>
      <c r="E1666" t="s">
        <v>2930</v>
      </c>
      <c r="F1666" t="s">
        <v>600</v>
      </c>
      <c r="G1666" t="s">
        <v>2940</v>
      </c>
      <c r="H1666" t="s">
        <v>9274</v>
      </c>
    </row>
    <row r="1667" spans="1:8" x14ac:dyDescent="0.25">
      <c r="A1667" t="s">
        <v>9275</v>
      </c>
      <c r="B1667" t="s">
        <v>9276</v>
      </c>
      <c r="C1667">
        <v>19.14</v>
      </c>
      <c r="D1667" t="s">
        <v>9277</v>
      </c>
      <c r="E1667" t="s">
        <v>2930</v>
      </c>
      <c r="F1667" t="s">
        <v>600</v>
      </c>
      <c r="G1667" t="s">
        <v>2949</v>
      </c>
      <c r="H1667" t="s">
        <v>9278</v>
      </c>
    </row>
    <row r="1668" spans="1:8" x14ac:dyDescent="0.25">
      <c r="A1668" t="s">
        <v>9279</v>
      </c>
      <c r="B1668" t="s">
        <v>9280</v>
      </c>
      <c r="C1668">
        <v>1.1399999999999999</v>
      </c>
      <c r="D1668" t="s">
        <v>9281</v>
      </c>
      <c r="E1668" t="s">
        <v>2930</v>
      </c>
      <c r="F1668" t="s">
        <v>18</v>
      </c>
      <c r="G1668" t="s">
        <v>17</v>
      </c>
      <c r="H1668" t="s">
        <v>9282</v>
      </c>
    </row>
    <row r="1669" spans="1:8" x14ac:dyDescent="0.25">
      <c r="A1669" t="s">
        <v>9283</v>
      </c>
      <c r="B1669" t="s">
        <v>9284</v>
      </c>
      <c r="C1669">
        <v>25.02</v>
      </c>
      <c r="D1669" t="s">
        <v>5730</v>
      </c>
      <c r="E1669">
        <v>2010</v>
      </c>
      <c r="F1669" t="s">
        <v>31</v>
      </c>
      <c r="G1669" t="s">
        <v>3236</v>
      </c>
      <c r="H1669" t="s">
        <v>9285</v>
      </c>
    </row>
    <row r="1670" spans="1:8" x14ac:dyDescent="0.25">
      <c r="A1670" t="s">
        <v>9286</v>
      </c>
      <c r="B1670" t="s">
        <v>9287</v>
      </c>
      <c r="C1670">
        <v>19.7</v>
      </c>
      <c r="D1670" t="s">
        <v>9288</v>
      </c>
      <c r="E1670">
        <v>2014</v>
      </c>
      <c r="F1670" t="s">
        <v>138</v>
      </c>
      <c r="G1670" t="s">
        <v>4708</v>
      </c>
      <c r="H1670" t="s">
        <v>9289</v>
      </c>
    </row>
    <row r="1671" spans="1:8" x14ac:dyDescent="0.25">
      <c r="A1671" t="s">
        <v>9290</v>
      </c>
      <c r="B1671" t="s">
        <v>9291</v>
      </c>
      <c r="C1671">
        <v>12.32</v>
      </c>
      <c r="D1671" t="s">
        <v>9292</v>
      </c>
      <c r="E1671" t="s">
        <v>2930</v>
      </c>
      <c r="F1671" t="s">
        <v>600</v>
      </c>
      <c r="G1671" t="s">
        <v>3621</v>
      </c>
      <c r="H1671" t="s">
        <v>9293</v>
      </c>
    </row>
    <row r="1672" spans="1:8" x14ac:dyDescent="0.25">
      <c r="A1672" t="s">
        <v>9294</v>
      </c>
      <c r="B1672" t="s">
        <v>9295</v>
      </c>
      <c r="C1672">
        <v>5.9324000000000003</v>
      </c>
      <c r="D1672" t="s">
        <v>9296</v>
      </c>
      <c r="E1672" t="s">
        <v>2930</v>
      </c>
      <c r="F1672" t="s">
        <v>18</v>
      </c>
      <c r="G1672" t="s">
        <v>17</v>
      </c>
      <c r="H1672" t="s">
        <v>9297</v>
      </c>
    </row>
    <row r="1673" spans="1:8" x14ac:dyDescent="0.25">
      <c r="A1673" t="s">
        <v>9298</v>
      </c>
      <c r="B1673" t="s">
        <v>9299</v>
      </c>
      <c r="C1673">
        <v>51.33</v>
      </c>
      <c r="D1673" t="s">
        <v>9300</v>
      </c>
      <c r="E1673">
        <v>1998</v>
      </c>
      <c r="F1673" t="s">
        <v>18</v>
      </c>
      <c r="G1673" t="s">
        <v>17</v>
      </c>
      <c r="H1673" t="s">
        <v>9301</v>
      </c>
    </row>
    <row r="1674" spans="1:8" x14ac:dyDescent="0.25">
      <c r="A1674" t="s">
        <v>9302</v>
      </c>
      <c r="B1674" t="s">
        <v>9303</v>
      </c>
      <c r="C1674">
        <v>3.52</v>
      </c>
      <c r="D1674" t="s">
        <v>9304</v>
      </c>
      <c r="E1674" t="s">
        <v>2930</v>
      </c>
      <c r="F1674" t="s">
        <v>31</v>
      </c>
      <c r="G1674" t="s">
        <v>3463</v>
      </c>
      <c r="H1674" t="s">
        <v>9305</v>
      </c>
    </row>
    <row r="1675" spans="1:8" x14ac:dyDescent="0.25">
      <c r="A1675" t="s">
        <v>9306</v>
      </c>
      <c r="B1675" t="s">
        <v>9307</v>
      </c>
      <c r="C1675">
        <v>11.36</v>
      </c>
      <c r="D1675" t="s">
        <v>9308</v>
      </c>
      <c r="E1675" t="s">
        <v>2930</v>
      </c>
      <c r="F1675" t="s">
        <v>18</v>
      </c>
      <c r="G1675" t="s">
        <v>308</v>
      </c>
      <c r="H1675" t="s">
        <v>9309</v>
      </c>
    </row>
    <row r="1676" spans="1:8" x14ac:dyDescent="0.25">
      <c r="A1676" t="s">
        <v>9310</v>
      </c>
      <c r="B1676" t="s">
        <v>9311</v>
      </c>
      <c r="C1676">
        <v>23.3</v>
      </c>
      <c r="D1676" t="s">
        <v>9312</v>
      </c>
      <c r="E1676" t="s">
        <v>2930</v>
      </c>
      <c r="F1676" t="s">
        <v>293</v>
      </c>
      <c r="G1676" t="s">
        <v>292</v>
      </c>
      <c r="H1676" t="s">
        <v>9313</v>
      </c>
    </row>
    <row r="1677" spans="1:8" x14ac:dyDescent="0.25">
      <c r="A1677" t="s">
        <v>9314</v>
      </c>
      <c r="B1677" t="s">
        <v>9315</v>
      </c>
      <c r="C1677">
        <v>6.9</v>
      </c>
      <c r="D1677" t="s">
        <v>9316</v>
      </c>
      <c r="E1677">
        <v>2004</v>
      </c>
      <c r="F1677" t="s">
        <v>25</v>
      </c>
      <c r="G1677" t="s">
        <v>24</v>
      </c>
      <c r="H1677" t="s">
        <v>9317</v>
      </c>
    </row>
    <row r="1678" spans="1:8" x14ac:dyDescent="0.25">
      <c r="A1678" t="s">
        <v>9318</v>
      </c>
      <c r="B1678" t="s">
        <v>9319</v>
      </c>
      <c r="C1678">
        <v>33.590000000000003</v>
      </c>
      <c r="D1678" t="s">
        <v>3143</v>
      </c>
      <c r="E1678">
        <v>2002</v>
      </c>
      <c r="F1678" t="s">
        <v>31</v>
      </c>
      <c r="G1678" t="s">
        <v>3389</v>
      </c>
      <c r="H1678" t="s">
        <v>9320</v>
      </c>
    </row>
    <row r="1679" spans="1:8" x14ac:dyDescent="0.25">
      <c r="A1679" t="s">
        <v>9321</v>
      </c>
      <c r="B1679" t="s">
        <v>9322</v>
      </c>
      <c r="C1679" t="s">
        <v>2930</v>
      </c>
      <c r="D1679" t="s">
        <v>2930</v>
      </c>
      <c r="E1679" t="s">
        <v>2930</v>
      </c>
      <c r="F1679" t="s">
        <v>2930</v>
      </c>
      <c r="G1679" t="s">
        <v>2930</v>
      </c>
      <c r="H1679" t="s">
        <v>9323</v>
      </c>
    </row>
    <row r="1680" spans="1:8" x14ac:dyDescent="0.25">
      <c r="A1680" t="s">
        <v>9324</v>
      </c>
      <c r="B1680" t="s">
        <v>9325</v>
      </c>
      <c r="C1680">
        <v>7.04</v>
      </c>
      <c r="D1680" t="s">
        <v>3355</v>
      </c>
      <c r="E1680" t="s">
        <v>2930</v>
      </c>
      <c r="F1680" t="s">
        <v>218</v>
      </c>
      <c r="G1680" t="s">
        <v>3028</v>
      </c>
      <c r="H1680" t="s">
        <v>9326</v>
      </c>
    </row>
    <row r="1681" spans="1:8" x14ac:dyDescent="0.25">
      <c r="A1681" t="s">
        <v>9327</v>
      </c>
      <c r="B1681" t="s">
        <v>9328</v>
      </c>
      <c r="C1681">
        <v>4.1500000000000004</v>
      </c>
      <c r="D1681" t="s">
        <v>9329</v>
      </c>
      <c r="E1681">
        <v>2004</v>
      </c>
      <c r="F1681" t="s">
        <v>218</v>
      </c>
      <c r="G1681" t="s">
        <v>217</v>
      </c>
      <c r="H1681" t="s">
        <v>9330</v>
      </c>
    </row>
    <row r="1682" spans="1:8" x14ac:dyDescent="0.25">
      <c r="A1682" t="s">
        <v>9331</v>
      </c>
      <c r="B1682" t="s">
        <v>9332</v>
      </c>
      <c r="C1682">
        <v>13.25</v>
      </c>
      <c r="D1682" t="s">
        <v>4818</v>
      </c>
      <c r="E1682" t="s">
        <v>2930</v>
      </c>
      <c r="F1682" t="s">
        <v>3022</v>
      </c>
      <c r="G1682" t="s">
        <v>3023</v>
      </c>
      <c r="H1682" t="s">
        <v>9333</v>
      </c>
    </row>
    <row r="1683" spans="1:8" x14ac:dyDescent="0.25">
      <c r="A1683" t="s">
        <v>9334</v>
      </c>
      <c r="B1683" t="s">
        <v>9335</v>
      </c>
      <c r="C1683">
        <v>11.65</v>
      </c>
      <c r="D1683" t="s">
        <v>9336</v>
      </c>
      <c r="E1683">
        <v>2014</v>
      </c>
      <c r="F1683" t="s">
        <v>25</v>
      </c>
      <c r="G1683" t="s">
        <v>24</v>
      </c>
      <c r="H1683" t="s">
        <v>9337</v>
      </c>
    </row>
    <row r="1684" spans="1:8" x14ac:dyDescent="0.25">
      <c r="A1684" t="s">
        <v>9338</v>
      </c>
      <c r="B1684" t="s">
        <v>9339</v>
      </c>
      <c r="C1684">
        <v>78.97</v>
      </c>
      <c r="D1684" t="s">
        <v>9340</v>
      </c>
      <c r="E1684">
        <v>2004</v>
      </c>
      <c r="F1684" t="s">
        <v>600</v>
      </c>
      <c r="G1684" t="s">
        <v>2971</v>
      </c>
      <c r="H1684" t="s">
        <v>9341</v>
      </c>
    </row>
    <row r="1685" spans="1:8" x14ac:dyDescent="0.25">
      <c r="A1685" t="s">
        <v>9342</v>
      </c>
      <c r="B1685" t="s">
        <v>9343</v>
      </c>
      <c r="C1685">
        <v>27.53</v>
      </c>
      <c r="D1685" t="s">
        <v>6555</v>
      </c>
      <c r="E1685">
        <v>2013</v>
      </c>
      <c r="F1685" t="s">
        <v>18</v>
      </c>
      <c r="G1685" t="s">
        <v>17</v>
      </c>
      <c r="H1685" t="s">
        <v>9344</v>
      </c>
    </row>
    <row r="1686" spans="1:8" x14ac:dyDescent="0.25">
      <c r="A1686" t="s">
        <v>9345</v>
      </c>
      <c r="B1686" t="s">
        <v>9346</v>
      </c>
      <c r="C1686">
        <v>26.35</v>
      </c>
      <c r="D1686" t="s">
        <v>9347</v>
      </c>
      <c r="E1686">
        <v>2014</v>
      </c>
      <c r="F1686" t="s">
        <v>600</v>
      </c>
      <c r="G1686" t="s">
        <v>2971</v>
      </c>
      <c r="H1686" t="s">
        <v>9348</v>
      </c>
    </row>
    <row r="1687" spans="1:8" x14ac:dyDescent="0.25">
      <c r="A1687" t="s">
        <v>9349</v>
      </c>
      <c r="B1687" t="s">
        <v>9350</v>
      </c>
      <c r="C1687">
        <v>18.829999999999998</v>
      </c>
      <c r="D1687" t="s">
        <v>9351</v>
      </c>
      <c r="E1687">
        <v>2003</v>
      </c>
      <c r="F1687" t="s">
        <v>600</v>
      </c>
      <c r="G1687" t="s">
        <v>2949</v>
      </c>
      <c r="H1687" t="s">
        <v>9352</v>
      </c>
    </row>
    <row r="1688" spans="1:8" x14ac:dyDescent="0.25">
      <c r="A1688" t="s">
        <v>9353</v>
      </c>
      <c r="B1688" t="s">
        <v>9354</v>
      </c>
      <c r="C1688">
        <v>23.67</v>
      </c>
      <c r="D1688" t="s">
        <v>9355</v>
      </c>
      <c r="E1688">
        <v>1992</v>
      </c>
      <c r="F1688" t="s">
        <v>116</v>
      </c>
      <c r="G1688" t="s">
        <v>4401</v>
      </c>
      <c r="H1688" t="s">
        <v>9356</v>
      </c>
    </row>
    <row r="1689" spans="1:8" x14ac:dyDescent="0.25">
      <c r="A1689" t="s">
        <v>151</v>
      </c>
      <c r="B1689" t="s">
        <v>9357</v>
      </c>
      <c r="C1689">
        <v>83</v>
      </c>
      <c r="D1689" t="s">
        <v>9358</v>
      </c>
      <c r="E1689" t="s">
        <v>2930</v>
      </c>
      <c r="F1689" t="s">
        <v>31</v>
      </c>
      <c r="G1689" t="s">
        <v>154</v>
      </c>
      <c r="H1689" t="s">
        <v>9359</v>
      </c>
    </row>
    <row r="1690" spans="1:8" x14ac:dyDescent="0.25">
      <c r="A1690" t="s">
        <v>9360</v>
      </c>
      <c r="B1690" t="s">
        <v>9361</v>
      </c>
      <c r="C1690">
        <v>3.74</v>
      </c>
      <c r="D1690" t="s">
        <v>9362</v>
      </c>
      <c r="E1690">
        <v>2013</v>
      </c>
      <c r="F1690" t="s">
        <v>178</v>
      </c>
      <c r="G1690" t="s">
        <v>9363</v>
      </c>
      <c r="H1690" t="s">
        <v>9364</v>
      </c>
    </row>
    <row r="1691" spans="1:8" x14ac:dyDescent="0.25">
      <c r="A1691" t="s">
        <v>9365</v>
      </c>
      <c r="B1691" t="s">
        <v>9366</v>
      </c>
      <c r="C1691">
        <v>23.01</v>
      </c>
      <c r="D1691" t="s">
        <v>9367</v>
      </c>
      <c r="E1691">
        <v>1986</v>
      </c>
      <c r="F1691" t="s">
        <v>288</v>
      </c>
      <c r="G1691" t="s">
        <v>3755</v>
      </c>
      <c r="H1691" t="s">
        <v>9368</v>
      </c>
    </row>
    <row r="1692" spans="1:8" x14ac:dyDescent="0.25">
      <c r="A1692" t="s">
        <v>9369</v>
      </c>
      <c r="B1692" t="s">
        <v>9370</v>
      </c>
      <c r="C1692">
        <v>30.34</v>
      </c>
      <c r="D1692" t="s">
        <v>4451</v>
      </c>
      <c r="E1692">
        <v>2002</v>
      </c>
      <c r="F1692" t="s">
        <v>3022</v>
      </c>
      <c r="G1692" t="s">
        <v>287</v>
      </c>
      <c r="H1692" t="s">
        <v>9371</v>
      </c>
    </row>
    <row r="1693" spans="1:8" x14ac:dyDescent="0.25">
      <c r="A1693" t="s">
        <v>9372</v>
      </c>
      <c r="B1693" t="s">
        <v>9373</v>
      </c>
      <c r="C1693">
        <v>16.29</v>
      </c>
      <c r="D1693" t="s">
        <v>9374</v>
      </c>
      <c r="E1693">
        <v>2000</v>
      </c>
      <c r="F1693" t="s">
        <v>18</v>
      </c>
      <c r="G1693" t="s">
        <v>53</v>
      </c>
      <c r="H1693" t="s">
        <v>9375</v>
      </c>
    </row>
    <row r="1694" spans="1:8" x14ac:dyDescent="0.25">
      <c r="A1694" t="s">
        <v>9376</v>
      </c>
      <c r="B1694" t="s">
        <v>9377</v>
      </c>
      <c r="C1694">
        <v>29.9</v>
      </c>
      <c r="D1694" t="s">
        <v>3084</v>
      </c>
      <c r="E1694">
        <v>2007</v>
      </c>
      <c r="F1694" t="s">
        <v>25</v>
      </c>
      <c r="G1694" t="s">
        <v>3735</v>
      </c>
      <c r="H1694" t="s">
        <v>9378</v>
      </c>
    </row>
    <row r="1695" spans="1:8" x14ac:dyDescent="0.25">
      <c r="A1695" t="s">
        <v>9379</v>
      </c>
      <c r="B1695" t="s">
        <v>9380</v>
      </c>
      <c r="C1695">
        <v>8</v>
      </c>
      <c r="D1695" t="s">
        <v>9381</v>
      </c>
      <c r="E1695">
        <v>2014</v>
      </c>
      <c r="F1695" t="s">
        <v>18</v>
      </c>
      <c r="G1695" t="s">
        <v>17</v>
      </c>
      <c r="H1695" t="s">
        <v>9382</v>
      </c>
    </row>
    <row r="1696" spans="1:8" x14ac:dyDescent="0.25">
      <c r="A1696" t="s">
        <v>9383</v>
      </c>
      <c r="B1696" t="s">
        <v>9384</v>
      </c>
      <c r="C1696">
        <v>18.670000000000002</v>
      </c>
      <c r="D1696" t="s">
        <v>9385</v>
      </c>
      <c r="E1696">
        <v>1990</v>
      </c>
      <c r="F1696" t="s">
        <v>178</v>
      </c>
      <c r="G1696" t="s">
        <v>5089</v>
      </c>
      <c r="H1696" t="s">
        <v>9386</v>
      </c>
    </row>
    <row r="1697" spans="1:8" x14ac:dyDescent="0.25">
      <c r="A1697" t="s">
        <v>73</v>
      </c>
      <c r="B1697" t="s">
        <v>9387</v>
      </c>
      <c r="C1697">
        <v>25.77</v>
      </c>
      <c r="D1697" t="s">
        <v>9388</v>
      </c>
      <c r="E1697" t="s">
        <v>2930</v>
      </c>
      <c r="F1697" t="s">
        <v>77</v>
      </c>
      <c r="G1697" t="s">
        <v>76</v>
      </c>
      <c r="H1697" t="s">
        <v>9389</v>
      </c>
    </row>
    <row r="1698" spans="1:8" x14ac:dyDescent="0.25">
      <c r="A1698" t="s">
        <v>9390</v>
      </c>
      <c r="B1698" t="s">
        <v>9391</v>
      </c>
      <c r="C1698">
        <v>7.35</v>
      </c>
      <c r="D1698" t="s">
        <v>9392</v>
      </c>
      <c r="E1698" t="s">
        <v>2930</v>
      </c>
      <c r="F1698" t="s">
        <v>31</v>
      </c>
      <c r="G1698" t="s">
        <v>2980</v>
      </c>
      <c r="H1698" t="s">
        <v>9393</v>
      </c>
    </row>
    <row r="1699" spans="1:8" x14ac:dyDescent="0.25">
      <c r="A1699" t="s">
        <v>9394</v>
      </c>
      <c r="B1699" t="s">
        <v>9395</v>
      </c>
      <c r="C1699">
        <v>48.59</v>
      </c>
      <c r="D1699" t="s">
        <v>5385</v>
      </c>
      <c r="E1699">
        <v>1994</v>
      </c>
      <c r="F1699" t="s">
        <v>138</v>
      </c>
      <c r="G1699" t="s">
        <v>3539</v>
      </c>
      <c r="H1699" t="s">
        <v>9396</v>
      </c>
    </row>
    <row r="1700" spans="1:8" x14ac:dyDescent="0.25">
      <c r="A1700" t="s">
        <v>9397</v>
      </c>
      <c r="B1700" t="s">
        <v>9398</v>
      </c>
      <c r="C1700">
        <v>59.45</v>
      </c>
      <c r="D1700" t="s">
        <v>5799</v>
      </c>
      <c r="E1700">
        <v>2011</v>
      </c>
      <c r="F1700" t="s">
        <v>31</v>
      </c>
      <c r="G1700" t="s">
        <v>71</v>
      </c>
      <c r="H1700" t="s">
        <v>9399</v>
      </c>
    </row>
    <row r="1701" spans="1:8" x14ac:dyDescent="0.25">
      <c r="A1701" t="s">
        <v>9400</v>
      </c>
      <c r="B1701" t="s">
        <v>9401</v>
      </c>
      <c r="C1701">
        <v>4.62</v>
      </c>
      <c r="D1701" t="s">
        <v>9402</v>
      </c>
      <c r="E1701">
        <v>1994</v>
      </c>
      <c r="F1701" t="s">
        <v>18</v>
      </c>
      <c r="G1701" t="s">
        <v>308</v>
      </c>
      <c r="H1701" t="s">
        <v>9403</v>
      </c>
    </row>
    <row r="1702" spans="1:8" x14ac:dyDescent="0.25">
      <c r="A1702" t="s">
        <v>9404</v>
      </c>
      <c r="B1702" t="s">
        <v>9405</v>
      </c>
      <c r="C1702">
        <v>34.6</v>
      </c>
      <c r="D1702" t="s">
        <v>9406</v>
      </c>
      <c r="E1702">
        <v>1988</v>
      </c>
      <c r="F1702" t="s">
        <v>18</v>
      </c>
      <c r="G1702" t="s">
        <v>53</v>
      </c>
      <c r="H1702" t="s">
        <v>9407</v>
      </c>
    </row>
    <row r="1703" spans="1:8" x14ac:dyDescent="0.25">
      <c r="A1703" t="s">
        <v>9408</v>
      </c>
      <c r="B1703" t="s">
        <v>9409</v>
      </c>
      <c r="C1703">
        <v>6.87</v>
      </c>
      <c r="D1703" t="s">
        <v>9410</v>
      </c>
      <c r="E1703" t="s">
        <v>2930</v>
      </c>
      <c r="F1703" t="s">
        <v>218</v>
      </c>
      <c r="G1703" t="s">
        <v>308</v>
      </c>
      <c r="H1703" t="s">
        <v>9411</v>
      </c>
    </row>
    <row r="1704" spans="1:8" x14ac:dyDescent="0.25">
      <c r="A1704" t="s">
        <v>9412</v>
      </c>
      <c r="B1704" t="s">
        <v>9413</v>
      </c>
      <c r="C1704">
        <v>11.5</v>
      </c>
      <c r="D1704" t="s">
        <v>9414</v>
      </c>
      <c r="E1704" t="s">
        <v>2930</v>
      </c>
      <c r="F1704" t="s">
        <v>25</v>
      </c>
      <c r="G1704" t="s">
        <v>3017</v>
      </c>
      <c r="H1704" t="s">
        <v>9415</v>
      </c>
    </row>
    <row r="1705" spans="1:8" x14ac:dyDescent="0.25">
      <c r="A1705" t="s">
        <v>9416</v>
      </c>
      <c r="B1705" t="s">
        <v>9417</v>
      </c>
      <c r="C1705">
        <v>31.07</v>
      </c>
      <c r="D1705" t="s">
        <v>9418</v>
      </c>
      <c r="E1705" t="s">
        <v>2930</v>
      </c>
      <c r="F1705" t="s">
        <v>600</v>
      </c>
      <c r="G1705" t="s">
        <v>2949</v>
      </c>
      <c r="H1705" t="s">
        <v>9419</v>
      </c>
    </row>
    <row r="1706" spans="1:8" x14ac:dyDescent="0.25">
      <c r="A1706" t="s">
        <v>9416</v>
      </c>
      <c r="B1706" t="s">
        <v>9420</v>
      </c>
      <c r="C1706">
        <v>27.270099999999999</v>
      </c>
      <c r="D1706" t="s">
        <v>9421</v>
      </c>
      <c r="E1706" t="s">
        <v>2930</v>
      </c>
      <c r="F1706" t="s">
        <v>600</v>
      </c>
      <c r="G1706" t="s">
        <v>2949</v>
      </c>
      <c r="H1706" t="s">
        <v>9422</v>
      </c>
    </row>
    <row r="1707" spans="1:8" x14ac:dyDescent="0.25">
      <c r="A1707" t="s">
        <v>9423</v>
      </c>
      <c r="B1707" t="s">
        <v>9424</v>
      </c>
      <c r="C1707">
        <v>3.97</v>
      </c>
      <c r="D1707" t="s">
        <v>9425</v>
      </c>
      <c r="E1707">
        <v>2001</v>
      </c>
      <c r="F1707" t="s">
        <v>2930</v>
      </c>
      <c r="G1707" t="s">
        <v>2930</v>
      </c>
      <c r="H1707" t="s">
        <v>9426</v>
      </c>
    </row>
    <row r="1708" spans="1:8" x14ac:dyDescent="0.25">
      <c r="A1708" t="s">
        <v>9427</v>
      </c>
      <c r="B1708" t="s">
        <v>9428</v>
      </c>
      <c r="C1708">
        <v>31.65</v>
      </c>
      <c r="D1708" t="s">
        <v>9429</v>
      </c>
      <c r="E1708">
        <v>1984</v>
      </c>
      <c r="F1708" t="s">
        <v>18</v>
      </c>
      <c r="G1708" t="s">
        <v>131</v>
      </c>
      <c r="H1708" t="s">
        <v>9430</v>
      </c>
    </row>
    <row r="1709" spans="1:8" x14ac:dyDescent="0.25">
      <c r="A1709" t="s">
        <v>9431</v>
      </c>
      <c r="B1709" t="s">
        <v>9432</v>
      </c>
      <c r="C1709">
        <v>25.51</v>
      </c>
      <c r="D1709" t="s">
        <v>4941</v>
      </c>
      <c r="E1709" t="s">
        <v>2930</v>
      </c>
      <c r="F1709" t="s">
        <v>18</v>
      </c>
      <c r="G1709" t="s">
        <v>3249</v>
      </c>
      <c r="H1709" t="s">
        <v>9433</v>
      </c>
    </row>
    <row r="1710" spans="1:8" x14ac:dyDescent="0.25">
      <c r="A1710" t="s">
        <v>9434</v>
      </c>
      <c r="B1710" t="s">
        <v>9435</v>
      </c>
      <c r="C1710">
        <v>3.86</v>
      </c>
      <c r="D1710" t="s">
        <v>9436</v>
      </c>
      <c r="E1710">
        <v>2010</v>
      </c>
      <c r="F1710" t="s">
        <v>77</v>
      </c>
      <c r="G1710" t="s">
        <v>4201</v>
      </c>
      <c r="H1710" t="s">
        <v>9437</v>
      </c>
    </row>
    <row r="1711" spans="1:8" x14ac:dyDescent="0.25">
      <c r="A1711" t="s">
        <v>9438</v>
      </c>
      <c r="B1711" t="s">
        <v>9439</v>
      </c>
      <c r="C1711">
        <v>10.8</v>
      </c>
      <c r="D1711" t="s">
        <v>9440</v>
      </c>
      <c r="E1711">
        <v>1996</v>
      </c>
      <c r="F1711" t="s">
        <v>600</v>
      </c>
      <c r="G1711" t="s">
        <v>3451</v>
      </c>
      <c r="H1711" t="s">
        <v>9441</v>
      </c>
    </row>
    <row r="1712" spans="1:8" x14ac:dyDescent="0.25">
      <c r="A1712" t="s">
        <v>9442</v>
      </c>
      <c r="B1712" t="s">
        <v>9443</v>
      </c>
      <c r="C1712">
        <v>19.73</v>
      </c>
      <c r="D1712" t="s">
        <v>7835</v>
      </c>
      <c r="E1712">
        <v>2007</v>
      </c>
      <c r="F1712" t="s">
        <v>18</v>
      </c>
      <c r="G1712" t="s">
        <v>17</v>
      </c>
      <c r="H1712" t="s">
        <v>9444</v>
      </c>
    </row>
    <row r="1713" spans="1:8" x14ac:dyDescent="0.25">
      <c r="A1713" t="s">
        <v>9445</v>
      </c>
      <c r="B1713" t="s">
        <v>9446</v>
      </c>
      <c r="C1713">
        <v>2.6999</v>
      </c>
      <c r="D1713" t="s">
        <v>9447</v>
      </c>
      <c r="E1713">
        <v>2014</v>
      </c>
      <c r="F1713" t="s">
        <v>18</v>
      </c>
      <c r="G1713" t="s">
        <v>17</v>
      </c>
      <c r="H1713" t="s">
        <v>9448</v>
      </c>
    </row>
    <row r="1714" spans="1:8" x14ac:dyDescent="0.25">
      <c r="A1714" t="s">
        <v>9449</v>
      </c>
      <c r="B1714" t="s">
        <v>9450</v>
      </c>
      <c r="C1714">
        <v>3.51</v>
      </c>
      <c r="D1714" t="s">
        <v>9451</v>
      </c>
      <c r="E1714" t="s">
        <v>2930</v>
      </c>
      <c r="F1714" t="s">
        <v>25</v>
      </c>
      <c r="G1714" t="s">
        <v>24</v>
      </c>
      <c r="H1714" t="s">
        <v>9452</v>
      </c>
    </row>
    <row r="1715" spans="1:8" x14ac:dyDescent="0.25">
      <c r="A1715" t="s">
        <v>9453</v>
      </c>
      <c r="B1715" t="s">
        <v>9454</v>
      </c>
      <c r="C1715">
        <v>47.42</v>
      </c>
      <c r="D1715" t="s">
        <v>9455</v>
      </c>
      <c r="E1715">
        <v>2009</v>
      </c>
      <c r="F1715" t="s">
        <v>18</v>
      </c>
      <c r="G1715" t="s">
        <v>17</v>
      </c>
      <c r="H1715" t="s">
        <v>9456</v>
      </c>
    </row>
    <row r="1716" spans="1:8" x14ac:dyDescent="0.25">
      <c r="A1716" t="s">
        <v>9457</v>
      </c>
      <c r="B1716" t="s">
        <v>9458</v>
      </c>
      <c r="C1716">
        <v>110</v>
      </c>
      <c r="D1716" t="s">
        <v>9459</v>
      </c>
      <c r="E1716" t="s">
        <v>2930</v>
      </c>
      <c r="F1716" t="s">
        <v>25</v>
      </c>
      <c r="G1716" t="s">
        <v>24</v>
      </c>
      <c r="H1716" t="s">
        <v>9460</v>
      </c>
    </row>
    <row r="1717" spans="1:8" x14ac:dyDescent="0.25">
      <c r="A1717" t="s">
        <v>9461</v>
      </c>
      <c r="B1717" t="s">
        <v>9462</v>
      </c>
      <c r="C1717">
        <v>7.52</v>
      </c>
      <c r="D1717" t="s">
        <v>9463</v>
      </c>
      <c r="E1717">
        <v>2014</v>
      </c>
      <c r="F1717" t="s">
        <v>293</v>
      </c>
      <c r="G1717" t="s">
        <v>292</v>
      </c>
      <c r="H1717" t="s">
        <v>9464</v>
      </c>
    </row>
    <row r="1718" spans="1:8" x14ac:dyDescent="0.25">
      <c r="A1718" t="s">
        <v>9465</v>
      </c>
      <c r="B1718" t="s">
        <v>9466</v>
      </c>
      <c r="C1718">
        <v>4.75</v>
      </c>
      <c r="D1718" t="s">
        <v>9467</v>
      </c>
      <c r="E1718">
        <v>2015</v>
      </c>
      <c r="F1718" t="s">
        <v>25</v>
      </c>
      <c r="G1718" t="s">
        <v>3017</v>
      </c>
      <c r="H1718" t="s">
        <v>9468</v>
      </c>
    </row>
    <row r="1719" spans="1:8" x14ac:dyDescent="0.25">
      <c r="A1719" t="s">
        <v>9465</v>
      </c>
      <c r="B1719" t="s">
        <v>9469</v>
      </c>
      <c r="C1719">
        <v>0.19</v>
      </c>
      <c r="D1719" t="s">
        <v>2930</v>
      </c>
      <c r="E1719">
        <v>2015</v>
      </c>
      <c r="F1719" t="s">
        <v>25</v>
      </c>
      <c r="G1719" t="s">
        <v>3017</v>
      </c>
      <c r="H1719" t="s">
        <v>9470</v>
      </c>
    </row>
    <row r="1720" spans="1:8" x14ac:dyDescent="0.25">
      <c r="A1720" t="s">
        <v>9471</v>
      </c>
      <c r="B1720" t="s">
        <v>9472</v>
      </c>
      <c r="C1720">
        <v>1.79</v>
      </c>
      <c r="D1720" t="s">
        <v>9473</v>
      </c>
      <c r="E1720" t="s">
        <v>2930</v>
      </c>
      <c r="F1720" t="s">
        <v>31</v>
      </c>
      <c r="G1720" t="s">
        <v>3249</v>
      </c>
      <c r="H1720" t="s">
        <v>9474</v>
      </c>
    </row>
    <row r="1721" spans="1:8" x14ac:dyDescent="0.25">
      <c r="A1721" t="s">
        <v>9475</v>
      </c>
      <c r="B1721" t="s">
        <v>9476</v>
      </c>
      <c r="C1721">
        <v>5.42</v>
      </c>
      <c r="D1721" t="s">
        <v>9477</v>
      </c>
      <c r="E1721" t="s">
        <v>2930</v>
      </c>
      <c r="F1721" t="s">
        <v>25</v>
      </c>
      <c r="G1721" t="s">
        <v>24</v>
      </c>
      <c r="H1721" t="s">
        <v>9478</v>
      </c>
    </row>
    <row r="1722" spans="1:8" x14ac:dyDescent="0.25">
      <c r="A1722" t="s">
        <v>9479</v>
      </c>
      <c r="B1722" t="s">
        <v>9480</v>
      </c>
      <c r="C1722">
        <v>2.09</v>
      </c>
      <c r="D1722" t="s">
        <v>9481</v>
      </c>
      <c r="E1722">
        <v>2005</v>
      </c>
      <c r="F1722" t="s">
        <v>25</v>
      </c>
      <c r="G1722" t="s">
        <v>3017</v>
      </c>
      <c r="H1722" t="s">
        <v>9482</v>
      </c>
    </row>
    <row r="1723" spans="1:8" x14ac:dyDescent="0.25">
      <c r="A1723" t="s">
        <v>9483</v>
      </c>
      <c r="B1723" t="s">
        <v>9484</v>
      </c>
      <c r="C1723">
        <v>27.46</v>
      </c>
      <c r="D1723" t="s">
        <v>9485</v>
      </c>
      <c r="E1723">
        <v>2006</v>
      </c>
      <c r="F1723" t="s">
        <v>31</v>
      </c>
      <c r="G1723" t="s">
        <v>154</v>
      </c>
      <c r="H1723" t="s">
        <v>9486</v>
      </c>
    </row>
    <row r="1724" spans="1:8" x14ac:dyDescent="0.25">
      <c r="A1724" t="s">
        <v>9487</v>
      </c>
      <c r="B1724" t="s">
        <v>9488</v>
      </c>
      <c r="C1724">
        <v>46.47</v>
      </c>
      <c r="D1724" t="s">
        <v>9489</v>
      </c>
      <c r="E1724">
        <v>2007</v>
      </c>
      <c r="F1724" t="s">
        <v>18</v>
      </c>
      <c r="G1724" t="s">
        <v>53</v>
      </c>
      <c r="H1724" t="s">
        <v>9490</v>
      </c>
    </row>
    <row r="1725" spans="1:8" x14ac:dyDescent="0.25">
      <c r="A1725" t="s">
        <v>9491</v>
      </c>
      <c r="B1725" t="s">
        <v>9492</v>
      </c>
      <c r="C1725">
        <v>13.49</v>
      </c>
      <c r="D1725" t="s">
        <v>9493</v>
      </c>
      <c r="E1725">
        <v>2014</v>
      </c>
      <c r="F1725" t="s">
        <v>600</v>
      </c>
      <c r="G1725" t="s">
        <v>2949</v>
      </c>
      <c r="H1725" t="s">
        <v>9494</v>
      </c>
    </row>
    <row r="1726" spans="1:8" x14ac:dyDescent="0.25">
      <c r="A1726" t="s">
        <v>9495</v>
      </c>
      <c r="B1726" t="s">
        <v>9496</v>
      </c>
      <c r="C1726">
        <v>17.41</v>
      </c>
      <c r="D1726" t="s">
        <v>3793</v>
      </c>
      <c r="E1726">
        <v>2011</v>
      </c>
      <c r="F1726" t="s">
        <v>3022</v>
      </c>
      <c r="G1726" t="s">
        <v>3023</v>
      </c>
      <c r="H1726" t="s">
        <v>9497</v>
      </c>
    </row>
    <row r="1727" spans="1:8" x14ac:dyDescent="0.25">
      <c r="A1727" t="s">
        <v>9498</v>
      </c>
      <c r="B1727" t="s">
        <v>9499</v>
      </c>
      <c r="C1727">
        <v>19.3</v>
      </c>
      <c r="D1727" t="s">
        <v>3036</v>
      </c>
      <c r="E1727">
        <v>2014</v>
      </c>
      <c r="F1727" t="s">
        <v>3022</v>
      </c>
      <c r="G1727" t="s">
        <v>3023</v>
      </c>
      <c r="H1727" t="s">
        <v>9500</v>
      </c>
    </row>
    <row r="1728" spans="1:8" x14ac:dyDescent="0.25">
      <c r="A1728" t="s">
        <v>9501</v>
      </c>
      <c r="B1728" t="s">
        <v>9502</v>
      </c>
      <c r="C1728">
        <v>25.3</v>
      </c>
      <c r="D1728" t="s">
        <v>9503</v>
      </c>
      <c r="E1728">
        <v>1984</v>
      </c>
      <c r="F1728" t="s">
        <v>18</v>
      </c>
      <c r="G1728" t="s">
        <v>44</v>
      </c>
      <c r="H1728" t="s">
        <v>9504</v>
      </c>
    </row>
    <row r="1729" spans="1:8" x14ac:dyDescent="0.25">
      <c r="A1729" t="s">
        <v>9505</v>
      </c>
      <c r="B1729" t="s">
        <v>9506</v>
      </c>
      <c r="C1729">
        <v>1.6</v>
      </c>
      <c r="D1729" t="s">
        <v>4432</v>
      </c>
      <c r="E1729">
        <v>1997</v>
      </c>
      <c r="F1729" t="s">
        <v>116</v>
      </c>
      <c r="G1729" t="s">
        <v>115</v>
      </c>
      <c r="H1729" t="s">
        <v>9507</v>
      </c>
    </row>
    <row r="1730" spans="1:8" x14ac:dyDescent="0.25">
      <c r="A1730" t="s">
        <v>9508</v>
      </c>
      <c r="B1730" t="s">
        <v>9509</v>
      </c>
      <c r="C1730">
        <v>130.91999999999999</v>
      </c>
      <c r="D1730" t="s">
        <v>9510</v>
      </c>
      <c r="E1730">
        <v>2007</v>
      </c>
      <c r="F1730" t="s">
        <v>218</v>
      </c>
      <c r="G1730" t="s">
        <v>217</v>
      </c>
      <c r="H1730" t="s">
        <v>9511</v>
      </c>
    </row>
    <row r="1731" spans="1:8" x14ac:dyDescent="0.25">
      <c r="A1731" t="s">
        <v>9512</v>
      </c>
      <c r="B1731" t="s">
        <v>9513</v>
      </c>
      <c r="C1731">
        <v>19.21</v>
      </c>
      <c r="D1731" t="s">
        <v>9514</v>
      </c>
      <c r="E1731">
        <v>1998</v>
      </c>
      <c r="F1731" t="s">
        <v>600</v>
      </c>
      <c r="G1731" t="s">
        <v>2949</v>
      </c>
      <c r="H1731" t="s">
        <v>9515</v>
      </c>
    </row>
    <row r="1732" spans="1:8" x14ac:dyDescent="0.25">
      <c r="A1732" t="s">
        <v>9516</v>
      </c>
      <c r="B1732" t="s">
        <v>9517</v>
      </c>
      <c r="C1732">
        <v>14.42</v>
      </c>
      <c r="D1732" t="s">
        <v>9518</v>
      </c>
      <c r="E1732" t="s">
        <v>2930</v>
      </c>
      <c r="F1732" t="s">
        <v>178</v>
      </c>
      <c r="G1732" t="s">
        <v>9519</v>
      </c>
      <c r="H1732" t="s">
        <v>9520</v>
      </c>
    </row>
    <row r="1733" spans="1:8" x14ac:dyDescent="0.25">
      <c r="A1733" t="s">
        <v>9521</v>
      </c>
      <c r="B1733" t="s">
        <v>9522</v>
      </c>
      <c r="C1733">
        <v>28.74</v>
      </c>
      <c r="D1733" t="s">
        <v>9523</v>
      </c>
      <c r="E1733" t="s">
        <v>2930</v>
      </c>
      <c r="F1733" t="s">
        <v>600</v>
      </c>
      <c r="G1733" t="s">
        <v>2949</v>
      </c>
      <c r="H1733" t="s">
        <v>9524</v>
      </c>
    </row>
    <row r="1734" spans="1:8" x14ac:dyDescent="0.25">
      <c r="A1734" t="s">
        <v>9525</v>
      </c>
      <c r="B1734" t="s">
        <v>9526</v>
      </c>
      <c r="C1734">
        <v>17.059999999999999</v>
      </c>
      <c r="D1734" t="s">
        <v>9527</v>
      </c>
      <c r="E1734">
        <v>1998</v>
      </c>
      <c r="F1734" t="s">
        <v>138</v>
      </c>
      <c r="G1734" t="s">
        <v>3186</v>
      </c>
      <c r="H1734" t="s">
        <v>9528</v>
      </c>
    </row>
    <row r="1735" spans="1:8" x14ac:dyDescent="0.25">
      <c r="A1735" t="s">
        <v>9529</v>
      </c>
      <c r="B1735" t="s">
        <v>9530</v>
      </c>
      <c r="C1735">
        <v>4.47</v>
      </c>
      <c r="D1735" t="s">
        <v>9531</v>
      </c>
      <c r="E1735">
        <v>1998</v>
      </c>
      <c r="F1735" t="s">
        <v>18</v>
      </c>
      <c r="G1735" t="s">
        <v>44</v>
      </c>
      <c r="H1735" t="s">
        <v>9532</v>
      </c>
    </row>
    <row r="1736" spans="1:8" x14ac:dyDescent="0.25">
      <c r="A1736" t="s">
        <v>9533</v>
      </c>
      <c r="B1736" t="s">
        <v>9534</v>
      </c>
      <c r="C1736">
        <v>12.41</v>
      </c>
      <c r="D1736" t="s">
        <v>9535</v>
      </c>
      <c r="E1736" t="s">
        <v>2930</v>
      </c>
      <c r="F1736" t="s">
        <v>600</v>
      </c>
      <c r="G1736" t="s">
        <v>2949</v>
      </c>
      <c r="H1736" t="s">
        <v>9536</v>
      </c>
    </row>
    <row r="1737" spans="1:8" x14ac:dyDescent="0.25">
      <c r="A1737" t="s">
        <v>9537</v>
      </c>
      <c r="B1737" t="s">
        <v>9538</v>
      </c>
      <c r="C1737">
        <v>19.34</v>
      </c>
      <c r="D1737" t="s">
        <v>9539</v>
      </c>
      <c r="E1737">
        <v>1986</v>
      </c>
      <c r="F1737" t="s">
        <v>25</v>
      </c>
      <c r="G1737" t="s">
        <v>3265</v>
      </c>
      <c r="H1737" t="s">
        <v>9540</v>
      </c>
    </row>
    <row r="1738" spans="1:8" x14ac:dyDescent="0.25">
      <c r="A1738" t="s">
        <v>9541</v>
      </c>
      <c r="B1738" t="s">
        <v>9542</v>
      </c>
      <c r="C1738">
        <v>17.84</v>
      </c>
      <c r="D1738" t="s">
        <v>9543</v>
      </c>
      <c r="E1738" t="s">
        <v>2930</v>
      </c>
      <c r="F1738" t="s">
        <v>25</v>
      </c>
      <c r="G1738" t="s">
        <v>3017</v>
      </c>
      <c r="H1738" t="s">
        <v>9544</v>
      </c>
    </row>
    <row r="1739" spans="1:8" x14ac:dyDescent="0.25">
      <c r="A1739" t="s">
        <v>9545</v>
      </c>
      <c r="B1739" t="s">
        <v>9546</v>
      </c>
      <c r="C1739">
        <v>11.01</v>
      </c>
      <c r="D1739" t="s">
        <v>2993</v>
      </c>
      <c r="E1739">
        <v>2012</v>
      </c>
      <c r="F1739" t="s">
        <v>25</v>
      </c>
      <c r="G1739" t="s">
        <v>24</v>
      </c>
      <c r="H1739" t="s">
        <v>9547</v>
      </c>
    </row>
    <row r="1740" spans="1:8" x14ac:dyDescent="0.25">
      <c r="A1740" t="s">
        <v>9548</v>
      </c>
      <c r="B1740" t="s">
        <v>9549</v>
      </c>
      <c r="C1740">
        <v>2.73</v>
      </c>
      <c r="D1740" t="s">
        <v>9550</v>
      </c>
      <c r="E1740">
        <v>2010</v>
      </c>
      <c r="F1740" t="s">
        <v>18</v>
      </c>
      <c r="G1740" t="s">
        <v>246</v>
      </c>
      <c r="H1740" t="s">
        <v>9551</v>
      </c>
    </row>
    <row r="1741" spans="1:8" x14ac:dyDescent="0.25">
      <c r="A1741" t="s">
        <v>9552</v>
      </c>
      <c r="B1741" t="s">
        <v>9553</v>
      </c>
      <c r="C1741">
        <v>1.88</v>
      </c>
      <c r="D1741" t="s">
        <v>9554</v>
      </c>
      <c r="E1741" t="s">
        <v>2930</v>
      </c>
      <c r="F1741" t="s">
        <v>25</v>
      </c>
      <c r="G1741" t="s">
        <v>24</v>
      </c>
      <c r="H1741" t="s">
        <v>9555</v>
      </c>
    </row>
    <row r="1742" spans="1:8" x14ac:dyDescent="0.25">
      <c r="A1742" t="s">
        <v>9556</v>
      </c>
      <c r="B1742" t="s">
        <v>9557</v>
      </c>
      <c r="C1742">
        <v>73.33</v>
      </c>
      <c r="D1742" t="s">
        <v>9558</v>
      </c>
      <c r="E1742" t="s">
        <v>2930</v>
      </c>
      <c r="F1742" t="s">
        <v>138</v>
      </c>
      <c r="G1742" t="s">
        <v>308</v>
      </c>
      <c r="H1742" t="s">
        <v>9559</v>
      </c>
    </row>
    <row r="1743" spans="1:8" x14ac:dyDescent="0.25">
      <c r="A1743" t="s">
        <v>9560</v>
      </c>
      <c r="B1743" t="s">
        <v>9561</v>
      </c>
      <c r="C1743">
        <v>35.799999999999997</v>
      </c>
      <c r="D1743" t="s">
        <v>9562</v>
      </c>
      <c r="E1743">
        <v>1993</v>
      </c>
      <c r="F1743" t="s">
        <v>600</v>
      </c>
      <c r="G1743" t="s">
        <v>2954</v>
      </c>
      <c r="H1743" t="s">
        <v>9563</v>
      </c>
    </row>
    <row r="1744" spans="1:8" x14ac:dyDescent="0.25">
      <c r="A1744" t="s">
        <v>9564</v>
      </c>
      <c r="B1744" t="s">
        <v>9565</v>
      </c>
      <c r="C1744">
        <v>0.45</v>
      </c>
      <c r="D1744" t="s">
        <v>9566</v>
      </c>
      <c r="E1744">
        <v>2006</v>
      </c>
      <c r="F1744" t="s">
        <v>178</v>
      </c>
      <c r="G1744" t="s">
        <v>5163</v>
      </c>
      <c r="H1744" t="s">
        <v>9567</v>
      </c>
    </row>
    <row r="1745" spans="1:8" x14ac:dyDescent="0.25">
      <c r="A1745" t="s">
        <v>9568</v>
      </c>
      <c r="B1745" t="s">
        <v>9569</v>
      </c>
      <c r="C1745">
        <v>51.96</v>
      </c>
      <c r="D1745" t="s">
        <v>9570</v>
      </c>
      <c r="E1745" t="s">
        <v>2930</v>
      </c>
      <c r="F1745" t="s">
        <v>178</v>
      </c>
      <c r="G1745" t="s">
        <v>2994</v>
      </c>
      <c r="H1745" t="s">
        <v>9571</v>
      </c>
    </row>
    <row r="1746" spans="1:8" x14ac:dyDescent="0.25">
      <c r="A1746" t="s">
        <v>9572</v>
      </c>
      <c r="B1746" t="s">
        <v>9573</v>
      </c>
      <c r="C1746">
        <v>1.5999000000000001</v>
      </c>
      <c r="D1746" t="s">
        <v>9574</v>
      </c>
      <c r="E1746">
        <v>2012</v>
      </c>
      <c r="F1746" t="s">
        <v>178</v>
      </c>
      <c r="G1746" t="s">
        <v>2994</v>
      </c>
      <c r="H1746" t="s">
        <v>9575</v>
      </c>
    </row>
    <row r="1747" spans="1:8" x14ac:dyDescent="0.25">
      <c r="A1747" t="s">
        <v>9572</v>
      </c>
      <c r="B1747" t="s">
        <v>9576</v>
      </c>
      <c r="C1747">
        <v>5.1400000000000001E-2</v>
      </c>
      <c r="D1747" t="s">
        <v>2930</v>
      </c>
      <c r="E1747">
        <v>2012</v>
      </c>
      <c r="F1747" t="s">
        <v>178</v>
      </c>
      <c r="G1747" t="s">
        <v>2994</v>
      </c>
      <c r="H1747" t="s">
        <v>9577</v>
      </c>
    </row>
    <row r="1748" spans="1:8" x14ac:dyDescent="0.25">
      <c r="A1748" t="s">
        <v>9572</v>
      </c>
      <c r="B1748" t="s">
        <v>9578</v>
      </c>
      <c r="C1748">
        <v>0.09</v>
      </c>
      <c r="D1748" t="s">
        <v>2930</v>
      </c>
      <c r="E1748">
        <v>2012</v>
      </c>
      <c r="F1748" t="s">
        <v>178</v>
      </c>
      <c r="G1748" t="s">
        <v>2994</v>
      </c>
      <c r="H1748" t="s">
        <v>9579</v>
      </c>
    </row>
    <row r="1749" spans="1:8" x14ac:dyDescent="0.25">
      <c r="A1749" t="s">
        <v>9580</v>
      </c>
      <c r="B1749" t="s">
        <v>9581</v>
      </c>
      <c r="C1749">
        <v>25.43</v>
      </c>
      <c r="D1749" t="s">
        <v>9582</v>
      </c>
      <c r="E1749" t="s">
        <v>2930</v>
      </c>
      <c r="F1749" t="s">
        <v>600</v>
      </c>
      <c r="G1749" t="s">
        <v>2949</v>
      </c>
      <c r="H1749" t="s">
        <v>9583</v>
      </c>
    </row>
    <row r="1750" spans="1:8" x14ac:dyDescent="0.25">
      <c r="A1750" t="s">
        <v>9584</v>
      </c>
      <c r="B1750" t="s">
        <v>9585</v>
      </c>
      <c r="C1750">
        <v>6.75</v>
      </c>
      <c r="D1750" t="s">
        <v>9586</v>
      </c>
      <c r="E1750">
        <v>1989</v>
      </c>
      <c r="F1750" t="s">
        <v>138</v>
      </c>
      <c r="G1750" t="s">
        <v>4898</v>
      </c>
      <c r="H1750" t="s">
        <v>9587</v>
      </c>
    </row>
    <row r="1751" spans="1:8" x14ac:dyDescent="0.25">
      <c r="A1751" t="s">
        <v>9588</v>
      </c>
      <c r="B1751" t="s">
        <v>9589</v>
      </c>
      <c r="C1751">
        <v>7.1166999999999998</v>
      </c>
      <c r="D1751" t="s">
        <v>9590</v>
      </c>
      <c r="E1751" t="s">
        <v>2930</v>
      </c>
      <c r="F1751" t="s">
        <v>25</v>
      </c>
      <c r="G1751" t="s">
        <v>3017</v>
      </c>
      <c r="H1751" t="s">
        <v>9591</v>
      </c>
    </row>
    <row r="1752" spans="1:8" x14ac:dyDescent="0.25">
      <c r="A1752" t="s">
        <v>9592</v>
      </c>
      <c r="B1752" t="s">
        <v>9593</v>
      </c>
      <c r="C1752">
        <v>43.41</v>
      </c>
      <c r="D1752" t="s">
        <v>5413</v>
      </c>
      <c r="E1752" t="s">
        <v>2930</v>
      </c>
      <c r="F1752" t="s">
        <v>3022</v>
      </c>
      <c r="G1752" t="s">
        <v>3007</v>
      </c>
      <c r="H1752" t="s">
        <v>9594</v>
      </c>
    </row>
    <row r="1753" spans="1:8" x14ac:dyDescent="0.25">
      <c r="A1753" t="s">
        <v>9595</v>
      </c>
      <c r="B1753" t="s">
        <v>9596</v>
      </c>
      <c r="C1753">
        <v>14.47</v>
      </c>
      <c r="D1753" t="s">
        <v>9597</v>
      </c>
      <c r="E1753" t="s">
        <v>2930</v>
      </c>
      <c r="F1753" t="s">
        <v>77</v>
      </c>
      <c r="G1753" t="s">
        <v>167</v>
      </c>
      <c r="H1753" t="s">
        <v>9598</v>
      </c>
    </row>
    <row r="1754" spans="1:8" x14ac:dyDescent="0.25">
      <c r="A1754" t="s">
        <v>9599</v>
      </c>
      <c r="B1754" t="s">
        <v>9600</v>
      </c>
      <c r="C1754">
        <v>14.79</v>
      </c>
      <c r="D1754" t="s">
        <v>9601</v>
      </c>
      <c r="E1754">
        <v>1994</v>
      </c>
      <c r="F1754" t="s">
        <v>18</v>
      </c>
      <c r="G1754" t="s">
        <v>53</v>
      </c>
      <c r="H1754" t="s">
        <v>9602</v>
      </c>
    </row>
    <row r="1755" spans="1:8" x14ac:dyDescent="0.25">
      <c r="A1755" t="s">
        <v>9603</v>
      </c>
      <c r="B1755" t="s">
        <v>9604</v>
      </c>
      <c r="C1755">
        <v>50.924999999999997</v>
      </c>
      <c r="D1755" t="s">
        <v>9605</v>
      </c>
      <c r="E1755">
        <v>1993</v>
      </c>
      <c r="F1755" t="s">
        <v>18</v>
      </c>
      <c r="G1755" t="s">
        <v>53</v>
      </c>
      <c r="H1755" t="s">
        <v>9606</v>
      </c>
    </row>
    <row r="1756" spans="1:8" x14ac:dyDescent="0.25">
      <c r="A1756" t="s">
        <v>180</v>
      </c>
      <c r="B1756" t="s">
        <v>9607</v>
      </c>
      <c r="C1756">
        <v>32.03</v>
      </c>
      <c r="D1756" t="s">
        <v>9608</v>
      </c>
      <c r="E1756" t="s">
        <v>2930</v>
      </c>
      <c r="F1756" t="s">
        <v>18</v>
      </c>
      <c r="G1756" t="s">
        <v>53</v>
      </c>
      <c r="H1756" t="s">
        <v>9609</v>
      </c>
    </row>
    <row r="1757" spans="1:8" x14ac:dyDescent="0.25">
      <c r="A1757" t="s">
        <v>9610</v>
      </c>
      <c r="B1757" t="s">
        <v>9611</v>
      </c>
      <c r="C1757">
        <v>3.27</v>
      </c>
      <c r="D1757" t="s">
        <v>9612</v>
      </c>
      <c r="E1757" t="s">
        <v>2930</v>
      </c>
      <c r="F1757" t="s">
        <v>138</v>
      </c>
      <c r="G1757" t="s">
        <v>3186</v>
      </c>
      <c r="H1757" t="s">
        <v>9613</v>
      </c>
    </row>
    <row r="1758" spans="1:8" x14ac:dyDescent="0.25">
      <c r="A1758" t="s">
        <v>9610</v>
      </c>
      <c r="B1758" t="s">
        <v>9614</v>
      </c>
      <c r="C1758">
        <v>0.65010000000000001</v>
      </c>
      <c r="D1758" t="s">
        <v>2930</v>
      </c>
      <c r="E1758" t="s">
        <v>2930</v>
      </c>
      <c r="F1758" t="s">
        <v>138</v>
      </c>
      <c r="G1758" t="s">
        <v>3186</v>
      </c>
      <c r="H1758" t="s">
        <v>9615</v>
      </c>
    </row>
    <row r="1759" spans="1:8" x14ac:dyDescent="0.25">
      <c r="A1759" t="s">
        <v>9616</v>
      </c>
      <c r="B1759" t="s">
        <v>9617</v>
      </c>
      <c r="C1759">
        <v>31.14</v>
      </c>
      <c r="D1759" t="s">
        <v>9618</v>
      </c>
      <c r="E1759" t="s">
        <v>2930</v>
      </c>
      <c r="F1759" t="s">
        <v>18</v>
      </c>
      <c r="G1759" t="s">
        <v>53</v>
      </c>
      <c r="H1759" t="s">
        <v>9619</v>
      </c>
    </row>
    <row r="1760" spans="1:8" x14ac:dyDescent="0.25">
      <c r="A1760" t="s">
        <v>118</v>
      </c>
      <c r="B1760" t="s">
        <v>9620</v>
      </c>
      <c r="C1760">
        <v>43.854999999999997</v>
      </c>
      <c r="D1760" t="s">
        <v>9621</v>
      </c>
      <c r="E1760">
        <v>1986</v>
      </c>
      <c r="F1760" t="s">
        <v>18</v>
      </c>
      <c r="G1760" t="s">
        <v>17</v>
      </c>
      <c r="H1760" t="s">
        <v>9622</v>
      </c>
    </row>
    <row r="1761" spans="1:8" x14ac:dyDescent="0.25">
      <c r="A1761" t="s">
        <v>9623</v>
      </c>
      <c r="B1761" t="s">
        <v>9624</v>
      </c>
      <c r="C1761">
        <v>179.55</v>
      </c>
      <c r="D1761" t="s">
        <v>9625</v>
      </c>
      <c r="E1761">
        <v>1998</v>
      </c>
      <c r="F1761" t="s">
        <v>18</v>
      </c>
      <c r="G1761" t="s">
        <v>17</v>
      </c>
      <c r="H1761" t="s">
        <v>9626</v>
      </c>
    </row>
    <row r="1762" spans="1:8" x14ac:dyDescent="0.25">
      <c r="A1762" t="s">
        <v>9627</v>
      </c>
      <c r="B1762" t="s">
        <v>9628</v>
      </c>
      <c r="C1762">
        <v>2</v>
      </c>
      <c r="D1762" t="s">
        <v>9629</v>
      </c>
      <c r="E1762">
        <v>1996</v>
      </c>
      <c r="F1762" t="s">
        <v>138</v>
      </c>
      <c r="G1762" t="s">
        <v>308</v>
      </c>
      <c r="H1762" t="s">
        <v>9630</v>
      </c>
    </row>
    <row r="1763" spans="1:8" x14ac:dyDescent="0.25">
      <c r="A1763" t="s">
        <v>9631</v>
      </c>
      <c r="B1763" t="s">
        <v>9632</v>
      </c>
      <c r="C1763">
        <v>15.57</v>
      </c>
      <c r="D1763" t="s">
        <v>9633</v>
      </c>
      <c r="E1763" t="s">
        <v>2930</v>
      </c>
      <c r="F1763" t="s">
        <v>600</v>
      </c>
      <c r="G1763" t="s">
        <v>2949</v>
      </c>
      <c r="H1763" t="s">
        <v>9634</v>
      </c>
    </row>
    <row r="1764" spans="1:8" x14ac:dyDescent="0.25">
      <c r="A1764" t="s">
        <v>9635</v>
      </c>
      <c r="B1764" t="s">
        <v>9636</v>
      </c>
      <c r="C1764">
        <v>6.07</v>
      </c>
      <c r="D1764" t="s">
        <v>9637</v>
      </c>
      <c r="E1764">
        <v>2011</v>
      </c>
      <c r="F1764" t="s">
        <v>3022</v>
      </c>
      <c r="G1764" t="s">
        <v>3023</v>
      </c>
      <c r="H1764" t="s">
        <v>9638</v>
      </c>
    </row>
    <row r="1765" spans="1:8" x14ac:dyDescent="0.25">
      <c r="A1765" t="s">
        <v>9639</v>
      </c>
      <c r="B1765" t="s">
        <v>9640</v>
      </c>
      <c r="C1765">
        <v>18.25</v>
      </c>
      <c r="D1765" t="s">
        <v>9641</v>
      </c>
      <c r="E1765" t="s">
        <v>2930</v>
      </c>
      <c r="F1765" t="s">
        <v>600</v>
      </c>
      <c r="G1765" t="s">
        <v>2949</v>
      </c>
      <c r="H1765" t="s">
        <v>9642</v>
      </c>
    </row>
    <row r="1766" spans="1:8" x14ac:dyDescent="0.25">
      <c r="A1766" t="s">
        <v>9643</v>
      </c>
      <c r="B1766" t="s">
        <v>9644</v>
      </c>
      <c r="C1766">
        <v>33.599899999999998</v>
      </c>
      <c r="D1766" t="s">
        <v>9645</v>
      </c>
      <c r="E1766" t="s">
        <v>2930</v>
      </c>
      <c r="F1766" t="s">
        <v>600</v>
      </c>
      <c r="G1766" t="s">
        <v>2949</v>
      </c>
      <c r="H1766" t="s">
        <v>9646</v>
      </c>
    </row>
    <row r="1767" spans="1:8" x14ac:dyDescent="0.25">
      <c r="A1767" t="s">
        <v>9647</v>
      </c>
      <c r="B1767" t="s">
        <v>9648</v>
      </c>
      <c r="C1767">
        <v>22.7</v>
      </c>
      <c r="D1767" t="s">
        <v>9649</v>
      </c>
      <c r="E1767" t="s">
        <v>2930</v>
      </c>
      <c r="F1767" t="s">
        <v>116</v>
      </c>
      <c r="G1767" t="s">
        <v>3181</v>
      </c>
      <c r="H1767" t="s">
        <v>9650</v>
      </c>
    </row>
    <row r="1768" spans="1:8" x14ac:dyDescent="0.25">
      <c r="A1768" t="s">
        <v>9651</v>
      </c>
      <c r="B1768" t="s">
        <v>9652</v>
      </c>
      <c r="C1768">
        <v>28.26</v>
      </c>
      <c r="D1768" t="s">
        <v>9653</v>
      </c>
      <c r="E1768" t="s">
        <v>2930</v>
      </c>
      <c r="F1768" t="s">
        <v>600</v>
      </c>
      <c r="G1768" t="s">
        <v>2949</v>
      </c>
      <c r="H1768" t="s">
        <v>9654</v>
      </c>
    </row>
    <row r="1769" spans="1:8" x14ac:dyDescent="0.25">
      <c r="A1769" t="s">
        <v>9655</v>
      </c>
      <c r="B1769" t="s">
        <v>9656</v>
      </c>
      <c r="C1769">
        <v>9.8550000000000004</v>
      </c>
      <c r="D1769" t="s">
        <v>3616</v>
      </c>
      <c r="E1769" t="s">
        <v>2930</v>
      </c>
      <c r="F1769" t="s">
        <v>25</v>
      </c>
      <c r="G1769" t="s">
        <v>3017</v>
      </c>
      <c r="H1769" t="s">
        <v>9657</v>
      </c>
    </row>
    <row r="1770" spans="1:8" x14ac:dyDescent="0.25">
      <c r="A1770" t="s">
        <v>9658</v>
      </c>
      <c r="B1770" t="s">
        <v>9659</v>
      </c>
      <c r="C1770">
        <v>3.49</v>
      </c>
      <c r="D1770" t="s">
        <v>9660</v>
      </c>
      <c r="E1770" t="s">
        <v>2930</v>
      </c>
      <c r="F1770" t="s">
        <v>18</v>
      </c>
      <c r="G1770" t="s">
        <v>44</v>
      </c>
      <c r="H1770" t="s">
        <v>9661</v>
      </c>
    </row>
    <row r="1771" spans="1:8" x14ac:dyDescent="0.25">
      <c r="A1771" t="s">
        <v>9662</v>
      </c>
      <c r="B1771" t="s">
        <v>9663</v>
      </c>
      <c r="C1771">
        <v>5.32</v>
      </c>
      <c r="D1771" t="s">
        <v>9664</v>
      </c>
      <c r="E1771">
        <v>2014</v>
      </c>
      <c r="F1771" t="s">
        <v>25</v>
      </c>
      <c r="G1771" t="s">
        <v>24</v>
      </c>
      <c r="H1771" t="s">
        <v>9665</v>
      </c>
    </row>
    <row r="1772" spans="1:8" x14ac:dyDescent="0.25">
      <c r="A1772" t="s">
        <v>9666</v>
      </c>
      <c r="B1772" t="s">
        <v>9667</v>
      </c>
      <c r="C1772">
        <v>23.7</v>
      </c>
      <c r="D1772" t="s">
        <v>9668</v>
      </c>
      <c r="E1772" t="s">
        <v>2930</v>
      </c>
      <c r="F1772" t="s">
        <v>25</v>
      </c>
      <c r="G1772" t="s">
        <v>24</v>
      </c>
      <c r="H1772" t="s">
        <v>9669</v>
      </c>
    </row>
    <row r="1773" spans="1:8" x14ac:dyDescent="0.25">
      <c r="A1773" t="s">
        <v>9670</v>
      </c>
      <c r="B1773" t="s">
        <v>9671</v>
      </c>
      <c r="C1773">
        <v>12.25</v>
      </c>
      <c r="D1773" t="s">
        <v>4676</v>
      </c>
      <c r="E1773">
        <v>1992</v>
      </c>
      <c r="F1773" t="s">
        <v>138</v>
      </c>
      <c r="G1773" t="s">
        <v>639</v>
      </c>
      <c r="H1773" t="s">
        <v>9672</v>
      </c>
    </row>
    <row r="1774" spans="1:8" x14ac:dyDescent="0.25">
      <c r="A1774" t="s">
        <v>9673</v>
      </c>
      <c r="B1774" t="s">
        <v>9674</v>
      </c>
      <c r="C1774">
        <v>6.52</v>
      </c>
      <c r="D1774" t="s">
        <v>9675</v>
      </c>
      <c r="E1774">
        <v>1994</v>
      </c>
      <c r="F1774" t="s">
        <v>18</v>
      </c>
      <c r="G1774" t="s">
        <v>131</v>
      </c>
      <c r="H1774" t="s">
        <v>9676</v>
      </c>
    </row>
    <row r="1775" spans="1:8" x14ac:dyDescent="0.25">
      <c r="A1775" t="s">
        <v>9677</v>
      </c>
      <c r="B1775" t="s">
        <v>9678</v>
      </c>
      <c r="C1775">
        <v>3.4</v>
      </c>
      <c r="D1775" t="s">
        <v>9679</v>
      </c>
      <c r="E1775" t="s">
        <v>2930</v>
      </c>
      <c r="F1775" t="s">
        <v>18</v>
      </c>
      <c r="G1775" t="s">
        <v>3844</v>
      </c>
      <c r="H1775" t="s">
        <v>9680</v>
      </c>
    </row>
    <row r="1776" spans="1:8" x14ac:dyDescent="0.25">
      <c r="A1776" t="s">
        <v>9681</v>
      </c>
      <c r="B1776" t="s">
        <v>9682</v>
      </c>
      <c r="C1776">
        <v>10.07</v>
      </c>
      <c r="D1776" t="s">
        <v>9683</v>
      </c>
      <c r="E1776" t="s">
        <v>2930</v>
      </c>
      <c r="F1776" t="s">
        <v>18</v>
      </c>
      <c r="G1776" t="s">
        <v>1000</v>
      </c>
      <c r="H1776" t="s">
        <v>9684</v>
      </c>
    </row>
    <row r="1777" spans="1:8" x14ac:dyDescent="0.25">
      <c r="A1777" t="s">
        <v>9685</v>
      </c>
      <c r="B1777" t="s">
        <v>9686</v>
      </c>
      <c r="C1777">
        <v>35.799999999999997</v>
      </c>
      <c r="D1777" t="s">
        <v>4915</v>
      </c>
      <c r="E1777">
        <v>1999</v>
      </c>
      <c r="F1777" t="s">
        <v>138</v>
      </c>
      <c r="G1777" t="s">
        <v>308</v>
      </c>
      <c r="H1777" t="s">
        <v>9687</v>
      </c>
    </row>
    <row r="1778" spans="1:8" x14ac:dyDescent="0.25">
      <c r="A1778" t="s">
        <v>9688</v>
      </c>
      <c r="B1778" t="s">
        <v>9689</v>
      </c>
      <c r="C1778">
        <v>9.1600999999999999</v>
      </c>
      <c r="D1778" t="s">
        <v>9690</v>
      </c>
      <c r="E1778" t="s">
        <v>2930</v>
      </c>
      <c r="F1778" t="s">
        <v>600</v>
      </c>
      <c r="G1778" t="s">
        <v>5127</v>
      </c>
      <c r="H1778" t="s">
        <v>9691</v>
      </c>
    </row>
    <row r="1779" spans="1:8" x14ac:dyDescent="0.25">
      <c r="A1779" t="s">
        <v>9692</v>
      </c>
      <c r="B1779" t="s">
        <v>9693</v>
      </c>
      <c r="C1779">
        <v>41.79</v>
      </c>
      <c r="D1779" t="s">
        <v>7586</v>
      </c>
      <c r="E1779">
        <v>1994</v>
      </c>
      <c r="F1779" t="s">
        <v>138</v>
      </c>
      <c r="G1779" t="s">
        <v>3539</v>
      </c>
      <c r="H1779" t="s">
        <v>9694</v>
      </c>
    </row>
    <row r="1780" spans="1:8" x14ac:dyDescent="0.25">
      <c r="A1780" t="s">
        <v>9695</v>
      </c>
      <c r="B1780" t="s">
        <v>9696</v>
      </c>
      <c r="C1780">
        <v>8.8000000000000007</v>
      </c>
      <c r="D1780" t="s">
        <v>9697</v>
      </c>
      <c r="E1780">
        <v>2014</v>
      </c>
      <c r="F1780" t="s">
        <v>18</v>
      </c>
      <c r="G1780" t="s">
        <v>17</v>
      </c>
      <c r="H1780" t="s">
        <v>9698</v>
      </c>
    </row>
    <row r="1781" spans="1:8" x14ac:dyDescent="0.25">
      <c r="A1781" t="s">
        <v>9699</v>
      </c>
      <c r="B1781" t="s">
        <v>9700</v>
      </c>
      <c r="C1781">
        <v>16.45</v>
      </c>
      <c r="D1781" t="s">
        <v>9701</v>
      </c>
      <c r="E1781" t="s">
        <v>2930</v>
      </c>
      <c r="F1781" t="s">
        <v>138</v>
      </c>
      <c r="G1781" t="s">
        <v>308</v>
      </c>
      <c r="H1781" t="s">
        <v>9702</v>
      </c>
    </row>
    <row r="1782" spans="1:8" x14ac:dyDescent="0.25">
      <c r="A1782" t="s">
        <v>9703</v>
      </c>
      <c r="B1782" t="s">
        <v>9704</v>
      </c>
      <c r="C1782">
        <v>2.6</v>
      </c>
      <c r="D1782" t="s">
        <v>9705</v>
      </c>
      <c r="E1782" t="s">
        <v>2930</v>
      </c>
      <c r="F1782" t="s">
        <v>18</v>
      </c>
      <c r="G1782" t="s">
        <v>44</v>
      </c>
      <c r="H1782" t="s">
        <v>9706</v>
      </c>
    </row>
    <row r="1783" spans="1:8" x14ac:dyDescent="0.25">
      <c r="A1783" t="s">
        <v>9707</v>
      </c>
      <c r="B1783" t="s">
        <v>9708</v>
      </c>
      <c r="C1783">
        <v>3.73</v>
      </c>
      <c r="D1783" t="s">
        <v>9709</v>
      </c>
      <c r="E1783" t="s">
        <v>2930</v>
      </c>
      <c r="F1783" t="s">
        <v>218</v>
      </c>
      <c r="G1783" t="s">
        <v>217</v>
      </c>
      <c r="H1783" t="s">
        <v>9710</v>
      </c>
    </row>
    <row r="1784" spans="1:8" x14ac:dyDescent="0.25">
      <c r="A1784" t="s">
        <v>9711</v>
      </c>
      <c r="B1784" t="s">
        <v>9712</v>
      </c>
      <c r="C1784">
        <v>5.2</v>
      </c>
      <c r="D1784" t="s">
        <v>9713</v>
      </c>
      <c r="E1784">
        <v>2014</v>
      </c>
      <c r="F1784" t="s">
        <v>18</v>
      </c>
      <c r="G1784" t="s">
        <v>106</v>
      </c>
      <c r="H1784" t="s">
        <v>9714</v>
      </c>
    </row>
    <row r="1785" spans="1:8" x14ac:dyDescent="0.25">
      <c r="A1785" t="s">
        <v>9715</v>
      </c>
      <c r="B1785" t="s">
        <v>9716</v>
      </c>
      <c r="C1785">
        <v>2.52</v>
      </c>
      <c r="D1785" t="s">
        <v>9717</v>
      </c>
      <c r="E1785">
        <v>2014</v>
      </c>
      <c r="F1785" t="s">
        <v>218</v>
      </c>
      <c r="G1785" t="s">
        <v>217</v>
      </c>
      <c r="H1785" t="s">
        <v>9718</v>
      </c>
    </row>
    <row r="1786" spans="1:8" x14ac:dyDescent="0.25">
      <c r="A1786" t="s">
        <v>9719</v>
      </c>
      <c r="B1786" t="s">
        <v>9720</v>
      </c>
      <c r="C1786">
        <v>13.01</v>
      </c>
      <c r="D1786" t="s">
        <v>9721</v>
      </c>
      <c r="E1786">
        <v>2004</v>
      </c>
      <c r="F1786" t="s">
        <v>25</v>
      </c>
      <c r="G1786" t="s">
        <v>62</v>
      </c>
      <c r="H1786" t="s">
        <v>9722</v>
      </c>
    </row>
    <row r="1787" spans="1:8" x14ac:dyDescent="0.25">
      <c r="A1787" t="s">
        <v>9723</v>
      </c>
      <c r="B1787" t="s">
        <v>9724</v>
      </c>
      <c r="C1787">
        <v>11.5</v>
      </c>
      <c r="D1787" t="s">
        <v>3855</v>
      </c>
      <c r="E1787">
        <v>2014</v>
      </c>
      <c r="F1787" t="s">
        <v>18</v>
      </c>
      <c r="G1787" t="s">
        <v>17</v>
      </c>
      <c r="H1787" t="s">
        <v>9725</v>
      </c>
    </row>
    <row r="1788" spans="1:8" x14ac:dyDescent="0.25">
      <c r="A1788" t="s">
        <v>9726</v>
      </c>
      <c r="B1788" t="s">
        <v>9727</v>
      </c>
      <c r="C1788">
        <v>18.27</v>
      </c>
      <c r="D1788" t="s">
        <v>9728</v>
      </c>
      <c r="E1788">
        <v>1993</v>
      </c>
      <c r="F1788" t="s">
        <v>31</v>
      </c>
      <c r="G1788" t="s">
        <v>154</v>
      </c>
      <c r="H1788" t="s">
        <v>9729</v>
      </c>
    </row>
    <row r="1789" spans="1:8" x14ac:dyDescent="0.25">
      <c r="A1789" t="s">
        <v>9730</v>
      </c>
      <c r="B1789" t="s">
        <v>9731</v>
      </c>
      <c r="C1789">
        <v>12.37</v>
      </c>
      <c r="D1789" t="s">
        <v>9732</v>
      </c>
      <c r="E1789" t="s">
        <v>2930</v>
      </c>
      <c r="F1789" t="s">
        <v>600</v>
      </c>
      <c r="G1789" t="s">
        <v>2949</v>
      </c>
      <c r="H1789" t="s">
        <v>9733</v>
      </c>
    </row>
    <row r="1790" spans="1:8" x14ac:dyDescent="0.25">
      <c r="A1790" t="s">
        <v>377</v>
      </c>
      <c r="B1790" t="s">
        <v>9734</v>
      </c>
      <c r="C1790">
        <v>36.97</v>
      </c>
      <c r="D1790" t="s">
        <v>9735</v>
      </c>
      <c r="E1790" t="s">
        <v>2930</v>
      </c>
      <c r="F1790" t="s">
        <v>77</v>
      </c>
      <c r="G1790" t="s">
        <v>88</v>
      </c>
      <c r="H1790" t="s">
        <v>9736</v>
      </c>
    </row>
    <row r="1791" spans="1:8" x14ac:dyDescent="0.25">
      <c r="A1791" t="s">
        <v>9737</v>
      </c>
      <c r="B1791" t="s">
        <v>9738</v>
      </c>
      <c r="C1791">
        <v>8.5299999999999994</v>
      </c>
      <c r="D1791" t="s">
        <v>9739</v>
      </c>
      <c r="E1791" t="s">
        <v>2930</v>
      </c>
      <c r="F1791" t="s">
        <v>218</v>
      </c>
      <c r="G1791" t="s">
        <v>217</v>
      </c>
      <c r="H1791" t="s">
        <v>9740</v>
      </c>
    </row>
    <row r="1792" spans="1:8" x14ac:dyDescent="0.25">
      <c r="A1792" t="s">
        <v>9741</v>
      </c>
      <c r="B1792" t="s">
        <v>9742</v>
      </c>
      <c r="C1792">
        <v>51.99</v>
      </c>
      <c r="D1792" t="s">
        <v>9743</v>
      </c>
      <c r="E1792">
        <v>2004</v>
      </c>
      <c r="F1792" t="s">
        <v>18</v>
      </c>
      <c r="G1792" t="s">
        <v>53</v>
      </c>
      <c r="H1792" t="s">
        <v>9744</v>
      </c>
    </row>
    <row r="1793" spans="1:8" x14ac:dyDescent="0.25">
      <c r="A1793" t="s">
        <v>9745</v>
      </c>
      <c r="B1793" t="s">
        <v>9746</v>
      </c>
      <c r="C1793">
        <v>32.82</v>
      </c>
      <c r="D1793" t="s">
        <v>2998</v>
      </c>
      <c r="E1793">
        <v>2007</v>
      </c>
      <c r="F1793" t="s">
        <v>18</v>
      </c>
      <c r="G1793" t="s">
        <v>44</v>
      </c>
      <c r="H1793" t="s">
        <v>9747</v>
      </c>
    </row>
    <row r="1794" spans="1:8" x14ac:dyDescent="0.25">
      <c r="A1794" t="s">
        <v>9748</v>
      </c>
      <c r="B1794" t="s">
        <v>9749</v>
      </c>
      <c r="C1794">
        <v>63.33</v>
      </c>
      <c r="D1794" t="s">
        <v>9743</v>
      </c>
      <c r="E1794">
        <v>1991</v>
      </c>
      <c r="F1794" t="s">
        <v>31</v>
      </c>
      <c r="G1794" t="s">
        <v>3549</v>
      </c>
      <c r="H1794" t="s">
        <v>9750</v>
      </c>
    </row>
    <row r="1795" spans="1:8" x14ac:dyDescent="0.25">
      <c r="A1795" t="s">
        <v>9751</v>
      </c>
      <c r="B1795" t="s">
        <v>9752</v>
      </c>
      <c r="C1795">
        <v>14.74</v>
      </c>
      <c r="D1795" t="s">
        <v>9753</v>
      </c>
      <c r="E1795">
        <v>2012</v>
      </c>
      <c r="F1795" t="s">
        <v>2930</v>
      </c>
      <c r="G1795" t="s">
        <v>2930</v>
      </c>
      <c r="H1795" t="s">
        <v>9754</v>
      </c>
    </row>
    <row r="1796" spans="1:8" x14ac:dyDescent="0.25">
      <c r="A1796" t="s">
        <v>165</v>
      </c>
      <c r="B1796" t="s">
        <v>9755</v>
      </c>
      <c r="C1796">
        <v>121.26</v>
      </c>
      <c r="D1796" t="s">
        <v>9756</v>
      </c>
      <c r="E1796" t="s">
        <v>2930</v>
      </c>
      <c r="F1796" t="s">
        <v>77</v>
      </c>
      <c r="G1796" t="s">
        <v>167</v>
      </c>
      <c r="H1796" t="s">
        <v>9757</v>
      </c>
    </row>
    <row r="1797" spans="1:8" x14ac:dyDescent="0.25">
      <c r="A1797" t="s">
        <v>9758</v>
      </c>
      <c r="B1797" t="s">
        <v>9759</v>
      </c>
      <c r="C1797">
        <v>7.81</v>
      </c>
      <c r="D1797" t="s">
        <v>9760</v>
      </c>
      <c r="E1797">
        <v>2006</v>
      </c>
      <c r="F1797" t="s">
        <v>2930</v>
      </c>
      <c r="G1797" t="s">
        <v>2930</v>
      </c>
      <c r="H1797" t="s">
        <v>9761</v>
      </c>
    </row>
    <row r="1798" spans="1:8" x14ac:dyDescent="0.25">
      <c r="A1798" t="s">
        <v>9762</v>
      </c>
      <c r="B1798" t="s">
        <v>9763</v>
      </c>
      <c r="C1798">
        <v>77.13</v>
      </c>
      <c r="D1798" t="s">
        <v>9764</v>
      </c>
      <c r="E1798">
        <v>2005</v>
      </c>
      <c r="F1798" t="s">
        <v>600</v>
      </c>
      <c r="G1798" t="s">
        <v>5966</v>
      </c>
      <c r="H1798" t="s">
        <v>9765</v>
      </c>
    </row>
    <row r="1799" spans="1:8" x14ac:dyDescent="0.25">
      <c r="A1799" t="s">
        <v>9766</v>
      </c>
      <c r="B1799" t="s">
        <v>9767</v>
      </c>
      <c r="C1799">
        <v>1.94</v>
      </c>
      <c r="D1799" t="s">
        <v>9768</v>
      </c>
      <c r="E1799">
        <v>2001</v>
      </c>
      <c r="F1799" t="s">
        <v>18</v>
      </c>
      <c r="G1799" t="s">
        <v>53</v>
      </c>
      <c r="H1799" t="s">
        <v>9769</v>
      </c>
    </row>
    <row r="1800" spans="1:8" x14ac:dyDescent="0.25">
      <c r="A1800" t="s">
        <v>9770</v>
      </c>
      <c r="B1800" t="s">
        <v>9771</v>
      </c>
      <c r="C1800">
        <v>22.95</v>
      </c>
      <c r="D1800" t="s">
        <v>9772</v>
      </c>
      <c r="E1800" t="s">
        <v>2930</v>
      </c>
      <c r="F1800" t="s">
        <v>138</v>
      </c>
      <c r="G1800" t="s">
        <v>3670</v>
      </c>
      <c r="H1800" t="s">
        <v>9773</v>
      </c>
    </row>
    <row r="1801" spans="1:8" x14ac:dyDescent="0.25">
      <c r="A1801" t="s">
        <v>9774</v>
      </c>
      <c r="B1801" t="s">
        <v>9775</v>
      </c>
      <c r="C1801">
        <v>3.46</v>
      </c>
      <c r="D1801" t="s">
        <v>9776</v>
      </c>
      <c r="E1801" t="s">
        <v>2930</v>
      </c>
      <c r="F1801" t="s">
        <v>178</v>
      </c>
      <c r="G1801" t="s">
        <v>5151</v>
      </c>
      <c r="H1801" t="s">
        <v>9777</v>
      </c>
    </row>
    <row r="1802" spans="1:8" x14ac:dyDescent="0.25">
      <c r="A1802" t="s">
        <v>9778</v>
      </c>
      <c r="B1802" t="s">
        <v>9779</v>
      </c>
      <c r="C1802">
        <v>9.9510000000000005</v>
      </c>
      <c r="D1802" t="s">
        <v>9780</v>
      </c>
      <c r="E1802">
        <v>1992</v>
      </c>
      <c r="F1802" t="s">
        <v>18</v>
      </c>
      <c r="G1802" t="s">
        <v>53</v>
      </c>
      <c r="H1802" t="s">
        <v>9781</v>
      </c>
    </row>
    <row r="1803" spans="1:8" x14ac:dyDescent="0.25">
      <c r="A1803" t="s">
        <v>9782</v>
      </c>
      <c r="B1803" t="s">
        <v>9783</v>
      </c>
      <c r="C1803">
        <v>10.719900000000001</v>
      </c>
      <c r="D1803" t="s">
        <v>9784</v>
      </c>
      <c r="E1803" t="s">
        <v>2930</v>
      </c>
      <c r="F1803" t="s">
        <v>600</v>
      </c>
      <c r="G1803" t="s">
        <v>2954</v>
      </c>
      <c r="H1803" t="s">
        <v>9785</v>
      </c>
    </row>
    <row r="1804" spans="1:8" x14ac:dyDescent="0.25">
      <c r="A1804" t="s">
        <v>9786</v>
      </c>
      <c r="B1804" t="s">
        <v>9787</v>
      </c>
      <c r="C1804">
        <v>72.06</v>
      </c>
      <c r="D1804" t="s">
        <v>3754</v>
      </c>
      <c r="E1804" t="s">
        <v>2930</v>
      </c>
      <c r="F1804" t="s">
        <v>138</v>
      </c>
      <c r="G1804" t="s">
        <v>308</v>
      </c>
      <c r="H1804" t="s">
        <v>9788</v>
      </c>
    </row>
    <row r="1805" spans="1:8" x14ac:dyDescent="0.25">
      <c r="A1805" t="s">
        <v>9789</v>
      </c>
      <c r="B1805" t="s">
        <v>9790</v>
      </c>
      <c r="C1805">
        <v>66.42</v>
      </c>
      <c r="D1805" t="s">
        <v>3397</v>
      </c>
      <c r="E1805">
        <v>1987</v>
      </c>
      <c r="F1805" t="s">
        <v>218</v>
      </c>
      <c r="G1805" t="s">
        <v>4660</v>
      </c>
      <c r="H1805" t="s">
        <v>9791</v>
      </c>
    </row>
    <row r="1806" spans="1:8" x14ac:dyDescent="0.25">
      <c r="A1806" t="s">
        <v>9792</v>
      </c>
      <c r="B1806" t="s">
        <v>9793</v>
      </c>
      <c r="C1806">
        <v>17.93</v>
      </c>
      <c r="D1806" t="s">
        <v>9794</v>
      </c>
      <c r="E1806">
        <v>2004</v>
      </c>
      <c r="F1806" t="s">
        <v>18</v>
      </c>
      <c r="G1806" t="s">
        <v>3186</v>
      </c>
      <c r="H1806" t="s">
        <v>9795</v>
      </c>
    </row>
    <row r="1807" spans="1:8" x14ac:dyDescent="0.25">
      <c r="A1807" t="s">
        <v>9796</v>
      </c>
      <c r="B1807" t="s">
        <v>9797</v>
      </c>
      <c r="C1807">
        <v>22.5</v>
      </c>
      <c r="D1807" t="s">
        <v>9798</v>
      </c>
      <c r="E1807" t="s">
        <v>2930</v>
      </c>
      <c r="F1807" t="s">
        <v>600</v>
      </c>
      <c r="G1807" t="s">
        <v>2949</v>
      </c>
      <c r="H1807" t="s">
        <v>9799</v>
      </c>
    </row>
    <row r="1808" spans="1:8" x14ac:dyDescent="0.25">
      <c r="A1808" t="s">
        <v>9800</v>
      </c>
      <c r="B1808" t="s">
        <v>9801</v>
      </c>
      <c r="C1808">
        <v>189.9</v>
      </c>
      <c r="D1808" t="s">
        <v>9802</v>
      </c>
      <c r="E1808">
        <v>2005</v>
      </c>
      <c r="F1808" t="s">
        <v>25</v>
      </c>
      <c r="G1808" t="s">
        <v>639</v>
      </c>
      <c r="H1808" t="s">
        <v>9803</v>
      </c>
    </row>
    <row r="1809" spans="1:8" x14ac:dyDescent="0.25">
      <c r="A1809" t="s">
        <v>538</v>
      </c>
      <c r="B1809" t="s">
        <v>9804</v>
      </c>
      <c r="C1809">
        <v>57.87</v>
      </c>
      <c r="D1809" t="s">
        <v>9805</v>
      </c>
      <c r="E1809" t="s">
        <v>2930</v>
      </c>
      <c r="F1809" t="s">
        <v>25</v>
      </c>
      <c r="G1809" t="s">
        <v>24</v>
      </c>
      <c r="H1809" t="s">
        <v>9806</v>
      </c>
    </row>
    <row r="1810" spans="1:8" x14ac:dyDescent="0.25">
      <c r="A1810" t="s">
        <v>9807</v>
      </c>
      <c r="B1810" t="s">
        <v>9808</v>
      </c>
      <c r="C1810">
        <v>5.46</v>
      </c>
      <c r="D1810" t="s">
        <v>9809</v>
      </c>
      <c r="E1810" t="s">
        <v>2930</v>
      </c>
      <c r="F1810" t="s">
        <v>25</v>
      </c>
      <c r="G1810" t="s">
        <v>24</v>
      </c>
      <c r="H1810" t="s">
        <v>9810</v>
      </c>
    </row>
    <row r="1811" spans="1:8" x14ac:dyDescent="0.25">
      <c r="A1811" t="s">
        <v>9811</v>
      </c>
      <c r="B1811" t="s">
        <v>9812</v>
      </c>
      <c r="C1811">
        <v>26.24</v>
      </c>
      <c r="D1811" t="s">
        <v>9813</v>
      </c>
      <c r="E1811" t="s">
        <v>2930</v>
      </c>
      <c r="F1811" t="s">
        <v>178</v>
      </c>
      <c r="G1811" t="s">
        <v>3181</v>
      </c>
      <c r="H1811" t="s">
        <v>9814</v>
      </c>
    </row>
    <row r="1812" spans="1:8" x14ac:dyDescent="0.25">
      <c r="A1812" t="s">
        <v>9815</v>
      </c>
      <c r="B1812" t="s">
        <v>9816</v>
      </c>
      <c r="C1812">
        <v>34.32</v>
      </c>
      <c r="D1812" t="s">
        <v>6755</v>
      </c>
      <c r="E1812">
        <v>1995</v>
      </c>
      <c r="F1812" t="s">
        <v>25</v>
      </c>
      <c r="G1812" t="s">
        <v>3265</v>
      </c>
      <c r="H1812" t="s">
        <v>9817</v>
      </c>
    </row>
    <row r="1813" spans="1:8" x14ac:dyDescent="0.25">
      <c r="A1813" t="s">
        <v>9818</v>
      </c>
      <c r="B1813" t="s">
        <v>9819</v>
      </c>
      <c r="C1813">
        <v>17.39</v>
      </c>
      <c r="D1813" t="s">
        <v>9820</v>
      </c>
      <c r="E1813">
        <v>1984</v>
      </c>
      <c r="F1813" t="s">
        <v>138</v>
      </c>
      <c r="G1813" t="s">
        <v>308</v>
      </c>
      <c r="H1813" t="s">
        <v>9821</v>
      </c>
    </row>
    <row r="1814" spans="1:8" x14ac:dyDescent="0.25">
      <c r="A1814" t="s">
        <v>9822</v>
      </c>
      <c r="B1814" t="s">
        <v>9823</v>
      </c>
      <c r="C1814">
        <v>0.29349999999999998</v>
      </c>
      <c r="D1814" t="s">
        <v>9824</v>
      </c>
      <c r="E1814">
        <v>2007</v>
      </c>
      <c r="F1814" t="s">
        <v>25</v>
      </c>
      <c r="G1814" t="s">
        <v>3017</v>
      </c>
      <c r="H1814" t="s">
        <v>9825</v>
      </c>
    </row>
    <row r="1815" spans="1:8" x14ac:dyDescent="0.25">
      <c r="A1815" t="s">
        <v>9826</v>
      </c>
      <c r="B1815" t="s">
        <v>9827</v>
      </c>
      <c r="C1815">
        <v>12.28</v>
      </c>
      <c r="D1815" t="s">
        <v>9828</v>
      </c>
      <c r="E1815">
        <v>2013</v>
      </c>
      <c r="F1815" t="s">
        <v>25</v>
      </c>
      <c r="G1815" t="s">
        <v>62</v>
      </c>
      <c r="H1815" t="s">
        <v>9829</v>
      </c>
    </row>
    <row r="1816" spans="1:8" x14ac:dyDescent="0.25">
      <c r="A1816" t="s">
        <v>9830</v>
      </c>
      <c r="B1816" t="s">
        <v>9831</v>
      </c>
      <c r="C1816">
        <v>5.36</v>
      </c>
      <c r="D1816" t="s">
        <v>9832</v>
      </c>
      <c r="E1816" t="s">
        <v>2930</v>
      </c>
      <c r="F1816" t="s">
        <v>293</v>
      </c>
      <c r="G1816" t="s">
        <v>115</v>
      </c>
      <c r="H1816" t="s">
        <v>9833</v>
      </c>
    </row>
    <row r="1817" spans="1:8" x14ac:dyDescent="0.25">
      <c r="A1817" t="s">
        <v>9834</v>
      </c>
      <c r="B1817" t="s">
        <v>9835</v>
      </c>
      <c r="C1817">
        <v>76.25</v>
      </c>
      <c r="D1817" t="s">
        <v>9836</v>
      </c>
      <c r="E1817">
        <v>1993</v>
      </c>
      <c r="F1817" t="s">
        <v>31</v>
      </c>
      <c r="G1817" t="s">
        <v>387</v>
      </c>
      <c r="H1817" t="s">
        <v>9837</v>
      </c>
    </row>
    <row r="1818" spans="1:8" x14ac:dyDescent="0.25">
      <c r="A1818" t="s">
        <v>9838</v>
      </c>
      <c r="B1818" t="s">
        <v>9839</v>
      </c>
      <c r="C1818">
        <v>3.2715999999999998</v>
      </c>
      <c r="D1818" t="s">
        <v>9840</v>
      </c>
      <c r="E1818" t="s">
        <v>2930</v>
      </c>
      <c r="F1818" t="s">
        <v>31</v>
      </c>
      <c r="G1818" t="s">
        <v>3389</v>
      </c>
      <c r="H1818" t="s">
        <v>9841</v>
      </c>
    </row>
    <row r="1819" spans="1:8" x14ac:dyDescent="0.25">
      <c r="A1819" t="s">
        <v>9842</v>
      </c>
      <c r="B1819" t="s">
        <v>9843</v>
      </c>
      <c r="C1819">
        <v>29.72</v>
      </c>
      <c r="D1819" t="s">
        <v>9844</v>
      </c>
      <c r="E1819" t="s">
        <v>2930</v>
      </c>
      <c r="F1819" t="s">
        <v>600</v>
      </c>
      <c r="G1819" t="s">
        <v>2949</v>
      </c>
      <c r="H1819" t="s">
        <v>9845</v>
      </c>
    </row>
    <row r="1820" spans="1:8" x14ac:dyDescent="0.25">
      <c r="A1820" t="s">
        <v>9846</v>
      </c>
      <c r="B1820" t="s">
        <v>9847</v>
      </c>
      <c r="C1820">
        <v>22.5</v>
      </c>
      <c r="D1820" t="s">
        <v>5730</v>
      </c>
      <c r="E1820" t="s">
        <v>2930</v>
      </c>
      <c r="F1820" t="s">
        <v>77</v>
      </c>
      <c r="G1820" t="s">
        <v>167</v>
      </c>
      <c r="H1820" t="s">
        <v>9848</v>
      </c>
    </row>
    <row r="1821" spans="1:8" x14ac:dyDescent="0.25">
      <c r="A1821" t="s">
        <v>9849</v>
      </c>
      <c r="B1821" t="s">
        <v>9850</v>
      </c>
      <c r="C1821">
        <v>15</v>
      </c>
      <c r="D1821" t="s">
        <v>9851</v>
      </c>
      <c r="E1821">
        <v>2007</v>
      </c>
      <c r="F1821" t="s">
        <v>31</v>
      </c>
      <c r="G1821" t="s">
        <v>3249</v>
      </c>
      <c r="H1821" t="s">
        <v>9852</v>
      </c>
    </row>
    <row r="1822" spans="1:8" x14ac:dyDescent="0.25">
      <c r="A1822" t="s">
        <v>9853</v>
      </c>
      <c r="B1822" t="s">
        <v>9854</v>
      </c>
      <c r="C1822">
        <v>18.399999999999999</v>
      </c>
      <c r="D1822" t="s">
        <v>9855</v>
      </c>
      <c r="E1822" t="s">
        <v>2930</v>
      </c>
      <c r="F1822" t="s">
        <v>600</v>
      </c>
      <c r="G1822" t="s">
        <v>2940</v>
      </c>
      <c r="H1822" t="s">
        <v>9856</v>
      </c>
    </row>
    <row r="1823" spans="1:8" x14ac:dyDescent="0.25">
      <c r="A1823" t="s">
        <v>9853</v>
      </c>
      <c r="B1823" t="s">
        <v>9857</v>
      </c>
      <c r="C1823">
        <v>25.62</v>
      </c>
      <c r="D1823" t="s">
        <v>9858</v>
      </c>
      <c r="E1823" t="s">
        <v>2930</v>
      </c>
      <c r="F1823" t="s">
        <v>600</v>
      </c>
      <c r="G1823" t="s">
        <v>2940</v>
      </c>
      <c r="H1823" t="s">
        <v>9859</v>
      </c>
    </row>
    <row r="1824" spans="1:8" x14ac:dyDescent="0.25">
      <c r="A1824" t="s">
        <v>9860</v>
      </c>
      <c r="B1824" t="s">
        <v>9861</v>
      </c>
      <c r="C1824">
        <v>31.3</v>
      </c>
      <c r="D1824" t="s">
        <v>9862</v>
      </c>
      <c r="E1824">
        <v>1995</v>
      </c>
      <c r="F1824" t="s">
        <v>18</v>
      </c>
      <c r="G1824" t="s">
        <v>17</v>
      </c>
      <c r="H1824" t="s">
        <v>9863</v>
      </c>
    </row>
    <row r="1825" spans="1:8" x14ac:dyDescent="0.25">
      <c r="A1825" t="s">
        <v>9864</v>
      </c>
      <c r="B1825" t="s">
        <v>9865</v>
      </c>
      <c r="C1825">
        <v>26.19</v>
      </c>
      <c r="D1825" t="s">
        <v>9866</v>
      </c>
      <c r="E1825">
        <v>2005</v>
      </c>
      <c r="F1825" t="s">
        <v>600</v>
      </c>
      <c r="G1825" t="s">
        <v>2940</v>
      </c>
      <c r="H1825" t="s">
        <v>9867</v>
      </c>
    </row>
    <row r="1826" spans="1:8" x14ac:dyDescent="0.25">
      <c r="A1826" t="s">
        <v>9868</v>
      </c>
      <c r="B1826" t="s">
        <v>9869</v>
      </c>
      <c r="C1826">
        <v>10.64</v>
      </c>
      <c r="D1826" t="s">
        <v>3084</v>
      </c>
      <c r="E1826" t="s">
        <v>2930</v>
      </c>
      <c r="F1826" t="s">
        <v>600</v>
      </c>
      <c r="G1826" t="s">
        <v>2949</v>
      </c>
      <c r="H1826" t="s">
        <v>9870</v>
      </c>
    </row>
    <row r="1827" spans="1:8" x14ac:dyDescent="0.25">
      <c r="A1827" t="s">
        <v>9871</v>
      </c>
      <c r="B1827" t="s">
        <v>9872</v>
      </c>
      <c r="C1827">
        <v>14.04</v>
      </c>
      <c r="D1827" t="s">
        <v>9873</v>
      </c>
      <c r="E1827" t="s">
        <v>2930</v>
      </c>
      <c r="F1827" t="s">
        <v>25</v>
      </c>
      <c r="G1827" t="s">
        <v>3278</v>
      </c>
      <c r="H1827" t="s">
        <v>9874</v>
      </c>
    </row>
    <row r="1828" spans="1:8" x14ac:dyDescent="0.25">
      <c r="A1828" t="s">
        <v>9871</v>
      </c>
      <c r="B1828" t="s">
        <v>9875</v>
      </c>
      <c r="C1828">
        <v>33.020000000000003</v>
      </c>
      <c r="D1828" t="s">
        <v>9876</v>
      </c>
      <c r="E1828" t="s">
        <v>2930</v>
      </c>
      <c r="F1828" t="s">
        <v>25</v>
      </c>
      <c r="G1828" t="s">
        <v>3278</v>
      </c>
      <c r="H1828" t="s">
        <v>9877</v>
      </c>
    </row>
    <row r="1829" spans="1:8" x14ac:dyDescent="0.25">
      <c r="A1829" t="s">
        <v>9878</v>
      </c>
      <c r="B1829" t="s">
        <v>9879</v>
      </c>
      <c r="C1829">
        <v>13.11</v>
      </c>
      <c r="D1829" t="s">
        <v>4790</v>
      </c>
      <c r="E1829" t="s">
        <v>2930</v>
      </c>
      <c r="F1829" t="s">
        <v>600</v>
      </c>
      <c r="G1829" t="s">
        <v>3506</v>
      </c>
      <c r="H1829" t="s">
        <v>9880</v>
      </c>
    </row>
    <row r="1830" spans="1:8" x14ac:dyDescent="0.25">
      <c r="A1830" t="s">
        <v>9881</v>
      </c>
      <c r="B1830" t="s">
        <v>9882</v>
      </c>
      <c r="C1830">
        <v>252.91</v>
      </c>
      <c r="D1830" t="s">
        <v>9883</v>
      </c>
      <c r="E1830" t="s">
        <v>2930</v>
      </c>
      <c r="F1830" t="s">
        <v>600</v>
      </c>
      <c r="G1830" t="s">
        <v>3506</v>
      </c>
      <c r="H1830" t="s">
        <v>9884</v>
      </c>
    </row>
    <row r="1831" spans="1:8" x14ac:dyDescent="0.25">
      <c r="A1831" t="s">
        <v>9885</v>
      </c>
      <c r="B1831" t="s">
        <v>9886</v>
      </c>
      <c r="C1831">
        <v>5.28</v>
      </c>
      <c r="D1831" t="s">
        <v>9887</v>
      </c>
      <c r="E1831" t="s">
        <v>2930</v>
      </c>
      <c r="F1831" t="s">
        <v>293</v>
      </c>
      <c r="G1831" t="s">
        <v>292</v>
      </c>
      <c r="H1831" t="s">
        <v>9888</v>
      </c>
    </row>
    <row r="1832" spans="1:8" x14ac:dyDescent="0.25">
      <c r="A1832" t="s">
        <v>9889</v>
      </c>
      <c r="B1832" t="s">
        <v>9890</v>
      </c>
      <c r="C1832">
        <v>13.5</v>
      </c>
      <c r="D1832" t="s">
        <v>9891</v>
      </c>
      <c r="E1832" t="s">
        <v>2930</v>
      </c>
      <c r="F1832" t="s">
        <v>293</v>
      </c>
      <c r="G1832" t="s">
        <v>4393</v>
      </c>
      <c r="H1832" t="s">
        <v>9892</v>
      </c>
    </row>
    <row r="1833" spans="1:8" x14ac:dyDescent="0.25">
      <c r="A1833" t="s">
        <v>9893</v>
      </c>
      <c r="B1833" t="s">
        <v>9894</v>
      </c>
      <c r="C1833">
        <v>13.85</v>
      </c>
      <c r="D1833" t="s">
        <v>9895</v>
      </c>
      <c r="E1833" t="s">
        <v>2930</v>
      </c>
      <c r="F1833" t="s">
        <v>25</v>
      </c>
      <c r="G1833" t="s">
        <v>24</v>
      </c>
      <c r="H1833" t="s">
        <v>9896</v>
      </c>
    </row>
    <row r="1834" spans="1:8" x14ac:dyDescent="0.25">
      <c r="A1834" t="s">
        <v>9897</v>
      </c>
      <c r="B1834" t="s">
        <v>9898</v>
      </c>
      <c r="C1834">
        <v>36.58</v>
      </c>
      <c r="D1834" t="s">
        <v>7835</v>
      </c>
      <c r="E1834">
        <v>2001</v>
      </c>
      <c r="F1834" t="s">
        <v>25</v>
      </c>
      <c r="G1834" t="s">
        <v>3735</v>
      </c>
      <c r="H1834" t="s">
        <v>9899</v>
      </c>
    </row>
    <row r="1835" spans="1:8" x14ac:dyDescent="0.25">
      <c r="A1835" t="s">
        <v>9900</v>
      </c>
      <c r="B1835" t="s">
        <v>9901</v>
      </c>
      <c r="C1835">
        <v>9.0890000000000004</v>
      </c>
      <c r="D1835" t="s">
        <v>3909</v>
      </c>
      <c r="E1835" t="s">
        <v>2930</v>
      </c>
      <c r="F1835" t="s">
        <v>600</v>
      </c>
      <c r="G1835" t="s">
        <v>2954</v>
      </c>
      <c r="H1835" t="s">
        <v>9902</v>
      </c>
    </row>
    <row r="1836" spans="1:8" x14ac:dyDescent="0.25">
      <c r="A1836" t="s">
        <v>9903</v>
      </c>
      <c r="B1836" t="s">
        <v>9904</v>
      </c>
      <c r="C1836">
        <v>21.72</v>
      </c>
      <c r="D1836" t="s">
        <v>9905</v>
      </c>
      <c r="E1836" t="s">
        <v>2930</v>
      </c>
      <c r="F1836" t="s">
        <v>600</v>
      </c>
      <c r="G1836" t="s">
        <v>2971</v>
      </c>
      <c r="H1836" t="s">
        <v>9906</v>
      </c>
    </row>
    <row r="1837" spans="1:8" x14ac:dyDescent="0.25">
      <c r="A1837" t="s">
        <v>9907</v>
      </c>
      <c r="B1837" t="s">
        <v>9908</v>
      </c>
      <c r="C1837">
        <v>29.96</v>
      </c>
      <c r="D1837" t="s">
        <v>9909</v>
      </c>
      <c r="E1837" t="s">
        <v>2930</v>
      </c>
      <c r="F1837" t="s">
        <v>600</v>
      </c>
      <c r="G1837" t="s">
        <v>4150</v>
      </c>
      <c r="H1837" t="s">
        <v>9910</v>
      </c>
    </row>
    <row r="1838" spans="1:8" x14ac:dyDescent="0.25">
      <c r="A1838" t="s">
        <v>9911</v>
      </c>
      <c r="B1838" t="s">
        <v>9912</v>
      </c>
      <c r="C1838">
        <v>24.35</v>
      </c>
      <c r="D1838" t="s">
        <v>3150</v>
      </c>
      <c r="E1838" t="s">
        <v>2930</v>
      </c>
      <c r="F1838" t="s">
        <v>600</v>
      </c>
      <c r="G1838" t="s">
        <v>2949</v>
      </c>
      <c r="H1838" t="s">
        <v>9913</v>
      </c>
    </row>
    <row r="1839" spans="1:8" x14ac:dyDescent="0.25">
      <c r="A1839" t="s">
        <v>9914</v>
      </c>
      <c r="B1839" t="s">
        <v>9915</v>
      </c>
      <c r="C1839">
        <v>11.75</v>
      </c>
      <c r="D1839" t="s">
        <v>9916</v>
      </c>
      <c r="E1839">
        <v>2005</v>
      </c>
      <c r="F1839" t="s">
        <v>18</v>
      </c>
      <c r="G1839" t="s">
        <v>44</v>
      </c>
      <c r="H1839" t="s">
        <v>9917</v>
      </c>
    </row>
    <row r="1840" spans="1:8" x14ac:dyDescent="0.25">
      <c r="A1840" t="s">
        <v>9918</v>
      </c>
      <c r="B1840" t="s">
        <v>9919</v>
      </c>
      <c r="C1840">
        <v>13.61</v>
      </c>
      <c r="D1840" t="s">
        <v>6997</v>
      </c>
      <c r="E1840" t="s">
        <v>2930</v>
      </c>
      <c r="F1840" t="s">
        <v>25</v>
      </c>
      <c r="G1840" t="s">
        <v>24</v>
      </c>
      <c r="H1840" t="s">
        <v>9920</v>
      </c>
    </row>
    <row r="1841" spans="1:8" x14ac:dyDescent="0.25">
      <c r="A1841" t="s">
        <v>9921</v>
      </c>
      <c r="B1841" t="s">
        <v>9922</v>
      </c>
      <c r="C1841">
        <v>49.34</v>
      </c>
      <c r="D1841" t="s">
        <v>5374</v>
      </c>
      <c r="E1841">
        <v>1989</v>
      </c>
      <c r="F1841" t="s">
        <v>25</v>
      </c>
      <c r="G1841" t="s">
        <v>3265</v>
      </c>
      <c r="H1841" t="s">
        <v>9923</v>
      </c>
    </row>
    <row r="1842" spans="1:8" x14ac:dyDescent="0.25">
      <c r="A1842" t="s">
        <v>9924</v>
      </c>
      <c r="B1842" t="s">
        <v>9925</v>
      </c>
      <c r="C1842">
        <v>4.4400000000000004</v>
      </c>
      <c r="D1842" t="s">
        <v>9926</v>
      </c>
      <c r="E1842" t="s">
        <v>2930</v>
      </c>
      <c r="F1842" t="s">
        <v>25</v>
      </c>
      <c r="G1842" t="s">
        <v>9927</v>
      </c>
      <c r="H1842" t="s">
        <v>9928</v>
      </c>
    </row>
    <row r="1843" spans="1:8" x14ac:dyDescent="0.25">
      <c r="A1843" t="s">
        <v>9929</v>
      </c>
      <c r="B1843" t="s">
        <v>9930</v>
      </c>
      <c r="C1843">
        <v>3.01</v>
      </c>
      <c r="D1843" t="s">
        <v>9931</v>
      </c>
      <c r="E1843" t="s">
        <v>2930</v>
      </c>
      <c r="F1843" t="s">
        <v>138</v>
      </c>
      <c r="G1843" t="s">
        <v>308</v>
      </c>
      <c r="H1843" t="s">
        <v>9932</v>
      </c>
    </row>
    <row r="1844" spans="1:8" x14ac:dyDescent="0.25">
      <c r="A1844" t="s">
        <v>9933</v>
      </c>
      <c r="B1844" t="s">
        <v>9934</v>
      </c>
      <c r="C1844">
        <v>4.07</v>
      </c>
      <c r="D1844" t="s">
        <v>9935</v>
      </c>
      <c r="E1844" t="s">
        <v>2930</v>
      </c>
      <c r="F1844" t="s">
        <v>25</v>
      </c>
      <c r="G1844" t="s">
        <v>3488</v>
      </c>
      <c r="H1844" t="s">
        <v>9936</v>
      </c>
    </row>
    <row r="1845" spans="1:8" x14ac:dyDescent="0.25">
      <c r="A1845" t="s">
        <v>9937</v>
      </c>
      <c r="B1845" t="s">
        <v>9938</v>
      </c>
      <c r="C1845">
        <v>6.8049999999999997</v>
      </c>
      <c r="D1845" t="s">
        <v>9939</v>
      </c>
      <c r="E1845">
        <v>1996</v>
      </c>
      <c r="F1845" t="s">
        <v>25</v>
      </c>
      <c r="G1845" t="s">
        <v>24</v>
      </c>
      <c r="H1845" t="s">
        <v>9940</v>
      </c>
    </row>
    <row r="1846" spans="1:8" x14ac:dyDescent="0.25">
      <c r="A1846" t="s">
        <v>9941</v>
      </c>
      <c r="B1846" t="s">
        <v>9942</v>
      </c>
      <c r="C1846">
        <v>9.5399999999999991</v>
      </c>
      <c r="D1846" t="s">
        <v>9943</v>
      </c>
      <c r="E1846" t="s">
        <v>2930</v>
      </c>
      <c r="F1846" t="s">
        <v>25</v>
      </c>
      <c r="G1846" t="s">
        <v>3017</v>
      </c>
      <c r="H1846" t="s">
        <v>9944</v>
      </c>
    </row>
    <row r="1847" spans="1:8" x14ac:dyDescent="0.25">
      <c r="A1847" t="s">
        <v>9945</v>
      </c>
      <c r="B1847" t="s">
        <v>9946</v>
      </c>
      <c r="C1847">
        <v>6.3</v>
      </c>
      <c r="D1847" t="s">
        <v>9947</v>
      </c>
      <c r="E1847">
        <v>2014</v>
      </c>
      <c r="F1847" t="s">
        <v>25</v>
      </c>
      <c r="G1847" t="s">
        <v>24</v>
      </c>
      <c r="H1847" t="s">
        <v>9948</v>
      </c>
    </row>
    <row r="1848" spans="1:8" x14ac:dyDescent="0.25">
      <c r="A1848" t="s">
        <v>9949</v>
      </c>
      <c r="B1848" t="s">
        <v>9950</v>
      </c>
      <c r="C1848">
        <v>1.82</v>
      </c>
      <c r="D1848" t="s">
        <v>9951</v>
      </c>
      <c r="E1848" t="s">
        <v>2930</v>
      </c>
      <c r="F1848" t="s">
        <v>25</v>
      </c>
      <c r="G1848" t="s">
        <v>24</v>
      </c>
      <c r="H1848" t="s">
        <v>9952</v>
      </c>
    </row>
    <row r="1849" spans="1:8" x14ac:dyDescent="0.25">
      <c r="A1849" t="s">
        <v>9953</v>
      </c>
      <c r="B1849" t="s">
        <v>9954</v>
      </c>
      <c r="C1849">
        <v>13.45</v>
      </c>
      <c r="D1849" t="s">
        <v>9955</v>
      </c>
      <c r="E1849">
        <v>2005</v>
      </c>
      <c r="F1849" t="s">
        <v>600</v>
      </c>
      <c r="G1849" t="s">
        <v>2971</v>
      </c>
      <c r="H1849" t="s">
        <v>9956</v>
      </c>
    </row>
    <row r="1850" spans="1:8" x14ac:dyDescent="0.25">
      <c r="A1850" t="s">
        <v>9957</v>
      </c>
      <c r="B1850" t="s">
        <v>9958</v>
      </c>
      <c r="C1850">
        <v>1.25</v>
      </c>
      <c r="D1850" t="s">
        <v>9959</v>
      </c>
      <c r="E1850" t="s">
        <v>2930</v>
      </c>
      <c r="F1850" t="s">
        <v>18</v>
      </c>
      <c r="G1850" t="s">
        <v>44</v>
      </c>
      <c r="H1850" t="s">
        <v>9960</v>
      </c>
    </row>
    <row r="1851" spans="1:8" x14ac:dyDescent="0.25">
      <c r="A1851" t="s">
        <v>844</v>
      </c>
      <c r="B1851" t="s">
        <v>9961</v>
      </c>
      <c r="C1851">
        <v>38.200000000000003</v>
      </c>
      <c r="D1851" t="s">
        <v>9962</v>
      </c>
      <c r="E1851">
        <v>1995</v>
      </c>
      <c r="F1851" t="s">
        <v>18</v>
      </c>
      <c r="G1851" t="s">
        <v>39</v>
      </c>
      <c r="H1851" t="s">
        <v>9963</v>
      </c>
    </row>
    <row r="1852" spans="1:8" x14ac:dyDescent="0.25">
      <c r="A1852" t="s">
        <v>9964</v>
      </c>
      <c r="B1852" t="s">
        <v>9965</v>
      </c>
      <c r="C1852">
        <v>110.08</v>
      </c>
      <c r="D1852" t="s">
        <v>9966</v>
      </c>
      <c r="E1852" t="s">
        <v>2930</v>
      </c>
      <c r="F1852" t="s">
        <v>218</v>
      </c>
      <c r="G1852" t="s">
        <v>217</v>
      </c>
      <c r="H1852" t="s">
        <v>9967</v>
      </c>
    </row>
    <row r="1853" spans="1:8" x14ac:dyDescent="0.25">
      <c r="A1853" t="s">
        <v>121</v>
      </c>
      <c r="B1853" t="s">
        <v>9968</v>
      </c>
      <c r="C1853">
        <v>478.2</v>
      </c>
      <c r="D1853" t="s">
        <v>9969</v>
      </c>
      <c r="E1853">
        <v>2002</v>
      </c>
      <c r="F1853" t="s">
        <v>31</v>
      </c>
      <c r="G1853" t="s">
        <v>123</v>
      </c>
      <c r="H1853" t="s">
        <v>9970</v>
      </c>
    </row>
    <row r="1854" spans="1:8" x14ac:dyDescent="0.25">
      <c r="A1854" t="s">
        <v>9971</v>
      </c>
      <c r="B1854" t="s">
        <v>9972</v>
      </c>
      <c r="C1854">
        <v>32.22</v>
      </c>
      <c r="D1854" t="s">
        <v>6322</v>
      </c>
      <c r="E1854">
        <v>2003</v>
      </c>
      <c r="F1854" t="s">
        <v>116</v>
      </c>
      <c r="G1854" t="s">
        <v>115</v>
      </c>
      <c r="H1854" t="s">
        <v>9973</v>
      </c>
    </row>
    <row r="1855" spans="1:8" x14ac:dyDescent="0.25">
      <c r="A1855" t="s">
        <v>9974</v>
      </c>
      <c r="B1855" t="s">
        <v>9975</v>
      </c>
      <c r="C1855">
        <v>1.43</v>
      </c>
      <c r="D1855" t="s">
        <v>9976</v>
      </c>
      <c r="E1855">
        <v>2006</v>
      </c>
      <c r="F1855" t="s">
        <v>18</v>
      </c>
      <c r="G1855" t="s">
        <v>53</v>
      </c>
      <c r="H1855" t="s">
        <v>9977</v>
      </c>
    </row>
    <row r="1856" spans="1:8" x14ac:dyDescent="0.25">
      <c r="A1856" t="s">
        <v>9978</v>
      </c>
      <c r="B1856" t="s">
        <v>9979</v>
      </c>
      <c r="C1856">
        <v>39.130000000000003</v>
      </c>
      <c r="D1856" t="s">
        <v>9980</v>
      </c>
      <c r="E1856">
        <v>1999</v>
      </c>
      <c r="F1856" t="s">
        <v>18</v>
      </c>
      <c r="G1856" t="s">
        <v>44</v>
      </c>
      <c r="H1856" t="s">
        <v>9981</v>
      </c>
    </row>
    <row r="1857" spans="1:8" x14ac:dyDescent="0.25">
      <c r="A1857" t="s">
        <v>9982</v>
      </c>
      <c r="B1857" t="s">
        <v>9983</v>
      </c>
      <c r="C1857">
        <v>5.8</v>
      </c>
      <c r="D1857" t="s">
        <v>9984</v>
      </c>
      <c r="E1857" t="s">
        <v>2930</v>
      </c>
      <c r="F1857" t="s">
        <v>18</v>
      </c>
      <c r="G1857" t="s">
        <v>17</v>
      </c>
      <c r="H1857" t="s">
        <v>9985</v>
      </c>
    </row>
    <row r="1858" spans="1:8" x14ac:dyDescent="0.25">
      <c r="A1858" t="s">
        <v>9986</v>
      </c>
      <c r="B1858" t="s">
        <v>9987</v>
      </c>
      <c r="C1858">
        <v>39.4</v>
      </c>
      <c r="D1858" t="s">
        <v>9988</v>
      </c>
      <c r="E1858">
        <v>1996</v>
      </c>
      <c r="F1858" t="s">
        <v>25</v>
      </c>
      <c r="G1858" t="s">
        <v>62</v>
      </c>
      <c r="H1858" t="s">
        <v>9989</v>
      </c>
    </row>
    <row r="1859" spans="1:8" x14ac:dyDescent="0.25">
      <c r="A1859" t="s">
        <v>9990</v>
      </c>
      <c r="B1859" t="s">
        <v>9991</v>
      </c>
      <c r="C1859">
        <v>11.58</v>
      </c>
      <c r="D1859" t="s">
        <v>9992</v>
      </c>
      <c r="E1859">
        <v>2014</v>
      </c>
      <c r="F1859" t="s">
        <v>25</v>
      </c>
      <c r="G1859" t="s">
        <v>24</v>
      </c>
      <c r="H1859" t="s">
        <v>9993</v>
      </c>
    </row>
    <row r="1860" spans="1:8" x14ac:dyDescent="0.25">
      <c r="A1860" t="s">
        <v>9994</v>
      </c>
      <c r="B1860" t="s">
        <v>9995</v>
      </c>
      <c r="C1860">
        <v>1.72</v>
      </c>
      <c r="D1860" t="s">
        <v>8329</v>
      </c>
      <c r="E1860">
        <v>2004</v>
      </c>
      <c r="F1860" t="s">
        <v>2930</v>
      </c>
      <c r="G1860" t="s">
        <v>2930</v>
      </c>
      <c r="H1860" t="s">
        <v>9996</v>
      </c>
    </row>
    <row r="1861" spans="1:8" x14ac:dyDescent="0.25">
      <c r="A1861" t="s">
        <v>9997</v>
      </c>
      <c r="B1861" t="s">
        <v>9998</v>
      </c>
      <c r="C1861" t="s">
        <v>2930</v>
      </c>
      <c r="D1861" t="s">
        <v>2930</v>
      </c>
      <c r="E1861" t="s">
        <v>2930</v>
      </c>
      <c r="F1861" t="s">
        <v>2930</v>
      </c>
      <c r="G1861" t="s">
        <v>2930</v>
      </c>
      <c r="H1861" t="s">
        <v>9999</v>
      </c>
    </row>
    <row r="1862" spans="1:8" x14ac:dyDescent="0.25">
      <c r="A1862" t="s">
        <v>10000</v>
      </c>
      <c r="B1862" t="s">
        <v>10001</v>
      </c>
      <c r="C1862">
        <v>15.43</v>
      </c>
      <c r="D1862" t="s">
        <v>10002</v>
      </c>
      <c r="E1862" t="s">
        <v>2930</v>
      </c>
      <c r="F1862" t="s">
        <v>600</v>
      </c>
      <c r="G1862" t="s">
        <v>2954</v>
      </c>
      <c r="H1862" t="s">
        <v>10003</v>
      </c>
    </row>
    <row r="1863" spans="1:8" x14ac:dyDescent="0.25">
      <c r="A1863" t="s">
        <v>10004</v>
      </c>
      <c r="B1863" t="s">
        <v>10005</v>
      </c>
      <c r="C1863">
        <v>7.79</v>
      </c>
      <c r="D1863" t="s">
        <v>10006</v>
      </c>
      <c r="E1863" t="s">
        <v>2930</v>
      </c>
      <c r="F1863" t="s">
        <v>31</v>
      </c>
      <c r="G1863" t="s">
        <v>3463</v>
      </c>
      <c r="H1863" t="s">
        <v>10007</v>
      </c>
    </row>
    <row r="1864" spans="1:8" x14ac:dyDescent="0.25">
      <c r="A1864" t="s">
        <v>10004</v>
      </c>
      <c r="B1864" t="s">
        <v>10008</v>
      </c>
      <c r="C1864">
        <v>24.68</v>
      </c>
      <c r="D1864" t="s">
        <v>2930</v>
      </c>
      <c r="E1864" t="s">
        <v>2930</v>
      </c>
      <c r="F1864" t="s">
        <v>600</v>
      </c>
      <c r="G1864" t="s">
        <v>3451</v>
      </c>
      <c r="H1864" t="s">
        <v>10009</v>
      </c>
    </row>
    <row r="1865" spans="1:8" x14ac:dyDescent="0.25">
      <c r="A1865" t="s">
        <v>10010</v>
      </c>
      <c r="B1865" t="s">
        <v>10011</v>
      </c>
      <c r="C1865">
        <v>8.6199999999999992</v>
      </c>
      <c r="D1865" t="s">
        <v>10012</v>
      </c>
      <c r="E1865" t="s">
        <v>2930</v>
      </c>
      <c r="F1865" t="s">
        <v>600</v>
      </c>
      <c r="G1865" t="s">
        <v>2949</v>
      </c>
      <c r="H1865" t="s">
        <v>10013</v>
      </c>
    </row>
    <row r="1866" spans="1:8" x14ac:dyDescent="0.25">
      <c r="A1866" t="s">
        <v>10014</v>
      </c>
      <c r="B1866" t="s">
        <v>10015</v>
      </c>
      <c r="C1866">
        <v>39.75</v>
      </c>
      <c r="D1866" t="s">
        <v>6322</v>
      </c>
      <c r="E1866">
        <v>2011</v>
      </c>
      <c r="F1866" t="s">
        <v>25</v>
      </c>
      <c r="G1866" t="s">
        <v>24</v>
      </c>
      <c r="H1866" t="s">
        <v>10016</v>
      </c>
    </row>
    <row r="1867" spans="1:8" x14ac:dyDescent="0.25">
      <c r="A1867" t="s">
        <v>10017</v>
      </c>
      <c r="B1867" t="s">
        <v>10018</v>
      </c>
      <c r="C1867">
        <v>20.11</v>
      </c>
      <c r="D1867" t="s">
        <v>10019</v>
      </c>
      <c r="E1867" t="s">
        <v>2930</v>
      </c>
      <c r="F1867" t="s">
        <v>138</v>
      </c>
      <c r="G1867" t="s">
        <v>639</v>
      </c>
      <c r="H1867" t="s">
        <v>10020</v>
      </c>
    </row>
    <row r="1868" spans="1:8" x14ac:dyDescent="0.25">
      <c r="A1868" t="s">
        <v>10021</v>
      </c>
      <c r="B1868" t="s">
        <v>10022</v>
      </c>
      <c r="C1868">
        <v>16.670000000000002</v>
      </c>
      <c r="D1868" t="s">
        <v>5242</v>
      </c>
      <c r="E1868" t="s">
        <v>2930</v>
      </c>
      <c r="F1868" t="s">
        <v>31</v>
      </c>
      <c r="G1868" t="s">
        <v>5859</v>
      </c>
      <c r="H1868" t="s">
        <v>10023</v>
      </c>
    </row>
    <row r="1869" spans="1:8" x14ac:dyDescent="0.25">
      <c r="A1869" t="s">
        <v>10021</v>
      </c>
      <c r="B1869" t="s">
        <v>10024</v>
      </c>
      <c r="C1869">
        <v>17.14</v>
      </c>
      <c r="D1869" t="s">
        <v>10025</v>
      </c>
      <c r="E1869" t="s">
        <v>2930</v>
      </c>
      <c r="F1869" t="s">
        <v>31</v>
      </c>
      <c r="G1869" t="s">
        <v>5859</v>
      </c>
      <c r="H1869" t="s">
        <v>10026</v>
      </c>
    </row>
    <row r="1870" spans="1:8" x14ac:dyDescent="0.25">
      <c r="A1870" t="s">
        <v>10027</v>
      </c>
      <c r="B1870" t="s">
        <v>10028</v>
      </c>
      <c r="C1870">
        <v>9.8699999999999992</v>
      </c>
      <c r="D1870" t="s">
        <v>10029</v>
      </c>
      <c r="E1870">
        <v>2006</v>
      </c>
      <c r="F1870" t="s">
        <v>600</v>
      </c>
      <c r="G1870" t="s">
        <v>3451</v>
      </c>
      <c r="H1870" t="s">
        <v>10030</v>
      </c>
    </row>
    <row r="1871" spans="1:8" x14ac:dyDescent="0.25">
      <c r="A1871" t="s">
        <v>10031</v>
      </c>
      <c r="B1871" t="s">
        <v>10032</v>
      </c>
      <c r="C1871">
        <v>16.100000000000001</v>
      </c>
      <c r="D1871" t="s">
        <v>10033</v>
      </c>
      <c r="E1871" t="s">
        <v>2930</v>
      </c>
      <c r="F1871" t="s">
        <v>218</v>
      </c>
      <c r="G1871" t="s">
        <v>217</v>
      </c>
      <c r="H1871" t="s">
        <v>10034</v>
      </c>
    </row>
    <row r="1872" spans="1:8" x14ac:dyDescent="0.25">
      <c r="A1872" t="s">
        <v>10035</v>
      </c>
      <c r="B1872" t="s">
        <v>10036</v>
      </c>
      <c r="C1872">
        <v>54.21</v>
      </c>
      <c r="D1872" t="s">
        <v>6788</v>
      </c>
      <c r="E1872">
        <v>2003</v>
      </c>
      <c r="F1872" t="s">
        <v>31</v>
      </c>
      <c r="G1872" t="s">
        <v>110</v>
      </c>
      <c r="H1872" t="s">
        <v>10037</v>
      </c>
    </row>
    <row r="1873" spans="1:8" x14ac:dyDescent="0.25">
      <c r="A1873" t="s">
        <v>10038</v>
      </c>
      <c r="B1873" t="s">
        <v>10039</v>
      </c>
      <c r="C1873">
        <v>9.5</v>
      </c>
      <c r="D1873" t="s">
        <v>10040</v>
      </c>
      <c r="E1873">
        <v>2015</v>
      </c>
      <c r="F1873" t="s">
        <v>25</v>
      </c>
      <c r="G1873" t="s">
        <v>24</v>
      </c>
      <c r="H1873" t="s">
        <v>10041</v>
      </c>
    </row>
    <row r="1874" spans="1:8" x14ac:dyDescent="0.25">
      <c r="A1874" t="s">
        <v>10042</v>
      </c>
      <c r="B1874" t="s">
        <v>10043</v>
      </c>
      <c r="C1874">
        <v>2.09</v>
      </c>
      <c r="D1874" t="s">
        <v>10044</v>
      </c>
      <c r="E1874" t="s">
        <v>2930</v>
      </c>
      <c r="F1874" t="s">
        <v>138</v>
      </c>
      <c r="G1874" t="s">
        <v>3539</v>
      </c>
      <c r="H1874" t="s">
        <v>10045</v>
      </c>
    </row>
    <row r="1875" spans="1:8" x14ac:dyDescent="0.25">
      <c r="A1875" t="s">
        <v>10046</v>
      </c>
      <c r="B1875" t="s">
        <v>10047</v>
      </c>
      <c r="C1875">
        <v>17.05</v>
      </c>
      <c r="D1875" t="s">
        <v>6322</v>
      </c>
      <c r="E1875">
        <v>1999</v>
      </c>
      <c r="F1875" t="s">
        <v>31</v>
      </c>
      <c r="G1875" t="s">
        <v>2980</v>
      </c>
      <c r="H1875" t="s">
        <v>10048</v>
      </c>
    </row>
    <row r="1876" spans="1:8" x14ac:dyDescent="0.25">
      <c r="A1876" t="s">
        <v>10049</v>
      </c>
      <c r="B1876" t="s">
        <v>10050</v>
      </c>
      <c r="C1876">
        <v>58.88</v>
      </c>
      <c r="D1876" t="s">
        <v>10051</v>
      </c>
      <c r="E1876" t="s">
        <v>2930</v>
      </c>
      <c r="F1876" t="s">
        <v>18</v>
      </c>
      <c r="G1876" t="s">
        <v>279</v>
      </c>
      <c r="H1876" t="s">
        <v>10052</v>
      </c>
    </row>
    <row r="1877" spans="1:8" x14ac:dyDescent="0.25">
      <c r="A1877" t="s">
        <v>10053</v>
      </c>
      <c r="B1877" t="s">
        <v>10054</v>
      </c>
      <c r="C1877">
        <v>14.89</v>
      </c>
      <c r="D1877" t="s">
        <v>10055</v>
      </c>
      <c r="E1877" t="s">
        <v>2930</v>
      </c>
      <c r="F1877" t="s">
        <v>600</v>
      </c>
      <c r="G1877" t="s">
        <v>3892</v>
      </c>
      <c r="H1877" t="s">
        <v>10056</v>
      </c>
    </row>
    <row r="1878" spans="1:8" x14ac:dyDescent="0.25">
      <c r="A1878" t="s">
        <v>10057</v>
      </c>
      <c r="B1878" t="s">
        <v>10058</v>
      </c>
      <c r="C1878">
        <v>7.54</v>
      </c>
      <c r="D1878" t="s">
        <v>10059</v>
      </c>
      <c r="E1878">
        <v>2013</v>
      </c>
      <c r="F1878" t="s">
        <v>600</v>
      </c>
      <c r="G1878" t="s">
        <v>2940</v>
      </c>
      <c r="H1878" t="s">
        <v>10060</v>
      </c>
    </row>
    <row r="1879" spans="1:8" x14ac:dyDescent="0.25">
      <c r="A1879" t="s">
        <v>10061</v>
      </c>
      <c r="B1879" t="s">
        <v>10062</v>
      </c>
      <c r="C1879">
        <v>27.1</v>
      </c>
      <c r="D1879" t="s">
        <v>10063</v>
      </c>
      <c r="E1879">
        <v>1994</v>
      </c>
      <c r="F1879" t="s">
        <v>138</v>
      </c>
      <c r="G1879" t="s">
        <v>3539</v>
      </c>
      <c r="H1879" t="s">
        <v>10064</v>
      </c>
    </row>
    <row r="1880" spans="1:8" x14ac:dyDescent="0.25">
      <c r="A1880" t="s">
        <v>10065</v>
      </c>
      <c r="B1880" t="s">
        <v>10066</v>
      </c>
      <c r="C1880">
        <v>18.899999999999999</v>
      </c>
      <c r="D1880" t="s">
        <v>10067</v>
      </c>
      <c r="E1880">
        <v>2013</v>
      </c>
      <c r="F1880" t="s">
        <v>31</v>
      </c>
      <c r="G1880" t="s">
        <v>387</v>
      </c>
      <c r="H1880" t="s">
        <v>10068</v>
      </c>
    </row>
    <row r="1881" spans="1:8" x14ac:dyDescent="0.25">
      <c r="A1881" t="s">
        <v>10069</v>
      </c>
      <c r="B1881" t="s">
        <v>10070</v>
      </c>
      <c r="C1881">
        <v>78.459999999999994</v>
      </c>
      <c r="D1881" t="s">
        <v>10071</v>
      </c>
      <c r="E1881" t="s">
        <v>2930</v>
      </c>
      <c r="F1881" t="s">
        <v>138</v>
      </c>
      <c r="G1881" t="s">
        <v>308</v>
      </c>
      <c r="H1881" t="s">
        <v>10072</v>
      </c>
    </row>
    <row r="1882" spans="1:8" x14ac:dyDescent="0.25">
      <c r="A1882" t="s">
        <v>10073</v>
      </c>
      <c r="B1882" t="s">
        <v>10074</v>
      </c>
      <c r="C1882">
        <v>5.58</v>
      </c>
      <c r="D1882" t="s">
        <v>10075</v>
      </c>
      <c r="E1882" t="s">
        <v>2930</v>
      </c>
      <c r="F1882" t="s">
        <v>138</v>
      </c>
      <c r="G1882" t="s">
        <v>308</v>
      </c>
      <c r="H1882" t="s">
        <v>10076</v>
      </c>
    </row>
    <row r="1883" spans="1:8" x14ac:dyDescent="0.25">
      <c r="A1883" t="s">
        <v>10077</v>
      </c>
      <c r="B1883" t="s">
        <v>10078</v>
      </c>
      <c r="C1883">
        <v>80.31</v>
      </c>
      <c r="D1883" t="s">
        <v>10079</v>
      </c>
      <c r="E1883" t="s">
        <v>2930</v>
      </c>
      <c r="F1883" t="s">
        <v>293</v>
      </c>
      <c r="G1883" t="s">
        <v>82</v>
      </c>
      <c r="H1883" t="s">
        <v>10080</v>
      </c>
    </row>
    <row r="1884" spans="1:8" x14ac:dyDescent="0.25">
      <c r="A1884" t="s">
        <v>10081</v>
      </c>
      <c r="B1884" t="s">
        <v>10082</v>
      </c>
      <c r="C1884">
        <v>9.18</v>
      </c>
      <c r="D1884" t="s">
        <v>10083</v>
      </c>
      <c r="E1884" t="s">
        <v>2930</v>
      </c>
      <c r="F1884" t="s">
        <v>600</v>
      </c>
      <c r="G1884" t="s">
        <v>2949</v>
      </c>
      <c r="H1884" t="s">
        <v>10084</v>
      </c>
    </row>
    <row r="1885" spans="1:8" x14ac:dyDescent="0.25">
      <c r="A1885" t="s">
        <v>10085</v>
      </c>
      <c r="B1885" t="s">
        <v>10086</v>
      </c>
      <c r="C1885">
        <v>6.92</v>
      </c>
      <c r="D1885" t="s">
        <v>10087</v>
      </c>
      <c r="E1885" t="s">
        <v>2930</v>
      </c>
      <c r="F1885" t="s">
        <v>600</v>
      </c>
      <c r="G1885" t="s">
        <v>2954</v>
      </c>
      <c r="H1885" t="s">
        <v>10088</v>
      </c>
    </row>
    <row r="1886" spans="1:8" x14ac:dyDescent="0.25">
      <c r="A1886" t="s">
        <v>10089</v>
      </c>
      <c r="B1886" t="s">
        <v>10090</v>
      </c>
      <c r="C1886">
        <v>20.9</v>
      </c>
      <c r="D1886" t="s">
        <v>10091</v>
      </c>
      <c r="E1886" t="s">
        <v>2930</v>
      </c>
      <c r="F1886" t="s">
        <v>138</v>
      </c>
      <c r="G1886" t="s">
        <v>401</v>
      </c>
      <c r="H1886" t="s">
        <v>10092</v>
      </c>
    </row>
    <row r="1887" spans="1:8" x14ac:dyDescent="0.25">
      <c r="A1887" t="s">
        <v>10093</v>
      </c>
      <c r="B1887" t="s">
        <v>10094</v>
      </c>
      <c r="C1887">
        <v>70.08</v>
      </c>
      <c r="D1887" t="s">
        <v>10095</v>
      </c>
      <c r="E1887" t="s">
        <v>2930</v>
      </c>
      <c r="F1887" t="s">
        <v>600</v>
      </c>
      <c r="G1887" t="s">
        <v>2949</v>
      </c>
      <c r="H1887" t="s">
        <v>10096</v>
      </c>
    </row>
    <row r="1888" spans="1:8" x14ac:dyDescent="0.25">
      <c r="A1888" t="s">
        <v>10093</v>
      </c>
      <c r="B1888" t="s">
        <v>10097</v>
      </c>
      <c r="C1888">
        <v>25.61</v>
      </c>
      <c r="D1888" t="s">
        <v>10098</v>
      </c>
      <c r="E1888" t="s">
        <v>2930</v>
      </c>
      <c r="F1888" t="s">
        <v>600</v>
      </c>
      <c r="G1888" t="s">
        <v>2949</v>
      </c>
      <c r="H1888" t="s">
        <v>10099</v>
      </c>
    </row>
    <row r="1889" spans="1:8" x14ac:dyDescent="0.25">
      <c r="A1889" t="s">
        <v>10100</v>
      </c>
      <c r="B1889" t="s">
        <v>10101</v>
      </c>
      <c r="C1889">
        <v>14.445</v>
      </c>
      <c r="D1889" t="s">
        <v>10102</v>
      </c>
      <c r="E1889" t="s">
        <v>2930</v>
      </c>
      <c r="F1889" t="s">
        <v>600</v>
      </c>
      <c r="G1889" t="s">
        <v>2954</v>
      </c>
      <c r="H1889" t="s">
        <v>10103</v>
      </c>
    </row>
    <row r="1890" spans="1:8" x14ac:dyDescent="0.25">
      <c r="A1890" t="s">
        <v>10104</v>
      </c>
      <c r="B1890" t="s">
        <v>10105</v>
      </c>
      <c r="C1890">
        <v>22.36</v>
      </c>
      <c r="D1890" t="s">
        <v>10106</v>
      </c>
      <c r="E1890" t="s">
        <v>2930</v>
      </c>
      <c r="F1890" t="s">
        <v>600</v>
      </c>
      <c r="G1890" t="s">
        <v>2954</v>
      </c>
      <c r="H1890" t="s">
        <v>10107</v>
      </c>
    </row>
    <row r="1891" spans="1:8" x14ac:dyDescent="0.25">
      <c r="A1891" t="s">
        <v>10108</v>
      </c>
      <c r="B1891" t="s">
        <v>10109</v>
      </c>
      <c r="C1891">
        <v>11.76</v>
      </c>
      <c r="D1891" t="s">
        <v>4766</v>
      </c>
      <c r="E1891">
        <v>2009</v>
      </c>
      <c r="F1891" t="s">
        <v>600</v>
      </c>
      <c r="G1891" t="s">
        <v>2949</v>
      </c>
      <c r="H1891" t="s">
        <v>10110</v>
      </c>
    </row>
    <row r="1892" spans="1:8" x14ac:dyDescent="0.25">
      <c r="A1892" t="s">
        <v>10111</v>
      </c>
      <c r="B1892" t="s">
        <v>10112</v>
      </c>
      <c r="C1892">
        <v>6.37</v>
      </c>
      <c r="D1892" t="s">
        <v>10113</v>
      </c>
      <c r="E1892">
        <v>2012</v>
      </c>
      <c r="F1892" t="s">
        <v>25</v>
      </c>
      <c r="G1892" t="s">
        <v>24</v>
      </c>
      <c r="H1892" t="s">
        <v>10114</v>
      </c>
    </row>
    <row r="1893" spans="1:8" x14ac:dyDescent="0.25">
      <c r="A1893" t="s">
        <v>10111</v>
      </c>
      <c r="B1893" t="s">
        <v>10115</v>
      </c>
      <c r="C1893">
        <v>3.2498999999999998</v>
      </c>
      <c r="D1893" t="s">
        <v>2930</v>
      </c>
      <c r="E1893" t="s">
        <v>2930</v>
      </c>
      <c r="F1893" t="s">
        <v>25</v>
      </c>
      <c r="G1893" t="s">
        <v>24</v>
      </c>
      <c r="H1893" t="s">
        <v>10116</v>
      </c>
    </row>
    <row r="1894" spans="1:8" x14ac:dyDescent="0.25">
      <c r="A1894" t="s">
        <v>10117</v>
      </c>
      <c r="B1894" t="s">
        <v>10118</v>
      </c>
      <c r="C1894">
        <v>25.11</v>
      </c>
      <c r="D1894" t="s">
        <v>10119</v>
      </c>
      <c r="E1894">
        <v>1995</v>
      </c>
      <c r="F1894" t="s">
        <v>178</v>
      </c>
      <c r="G1894" t="s">
        <v>5122</v>
      </c>
      <c r="H1894" t="s">
        <v>10120</v>
      </c>
    </row>
    <row r="1895" spans="1:8" x14ac:dyDescent="0.25">
      <c r="A1895" t="s">
        <v>10121</v>
      </c>
      <c r="B1895" t="s">
        <v>10122</v>
      </c>
      <c r="C1895">
        <v>47.77</v>
      </c>
      <c r="D1895" t="s">
        <v>10123</v>
      </c>
      <c r="E1895">
        <v>2013</v>
      </c>
      <c r="F1895" t="s">
        <v>31</v>
      </c>
      <c r="G1895" t="s">
        <v>4708</v>
      </c>
      <c r="H1895" t="s">
        <v>10124</v>
      </c>
    </row>
    <row r="1896" spans="1:8" x14ac:dyDescent="0.25">
      <c r="A1896" t="s">
        <v>10125</v>
      </c>
      <c r="B1896" t="s">
        <v>10126</v>
      </c>
      <c r="C1896">
        <v>28.600100000000001</v>
      </c>
      <c r="D1896" t="s">
        <v>10127</v>
      </c>
      <c r="E1896" t="s">
        <v>2930</v>
      </c>
      <c r="F1896" t="s">
        <v>600</v>
      </c>
      <c r="G1896" t="s">
        <v>2949</v>
      </c>
      <c r="H1896" t="s">
        <v>10128</v>
      </c>
    </row>
    <row r="1897" spans="1:8" x14ac:dyDescent="0.25">
      <c r="A1897" t="s">
        <v>10129</v>
      </c>
      <c r="B1897" t="s">
        <v>10130</v>
      </c>
      <c r="C1897">
        <v>2.5996999999999999</v>
      </c>
      <c r="D1897" t="s">
        <v>10131</v>
      </c>
      <c r="E1897" t="s">
        <v>2930</v>
      </c>
      <c r="F1897" t="s">
        <v>293</v>
      </c>
      <c r="G1897" t="s">
        <v>82</v>
      </c>
      <c r="H1897" t="s">
        <v>10132</v>
      </c>
    </row>
    <row r="1898" spans="1:8" x14ac:dyDescent="0.25">
      <c r="A1898" t="s">
        <v>10133</v>
      </c>
      <c r="B1898" t="s">
        <v>10134</v>
      </c>
      <c r="C1898">
        <v>11.45</v>
      </c>
      <c r="D1898" t="s">
        <v>10135</v>
      </c>
      <c r="E1898">
        <v>2000</v>
      </c>
      <c r="F1898" t="s">
        <v>138</v>
      </c>
      <c r="G1898" t="s">
        <v>39</v>
      </c>
      <c r="H1898" t="s">
        <v>10136</v>
      </c>
    </row>
    <row r="1899" spans="1:8" x14ac:dyDescent="0.25">
      <c r="A1899" t="s">
        <v>10137</v>
      </c>
      <c r="B1899" t="s">
        <v>10138</v>
      </c>
      <c r="C1899">
        <v>15.35</v>
      </c>
      <c r="D1899" t="s">
        <v>10139</v>
      </c>
      <c r="E1899" t="s">
        <v>2930</v>
      </c>
      <c r="F1899" t="s">
        <v>25</v>
      </c>
      <c r="G1899" t="s">
        <v>3735</v>
      </c>
      <c r="H1899" t="s">
        <v>10140</v>
      </c>
    </row>
    <row r="1900" spans="1:8" x14ac:dyDescent="0.25">
      <c r="A1900" t="s">
        <v>10141</v>
      </c>
      <c r="B1900" t="s">
        <v>10142</v>
      </c>
      <c r="C1900">
        <v>4.97</v>
      </c>
      <c r="D1900" t="s">
        <v>10143</v>
      </c>
      <c r="E1900" t="s">
        <v>2930</v>
      </c>
      <c r="F1900" t="s">
        <v>293</v>
      </c>
      <c r="G1900" t="s">
        <v>115</v>
      </c>
      <c r="H1900" t="s">
        <v>10144</v>
      </c>
    </row>
    <row r="1901" spans="1:8" x14ac:dyDescent="0.25">
      <c r="A1901" t="s">
        <v>10145</v>
      </c>
      <c r="B1901" t="s">
        <v>10146</v>
      </c>
      <c r="C1901">
        <v>9.51</v>
      </c>
      <c r="D1901" t="s">
        <v>10147</v>
      </c>
      <c r="E1901" t="s">
        <v>2930</v>
      </c>
      <c r="F1901" t="s">
        <v>25</v>
      </c>
      <c r="G1901" t="s">
        <v>62</v>
      </c>
      <c r="H1901" t="s">
        <v>10148</v>
      </c>
    </row>
    <row r="1902" spans="1:8" x14ac:dyDescent="0.25">
      <c r="A1902" t="s">
        <v>10149</v>
      </c>
      <c r="B1902" t="s">
        <v>10150</v>
      </c>
      <c r="C1902">
        <v>2.76</v>
      </c>
      <c r="D1902" t="s">
        <v>10151</v>
      </c>
      <c r="E1902" t="s">
        <v>2930</v>
      </c>
      <c r="F1902" t="s">
        <v>25</v>
      </c>
      <c r="G1902" t="s">
        <v>24</v>
      </c>
      <c r="H1902" t="s">
        <v>10152</v>
      </c>
    </row>
    <row r="1903" spans="1:8" x14ac:dyDescent="0.25">
      <c r="A1903" t="s">
        <v>10153</v>
      </c>
      <c r="B1903" t="s">
        <v>10154</v>
      </c>
      <c r="C1903">
        <v>45.97</v>
      </c>
      <c r="D1903" t="s">
        <v>6843</v>
      </c>
      <c r="E1903">
        <v>1994</v>
      </c>
      <c r="F1903" t="s">
        <v>25</v>
      </c>
      <c r="G1903" t="s">
        <v>62</v>
      </c>
      <c r="H1903" t="s">
        <v>10155</v>
      </c>
    </row>
    <row r="1904" spans="1:8" x14ac:dyDescent="0.25">
      <c r="A1904" t="s">
        <v>10156</v>
      </c>
      <c r="B1904" t="s">
        <v>10157</v>
      </c>
      <c r="C1904">
        <v>4.97</v>
      </c>
      <c r="D1904" t="s">
        <v>10158</v>
      </c>
      <c r="E1904">
        <v>2006</v>
      </c>
      <c r="F1904" t="s">
        <v>116</v>
      </c>
      <c r="G1904" t="s">
        <v>115</v>
      </c>
      <c r="H1904" t="s">
        <v>10159</v>
      </c>
    </row>
    <row r="1905" spans="1:8" x14ac:dyDescent="0.25">
      <c r="A1905" t="s">
        <v>10160</v>
      </c>
      <c r="B1905" t="s">
        <v>10161</v>
      </c>
      <c r="C1905">
        <v>14.025</v>
      </c>
      <c r="D1905" t="s">
        <v>3310</v>
      </c>
      <c r="E1905" t="s">
        <v>2930</v>
      </c>
      <c r="F1905" t="s">
        <v>18</v>
      </c>
      <c r="G1905" t="s">
        <v>17</v>
      </c>
      <c r="H1905" t="s">
        <v>10162</v>
      </c>
    </row>
    <row r="1906" spans="1:8" x14ac:dyDescent="0.25">
      <c r="A1906" t="s">
        <v>10163</v>
      </c>
      <c r="B1906" t="s">
        <v>10164</v>
      </c>
      <c r="C1906">
        <v>11.3</v>
      </c>
      <c r="D1906" t="s">
        <v>10165</v>
      </c>
      <c r="E1906" t="s">
        <v>2930</v>
      </c>
      <c r="F1906" t="s">
        <v>293</v>
      </c>
      <c r="G1906" t="s">
        <v>115</v>
      </c>
      <c r="H1906" t="s">
        <v>10166</v>
      </c>
    </row>
    <row r="1907" spans="1:8" x14ac:dyDescent="0.25">
      <c r="A1907" t="s">
        <v>10167</v>
      </c>
      <c r="B1907" t="s">
        <v>10168</v>
      </c>
      <c r="C1907">
        <v>17.82</v>
      </c>
      <c r="D1907" t="s">
        <v>10169</v>
      </c>
      <c r="E1907">
        <v>1998</v>
      </c>
      <c r="F1907" t="s">
        <v>293</v>
      </c>
      <c r="G1907" t="s">
        <v>292</v>
      </c>
      <c r="H1907" t="s">
        <v>10170</v>
      </c>
    </row>
    <row r="1908" spans="1:8" x14ac:dyDescent="0.25">
      <c r="A1908" t="s">
        <v>10171</v>
      </c>
      <c r="B1908" t="s">
        <v>10172</v>
      </c>
      <c r="C1908">
        <v>17.559999999999999</v>
      </c>
      <c r="D1908" t="s">
        <v>10173</v>
      </c>
      <c r="E1908" t="s">
        <v>2930</v>
      </c>
      <c r="F1908" t="s">
        <v>31</v>
      </c>
      <c r="G1908" t="s">
        <v>205</v>
      </c>
      <c r="H1908" t="s">
        <v>10174</v>
      </c>
    </row>
    <row r="1909" spans="1:8" x14ac:dyDescent="0.25">
      <c r="A1909" t="s">
        <v>10175</v>
      </c>
      <c r="B1909" t="s">
        <v>10176</v>
      </c>
      <c r="C1909">
        <v>47.98</v>
      </c>
      <c r="D1909" t="s">
        <v>10177</v>
      </c>
      <c r="E1909">
        <v>2004</v>
      </c>
      <c r="F1909" t="s">
        <v>25</v>
      </c>
      <c r="G1909" t="s">
        <v>3017</v>
      </c>
      <c r="H1909" t="s">
        <v>10178</v>
      </c>
    </row>
    <row r="1910" spans="1:8" x14ac:dyDescent="0.25">
      <c r="A1910" t="s">
        <v>10179</v>
      </c>
      <c r="B1910" t="s">
        <v>10180</v>
      </c>
      <c r="C1910">
        <v>19.32</v>
      </c>
      <c r="D1910" t="s">
        <v>10181</v>
      </c>
      <c r="E1910" t="s">
        <v>2930</v>
      </c>
      <c r="F1910" t="s">
        <v>2930</v>
      </c>
      <c r="G1910" t="s">
        <v>2930</v>
      </c>
      <c r="H1910" t="s">
        <v>10182</v>
      </c>
    </row>
    <row r="1911" spans="1:8" x14ac:dyDescent="0.25">
      <c r="A1911" t="s">
        <v>10183</v>
      </c>
      <c r="B1911" t="s">
        <v>10184</v>
      </c>
      <c r="C1911">
        <v>12.3</v>
      </c>
      <c r="D1911" t="s">
        <v>10185</v>
      </c>
      <c r="E1911">
        <v>2013</v>
      </c>
      <c r="F1911" t="s">
        <v>31</v>
      </c>
      <c r="G1911" t="s">
        <v>3389</v>
      </c>
      <c r="H1911" t="s">
        <v>10186</v>
      </c>
    </row>
    <row r="1912" spans="1:8" x14ac:dyDescent="0.25">
      <c r="A1912" t="s">
        <v>10187</v>
      </c>
      <c r="B1912" t="s">
        <v>10188</v>
      </c>
      <c r="C1912">
        <v>63.38</v>
      </c>
      <c r="D1912" t="s">
        <v>10189</v>
      </c>
      <c r="E1912" t="s">
        <v>2930</v>
      </c>
      <c r="F1912" t="s">
        <v>18</v>
      </c>
      <c r="G1912" t="s">
        <v>53</v>
      </c>
      <c r="H1912" t="s">
        <v>10190</v>
      </c>
    </row>
    <row r="1913" spans="1:8" x14ac:dyDescent="0.25">
      <c r="A1913" t="s">
        <v>55</v>
      </c>
      <c r="B1913" t="s">
        <v>10191</v>
      </c>
      <c r="C1913">
        <v>22.335000000000001</v>
      </c>
      <c r="D1913" t="s">
        <v>10192</v>
      </c>
      <c r="E1913">
        <v>1999</v>
      </c>
      <c r="F1913" t="s">
        <v>18</v>
      </c>
      <c r="G1913" t="s">
        <v>53</v>
      </c>
      <c r="H1913" t="s">
        <v>10193</v>
      </c>
    </row>
    <row r="1914" spans="1:8" x14ac:dyDescent="0.25">
      <c r="A1914" t="s">
        <v>314</v>
      </c>
      <c r="B1914" t="s">
        <v>10194</v>
      </c>
      <c r="C1914">
        <v>84.66</v>
      </c>
      <c r="D1914" t="s">
        <v>10195</v>
      </c>
      <c r="E1914">
        <v>2010</v>
      </c>
      <c r="F1914" t="s">
        <v>18</v>
      </c>
      <c r="G1914" t="s">
        <v>53</v>
      </c>
      <c r="H1914" t="s">
        <v>10196</v>
      </c>
    </row>
    <row r="1915" spans="1:8" x14ac:dyDescent="0.25">
      <c r="A1915" t="s">
        <v>10197</v>
      </c>
      <c r="B1915" t="s">
        <v>10198</v>
      </c>
      <c r="C1915">
        <v>17.77</v>
      </c>
      <c r="D1915" t="s">
        <v>3397</v>
      </c>
      <c r="E1915">
        <v>2005</v>
      </c>
      <c r="F1915" t="s">
        <v>25</v>
      </c>
      <c r="G1915" t="s">
        <v>3735</v>
      </c>
      <c r="H1915" t="s">
        <v>10199</v>
      </c>
    </row>
    <row r="1916" spans="1:8" x14ac:dyDescent="0.25">
      <c r="A1916" t="s">
        <v>10200</v>
      </c>
      <c r="B1916" t="s">
        <v>10201</v>
      </c>
      <c r="C1916">
        <v>2.67</v>
      </c>
      <c r="D1916" t="s">
        <v>10202</v>
      </c>
      <c r="E1916" t="s">
        <v>2930</v>
      </c>
      <c r="F1916" t="s">
        <v>31</v>
      </c>
      <c r="G1916" t="s">
        <v>131</v>
      </c>
      <c r="H1916" t="s">
        <v>10203</v>
      </c>
    </row>
    <row r="1917" spans="1:8" x14ac:dyDescent="0.25">
      <c r="A1917" t="s">
        <v>10200</v>
      </c>
      <c r="B1917" t="s">
        <v>10204</v>
      </c>
      <c r="C1917">
        <v>1</v>
      </c>
      <c r="D1917" t="s">
        <v>2930</v>
      </c>
      <c r="E1917" t="s">
        <v>2930</v>
      </c>
      <c r="F1917" t="s">
        <v>31</v>
      </c>
      <c r="G1917" t="s">
        <v>131</v>
      </c>
      <c r="H1917" t="s">
        <v>10205</v>
      </c>
    </row>
    <row r="1918" spans="1:8" x14ac:dyDescent="0.25">
      <c r="A1918" t="s">
        <v>10206</v>
      </c>
      <c r="B1918" t="s">
        <v>10207</v>
      </c>
      <c r="C1918">
        <v>0.41</v>
      </c>
      <c r="D1918" t="s">
        <v>10208</v>
      </c>
      <c r="E1918" t="s">
        <v>2930</v>
      </c>
      <c r="F1918" t="s">
        <v>25</v>
      </c>
      <c r="G1918" t="s">
        <v>3265</v>
      </c>
      <c r="H1918" t="s">
        <v>10209</v>
      </c>
    </row>
    <row r="1919" spans="1:8" x14ac:dyDescent="0.25">
      <c r="A1919" t="s">
        <v>10210</v>
      </c>
      <c r="B1919" t="s">
        <v>10211</v>
      </c>
      <c r="C1919">
        <v>2.54</v>
      </c>
      <c r="D1919" t="s">
        <v>10212</v>
      </c>
      <c r="E1919" t="s">
        <v>2930</v>
      </c>
      <c r="F1919" t="s">
        <v>18</v>
      </c>
      <c r="G1919" t="s">
        <v>53</v>
      </c>
      <c r="H1919" t="s">
        <v>10213</v>
      </c>
    </row>
    <row r="1920" spans="1:8" x14ac:dyDescent="0.25">
      <c r="A1920" t="s">
        <v>10214</v>
      </c>
      <c r="B1920" t="s">
        <v>10215</v>
      </c>
      <c r="C1920">
        <v>10.08</v>
      </c>
      <c r="D1920" t="s">
        <v>10216</v>
      </c>
      <c r="E1920" t="s">
        <v>2930</v>
      </c>
      <c r="F1920" t="s">
        <v>600</v>
      </c>
      <c r="G1920" t="s">
        <v>2949</v>
      </c>
      <c r="H1920" t="s">
        <v>10217</v>
      </c>
    </row>
    <row r="1921" spans="1:8" x14ac:dyDescent="0.25">
      <c r="A1921" t="s">
        <v>10218</v>
      </c>
      <c r="B1921" t="s">
        <v>10219</v>
      </c>
      <c r="C1921">
        <v>6.1479999999999997</v>
      </c>
      <c r="D1921" t="s">
        <v>2930</v>
      </c>
      <c r="E1921" t="s">
        <v>2930</v>
      </c>
      <c r="F1921" t="s">
        <v>2930</v>
      </c>
      <c r="G1921" t="s">
        <v>2930</v>
      </c>
      <c r="H1921" t="s">
        <v>10220</v>
      </c>
    </row>
    <row r="1922" spans="1:8" x14ac:dyDescent="0.25">
      <c r="A1922" t="s">
        <v>10221</v>
      </c>
      <c r="B1922" t="s">
        <v>10222</v>
      </c>
      <c r="C1922">
        <v>5.36</v>
      </c>
      <c r="D1922" t="s">
        <v>10223</v>
      </c>
      <c r="E1922" t="s">
        <v>2930</v>
      </c>
      <c r="F1922" t="s">
        <v>293</v>
      </c>
      <c r="G1922" t="s">
        <v>292</v>
      </c>
      <c r="H1922" t="s">
        <v>10224</v>
      </c>
    </row>
    <row r="1923" spans="1:8" x14ac:dyDescent="0.25">
      <c r="A1923" t="s">
        <v>10225</v>
      </c>
      <c r="B1923" t="s">
        <v>10226</v>
      </c>
      <c r="C1923">
        <v>0.53</v>
      </c>
      <c r="D1923" t="s">
        <v>7320</v>
      </c>
      <c r="E1923">
        <v>2007</v>
      </c>
      <c r="F1923" t="s">
        <v>116</v>
      </c>
      <c r="G1923" t="s">
        <v>3007</v>
      </c>
      <c r="H1923" t="s">
        <v>10227</v>
      </c>
    </row>
    <row r="1924" spans="1:8" x14ac:dyDescent="0.25">
      <c r="A1924" t="s">
        <v>10228</v>
      </c>
      <c r="B1924" t="s">
        <v>10229</v>
      </c>
      <c r="C1924">
        <v>8.61</v>
      </c>
      <c r="D1924" t="s">
        <v>3412</v>
      </c>
      <c r="E1924" t="s">
        <v>2930</v>
      </c>
      <c r="F1924" t="s">
        <v>3022</v>
      </c>
      <c r="G1924" t="s">
        <v>3023</v>
      </c>
      <c r="H1924" t="s">
        <v>10230</v>
      </c>
    </row>
    <row r="1925" spans="1:8" x14ac:dyDescent="0.25">
      <c r="A1925" t="s">
        <v>10231</v>
      </c>
      <c r="B1925" t="s">
        <v>10232</v>
      </c>
      <c r="C1925">
        <v>14.39</v>
      </c>
      <c r="D1925" t="s">
        <v>10233</v>
      </c>
      <c r="E1925" t="s">
        <v>2930</v>
      </c>
      <c r="F1925" t="s">
        <v>600</v>
      </c>
      <c r="G1925" t="s">
        <v>2954</v>
      </c>
      <c r="H1925" t="s">
        <v>10234</v>
      </c>
    </row>
    <row r="1926" spans="1:8" x14ac:dyDescent="0.25">
      <c r="A1926" t="s">
        <v>10235</v>
      </c>
      <c r="B1926" t="s">
        <v>10236</v>
      </c>
      <c r="C1926">
        <v>16.84</v>
      </c>
      <c r="D1926" t="s">
        <v>3115</v>
      </c>
      <c r="E1926" t="s">
        <v>2930</v>
      </c>
      <c r="F1926" t="s">
        <v>600</v>
      </c>
      <c r="G1926" t="s">
        <v>2954</v>
      </c>
      <c r="H1926" t="s">
        <v>10237</v>
      </c>
    </row>
    <row r="1927" spans="1:8" x14ac:dyDescent="0.25">
      <c r="A1927" t="s">
        <v>10238</v>
      </c>
      <c r="B1927" t="s">
        <v>10239</v>
      </c>
      <c r="C1927">
        <v>6</v>
      </c>
      <c r="D1927" t="s">
        <v>10240</v>
      </c>
      <c r="E1927">
        <v>2011</v>
      </c>
      <c r="F1927" t="s">
        <v>25</v>
      </c>
      <c r="G1927" t="s">
        <v>24</v>
      </c>
      <c r="H1927" t="s">
        <v>10241</v>
      </c>
    </row>
    <row r="1928" spans="1:8" x14ac:dyDescent="0.25">
      <c r="A1928" t="s">
        <v>10242</v>
      </c>
      <c r="B1928" t="s">
        <v>10243</v>
      </c>
      <c r="C1928">
        <v>1.51</v>
      </c>
      <c r="D1928" t="s">
        <v>10244</v>
      </c>
      <c r="E1928" t="s">
        <v>2930</v>
      </c>
      <c r="F1928" t="s">
        <v>18</v>
      </c>
      <c r="G1928" t="s">
        <v>53</v>
      </c>
      <c r="H1928" t="s">
        <v>10245</v>
      </c>
    </row>
    <row r="1929" spans="1:8" x14ac:dyDescent="0.25">
      <c r="A1929" t="s">
        <v>10246</v>
      </c>
      <c r="B1929" t="s">
        <v>10247</v>
      </c>
      <c r="C1929">
        <v>20.6526</v>
      </c>
      <c r="D1929" t="s">
        <v>10248</v>
      </c>
      <c r="E1929">
        <v>2011</v>
      </c>
      <c r="F1929" t="s">
        <v>600</v>
      </c>
      <c r="G1929" t="s">
        <v>2954</v>
      </c>
      <c r="H1929" t="s">
        <v>10249</v>
      </c>
    </row>
    <row r="1930" spans="1:8" x14ac:dyDescent="0.25">
      <c r="A1930" t="s">
        <v>10250</v>
      </c>
      <c r="B1930" t="s">
        <v>10251</v>
      </c>
      <c r="C1930">
        <v>31.37</v>
      </c>
      <c r="D1930" t="s">
        <v>10252</v>
      </c>
      <c r="E1930">
        <v>2014</v>
      </c>
      <c r="F1930" t="s">
        <v>25</v>
      </c>
      <c r="G1930" t="s">
        <v>24</v>
      </c>
      <c r="H1930" t="s">
        <v>10253</v>
      </c>
    </row>
    <row r="1931" spans="1:8" x14ac:dyDescent="0.25">
      <c r="A1931" t="s">
        <v>10254</v>
      </c>
      <c r="B1931" t="s">
        <v>10255</v>
      </c>
      <c r="C1931">
        <v>0.91300000000000003</v>
      </c>
      <c r="D1931" t="s">
        <v>10256</v>
      </c>
      <c r="E1931">
        <v>2007</v>
      </c>
      <c r="F1931" t="s">
        <v>25</v>
      </c>
      <c r="G1931" t="s">
        <v>3017</v>
      </c>
      <c r="H1931" t="s">
        <v>10257</v>
      </c>
    </row>
    <row r="1932" spans="1:8" x14ac:dyDescent="0.25">
      <c r="A1932" t="s">
        <v>10254</v>
      </c>
      <c r="B1932" t="s">
        <v>10258</v>
      </c>
      <c r="C1932">
        <v>0.26500000000000001</v>
      </c>
      <c r="D1932" t="s">
        <v>2930</v>
      </c>
      <c r="E1932" t="s">
        <v>2930</v>
      </c>
      <c r="F1932" t="s">
        <v>25</v>
      </c>
      <c r="G1932" t="s">
        <v>3017</v>
      </c>
      <c r="H1932" t="s">
        <v>10259</v>
      </c>
    </row>
    <row r="1933" spans="1:8" x14ac:dyDescent="0.25">
      <c r="A1933" t="s">
        <v>10260</v>
      </c>
      <c r="B1933" t="s">
        <v>10261</v>
      </c>
      <c r="C1933">
        <v>0.74939999999999996</v>
      </c>
      <c r="D1933" t="s">
        <v>10262</v>
      </c>
      <c r="E1933" t="s">
        <v>2930</v>
      </c>
      <c r="F1933" t="s">
        <v>31</v>
      </c>
      <c r="G1933" t="s">
        <v>4708</v>
      </c>
      <c r="H1933" t="s">
        <v>10263</v>
      </c>
    </row>
    <row r="1934" spans="1:8" x14ac:dyDescent="0.25">
      <c r="A1934" t="s">
        <v>10264</v>
      </c>
      <c r="B1934" t="s">
        <v>10265</v>
      </c>
      <c r="C1934">
        <v>9.49</v>
      </c>
      <c r="D1934" t="s">
        <v>7906</v>
      </c>
      <c r="E1934" t="s">
        <v>2930</v>
      </c>
      <c r="F1934" t="s">
        <v>31</v>
      </c>
      <c r="G1934" t="s">
        <v>71</v>
      </c>
      <c r="H1934" t="s">
        <v>10266</v>
      </c>
    </row>
    <row r="1935" spans="1:8" x14ac:dyDescent="0.25">
      <c r="A1935" t="s">
        <v>10267</v>
      </c>
      <c r="B1935" t="s">
        <v>10268</v>
      </c>
      <c r="C1935">
        <v>11.6701</v>
      </c>
      <c r="D1935" t="s">
        <v>10269</v>
      </c>
      <c r="E1935">
        <v>2012</v>
      </c>
      <c r="F1935" t="s">
        <v>2930</v>
      </c>
      <c r="G1935" t="s">
        <v>2930</v>
      </c>
      <c r="H1935" t="s">
        <v>10270</v>
      </c>
    </row>
    <row r="1936" spans="1:8" x14ac:dyDescent="0.25">
      <c r="A1936" t="s">
        <v>10271</v>
      </c>
      <c r="B1936" t="s">
        <v>10272</v>
      </c>
      <c r="C1936">
        <v>4.75</v>
      </c>
      <c r="D1936" t="s">
        <v>10273</v>
      </c>
      <c r="E1936" t="s">
        <v>2930</v>
      </c>
      <c r="F1936" t="s">
        <v>2930</v>
      </c>
      <c r="G1936" t="s">
        <v>2930</v>
      </c>
      <c r="H1936" t="s">
        <v>10274</v>
      </c>
    </row>
    <row r="1937" spans="1:8" x14ac:dyDescent="0.25">
      <c r="A1937" t="s">
        <v>10275</v>
      </c>
      <c r="B1937" t="s">
        <v>10276</v>
      </c>
      <c r="C1937">
        <v>23.72</v>
      </c>
      <c r="D1937" t="s">
        <v>10277</v>
      </c>
      <c r="E1937" t="s">
        <v>2930</v>
      </c>
      <c r="F1937" t="s">
        <v>600</v>
      </c>
      <c r="G1937" t="s">
        <v>2949</v>
      </c>
      <c r="H1937" t="s">
        <v>10278</v>
      </c>
    </row>
    <row r="1938" spans="1:8" x14ac:dyDescent="0.25">
      <c r="A1938" t="s">
        <v>10279</v>
      </c>
      <c r="B1938" t="s">
        <v>10280</v>
      </c>
      <c r="C1938">
        <v>7.15</v>
      </c>
      <c r="D1938" t="s">
        <v>10281</v>
      </c>
      <c r="E1938" t="s">
        <v>2930</v>
      </c>
      <c r="F1938" t="s">
        <v>25</v>
      </c>
      <c r="G1938" t="s">
        <v>24</v>
      </c>
      <c r="H1938" t="s">
        <v>10282</v>
      </c>
    </row>
    <row r="1939" spans="1:8" x14ac:dyDescent="0.25">
      <c r="A1939" t="s">
        <v>10283</v>
      </c>
      <c r="B1939" t="s">
        <v>10284</v>
      </c>
      <c r="C1939">
        <v>77.775000000000006</v>
      </c>
      <c r="D1939" t="s">
        <v>10285</v>
      </c>
      <c r="E1939">
        <v>1991</v>
      </c>
      <c r="F1939" t="s">
        <v>288</v>
      </c>
      <c r="G1939" t="s">
        <v>3755</v>
      </c>
      <c r="H1939" t="s">
        <v>10286</v>
      </c>
    </row>
    <row r="1940" spans="1:8" x14ac:dyDescent="0.25">
      <c r="A1940" t="s">
        <v>10287</v>
      </c>
      <c r="B1940" t="s">
        <v>10288</v>
      </c>
      <c r="C1940">
        <v>14.4</v>
      </c>
      <c r="D1940" t="s">
        <v>10289</v>
      </c>
      <c r="E1940" t="s">
        <v>2930</v>
      </c>
      <c r="F1940" t="s">
        <v>600</v>
      </c>
      <c r="G1940" t="s">
        <v>2949</v>
      </c>
      <c r="H1940" t="s">
        <v>10290</v>
      </c>
    </row>
    <row r="1941" spans="1:8" x14ac:dyDescent="0.25">
      <c r="A1941" t="s">
        <v>10291</v>
      </c>
      <c r="B1941" t="s">
        <v>10292</v>
      </c>
      <c r="C1941">
        <v>14.03</v>
      </c>
      <c r="D1941" t="s">
        <v>5385</v>
      </c>
      <c r="E1941" t="s">
        <v>2930</v>
      </c>
      <c r="F1941" t="s">
        <v>600</v>
      </c>
      <c r="G1941" t="s">
        <v>2949</v>
      </c>
      <c r="H1941" t="s">
        <v>10293</v>
      </c>
    </row>
    <row r="1942" spans="1:8" x14ac:dyDescent="0.25">
      <c r="A1942" t="s">
        <v>10294</v>
      </c>
      <c r="B1942" t="s">
        <v>10295</v>
      </c>
      <c r="C1942">
        <v>14.96</v>
      </c>
      <c r="D1942" t="s">
        <v>10296</v>
      </c>
      <c r="E1942" t="s">
        <v>2930</v>
      </c>
      <c r="F1942" t="s">
        <v>600</v>
      </c>
      <c r="G1942" t="s">
        <v>2949</v>
      </c>
      <c r="H1942" t="s">
        <v>10297</v>
      </c>
    </row>
    <row r="1943" spans="1:8" x14ac:dyDescent="0.25">
      <c r="A1943" t="s">
        <v>10298</v>
      </c>
      <c r="B1943" t="s">
        <v>10299</v>
      </c>
      <c r="C1943">
        <v>5.52</v>
      </c>
      <c r="D1943" t="s">
        <v>10300</v>
      </c>
      <c r="E1943" t="s">
        <v>2930</v>
      </c>
      <c r="F1943" t="s">
        <v>600</v>
      </c>
      <c r="G1943" t="s">
        <v>2949</v>
      </c>
      <c r="H1943" t="s">
        <v>10301</v>
      </c>
    </row>
    <row r="1944" spans="1:8" x14ac:dyDescent="0.25">
      <c r="A1944" t="s">
        <v>10298</v>
      </c>
      <c r="B1944" t="s">
        <v>10302</v>
      </c>
      <c r="C1944">
        <v>10</v>
      </c>
      <c r="D1944" t="s">
        <v>2930</v>
      </c>
      <c r="E1944" t="s">
        <v>2930</v>
      </c>
      <c r="F1944" t="s">
        <v>600</v>
      </c>
      <c r="G1944" t="s">
        <v>2949</v>
      </c>
      <c r="H1944" t="s">
        <v>10303</v>
      </c>
    </row>
    <row r="1945" spans="1:8" x14ac:dyDescent="0.25">
      <c r="A1945" t="s">
        <v>10304</v>
      </c>
      <c r="B1945" t="s">
        <v>10305</v>
      </c>
      <c r="C1945">
        <v>16.350000000000001</v>
      </c>
      <c r="D1945" t="s">
        <v>10306</v>
      </c>
      <c r="E1945">
        <v>1994</v>
      </c>
      <c r="F1945" t="s">
        <v>178</v>
      </c>
      <c r="G1945" t="s">
        <v>3539</v>
      </c>
      <c r="H1945" t="s">
        <v>10307</v>
      </c>
    </row>
    <row r="1946" spans="1:8" x14ac:dyDescent="0.25">
      <c r="A1946" t="s">
        <v>10308</v>
      </c>
      <c r="B1946" t="s">
        <v>10309</v>
      </c>
      <c r="C1946">
        <v>30.84</v>
      </c>
      <c r="D1946" t="s">
        <v>10310</v>
      </c>
      <c r="E1946" t="s">
        <v>2930</v>
      </c>
      <c r="F1946" t="s">
        <v>138</v>
      </c>
      <c r="G1946" t="s">
        <v>401</v>
      </c>
      <c r="H1946" t="s">
        <v>10311</v>
      </c>
    </row>
    <row r="1947" spans="1:8" x14ac:dyDescent="0.25">
      <c r="A1947" t="s">
        <v>10312</v>
      </c>
      <c r="B1947" t="s">
        <v>10313</v>
      </c>
      <c r="C1947">
        <v>21.25</v>
      </c>
      <c r="D1947" t="s">
        <v>10314</v>
      </c>
      <c r="E1947">
        <v>2009</v>
      </c>
      <c r="F1947" t="s">
        <v>25</v>
      </c>
      <c r="G1947" t="s">
        <v>24</v>
      </c>
      <c r="H1947" t="s">
        <v>10315</v>
      </c>
    </row>
    <row r="1948" spans="1:8" x14ac:dyDescent="0.25">
      <c r="A1948" t="s">
        <v>10316</v>
      </c>
      <c r="B1948" t="s">
        <v>10317</v>
      </c>
      <c r="C1948">
        <v>35.21</v>
      </c>
      <c r="D1948" t="s">
        <v>3143</v>
      </c>
      <c r="E1948">
        <v>2001</v>
      </c>
      <c r="F1948" t="s">
        <v>18</v>
      </c>
      <c r="G1948" t="s">
        <v>279</v>
      </c>
      <c r="H1948" t="s">
        <v>10318</v>
      </c>
    </row>
    <row r="1949" spans="1:8" x14ac:dyDescent="0.25">
      <c r="A1949" t="s">
        <v>10319</v>
      </c>
      <c r="B1949" t="s">
        <v>10320</v>
      </c>
      <c r="C1949">
        <v>26.64</v>
      </c>
      <c r="D1949" t="s">
        <v>9094</v>
      </c>
      <c r="E1949">
        <v>2000</v>
      </c>
      <c r="F1949" t="s">
        <v>18</v>
      </c>
      <c r="G1949" t="s">
        <v>53</v>
      </c>
      <c r="H1949" t="s">
        <v>10321</v>
      </c>
    </row>
    <row r="1950" spans="1:8" x14ac:dyDescent="0.25">
      <c r="A1950" t="s">
        <v>10322</v>
      </c>
      <c r="B1950" t="s">
        <v>10323</v>
      </c>
      <c r="C1950">
        <v>12.02</v>
      </c>
      <c r="D1950" t="s">
        <v>10324</v>
      </c>
      <c r="E1950">
        <v>2000</v>
      </c>
      <c r="F1950" t="s">
        <v>18</v>
      </c>
      <c r="G1950" t="s">
        <v>53</v>
      </c>
      <c r="H1950" t="s">
        <v>10325</v>
      </c>
    </row>
    <row r="1951" spans="1:8" x14ac:dyDescent="0.25">
      <c r="A1951" t="s">
        <v>10326</v>
      </c>
      <c r="B1951" t="s">
        <v>10327</v>
      </c>
      <c r="C1951">
        <v>1.41</v>
      </c>
      <c r="D1951" t="s">
        <v>10328</v>
      </c>
      <c r="E1951" t="s">
        <v>2930</v>
      </c>
      <c r="F1951" t="s">
        <v>18</v>
      </c>
      <c r="G1951" t="s">
        <v>53</v>
      </c>
      <c r="H1951" t="s">
        <v>10329</v>
      </c>
    </row>
    <row r="1952" spans="1:8" x14ac:dyDescent="0.25">
      <c r="A1952" t="s">
        <v>10330</v>
      </c>
      <c r="B1952" t="s">
        <v>10331</v>
      </c>
      <c r="C1952">
        <v>2.27</v>
      </c>
      <c r="D1952" t="s">
        <v>10332</v>
      </c>
      <c r="E1952" t="s">
        <v>2930</v>
      </c>
      <c r="F1952" t="s">
        <v>25</v>
      </c>
      <c r="G1952" t="s">
        <v>3265</v>
      </c>
      <c r="H1952" t="s">
        <v>10333</v>
      </c>
    </row>
    <row r="1953" spans="1:8" x14ac:dyDescent="0.25">
      <c r="A1953" t="s">
        <v>10334</v>
      </c>
      <c r="B1953" t="s">
        <v>10335</v>
      </c>
      <c r="C1953">
        <v>0.66500000000000004</v>
      </c>
      <c r="D1953" t="s">
        <v>10336</v>
      </c>
      <c r="E1953" t="s">
        <v>2930</v>
      </c>
      <c r="F1953" t="s">
        <v>25</v>
      </c>
      <c r="G1953" t="s">
        <v>24</v>
      </c>
      <c r="H1953" t="s">
        <v>10337</v>
      </c>
    </row>
    <row r="1954" spans="1:8" x14ac:dyDescent="0.25">
      <c r="A1954" t="s">
        <v>10338</v>
      </c>
      <c r="B1954" t="s">
        <v>10339</v>
      </c>
      <c r="C1954">
        <v>27.05</v>
      </c>
      <c r="D1954" t="s">
        <v>10340</v>
      </c>
      <c r="E1954">
        <v>2013</v>
      </c>
      <c r="F1954" t="s">
        <v>25</v>
      </c>
      <c r="G1954" t="s">
        <v>24</v>
      </c>
      <c r="H1954" t="s">
        <v>10341</v>
      </c>
    </row>
    <row r="1955" spans="1:8" x14ac:dyDescent="0.25">
      <c r="A1955" t="s">
        <v>10342</v>
      </c>
      <c r="B1955" t="s">
        <v>10343</v>
      </c>
      <c r="C1955">
        <v>2.38</v>
      </c>
      <c r="D1955" t="s">
        <v>10344</v>
      </c>
      <c r="E1955">
        <v>2013</v>
      </c>
      <c r="F1955" t="s">
        <v>25</v>
      </c>
      <c r="G1955" t="s">
        <v>24</v>
      </c>
      <c r="H1955" t="s">
        <v>10345</v>
      </c>
    </row>
    <row r="1956" spans="1:8" x14ac:dyDescent="0.25">
      <c r="A1956" t="s">
        <v>10346</v>
      </c>
      <c r="B1956" t="s">
        <v>10347</v>
      </c>
      <c r="C1956">
        <v>1.55</v>
      </c>
      <c r="D1956" t="s">
        <v>10348</v>
      </c>
      <c r="E1956" t="s">
        <v>2930</v>
      </c>
      <c r="F1956" t="s">
        <v>25</v>
      </c>
      <c r="G1956" t="s">
        <v>3278</v>
      </c>
      <c r="H1956" t="s">
        <v>10349</v>
      </c>
    </row>
    <row r="1957" spans="1:8" x14ac:dyDescent="0.25">
      <c r="A1957" t="s">
        <v>10350</v>
      </c>
      <c r="B1957" t="s">
        <v>10351</v>
      </c>
      <c r="C1957">
        <v>1.7966</v>
      </c>
      <c r="D1957" t="s">
        <v>10352</v>
      </c>
      <c r="E1957" t="s">
        <v>2930</v>
      </c>
      <c r="F1957" t="s">
        <v>116</v>
      </c>
      <c r="G1957" t="s">
        <v>115</v>
      </c>
      <c r="H1957" t="s">
        <v>10353</v>
      </c>
    </row>
    <row r="1958" spans="1:8" x14ac:dyDescent="0.25">
      <c r="A1958" t="s">
        <v>10354</v>
      </c>
      <c r="B1958" t="s">
        <v>10355</v>
      </c>
      <c r="C1958">
        <v>13.12</v>
      </c>
      <c r="D1958" t="s">
        <v>10356</v>
      </c>
      <c r="E1958" t="s">
        <v>2930</v>
      </c>
      <c r="F1958" t="s">
        <v>600</v>
      </c>
      <c r="G1958" t="s">
        <v>2954</v>
      </c>
      <c r="H1958" t="s">
        <v>10357</v>
      </c>
    </row>
    <row r="1959" spans="1:8" x14ac:dyDescent="0.25">
      <c r="A1959" t="s">
        <v>10358</v>
      </c>
      <c r="B1959" t="s">
        <v>10359</v>
      </c>
      <c r="C1959">
        <v>4.51</v>
      </c>
      <c r="D1959" t="s">
        <v>10360</v>
      </c>
      <c r="E1959">
        <v>2000</v>
      </c>
      <c r="F1959" t="s">
        <v>218</v>
      </c>
      <c r="G1959" t="s">
        <v>217</v>
      </c>
      <c r="H1959" t="s">
        <v>10361</v>
      </c>
    </row>
    <row r="1960" spans="1:8" x14ac:dyDescent="0.25">
      <c r="A1960" t="s">
        <v>10362</v>
      </c>
      <c r="B1960" t="s">
        <v>10363</v>
      </c>
      <c r="C1960">
        <v>59.75</v>
      </c>
      <c r="D1960" t="s">
        <v>10364</v>
      </c>
      <c r="E1960">
        <v>1996</v>
      </c>
      <c r="F1960" t="s">
        <v>18</v>
      </c>
      <c r="G1960" t="s">
        <v>44</v>
      </c>
      <c r="H1960" t="s">
        <v>10365</v>
      </c>
    </row>
    <row r="1961" spans="1:8" x14ac:dyDescent="0.25">
      <c r="A1961" t="s">
        <v>10366</v>
      </c>
      <c r="B1961" t="s">
        <v>10367</v>
      </c>
      <c r="C1961">
        <v>0.73</v>
      </c>
      <c r="D1961" t="s">
        <v>4953</v>
      </c>
      <c r="E1961" t="s">
        <v>2930</v>
      </c>
      <c r="F1961" t="s">
        <v>25</v>
      </c>
      <c r="G1961" t="s">
        <v>24</v>
      </c>
      <c r="H1961" t="s">
        <v>10368</v>
      </c>
    </row>
    <row r="1962" spans="1:8" x14ac:dyDescent="0.25">
      <c r="A1962" t="s">
        <v>10369</v>
      </c>
      <c r="B1962" t="s">
        <v>10370</v>
      </c>
      <c r="C1962">
        <v>55.82</v>
      </c>
      <c r="D1962" t="s">
        <v>5611</v>
      </c>
      <c r="E1962">
        <v>2013</v>
      </c>
      <c r="F1962" t="s">
        <v>25</v>
      </c>
      <c r="G1962" t="s">
        <v>24</v>
      </c>
      <c r="H1962" t="s">
        <v>10371</v>
      </c>
    </row>
    <row r="1963" spans="1:8" x14ac:dyDescent="0.25">
      <c r="A1963" t="s">
        <v>10372</v>
      </c>
      <c r="B1963" t="s">
        <v>10373</v>
      </c>
      <c r="C1963">
        <v>6.18</v>
      </c>
      <c r="D1963" t="s">
        <v>10374</v>
      </c>
      <c r="E1963">
        <v>1999</v>
      </c>
      <c r="F1963" t="s">
        <v>600</v>
      </c>
      <c r="G1963" t="s">
        <v>5127</v>
      </c>
      <c r="H1963" t="s">
        <v>10375</v>
      </c>
    </row>
    <row r="1964" spans="1:8" x14ac:dyDescent="0.25">
      <c r="A1964" t="s">
        <v>10376</v>
      </c>
      <c r="B1964" t="s">
        <v>10377</v>
      </c>
      <c r="C1964">
        <v>5.13</v>
      </c>
      <c r="D1964" t="s">
        <v>10378</v>
      </c>
      <c r="E1964" t="s">
        <v>2930</v>
      </c>
      <c r="F1964" t="s">
        <v>178</v>
      </c>
      <c r="G1964" t="s">
        <v>115</v>
      </c>
      <c r="H1964" t="s">
        <v>10379</v>
      </c>
    </row>
    <row r="1965" spans="1:8" x14ac:dyDescent="0.25">
      <c r="A1965" t="s">
        <v>10380</v>
      </c>
      <c r="B1965" t="s">
        <v>10381</v>
      </c>
      <c r="C1965">
        <v>1.0429999999999999</v>
      </c>
      <c r="D1965" t="s">
        <v>6131</v>
      </c>
      <c r="E1965" t="s">
        <v>2930</v>
      </c>
      <c r="F1965" t="s">
        <v>600</v>
      </c>
      <c r="G1965" t="s">
        <v>2949</v>
      </c>
      <c r="H1965" t="s">
        <v>10382</v>
      </c>
    </row>
    <row r="1966" spans="1:8" x14ac:dyDescent="0.25">
      <c r="A1966" t="s">
        <v>10383</v>
      </c>
      <c r="B1966" t="s">
        <v>10384</v>
      </c>
      <c r="C1966">
        <v>28.49</v>
      </c>
      <c r="D1966" t="s">
        <v>10385</v>
      </c>
      <c r="E1966">
        <v>2014</v>
      </c>
      <c r="F1966" t="s">
        <v>2930</v>
      </c>
      <c r="G1966" t="s">
        <v>2930</v>
      </c>
      <c r="H1966" t="s">
        <v>10386</v>
      </c>
    </row>
    <row r="1967" spans="1:8" x14ac:dyDescent="0.25">
      <c r="A1967" t="s">
        <v>10387</v>
      </c>
      <c r="B1967" t="s">
        <v>10388</v>
      </c>
      <c r="C1967">
        <v>4.7</v>
      </c>
      <c r="D1967" t="s">
        <v>10389</v>
      </c>
      <c r="E1967" t="s">
        <v>2930</v>
      </c>
      <c r="F1967" t="s">
        <v>25</v>
      </c>
      <c r="G1967" t="s">
        <v>24</v>
      </c>
      <c r="H1967" t="s">
        <v>10390</v>
      </c>
    </row>
    <row r="1968" spans="1:8" x14ac:dyDescent="0.25">
      <c r="A1968" t="s">
        <v>10391</v>
      </c>
      <c r="B1968" t="s">
        <v>10392</v>
      </c>
      <c r="C1968">
        <v>7.84</v>
      </c>
      <c r="D1968" t="s">
        <v>10393</v>
      </c>
      <c r="E1968" t="s">
        <v>2930</v>
      </c>
      <c r="F1968" t="s">
        <v>25</v>
      </c>
      <c r="G1968" t="s">
        <v>3017</v>
      </c>
      <c r="H1968" t="s">
        <v>10394</v>
      </c>
    </row>
    <row r="1969" spans="1:8" x14ac:dyDescent="0.25">
      <c r="A1969" t="s">
        <v>10395</v>
      </c>
      <c r="B1969" t="s">
        <v>10396</v>
      </c>
      <c r="C1969">
        <v>5.71</v>
      </c>
      <c r="D1969" t="s">
        <v>10397</v>
      </c>
      <c r="E1969">
        <v>2006</v>
      </c>
      <c r="F1969" t="s">
        <v>31</v>
      </c>
      <c r="G1969" t="s">
        <v>115</v>
      </c>
      <c r="H1969" t="s">
        <v>10398</v>
      </c>
    </row>
    <row r="1970" spans="1:8" x14ac:dyDescent="0.25">
      <c r="A1970" t="s">
        <v>10399</v>
      </c>
      <c r="B1970" t="s">
        <v>10400</v>
      </c>
      <c r="C1970">
        <v>16.2</v>
      </c>
      <c r="D1970" t="s">
        <v>10401</v>
      </c>
      <c r="E1970" t="s">
        <v>2930</v>
      </c>
      <c r="F1970" t="s">
        <v>138</v>
      </c>
      <c r="G1970" t="s">
        <v>308</v>
      </c>
      <c r="H1970" t="s">
        <v>10402</v>
      </c>
    </row>
    <row r="1971" spans="1:8" x14ac:dyDescent="0.25">
      <c r="A1971" t="s">
        <v>68</v>
      </c>
      <c r="B1971" t="s">
        <v>10403</v>
      </c>
      <c r="C1971">
        <v>205.84</v>
      </c>
      <c r="D1971" t="s">
        <v>10404</v>
      </c>
      <c r="E1971">
        <v>1993</v>
      </c>
      <c r="F1971" t="s">
        <v>31</v>
      </c>
      <c r="G1971" t="s">
        <v>71</v>
      </c>
      <c r="H1971" t="s">
        <v>10405</v>
      </c>
    </row>
    <row r="1972" spans="1:8" x14ac:dyDescent="0.25">
      <c r="A1972" t="s">
        <v>10406</v>
      </c>
      <c r="B1972" t="s">
        <v>10407</v>
      </c>
      <c r="C1972">
        <v>5.96</v>
      </c>
      <c r="D1972" t="s">
        <v>10408</v>
      </c>
      <c r="E1972">
        <v>2007</v>
      </c>
      <c r="F1972" t="s">
        <v>25</v>
      </c>
      <c r="G1972" t="s">
        <v>24</v>
      </c>
      <c r="H1972" t="s">
        <v>10409</v>
      </c>
    </row>
    <row r="1973" spans="1:8" x14ac:dyDescent="0.25">
      <c r="A1973" t="s">
        <v>10410</v>
      </c>
      <c r="B1973" t="s">
        <v>10411</v>
      </c>
      <c r="C1973">
        <v>1.35</v>
      </c>
      <c r="D1973" t="s">
        <v>10412</v>
      </c>
      <c r="E1973" t="s">
        <v>2930</v>
      </c>
      <c r="F1973" t="s">
        <v>77</v>
      </c>
      <c r="G1973" t="s">
        <v>3306</v>
      </c>
      <c r="H1973" t="s">
        <v>10413</v>
      </c>
    </row>
    <row r="1974" spans="1:8" x14ac:dyDescent="0.25">
      <c r="A1974" t="s">
        <v>10414</v>
      </c>
      <c r="B1974" t="s">
        <v>10415</v>
      </c>
      <c r="C1974">
        <v>14.33</v>
      </c>
      <c r="D1974" t="s">
        <v>10416</v>
      </c>
      <c r="E1974" t="s">
        <v>2930</v>
      </c>
      <c r="F1974" t="s">
        <v>600</v>
      </c>
      <c r="G1974" t="s">
        <v>2949</v>
      </c>
      <c r="H1974" t="s">
        <v>10417</v>
      </c>
    </row>
    <row r="1975" spans="1:8" x14ac:dyDescent="0.25">
      <c r="A1975" t="s">
        <v>10418</v>
      </c>
      <c r="B1975" t="s">
        <v>10419</v>
      </c>
      <c r="C1975">
        <v>16.77</v>
      </c>
      <c r="D1975" t="s">
        <v>10420</v>
      </c>
      <c r="E1975" t="s">
        <v>2930</v>
      </c>
      <c r="F1975" t="s">
        <v>600</v>
      </c>
      <c r="G1975" t="s">
        <v>2949</v>
      </c>
      <c r="H1975" t="s">
        <v>10421</v>
      </c>
    </row>
    <row r="1976" spans="1:8" x14ac:dyDescent="0.25">
      <c r="A1976" t="s">
        <v>10422</v>
      </c>
      <c r="B1976" t="s">
        <v>10423</v>
      </c>
      <c r="C1976">
        <v>31.99</v>
      </c>
      <c r="D1976" t="s">
        <v>10424</v>
      </c>
      <c r="E1976">
        <v>1992</v>
      </c>
      <c r="F1976" t="s">
        <v>25</v>
      </c>
      <c r="G1976" t="s">
        <v>3017</v>
      </c>
      <c r="H1976" t="s">
        <v>10425</v>
      </c>
    </row>
    <row r="1977" spans="1:8" x14ac:dyDescent="0.25">
      <c r="A1977" t="s">
        <v>10426</v>
      </c>
      <c r="B1977" t="s">
        <v>10427</v>
      </c>
      <c r="C1977">
        <v>72.5</v>
      </c>
      <c r="D1977" t="s">
        <v>7188</v>
      </c>
      <c r="E1977">
        <v>1997</v>
      </c>
      <c r="F1977" t="s">
        <v>18</v>
      </c>
      <c r="G1977" t="s">
        <v>53</v>
      </c>
      <c r="H1977" t="s">
        <v>10428</v>
      </c>
    </row>
    <row r="1978" spans="1:8" x14ac:dyDescent="0.25">
      <c r="A1978" t="s">
        <v>10429</v>
      </c>
      <c r="B1978" t="s">
        <v>10430</v>
      </c>
      <c r="C1978">
        <v>16.52</v>
      </c>
      <c r="D1978" t="s">
        <v>10431</v>
      </c>
      <c r="E1978">
        <v>2006</v>
      </c>
      <c r="F1978" t="s">
        <v>25</v>
      </c>
      <c r="G1978" t="s">
        <v>62</v>
      </c>
      <c r="H1978" t="s">
        <v>10432</v>
      </c>
    </row>
    <row r="1979" spans="1:8" x14ac:dyDescent="0.25">
      <c r="A1979" t="s">
        <v>10433</v>
      </c>
      <c r="B1979" t="s">
        <v>10434</v>
      </c>
      <c r="C1979">
        <v>0.75</v>
      </c>
      <c r="D1979" t="s">
        <v>10435</v>
      </c>
      <c r="E1979">
        <v>2010</v>
      </c>
      <c r="F1979" t="s">
        <v>178</v>
      </c>
      <c r="G1979" t="s">
        <v>5122</v>
      </c>
      <c r="H1979" t="s">
        <v>10436</v>
      </c>
    </row>
    <row r="1980" spans="1:8" x14ac:dyDescent="0.25">
      <c r="A1980" t="s">
        <v>10437</v>
      </c>
      <c r="B1980" t="s">
        <v>10438</v>
      </c>
      <c r="C1980">
        <v>5.0372000000000003</v>
      </c>
      <c r="D1980" t="s">
        <v>10439</v>
      </c>
      <c r="E1980" t="s">
        <v>2930</v>
      </c>
      <c r="F1980" t="s">
        <v>116</v>
      </c>
      <c r="G1980" t="s">
        <v>115</v>
      </c>
      <c r="H1980" t="s">
        <v>10440</v>
      </c>
    </row>
    <row r="1981" spans="1:8" x14ac:dyDescent="0.25">
      <c r="A1981" t="s">
        <v>10441</v>
      </c>
      <c r="B1981" t="s">
        <v>10442</v>
      </c>
      <c r="C1981">
        <v>33.31</v>
      </c>
      <c r="D1981" t="s">
        <v>10443</v>
      </c>
      <c r="E1981">
        <v>2014</v>
      </c>
      <c r="F1981" t="s">
        <v>25</v>
      </c>
      <c r="G1981" t="s">
        <v>24</v>
      </c>
      <c r="H1981" t="s">
        <v>10444</v>
      </c>
    </row>
    <row r="1982" spans="1:8" x14ac:dyDescent="0.25">
      <c r="A1982" t="s">
        <v>10445</v>
      </c>
      <c r="B1982" t="s">
        <v>10446</v>
      </c>
      <c r="C1982">
        <v>32.42</v>
      </c>
      <c r="D1982" t="s">
        <v>7835</v>
      </c>
      <c r="E1982" t="s">
        <v>2930</v>
      </c>
      <c r="F1982" t="s">
        <v>116</v>
      </c>
      <c r="G1982" t="s">
        <v>3007</v>
      </c>
      <c r="H1982" t="s">
        <v>10447</v>
      </c>
    </row>
    <row r="1983" spans="1:8" x14ac:dyDescent="0.25">
      <c r="A1983" t="s">
        <v>10448</v>
      </c>
      <c r="B1983" t="s">
        <v>10449</v>
      </c>
      <c r="C1983">
        <v>67.27</v>
      </c>
      <c r="D1983" t="s">
        <v>6562</v>
      </c>
      <c r="E1983" t="s">
        <v>2930</v>
      </c>
      <c r="F1983" t="s">
        <v>31</v>
      </c>
      <c r="G1983" t="s">
        <v>3389</v>
      </c>
      <c r="H1983" t="s">
        <v>10450</v>
      </c>
    </row>
    <row r="1984" spans="1:8" x14ac:dyDescent="0.25">
      <c r="A1984" t="s">
        <v>10451</v>
      </c>
      <c r="B1984" t="s">
        <v>10452</v>
      </c>
      <c r="C1984">
        <v>46.05</v>
      </c>
      <c r="D1984" t="s">
        <v>4766</v>
      </c>
      <c r="E1984" t="s">
        <v>2930</v>
      </c>
      <c r="F1984" t="s">
        <v>25</v>
      </c>
      <c r="G1984" t="s">
        <v>24</v>
      </c>
      <c r="H1984" t="s">
        <v>10453</v>
      </c>
    </row>
    <row r="1985" spans="1:8" x14ac:dyDescent="0.25">
      <c r="A1985" t="s">
        <v>10454</v>
      </c>
      <c r="B1985" t="s">
        <v>10455</v>
      </c>
      <c r="C1985">
        <v>21.33</v>
      </c>
      <c r="D1985" t="s">
        <v>10456</v>
      </c>
      <c r="E1985">
        <v>2002</v>
      </c>
      <c r="F1985" t="s">
        <v>31</v>
      </c>
      <c r="G1985" t="s">
        <v>205</v>
      </c>
      <c r="H1985" t="s">
        <v>10457</v>
      </c>
    </row>
    <row r="1986" spans="1:8" x14ac:dyDescent="0.25">
      <c r="A1986" t="s">
        <v>10458</v>
      </c>
      <c r="B1986" t="s">
        <v>10459</v>
      </c>
      <c r="C1986">
        <v>6.12</v>
      </c>
      <c r="D1986" t="s">
        <v>10460</v>
      </c>
      <c r="E1986">
        <v>2014</v>
      </c>
      <c r="F1986" t="s">
        <v>600</v>
      </c>
      <c r="G1986" t="s">
        <v>2940</v>
      </c>
      <c r="H1986" t="s">
        <v>10461</v>
      </c>
    </row>
    <row r="1987" spans="1:8" x14ac:dyDescent="0.25">
      <c r="A1987" t="s">
        <v>10458</v>
      </c>
      <c r="B1987" t="s">
        <v>10462</v>
      </c>
      <c r="C1987">
        <v>1.35</v>
      </c>
      <c r="D1987" t="s">
        <v>2930</v>
      </c>
      <c r="E1987">
        <v>2014</v>
      </c>
      <c r="F1987" t="s">
        <v>600</v>
      </c>
      <c r="G1987" t="s">
        <v>2940</v>
      </c>
      <c r="H1987" t="s">
        <v>10463</v>
      </c>
    </row>
    <row r="1988" spans="1:8" x14ac:dyDescent="0.25">
      <c r="A1988" t="s">
        <v>10464</v>
      </c>
      <c r="B1988" t="s">
        <v>10465</v>
      </c>
      <c r="C1988">
        <v>13.26</v>
      </c>
      <c r="D1988" t="s">
        <v>10466</v>
      </c>
      <c r="E1988">
        <v>2013</v>
      </c>
      <c r="F1988" t="s">
        <v>25</v>
      </c>
      <c r="G1988" t="s">
        <v>3265</v>
      </c>
      <c r="H1988" t="s">
        <v>10467</v>
      </c>
    </row>
    <row r="1989" spans="1:8" x14ac:dyDescent="0.25">
      <c r="A1989" t="s">
        <v>10468</v>
      </c>
      <c r="B1989" t="s">
        <v>10469</v>
      </c>
      <c r="C1989">
        <v>15.47</v>
      </c>
      <c r="D1989" t="s">
        <v>10470</v>
      </c>
      <c r="E1989">
        <v>2011</v>
      </c>
      <c r="F1989" t="s">
        <v>2930</v>
      </c>
      <c r="G1989" t="s">
        <v>2930</v>
      </c>
      <c r="H1989" t="s">
        <v>10471</v>
      </c>
    </row>
    <row r="1990" spans="1:8" x14ac:dyDescent="0.25">
      <c r="A1990" t="s">
        <v>10468</v>
      </c>
      <c r="B1990" t="s">
        <v>10472</v>
      </c>
      <c r="C1990">
        <v>25.3</v>
      </c>
      <c r="D1990" t="s">
        <v>10473</v>
      </c>
      <c r="E1990" t="s">
        <v>2930</v>
      </c>
      <c r="F1990" t="s">
        <v>2930</v>
      </c>
      <c r="G1990" t="s">
        <v>2930</v>
      </c>
      <c r="H1990" t="s">
        <v>10474</v>
      </c>
    </row>
    <row r="1991" spans="1:8" x14ac:dyDescent="0.25">
      <c r="A1991" t="s">
        <v>10468</v>
      </c>
      <c r="B1991" t="s">
        <v>10475</v>
      </c>
      <c r="C1991">
        <v>24.47</v>
      </c>
      <c r="D1991" t="s">
        <v>2930</v>
      </c>
      <c r="E1991" t="s">
        <v>2930</v>
      </c>
      <c r="F1991" t="s">
        <v>2930</v>
      </c>
      <c r="G1991" t="s">
        <v>2930</v>
      </c>
      <c r="H1991" t="s">
        <v>10476</v>
      </c>
    </row>
    <row r="1992" spans="1:8" x14ac:dyDescent="0.25">
      <c r="A1992" t="s">
        <v>10468</v>
      </c>
      <c r="B1992" t="s">
        <v>10477</v>
      </c>
      <c r="C1992">
        <v>25.483000000000001</v>
      </c>
      <c r="D1992" t="s">
        <v>2930</v>
      </c>
      <c r="E1992" t="s">
        <v>2930</v>
      </c>
      <c r="F1992" t="s">
        <v>2930</v>
      </c>
      <c r="G1992" t="s">
        <v>2930</v>
      </c>
      <c r="H1992" t="s">
        <v>10478</v>
      </c>
    </row>
    <row r="1993" spans="1:8" x14ac:dyDescent="0.25">
      <c r="A1993" t="s">
        <v>10479</v>
      </c>
      <c r="B1993" t="s">
        <v>10480</v>
      </c>
      <c r="C1993">
        <v>1.74</v>
      </c>
      <c r="D1993" t="s">
        <v>10481</v>
      </c>
      <c r="E1993" t="s">
        <v>2930</v>
      </c>
      <c r="F1993" t="s">
        <v>25</v>
      </c>
      <c r="G1993" t="s">
        <v>62</v>
      </c>
      <c r="H1993" t="s">
        <v>10482</v>
      </c>
    </row>
    <row r="1994" spans="1:8" x14ac:dyDescent="0.25">
      <c r="A1994" t="s">
        <v>10483</v>
      </c>
      <c r="B1994" t="s">
        <v>10484</v>
      </c>
      <c r="C1994">
        <v>7.6</v>
      </c>
      <c r="D1994" t="s">
        <v>10485</v>
      </c>
      <c r="E1994" t="s">
        <v>2930</v>
      </c>
      <c r="F1994" t="s">
        <v>18</v>
      </c>
      <c r="G1994" t="s">
        <v>308</v>
      </c>
      <c r="H1994" t="s">
        <v>10486</v>
      </c>
    </row>
    <row r="1995" spans="1:8" x14ac:dyDescent="0.25">
      <c r="A1995" t="s">
        <v>10487</v>
      </c>
      <c r="B1995" t="s">
        <v>10488</v>
      </c>
      <c r="C1995">
        <v>56.31</v>
      </c>
      <c r="D1995" t="s">
        <v>10489</v>
      </c>
      <c r="E1995">
        <v>1986</v>
      </c>
      <c r="F1995" t="s">
        <v>288</v>
      </c>
      <c r="G1995" t="s">
        <v>3755</v>
      </c>
      <c r="H1995" t="s">
        <v>10490</v>
      </c>
    </row>
    <row r="1996" spans="1:8" x14ac:dyDescent="0.25">
      <c r="A1996" t="s">
        <v>226</v>
      </c>
      <c r="B1996" t="s">
        <v>10491</v>
      </c>
      <c r="C1996">
        <v>64.59</v>
      </c>
      <c r="D1996" t="s">
        <v>10492</v>
      </c>
      <c r="E1996" t="s">
        <v>2930</v>
      </c>
      <c r="F1996" t="s">
        <v>138</v>
      </c>
      <c r="G1996" t="s">
        <v>228</v>
      </c>
      <c r="H1996" t="s">
        <v>10493</v>
      </c>
    </row>
    <row r="1997" spans="1:8" x14ac:dyDescent="0.25">
      <c r="A1997" t="s">
        <v>10494</v>
      </c>
      <c r="B1997" t="s">
        <v>10495</v>
      </c>
      <c r="C1997">
        <v>6.85</v>
      </c>
      <c r="D1997" t="s">
        <v>10496</v>
      </c>
      <c r="E1997">
        <v>2010</v>
      </c>
      <c r="F1997" t="s">
        <v>138</v>
      </c>
      <c r="G1997" t="s">
        <v>365</v>
      </c>
      <c r="H1997" t="s">
        <v>10497</v>
      </c>
    </row>
    <row r="1998" spans="1:8" x14ac:dyDescent="0.25">
      <c r="A1998" t="s">
        <v>10498</v>
      </c>
      <c r="B1998" t="s">
        <v>10499</v>
      </c>
      <c r="C1998">
        <v>13.44</v>
      </c>
      <c r="D1998" t="s">
        <v>10500</v>
      </c>
      <c r="E1998" t="s">
        <v>2930</v>
      </c>
      <c r="F1998" t="s">
        <v>600</v>
      </c>
      <c r="G1998" t="s">
        <v>2949</v>
      </c>
      <c r="H1998" t="s">
        <v>10501</v>
      </c>
    </row>
    <row r="1999" spans="1:8" x14ac:dyDescent="0.25">
      <c r="A1999" t="s">
        <v>10502</v>
      </c>
      <c r="B1999" t="s">
        <v>10503</v>
      </c>
      <c r="C1999">
        <v>55</v>
      </c>
      <c r="D1999" t="s">
        <v>2930</v>
      </c>
      <c r="E1999">
        <v>2015</v>
      </c>
      <c r="F1999" t="s">
        <v>116</v>
      </c>
      <c r="G1999" t="s">
        <v>115</v>
      </c>
      <c r="H1999" t="s">
        <v>10504</v>
      </c>
    </row>
    <row r="2000" spans="1:8" x14ac:dyDescent="0.25">
      <c r="A2000" t="s">
        <v>10505</v>
      </c>
      <c r="B2000" t="s">
        <v>10506</v>
      </c>
      <c r="C2000">
        <v>9.73</v>
      </c>
      <c r="D2000" t="s">
        <v>10507</v>
      </c>
      <c r="E2000" t="s">
        <v>2930</v>
      </c>
      <c r="F2000" t="s">
        <v>178</v>
      </c>
      <c r="G2000" t="s">
        <v>2994</v>
      </c>
      <c r="H2000" t="s">
        <v>10508</v>
      </c>
    </row>
    <row r="2001" spans="1:8" x14ac:dyDescent="0.25">
      <c r="A2001" t="s">
        <v>10509</v>
      </c>
      <c r="B2001" t="s">
        <v>10510</v>
      </c>
      <c r="C2001">
        <v>7.1</v>
      </c>
      <c r="D2001" t="s">
        <v>10511</v>
      </c>
      <c r="E2001">
        <v>2000</v>
      </c>
      <c r="F2001" t="s">
        <v>600</v>
      </c>
      <c r="G2001" t="s">
        <v>2949</v>
      </c>
      <c r="H2001" t="s">
        <v>10512</v>
      </c>
    </row>
    <row r="2002" spans="1:8" x14ac:dyDescent="0.25">
      <c r="A2002" t="s">
        <v>10513</v>
      </c>
      <c r="B2002" t="s">
        <v>10514</v>
      </c>
      <c r="C2002">
        <v>16.07</v>
      </c>
      <c r="D2002" t="s">
        <v>10515</v>
      </c>
      <c r="E2002" t="s">
        <v>2930</v>
      </c>
      <c r="F2002" t="s">
        <v>600</v>
      </c>
      <c r="G2002" t="s">
        <v>2949</v>
      </c>
      <c r="H2002" t="s">
        <v>10516</v>
      </c>
    </row>
    <row r="2003" spans="1:8" x14ac:dyDescent="0.25">
      <c r="A2003" t="s">
        <v>10517</v>
      </c>
      <c r="B2003" t="s">
        <v>10518</v>
      </c>
      <c r="C2003">
        <v>2.84</v>
      </c>
      <c r="D2003" t="s">
        <v>10519</v>
      </c>
      <c r="E2003">
        <v>1999</v>
      </c>
      <c r="F2003" t="s">
        <v>31</v>
      </c>
      <c r="G2003" t="s">
        <v>578</v>
      </c>
      <c r="H2003" t="s">
        <v>10520</v>
      </c>
    </row>
    <row r="2004" spans="1:8" x14ac:dyDescent="0.25">
      <c r="A2004" t="s">
        <v>10521</v>
      </c>
      <c r="B2004" t="s">
        <v>10522</v>
      </c>
      <c r="C2004">
        <v>117.33</v>
      </c>
      <c r="D2004" t="s">
        <v>10523</v>
      </c>
      <c r="E2004">
        <v>2011</v>
      </c>
      <c r="F2004" t="s">
        <v>25</v>
      </c>
      <c r="G2004" t="s">
        <v>24</v>
      </c>
      <c r="H2004" t="s">
        <v>10524</v>
      </c>
    </row>
    <row r="2005" spans="1:8" x14ac:dyDescent="0.25">
      <c r="A2005" t="s">
        <v>10525</v>
      </c>
      <c r="B2005" t="s">
        <v>10526</v>
      </c>
      <c r="C2005">
        <v>45.55</v>
      </c>
      <c r="D2005" t="s">
        <v>10527</v>
      </c>
      <c r="E2005" t="s">
        <v>2930</v>
      </c>
      <c r="F2005" t="s">
        <v>600</v>
      </c>
      <c r="G2005" t="s">
        <v>2949</v>
      </c>
      <c r="H2005" t="s">
        <v>10528</v>
      </c>
    </row>
    <row r="2006" spans="1:8" x14ac:dyDescent="0.25">
      <c r="A2006" t="s">
        <v>10529</v>
      </c>
      <c r="B2006" t="s">
        <v>10530</v>
      </c>
      <c r="C2006">
        <v>1.96</v>
      </c>
      <c r="D2006" t="s">
        <v>10531</v>
      </c>
      <c r="E2006">
        <v>2000</v>
      </c>
      <c r="F2006" t="s">
        <v>25</v>
      </c>
      <c r="G2006" t="s">
        <v>24</v>
      </c>
      <c r="H2006" t="s">
        <v>10532</v>
      </c>
    </row>
    <row r="2007" spans="1:8" x14ac:dyDescent="0.25">
      <c r="A2007" t="s">
        <v>10533</v>
      </c>
      <c r="B2007" t="s">
        <v>10534</v>
      </c>
      <c r="C2007">
        <v>17.03</v>
      </c>
      <c r="D2007" t="s">
        <v>10535</v>
      </c>
      <c r="E2007" t="s">
        <v>2930</v>
      </c>
      <c r="F2007" t="s">
        <v>600</v>
      </c>
      <c r="G2007" t="s">
        <v>2949</v>
      </c>
      <c r="H2007" t="s">
        <v>10536</v>
      </c>
    </row>
    <row r="2008" spans="1:8" x14ac:dyDescent="0.25">
      <c r="A2008" t="s">
        <v>10537</v>
      </c>
      <c r="B2008" t="s">
        <v>10538</v>
      </c>
      <c r="C2008">
        <v>10</v>
      </c>
      <c r="D2008" t="s">
        <v>3111</v>
      </c>
      <c r="E2008" t="s">
        <v>2930</v>
      </c>
      <c r="F2008" t="s">
        <v>178</v>
      </c>
      <c r="G2008" t="s">
        <v>5151</v>
      </c>
      <c r="H2008" t="s">
        <v>10539</v>
      </c>
    </row>
    <row r="2009" spans="1:8" x14ac:dyDescent="0.25">
      <c r="A2009" t="s">
        <v>10540</v>
      </c>
      <c r="B2009" t="s">
        <v>10541</v>
      </c>
      <c r="C2009">
        <v>157.47999999999999</v>
      </c>
      <c r="D2009" t="s">
        <v>10542</v>
      </c>
      <c r="E2009" t="s">
        <v>2930</v>
      </c>
      <c r="F2009" t="s">
        <v>31</v>
      </c>
      <c r="G2009" t="s">
        <v>387</v>
      </c>
      <c r="H2009" t="s">
        <v>10543</v>
      </c>
    </row>
    <row r="2010" spans="1:8" x14ac:dyDescent="0.25">
      <c r="A2010" t="s">
        <v>10544</v>
      </c>
      <c r="B2010" t="s">
        <v>10545</v>
      </c>
      <c r="C2010">
        <v>2.6292</v>
      </c>
      <c r="D2010">
        <v>26.29</v>
      </c>
      <c r="E2010">
        <v>1996</v>
      </c>
      <c r="F2010" t="s">
        <v>31</v>
      </c>
      <c r="G2010" t="s">
        <v>4708</v>
      </c>
      <c r="H2010" t="s">
        <v>10546</v>
      </c>
    </row>
    <row r="2011" spans="1:8" x14ac:dyDescent="0.25">
      <c r="A2011" t="s">
        <v>10547</v>
      </c>
      <c r="B2011" t="s">
        <v>10548</v>
      </c>
      <c r="C2011">
        <v>64.83</v>
      </c>
      <c r="D2011" t="s">
        <v>10549</v>
      </c>
      <c r="E2011">
        <v>1993</v>
      </c>
      <c r="F2011" t="s">
        <v>31</v>
      </c>
      <c r="G2011" t="s">
        <v>387</v>
      </c>
      <c r="H2011" t="s">
        <v>10550</v>
      </c>
    </row>
    <row r="2012" spans="1:8" x14ac:dyDescent="0.25">
      <c r="A2012" t="s">
        <v>10551</v>
      </c>
      <c r="B2012" t="s">
        <v>10552</v>
      </c>
      <c r="C2012">
        <v>13.63</v>
      </c>
      <c r="D2012" t="s">
        <v>10553</v>
      </c>
      <c r="E2012">
        <v>2014</v>
      </c>
      <c r="F2012" t="s">
        <v>31</v>
      </c>
      <c r="G2012" t="s">
        <v>387</v>
      </c>
      <c r="H2012" t="s">
        <v>10554</v>
      </c>
    </row>
    <row r="2013" spans="1:8" x14ac:dyDescent="0.25">
      <c r="A2013" t="s">
        <v>10555</v>
      </c>
      <c r="B2013" t="s">
        <v>10556</v>
      </c>
      <c r="C2013">
        <v>1.89</v>
      </c>
      <c r="D2013" t="s">
        <v>10557</v>
      </c>
      <c r="E2013">
        <v>2013</v>
      </c>
      <c r="F2013" t="s">
        <v>288</v>
      </c>
      <c r="G2013" t="s">
        <v>4708</v>
      </c>
      <c r="H2013" t="s">
        <v>10558</v>
      </c>
    </row>
    <row r="2014" spans="1:8" x14ac:dyDescent="0.25">
      <c r="A2014" t="s">
        <v>10555</v>
      </c>
      <c r="B2014" t="s">
        <v>10559</v>
      </c>
      <c r="C2014">
        <v>18.399999999999999</v>
      </c>
      <c r="D2014" t="s">
        <v>2930</v>
      </c>
      <c r="E2014" t="s">
        <v>2930</v>
      </c>
      <c r="F2014" t="s">
        <v>288</v>
      </c>
      <c r="G2014" t="s">
        <v>4708</v>
      </c>
      <c r="H2014" t="s">
        <v>10560</v>
      </c>
    </row>
    <row r="2015" spans="1:8" x14ac:dyDescent="0.25">
      <c r="A2015" t="s">
        <v>10561</v>
      </c>
      <c r="B2015" t="s">
        <v>10562</v>
      </c>
      <c r="C2015">
        <v>31.4</v>
      </c>
      <c r="D2015" t="s">
        <v>10563</v>
      </c>
      <c r="E2015" t="s">
        <v>2930</v>
      </c>
      <c r="F2015" t="s">
        <v>25</v>
      </c>
      <c r="G2015" t="s">
        <v>24</v>
      </c>
      <c r="H2015" t="s">
        <v>10564</v>
      </c>
    </row>
    <row r="2016" spans="1:8" x14ac:dyDescent="0.25">
      <c r="A2016" t="s">
        <v>10565</v>
      </c>
      <c r="B2016" t="s">
        <v>10566</v>
      </c>
      <c r="C2016">
        <v>63.56</v>
      </c>
      <c r="D2016" t="s">
        <v>10567</v>
      </c>
      <c r="E2016">
        <v>1995</v>
      </c>
      <c r="F2016" t="s">
        <v>25</v>
      </c>
      <c r="G2016" t="s">
        <v>3278</v>
      </c>
      <c r="H2016" t="s">
        <v>10568</v>
      </c>
    </row>
    <row r="2017" spans="1:8" x14ac:dyDescent="0.25">
      <c r="A2017" t="s">
        <v>10569</v>
      </c>
      <c r="B2017" t="s">
        <v>10570</v>
      </c>
      <c r="C2017">
        <v>13.2</v>
      </c>
      <c r="D2017" t="s">
        <v>10571</v>
      </c>
      <c r="E2017" t="s">
        <v>2930</v>
      </c>
      <c r="F2017" t="s">
        <v>18</v>
      </c>
      <c r="G2017" t="s">
        <v>44</v>
      </c>
      <c r="H2017" t="s">
        <v>10572</v>
      </c>
    </row>
    <row r="2018" spans="1:8" x14ac:dyDescent="0.25">
      <c r="A2018" t="s">
        <v>10573</v>
      </c>
      <c r="B2018" t="s">
        <v>10574</v>
      </c>
      <c r="C2018">
        <v>6.99</v>
      </c>
      <c r="D2018" t="s">
        <v>10575</v>
      </c>
      <c r="E2018">
        <v>2010</v>
      </c>
      <c r="F2018" t="s">
        <v>600</v>
      </c>
      <c r="G2018" t="s">
        <v>2949</v>
      </c>
      <c r="H2018" t="s">
        <v>10576</v>
      </c>
    </row>
    <row r="2019" spans="1:8" x14ac:dyDescent="0.25">
      <c r="A2019" t="s">
        <v>10577</v>
      </c>
      <c r="B2019" t="s">
        <v>10578</v>
      </c>
      <c r="C2019">
        <v>11.571999999999999</v>
      </c>
      <c r="D2019" t="s">
        <v>10579</v>
      </c>
      <c r="E2019" t="s">
        <v>2930</v>
      </c>
      <c r="F2019" t="s">
        <v>600</v>
      </c>
      <c r="G2019" t="s">
        <v>2949</v>
      </c>
      <c r="H2019" t="s">
        <v>10580</v>
      </c>
    </row>
    <row r="2020" spans="1:8" x14ac:dyDescent="0.25">
      <c r="A2020" t="s">
        <v>10581</v>
      </c>
      <c r="B2020" t="s">
        <v>10582</v>
      </c>
      <c r="C2020">
        <v>1.04</v>
      </c>
      <c r="D2020" t="s">
        <v>10583</v>
      </c>
      <c r="E2020">
        <v>1993</v>
      </c>
      <c r="F2020" t="s">
        <v>18</v>
      </c>
      <c r="G2020" t="s">
        <v>1000</v>
      </c>
      <c r="H2020" t="s">
        <v>10584</v>
      </c>
    </row>
    <row r="2021" spans="1:8" x14ac:dyDescent="0.25">
      <c r="A2021" t="s">
        <v>10585</v>
      </c>
      <c r="B2021" t="s">
        <v>10586</v>
      </c>
      <c r="C2021">
        <v>56.16</v>
      </c>
      <c r="D2021" t="s">
        <v>10587</v>
      </c>
      <c r="E2021" t="s">
        <v>2930</v>
      </c>
      <c r="F2021" t="s">
        <v>138</v>
      </c>
      <c r="G2021" t="s">
        <v>401</v>
      </c>
      <c r="H2021" t="s">
        <v>10588</v>
      </c>
    </row>
    <row r="2022" spans="1:8" x14ac:dyDescent="0.25">
      <c r="A2022" t="s">
        <v>10589</v>
      </c>
      <c r="B2022" t="s">
        <v>10590</v>
      </c>
      <c r="C2022">
        <v>4.4965999999999999</v>
      </c>
      <c r="D2022" t="s">
        <v>10591</v>
      </c>
      <c r="E2022">
        <v>2014</v>
      </c>
      <c r="F2022" t="s">
        <v>2930</v>
      </c>
      <c r="G2022" t="s">
        <v>2930</v>
      </c>
      <c r="H2022" t="s">
        <v>10592</v>
      </c>
    </row>
    <row r="2023" spans="1:8" x14ac:dyDescent="0.25">
      <c r="A2023" t="s">
        <v>10593</v>
      </c>
      <c r="B2023" t="s">
        <v>10594</v>
      </c>
      <c r="C2023">
        <v>3.83</v>
      </c>
      <c r="D2023" t="s">
        <v>10595</v>
      </c>
      <c r="E2023" t="s">
        <v>2930</v>
      </c>
      <c r="F2023" t="s">
        <v>116</v>
      </c>
      <c r="G2023" t="s">
        <v>115</v>
      </c>
      <c r="H2023" t="s">
        <v>10596</v>
      </c>
    </row>
    <row r="2024" spans="1:8" x14ac:dyDescent="0.25">
      <c r="A2024" t="s">
        <v>10597</v>
      </c>
      <c r="B2024" t="s">
        <v>10598</v>
      </c>
      <c r="C2024">
        <v>9.82</v>
      </c>
      <c r="D2024" t="s">
        <v>10599</v>
      </c>
      <c r="E2024" t="s">
        <v>2930</v>
      </c>
      <c r="F2024" t="s">
        <v>600</v>
      </c>
      <c r="G2024" t="s">
        <v>3621</v>
      </c>
      <c r="H2024" t="s">
        <v>10600</v>
      </c>
    </row>
    <row r="2025" spans="1:8" x14ac:dyDescent="0.25">
      <c r="A2025" t="s">
        <v>10601</v>
      </c>
      <c r="B2025" t="s">
        <v>10602</v>
      </c>
      <c r="C2025">
        <v>59.1</v>
      </c>
      <c r="D2025" t="s">
        <v>10603</v>
      </c>
      <c r="E2025" t="s">
        <v>2930</v>
      </c>
      <c r="F2025" t="s">
        <v>178</v>
      </c>
      <c r="G2025" t="s">
        <v>3544</v>
      </c>
      <c r="H2025" t="s">
        <v>10604</v>
      </c>
    </row>
    <row r="2026" spans="1:8" x14ac:dyDescent="0.25">
      <c r="A2026" t="s">
        <v>10605</v>
      </c>
      <c r="B2026" t="s">
        <v>10606</v>
      </c>
      <c r="C2026">
        <v>1.58</v>
      </c>
      <c r="D2026" t="s">
        <v>10607</v>
      </c>
      <c r="E2026" t="s">
        <v>2930</v>
      </c>
      <c r="F2026" t="s">
        <v>600</v>
      </c>
      <c r="G2026" t="s">
        <v>2949</v>
      </c>
      <c r="H2026" t="s">
        <v>10608</v>
      </c>
    </row>
    <row r="2027" spans="1:8" x14ac:dyDescent="0.25">
      <c r="A2027" t="s">
        <v>10609</v>
      </c>
      <c r="B2027" t="s">
        <v>10610</v>
      </c>
      <c r="C2027">
        <v>23.2</v>
      </c>
      <c r="D2027" t="s">
        <v>10611</v>
      </c>
      <c r="E2027" t="s">
        <v>2930</v>
      </c>
      <c r="F2027" t="s">
        <v>288</v>
      </c>
      <c r="G2027" t="s">
        <v>3755</v>
      </c>
      <c r="H2027" t="s">
        <v>10612</v>
      </c>
    </row>
    <row r="2028" spans="1:8" x14ac:dyDescent="0.25">
      <c r="A2028" t="s">
        <v>10613</v>
      </c>
      <c r="B2028" t="s">
        <v>10614</v>
      </c>
      <c r="C2028">
        <v>28.26</v>
      </c>
      <c r="D2028" t="s">
        <v>10615</v>
      </c>
      <c r="E2028">
        <v>2013</v>
      </c>
      <c r="F2028" t="s">
        <v>2930</v>
      </c>
      <c r="G2028" t="s">
        <v>2930</v>
      </c>
      <c r="H2028" t="s">
        <v>10616</v>
      </c>
    </row>
    <row r="2029" spans="1:8" x14ac:dyDescent="0.25">
      <c r="A2029" t="s">
        <v>10617</v>
      </c>
      <c r="B2029" t="s">
        <v>10618</v>
      </c>
      <c r="C2029">
        <v>49.29</v>
      </c>
      <c r="D2029" t="s">
        <v>3925</v>
      </c>
      <c r="E2029">
        <v>1992</v>
      </c>
      <c r="F2029" t="s">
        <v>25</v>
      </c>
      <c r="G2029" t="s">
        <v>639</v>
      </c>
      <c r="H2029" t="s">
        <v>10619</v>
      </c>
    </row>
    <row r="2030" spans="1:8" x14ac:dyDescent="0.25">
      <c r="A2030" t="s">
        <v>10620</v>
      </c>
      <c r="B2030" t="s">
        <v>10621</v>
      </c>
      <c r="C2030">
        <v>18.32</v>
      </c>
      <c r="D2030" t="s">
        <v>10622</v>
      </c>
      <c r="E2030">
        <v>1993</v>
      </c>
      <c r="F2030" t="s">
        <v>3022</v>
      </c>
      <c r="G2030" t="s">
        <v>3023</v>
      </c>
      <c r="H2030" t="s">
        <v>10623</v>
      </c>
    </row>
    <row r="2031" spans="1:8" x14ac:dyDescent="0.25">
      <c r="A2031" t="s">
        <v>128</v>
      </c>
      <c r="B2031" t="s">
        <v>10624</v>
      </c>
      <c r="C2031">
        <v>49.555</v>
      </c>
      <c r="D2031" t="s">
        <v>10625</v>
      </c>
      <c r="E2031">
        <v>1983</v>
      </c>
      <c r="F2031" t="s">
        <v>31</v>
      </c>
      <c r="G2031" t="s">
        <v>131</v>
      </c>
      <c r="H2031" t="s">
        <v>10626</v>
      </c>
    </row>
    <row r="2032" spans="1:8" x14ac:dyDescent="0.25">
      <c r="A2032" t="s">
        <v>10627</v>
      </c>
      <c r="B2032" t="s">
        <v>10628</v>
      </c>
      <c r="C2032">
        <v>30.21</v>
      </c>
      <c r="D2032" t="s">
        <v>5803</v>
      </c>
      <c r="E2032">
        <v>2014</v>
      </c>
      <c r="F2032" t="s">
        <v>18</v>
      </c>
      <c r="G2032" t="s">
        <v>17</v>
      </c>
      <c r="H2032" t="s">
        <v>10629</v>
      </c>
    </row>
    <row r="2033" spans="1:8" x14ac:dyDescent="0.25">
      <c r="A2033" t="s">
        <v>10630</v>
      </c>
      <c r="B2033" t="s">
        <v>10631</v>
      </c>
      <c r="C2033">
        <v>24.64</v>
      </c>
      <c r="D2033" t="s">
        <v>10632</v>
      </c>
      <c r="E2033">
        <v>1998</v>
      </c>
      <c r="F2033" t="s">
        <v>31</v>
      </c>
      <c r="G2033" t="s">
        <v>205</v>
      </c>
      <c r="H2033" t="s">
        <v>10633</v>
      </c>
    </row>
    <row r="2034" spans="1:8" x14ac:dyDescent="0.25">
      <c r="A2034" t="s">
        <v>10634</v>
      </c>
      <c r="B2034" t="s">
        <v>10635</v>
      </c>
      <c r="C2034">
        <v>9.7200000000000006</v>
      </c>
      <c r="D2034" t="s">
        <v>10636</v>
      </c>
      <c r="E2034" t="s">
        <v>2930</v>
      </c>
      <c r="F2034" t="s">
        <v>31</v>
      </c>
      <c r="G2034" t="s">
        <v>205</v>
      </c>
      <c r="H2034" t="s">
        <v>10637</v>
      </c>
    </row>
    <row r="2035" spans="1:8" x14ac:dyDescent="0.25">
      <c r="A2035" t="s">
        <v>10638</v>
      </c>
      <c r="B2035" t="s">
        <v>10639</v>
      </c>
      <c r="C2035">
        <v>8.2100000000000009</v>
      </c>
      <c r="D2035" t="s">
        <v>10640</v>
      </c>
      <c r="E2035">
        <v>1999</v>
      </c>
      <c r="F2035" t="s">
        <v>18</v>
      </c>
      <c r="G2035" t="s">
        <v>1000</v>
      </c>
      <c r="H2035" t="s">
        <v>10641</v>
      </c>
    </row>
    <row r="2036" spans="1:8" x14ac:dyDescent="0.25">
      <c r="A2036" t="s">
        <v>10642</v>
      </c>
      <c r="B2036" t="s">
        <v>10643</v>
      </c>
      <c r="C2036">
        <v>51.37</v>
      </c>
      <c r="D2036" t="s">
        <v>4654</v>
      </c>
      <c r="E2036" t="s">
        <v>2930</v>
      </c>
      <c r="F2036" t="s">
        <v>3022</v>
      </c>
      <c r="G2036" t="s">
        <v>3023</v>
      </c>
      <c r="H2036" t="s">
        <v>10644</v>
      </c>
    </row>
    <row r="2037" spans="1:8" x14ac:dyDescent="0.25">
      <c r="A2037" t="s">
        <v>10645</v>
      </c>
      <c r="B2037" t="s">
        <v>10646</v>
      </c>
      <c r="C2037">
        <v>17.68</v>
      </c>
      <c r="D2037" t="s">
        <v>10647</v>
      </c>
      <c r="E2037">
        <v>2001</v>
      </c>
      <c r="F2037" t="s">
        <v>18</v>
      </c>
      <c r="G2037" t="s">
        <v>44</v>
      </c>
      <c r="H2037" t="s">
        <v>10648</v>
      </c>
    </row>
    <row r="2038" spans="1:8" x14ac:dyDescent="0.25">
      <c r="A2038" t="s">
        <v>10649</v>
      </c>
      <c r="B2038" t="s">
        <v>10650</v>
      </c>
      <c r="C2038">
        <v>1.96</v>
      </c>
      <c r="D2038" t="s">
        <v>10651</v>
      </c>
      <c r="E2038">
        <v>1998</v>
      </c>
      <c r="F2038" t="s">
        <v>218</v>
      </c>
      <c r="G2038" t="s">
        <v>217</v>
      </c>
      <c r="H2038" t="s">
        <v>10652</v>
      </c>
    </row>
    <row r="2039" spans="1:8" x14ac:dyDescent="0.25">
      <c r="A2039" t="s">
        <v>10653</v>
      </c>
      <c r="B2039" t="s">
        <v>10654</v>
      </c>
      <c r="C2039">
        <v>7.28</v>
      </c>
      <c r="D2039" t="s">
        <v>2993</v>
      </c>
      <c r="E2039">
        <v>1992</v>
      </c>
      <c r="F2039" t="s">
        <v>25</v>
      </c>
      <c r="G2039" t="s">
        <v>62</v>
      </c>
      <c r="H2039" t="s">
        <v>10655</v>
      </c>
    </row>
    <row r="2040" spans="1:8" x14ac:dyDescent="0.25">
      <c r="A2040" t="s">
        <v>10656</v>
      </c>
      <c r="B2040" t="s">
        <v>10657</v>
      </c>
      <c r="C2040">
        <v>7.25</v>
      </c>
      <c r="D2040" t="s">
        <v>10658</v>
      </c>
      <c r="E2040">
        <v>2014</v>
      </c>
      <c r="F2040" t="s">
        <v>31</v>
      </c>
      <c r="G2040" t="s">
        <v>154</v>
      </c>
      <c r="H2040" t="s">
        <v>10659</v>
      </c>
    </row>
    <row r="2041" spans="1:8" x14ac:dyDescent="0.25">
      <c r="A2041" t="s">
        <v>10660</v>
      </c>
      <c r="B2041" t="s">
        <v>10661</v>
      </c>
      <c r="C2041">
        <v>19.25</v>
      </c>
      <c r="D2041" t="s">
        <v>10662</v>
      </c>
      <c r="E2041" t="s">
        <v>2930</v>
      </c>
      <c r="F2041" t="s">
        <v>600</v>
      </c>
      <c r="G2041" t="s">
        <v>4150</v>
      </c>
      <c r="H2041" t="s">
        <v>10663</v>
      </c>
    </row>
    <row r="2042" spans="1:8" x14ac:dyDescent="0.25">
      <c r="A2042" t="s">
        <v>10664</v>
      </c>
      <c r="B2042" t="s">
        <v>10665</v>
      </c>
      <c r="C2042">
        <v>22.56</v>
      </c>
      <c r="D2042" t="s">
        <v>9855</v>
      </c>
      <c r="E2042">
        <v>1996</v>
      </c>
      <c r="F2042" t="s">
        <v>18</v>
      </c>
      <c r="G2042" t="s">
        <v>44</v>
      </c>
      <c r="H2042" t="s">
        <v>10666</v>
      </c>
    </row>
    <row r="2043" spans="1:8" x14ac:dyDescent="0.25">
      <c r="A2043" t="s">
        <v>10667</v>
      </c>
      <c r="B2043" t="s">
        <v>10668</v>
      </c>
      <c r="C2043">
        <v>1.17</v>
      </c>
      <c r="D2043" t="s">
        <v>10669</v>
      </c>
      <c r="E2043" t="s">
        <v>2930</v>
      </c>
      <c r="F2043" t="s">
        <v>218</v>
      </c>
      <c r="G2043" t="s">
        <v>3028</v>
      </c>
      <c r="H2043" t="s">
        <v>10670</v>
      </c>
    </row>
    <row r="2044" spans="1:8" x14ac:dyDescent="0.25">
      <c r="A2044" t="s">
        <v>10671</v>
      </c>
      <c r="B2044" t="s">
        <v>10672</v>
      </c>
      <c r="C2044">
        <v>18.82</v>
      </c>
      <c r="D2044" t="s">
        <v>10673</v>
      </c>
      <c r="E2044" t="s">
        <v>2930</v>
      </c>
      <c r="F2044" t="s">
        <v>77</v>
      </c>
      <c r="G2044" t="s">
        <v>88</v>
      </c>
      <c r="H2044" t="s">
        <v>10674</v>
      </c>
    </row>
    <row r="2045" spans="1:8" x14ac:dyDescent="0.25">
      <c r="A2045" t="s">
        <v>10675</v>
      </c>
      <c r="B2045" t="s">
        <v>10676</v>
      </c>
      <c r="C2045">
        <v>16.39</v>
      </c>
      <c r="D2045" t="s">
        <v>2998</v>
      </c>
      <c r="E2045">
        <v>1994</v>
      </c>
      <c r="F2045" t="s">
        <v>31</v>
      </c>
      <c r="G2045" t="s">
        <v>154</v>
      </c>
      <c r="H2045" t="s">
        <v>10677</v>
      </c>
    </row>
    <row r="2046" spans="1:8" x14ac:dyDescent="0.25">
      <c r="A2046" t="s">
        <v>10678</v>
      </c>
      <c r="B2046" t="s">
        <v>10679</v>
      </c>
      <c r="C2046">
        <v>13.88</v>
      </c>
      <c r="D2046" t="s">
        <v>10680</v>
      </c>
      <c r="E2046">
        <v>2011</v>
      </c>
      <c r="F2046" t="s">
        <v>2930</v>
      </c>
      <c r="G2046" t="s">
        <v>2930</v>
      </c>
      <c r="H2046" t="s">
        <v>10681</v>
      </c>
    </row>
    <row r="2047" spans="1:8" x14ac:dyDescent="0.25">
      <c r="A2047" t="s">
        <v>10682</v>
      </c>
      <c r="B2047" t="s">
        <v>10683</v>
      </c>
      <c r="C2047">
        <v>9.49</v>
      </c>
      <c r="D2047" t="s">
        <v>10684</v>
      </c>
      <c r="E2047">
        <v>2007</v>
      </c>
      <c r="F2047" t="s">
        <v>2930</v>
      </c>
      <c r="G2047" t="s">
        <v>2930</v>
      </c>
      <c r="H2047" t="s">
        <v>10685</v>
      </c>
    </row>
    <row r="2048" spans="1:8" x14ac:dyDescent="0.25">
      <c r="A2048" t="s">
        <v>10686</v>
      </c>
      <c r="B2048" t="s">
        <v>10687</v>
      </c>
      <c r="C2048">
        <v>46.51</v>
      </c>
      <c r="D2048" t="s">
        <v>10688</v>
      </c>
      <c r="E2048" t="s">
        <v>2930</v>
      </c>
      <c r="F2048" t="s">
        <v>600</v>
      </c>
      <c r="G2048" t="s">
        <v>2949</v>
      </c>
      <c r="H2048" t="s">
        <v>10689</v>
      </c>
    </row>
    <row r="2049" spans="1:8" x14ac:dyDescent="0.25">
      <c r="A2049" t="s">
        <v>10690</v>
      </c>
      <c r="B2049" t="s">
        <v>10691</v>
      </c>
      <c r="C2049">
        <v>23.94</v>
      </c>
      <c r="D2049" t="s">
        <v>10692</v>
      </c>
      <c r="E2049" t="s">
        <v>2930</v>
      </c>
      <c r="F2049" t="s">
        <v>600</v>
      </c>
      <c r="G2049" t="s">
        <v>2949</v>
      </c>
      <c r="H2049" t="s">
        <v>10693</v>
      </c>
    </row>
    <row r="2050" spans="1:8" x14ac:dyDescent="0.25">
      <c r="A2050" t="s">
        <v>10694</v>
      </c>
      <c r="B2050" t="s">
        <v>10695</v>
      </c>
      <c r="C2050">
        <v>18.11</v>
      </c>
      <c r="D2050" t="s">
        <v>10696</v>
      </c>
      <c r="E2050" t="s">
        <v>2930</v>
      </c>
      <c r="F2050" t="s">
        <v>600</v>
      </c>
      <c r="G2050" t="s">
        <v>2949</v>
      </c>
      <c r="H2050" t="s">
        <v>10697</v>
      </c>
    </row>
    <row r="2051" spans="1:8" x14ac:dyDescent="0.25">
      <c r="A2051" t="s">
        <v>10698</v>
      </c>
      <c r="B2051" t="s">
        <v>10699</v>
      </c>
      <c r="C2051">
        <v>21.72</v>
      </c>
      <c r="D2051" t="s">
        <v>10700</v>
      </c>
      <c r="E2051">
        <v>2010</v>
      </c>
      <c r="F2051" t="s">
        <v>600</v>
      </c>
      <c r="G2051" t="s">
        <v>3621</v>
      </c>
      <c r="H2051" t="s">
        <v>10701</v>
      </c>
    </row>
    <row r="2052" spans="1:8" x14ac:dyDescent="0.25">
      <c r="A2052" t="s">
        <v>10702</v>
      </c>
      <c r="B2052" t="s">
        <v>10703</v>
      </c>
      <c r="C2052">
        <v>10.62</v>
      </c>
      <c r="D2052" t="s">
        <v>10704</v>
      </c>
      <c r="E2052" t="s">
        <v>2930</v>
      </c>
      <c r="F2052" t="s">
        <v>600</v>
      </c>
      <c r="G2052" t="s">
        <v>2949</v>
      </c>
      <c r="H2052" t="s">
        <v>10705</v>
      </c>
    </row>
    <row r="2053" spans="1:8" x14ac:dyDescent="0.25">
      <c r="A2053" t="s">
        <v>10706</v>
      </c>
      <c r="B2053" t="s">
        <v>10707</v>
      </c>
      <c r="C2053">
        <v>41.54</v>
      </c>
      <c r="D2053" t="s">
        <v>10708</v>
      </c>
      <c r="E2053" t="s">
        <v>2930</v>
      </c>
      <c r="F2053" t="s">
        <v>600</v>
      </c>
      <c r="G2053" t="s">
        <v>2949</v>
      </c>
      <c r="H2053" t="s">
        <v>10709</v>
      </c>
    </row>
    <row r="2054" spans="1:8" x14ac:dyDescent="0.25">
      <c r="A2054" t="s">
        <v>10710</v>
      </c>
      <c r="B2054" t="s">
        <v>10711</v>
      </c>
      <c r="C2054">
        <v>14.97</v>
      </c>
      <c r="D2054" t="s">
        <v>10712</v>
      </c>
      <c r="E2054" t="s">
        <v>2930</v>
      </c>
      <c r="F2054" t="s">
        <v>600</v>
      </c>
      <c r="G2054" t="s">
        <v>2954</v>
      </c>
      <c r="H2054" t="s">
        <v>10713</v>
      </c>
    </row>
    <row r="2055" spans="1:8" x14ac:dyDescent="0.25">
      <c r="A2055" t="s">
        <v>10714</v>
      </c>
      <c r="B2055" t="s">
        <v>10715</v>
      </c>
      <c r="C2055">
        <v>11.06</v>
      </c>
      <c r="D2055" t="s">
        <v>10716</v>
      </c>
      <c r="E2055">
        <v>1992</v>
      </c>
      <c r="F2055" t="s">
        <v>138</v>
      </c>
      <c r="G2055" t="s">
        <v>39</v>
      </c>
      <c r="H2055" t="s">
        <v>10717</v>
      </c>
    </row>
    <row r="2056" spans="1:8" x14ac:dyDescent="0.25">
      <c r="A2056" t="s">
        <v>10718</v>
      </c>
      <c r="B2056" t="s">
        <v>10719</v>
      </c>
      <c r="C2056">
        <v>1.29</v>
      </c>
      <c r="D2056" t="s">
        <v>10720</v>
      </c>
      <c r="E2056" t="s">
        <v>2930</v>
      </c>
      <c r="F2056" t="s">
        <v>25</v>
      </c>
      <c r="G2056" t="s">
        <v>24</v>
      </c>
      <c r="H2056" t="s">
        <v>10721</v>
      </c>
    </row>
    <row r="2057" spans="1:8" x14ac:dyDescent="0.25">
      <c r="A2057" t="s">
        <v>10718</v>
      </c>
      <c r="B2057" t="s">
        <v>10722</v>
      </c>
      <c r="C2057">
        <v>21.95</v>
      </c>
      <c r="D2057" t="s">
        <v>10723</v>
      </c>
      <c r="E2057" t="s">
        <v>2930</v>
      </c>
      <c r="F2057" t="s">
        <v>25</v>
      </c>
      <c r="G2057" t="s">
        <v>24</v>
      </c>
      <c r="H2057" t="s">
        <v>10724</v>
      </c>
    </row>
    <row r="2058" spans="1:8" x14ac:dyDescent="0.25">
      <c r="A2058" t="s">
        <v>10725</v>
      </c>
      <c r="B2058" t="s">
        <v>10726</v>
      </c>
      <c r="C2058">
        <v>18.97</v>
      </c>
      <c r="D2058" t="s">
        <v>10727</v>
      </c>
      <c r="E2058">
        <v>2007</v>
      </c>
      <c r="F2058" t="s">
        <v>218</v>
      </c>
      <c r="G2058" t="s">
        <v>217</v>
      </c>
      <c r="H2058" t="s">
        <v>10728</v>
      </c>
    </row>
    <row r="2059" spans="1:8" x14ac:dyDescent="0.25">
      <c r="A2059" t="s">
        <v>10729</v>
      </c>
      <c r="B2059" t="s">
        <v>10730</v>
      </c>
      <c r="C2059">
        <v>19.600000000000001</v>
      </c>
      <c r="D2059" t="s">
        <v>10731</v>
      </c>
      <c r="E2059">
        <v>1999</v>
      </c>
      <c r="F2059" t="s">
        <v>18</v>
      </c>
      <c r="G2059" t="s">
        <v>44</v>
      </c>
      <c r="H2059" t="s">
        <v>10732</v>
      </c>
    </row>
    <row r="2060" spans="1:8" x14ac:dyDescent="0.25">
      <c r="A2060" t="s">
        <v>10733</v>
      </c>
      <c r="B2060" t="s">
        <v>10734</v>
      </c>
      <c r="C2060">
        <v>5.93</v>
      </c>
      <c r="D2060" t="s">
        <v>10735</v>
      </c>
      <c r="E2060">
        <v>2012</v>
      </c>
      <c r="F2060" t="s">
        <v>31</v>
      </c>
      <c r="G2060" t="s">
        <v>3389</v>
      </c>
      <c r="H2060" t="s">
        <v>10736</v>
      </c>
    </row>
    <row r="2061" spans="1:8" x14ac:dyDescent="0.25">
      <c r="A2061" t="s">
        <v>10737</v>
      </c>
      <c r="B2061" t="s">
        <v>10738</v>
      </c>
      <c r="C2061">
        <v>5.63</v>
      </c>
      <c r="D2061" t="s">
        <v>10739</v>
      </c>
      <c r="E2061" t="s">
        <v>2930</v>
      </c>
      <c r="F2061" t="s">
        <v>31</v>
      </c>
      <c r="G2061" t="s">
        <v>71</v>
      </c>
      <c r="H2061" t="s">
        <v>10740</v>
      </c>
    </row>
    <row r="2062" spans="1:8" x14ac:dyDescent="0.25">
      <c r="A2062" t="s">
        <v>10741</v>
      </c>
      <c r="B2062" t="s">
        <v>10742</v>
      </c>
      <c r="C2062">
        <v>15.01</v>
      </c>
      <c r="D2062" t="s">
        <v>10743</v>
      </c>
      <c r="E2062">
        <v>1997</v>
      </c>
      <c r="F2062" t="s">
        <v>18</v>
      </c>
      <c r="G2062" t="s">
        <v>53</v>
      </c>
      <c r="H2062" t="s">
        <v>10744</v>
      </c>
    </row>
    <row r="2063" spans="1:8" x14ac:dyDescent="0.25">
      <c r="A2063" t="s">
        <v>10745</v>
      </c>
      <c r="B2063" t="s">
        <v>10746</v>
      </c>
      <c r="C2063">
        <v>3.27</v>
      </c>
      <c r="D2063" t="s">
        <v>10747</v>
      </c>
      <c r="E2063" t="s">
        <v>2930</v>
      </c>
      <c r="F2063" t="s">
        <v>18</v>
      </c>
      <c r="G2063" t="s">
        <v>44</v>
      </c>
      <c r="H2063" t="s">
        <v>10748</v>
      </c>
    </row>
    <row r="2064" spans="1:8" x14ac:dyDescent="0.25">
      <c r="A2064" t="s">
        <v>10749</v>
      </c>
      <c r="B2064" t="s">
        <v>10750</v>
      </c>
      <c r="C2064">
        <v>4.1900000000000004</v>
      </c>
      <c r="D2064" t="s">
        <v>10751</v>
      </c>
      <c r="E2064" t="s">
        <v>2930</v>
      </c>
      <c r="F2064" t="s">
        <v>178</v>
      </c>
      <c r="G2064" t="s">
        <v>177</v>
      </c>
      <c r="H2064" t="s">
        <v>10752</v>
      </c>
    </row>
    <row r="2065" spans="1:8" x14ac:dyDescent="0.25">
      <c r="A2065" t="s">
        <v>10753</v>
      </c>
      <c r="B2065" t="s">
        <v>10754</v>
      </c>
      <c r="C2065">
        <v>9.34</v>
      </c>
      <c r="D2065" t="s">
        <v>10755</v>
      </c>
      <c r="E2065" t="s">
        <v>2930</v>
      </c>
      <c r="F2065" t="s">
        <v>25</v>
      </c>
      <c r="G2065" t="s">
        <v>24</v>
      </c>
      <c r="H2065" t="s">
        <v>10756</v>
      </c>
    </row>
    <row r="2066" spans="1:8" x14ac:dyDescent="0.25">
      <c r="A2066" t="s">
        <v>10757</v>
      </c>
      <c r="B2066" t="s">
        <v>10758</v>
      </c>
      <c r="C2066">
        <v>23.03</v>
      </c>
      <c r="D2066" t="s">
        <v>10759</v>
      </c>
      <c r="E2066">
        <v>1993</v>
      </c>
      <c r="F2066" t="s">
        <v>77</v>
      </c>
      <c r="G2066" t="s">
        <v>4201</v>
      </c>
      <c r="H2066" t="s">
        <v>10760</v>
      </c>
    </row>
    <row r="2067" spans="1:8" x14ac:dyDescent="0.25">
      <c r="A2067" t="s">
        <v>10761</v>
      </c>
      <c r="B2067" t="s">
        <v>10762</v>
      </c>
      <c r="C2067">
        <v>15.36</v>
      </c>
      <c r="D2067" t="s">
        <v>10763</v>
      </c>
      <c r="E2067" t="s">
        <v>2930</v>
      </c>
      <c r="F2067" t="s">
        <v>25</v>
      </c>
      <c r="G2067" t="s">
        <v>709</v>
      </c>
      <c r="H2067" t="s">
        <v>10764</v>
      </c>
    </row>
    <row r="2068" spans="1:8" x14ac:dyDescent="0.25">
      <c r="A2068" t="s">
        <v>10765</v>
      </c>
      <c r="B2068" t="s">
        <v>10766</v>
      </c>
      <c r="C2068">
        <v>82.91</v>
      </c>
      <c r="D2068" t="s">
        <v>10767</v>
      </c>
      <c r="E2068">
        <v>1993</v>
      </c>
      <c r="F2068" t="s">
        <v>31</v>
      </c>
      <c r="G2068" t="s">
        <v>71</v>
      </c>
      <c r="H2068" t="s">
        <v>10768</v>
      </c>
    </row>
    <row r="2069" spans="1:8" x14ac:dyDescent="0.25">
      <c r="A2069" t="s">
        <v>10769</v>
      </c>
      <c r="B2069" t="s">
        <v>10770</v>
      </c>
      <c r="C2069">
        <v>10.83</v>
      </c>
      <c r="D2069" t="s">
        <v>10771</v>
      </c>
      <c r="E2069">
        <v>1999</v>
      </c>
      <c r="F2069" t="s">
        <v>218</v>
      </c>
      <c r="G2069" t="s">
        <v>217</v>
      </c>
      <c r="H2069" t="s">
        <v>10772</v>
      </c>
    </row>
    <row r="2070" spans="1:8" x14ac:dyDescent="0.25">
      <c r="A2070" t="s">
        <v>10773</v>
      </c>
      <c r="B2070" t="s">
        <v>10774</v>
      </c>
      <c r="C2070">
        <v>8.43</v>
      </c>
      <c r="D2070" t="s">
        <v>10775</v>
      </c>
      <c r="E2070">
        <v>2006</v>
      </c>
      <c r="F2070" t="s">
        <v>138</v>
      </c>
      <c r="G2070" t="s">
        <v>6354</v>
      </c>
      <c r="H2070" t="s">
        <v>10776</v>
      </c>
    </row>
    <row r="2071" spans="1:8" x14ac:dyDescent="0.25">
      <c r="A2071" t="s">
        <v>10777</v>
      </c>
      <c r="B2071" t="s">
        <v>10778</v>
      </c>
      <c r="C2071">
        <v>177.56</v>
      </c>
      <c r="D2071" t="s">
        <v>10779</v>
      </c>
      <c r="E2071">
        <v>1995</v>
      </c>
      <c r="F2071" t="s">
        <v>25</v>
      </c>
      <c r="G2071" t="s">
        <v>24</v>
      </c>
      <c r="H2071" t="s">
        <v>10780</v>
      </c>
    </row>
    <row r="2072" spans="1:8" x14ac:dyDescent="0.25">
      <c r="A2072" t="s">
        <v>10781</v>
      </c>
      <c r="B2072" t="s">
        <v>10782</v>
      </c>
      <c r="C2072">
        <v>34.450000000000003</v>
      </c>
      <c r="D2072" t="s">
        <v>10783</v>
      </c>
      <c r="E2072" t="s">
        <v>2930</v>
      </c>
      <c r="F2072" t="s">
        <v>288</v>
      </c>
      <c r="G2072" t="s">
        <v>3236</v>
      </c>
      <c r="H2072" t="s">
        <v>10784</v>
      </c>
    </row>
    <row r="2073" spans="1:8" x14ac:dyDescent="0.25">
      <c r="A2073" t="s">
        <v>10781</v>
      </c>
      <c r="B2073" t="s">
        <v>10785</v>
      </c>
      <c r="C2073">
        <v>32.99</v>
      </c>
      <c r="D2073" t="s">
        <v>10786</v>
      </c>
      <c r="E2073" t="s">
        <v>2930</v>
      </c>
      <c r="F2073" t="s">
        <v>288</v>
      </c>
      <c r="G2073" t="s">
        <v>3236</v>
      </c>
      <c r="H2073" t="s">
        <v>10787</v>
      </c>
    </row>
    <row r="2074" spans="1:8" x14ac:dyDescent="0.25">
      <c r="A2074" t="s">
        <v>10788</v>
      </c>
      <c r="B2074" t="s">
        <v>10789</v>
      </c>
      <c r="C2074">
        <v>34.5</v>
      </c>
      <c r="D2074" t="s">
        <v>3779</v>
      </c>
      <c r="E2074">
        <v>2014</v>
      </c>
      <c r="F2074" t="s">
        <v>25</v>
      </c>
      <c r="G2074" t="s">
        <v>24</v>
      </c>
      <c r="H2074" t="s">
        <v>10790</v>
      </c>
    </row>
    <row r="2075" spans="1:8" x14ac:dyDescent="0.25">
      <c r="A2075" t="s">
        <v>10791</v>
      </c>
      <c r="B2075" t="s">
        <v>10792</v>
      </c>
      <c r="C2075">
        <v>1.72</v>
      </c>
      <c r="D2075" t="s">
        <v>10793</v>
      </c>
      <c r="E2075" t="s">
        <v>2930</v>
      </c>
      <c r="F2075" t="s">
        <v>25</v>
      </c>
      <c r="G2075" t="s">
        <v>3735</v>
      </c>
      <c r="H2075" t="s">
        <v>10794</v>
      </c>
    </row>
    <row r="2076" spans="1:8" x14ac:dyDescent="0.25">
      <c r="A2076" t="s">
        <v>10795</v>
      </c>
      <c r="B2076" t="s">
        <v>10796</v>
      </c>
      <c r="C2076">
        <v>8.5399999999999991</v>
      </c>
      <c r="D2076" t="s">
        <v>10797</v>
      </c>
      <c r="E2076">
        <v>1987</v>
      </c>
      <c r="F2076" t="s">
        <v>18</v>
      </c>
      <c r="G2076" t="s">
        <v>53</v>
      </c>
      <c r="H2076" t="s">
        <v>10798</v>
      </c>
    </row>
    <row r="2077" spans="1:8" x14ac:dyDescent="0.25">
      <c r="A2077" t="s">
        <v>10799</v>
      </c>
      <c r="B2077" t="s">
        <v>10800</v>
      </c>
      <c r="C2077">
        <v>16.420000000000002</v>
      </c>
      <c r="D2077" t="s">
        <v>10801</v>
      </c>
      <c r="E2077" t="s">
        <v>2930</v>
      </c>
      <c r="F2077" t="s">
        <v>600</v>
      </c>
      <c r="G2077" t="s">
        <v>5127</v>
      </c>
      <c r="H2077" t="s">
        <v>10802</v>
      </c>
    </row>
    <row r="2078" spans="1:8" x14ac:dyDescent="0.25">
      <c r="A2078" t="s">
        <v>10803</v>
      </c>
      <c r="B2078" t="s">
        <v>10804</v>
      </c>
      <c r="C2078">
        <v>27.645</v>
      </c>
      <c r="D2078" t="s">
        <v>10805</v>
      </c>
      <c r="E2078" t="s">
        <v>2930</v>
      </c>
      <c r="F2078" t="s">
        <v>77</v>
      </c>
      <c r="G2078" t="s">
        <v>10806</v>
      </c>
      <c r="H2078" t="s">
        <v>10807</v>
      </c>
    </row>
    <row r="2079" spans="1:8" x14ac:dyDescent="0.25">
      <c r="A2079" t="s">
        <v>10808</v>
      </c>
      <c r="B2079" t="s">
        <v>10809</v>
      </c>
      <c r="C2079">
        <v>2.5099999999999998</v>
      </c>
      <c r="D2079" t="s">
        <v>10810</v>
      </c>
      <c r="E2079" t="s">
        <v>2930</v>
      </c>
      <c r="F2079" t="s">
        <v>2930</v>
      </c>
      <c r="G2079" t="s">
        <v>2930</v>
      </c>
      <c r="H2079" t="s">
        <v>10811</v>
      </c>
    </row>
    <row r="2080" spans="1:8" x14ac:dyDescent="0.25">
      <c r="A2080" t="s">
        <v>10812</v>
      </c>
      <c r="B2080" t="s">
        <v>10813</v>
      </c>
      <c r="C2080">
        <v>40.479999999999997</v>
      </c>
      <c r="D2080" t="s">
        <v>7188</v>
      </c>
      <c r="E2080" t="s">
        <v>2930</v>
      </c>
      <c r="F2080" t="s">
        <v>600</v>
      </c>
      <c r="G2080" t="s">
        <v>2949</v>
      </c>
      <c r="H2080" t="s">
        <v>10814</v>
      </c>
    </row>
    <row r="2081" spans="1:8" x14ac:dyDescent="0.25">
      <c r="A2081" t="s">
        <v>10815</v>
      </c>
      <c r="B2081" t="s">
        <v>10816</v>
      </c>
      <c r="C2081">
        <v>9.07</v>
      </c>
      <c r="D2081" t="s">
        <v>10817</v>
      </c>
      <c r="E2081" t="s">
        <v>2930</v>
      </c>
      <c r="F2081" t="s">
        <v>293</v>
      </c>
      <c r="G2081" t="s">
        <v>3186</v>
      </c>
      <c r="H2081" t="s">
        <v>10818</v>
      </c>
    </row>
    <row r="2082" spans="1:8" x14ac:dyDescent="0.25">
      <c r="A2082" t="s">
        <v>10819</v>
      </c>
      <c r="B2082" t="s">
        <v>10820</v>
      </c>
      <c r="C2082">
        <v>5.4</v>
      </c>
      <c r="D2082" t="s">
        <v>10821</v>
      </c>
      <c r="E2082">
        <v>2000</v>
      </c>
      <c r="F2082" t="s">
        <v>18</v>
      </c>
      <c r="G2082" t="s">
        <v>53</v>
      </c>
      <c r="H2082" t="s">
        <v>10822</v>
      </c>
    </row>
    <row r="2083" spans="1:8" x14ac:dyDescent="0.25">
      <c r="A2083" t="s">
        <v>10823</v>
      </c>
      <c r="B2083" t="s">
        <v>10824</v>
      </c>
      <c r="C2083">
        <v>6.07</v>
      </c>
      <c r="D2083" t="s">
        <v>10825</v>
      </c>
      <c r="E2083">
        <v>1993</v>
      </c>
      <c r="F2083" t="s">
        <v>138</v>
      </c>
      <c r="G2083" t="s">
        <v>308</v>
      </c>
      <c r="H2083" t="s">
        <v>10826</v>
      </c>
    </row>
    <row r="2084" spans="1:8" x14ac:dyDescent="0.25">
      <c r="A2084" t="s">
        <v>10827</v>
      </c>
      <c r="B2084" t="s">
        <v>10828</v>
      </c>
      <c r="C2084">
        <v>1.62</v>
      </c>
      <c r="D2084" t="s">
        <v>10829</v>
      </c>
      <c r="E2084" t="s">
        <v>2930</v>
      </c>
      <c r="F2084" t="s">
        <v>218</v>
      </c>
      <c r="G2084" t="s">
        <v>217</v>
      </c>
      <c r="H2084" t="s">
        <v>10830</v>
      </c>
    </row>
    <row r="2085" spans="1:8" x14ac:dyDescent="0.25">
      <c r="A2085" t="s">
        <v>10831</v>
      </c>
      <c r="B2085" t="s">
        <v>10832</v>
      </c>
      <c r="C2085">
        <v>3.1</v>
      </c>
      <c r="D2085" t="s">
        <v>10833</v>
      </c>
      <c r="E2085" t="s">
        <v>2930</v>
      </c>
      <c r="F2085" t="s">
        <v>25</v>
      </c>
      <c r="G2085" t="s">
        <v>24</v>
      </c>
      <c r="H2085" t="s">
        <v>10834</v>
      </c>
    </row>
    <row r="2086" spans="1:8" x14ac:dyDescent="0.25">
      <c r="A2086" t="s">
        <v>10831</v>
      </c>
      <c r="B2086" t="s">
        <v>10835</v>
      </c>
      <c r="C2086">
        <v>1.08</v>
      </c>
      <c r="D2086" t="s">
        <v>2930</v>
      </c>
      <c r="E2086" t="s">
        <v>2930</v>
      </c>
      <c r="F2086" t="s">
        <v>25</v>
      </c>
      <c r="G2086" t="s">
        <v>24</v>
      </c>
      <c r="H2086" t="s">
        <v>10836</v>
      </c>
    </row>
    <row r="2087" spans="1:8" x14ac:dyDescent="0.25">
      <c r="A2087" t="s">
        <v>10837</v>
      </c>
      <c r="B2087" t="s">
        <v>10838</v>
      </c>
      <c r="C2087">
        <v>40.619999999999997</v>
      </c>
      <c r="D2087" t="s">
        <v>5014</v>
      </c>
      <c r="E2087" t="s">
        <v>2930</v>
      </c>
      <c r="F2087" t="s">
        <v>18</v>
      </c>
      <c r="G2087" t="s">
        <v>3186</v>
      </c>
      <c r="H2087" t="s">
        <v>10839</v>
      </c>
    </row>
    <row r="2088" spans="1:8" x14ac:dyDescent="0.25">
      <c r="A2088" t="s">
        <v>10840</v>
      </c>
      <c r="B2088" t="s">
        <v>10841</v>
      </c>
      <c r="C2088">
        <v>3.24</v>
      </c>
      <c r="D2088" t="s">
        <v>10842</v>
      </c>
      <c r="E2088">
        <v>1999</v>
      </c>
      <c r="F2088" t="s">
        <v>3022</v>
      </c>
      <c r="G2088" t="s">
        <v>308</v>
      </c>
      <c r="H2088" t="s">
        <v>10843</v>
      </c>
    </row>
    <row r="2089" spans="1:8" x14ac:dyDescent="0.25">
      <c r="A2089" t="s">
        <v>10844</v>
      </c>
      <c r="B2089" t="s">
        <v>10845</v>
      </c>
      <c r="C2089">
        <v>9</v>
      </c>
      <c r="D2089" t="s">
        <v>10846</v>
      </c>
      <c r="E2089" t="s">
        <v>2930</v>
      </c>
      <c r="F2089" t="s">
        <v>600</v>
      </c>
      <c r="G2089" t="s">
        <v>3892</v>
      </c>
      <c r="H2089" t="s">
        <v>10847</v>
      </c>
    </row>
    <row r="2090" spans="1:8" x14ac:dyDescent="0.25">
      <c r="A2090" t="s">
        <v>10848</v>
      </c>
      <c r="B2090" t="s">
        <v>10849</v>
      </c>
      <c r="C2090">
        <v>2.98</v>
      </c>
      <c r="D2090" t="s">
        <v>10850</v>
      </c>
      <c r="E2090" t="s">
        <v>2930</v>
      </c>
      <c r="F2090" t="s">
        <v>25</v>
      </c>
      <c r="G2090" t="s">
        <v>62</v>
      </c>
      <c r="H2090" t="s">
        <v>10851</v>
      </c>
    </row>
    <row r="2091" spans="1:8" x14ac:dyDescent="0.25">
      <c r="A2091" t="s">
        <v>10852</v>
      </c>
      <c r="B2091" t="s">
        <v>10853</v>
      </c>
      <c r="C2091">
        <v>9.4700000000000006</v>
      </c>
      <c r="D2091" t="s">
        <v>5611</v>
      </c>
      <c r="E2091" t="s">
        <v>2930</v>
      </c>
      <c r="F2091" t="s">
        <v>18</v>
      </c>
      <c r="G2091" t="s">
        <v>53</v>
      </c>
      <c r="H2091" t="s">
        <v>10854</v>
      </c>
    </row>
    <row r="2092" spans="1:8" x14ac:dyDescent="0.25">
      <c r="A2092" t="s">
        <v>10855</v>
      </c>
      <c r="B2092" t="s">
        <v>10856</v>
      </c>
      <c r="C2092">
        <v>4.62</v>
      </c>
      <c r="D2092" t="s">
        <v>10857</v>
      </c>
      <c r="E2092" t="s">
        <v>2930</v>
      </c>
      <c r="F2092" t="s">
        <v>138</v>
      </c>
      <c r="G2092" t="s">
        <v>308</v>
      </c>
      <c r="H2092" t="s">
        <v>10858</v>
      </c>
    </row>
    <row r="2093" spans="1:8" x14ac:dyDescent="0.25">
      <c r="A2093" t="s">
        <v>10859</v>
      </c>
      <c r="B2093" t="s">
        <v>10860</v>
      </c>
      <c r="C2093">
        <v>15</v>
      </c>
      <c r="D2093" t="s">
        <v>10861</v>
      </c>
      <c r="E2093">
        <v>2011</v>
      </c>
      <c r="F2093" t="s">
        <v>600</v>
      </c>
      <c r="G2093" t="s">
        <v>2954</v>
      </c>
      <c r="H2093" t="s">
        <v>10862</v>
      </c>
    </row>
    <row r="2094" spans="1:8" x14ac:dyDescent="0.25">
      <c r="A2094" t="s">
        <v>10863</v>
      </c>
      <c r="B2094" t="s">
        <v>10864</v>
      </c>
      <c r="C2094">
        <v>8.33</v>
      </c>
      <c r="D2094" t="s">
        <v>10865</v>
      </c>
      <c r="E2094" t="s">
        <v>2930</v>
      </c>
      <c r="F2094" t="s">
        <v>18</v>
      </c>
      <c r="G2094" t="s">
        <v>1000</v>
      </c>
      <c r="H2094" t="s">
        <v>10866</v>
      </c>
    </row>
    <row r="2095" spans="1:8" x14ac:dyDescent="0.25">
      <c r="A2095" t="s">
        <v>10867</v>
      </c>
      <c r="B2095" t="s">
        <v>10868</v>
      </c>
      <c r="C2095">
        <v>10.59</v>
      </c>
      <c r="D2095" t="s">
        <v>10869</v>
      </c>
      <c r="E2095" t="s">
        <v>2930</v>
      </c>
      <c r="F2095" t="s">
        <v>218</v>
      </c>
      <c r="G2095" t="s">
        <v>217</v>
      </c>
      <c r="H2095" t="s">
        <v>10870</v>
      </c>
    </row>
    <row r="2096" spans="1:8" x14ac:dyDescent="0.25">
      <c r="A2096" t="s">
        <v>10871</v>
      </c>
      <c r="B2096" t="s">
        <v>10872</v>
      </c>
      <c r="C2096" t="s">
        <v>2930</v>
      </c>
      <c r="D2096" t="s">
        <v>2930</v>
      </c>
      <c r="E2096" t="s">
        <v>2930</v>
      </c>
      <c r="F2096" t="s">
        <v>2930</v>
      </c>
      <c r="G2096" t="s">
        <v>2930</v>
      </c>
      <c r="H2096" t="s">
        <v>10873</v>
      </c>
    </row>
    <row r="2097" spans="1:8" x14ac:dyDescent="0.25">
      <c r="A2097" t="s">
        <v>10874</v>
      </c>
      <c r="B2097" t="s">
        <v>10875</v>
      </c>
      <c r="C2097">
        <v>10.4985</v>
      </c>
      <c r="D2097" t="s">
        <v>10876</v>
      </c>
      <c r="E2097" t="s">
        <v>2930</v>
      </c>
      <c r="F2097" t="s">
        <v>600</v>
      </c>
      <c r="G2097" t="s">
        <v>2954</v>
      </c>
      <c r="H2097" t="s">
        <v>10877</v>
      </c>
    </row>
    <row r="2098" spans="1:8" x14ac:dyDescent="0.25">
      <c r="A2098" t="s">
        <v>10878</v>
      </c>
      <c r="B2098" t="s">
        <v>10879</v>
      </c>
      <c r="C2098">
        <v>13.84</v>
      </c>
      <c r="D2098" t="s">
        <v>10880</v>
      </c>
      <c r="E2098">
        <v>1996</v>
      </c>
      <c r="F2098" t="s">
        <v>116</v>
      </c>
      <c r="G2098" t="s">
        <v>115</v>
      </c>
      <c r="H2098" t="s">
        <v>10881</v>
      </c>
    </row>
    <row r="2099" spans="1:8" x14ac:dyDescent="0.25">
      <c r="A2099" t="s">
        <v>10882</v>
      </c>
      <c r="B2099" t="s">
        <v>10883</v>
      </c>
      <c r="C2099">
        <v>69.930000000000007</v>
      </c>
      <c r="D2099" t="s">
        <v>9988</v>
      </c>
      <c r="E2099">
        <v>1995</v>
      </c>
      <c r="F2099" t="s">
        <v>293</v>
      </c>
      <c r="G2099" t="s">
        <v>401</v>
      </c>
      <c r="H2099" t="s">
        <v>10884</v>
      </c>
    </row>
    <row r="2100" spans="1:8" x14ac:dyDescent="0.25">
      <c r="A2100" t="s">
        <v>10885</v>
      </c>
      <c r="B2100" t="s">
        <v>10886</v>
      </c>
      <c r="C2100">
        <v>62.973999999999997</v>
      </c>
      <c r="D2100" t="s">
        <v>10887</v>
      </c>
      <c r="E2100" t="s">
        <v>2930</v>
      </c>
      <c r="F2100" t="s">
        <v>77</v>
      </c>
      <c r="G2100" t="s">
        <v>177</v>
      </c>
      <c r="H2100" t="s">
        <v>10888</v>
      </c>
    </row>
    <row r="2101" spans="1:8" x14ac:dyDescent="0.25">
      <c r="A2101" t="s">
        <v>10889</v>
      </c>
      <c r="B2101" t="s">
        <v>10890</v>
      </c>
      <c r="C2101">
        <v>62.4</v>
      </c>
      <c r="D2101" t="s">
        <v>3905</v>
      </c>
      <c r="E2101" t="s">
        <v>2930</v>
      </c>
      <c r="F2101" t="s">
        <v>31</v>
      </c>
      <c r="G2101" t="s">
        <v>387</v>
      </c>
      <c r="H2101" t="s">
        <v>10891</v>
      </c>
    </row>
    <row r="2102" spans="1:8" x14ac:dyDescent="0.25">
      <c r="A2102" t="s">
        <v>10892</v>
      </c>
      <c r="B2102" t="s">
        <v>10893</v>
      </c>
      <c r="C2102">
        <v>33.21</v>
      </c>
      <c r="D2102" t="s">
        <v>9764</v>
      </c>
      <c r="E2102" t="s">
        <v>2930</v>
      </c>
      <c r="F2102" t="s">
        <v>600</v>
      </c>
      <c r="G2102" t="s">
        <v>2949</v>
      </c>
      <c r="H2102" t="s">
        <v>10894</v>
      </c>
    </row>
    <row r="2103" spans="1:8" x14ac:dyDescent="0.25">
      <c r="A2103" t="s">
        <v>10892</v>
      </c>
      <c r="B2103" t="s">
        <v>10895</v>
      </c>
      <c r="C2103">
        <v>21.82</v>
      </c>
      <c r="D2103" t="s">
        <v>2930</v>
      </c>
      <c r="E2103" t="s">
        <v>2930</v>
      </c>
      <c r="F2103" t="s">
        <v>600</v>
      </c>
      <c r="G2103" t="s">
        <v>2949</v>
      </c>
      <c r="H2103" t="s">
        <v>10896</v>
      </c>
    </row>
    <row r="2104" spans="1:8" x14ac:dyDescent="0.25">
      <c r="A2104" t="s">
        <v>10892</v>
      </c>
      <c r="B2104" t="s">
        <v>10897</v>
      </c>
      <c r="C2104">
        <v>22.77</v>
      </c>
      <c r="D2104" t="s">
        <v>10898</v>
      </c>
      <c r="E2104" t="s">
        <v>2930</v>
      </c>
      <c r="F2104" t="s">
        <v>600</v>
      </c>
      <c r="G2104" t="s">
        <v>2949</v>
      </c>
      <c r="H2104" t="s">
        <v>10899</v>
      </c>
    </row>
    <row r="2105" spans="1:8" x14ac:dyDescent="0.25">
      <c r="A2105" t="s">
        <v>10900</v>
      </c>
      <c r="B2105" t="s">
        <v>10901</v>
      </c>
      <c r="C2105">
        <v>0.8901</v>
      </c>
      <c r="D2105" t="s">
        <v>10902</v>
      </c>
      <c r="E2105">
        <v>2006</v>
      </c>
      <c r="F2105" t="s">
        <v>600</v>
      </c>
      <c r="G2105" t="s">
        <v>2949</v>
      </c>
      <c r="H2105" t="s">
        <v>10903</v>
      </c>
    </row>
    <row r="2106" spans="1:8" x14ac:dyDescent="0.25">
      <c r="A2106" t="s">
        <v>10904</v>
      </c>
      <c r="B2106" t="s">
        <v>10905</v>
      </c>
      <c r="C2106">
        <v>37.78</v>
      </c>
      <c r="D2106" t="s">
        <v>4654</v>
      </c>
      <c r="E2106">
        <v>2013</v>
      </c>
      <c r="F2106" t="s">
        <v>25</v>
      </c>
      <c r="G2106" t="s">
        <v>24</v>
      </c>
      <c r="H2106" t="s">
        <v>10906</v>
      </c>
    </row>
    <row r="2107" spans="1:8" x14ac:dyDescent="0.25">
      <c r="A2107" t="s">
        <v>10907</v>
      </c>
      <c r="B2107" t="s">
        <v>10908</v>
      </c>
      <c r="C2107">
        <v>4.04</v>
      </c>
      <c r="D2107" t="s">
        <v>10909</v>
      </c>
      <c r="E2107" t="s">
        <v>2930</v>
      </c>
      <c r="F2107" t="s">
        <v>3022</v>
      </c>
      <c r="G2107" t="s">
        <v>3023</v>
      </c>
      <c r="H2107" t="s">
        <v>10910</v>
      </c>
    </row>
    <row r="2108" spans="1:8" x14ac:dyDescent="0.25">
      <c r="A2108" t="s">
        <v>10911</v>
      </c>
      <c r="B2108" t="s">
        <v>10912</v>
      </c>
      <c r="C2108">
        <v>15.34</v>
      </c>
      <c r="D2108" t="s">
        <v>10913</v>
      </c>
      <c r="E2108">
        <v>2013</v>
      </c>
      <c r="F2108" t="s">
        <v>31</v>
      </c>
      <c r="G2108" t="s">
        <v>387</v>
      </c>
      <c r="H2108" t="s">
        <v>10914</v>
      </c>
    </row>
    <row r="2109" spans="1:8" x14ac:dyDescent="0.25">
      <c r="A2109" t="s">
        <v>10915</v>
      </c>
      <c r="B2109" t="s">
        <v>10916</v>
      </c>
      <c r="C2109">
        <v>40.020000000000003</v>
      </c>
      <c r="D2109" t="s">
        <v>10917</v>
      </c>
      <c r="E2109" t="s">
        <v>2930</v>
      </c>
      <c r="F2109" t="s">
        <v>31</v>
      </c>
      <c r="G2109" t="s">
        <v>3463</v>
      </c>
      <c r="H2109" t="s">
        <v>10918</v>
      </c>
    </row>
    <row r="2110" spans="1:8" x14ac:dyDescent="0.25">
      <c r="A2110" t="s">
        <v>10919</v>
      </c>
      <c r="B2110" t="s">
        <v>10920</v>
      </c>
      <c r="C2110">
        <v>33.409999999999997</v>
      </c>
      <c r="D2110" t="s">
        <v>10921</v>
      </c>
      <c r="E2110" t="s">
        <v>2930</v>
      </c>
      <c r="F2110" t="s">
        <v>293</v>
      </c>
      <c r="G2110" t="s">
        <v>3186</v>
      </c>
      <c r="H2110" t="s">
        <v>10922</v>
      </c>
    </row>
    <row r="2111" spans="1:8" x14ac:dyDescent="0.25">
      <c r="A2111" t="s">
        <v>10923</v>
      </c>
      <c r="B2111" t="s">
        <v>10924</v>
      </c>
      <c r="C2111">
        <v>54.66</v>
      </c>
      <c r="D2111" t="s">
        <v>5385</v>
      </c>
      <c r="E2111">
        <v>1997</v>
      </c>
      <c r="F2111" t="s">
        <v>18</v>
      </c>
      <c r="G2111" t="s">
        <v>53</v>
      </c>
      <c r="H2111" t="s">
        <v>10925</v>
      </c>
    </row>
    <row r="2112" spans="1:8" x14ac:dyDescent="0.25">
      <c r="A2112" t="s">
        <v>10926</v>
      </c>
      <c r="B2112" t="s">
        <v>10927</v>
      </c>
      <c r="C2112">
        <v>50.89</v>
      </c>
      <c r="D2112" t="s">
        <v>10928</v>
      </c>
      <c r="E2112" t="s">
        <v>2930</v>
      </c>
      <c r="F2112" t="s">
        <v>3022</v>
      </c>
      <c r="G2112" t="s">
        <v>308</v>
      </c>
      <c r="H2112" t="s">
        <v>10929</v>
      </c>
    </row>
    <row r="2113" spans="1:8" x14ac:dyDescent="0.25">
      <c r="A2113" t="s">
        <v>10930</v>
      </c>
      <c r="B2113" t="s">
        <v>10931</v>
      </c>
      <c r="C2113">
        <v>20.85</v>
      </c>
      <c r="D2113" t="s">
        <v>2930</v>
      </c>
      <c r="E2113" t="s">
        <v>2930</v>
      </c>
      <c r="F2113" t="s">
        <v>2930</v>
      </c>
      <c r="G2113" t="s">
        <v>2930</v>
      </c>
      <c r="H2113" t="s">
        <v>10932</v>
      </c>
    </row>
    <row r="2114" spans="1:8" x14ac:dyDescent="0.25">
      <c r="A2114" t="s">
        <v>10933</v>
      </c>
      <c r="B2114" t="s">
        <v>10934</v>
      </c>
      <c r="C2114">
        <v>102.73</v>
      </c>
      <c r="D2114" t="s">
        <v>6555</v>
      </c>
      <c r="E2114" t="s">
        <v>2930</v>
      </c>
      <c r="F2114" t="s">
        <v>2930</v>
      </c>
      <c r="G2114" t="s">
        <v>2930</v>
      </c>
      <c r="H2114" t="s">
        <v>10935</v>
      </c>
    </row>
    <row r="2115" spans="1:8" x14ac:dyDescent="0.25">
      <c r="A2115" t="s">
        <v>10936</v>
      </c>
      <c r="B2115" t="s">
        <v>10937</v>
      </c>
      <c r="C2115">
        <v>30.79</v>
      </c>
      <c r="D2115" t="s">
        <v>10938</v>
      </c>
      <c r="E2115" t="s">
        <v>2930</v>
      </c>
      <c r="F2115" t="s">
        <v>2930</v>
      </c>
      <c r="G2115" t="s">
        <v>2930</v>
      </c>
      <c r="H2115" t="s">
        <v>10939</v>
      </c>
    </row>
    <row r="2116" spans="1:8" x14ac:dyDescent="0.25">
      <c r="A2116" t="s">
        <v>10940</v>
      </c>
      <c r="B2116" t="s">
        <v>10941</v>
      </c>
      <c r="C2116">
        <v>17.670000000000002</v>
      </c>
      <c r="D2116" t="s">
        <v>10942</v>
      </c>
      <c r="E2116" t="s">
        <v>2930</v>
      </c>
      <c r="F2116" t="s">
        <v>2930</v>
      </c>
      <c r="G2116" t="s">
        <v>2930</v>
      </c>
      <c r="H2116" t="s">
        <v>10943</v>
      </c>
    </row>
    <row r="2117" spans="1:8" x14ac:dyDescent="0.25">
      <c r="A2117" t="s">
        <v>10944</v>
      </c>
      <c r="B2117" t="s">
        <v>10945</v>
      </c>
      <c r="C2117">
        <v>26.0535</v>
      </c>
      <c r="D2117" t="s">
        <v>10946</v>
      </c>
      <c r="E2117" t="s">
        <v>2930</v>
      </c>
      <c r="F2117" t="s">
        <v>2930</v>
      </c>
      <c r="G2117" t="s">
        <v>2930</v>
      </c>
      <c r="H2117" t="s">
        <v>10947</v>
      </c>
    </row>
    <row r="2118" spans="1:8" x14ac:dyDescent="0.25">
      <c r="A2118" t="s">
        <v>10948</v>
      </c>
      <c r="B2118" t="s">
        <v>10949</v>
      </c>
      <c r="C2118">
        <v>25.029900000000001</v>
      </c>
      <c r="D2118" t="s">
        <v>10950</v>
      </c>
      <c r="E2118" t="s">
        <v>2930</v>
      </c>
      <c r="F2118" t="s">
        <v>2930</v>
      </c>
      <c r="G2118" t="s">
        <v>2930</v>
      </c>
      <c r="H2118" t="s">
        <v>10951</v>
      </c>
    </row>
    <row r="2119" spans="1:8" x14ac:dyDescent="0.25">
      <c r="A2119" t="s">
        <v>10952</v>
      </c>
      <c r="B2119" t="s">
        <v>10953</v>
      </c>
      <c r="C2119">
        <v>23.28</v>
      </c>
      <c r="D2119" t="s">
        <v>10954</v>
      </c>
      <c r="E2119" t="s">
        <v>2930</v>
      </c>
      <c r="F2119" t="s">
        <v>2930</v>
      </c>
      <c r="G2119" t="s">
        <v>2930</v>
      </c>
      <c r="H2119" t="s">
        <v>10955</v>
      </c>
    </row>
    <row r="2120" spans="1:8" x14ac:dyDescent="0.25">
      <c r="A2120" t="s">
        <v>10956</v>
      </c>
      <c r="B2120" t="s">
        <v>10957</v>
      </c>
      <c r="C2120">
        <v>70.67</v>
      </c>
      <c r="D2120" t="s">
        <v>10958</v>
      </c>
      <c r="E2120" t="s">
        <v>2930</v>
      </c>
      <c r="F2120" t="s">
        <v>2930</v>
      </c>
      <c r="G2120" t="s">
        <v>2930</v>
      </c>
      <c r="H2120" t="s">
        <v>10959</v>
      </c>
    </row>
    <row r="2121" spans="1:8" x14ac:dyDescent="0.25">
      <c r="A2121" t="s">
        <v>10960</v>
      </c>
      <c r="B2121" t="s">
        <v>10961</v>
      </c>
      <c r="C2121">
        <v>108.41</v>
      </c>
      <c r="D2121" t="s">
        <v>10962</v>
      </c>
      <c r="E2121" t="s">
        <v>2930</v>
      </c>
      <c r="F2121" t="s">
        <v>2930</v>
      </c>
      <c r="G2121" t="s">
        <v>2930</v>
      </c>
      <c r="H2121" t="s">
        <v>10963</v>
      </c>
    </row>
    <row r="2122" spans="1:8" x14ac:dyDescent="0.25">
      <c r="A2122" t="s">
        <v>10964</v>
      </c>
      <c r="B2122" t="s">
        <v>10965</v>
      </c>
      <c r="C2122">
        <v>52.96</v>
      </c>
      <c r="D2122" t="s">
        <v>10966</v>
      </c>
      <c r="E2122" t="s">
        <v>2930</v>
      </c>
      <c r="F2122" t="s">
        <v>2930</v>
      </c>
      <c r="G2122" t="s">
        <v>2930</v>
      </c>
      <c r="H2122" t="s">
        <v>10967</v>
      </c>
    </row>
    <row r="2123" spans="1:8" x14ac:dyDescent="0.25">
      <c r="A2123" t="s">
        <v>10968</v>
      </c>
      <c r="B2123" t="s">
        <v>10969</v>
      </c>
      <c r="C2123">
        <v>53.39</v>
      </c>
      <c r="D2123" t="s">
        <v>10970</v>
      </c>
      <c r="E2123" t="s">
        <v>2930</v>
      </c>
      <c r="F2123" t="s">
        <v>2930</v>
      </c>
      <c r="G2123" t="s">
        <v>2930</v>
      </c>
      <c r="H2123" t="s">
        <v>10971</v>
      </c>
    </row>
    <row r="2124" spans="1:8" x14ac:dyDescent="0.25">
      <c r="A2124" t="s">
        <v>10972</v>
      </c>
      <c r="B2124" t="s">
        <v>10973</v>
      </c>
      <c r="C2124">
        <v>29.76</v>
      </c>
      <c r="D2124" t="s">
        <v>10974</v>
      </c>
      <c r="E2124" t="s">
        <v>2930</v>
      </c>
      <c r="F2124" t="s">
        <v>2930</v>
      </c>
      <c r="G2124" t="s">
        <v>2930</v>
      </c>
      <c r="H2124" t="s">
        <v>10975</v>
      </c>
    </row>
    <row r="2125" spans="1:8" x14ac:dyDescent="0.25">
      <c r="A2125" t="s">
        <v>10976</v>
      </c>
      <c r="B2125" t="s">
        <v>10977</v>
      </c>
      <c r="C2125">
        <v>41.29</v>
      </c>
      <c r="D2125" t="s">
        <v>10978</v>
      </c>
      <c r="E2125" t="s">
        <v>2930</v>
      </c>
      <c r="F2125" t="s">
        <v>2930</v>
      </c>
      <c r="G2125" t="s">
        <v>2930</v>
      </c>
      <c r="H2125" t="s">
        <v>10979</v>
      </c>
    </row>
    <row r="2126" spans="1:8" x14ac:dyDescent="0.25">
      <c r="A2126" t="s">
        <v>10980</v>
      </c>
      <c r="B2126" t="s">
        <v>10981</v>
      </c>
      <c r="C2126">
        <v>64.778999999999996</v>
      </c>
      <c r="D2126" t="s">
        <v>10982</v>
      </c>
      <c r="E2126" t="s">
        <v>2930</v>
      </c>
      <c r="F2126" t="s">
        <v>2930</v>
      </c>
      <c r="G2126" t="s">
        <v>2930</v>
      </c>
      <c r="H2126" t="s">
        <v>10983</v>
      </c>
    </row>
    <row r="2127" spans="1:8" x14ac:dyDescent="0.25">
      <c r="A2127" t="s">
        <v>10984</v>
      </c>
      <c r="B2127" t="s">
        <v>10985</v>
      </c>
      <c r="C2127">
        <v>46.85</v>
      </c>
      <c r="D2127" t="s">
        <v>10986</v>
      </c>
      <c r="E2127" t="s">
        <v>2930</v>
      </c>
      <c r="F2127" t="s">
        <v>2930</v>
      </c>
      <c r="G2127" t="s">
        <v>2930</v>
      </c>
      <c r="H2127" t="s">
        <v>10987</v>
      </c>
    </row>
    <row r="2128" spans="1:8" x14ac:dyDescent="0.25">
      <c r="A2128" t="s">
        <v>10988</v>
      </c>
      <c r="B2128" t="s">
        <v>10989</v>
      </c>
      <c r="C2128">
        <v>52.020800000000001</v>
      </c>
      <c r="D2128" t="s">
        <v>10990</v>
      </c>
      <c r="E2128" t="s">
        <v>2930</v>
      </c>
      <c r="F2128" t="s">
        <v>2930</v>
      </c>
      <c r="G2128" t="s">
        <v>2930</v>
      </c>
      <c r="H2128" t="s">
        <v>10991</v>
      </c>
    </row>
    <row r="2129" spans="1:8" x14ac:dyDescent="0.25">
      <c r="A2129" t="s">
        <v>10992</v>
      </c>
      <c r="B2129" t="s">
        <v>10993</v>
      </c>
      <c r="C2129">
        <v>41.610100000000003</v>
      </c>
      <c r="D2129" t="s">
        <v>10994</v>
      </c>
      <c r="E2129" t="s">
        <v>2930</v>
      </c>
      <c r="F2129" t="s">
        <v>2930</v>
      </c>
      <c r="G2129" t="s">
        <v>2930</v>
      </c>
      <c r="H2129" t="s">
        <v>10995</v>
      </c>
    </row>
    <row r="2130" spans="1:8" x14ac:dyDescent="0.25">
      <c r="A2130" t="s">
        <v>10996</v>
      </c>
      <c r="B2130" t="s">
        <v>10997</v>
      </c>
      <c r="C2130">
        <v>38.44</v>
      </c>
      <c r="D2130" t="s">
        <v>10998</v>
      </c>
      <c r="E2130" t="s">
        <v>2930</v>
      </c>
      <c r="F2130" t="s">
        <v>2930</v>
      </c>
      <c r="G2130" t="s">
        <v>2930</v>
      </c>
      <c r="H2130" t="s">
        <v>10999</v>
      </c>
    </row>
    <row r="2131" spans="1:8" x14ac:dyDescent="0.25">
      <c r="A2131" t="s">
        <v>11000</v>
      </c>
      <c r="B2131" t="s">
        <v>11001</v>
      </c>
      <c r="C2131">
        <v>7.32</v>
      </c>
      <c r="D2131" t="s">
        <v>11002</v>
      </c>
      <c r="E2131">
        <v>2000</v>
      </c>
      <c r="F2131" t="s">
        <v>25</v>
      </c>
      <c r="G2131" t="s">
        <v>24</v>
      </c>
      <c r="H2131" t="s">
        <v>11003</v>
      </c>
    </row>
    <row r="2132" spans="1:8" x14ac:dyDescent="0.25">
      <c r="A2132" t="s">
        <v>11004</v>
      </c>
      <c r="B2132" t="s">
        <v>11005</v>
      </c>
      <c r="C2132">
        <v>54.15</v>
      </c>
      <c r="D2132" t="s">
        <v>11006</v>
      </c>
      <c r="E2132">
        <v>2002</v>
      </c>
      <c r="F2132" t="s">
        <v>600</v>
      </c>
      <c r="G2132" t="s">
        <v>3451</v>
      </c>
      <c r="H2132" t="s">
        <v>11007</v>
      </c>
    </row>
    <row r="2133" spans="1:8" x14ac:dyDescent="0.25">
      <c r="A2133" t="s">
        <v>11008</v>
      </c>
      <c r="B2133" t="s">
        <v>11009</v>
      </c>
      <c r="C2133">
        <v>28.08</v>
      </c>
      <c r="D2133" t="s">
        <v>9980</v>
      </c>
      <c r="E2133">
        <v>2014</v>
      </c>
      <c r="F2133" t="s">
        <v>25</v>
      </c>
      <c r="G2133" t="s">
        <v>3278</v>
      </c>
      <c r="H2133" t="s">
        <v>11010</v>
      </c>
    </row>
    <row r="2134" spans="1:8" x14ac:dyDescent="0.25">
      <c r="A2134" t="s">
        <v>11011</v>
      </c>
      <c r="B2134" t="s">
        <v>11012</v>
      </c>
      <c r="C2134">
        <v>1.1100000000000001</v>
      </c>
      <c r="D2134" t="s">
        <v>11013</v>
      </c>
      <c r="E2134" t="s">
        <v>2930</v>
      </c>
      <c r="F2134" t="s">
        <v>25</v>
      </c>
      <c r="G2134" t="s">
        <v>24</v>
      </c>
      <c r="H2134" t="s">
        <v>11014</v>
      </c>
    </row>
    <row r="2135" spans="1:8" x14ac:dyDescent="0.25">
      <c r="A2135" t="s">
        <v>11015</v>
      </c>
      <c r="B2135" t="s">
        <v>11016</v>
      </c>
      <c r="C2135">
        <v>27.63</v>
      </c>
      <c r="D2135" t="s">
        <v>11017</v>
      </c>
      <c r="E2135" t="s">
        <v>2930</v>
      </c>
      <c r="F2135" t="s">
        <v>2930</v>
      </c>
      <c r="G2135" t="s">
        <v>2930</v>
      </c>
      <c r="H2135" t="s">
        <v>11018</v>
      </c>
    </row>
    <row r="2136" spans="1:8" x14ac:dyDescent="0.25">
      <c r="A2136" t="s">
        <v>11019</v>
      </c>
      <c r="B2136" t="s">
        <v>11020</v>
      </c>
      <c r="C2136">
        <v>46.32</v>
      </c>
      <c r="D2136" t="s">
        <v>11021</v>
      </c>
      <c r="E2136" t="s">
        <v>2930</v>
      </c>
      <c r="F2136" t="s">
        <v>178</v>
      </c>
      <c r="G2136" t="s">
        <v>3181</v>
      </c>
      <c r="H2136" t="s">
        <v>11022</v>
      </c>
    </row>
    <row r="2137" spans="1:8" x14ac:dyDescent="0.25">
      <c r="A2137" t="s">
        <v>11023</v>
      </c>
      <c r="B2137" t="s">
        <v>11024</v>
      </c>
      <c r="C2137">
        <v>0.39100000000000001</v>
      </c>
      <c r="D2137" t="s">
        <v>11025</v>
      </c>
      <c r="E2137" t="s">
        <v>2930</v>
      </c>
      <c r="F2137" t="s">
        <v>31</v>
      </c>
      <c r="G2137" t="s">
        <v>4688</v>
      </c>
      <c r="H2137" t="s">
        <v>11026</v>
      </c>
    </row>
    <row r="2138" spans="1:8" x14ac:dyDescent="0.25">
      <c r="A2138" t="s">
        <v>11027</v>
      </c>
      <c r="B2138" t="s">
        <v>11028</v>
      </c>
      <c r="C2138">
        <v>14.910399999999999</v>
      </c>
      <c r="D2138" t="s">
        <v>11029</v>
      </c>
      <c r="E2138">
        <v>1996</v>
      </c>
      <c r="F2138" t="s">
        <v>600</v>
      </c>
      <c r="G2138" t="s">
        <v>2949</v>
      </c>
      <c r="H2138" t="s">
        <v>11030</v>
      </c>
    </row>
    <row r="2139" spans="1:8" x14ac:dyDescent="0.25">
      <c r="A2139" t="s">
        <v>11031</v>
      </c>
      <c r="B2139" t="s">
        <v>11032</v>
      </c>
      <c r="C2139">
        <v>35.31</v>
      </c>
      <c r="D2139" t="s">
        <v>11033</v>
      </c>
      <c r="E2139">
        <v>2013</v>
      </c>
      <c r="F2139" t="s">
        <v>31</v>
      </c>
      <c r="G2139" t="s">
        <v>3389</v>
      </c>
      <c r="H2139" t="s">
        <v>11034</v>
      </c>
    </row>
    <row r="2140" spans="1:8" x14ac:dyDescent="0.25">
      <c r="A2140" t="s">
        <v>11035</v>
      </c>
      <c r="B2140" t="s">
        <v>11036</v>
      </c>
      <c r="C2140">
        <v>7.125</v>
      </c>
      <c r="D2140" t="s">
        <v>11037</v>
      </c>
      <c r="E2140">
        <v>2015</v>
      </c>
      <c r="F2140" t="s">
        <v>25</v>
      </c>
      <c r="G2140" t="s">
        <v>3017</v>
      </c>
      <c r="H2140" t="s">
        <v>11038</v>
      </c>
    </row>
    <row r="2141" spans="1:8" x14ac:dyDescent="0.25">
      <c r="A2141" t="s">
        <v>11039</v>
      </c>
      <c r="B2141" t="s">
        <v>11040</v>
      </c>
      <c r="C2141">
        <v>5.33</v>
      </c>
      <c r="D2141" t="s">
        <v>11041</v>
      </c>
      <c r="E2141">
        <v>1996</v>
      </c>
      <c r="F2141" t="s">
        <v>31</v>
      </c>
      <c r="G2141" t="s">
        <v>131</v>
      </c>
      <c r="H2141" t="s">
        <v>11042</v>
      </c>
    </row>
    <row r="2142" spans="1:8" x14ac:dyDescent="0.25">
      <c r="A2142" t="s">
        <v>11043</v>
      </c>
      <c r="B2142" t="s">
        <v>11044</v>
      </c>
      <c r="C2142">
        <v>82.42</v>
      </c>
      <c r="D2142" t="s">
        <v>11045</v>
      </c>
      <c r="E2142" t="s">
        <v>2930</v>
      </c>
      <c r="F2142" t="s">
        <v>31</v>
      </c>
      <c r="G2142" t="s">
        <v>160</v>
      </c>
      <c r="H2142" t="s">
        <v>11046</v>
      </c>
    </row>
    <row r="2143" spans="1:8" x14ac:dyDescent="0.25">
      <c r="A2143" t="s">
        <v>11047</v>
      </c>
      <c r="B2143" t="s">
        <v>11048</v>
      </c>
      <c r="C2143">
        <v>0.8</v>
      </c>
      <c r="D2143" t="s">
        <v>11049</v>
      </c>
      <c r="E2143" t="s">
        <v>2930</v>
      </c>
      <c r="F2143" t="s">
        <v>25</v>
      </c>
      <c r="G2143" t="s">
        <v>24</v>
      </c>
      <c r="H2143" t="s">
        <v>11050</v>
      </c>
    </row>
    <row r="2144" spans="1:8" x14ac:dyDescent="0.25">
      <c r="A2144" t="s">
        <v>11051</v>
      </c>
      <c r="B2144" t="s">
        <v>11052</v>
      </c>
      <c r="C2144">
        <v>58.96</v>
      </c>
      <c r="D2144" t="s">
        <v>11053</v>
      </c>
      <c r="E2144" t="s">
        <v>2930</v>
      </c>
      <c r="F2144" t="s">
        <v>3022</v>
      </c>
      <c r="G2144" t="s">
        <v>3023</v>
      </c>
      <c r="H2144" t="s">
        <v>11054</v>
      </c>
    </row>
    <row r="2145" spans="1:8" x14ac:dyDescent="0.25">
      <c r="A2145" t="s">
        <v>11055</v>
      </c>
      <c r="B2145" t="s">
        <v>11056</v>
      </c>
      <c r="C2145">
        <v>4.04</v>
      </c>
      <c r="D2145" t="s">
        <v>11057</v>
      </c>
      <c r="E2145">
        <v>2010</v>
      </c>
      <c r="F2145" t="s">
        <v>77</v>
      </c>
      <c r="G2145" t="s">
        <v>5370</v>
      </c>
      <c r="H2145" t="s">
        <v>11058</v>
      </c>
    </row>
    <row r="2146" spans="1:8" x14ac:dyDescent="0.25">
      <c r="A2146" t="s">
        <v>11059</v>
      </c>
      <c r="B2146" t="s">
        <v>11060</v>
      </c>
      <c r="C2146">
        <v>21.3</v>
      </c>
      <c r="D2146" t="s">
        <v>3397</v>
      </c>
      <c r="E2146" t="s">
        <v>2930</v>
      </c>
      <c r="F2146" t="s">
        <v>178</v>
      </c>
      <c r="G2146" t="s">
        <v>3181</v>
      </c>
      <c r="H2146" t="s">
        <v>11061</v>
      </c>
    </row>
    <row r="2147" spans="1:8" x14ac:dyDescent="0.25">
      <c r="A2147" t="s">
        <v>11062</v>
      </c>
      <c r="B2147" t="s">
        <v>11063</v>
      </c>
      <c r="C2147">
        <v>35.159999999999997</v>
      </c>
      <c r="D2147" t="s">
        <v>11064</v>
      </c>
      <c r="E2147">
        <v>1999</v>
      </c>
      <c r="F2147" t="s">
        <v>600</v>
      </c>
      <c r="G2147" t="s">
        <v>2949</v>
      </c>
      <c r="H2147" t="s">
        <v>11065</v>
      </c>
    </row>
    <row r="2148" spans="1:8" x14ac:dyDescent="0.25">
      <c r="A2148" t="s">
        <v>11062</v>
      </c>
      <c r="B2148" t="s">
        <v>11066</v>
      </c>
      <c r="C2148">
        <v>27.92</v>
      </c>
      <c r="D2148" t="s">
        <v>2930</v>
      </c>
      <c r="E2148" t="s">
        <v>2930</v>
      </c>
      <c r="F2148" t="s">
        <v>600</v>
      </c>
      <c r="G2148" t="s">
        <v>2949</v>
      </c>
      <c r="H2148" t="s">
        <v>11067</v>
      </c>
    </row>
    <row r="2149" spans="1:8" x14ac:dyDescent="0.25">
      <c r="A2149" t="s">
        <v>11068</v>
      </c>
      <c r="B2149" t="s">
        <v>11069</v>
      </c>
      <c r="C2149">
        <v>8.82</v>
      </c>
      <c r="D2149" t="s">
        <v>11070</v>
      </c>
      <c r="E2149" t="s">
        <v>2930</v>
      </c>
      <c r="F2149" t="s">
        <v>18</v>
      </c>
      <c r="G2149" t="s">
        <v>44</v>
      </c>
      <c r="H2149" t="s">
        <v>11071</v>
      </c>
    </row>
    <row r="2150" spans="1:8" x14ac:dyDescent="0.25">
      <c r="A2150" t="s">
        <v>11072</v>
      </c>
      <c r="B2150" t="s">
        <v>11073</v>
      </c>
      <c r="C2150">
        <v>2.2799999999999998</v>
      </c>
      <c r="D2150" t="s">
        <v>11074</v>
      </c>
      <c r="E2150" t="s">
        <v>2930</v>
      </c>
      <c r="F2150" t="s">
        <v>25</v>
      </c>
      <c r="G2150" t="s">
        <v>3017</v>
      </c>
      <c r="H2150" t="s">
        <v>11075</v>
      </c>
    </row>
    <row r="2151" spans="1:8" x14ac:dyDescent="0.25">
      <c r="A2151" t="s">
        <v>11076</v>
      </c>
      <c r="B2151" t="s">
        <v>11077</v>
      </c>
      <c r="C2151">
        <v>4.88</v>
      </c>
      <c r="D2151" t="s">
        <v>11078</v>
      </c>
      <c r="E2151">
        <v>2013</v>
      </c>
      <c r="F2151" t="s">
        <v>18</v>
      </c>
      <c r="G2151" t="s">
        <v>106</v>
      </c>
      <c r="H2151" t="s">
        <v>11079</v>
      </c>
    </row>
    <row r="2152" spans="1:8" x14ac:dyDescent="0.25">
      <c r="A2152" t="s">
        <v>11080</v>
      </c>
      <c r="B2152" t="s">
        <v>11081</v>
      </c>
      <c r="C2152">
        <v>2.2000000000000002</v>
      </c>
      <c r="D2152" t="s">
        <v>11082</v>
      </c>
      <c r="E2152" t="s">
        <v>2930</v>
      </c>
      <c r="F2152" t="s">
        <v>3022</v>
      </c>
      <c r="G2152" t="s">
        <v>3539</v>
      </c>
      <c r="H2152" t="s">
        <v>11083</v>
      </c>
    </row>
    <row r="2153" spans="1:8" x14ac:dyDescent="0.25">
      <c r="A2153" t="s">
        <v>11084</v>
      </c>
      <c r="B2153" t="s">
        <v>11085</v>
      </c>
      <c r="C2153">
        <v>6.23</v>
      </c>
      <c r="D2153" t="s">
        <v>11086</v>
      </c>
      <c r="E2153">
        <v>1997</v>
      </c>
      <c r="F2153" t="s">
        <v>25</v>
      </c>
      <c r="G2153" t="s">
        <v>24</v>
      </c>
      <c r="H2153" t="s">
        <v>11087</v>
      </c>
    </row>
    <row r="2154" spans="1:8" x14ac:dyDescent="0.25">
      <c r="A2154" t="s">
        <v>11088</v>
      </c>
      <c r="B2154" t="s">
        <v>11089</v>
      </c>
      <c r="C2154">
        <v>27.3</v>
      </c>
      <c r="D2154" t="s">
        <v>4331</v>
      </c>
      <c r="E2154">
        <v>1991</v>
      </c>
      <c r="F2154" t="s">
        <v>18</v>
      </c>
      <c r="G2154" t="s">
        <v>17</v>
      </c>
      <c r="H2154" t="s">
        <v>11090</v>
      </c>
    </row>
    <row r="2155" spans="1:8" x14ac:dyDescent="0.25">
      <c r="A2155" t="s">
        <v>11091</v>
      </c>
      <c r="B2155" t="s">
        <v>11092</v>
      </c>
      <c r="C2155">
        <v>57.24</v>
      </c>
      <c r="D2155" t="s">
        <v>6119</v>
      </c>
      <c r="E2155">
        <v>2012</v>
      </c>
      <c r="F2155" t="s">
        <v>18</v>
      </c>
      <c r="G2155" t="s">
        <v>44</v>
      </c>
      <c r="H2155" t="s">
        <v>11093</v>
      </c>
    </row>
    <row r="2156" spans="1:8" x14ac:dyDescent="0.25">
      <c r="A2156" t="s">
        <v>11094</v>
      </c>
      <c r="B2156" t="s">
        <v>11095</v>
      </c>
      <c r="C2156">
        <v>1.48</v>
      </c>
      <c r="D2156" t="s">
        <v>11096</v>
      </c>
      <c r="E2156" t="s">
        <v>2930</v>
      </c>
      <c r="F2156" t="s">
        <v>25</v>
      </c>
      <c r="G2156" t="s">
        <v>24</v>
      </c>
      <c r="H2156" t="s">
        <v>11097</v>
      </c>
    </row>
    <row r="2157" spans="1:8" x14ac:dyDescent="0.25">
      <c r="A2157" t="s">
        <v>11098</v>
      </c>
      <c r="B2157" t="s">
        <v>11099</v>
      </c>
      <c r="C2157">
        <v>18.97</v>
      </c>
      <c r="D2157" t="s">
        <v>11100</v>
      </c>
      <c r="E2157">
        <v>2014</v>
      </c>
      <c r="F2157" t="s">
        <v>25</v>
      </c>
      <c r="G2157" t="s">
        <v>24</v>
      </c>
      <c r="H2157" t="s">
        <v>11101</v>
      </c>
    </row>
    <row r="2158" spans="1:8" x14ac:dyDescent="0.25">
      <c r="A2158" t="s">
        <v>11102</v>
      </c>
      <c r="B2158" t="s">
        <v>11103</v>
      </c>
      <c r="C2158">
        <v>152.9</v>
      </c>
      <c r="D2158" t="s">
        <v>11104</v>
      </c>
      <c r="E2158" t="s">
        <v>2930</v>
      </c>
      <c r="F2158" t="s">
        <v>2930</v>
      </c>
      <c r="G2158" t="s">
        <v>2930</v>
      </c>
      <c r="H2158" t="s">
        <v>11105</v>
      </c>
    </row>
    <row r="2159" spans="1:8" x14ac:dyDescent="0.25">
      <c r="A2159" t="s">
        <v>11106</v>
      </c>
      <c r="B2159" t="s">
        <v>11107</v>
      </c>
      <c r="C2159">
        <v>111.33</v>
      </c>
      <c r="D2159" t="s">
        <v>3771</v>
      </c>
      <c r="E2159" t="s">
        <v>2930</v>
      </c>
      <c r="F2159" t="s">
        <v>2930</v>
      </c>
      <c r="G2159" t="s">
        <v>2930</v>
      </c>
      <c r="H2159" t="s">
        <v>11108</v>
      </c>
    </row>
    <row r="2160" spans="1:8" x14ac:dyDescent="0.25">
      <c r="A2160" t="s">
        <v>11109</v>
      </c>
      <c r="B2160" t="s">
        <v>11110</v>
      </c>
      <c r="C2160">
        <v>25.23</v>
      </c>
      <c r="D2160" t="s">
        <v>11111</v>
      </c>
      <c r="E2160" t="s">
        <v>2930</v>
      </c>
      <c r="F2160" t="s">
        <v>2930</v>
      </c>
      <c r="G2160" t="s">
        <v>2930</v>
      </c>
      <c r="H2160" t="s">
        <v>11112</v>
      </c>
    </row>
    <row r="2161" spans="1:8" x14ac:dyDescent="0.25">
      <c r="A2161" t="s">
        <v>11113</v>
      </c>
      <c r="B2161" t="s">
        <v>11114</v>
      </c>
      <c r="C2161">
        <v>36.74</v>
      </c>
      <c r="D2161" t="s">
        <v>6353</v>
      </c>
      <c r="E2161" t="s">
        <v>2930</v>
      </c>
      <c r="F2161" t="s">
        <v>2930</v>
      </c>
      <c r="G2161" t="s">
        <v>2930</v>
      </c>
      <c r="H2161" t="s">
        <v>11115</v>
      </c>
    </row>
    <row r="2162" spans="1:8" x14ac:dyDescent="0.25">
      <c r="A2162" t="s">
        <v>11116</v>
      </c>
      <c r="B2162" t="s">
        <v>11117</v>
      </c>
      <c r="C2162">
        <v>8.8000000000000007</v>
      </c>
      <c r="D2162" t="s">
        <v>3338</v>
      </c>
      <c r="E2162">
        <v>2004</v>
      </c>
      <c r="F2162" t="s">
        <v>2930</v>
      </c>
      <c r="G2162" t="s">
        <v>2930</v>
      </c>
      <c r="H2162" t="s">
        <v>11118</v>
      </c>
    </row>
    <row r="2163" spans="1:8" x14ac:dyDescent="0.25">
      <c r="A2163" t="s">
        <v>11119</v>
      </c>
      <c r="B2163" t="s">
        <v>11120</v>
      </c>
      <c r="C2163">
        <v>10.56</v>
      </c>
      <c r="D2163" t="s">
        <v>11121</v>
      </c>
      <c r="E2163">
        <v>2014</v>
      </c>
      <c r="F2163" t="s">
        <v>25</v>
      </c>
      <c r="G2163" t="s">
        <v>62</v>
      </c>
      <c r="H2163" t="s">
        <v>11122</v>
      </c>
    </row>
    <row r="2164" spans="1:8" x14ac:dyDescent="0.25">
      <c r="A2164" t="s">
        <v>11123</v>
      </c>
      <c r="B2164" t="s">
        <v>11124</v>
      </c>
      <c r="C2164">
        <v>26.63</v>
      </c>
      <c r="D2164" t="s">
        <v>11125</v>
      </c>
      <c r="E2164" t="s">
        <v>2930</v>
      </c>
      <c r="F2164" t="s">
        <v>25</v>
      </c>
      <c r="G2164" t="s">
        <v>24</v>
      </c>
      <c r="H2164" t="s">
        <v>11126</v>
      </c>
    </row>
    <row r="2165" spans="1:8" x14ac:dyDescent="0.25">
      <c r="A2165" t="s">
        <v>11127</v>
      </c>
      <c r="B2165" t="s">
        <v>11128</v>
      </c>
      <c r="C2165">
        <v>18.150099999999998</v>
      </c>
      <c r="D2165" t="s">
        <v>11129</v>
      </c>
      <c r="E2165" t="s">
        <v>2930</v>
      </c>
      <c r="F2165" t="s">
        <v>288</v>
      </c>
      <c r="G2165" t="s">
        <v>3514</v>
      </c>
      <c r="H2165" t="s">
        <v>11130</v>
      </c>
    </row>
    <row r="2166" spans="1:8" x14ac:dyDescent="0.25">
      <c r="A2166" t="s">
        <v>11131</v>
      </c>
      <c r="B2166" t="s">
        <v>11132</v>
      </c>
      <c r="C2166">
        <v>15.38</v>
      </c>
      <c r="D2166" t="s">
        <v>11133</v>
      </c>
      <c r="E2166" t="s">
        <v>2930</v>
      </c>
      <c r="F2166" t="s">
        <v>600</v>
      </c>
      <c r="G2166" t="s">
        <v>2954</v>
      </c>
      <c r="H2166" t="s">
        <v>11134</v>
      </c>
    </row>
    <row r="2167" spans="1:8" x14ac:dyDescent="0.25">
      <c r="A2167" t="s">
        <v>11135</v>
      </c>
      <c r="B2167" t="s">
        <v>11136</v>
      </c>
      <c r="C2167">
        <v>12.22</v>
      </c>
      <c r="D2167" t="s">
        <v>11137</v>
      </c>
      <c r="E2167" t="s">
        <v>2930</v>
      </c>
      <c r="F2167" t="s">
        <v>600</v>
      </c>
      <c r="G2167" t="s">
        <v>3621</v>
      </c>
      <c r="H2167" t="s">
        <v>11138</v>
      </c>
    </row>
    <row r="2168" spans="1:8" x14ac:dyDescent="0.25">
      <c r="A2168" t="s">
        <v>11139</v>
      </c>
      <c r="B2168" t="s">
        <v>11140</v>
      </c>
      <c r="C2168">
        <v>7.56</v>
      </c>
      <c r="D2168" t="s">
        <v>11141</v>
      </c>
      <c r="E2168" t="s">
        <v>2930</v>
      </c>
      <c r="F2168" t="s">
        <v>600</v>
      </c>
      <c r="G2168" t="s">
        <v>2954</v>
      </c>
      <c r="H2168" t="s">
        <v>11142</v>
      </c>
    </row>
    <row r="2169" spans="1:8" x14ac:dyDescent="0.25">
      <c r="A2169" t="s">
        <v>11143</v>
      </c>
      <c r="B2169" t="s">
        <v>11144</v>
      </c>
      <c r="C2169">
        <v>4.5</v>
      </c>
      <c r="D2169" t="s">
        <v>11145</v>
      </c>
      <c r="E2169" t="s">
        <v>2930</v>
      </c>
      <c r="F2169" t="s">
        <v>138</v>
      </c>
      <c r="G2169" t="s">
        <v>365</v>
      </c>
      <c r="H2169" t="s">
        <v>11146</v>
      </c>
    </row>
    <row r="2170" spans="1:8" x14ac:dyDescent="0.25">
      <c r="A2170" t="s">
        <v>11147</v>
      </c>
      <c r="B2170" t="s">
        <v>11148</v>
      </c>
      <c r="C2170">
        <v>16.07</v>
      </c>
      <c r="D2170" t="s">
        <v>11149</v>
      </c>
      <c r="E2170" t="s">
        <v>2930</v>
      </c>
      <c r="F2170" t="s">
        <v>25</v>
      </c>
      <c r="G2170" t="s">
        <v>639</v>
      </c>
      <c r="H2170" t="s">
        <v>11150</v>
      </c>
    </row>
    <row r="2171" spans="1:8" x14ac:dyDescent="0.25">
      <c r="A2171" t="s">
        <v>11151</v>
      </c>
      <c r="B2171" t="s">
        <v>11152</v>
      </c>
      <c r="C2171">
        <v>34.93</v>
      </c>
      <c r="D2171" t="s">
        <v>11153</v>
      </c>
      <c r="E2171" t="s">
        <v>2930</v>
      </c>
      <c r="F2171" t="s">
        <v>18</v>
      </c>
      <c r="G2171" t="s">
        <v>17</v>
      </c>
      <c r="H2171" t="s">
        <v>11154</v>
      </c>
    </row>
    <row r="2172" spans="1:8" x14ac:dyDescent="0.25">
      <c r="A2172" t="s">
        <v>11155</v>
      </c>
      <c r="B2172" t="s">
        <v>11156</v>
      </c>
      <c r="C2172">
        <v>55.19</v>
      </c>
      <c r="D2172" t="s">
        <v>3678</v>
      </c>
      <c r="E2172">
        <v>2013</v>
      </c>
      <c r="F2172" t="s">
        <v>25</v>
      </c>
      <c r="G2172" t="s">
        <v>24</v>
      </c>
      <c r="H2172" t="s">
        <v>11157</v>
      </c>
    </row>
    <row r="2173" spans="1:8" x14ac:dyDescent="0.25">
      <c r="A2173" t="s">
        <v>11158</v>
      </c>
      <c r="B2173" t="s">
        <v>11159</v>
      </c>
      <c r="C2173">
        <v>11.75</v>
      </c>
      <c r="D2173" t="s">
        <v>11160</v>
      </c>
      <c r="E2173" t="s">
        <v>2930</v>
      </c>
      <c r="F2173" t="s">
        <v>600</v>
      </c>
      <c r="G2173" t="s">
        <v>2954</v>
      </c>
      <c r="H2173" t="s">
        <v>11161</v>
      </c>
    </row>
    <row r="2174" spans="1:8" x14ac:dyDescent="0.25">
      <c r="A2174" t="s">
        <v>11162</v>
      </c>
      <c r="B2174" t="s">
        <v>11163</v>
      </c>
      <c r="C2174">
        <v>4.92</v>
      </c>
      <c r="D2174" t="s">
        <v>11164</v>
      </c>
      <c r="E2174" t="s">
        <v>2930</v>
      </c>
      <c r="F2174" t="s">
        <v>116</v>
      </c>
      <c r="G2174" t="s">
        <v>3181</v>
      </c>
      <c r="H2174" t="s">
        <v>11165</v>
      </c>
    </row>
    <row r="2175" spans="1:8" x14ac:dyDescent="0.25">
      <c r="A2175" t="s">
        <v>11166</v>
      </c>
      <c r="B2175" t="s">
        <v>11167</v>
      </c>
      <c r="C2175">
        <v>20.32</v>
      </c>
      <c r="D2175" t="s">
        <v>11168</v>
      </c>
      <c r="E2175" t="s">
        <v>2930</v>
      </c>
      <c r="F2175" t="s">
        <v>18</v>
      </c>
      <c r="G2175" t="s">
        <v>17</v>
      </c>
      <c r="H2175" t="s">
        <v>11169</v>
      </c>
    </row>
    <row r="2176" spans="1:8" x14ac:dyDescent="0.25">
      <c r="A2176" t="s">
        <v>11166</v>
      </c>
      <c r="B2176" t="s">
        <v>11170</v>
      </c>
      <c r="C2176">
        <v>18.23</v>
      </c>
      <c r="D2176" t="s">
        <v>11171</v>
      </c>
      <c r="E2176" t="s">
        <v>2930</v>
      </c>
      <c r="F2176" t="s">
        <v>18</v>
      </c>
      <c r="G2176" t="s">
        <v>17</v>
      </c>
      <c r="H2176" t="s">
        <v>11172</v>
      </c>
    </row>
    <row r="2177" spans="1:8" x14ac:dyDescent="0.25">
      <c r="A2177" t="s">
        <v>11173</v>
      </c>
      <c r="B2177" t="s">
        <v>11174</v>
      </c>
      <c r="C2177">
        <v>1.6512</v>
      </c>
      <c r="D2177" t="s">
        <v>11175</v>
      </c>
      <c r="E2177">
        <v>2004</v>
      </c>
      <c r="F2177" t="s">
        <v>600</v>
      </c>
      <c r="G2177" t="s">
        <v>2971</v>
      </c>
      <c r="H2177" t="s">
        <v>11176</v>
      </c>
    </row>
    <row r="2178" spans="1:8" x14ac:dyDescent="0.25">
      <c r="A2178" t="s">
        <v>11177</v>
      </c>
      <c r="B2178" t="s">
        <v>11178</v>
      </c>
      <c r="C2178">
        <v>17.73</v>
      </c>
      <c r="D2178" t="s">
        <v>11179</v>
      </c>
      <c r="E2178" t="s">
        <v>2930</v>
      </c>
      <c r="F2178" t="s">
        <v>600</v>
      </c>
      <c r="G2178" t="s">
        <v>2949</v>
      </c>
      <c r="H2178" t="s">
        <v>11180</v>
      </c>
    </row>
    <row r="2179" spans="1:8" x14ac:dyDescent="0.25">
      <c r="A2179" t="s">
        <v>11181</v>
      </c>
      <c r="B2179" t="s">
        <v>11182</v>
      </c>
      <c r="C2179">
        <v>24.47</v>
      </c>
      <c r="D2179" t="s">
        <v>11183</v>
      </c>
      <c r="E2179" t="s">
        <v>2930</v>
      </c>
      <c r="F2179" t="s">
        <v>25</v>
      </c>
      <c r="G2179" t="s">
        <v>62</v>
      </c>
      <c r="H2179" t="s">
        <v>11184</v>
      </c>
    </row>
    <row r="2180" spans="1:8" x14ac:dyDescent="0.25">
      <c r="A2180" t="s">
        <v>11185</v>
      </c>
      <c r="B2180" t="s">
        <v>11186</v>
      </c>
      <c r="C2180">
        <v>23.49</v>
      </c>
      <c r="D2180" t="s">
        <v>7786</v>
      </c>
      <c r="E2180">
        <v>2013</v>
      </c>
      <c r="F2180" t="s">
        <v>218</v>
      </c>
      <c r="G2180" t="s">
        <v>217</v>
      </c>
      <c r="H2180" t="s">
        <v>11187</v>
      </c>
    </row>
    <row r="2181" spans="1:8" x14ac:dyDescent="0.25">
      <c r="A2181" t="s">
        <v>11188</v>
      </c>
      <c r="B2181" t="s">
        <v>11189</v>
      </c>
      <c r="C2181">
        <v>2.1499000000000001</v>
      </c>
      <c r="D2181" t="s">
        <v>11190</v>
      </c>
      <c r="E2181" t="s">
        <v>2930</v>
      </c>
      <c r="F2181" t="s">
        <v>31</v>
      </c>
      <c r="G2181" t="s">
        <v>346</v>
      </c>
      <c r="H2181" t="s">
        <v>11191</v>
      </c>
    </row>
    <row r="2182" spans="1:8" x14ac:dyDescent="0.25">
      <c r="A2182" t="s">
        <v>11192</v>
      </c>
      <c r="B2182" t="s">
        <v>11193</v>
      </c>
      <c r="C2182">
        <v>31.5</v>
      </c>
      <c r="D2182" t="s">
        <v>3505</v>
      </c>
      <c r="E2182">
        <v>2010</v>
      </c>
      <c r="F2182" t="s">
        <v>18</v>
      </c>
      <c r="G2182" t="s">
        <v>17</v>
      </c>
      <c r="H2182" t="s">
        <v>11194</v>
      </c>
    </row>
    <row r="2183" spans="1:8" x14ac:dyDescent="0.25">
      <c r="A2183" t="s">
        <v>11195</v>
      </c>
      <c r="B2183" t="s">
        <v>11196</v>
      </c>
      <c r="C2183">
        <v>14.545</v>
      </c>
      <c r="D2183" t="s">
        <v>4941</v>
      </c>
      <c r="E2183" t="s">
        <v>2930</v>
      </c>
      <c r="F2183" t="s">
        <v>18</v>
      </c>
      <c r="G2183" t="s">
        <v>246</v>
      </c>
      <c r="H2183" t="s">
        <v>11197</v>
      </c>
    </row>
    <row r="2184" spans="1:8" x14ac:dyDescent="0.25">
      <c r="A2184" t="s">
        <v>11198</v>
      </c>
      <c r="B2184" t="s">
        <v>11199</v>
      </c>
      <c r="C2184">
        <v>4.04</v>
      </c>
      <c r="D2184" t="s">
        <v>11200</v>
      </c>
      <c r="E2184" t="s">
        <v>2930</v>
      </c>
      <c r="F2184" t="s">
        <v>25</v>
      </c>
      <c r="G2184" t="s">
        <v>24</v>
      </c>
      <c r="H2184" t="s">
        <v>11201</v>
      </c>
    </row>
    <row r="2185" spans="1:8" x14ac:dyDescent="0.25">
      <c r="A2185" t="s">
        <v>11202</v>
      </c>
      <c r="B2185" t="s">
        <v>11203</v>
      </c>
      <c r="C2185">
        <v>65.17</v>
      </c>
      <c r="D2185" t="s">
        <v>5242</v>
      </c>
      <c r="E2185" t="s">
        <v>2930</v>
      </c>
      <c r="F2185" t="s">
        <v>18</v>
      </c>
      <c r="G2185" t="s">
        <v>53</v>
      </c>
      <c r="H2185" t="s">
        <v>11204</v>
      </c>
    </row>
    <row r="2186" spans="1:8" x14ac:dyDescent="0.25">
      <c r="A2186" t="s">
        <v>998</v>
      </c>
      <c r="B2186" t="s">
        <v>11205</v>
      </c>
      <c r="C2186">
        <v>71.52</v>
      </c>
      <c r="D2186" t="s">
        <v>11206</v>
      </c>
      <c r="E2186">
        <v>1991</v>
      </c>
      <c r="F2186" t="s">
        <v>18</v>
      </c>
      <c r="G2186" t="s">
        <v>1000</v>
      </c>
      <c r="H2186" t="s">
        <v>11207</v>
      </c>
    </row>
    <row r="2187" spans="1:8" x14ac:dyDescent="0.25">
      <c r="A2187" t="s">
        <v>11208</v>
      </c>
      <c r="B2187" t="s">
        <v>11209</v>
      </c>
      <c r="C2187">
        <v>10.93</v>
      </c>
      <c r="D2187" t="s">
        <v>11210</v>
      </c>
      <c r="E2187">
        <v>2003</v>
      </c>
      <c r="F2187" t="s">
        <v>288</v>
      </c>
      <c r="G2187" t="s">
        <v>3755</v>
      </c>
      <c r="H2187" t="s">
        <v>11211</v>
      </c>
    </row>
    <row r="2188" spans="1:8" x14ac:dyDescent="0.25">
      <c r="A2188" t="s">
        <v>11212</v>
      </c>
      <c r="B2188" t="s">
        <v>11213</v>
      </c>
      <c r="C2188">
        <v>17.71</v>
      </c>
      <c r="D2188" t="s">
        <v>4451</v>
      </c>
      <c r="E2188">
        <v>1982</v>
      </c>
      <c r="F2188" t="s">
        <v>18</v>
      </c>
      <c r="G2188" t="s">
        <v>44</v>
      </c>
      <c r="H2188" t="s">
        <v>11214</v>
      </c>
    </row>
    <row r="2189" spans="1:8" x14ac:dyDescent="0.25">
      <c r="A2189" t="s">
        <v>11215</v>
      </c>
      <c r="B2189" t="s">
        <v>11216</v>
      </c>
      <c r="C2189">
        <v>1.48</v>
      </c>
      <c r="D2189" t="s">
        <v>11217</v>
      </c>
      <c r="E2189">
        <v>2000</v>
      </c>
      <c r="F2189" t="s">
        <v>18</v>
      </c>
      <c r="G2189" t="s">
        <v>39</v>
      </c>
      <c r="H2189" t="s">
        <v>11218</v>
      </c>
    </row>
    <row r="2190" spans="1:8" x14ac:dyDescent="0.25">
      <c r="A2190" t="s">
        <v>11219</v>
      </c>
      <c r="B2190" t="s">
        <v>11220</v>
      </c>
      <c r="C2190">
        <v>47.89</v>
      </c>
      <c r="D2190" t="s">
        <v>5385</v>
      </c>
      <c r="E2190">
        <v>2012</v>
      </c>
      <c r="F2190" t="s">
        <v>18</v>
      </c>
      <c r="G2190" t="s">
        <v>17</v>
      </c>
      <c r="H2190" t="s">
        <v>11221</v>
      </c>
    </row>
    <row r="2191" spans="1:8" x14ac:dyDescent="0.25">
      <c r="A2191" t="s">
        <v>11222</v>
      </c>
      <c r="B2191" t="s">
        <v>11223</v>
      </c>
      <c r="C2191">
        <v>3.03</v>
      </c>
      <c r="D2191" t="s">
        <v>11224</v>
      </c>
      <c r="E2191" t="s">
        <v>2930</v>
      </c>
      <c r="F2191" t="s">
        <v>138</v>
      </c>
      <c r="G2191" t="s">
        <v>3670</v>
      </c>
      <c r="H2191" t="s">
        <v>11225</v>
      </c>
    </row>
    <row r="2192" spans="1:8" x14ac:dyDescent="0.25">
      <c r="A2192" t="s">
        <v>11226</v>
      </c>
      <c r="B2192" t="s">
        <v>11227</v>
      </c>
      <c r="C2192">
        <v>1.28</v>
      </c>
      <c r="D2192" t="s">
        <v>11228</v>
      </c>
      <c r="E2192" t="s">
        <v>2930</v>
      </c>
      <c r="F2192" t="s">
        <v>18</v>
      </c>
      <c r="G2192" t="s">
        <v>131</v>
      </c>
      <c r="H2192" t="s">
        <v>11229</v>
      </c>
    </row>
    <row r="2193" spans="1:8" x14ac:dyDescent="0.25">
      <c r="A2193" t="s">
        <v>11230</v>
      </c>
      <c r="B2193" t="s">
        <v>11231</v>
      </c>
      <c r="C2193">
        <v>2.15</v>
      </c>
      <c r="D2193" t="s">
        <v>11232</v>
      </c>
      <c r="E2193">
        <v>1999</v>
      </c>
      <c r="F2193" t="s">
        <v>18</v>
      </c>
      <c r="G2193" t="s">
        <v>53</v>
      </c>
      <c r="H2193" t="s">
        <v>11233</v>
      </c>
    </row>
    <row r="2194" spans="1:8" x14ac:dyDescent="0.25">
      <c r="A2194" t="s">
        <v>11234</v>
      </c>
      <c r="B2194" t="s">
        <v>11235</v>
      </c>
      <c r="C2194">
        <v>25.6</v>
      </c>
      <c r="D2194" t="s">
        <v>11236</v>
      </c>
      <c r="E2194" t="s">
        <v>2930</v>
      </c>
      <c r="F2194" t="s">
        <v>25</v>
      </c>
      <c r="G2194" t="s">
        <v>3265</v>
      </c>
      <c r="H2194" t="s">
        <v>11237</v>
      </c>
    </row>
    <row r="2195" spans="1:8" x14ac:dyDescent="0.25">
      <c r="A2195" t="s">
        <v>11238</v>
      </c>
      <c r="B2195" t="s">
        <v>11239</v>
      </c>
      <c r="C2195">
        <v>10.06</v>
      </c>
      <c r="D2195" t="s">
        <v>2930</v>
      </c>
      <c r="E2195">
        <v>2015</v>
      </c>
      <c r="F2195" t="s">
        <v>600</v>
      </c>
      <c r="G2195" t="s">
        <v>217</v>
      </c>
      <c r="H2195" t="s">
        <v>11240</v>
      </c>
    </row>
    <row r="2196" spans="1:8" x14ac:dyDescent="0.25">
      <c r="A2196" t="s">
        <v>11241</v>
      </c>
      <c r="B2196" t="s">
        <v>11242</v>
      </c>
      <c r="C2196">
        <v>6.34</v>
      </c>
      <c r="D2196" t="s">
        <v>11243</v>
      </c>
      <c r="E2196">
        <v>2010</v>
      </c>
      <c r="F2196" t="s">
        <v>218</v>
      </c>
      <c r="G2196" t="s">
        <v>217</v>
      </c>
      <c r="H2196" t="s">
        <v>11244</v>
      </c>
    </row>
    <row r="2197" spans="1:8" x14ac:dyDescent="0.25">
      <c r="A2197" t="s">
        <v>11245</v>
      </c>
      <c r="B2197" t="s">
        <v>11246</v>
      </c>
      <c r="C2197">
        <v>14.6</v>
      </c>
      <c r="D2197" t="s">
        <v>11247</v>
      </c>
      <c r="E2197" t="s">
        <v>2930</v>
      </c>
      <c r="F2197" t="s">
        <v>18</v>
      </c>
      <c r="G2197" t="s">
        <v>17</v>
      </c>
      <c r="H2197" t="s">
        <v>11248</v>
      </c>
    </row>
    <row r="2198" spans="1:8" x14ac:dyDescent="0.25">
      <c r="A2198" t="s">
        <v>11249</v>
      </c>
      <c r="B2198" t="s">
        <v>11250</v>
      </c>
      <c r="C2198">
        <v>28.82</v>
      </c>
      <c r="D2198" t="s">
        <v>11251</v>
      </c>
      <c r="E2198">
        <v>2013</v>
      </c>
      <c r="F2198" t="s">
        <v>218</v>
      </c>
      <c r="G2198" t="s">
        <v>217</v>
      </c>
      <c r="H2198" t="s">
        <v>11252</v>
      </c>
    </row>
    <row r="2199" spans="1:8" x14ac:dyDescent="0.25">
      <c r="A2199" t="s">
        <v>11253</v>
      </c>
      <c r="B2199" t="s">
        <v>11254</v>
      </c>
      <c r="C2199">
        <v>16.95</v>
      </c>
      <c r="D2199" t="s">
        <v>11255</v>
      </c>
      <c r="E2199">
        <v>2014</v>
      </c>
      <c r="F2199" t="s">
        <v>25</v>
      </c>
      <c r="G2199" t="s">
        <v>3265</v>
      </c>
      <c r="H2199" t="s">
        <v>11256</v>
      </c>
    </row>
    <row r="2200" spans="1:8" x14ac:dyDescent="0.25">
      <c r="A2200" t="s">
        <v>11253</v>
      </c>
      <c r="B2200" t="s">
        <v>11257</v>
      </c>
      <c r="C2200">
        <v>7</v>
      </c>
      <c r="D2200" t="s">
        <v>2930</v>
      </c>
      <c r="E2200">
        <v>2014</v>
      </c>
      <c r="F2200" t="s">
        <v>25</v>
      </c>
      <c r="G2200" t="s">
        <v>3265</v>
      </c>
      <c r="H2200" t="s">
        <v>11258</v>
      </c>
    </row>
    <row r="2201" spans="1:8" x14ac:dyDescent="0.25">
      <c r="A2201" t="s">
        <v>11259</v>
      </c>
      <c r="B2201" t="s">
        <v>11260</v>
      </c>
      <c r="C2201">
        <v>18.07</v>
      </c>
      <c r="D2201" t="s">
        <v>4863</v>
      </c>
      <c r="E2201" t="s">
        <v>2930</v>
      </c>
      <c r="F2201" t="s">
        <v>218</v>
      </c>
      <c r="G2201" t="s">
        <v>4660</v>
      </c>
      <c r="H2201" t="s">
        <v>11261</v>
      </c>
    </row>
    <row r="2202" spans="1:8" x14ac:dyDescent="0.25">
      <c r="A2202" t="s">
        <v>11262</v>
      </c>
      <c r="B2202" t="s">
        <v>11263</v>
      </c>
      <c r="C2202">
        <v>2.34</v>
      </c>
      <c r="D2202" t="s">
        <v>11264</v>
      </c>
      <c r="E2202" t="s">
        <v>2930</v>
      </c>
      <c r="F2202" t="s">
        <v>77</v>
      </c>
      <c r="G2202" t="s">
        <v>39</v>
      </c>
      <c r="H2202" t="s">
        <v>11265</v>
      </c>
    </row>
    <row r="2203" spans="1:8" x14ac:dyDescent="0.25">
      <c r="A2203" t="s">
        <v>11266</v>
      </c>
      <c r="B2203" t="s">
        <v>11267</v>
      </c>
      <c r="C2203">
        <v>10.210000000000001</v>
      </c>
      <c r="D2203" t="s">
        <v>11268</v>
      </c>
      <c r="E2203">
        <v>1997</v>
      </c>
      <c r="F2203" t="s">
        <v>18</v>
      </c>
      <c r="G2203" t="s">
        <v>3844</v>
      </c>
      <c r="H2203" t="s">
        <v>11269</v>
      </c>
    </row>
    <row r="2204" spans="1:8" x14ac:dyDescent="0.25">
      <c r="A2204" t="s">
        <v>11270</v>
      </c>
      <c r="B2204" t="s">
        <v>11271</v>
      </c>
      <c r="C2204">
        <v>2.93</v>
      </c>
      <c r="D2204" t="s">
        <v>11272</v>
      </c>
      <c r="E2204">
        <v>1999</v>
      </c>
      <c r="F2204" t="s">
        <v>31</v>
      </c>
      <c r="G2204" t="s">
        <v>110</v>
      </c>
      <c r="H2204" t="s">
        <v>11273</v>
      </c>
    </row>
    <row r="2205" spans="1:8" x14ac:dyDescent="0.25">
      <c r="A2205" t="s">
        <v>11270</v>
      </c>
      <c r="B2205" t="s">
        <v>11274</v>
      </c>
      <c r="C2205">
        <v>2.9</v>
      </c>
      <c r="D2205" t="s">
        <v>11275</v>
      </c>
      <c r="E2205" t="s">
        <v>2930</v>
      </c>
      <c r="F2205" t="s">
        <v>31</v>
      </c>
      <c r="G2205" t="s">
        <v>110</v>
      </c>
      <c r="H2205" t="s">
        <v>11276</v>
      </c>
    </row>
    <row r="2206" spans="1:8" x14ac:dyDescent="0.25">
      <c r="A2206" t="s">
        <v>11277</v>
      </c>
      <c r="B2206" t="s">
        <v>11278</v>
      </c>
      <c r="C2206">
        <v>2.25</v>
      </c>
      <c r="D2206" t="s">
        <v>11279</v>
      </c>
      <c r="E2206">
        <v>1995</v>
      </c>
      <c r="F2206" t="s">
        <v>18</v>
      </c>
      <c r="G2206" t="s">
        <v>3844</v>
      </c>
      <c r="H2206" t="s">
        <v>11280</v>
      </c>
    </row>
    <row r="2207" spans="1:8" x14ac:dyDescent="0.25">
      <c r="A2207" t="s">
        <v>11281</v>
      </c>
      <c r="B2207" t="s">
        <v>11282</v>
      </c>
      <c r="C2207">
        <v>45.9</v>
      </c>
      <c r="D2207" t="s">
        <v>9855</v>
      </c>
      <c r="E2207">
        <v>2014</v>
      </c>
      <c r="F2207" t="s">
        <v>25</v>
      </c>
      <c r="G2207" t="s">
        <v>24</v>
      </c>
      <c r="H2207" t="s">
        <v>11283</v>
      </c>
    </row>
    <row r="2208" spans="1:8" x14ac:dyDescent="0.25">
      <c r="A2208" t="s">
        <v>11284</v>
      </c>
      <c r="B2208" t="s">
        <v>11285</v>
      </c>
      <c r="C2208">
        <v>8.83</v>
      </c>
      <c r="D2208" t="s">
        <v>11286</v>
      </c>
      <c r="E2208" t="s">
        <v>2930</v>
      </c>
      <c r="F2208" t="s">
        <v>25</v>
      </c>
      <c r="G2208" t="s">
        <v>639</v>
      </c>
      <c r="H2208" t="s">
        <v>11287</v>
      </c>
    </row>
    <row r="2209" spans="1:8" x14ac:dyDescent="0.25">
      <c r="A2209" t="s">
        <v>11288</v>
      </c>
      <c r="B2209" t="s">
        <v>11289</v>
      </c>
      <c r="C2209">
        <v>21.11</v>
      </c>
      <c r="D2209" t="s">
        <v>11290</v>
      </c>
      <c r="E2209">
        <v>1999</v>
      </c>
      <c r="F2209" t="s">
        <v>218</v>
      </c>
      <c r="G2209" t="s">
        <v>217</v>
      </c>
      <c r="H2209" t="s">
        <v>11291</v>
      </c>
    </row>
    <row r="2210" spans="1:8" x14ac:dyDescent="0.25">
      <c r="A2210" t="s">
        <v>11292</v>
      </c>
      <c r="B2210" t="s">
        <v>11293</v>
      </c>
      <c r="C2210">
        <v>12.06</v>
      </c>
      <c r="D2210" t="s">
        <v>4331</v>
      </c>
      <c r="E2210">
        <v>1997</v>
      </c>
      <c r="F2210" t="s">
        <v>18</v>
      </c>
      <c r="G2210" t="s">
        <v>53</v>
      </c>
      <c r="H2210" t="s">
        <v>11294</v>
      </c>
    </row>
    <row r="2211" spans="1:8" x14ac:dyDescent="0.25">
      <c r="A2211" t="s">
        <v>11295</v>
      </c>
      <c r="B2211" t="s">
        <v>11296</v>
      </c>
      <c r="C2211">
        <v>4.173</v>
      </c>
      <c r="D2211" t="s">
        <v>11297</v>
      </c>
      <c r="E2211" t="s">
        <v>2930</v>
      </c>
      <c r="F2211" t="s">
        <v>2930</v>
      </c>
      <c r="G2211" t="s">
        <v>2930</v>
      </c>
      <c r="H2211" t="s">
        <v>11298</v>
      </c>
    </row>
    <row r="2212" spans="1:8" x14ac:dyDescent="0.25">
      <c r="A2212" t="s">
        <v>11299</v>
      </c>
      <c r="B2212" t="s">
        <v>11300</v>
      </c>
      <c r="C2212">
        <v>3.61</v>
      </c>
      <c r="D2212" t="s">
        <v>11301</v>
      </c>
      <c r="E2212" t="s">
        <v>2930</v>
      </c>
      <c r="F2212" t="s">
        <v>31</v>
      </c>
      <c r="G2212" t="s">
        <v>4708</v>
      </c>
      <c r="H2212" t="s">
        <v>11302</v>
      </c>
    </row>
    <row r="2213" spans="1:8" x14ac:dyDescent="0.25">
      <c r="A2213" t="s">
        <v>11303</v>
      </c>
      <c r="B2213" t="s">
        <v>11304</v>
      </c>
      <c r="C2213">
        <v>76.11</v>
      </c>
      <c r="D2213" t="s">
        <v>11305</v>
      </c>
      <c r="E2213" t="s">
        <v>2930</v>
      </c>
      <c r="F2213" t="s">
        <v>178</v>
      </c>
      <c r="G2213" t="s">
        <v>5151</v>
      </c>
      <c r="H2213" t="s">
        <v>11306</v>
      </c>
    </row>
    <row r="2214" spans="1:8" x14ac:dyDescent="0.25">
      <c r="A2214" t="s">
        <v>11307</v>
      </c>
      <c r="B2214" t="s">
        <v>11308</v>
      </c>
      <c r="C2214">
        <v>9.89</v>
      </c>
      <c r="D2214" t="s">
        <v>11309</v>
      </c>
      <c r="E2214" t="s">
        <v>2930</v>
      </c>
      <c r="F2214" t="s">
        <v>25</v>
      </c>
      <c r="G2214" t="s">
        <v>24</v>
      </c>
      <c r="H2214" t="s">
        <v>11310</v>
      </c>
    </row>
    <row r="2215" spans="1:8" x14ac:dyDescent="0.25">
      <c r="A2215" t="s">
        <v>11311</v>
      </c>
      <c r="B2215" t="s">
        <v>11312</v>
      </c>
      <c r="C2215">
        <v>12.51</v>
      </c>
      <c r="D2215" t="s">
        <v>11313</v>
      </c>
      <c r="E2215" t="s">
        <v>2930</v>
      </c>
      <c r="F2215" t="s">
        <v>77</v>
      </c>
      <c r="G2215" t="s">
        <v>5370</v>
      </c>
      <c r="H2215" t="s">
        <v>11314</v>
      </c>
    </row>
    <row r="2216" spans="1:8" x14ac:dyDescent="0.25">
      <c r="A2216" t="s">
        <v>11315</v>
      </c>
      <c r="B2216" t="s">
        <v>11316</v>
      </c>
      <c r="C2216">
        <v>20.87</v>
      </c>
      <c r="D2216" t="s">
        <v>11317</v>
      </c>
      <c r="E2216" t="s">
        <v>2930</v>
      </c>
      <c r="F2216" t="s">
        <v>138</v>
      </c>
      <c r="G2216" t="s">
        <v>292</v>
      </c>
      <c r="H2216" t="s">
        <v>11318</v>
      </c>
    </row>
    <row r="2217" spans="1:8" x14ac:dyDescent="0.25">
      <c r="A2217" t="s">
        <v>11319</v>
      </c>
      <c r="B2217" t="s">
        <v>11320</v>
      </c>
      <c r="C2217">
        <v>60.83</v>
      </c>
      <c r="D2217" t="s">
        <v>4188</v>
      </c>
      <c r="E2217">
        <v>2005</v>
      </c>
      <c r="F2217" t="s">
        <v>138</v>
      </c>
      <c r="G2217" t="s">
        <v>3539</v>
      </c>
      <c r="H2217" t="s">
        <v>11321</v>
      </c>
    </row>
    <row r="2218" spans="1:8" x14ac:dyDescent="0.25">
      <c r="A2218" t="s">
        <v>11322</v>
      </c>
      <c r="B2218" t="s">
        <v>11323</v>
      </c>
      <c r="C2218">
        <v>10.44</v>
      </c>
      <c r="D2218" t="s">
        <v>11324</v>
      </c>
      <c r="E2218">
        <v>1995</v>
      </c>
      <c r="F2218" t="s">
        <v>31</v>
      </c>
      <c r="G2218" t="s">
        <v>387</v>
      </c>
      <c r="H2218" t="s">
        <v>11325</v>
      </c>
    </row>
    <row r="2219" spans="1:8" x14ac:dyDescent="0.25">
      <c r="A2219" t="s">
        <v>11326</v>
      </c>
      <c r="B2219" t="s">
        <v>11327</v>
      </c>
      <c r="C2219">
        <v>5.8</v>
      </c>
      <c r="D2219" t="s">
        <v>11328</v>
      </c>
      <c r="E2219" t="s">
        <v>2930</v>
      </c>
      <c r="F2219" t="s">
        <v>18</v>
      </c>
      <c r="G2219" t="s">
        <v>2980</v>
      </c>
      <c r="H2219" t="s">
        <v>11329</v>
      </c>
    </row>
    <row r="2220" spans="1:8" x14ac:dyDescent="0.25">
      <c r="A2220" t="s">
        <v>11330</v>
      </c>
      <c r="B2220" t="s">
        <v>11331</v>
      </c>
      <c r="C2220">
        <v>3.23</v>
      </c>
      <c r="D2220" t="s">
        <v>11332</v>
      </c>
      <c r="E2220">
        <v>2010</v>
      </c>
      <c r="F2220" t="s">
        <v>18</v>
      </c>
      <c r="G2220" t="s">
        <v>3249</v>
      </c>
      <c r="H2220" t="s">
        <v>11333</v>
      </c>
    </row>
    <row r="2221" spans="1:8" x14ac:dyDescent="0.25">
      <c r="A2221" t="s">
        <v>11334</v>
      </c>
      <c r="B2221" t="s">
        <v>11335</v>
      </c>
      <c r="C2221">
        <v>12.72</v>
      </c>
      <c r="D2221" t="s">
        <v>11336</v>
      </c>
      <c r="E2221" t="s">
        <v>2930</v>
      </c>
      <c r="F2221" t="s">
        <v>31</v>
      </c>
      <c r="G2221" t="s">
        <v>4428</v>
      </c>
      <c r="H2221" t="s">
        <v>11337</v>
      </c>
    </row>
    <row r="2222" spans="1:8" x14ac:dyDescent="0.25">
      <c r="A2222" t="s">
        <v>11334</v>
      </c>
      <c r="B2222" t="s">
        <v>11338</v>
      </c>
      <c r="C2222">
        <v>12.66</v>
      </c>
      <c r="D2222" t="s">
        <v>11339</v>
      </c>
      <c r="E2222" t="s">
        <v>2930</v>
      </c>
      <c r="F2222" t="s">
        <v>31</v>
      </c>
      <c r="G2222" t="s">
        <v>4428</v>
      </c>
      <c r="H2222" t="s">
        <v>11340</v>
      </c>
    </row>
    <row r="2223" spans="1:8" x14ac:dyDescent="0.25">
      <c r="A2223" t="s">
        <v>11341</v>
      </c>
      <c r="B2223" t="s">
        <v>11342</v>
      </c>
      <c r="C2223">
        <v>0.48</v>
      </c>
      <c r="D2223" t="s">
        <v>11343</v>
      </c>
      <c r="E2223" t="s">
        <v>2930</v>
      </c>
      <c r="F2223" t="s">
        <v>178</v>
      </c>
      <c r="G2223" t="s">
        <v>5089</v>
      </c>
      <c r="H2223" t="s">
        <v>11344</v>
      </c>
    </row>
    <row r="2224" spans="1:8" x14ac:dyDescent="0.25">
      <c r="A2224" t="s">
        <v>11345</v>
      </c>
      <c r="B2224" t="s">
        <v>11346</v>
      </c>
      <c r="C2224">
        <v>6.99</v>
      </c>
      <c r="D2224" t="s">
        <v>11347</v>
      </c>
      <c r="E2224">
        <v>1997</v>
      </c>
      <c r="F2224" t="s">
        <v>18</v>
      </c>
      <c r="G2224" t="s">
        <v>44</v>
      </c>
      <c r="H2224" t="s">
        <v>11348</v>
      </c>
    </row>
    <row r="2225" spans="1:8" x14ac:dyDescent="0.25">
      <c r="A2225" t="s">
        <v>11349</v>
      </c>
      <c r="B2225" t="s">
        <v>11350</v>
      </c>
      <c r="C2225">
        <v>19.7</v>
      </c>
      <c r="D2225" t="s">
        <v>11351</v>
      </c>
      <c r="E2225">
        <v>2010</v>
      </c>
      <c r="F2225" t="s">
        <v>18</v>
      </c>
      <c r="G2225" t="s">
        <v>17</v>
      </c>
      <c r="H2225" t="s">
        <v>11352</v>
      </c>
    </row>
    <row r="2226" spans="1:8" x14ac:dyDescent="0.25">
      <c r="A2226" t="s">
        <v>11353</v>
      </c>
      <c r="B2226" t="s">
        <v>11354</v>
      </c>
      <c r="C2226">
        <v>125.43</v>
      </c>
      <c r="D2226" t="s">
        <v>11355</v>
      </c>
      <c r="E2226">
        <v>2013</v>
      </c>
      <c r="F2226" t="s">
        <v>25</v>
      </c>
      <c r="G2226" t="s">
        <v>24</v>
      </c>
      <c r="H2226" t="s">
        <v>11356</v>
      </c>
    </row>
    <row r="2227" spans="1:8" x14ac:dyDescent="0.25">
      <c r="A2227" t="s">
        <v>11357</v>
      </c>
      <c r="B2227" t="s">
        <v>11358</v>
      </c>
      <c r="C2227">
        <v>27.86</v>
      </c>
      <c r="D2227" t="s">
        <v>2930</v>
      </c>
      <c r="E2227" t="s">
        <v>2930</v>
      </c>
      <c r="F2227" t="s">
        <v>2930</v>
      </c>
      <c r="G2227" t="s">
        <v>2930</v>
      </c>
      <c r="H2227" t="s">
        <v>11359</v>
      </c>
    </row>
    <row r="2228" spans="1:8" x14ac:dyDescent="0.25">
      <c r="A2228" t="s">
        <v>11360</v>
      </c>
      <c r="B2228" t="s">
        <v>11361</v>
      </c>
      <c r="C2228">
        <v>23.78</v>
      </c>
      <c r="D2228" t="s">
        <v>11362</v>
      </c>
      <c r="E2228" t="s">
        <v>2930</v>
      </c>
      <c r="F2228" t="s">
        <v>2930</v>
      </c>
      <c r="G2228" t="s">
        <v>2930</v>
      </c>
      <c r="H2228" t="s">
        <v>11363</v>
      </c>
    </row>
    <row r="2229" spans="1:8" x14ac:dyDescent="0.25">
      <c r="A2229" t="s">
        <v>11364</v>
      </c>
      <c r="B2229" t="s">
        <v>11365</v>
      </c>
      <c r="C2229">
        <v>1.68</v>
      </c>
      <c r="D2229" t="s">
        <v>11366</v>
      </c>
      <c r="E2229">
        <v>2009</v>
      </c>
      <c r="F2229" t="s">
        <v>3022</v>
      </c>
      <c r="G2229" t="s">
        <v>5735</v>
      </c>
      <c r="H2229" t="s">
        <v>11367</v>
      </c>
    </row>
    <row r="2230" spans="1:8" x14ac:dyDescent="0.25">
      <c r="A2230" t="s">
        <v>11368</v>
      </c>
      <c r="B2230" t="s">
        <v>11369</v>
      </c>
      <c r="C2230">
        <v>3.2299000000000002</v>
      </c>
      <c r="D2230" t="s">
        <v>11370</v>
      </c>
      <c r="E2230">
        <v>2014</v>
      </c>
      <c r="F2230" t="s">
        <v>25</v>
      </c>
      <c r="G2230" t="s">
        <v>24</v>
      </c>
      <c r="H2230" t="s">
        <v>11371</v>
      </c>
    </row>
    <row r="2231" spans="1:8" x14ac:dyDescent="0.25">
      <c r="A2231" t="s">
        <v>11372</v>
      </c>
      <c r="B2231" t="s">
        <v>11373</v>
      </c>
      <c r="C2231">
        <v>80.64</v>
      </c>
      <c r="D2231" t="s">
        <v>6555</v>
      </c>
      <c r="E2231">
        <v>2002</v>
      </c>
      <c r="F2231" t="s">
        <v>31</v>
      </c>
      <c r="G2231" t="s">
        <v>387</v>
      </c>
      <c r="H2231" t="s">
        <v>11374</v>
      </c>
    </row>
    <row r="2232" spans="1:8" x14ac:dyDescent="0.25">
      <c r="A2232" t="s">
        <v>11375</v>
      </c>
      <c r="B2232" t="s">
        <v>11376</v>
      </c>
      <c r="C2232">
        <v>13.01</v>
      </c>
      <c r="D2232" t="s">
        <v>11137</v>
      </c>
      <c r="E2232" t="s">
        <v>2930</v>
      </c>
      <c r="F2232" t="s">
        <v>25</v>
      </c>
      <c r="G2232" t="s">
        <v>24</v>
      </c>
      <c r="H2232" t="s">
        <v>11377</v>
      </c>
    </row>
    <row r="2233" spans="1:8" x14ac:dyDescent="0.25">
      <c r="A2233" t="s">
        <v>11378</v>
      </c>
      <c r="B2233" t="s">
        <v>11379</v>
      </c>
      <c r="C2233">
        <v>1.9016</v>
      </c>
      <c r="D2233" t="s">
        <v>11380</v>
      </c>
      <c r="E2233" t="s">
        <v>2930</v>
      </c>
      <c r="F2233" t="s">
        <v>31</v>
      </c>
      <c r="G2233" t="s">
        <v>5859</v>
      </c>
      <c r="H2233" t="s">
        <v>11381</v>
      </c>
    </row>
    <row r="2234" spans="1:8" x14ac:dyDescent="0.25">
      <c r="A2234" t="s">
        <v>11382</v>
      </c>
      <c r="B2234" t="s">
        <v>11383</v>
      </c>
      <c r="C2234">
        <v>1.1299999999999999</v>
      </c>
      <c r="D2234" t="s">
        <v>11384</v>
      </c>
      <c r="E2234">
        <v>2013</v>
      </c>
      <c r="F2234" t="s">
        <v>25</v>
      </c>
      <c r="G2234" t="s">
        <v>24</v>
      </c>
      <c r="H2234" t="s">
        <v>11385</v>
      </c>
    </row>
    <row r="2235" spans="1:8" x14ac:dyDescent="0.25">
      <c r="A2235" t="s">
        <v>252</v>
      </c>
      <c r="B2235" t="s">
        <v>11386</v>
      </c>
      <c r="C2235">
        <v>423.78</v>
      </c>
      <c r="D2235" t="s">
        <v>11387</v>
      </c>
      <c r="E2235">
        <v>1991</v>
      </c>
      <c r="F2235" t="s">
        <v>25</v>
      </c>
      <c r="G2235" t="s">
        <v>24</v>
      </c>
      <c r="H2235" t="s">
        <v>11388</v>
      </c>
    </row>
    <row r="2236" spans="1:8" x14ac:dyDescent="0.25">
      <c r="A2236" t="s">
        <v>11389</v>
      </c>
      <c r="B2236" t="s">
        <v>11390</v>
      </c>
      <c r="C2236">
        <v>18.7</v>
      </c>
      <c r="D2236" t="s">
        <v>11391</v>
      </c>
      <c r="E2236">
        <v>2012</v>
      </c>
      <c r="F2236" t="s">
        <v>25</v>
      </c>
      <c r="G2236" t="s">
        <v>24</v>
      </c>
      <c r="H2236" t="s">
        <v>11392</v>
      </c>
    </row>
    <row r="2237" spans="1:8" x14ac:dyDescent="0.25">
      <c r="A2237" t="s">
        <v>11393</v>
      </c>
      <c r="B2237" t="s">
        <v>11394</v>
      </c>
      <c r="C2237">
        <v>23.75</v>
      </c>
      <c r="D2237" t="s">
        <v>11395</v>
      </c>
      <c r="E2237" t="s">
        <v>2930</v>
      </c>
      <c r="F2237" t="s">
        <v>218</v>
      </c>
      <c r="G2237" t="s">
        <v>217</v>
      </c>
      <c r="H2237" t="s">
        <v>11396</v>
      </c>
    </row>
    <row r="2238" spans="1:8" x14ac:dyDescent="0.25">
      <c r="A2238" t="s">
        <v>11397</v>
      </c>
      <c r="B2238" t="s">
        <v>11398</v>
      </c>
      <c r="C2238">
        <v>1.18</v>
      </c>
      <c r="D2238" t="s">
        <v>11399</v>
      </c>
      <c r="E2238" t="s">
        <v>2930</v>
      </c>
      <c r="F2238" t="s">
        <v>25</v>
      </c>
      <c r="G2238" t="s">
        <v>24</v>
      </c>
      <c r="H2238" t="s">
        <v>11400</v>
      </c>
    </row>
    <row r="2239" spans="1:8" x14ac:dyDescent="0.25">
      <c r="A2239" t="s">
        <v>11401</v>
      </c>
      <c r="B2239" t="s">
        <v>11402</v>
      </c>
      <c r="C2239">
        <v>35.25</v>
      </c>
      <c r="D2239" t="s">
        <v>5081</v>
      </c>
      <c r="E2239">
        <v>2013</v>
      </c>
      <c r="F2239" t="s">
        <v>25</v>
      </c>
      <c r="G2239" t="s">
        <v>24</v>
      </c>
      <c r="H2239" t="s">
        <v>11403</v>
      </c>
    </row>
    <row r="2240" spans="1:8" x14ac:dyDescent="0.25">
      <c r="A2240" t="s">
        <v>11404</v>
      </c>
      <c r="B2240" t="s">
        <v>11405</v>
      </c>
      <c r="C2240">
        <v>4.8499999999999996</v>
      </c>
      <c r="D2240" t="s">
        <v>11406</v>
      </c>
      <c r="E2240" t="s">
        <v>2930</v>
      </c>
      <c r="F2240" t="s">
        <v>31</v>
      </c>
      <c r="G2240" t="s">
        <v>115</v>
      </c>
      <c r="H2240" t="s">
        <v>11407</v>
      </c>
    </row>
    <row r="2241" spans="1:8" x14ac:dyDescent="0.25">
      <c r="A2241" t="s">
        <v>11408</v>
      </c>
      <c r="B2241" t="s">
        <v>11409</v>
      </c>
      <c r="C2241">
        <v>23.3</v>
      </c>
      <c r="D2241" t="s">
        <v>11410</v>
      </c>
      <c r="E2241" t="s">
        <v>2930</v>
      </c>
      <c r="F2241" t="s">
        <v>138</v>
      </c>
      <c r="G2241" t="s">
        <v>3670</v>
      </c>
      <c r="H2241" t="s">
        <v>11411</v>
      </c>
    </row>
    <row r="2242" spans="1:8" x14ac:dyDescent="0.25">
      <c r="A2242" t="s">
        <v>11412</v>
      </c>
      <c r="B2242" t="s">
        <v>11413</v>
      </c>
      <c r="C2242">
        <v>28.28</v>
      </c>
      <c r="D2242" t="s">
        <v>11414</v>
      </c>
      <c r="E2242" t="s">
        <v>2930</v>
      </c>
      <c r="F2242" t="s">
        <v>600</v>
      </c>
      <c r="G2242" t="s">
        <v>2949</v>
      </c>
      <c r="H2242" t="s">
        <v>11415</v>
      </c>
    </row>
    <row r="2243" spans="1:8" x14ac:dyDescent="0.25">
      <c r="A2243" t="s">
        <v>11416</v>
      </c>
      <c r="B2243" t="s">
        <v>11417</v>
      </c>
      <c r="C2243">
        <v>8.9600000000000009</v>
      </c>
      <c r="D2243" t="s">
        <v>11418</v>
      </c>
      <c r="E2243">
        <v>2012</v>
      </c>
      <c r="F2243" t="s">
        <v>178</v>
      </c>
      <c r="G2243" t="s">
        <v>2994</v>
      </c>
      <c r="H2243" t="s">
        <v>11419</v>
      </c>
    </row>
    <row r="2244" spans="1:8" x14ac:dyDescent="0.25">
      <c r="A2244" t="s">
        <v>11420</v>
      </c>
      <c r="B2244" t="s">
        <v>11421</v>
      </c>
      <c r="C2244">
        <v>29.18</v>
      </c>
      <c r="D2244" t="s">
        <v>9094</v>
      </c>
      <c r="E2244">
        <v>1995</v>
      </c>
      <c r="F2244" t="s">
        <v>18</v>
      </c>
      <c r="G2244" t="s">
        <v>131</v>
      </c>
      <c r="H2244" t="s">
        <v>11422</v>
      </c>
    </row>
    <row r="2245" spans="1:8" x14ac:dyDescent="0.25">
      <c r="A2245" t="s">
        <v>11423</v>
      </c>
      <c r="B2245" t="s">
        <v>11424</v>
      </c>
      <c r="C2245">
        <v>1.27</v>
      </c>
      <c r="D2245" t="s">
        <v>11425</v>
      </c>
      <c r="E2245">
        <v>1991</v>
      </c>
      <c r="F2245" t="s">
        <v>178</v>
      </c>
      <c r="G2245" t="s">
        <v>9363</v>
      </c>
      <c r="H2245" t="s">
        <v>11426</v>
      </c>
    </row>
    <row r="2246" spans="1:8" x14ac:dyDescent="0.25">
      <c r="A2246" t="s">
        <v>11427</v>
      </c>
      <c r="B2246" t="s">
        <v>11428</v>
      </c>
      <c r="C2246">
        <v>53</v>
      </c>
      <c r="D2246" t="s">
        <v>11429</v>
      </c>
      <c r="E2246" t="s">
        <v>2930</v>
      </c>
      <c r="F2246" t="s">
        <v>218</v>
      </c>
      <c r="G2246" t="s">
        <v>217</v>
      </c>
      <c r="H2246" t="s">
        <v>11430</v>
      </c>
    </row>
    <row r="2247" spans="1:8" x14ac:dyDescent="0.25">
      <c r="A2247" t="s">
        <v>11431</v>
      </c>
      <c r="B2247" t="s">
        <v>11432</v>
      </c>
      <c r="C2247">
        <v>25.45</v>
      </c>
      <c r="D2247" t="s">
        <v>11433</v>
      </c>
      <c r="E2247">
        <v>1986</v>
      </c>
      <c r="F2247" t="s">
        <v>25</v>
      </c>
      <c r="G2247" t="s">
        <v>62</v>
      </c>
      <c r="H2247" t="s">
        <v>11434</v>
      </c>
    </row>
    <row r="2248" spans="1:8" x14ac:dyDescent="0.25">
      <c r="A2248" t="s">
        <v>11435</v>
      </c>
      <c r="B2248" t="s">
        <v>11436</v>
      </c>
      <c r="C2248">
        <v>9.27</v>
      </c>
      <c r="D2248" t="s">
        <v>11437</v>
      </c>
      <c r="E2248" t="s">
        <v>2930</v>
      </c>
      <c r="F2248" t="s">
        <v>25</v>
      </c>
      <c r="G2248" t="s">
        <v>62</v>
      </c>
      <c r="H2248" t="s">
        <v>11438</v>
      </c>
    </row>
    <row r="2249" spans="1:8" x14ac:dyDescent="0.25">
      <c r="A2249" t="s">
        <v>11435</v>
      </c>
      <c r="B2249" t="s">
        <v>11439</v>
      </c>
      <c r="C2249">
        <v>8.4600000000000009</v>
      </c>
      <c r="D2249" t="s">
        <v>2930</v>
      </c>
      <c r="E2249" t="s">
        <v>2930</v>
      </c>
      <c r="F2249" t="s">
        <v>25</v>
      </c>
      <c r="G2249" t="s">
        <v>62</v>
      </c>
      <c r="H2249" t="s">
        <v>11440</v>
      </c>
    </row>
    <row r="2250" spans="1:8" x14ac:dyDescent="0.25">
      <c r="A2250" t="s">
        <v>11435</v>
      </c>
      <c r="B2250" t="s">
        <v>11441</v>
      </c>
      <c r="C2250">
        <v>6.0227000000000004</v>
      </c>
      <c r="D2250" t="s">
        <v>2930</v>
      </c>
      <c r="E2250" t="s">
        <v>2930</v>
      </c>
      <c r="F2250" t="s">
        <v>25</v>
      </c>
      <c r="G2250" t="s">
        <v>62</v>
      </c>
      <c r="H2250" t="s">
        <v>11442</v>
      </c>
    </row>
    <row r="2251" spans="1:8" x14ac:dyDescent="0.25">
      <c r="A2251" t="s">
        <v>11443</v>
      </c>
      <c r="B2251" t="s">
        <v>11444</v>
      </c>
      <c r="C2251">
        <v>14.51</v>
      </c>
      <c r="D2251" t="s">
        <v>11445</v>
      </c>
      <c r="E2251">
        <v>2004</v>
      </c>
      <c r="F2251" t="s">
        <v>288</v>
      </c>
      <c r="G2251" t="s">
        <v>409</v>
      </c>
      <c r="H2251" t="s">
        <v>11446</v>
      </c>
    </row>
    <row r="2252" spans="1:8" x14ac:dyDescent="0.25">
      <c r="A2252" t="s">
        <v>11447</v>
      </c>
      <c r="B2252" t="s">
        <v>11448</v>
      </c>
      <c r="C2252">
        <v>23.87</v>
      </c>
      <c r="D2252" t="s">
        <v>11449</v>
      </c>
      <c r="E2252">
        <v>1998</v>
      </c>
      <c r="F2252" t="s">
        <v>600</v>
      </c>
      <c r="G2252" t="s">
        <v>2949</v>
      </c>
      <c r="H2252" t="s">
        <v>11450</v>
      </c>
    </row>
    <row r="2253" spans="1:8" x14ac:dyDescent="0.25">
      <c r="A2253" t="s">
        <v>11451</v>
      </c>
      <c r="B2253" t="s">
        <v>11452</v>
      </c>
      <c r="C2253">
        <v>3.45</v>
      </c>
      <c r="D2253" t="s">
        <v>11453</v>
      </c>
      <c r="E2253" t="s">
        <v>2930</v>
      </c>
      <c r="F2253" t="s">
        <v>600</v>
      </c>
      <c r="G2253" t="s">
        <v>2949</v>
      </c>
      <c r="H2253" t="s">
        <v>11454</v>
      </c>
    </row>
    <row r="2254" spans="1:8" x14ac:dyDescent="0.25">
      <c r="A2254" t="s">
        <v>11455</v>
      </c>
      <c r="B2254" t="s">
        <v>11456</v>
      </c>
      <c r="C2254">
        <v>5.07</v>
      </c>
      <c r="D2254" t="s">
        <v>11457</v>
      </c>
      <c r="E2254" t="s">
        <v>2930</v>
      </c>
      <c r="F2254" t="s">
        <v>218</v>
      </c>
      <c r="G2254" t="s">
        <v>3028</v>
      </c>
      <c r="H2254" t="s">
        <v>11458</v>
      </c>
    </row>
    <row r="2255" spans="1:8" x14ac:dyDescent="0.25">
      <c r="A2255" t="s">
        <v>11459</v>
      </c>
      <c r="B2255" t="s">
        <v>11460</v>
      </c>
      <c r="C2255">
        <v>15.02</v>
      </c>
      <c r="D2255" t="s">
        <v>11461</v>
      </c>
      <c r="E2255">
        <v>2014</v>
      </c>
      <c r="F2255" t="s">
        <v>18</v>
      </c>
      <c r="G2255" t="s">
        <v>53</v>
      </c>
      <c r="H2255" t="s">
        <v>11462</v>
      </c>
    </row>
    <row r="2256" spans="1:8" x14ac:dyDescent="0.25">
      <c r="A2256" t="s">
        <v>11463</v>
      </c>
      <c r="B2256" t="s">
        <v>11464</v>
      </c>
      <c r="C2256">
        <v>8.9600000000000009</v>
      </c>
      <c r="D2256" t="s">
        <v>11465</v>
      </c>
      <c r="E2256" t="s">
        <v>2930</v>
      </c>
      <c r="F2256" t="s">
        <v>600</v>
      </c>
      <c r="G2256" t="s">
        <v>7634</v>
      </c>
      <c r="H2256" t="s">
        <v>11466</v>
      </c>
    </row>
    <row r="2257" spans="1:8" x14ac:dyDescent="0.25">
      <c r="A2257" t="s">
        <v>11467</v>
      </c>
      <c r="B2257" t="s">
        <v>11468</v>
      </c>
      <c r="C2257">
        <v>17.690000000000001</v>
      </c>
      <c r="D2257" t="s">
        <v>11469</v>
      </c>
      <c r="E2257">
        <v>2000</v>
      </c>
      <c r="F2257" t="s">
        <v>218</v>
      </c>
      <c r="G2257" t="s">
        <v>217</v>
      </c>
      <c r="H2257" t="s">
        <v>11470</v>
      </c>
    </row>
    <row r="2258" spans="1:8" x14ac:dyDescent="0.25">
      <c r="A2258" t="s">
        <v>11471</v>
      </c>
      <c r="B2258" t="s">
        <v>11472</v>
      </c>
      <c r="C2258">
        <v>0.54</v>
      </c>
      <c r="D2258" t="s">
        <v>11473</v>
      </c>
      <c r="E2258">
        <v>2007</v>
      </c>
      <c r="F2258" t="s">
        <v>25</v>
      </c>
      <c r="G2258" t="s">
        <v>3265</v>
      </c>
      <c r="H2258" t="s">
        <v>11474</v>
      </c>
    </row>
    <row r="2259" spans="1:8" x14ac:dyDescent="0.25">
      <c r="A2259" t="s">
        <v>11475</v>
      </c>
      <c r="B2259" t="s">
        <v>11476</v>
      </c>
      <c r="C2259">
        <v>16.93</v>
      </c>
      <c r="D2259" t="s">
        <v>3084</v>
      </c>
      <c r="E2259" t="s">
        <v>2930</v>
      </c>
      <c r="F2259" t="s">
        <v>31</v>
      </c>
      <c r="G2259" t="s">
        <v>3463</v>
      </c>
      <c r="H2259" t="s">
        <v>11477</v>
      </c>
    </row>
    <row r="2260" spans="1:8" x14ac:dyDescent="0.25">
      <c r="A2260" t="s">
        <v>11478</v>
      </c>
      <c r="B2260" t="s">
        <v>11479</v>
      </c>
      <c r="C2260">
        <v>17.2</v>
      </c>
      <c r="D2260" t="s">
        <v>11480</v>
      </c>
      <c r="E2260">
        <v>2013</v>
      </c>
      <c r="F2260" t="s">
        <v>31</v>
      </c>
      <c r="G2260" t="s">
        <v>3249</v>
      </c>
      <c r="H2260" t="s">
        <v>11481</v>
      </c>
    </row>
    <row r="2261" spans="1:8" x14ac:dyDescent="0.25">
      <c r="A2261" t="s">
        <v>11482</v>
      </c>
      <c r="B2261" t="s">
        <v>11483</v>
      </c>
      <c r="C2261">
        <v>14.5</v>
      </c>
      <c r="D2261" t="s">
        <v>11484</v>
      </c>
      <c r="E2261" t="s">
        <v>2930</v>
      </c>
      <c r="F2261" t="s">
        <v>25</v>
      </c>
      <c r="G2261" t="s">
        <v>24</v>
      </c>
      <c r="H2261" t="s">
        <v>11485</v>
      </c>
    </row>
    <row r="2262" spans="1:8" x14ac:dyDescent="0.25">
      <c r="A2262" t="s">
        <v>11486</v>
      </c>
      <c r="B2262" t="s">
        <v>11487</v>
      </c>
      <c r="C2262">
        <v>15.76</v>
      </c>
      <c r="D2262" t="s">
        <v>11488</v>
      </c>
      <c r="E2262">
        <v>2014</v>
      </c>
      <c r="F2262" t="s">
        <v>25</v>
      </c>
      <c r="G2262" t="s">
        <v>24</v>
      </c>
      <c r="H2262" t="s">
        <v>11489</v>
      </c>
    </row>
    <row r="2263" spans="1:8" x14ac:dyDescent="0.25">
      <c r="A2263" t="s">
        <v>11490</v>
      </c>
      <c r="B2263" t="s">
        <v>11491</v>
      </c>
      <c r="C2263" t="s">
        <v>2930</v>
      </c>
      <c r="D2263" t="s">
        <v>2930</v>
      </c>
      <c r="E2263" t="s">
        <v>2930</v>
      </c>
      <c r="F2263" t="s">
        <v>2930</v>
      </c>
      <c r="G2263" t="s">
        <v>2930</v>
      </c>
      <c r="H2263" t="s">
        <v>11492</v>
      </c>
    </row>
    <row r="2264" spans="1:8" x14ac:dyDescent="0.25">
      <c r="A2264" t="s">
        <v>11493</v>
      </c>
      <c r="B2264" t="s">
        <v>11494</v>
      </c>
      <c r="C2264">
        <v>1.1299999999999999</v>
      </c>
      <c r="D2264" t="s">
        <v>11495</v>
      </c>
      <c r="E2264" t="s">
        <v>2930</v>
      </c>
      <c r="F2264" t="s">
        <v>293</v>
      </c>
      <c r="G2264" t="s">
        <v>6354</v>
      </c>
      <c r="H2264" t="s">
        <v>11496</v>
      </c>
    </row>
    <row r="2265" spans="1:8" x14ac:dyDescent="0.25">
      <c r="A2265" t="s">
        <v>11497</v>
      </c>
      <c r="B2265" t="s">
        <v>11498</v>
      </c>
      <c r="C2265">
        <v>16.170000000000002</v>
      </c>
      <c r="D2265" t="s">
        <v>8970</v>
      </c>
      <c r="E2265">
        <v>2014</v>
      </c>
      <c r="F2265" t="s">
        <v>25</v>
      </c>
      <c r="G2265" t="s">
        <v>401</v>
      </c>
      <c r="H2265" t="s">
        <v>11499</v>
      </c>
    </row>
    <row r="2266" spans="1:8" x14ac:dyDescent="0.25">
      <c r="A2266" t="s">
        <v>11500</v>
      </c>
      <c r="B2266" t="s">
        <v>11501</v>
      </c>
      <c r="C2266">
        <v>4.87</v>
      </c>
      <c r="D2266" t="s">
        <v>11502</v>
      </c>
      <c r="E2266">
        <v>2007</v>
      </c>
      <c r="F2266" t="s">
        <v>3022</v>
      </c>
      <c r="G2266" t="s">
        <v>3023</v>
      </c>
      <c r="H2266" t="s">
        <v>11503</v>
      </c>
    </row>
    <row r="2267" spans="1:8" x14ac:dyDescent="0.25">
      <c r="A2267" t="s">
        <v>11504</v>
      </c>
      <c r="B2267" t="s">
        <v>11505</v>
      </c>
      <c r="C2267">
        <v>4.4400000000000004</v>
      </c>
      <c r="D2267" t="s">
        <v>11506</v>
      </c>
      <c r="E2267" t="s">
        <v>2930</v>
      </c>
      <c r="F2267" t="s">
        <v>138</v>
      </c>
      <c r="G2267" t="s">
        <v>3186</v>
      </c>
      <c r="H2267" t="s">
        <v>11507</v>
      </c>
    </row>
    <row r="2268" spans="1:8" x14ac:dyDescent="0.25">
      <c r="A2268" t="s">
        <v>11508</v>
      </c>
      <c r="B2268" t="s">
        <v>11509</v>
      </c>
      <c r="C2268">
        <v>21.51</v>
      </c>
      <c r="D2268" t="s">
        <v>11510</v>
      </c>
      <c r="E2268" t="s">
        <v>2930</v>
      </c>
      <c r="F2268" t="s">
        <v>116</v>
      </c>
      <c r="G2268" t="s">
        <v>3023</v>
      </c>
      <c r="H2268" t="s">
        <v>11511</v>
      </c>
    </row>
    <row r="2269" spans="1:8" x14ac:dyDescent="0.25">
      <c r="A2269" t="s">
        <v>11512</v>
      </c>
      <c r="B2269" t="s">
        <v>11513</v>
      </c>
      <c r="C2269">
        <v>4.13</v>
      </c>
      <c r="D2269" t="s">
        <v>11514</v>
      </c>
      <c r="E2269" t="s">
        <v>2930</v>
      </c>
      <c r="F2269" t="s">
        <v>77</v>
      </c>
      <c r="G2269" t="s">
        <v>88</v>
      </c>
      <c r="H2269" t="s">
        <v>11515</v>
      </c>
    </row>
    <row r="2270" spans="1:8" x14ac:dyDescent="0.25">
      <c r="A2270" t="s">
        <v>11512</v>
      </c>
      <c r="B2270" t="s">
        <v>11516</v>
      </c>
      <c r="C2270">
        <v>1.07</v>
      </c>
      <c r="D2270" t="s">
        <v>2930</v>
      </c>
      <c r="E2270" t="s">
        <v>2930</v>
      </c>
      <c r="F2270" t="s">
        <v>77</v>
      </c>
      <c r="G2270" t="s">
        <v>88</v>
      </c>
      <c r="H2270" t="s">
        <v>11517</v>
      </c>
    </row>
    <row r="2271" spans="1:8" x14ac:dyDescent="0.25">
      <c r="A2271" t="s">
        <v>11518</v>
      </c>
      <c r="B2271" t="s">
        <v>11519</v>
      </c>
      <c r="C2271">
        <v>9.31</v>
      </c>
      <c r="D2271" t="s">
        <v>11520</v>
      </c>
      <c r="E2271">
        <v>1983</v>
      </c>
      <c r="F2271" t="s">
        <v>77</v>
      </c>
      <c r="G2271" t="s">
        <v>39</v>
      </c>
      <c r="H2271" t="s">
        <v>11521</v>
      </c>
    </row>
    <row r="2272" spans="1:8" x14ac:dyDescent="0.25">
      <c r="A2272" t="s">
        <v>11522</v>
      </c>
      <c r="B2272" t="s">
        <v>11523</v>
      </c>
      <c r="C2272">
        <v>2.5499999999999998</v>
      </c>
      <c r="D2272" t="s">
        <v>11524</v>
      </c>
      <c r="E2272">
        <v>2000</v>
      </c>
      <c r="F2272" t="s">
        <v>25</v>
      </c>
      <c r="G2272" t="s">
        <v>24</v>
      </c>
      <c r="H2272" t="s">
        <v>11525</v>
      </c>
    </row>
    <row r="2273" spans="1:8" x14ac:dyDescent="0.25">
      <c r="A2273" t="s">
        <v>11526</v>
      </c>
      <c r="B2273" t="s">
        <v>11527</v>
      </c>
      <c r="C2273">
        <v>7.3</v>
      </c>
      <c r="D2273" t="s">
        <v>11528</v>
      </c>
      <c r="E2273" t="s">
        <v>2930</v>
      </c>
      <c r="F2273" t="s">
        <v>218</v>
      </c>
      <c r="G2273" t="s">
        <v>217</v>
      </c>
      <c r="H2273" t="s">
        <v>11529</v>
      </c>
    </row>
    <row r="2274" spans="1:8" x14ac:dyDescent="0.25">
      <c r="A2274" t="s">
        <v>11530</v>
      </c>
      <c r="B2274" t="s">
        <v>11531</v>
      </c>
      <c r="C2274">
        <v>36.74</v>
      </c>
      <c r="D2274" t="s">
        <v>11532</v>
      </c>
      <c r="E2274">
        <v>2010</v>
      </c>
      <c r="F2274" t="s">
        <v>31</v>
      </c>
      <c r="G2274" t="s">
        <v>115</v>
      </c>
      <c r="H2274" t="s">
        <v>11533</v>
      </c>
    </row>
    <row r="2275" spans="1:8" x14ac:dyDescent="0.25">
      <c r="A2275" t="s">
        <v>11534</v>
      </c>
      <c r="B2275" t="s">
        <v>11535</v>
      </c>
      <c r="C2275">
        <v>1.31</v>
      </c>
      <c r="D2275" t="s">
        <v>11536</v>
      </c>
      <c r="E2275">
        <v>1997</v>
      </c>
      <c r="F2275" t="s">
        <v>293</v>
      </c>
      <c r="G2275" t="s">
        <v>115</v>
      </c>
      <c r="H2275" t="s">
        <v>11537</v>
      </c>
    </row>
    <row r="2276" spans="1:8" x14ac:dyDescent="0.25">
      <c r="A2276" t="s">
        <v>11534</v>
      </c>
      <c r="B2276" t="s">
        <v>11538</v>
      </c>
      <c r="C2276">
        <v>0.2999</v>
      </c>
      <c r="D2276" t="s">
        <v>2930</v>
      </c>
      <c r="E2276" t="s">
        <v>2930</v>
      </c>
      <c r="F2276" t="s">
        <v>293</v>
      </c>
      <c r="G2276" t="s">
        <v>115</v>
      </c>
      <c r="H2276" t="s">
        <v>11539</v>
      </c>
    </row>
    <row r="2277" spans="1:8" x14ac:dyDescent="0.25">
      <c r="A2277" t="s">
        <v>11540</v>
      </c>
      <c r="B2277" t="s">
        <v>11541</v>
      </c>
      <c r="C2277">
        <v>21.35</v>
      </c>
      <c r="D2277" t="s">
        <v>11542</v>
      </c>
      <c r="E2277" t="s">
        <v>2930</v>
      </c>
      <c r="F2277" t="s">
        <v>600</v>
      </c>
      <c r="G2277" t="s">
        <v>2954</v>
      </c>
      <c r="H2277" t="s">
        <v>11543</v>
      </c>
    </row>
    <row r="2278" spans="1:8" x14ac:dyDescent="0.25">
      <c r="A2278" t="s">
        <v>11544</v>
      </c>
      <c r="B2278" t="s">
        <v>11545</v>
      </c>
      <c r="C2278">
        <v>20.88</v>
      </c>
      <c r="D2278" t="s">
        <v>11546</v>
      </c>
      <c r="E2278">
        <v>2006</v>
      </c>
      <c r="F2278" t="s">
        <v>18</v>
      </c>
      <c r="G2278" t="s">
        <v>246</v>
      </c>
      <c r="H2278" t="s">
        <v>11547</v>
      </c>
    </row>
    <row r="2279" spans="1:8" x14ac:dyDescent="0.25">
      <c r="A2279" t="s">
        <v>11548</v>
      </c>
      <c r="B2279" t="s">
        <v>11549</v>
      </c>
      <c r="C2279">
        <v>4.41</v>
      </c>
      <c r="D2279" t="s">
        <v>11057</v>
      </c>
      <c r="E2279" t="s">
        <v>2930</v>
      </c>
      <c r="F2279" t="s">
        <v>600</v>
      </c>
      <c r="G2279" t="s">
        <v>2954</v>
      </c>
      <c r="H2279" t="s">
        <v>11550</v>
      </c>
    </row>
    <row r="2280" spans="1:8" x14ac:dyDescent="0.25">
      <c r="A2280" t="s">
        <v>11551</v>
      </c>
      <c r="B2280" t="s">
        <v>11552</v>
      </c>
      <c r="C2280">
        <v>1.8</v>
      </c>
      <c r="D2280" t="s">
        <v>11553</v>
      </c>
      <c r="E2280" t="s">
        <v>2930</v>
      </c>
      <c r="F2280" t="s">
        <v>31</v>
      </c>
      <c r="G2280" t="s">
        <v>4428</v>
      </c>
      <c r="H2280" t="s">
        <v>11554</v>
      </c>
    </row>
    <row r="2281" spans="1:8" x14ac:dyDescent="0.25">
      <c r="A2281" t="s">
        <v>11555</v>
      </c>
      <c r="B2281" t="s">
        <v>11556</v>
      </c>
      <c r="C2281">
        <v>1.1499999999999999</v>
      </c>
      <c r="D2281" t="s">
        <v>11557</v>
      </c>
      <c r="E2281" t="s">
        <v>2930</v>
      </c>
      <c r="F2281" t="s">
        <v>218</v>
      </c>
      <c r="G2281" t="s">
        <v>217</v>
      </c>
      <c r="H2281" t="s">
        <v>11558</v>
      </c>
    </row>
    <row r="2282" spans="1:8" x14ac:dyDescent="0.25">
      <c r="A2282" t="s">
        <v>11559</v>
      </c>
      <c r="B2282" t="s">
        <v>11560</v>
      </c>
      <c r="C2282">
        <v>26.22</v>
      </c>
      <c r="D2282" t="s">
        <v>11561</v>
      </c>
      <c r="E2282" t="s">
        <v>2930</v>
      </c>
      <c r="F2282" t="s">
        <v>2930</v>
      </c>
      <c r="G2282" t="s">
        <v>2930</v>
      </c>
      <c r="H2282" t="s">
        <v>11562</v>
      </c>
    </row>
    <row r="2283" spans="1:8" x14ac:dyDescent="0.25">
      <c r="A2283" t="s">
        <v>11563</v>
      </c>
      <c r="B2283" t="s">
        <v>11564</v>
      </c>
      <c r="C2283">
        <v>0.14799999999999999</v>
      </c>
      <c r="D2283" t="s">
        <v>11565</v>
      </c>
      <c r="E2283" t="s">
        <v>2930</v>
      </c>
      <c r="F2283" t="s">
        <v>293</v>
      </c>
      <c r="G2283" t="s">
        <v>292</v>
      </c>
      <c r="H2283" t="s">
        <v>11566</v>
      </c>
    </row>
    <row r="2284" spans="1:8" x14ac:dyDescent="0.25">
      <c r="A2284" t="s">
        <v>11567</v>
      </c>
      <c r="B2284" t="s">
        <v>11568</v>
      </c>
      <c r="C2284">
        <v>10.82</v>
      </c>
      <c r="D2284" t="s">
        <v>11569</v>
      </c>
      <c r="E2284">
        <v>2013</v>
      </c>
      <c r="F2284" t="s">
        <v>18</v>
      </c>
      <c r="G2284" t="s">
        <v>106</v>
      </c>
      <c r="H2284" t="s">
        <v>11570</v>
      </c>
    </row>
    <row r="2285" spans="1:8" x14ac:dyDescent="0.25">
      <c r="A2285" t="s">
        <v>11571</v>
      </c>
      <c r="B2285" t="s">
        <v>11572</v>
      </c>
      <c r="C2285">
        <v>10.7</v>
      </c>
      <c r="D2285" t="s">
        <v>11573</v>
      </c>
      <c r="E2285">
        <v>1998</v>
      </c>
      <c r="F2285" t="s">
        <v>25</v>
      </c>
      <c r="G2285" t="s">
        <v>3735</v>
      </c>
      <c r="H2285" t="s">
        <v>11574</v>
      </c>
    </row>
    <row r="2286" spans="1:8" x14ac:dyDescent="0.25">
      <c r="A2286" t="s">
        <v>11575</v>
      </c>
      <c r="B2286" t="s">
        <v>11576</v>
      </c>
      <c r="C2286">
        <v>20.16</v>
      </c>
      <c r="D2286" t="s">
        <v>11577</v>
      </c>
      <c r="E2286">
        <v>1993</v>
      </c>
      <c r="F2286" t="s">
        <v>77</v>
      </c>
      <c r="G2286" t="s">
        <v>5710</v>
      </c>
      <c r="H2286" t="s">
        <v>11578</v>
      </c>
    </row>
    <row r="2287" spans="1:8" x14ac:dyDescent="0.25">
      <c r="A2287" t="s">
        <v>11579</v>
      </c>
      <c r="B2287" t="s">
        <v>11580</v>
      </c>
      <c r="C2287">
        <v>14.54</v>
      </c>
      <c r="D2287" t="s">
        <v>11581</v>
      </c>
      <c r="E2287" t="s">
        <v>2930</v>
      </c>
      <c r="F2287" t="s">
        <v>77</v>
      </c>
      <c r="G2287" t="s">
        <v>4495</v>
      </c>
      <c r="H2287" t="s">
        <v>11582</v>
      </c>
    </row>
    <row r="2288" spans="1:8" x14ac:dyDescent="0.25">
      <c r="A2288" t="s">
        <v>11583</v>
      </c>
      <c r="B2288" t="s">
        <v>11584</v>
      </c>
      <c r="C2288">
        <v>23.96</v>
      </c>
      <c r="D2288" t="s">
        <v>11585</v>
      </c>
      <c r="E2288">
        <v>1996</v>
      </c>
      <c r="F2288" t="s">
        <v>218</v>
      </c>
      <c r="G2288" t="s">
        <v>308</v>
      </c>
      <c r="H2288" t="s">
        <v>11586</v>
      </c>
    </row>
    <row r="2289" spans="1:8" x14ac:dyDescent="0.25">
      <c r="A2289" t="s">
        <v>11587</v>
      </c>
      <c r="B2289" t="s">
        <v>11588</v>
      </c>
      <c r="C2289">
        <v>9.74</v>
      </c>
      <c r="D2289" t="s">
        <v>11589</v>
      </c>
      <c r="E2289">
        <v>2013</v>
      </c>
      <c r="F2289" t="s">
        <v>600</v>
      </c>
      <c r="G2289" t="s">
        <v>217</v>
      </c>
      <c r="H2289" t="s">
        <v>11590</v>
      </c>
    </row>
    <row r="2290" spans="1:8" x14ac:dyDescent="0.25">
      <c r="A2290" t="s">
        <v>11587</v>
      </c>
      <c r="B2290" t="s">
        <v>11591</v>
      </c>
      <c r="C2290">
        <v>9.81</v>
      </c>
      <c r="D2290" t="s">
        <v>11592</v>
      </c>
      <c r="E2290">
        <v>2013</v>
      </c>
      <c r="F2290" t="s">
        <v>2930</v>
      </c>
      <c r="G2290" t="s">
        <v>2930</v>
      </c>
      <c r="H2290" t="s">
        <v>11593</v>
      </c>
    </row>
    <row r="2291" spans="1:8" x14ac:dyDescent="0.25">
      <c r="A2291" t="s">
        <v>11587</v>
      </c>
      <c r="B2291" t="s">
        <v>11594</v>
      </c>
      <c r="C2291">
        <v>0.26</v>
      </c>
      <c r="D2291" t="s">
        <v>2930</v>
      </c>
      <c r="E2291">
        <v>2013</v>
      </c>
      <c r="F2291" t="s">
        <v>600</v>
      </c>
      <c r="G2291" t="s">
        <v>217</v>
      </c>
      <c r="H2291" t="s">
        <v>11595</v>
      </c>
    </row>
    <row r="2292" spans="1:8" x14ac:dyDescent="0.25">
      <c r="A2292" t="s">
        <v>11596</v>
      </c>
      <c r="B2292" t="s">
        <v>11597</v>
      </c>
      <c r="C2292">
        <v>4.1399999999999997</v>
      </c>
      <c r="D2292" t="s">
        <v>11598</v>
      </c>
      <c r="E2292">
        <v>2014</v>
      </c>
      <c r="F2292" t="s">
        <v>138</v>
      </c>
      <c r="G2292" t="s">
        <v>365</v>
      </c>
      <c r="H2292" t="s">
        <v>11599</v>
      </c>
    </row>
    <row r="2293" spans="1:8" x14ac:dyDescent="0.25">
      <c r="A2293" t="s">
        <v>11600</v>
      </c>
      <c r="B2293" t="s">
        <v>11601</v>
      </c>
      <c r="C2293">
        <v>3.68</v>
      </c>
      <c r="D2293" t="s">
        <v>11602</v>
      </c>
      <c r="E2293">
        <v>2007</v>
      </c>
      <c r="F2293" t="s">
        <v>25</v>
      </c>
      <c r="G2293" t="s">
        <v>24</v>
      </c>
      <c r="H2293" t="s">
        <v>11603</v>
      </c>
    </row>
    <row r="2294" spans="1:8" x14ac:dyDescent="0.25">
      <c r="A2294" t="s">
        <v>11604</v>
      </c>
      <c r="B2294" t="s">
        <v>11605</v>
      </c>
      <c r="C2294">
        <v>23.04</v>
      </c>
      <c r="D2294" t="s">
        <v>4188</v>
      </c>
      <c r="E2294" t="s">
        <v>2930</v>
      </c>
      <c r="F2294" t="s">
        <v>3022</v>
      </c>
      <c r="G2294" t="s">
        <v>3023</v>
      </c>
      <c r="H2294" t="s">
        <v>11606</v>
      </c>
    </row>
    <row r="2295" spans="1:8" x14ac:dyDescent="0.25">
      <c r="A2295" t="s">
        <v>576</v>
      </c>
      <c r="B2295" t="s">
        <v>11607</v>
      </c>
      <c r="C2295">
        <v>97.92</v>
      </c>
      <c r="D2295" t="s">
        <v>11608</v>
      </c>
      <c r="E2295">
        <v>1985</v>
      </c>
      <c r="F2295" t="s">
        <v>31</v>
      </c>
      <c r="G2295" t="s">
        <v>578</v>
      </c>
      <c r="H2295" t="s">
        <v>11609</v>
      </c>
    </row>
    <row r="2296" spans="1:8" x14ac:dyDescent="0.25">
      <c r="A2296" t="s">
        <v>11610</v>
      </c>
      <c r="B2296" t="s">
        <v>11611</v>
      </c>
      <c r="C2296">
        <v>23.85</v>
      </c>
      <c r="D2296" t="s">
        <v>10147</v>
      </c>
      <c r="E2296" t="s">
        <v>2930</v>
      </c>
      <c r="F2296" t="s">
        <v>218</v>
      </c>
      <c r="G2296" t="s">
        <v>3028</v>
      </c>
      <c r="H2296" t="s">
        <v>11612</v>
      </c>
    </row>
    <row r="2297" spans="1:8" x14ac:dyDescent="0.25">
      <c r="A2297" t="s">
        <v>11613</v>
      </c>
      <c r="B2297" t="s">
        <v>11614</v>
      </c>
      <c r="C2297">
        <v>1.8</v>
      </c>
      <c r="D2297" t="s">
        <v>9121</v>
      </c>
      <c r="E2297" t="s">
        <v>2930</v>
      </c>
      <c r="F2297" t="s">
        <v>600</v>
      </c>
      <c r="G2297" t="s">
        <v>2949</v>
      </c>
      <c r="H2297" t="s">
        <v>11615</v>
      </c>
    </row>
    <row r="2298" spans="1:8" x14ac:dyDescent="0.25">
      <c r="A2298" t="s">
        <v>11616</v>
      </c>
      <c r="B2298" t="s">
        <v>11617</v>
      </c>
      <c r="C2298">
        <v>69.989999999999995</v>
      </c>
      <c r="D2298" t="s">
        <v>11618</v>
      </c>
      <c r="E2298" t="s">
        <v>2930</v>
      </c>
      <c r="F2298" t="s">
        <v>178</v>
      </c>
      <c r="G2298" t="s">
        <v>5151</v>
      </c>
      <c r="H2298" t="s">
        <v>11619</v>
      </c>
    </row>
    <row r="2299" spans="1:8" x14ac:dyDescent="0.25">
      <c r="A2299" t="s">
        <v>11620</v>
      </c>
      <c r="B2299" t="s">
        <v>11621</v>
      </c>
      <c r="C2299">
        <v>1.79</v>
      </c>
      <c r="D2299" t="s">
        <v>11622</v>
      </c>
      <c r="E2299" t="s">
        <v>2930</v>
      </c>
      <c r="F2299" t="s">
        <v>3022</v>
      </c>
      <c r="G2299" t="s">
        <v>3023</v>
      </c>
      <c r="H2299" t="s">
        <v>11623</v>
      </c>
    </row>
    <row r="2300" spans="1:8" x14ac:dyDescent="0.25">
      <c r="A2300" t="s">
        <v>11624</v>
      </c>
      <c r="B2300" t="s">
        <v>11625</v>
      </c>
      <c r="C2300">
        <v>7.44</v>
      </c>
      <c r="D2300" t="s">
        <v>11626</v>
      </c>
      <c r="E2300" t="s">
        <v>2930</v>
      </c>
      <c r="F2300" t="s">
        <v>2930</v>
      </c>
      <c r="G2300" t="s">
        <v>2930</v>
      </c>
      <c r="H2300" t="s">
        <v>11627</v>
      </c>
    </row>
    <row r="2301" spans="1:8" x14ac:dyDescent="0.25">
      <c r="A2301" t="s">
        <v>11628</v>
      </c>
      <c r="B2301" t="s">
        <v>11629</v>
      </c>
      <c r="C2301">
        <v>14.1</v>
      </c>
      <c r="D2301" t="s">
        <v>4712</v>
      </c>
      <c r="E2301">
        <v>2011</v>
      </c>
      <c r="F2301" t="s">
        <v>218</v>
      </c>
      <c r="G2301" t="s">
        <v>3028</v>
      </c>
      <c r="H2301" t="s">
        <v>11630</v>
      </c>
    </row>
    <row r="2302" spans="1:8" x14ac:dyDescent="0.25">
      <c r="A2302" t="s">
        <v>11631</v>
      </c>
      <c r="B2302" t="s">
        <v>11632</v>
      </c>
      <c r="C2302">
        <v>7.48</v>
      </c>
      <c r="D2302" t="s">
        <v>11633</v>
      </c>
      <c r="E2302" t="s">
        <v>2930</v>
      </c>
      <c r="F2302" t="s">
        <v>31</v>
      </c>
      <c r="G2302" t="s">
        <v>115</v>
      </c>
      <c r="H2302" t="s">
        <v>11634</v>
      </c>
    </row>
    <row r="2303" spans="1:8" x14ac:dyDescent="0.25">
      <c r="A2303" t="s">
        <v>11635</v>
      </c>
      <c r="B2303" t="s">
        <v>11636</v>
      </c>
      <c r="C2303">
        <v>5.32</v>
      </c>
      <c r="D2303" t="s">
        <v>11637</v>
      </c>
      <c r="E2303">
        <v>2000</v>
      </c>
      <c r="F2303" t="s">
        <v>25</v>
      </c>
      <c r="G2303" t="s">
        <v>401</v>
      </c>
      <c r="H2303" t="s">
        <v>11638</v>
      </c>
    </row>
    <row r="2304" spans="1:8" x14ac:dyDescent="0.25">
      <c r="A2304" t="s">
        <v>11639</v>
      </c>
      <c r="B2304" t="s">
        <v>11640</v>
      </c>
      <c r="C2304">
        <v>4.49</v>
      </c>
      <c r="D2304" t="s">
        <v>11641</v>
      </c>
      <c r="E2304">
        <v>2007</v>
      </c>
      <c r="F2304" t="s">
        <v>18</v>
      </c>
      <c r="G2304" t="s">
        <v>53</v>
      </c>
      <c r="H2304" t="s">
        <v>11642</v>
      </c>
    </row>
    <row r="2305" spans="1:8" x14ac:dyDescent="0.25">
      <c r="A2305" t="s">
        <v>11643</v>
      </c>
      <c r="B2305" t="s">
        <v>11644</v>
      </c>
      <c r="C2305">
        <v>28.96</v>
      </c>
      <c r="D2305" t="s">
        <v>5834</v>
      </c>
      <c r="E2305" t="s">
        <v>2930</v>
      </c>
      <c r="F2305" t="s">
        <v>293</v>
      </c>
      <c r="G2305" t="s">
        <v>3549</v>
      </c>
      <c r="H2305" t="s">
        <v>11645</v>
      </c>
    </row>
    <row r="2306" spans="1:8" x14ac:dyDescent="0.25">
      <c r="A2306" t="s">
        <v>11643</v>
      </c>
      <c r="B2306" t="s">
        <v>11646</v>
      </c>
      <c r="C2306">
        <v>26</v>
      </c>
      <c r="D2306" t="s">
        <v>5730</v>
      </c>
      <c r="E2306" t="s">
        <v>2930</v>
      </c>
      <c r="F2306" t="s">
        <v>293</v>
      </c>
      <c r="G2306" t="s">
        <v>3549</v>
      </c>
      <c r="H2306" t="s">
        <v>11647</v>
      </c>
    </row>
    <row r="2307" spans="1:8" x14ac:dyDescent="0.25">
      <c r="A2307" t="s">
        <v>11648</v>
      </c>
      <c r="B2307" t="s">
        <v>11649</v>
      </c>
      <c r="C2307">
        <v>4.0599999999999996</v>
      </c>
      <c r="D2307" t="s">
        <v>11650</v>
      </c>
      <c r="E2307">
        <v>2014</v>
      </c>
      <c r="F2307" t="s">
        <v>25</v>
      </c>
      <c r="G2307" t="s">
        <v>24</v>
      </c>
      <c r="H2307" t="s">
        <v>11651</v>
      </c>
    </row>
    <row r="2308" spans="1:8" x14ac:dyDescent="0.25">
      <c r="A2308" t="s">
        <v>11652</v>
      </c>
      <c r="B2308" t="s">
        <v>11653</v>
      </c>
      <c r="C2308">
        <v>15.38</v>
      </c>
      <c r="D2308" t="s">
        <v>11654</v>
      </c>
      <c r="E2308">
        <v>2005</v>
      </c>
      <c r="F2308" t="s">
        <v>31</v>
      </c>
      <c r="G2308" t="s">
        <v>387</v>
      </c>
      <c r="H2308" t="s">
        <v>11655</v>
      </c>
    </row>
    <row r="2309" spans="1:8" x14ac:dyDescent="0.25">
      <c r="A2309" t="s">
        <v>11656</v>
      </c>
      <c r="B2309" t="s">
        <v>11657</v>
      </c>
      <c r="C2309">
        <v>1.1499999999999999</v>
      </c>
      <c r="D2309" t="s">
        <v>11658</v>
      </c>
      <c r="E2309" t="s">
        <v>2930</v>
      </c>
      <c r="F2309" t="s">
        <v>25</v>
      </c>
      <c r="G2309" t="s">
        <v>24</v>
      </c>
      <c r="H2309" t="s">
        <v>11659</v>
      </c>
    </row>
    <row r="2310" spans="1:8" x14ac:dyDescent="0.25">
      <c r="A2310" t="s">
        <v>11660</v>
      </c>
      <c r="B2310" t="s">
        <v>11661</v>
      </c>
      <c r="C2310">
        <v>64.25</v>
      </c>
      <c r="D2310" t="s">
        <v>11662</v>
      </c>
      <c r="E2310">
        <v>1997</v>
      </c>
      <c r="F2310" t="s">
        <v>288</v>
      </c>
      <c r="G2310" t="s">
        <v>409</v>
      </c>
      <c r="H2310" t="s">
        <v>11663</v>
      </c>
    </row>
    <row r="2311" spans="1:8" x14ac:dyDescent="0.25">
      <c r="A2311" t="s">
        <v>11664</v>
      </c>
      <c r="B2311" t="s">
        <v>11665</v>
      </c>
      <c r="C2311">
        <v>28.81</v>
      </c>
      <c r="D2311" t="s">
        <v>11666</v>
      </c>
      <c r="E2311" t="s">
        <v>2930</v>
      </c>
      <c r="F2311" t="s">
        <v>600</v>
      </c>
      <c r="G2311" t="s">
        <v>2949</v>
      </c>
      <c r="H2311" t="s">
        <v>11667</v>
      </c>
    </row>
    <row r="2312" spans="1:8" x14ac:dyDescent="0.25">
      <c r="A2312" t="s">
        <v>11668</v>
      </c>
      <c r="B2312" t="s">
        <v>11669</v>
      </c>
      <c r="C2312">
        <v>4.91</v>
      </c>
      <c r="D2312" t="s">
        <v>2930</v>
      </c>
      <c r="E2312" t="s">
        <v>2930</v>
      </c>
      <c r="F2312" t="s">
        <v>77</v>
      </c>
      <c r="G2312" t="s">
        <v>3306</v>
      </c>
      <c r="H2312" t="s">
        <v>11670</v>
      </c>
    </row>
    <row r="2313" spans="1:8" x14ac:dyDescent="0.25">
      <c r="A2313" t="s">
        <v>11668</v>
      </c>
      <c r="B2313" t="s">
        <v>11671</v>
      </c>
      <c r="C2313">
        <v>0.1201</v>
      </c>
      <c r="D2313" t="s">
        <v>2930</v>
      </c>
      <c r="E2313" t="s">
        <v>2930</v>
      </c>
      <c r="F2313" t="s">
        <v>77</v>
      </c>
      <c r="G2313" t="s">
        <v>3306</v>
      </c>
      <c r="H2313" t="s">
        <v>11672</v>
      </c>
    </row>
    <row r="2314" spans="1:8" x14ac:dyDescent="0.25">
      <c r="A2314" t="s">
        <v>11673</v>
      </c>
      <c r="B2314" t="s">
        <v>11674</v>
      </c>
      <c r="C2314" t="s">
        <v>2930</v>
      </c>
      <c r="D2314" t="s">
        <v>2930</v>
      </c>
      <c r="E2314" t="s">
        <v>2930</v>
      </c>
      <c r="F2314" t="s">
        <v>2930</v>
      </c>
      <c r="G2314" t="s">
        <v>2930</v>
      </c>
      <c r="H2314" t="s">
        <v>11675</v>
      </c>
    </row>
    <row r="2315" spans="1:8" x14ac:dyDescent="0.25">
      <c r="A2315" t="s">
        <v>11676</v>
      </c>
      <c r="B2315" t="s">
        <v>11677</v>
      </c>
      <c r="C2315">
        <v>32.520000000000003</v>
      </c>
      <c r="D2315" t="s">
        <v>4729</v>
      </c>
      <c r="E2315" t="s">
        <v>2930</v>
      </c>
      <c r="F2315" t="s">
        <v>31</v>
      </c>
      <c r="G2315" t="s">
        <v>3463</v>
      </c>
      <c r="H2315" t="s">
        <v>11678</v>
      </c>
    </row>
    <row r="2316" spans="1:8" x14ac:dyDescent="0.25">
      <c r="A2316" t="s">
        <v>11676</v>
      </c>
      <c r="B2316" t="s">
        <v>11679</v>
      </c>
      <c r="C2316">
        <v>26.25</v>
      </c>
      <c r="D2316" t="s">
        <v>11680</v>
      </c>
      <c r="E2316" t="s">
        <v>2930</v>
      </c>
      <c r="F2316" t="s">
        <v>31</v>
      </c>
      <c r="G2316" t="s">
        <v>3463</v>
      </c>
      <c r="H2316" t="s">
        <v>11681</v>
      </c>
    </row>
    <row r="2317" spans="1:8" x14ac:dyDescent="0.25">
      <c r="A2317" t="s">
        <v>11682</v>
      </c>
      <c r="B2317" t="s">
        <v>11683</v>
      </c>
      <c r="C2317">
        <v>21.23</v>
      </c>
      <c r="D2317" t="s">
        <v>11684</v>
      </c>
      <c r="E2317">
        <v>2014</v>
      </c>
      <c r="F2317" t="s">
        <v>18</v>
      </c>
      <c r="G2317" t="s">
        <v>106</v>
      </c>
      <c r="H2317" t="s">
        <v>11685</v>
      </c>
    </row>
    <row r="2318" spans="1:8" x14ac:dyDescent="0.25">
      <c r="A2318" t="s">
        <v>11686</v>
      </c>
      <c r="B2318" t="s">
        <v>11687</v>
      </c>
      <c r="C2318">
        <v>3.37</v>
      </c>
      <c r="D2318" t="s">
        <v>11688</v>
      </c>
      <c r="E2318" t="s">
        <v>2930</v>
      </c>
      <c r="F2318" t="s">
        <v>3022</v>
      </c>
      <c r="G2318" t="s">
        <v>3023</v>
      </c>
      <c r="H2318" t="s">
        <v>11689</v>
      </c>
    </row>
    <row r="2319" spans="1:8" x14ac:dyDescent="0.25">
      <c r="A2319" t="s">
        <v>11690</v>
      </c>
      <c r="B2319" t="s">
        <v>11691</v>
      </c>
      <c r="C2319">
        <v>61.95</v>
      </c>
      <c r="D2319" t="s">
        <v>11692</v>
      </c>
      <c r="E2319">
        <v>2002</v>
      </c>
      <c r="F2319" t="s">
        <v>600</v>
      </c>
      <c r="G2319" t="s">
        <v>2940</v>
      </c>
      <c r="H2319" t="s">
        <v>11693</v>
      </c>
    </row>
    <row r="2320" spans="1:8" x14ac:dyDescent="0.25">
      <c r="A2320" t="s">
        <v>11694</v>
      </c>
      <c r="B2320" t="s">
        <v>11695</v>
      </c>
      <c r="C2320">
        <v>42.5</v>
      </c>
      <c r="D2320" t="s">
        <v>3397</v>
      </c>
      <c r="E2320">
        <v>2014</v>
      </c>
      <c r="F2320" t="s">
        <v>25</v>
      </c>
      <c r="G2320" t="s">
        <v>24</v>
      </c>
      <c r="H2320" t="s">
        <v>11696</v>
      </c>
    </row>
    <row r="2321" spans="1:8" x14ac:dyDescent="0.25">
      <c r="A2321" t="s">
        <v>11697</v>
      </c>
      <c r="B2321" t="s">
        <v>11698</v>
      </c>
      <c r="C2321">
        <v>28.49</v>
      </c>
      <c r="D2321" t="s">
        <v>11699</v>
      </c>
      <c r="E2321">
        <v>2011</v>
      </c>
      <c r="F2321" t="s">
        <v>25</v>
      </c>
      <c r="G2321" t="s">
        <v>24</v>
      </c>
      <c r="H2321" t="s">
        <v>11700</v>
      </c>
    </row>
    <row r="2322" spans="1:8" x14ac:dyDescent="0.25">
      <c r="A2322" t="s">
        <v>11701</v>
      </c>
      <c r="B2322" t="s">
        <v>11702</v>
      </c>
      <c r="C2322">
        <v>46.14</v>
      </c>
      <c r="D2322" t="s">
        <v>3412</v>
      </c>
      <c r="E2322" t="s">
        <v>2930</v>
      </c>
      <c r="F2322" t="s">
        <v>288</v>
      </c>
      <c r="G2322" t="s">
        <v>3755</v>
      </c>
      <c r="H2322" t="s">
        <v>11703</v>
      </c>
    </row>
    <row r="2323" spans="1:8" x14ac:dyDescent="0.25">
      <c r="A2323" t="s">
        <v>11704</v>
      </c>
      <c r="B2323" t="s">
        <v>11705</v>
      </c>
      <c r="C2323">
        <v>5.75</v>
      </c>
      <c r="D2323" t="s">
        <v>11706</v>
      </c>
      <c r="E2323" t="s">
        <v>2930</v>
      </c>
      <c r="F2323" t="s">
        <v>218</v>
      </c>
      <c r="G2323" t="s">
        <v>217</v>
      </c>
      <c r="H2323" t="s">
        <v>11707</v>
      </c>
    </row>
    <row r="2324" spans="1:8" x14ac:dyDescent="0.25">
      <c r="A2324" t="s">
        <v>11708</v>
      </c>
      <c r="B2324" t="s">
        <v>11709</v>
      </c>
      <c r="C2324">
        <v>7.37</v>
      </c>
      <c r="D2324" t="s">
        <v>11710</v>
      </c>
      <c r="E2324">
        <v>1999</v>
      </c>
      <c r="F2324" t="s">
        <v>31</v>
      </c>
      <c r="G2324" t="s">
        <v>110</v>
      </c>
      <c r="H2324" t="s">
        <v>11711</v>
      </c>
    </row>
    <row r="2325" spans="1:8" x14ac:dyDescent="0.25">
      <c r="A2325" t="s">
        <v>11712</v>
      </c>
      <c r="B2325" t="s">
        <v>11713</v>
      </c>
      <c r="C2325">
        <v>30.1799</v>
      </c>
      <c r="D2325" t="s">
        <v>11714</v>
      </c>
      <c r="E2325" t="s">
        <v>2930</v>
      </c>
      <c r="F2325" t="s">
        <v>600</v>
      </c>
      <c r="G2325" t="s">
        <v>2954</v>
      </c>
      <c r="H2325" t="s">
        <v>11715</v>
      </c>
    </row>
    <row r="2326" spans="1:8" x14ac:dyDescent="0.25">
      <c r="A2326" t="s">
        <v>11716</v>
      </c>
      <c r="B2326" t="s">
        <v>11717</v>
      </c>
      <c r="C2326">
        <v>157.85</v>
      </c>
      <c r="D2326" t="s">
        <v>11718</v>
      </c>
      <c r="E2326" t="s">
        <v>2930</v>
      </c>
      <c r="F2326" t="s">
        <v>25</v>
      </c>
      <c r="G2326" t="s">
        <v>24</v>
      </c>
      <c r="H2326" t="s">
        <v>11719</v>
      </c>
    </row>
    <row r="2327" spans="1:8" x14ac:dyDescent="0.25">
      <c r="A2327" t="s">
        <v>11720</v>
      </c>
      <c r="B2327" t="s">
        <v>11721</v>
      </c>
      <c r="C2327">
        <v>83.39</v>
      </c>
      <c r="D2327" t="s">
        <v>7586</v>
      </c>
      <c r="E2327">
        <v>1987</v>
      </c>
      <c r="F2327" t="s">
        <v>77</v>
      </c>
      <c r="G2327" t="s">
        <v>10806</v>
      </c>
      <c r="H2327" t="s">
        <v>11722</v>
      </c>
    </row>
    <row r="2328" spans="1:8" x14ac:dyDescent="0.25">
      <c r="A2328" t="s">
        <v>36</v>
      </c>
      <c r="B2328" t="s">
        <v>11723</v>
      </c>
      <c r="C2328">
        <v>82.63</v>
      </c>
      <c r="D2328" t="s">
        <v>11724</v>
      </c>
      <c r="E2328">
        <v>1995</v>
      </c>
      <c r="F2328" t="s">
        <v>18</v>
      </c>
      <c r="G2328" t="s">
        <v>39</v>
      </c>
      <c r="H2328" t="s">
        <v>11725</v>
      </c>
    </row>
    <row r="2329" spans="1:8" x14ac:dyDescent="0.25">
      <c r="A2329" t="s">
        <v>11726</v>
      </c>
      <c r="B2329" t="s">
        <v>11727</v>
      </c>
      <c r="C2329">
        <v>25.94</v>
      </c>
      <c r="D2329" t="s">
        <v>11728</v>
      </c>
      <c r="E2329" t="s">
        <v>2930</v>
      </c>
      <c r="F2329" t="s">
        <v>600</v>
      </c>
      <c r="G2329" t="s">
        <v>2949</v>
      </c>
      <c r="H2329" t="s">
        <v>11729</v>
      </c>
    </row>
    <row r="2330" spans="1:8" x14ac:dyDescent="0.25">
      <c r="A2330" t="s">
        <v>11730</v>
      </c>
      <c r="B2330" t="s">
        <v>11731</v>
      </c>
      <c r="C2330">
        <v>16.945</v>
      </c>
      <c r="D2330" t="s">
        <v>5834</v>
      </c>
      <c r="E2330">
        <v>2000</v>
      </c>
      <c r="F2330" t="s">
        <v>25</v>
      </c>
      <c r="G2330" t="s">
        <v>62</v>
      </c>
      <c r="H2330" t="s">
        <v>11732</v>
      </c>
    </row>
    <row r="2331" spans="1:8" x14ac:dyDescent="0.25">
      <c r="A2331" t="s">
        <v>11733</v>
      </c>
      <c r="B2331" t="s">
        <v>11734</v>
      </c>
      <c r="C2331">
        <v>23</v>
      </c>
      <c r="D2331" t="s">
        <v>6385</v>
      </c>
      <c r="E2331">
        <v>1993</v>
      </c>
      <c r="F2331" t="s">
        <v>18</v>
      </c>
      <c r="G2331" t="s">
        <v>3186</v>
      </c>
      <c r="H2331" t="s">
        <v>11735</v>
      </c>
    </row>
    <row r="2332" spans="1:8" x14ac:dyDescent="0.25">
      <c r="A2332" t="s">
        <v>11736</v>
      </c>
      <c r="B2332" t="s">
        <v>11737</v>
      </c>
      <c r="C2332">
        <v>0.62</v>
      </c>
      <c r="D2332" t="s">
        <v>2930</v>
      </c>
      <c r="E2332" t="s">
        <v>2930</v>
      </c>
      <c r="F2332" t="s">
        <v>25</v>
      </c>
      <c r="G2332" t="s">
        <v>24</v>
      </c>
      <c r="H2332" t="s">
        <v>11738</v>
      </c>
    </row>
    <row r="2333" spans="1:8" x14ac:dyDescent="0.25">
      <c r="A2333" t="s">
        <v>11739</v>
      </c>
      <c r="B2333" t="s">
        <v>11740</v>
      </c>
      <c r="C2333">
        <v>7.31</v>
      </c>
      <c r="D2333" t="s">
        <v>11741</v>
      </c>
      <c r="E2333">
        <v>1992</v>
      </c>
      <c r="F2333" t="s">
        <v>18</v>
      </c>
      <c r="G2333" t="s">
        <v>17</v>
      </c>
      <c r="H2333" t="s">
        <v>11742</v>
      </c>
    </row>
    <row r="2334" spans="1:8" x14ac:dyDescent="0.25">
      <c r="A2334" t="s">
        <v>11743</v>
      </c>
      <c r="B2334" t="s">
        <v>11744</v>
      </c>
      <c r="C2334">
        <v>15.21</v>
      </c>
      <c r="D2334" t="s">
        <v>11745</v>
      </c>
      <c r="E2334" t="s">
        <v>2930</v>
      </c>
      <c r="F2334" t="s">
        <v>25</v>
      </c>
      <c r="G2334" t="s">
        <v>24</v>
      </c>
      <c r="H2334" t="s">
        <v>11746</v>
      </c>
    </row>
    <row r="2335" spans="1:8" x14ac:dyDescent="0.25">
      <c r="A2335" t="s">
        <v>11747</v>
      </c>
      <c r="B2335" t="s">
        <v>11748</v>
      </c>
      <c r="C2335">
        <v>10.5</v>
      </c>
      <c r="D2335" t="s">
        <v>5405</v>
      </c>
      <c r="E2335" t="s">
        <v>2930</v>
      </c>
      <c r="F2335" t="s">
        <v>600</v>
      </c>
      <c r="G2335" t="s">
        <v>2949</v>
      </c>
      <c r="H2335" t="s">
        <v>11749</v>
      </c>
    </row>
    <row r="2336" spans="1:8" x14ac:dyDescent="0.25">
      <c r="A2336" t="s">
        <v>11747</v>
      </c>
      <c r="B2336" t="s">
        <v>11750</v>
      </c>
      <c r="C2336">
        <v>11</v>
      </c>
      <c r="D2336" t="s">
        <v>2930</v>
      </c>
      <c r="E2336" t="s">
        <v>2930</v>
      </c>
      <c r="F2336" t="s">
        <v>600</v>
      </c>
      <c r="G2336" t="s">
        <v>2949</v>
      </c>
      <c r="H2336" t="s">
        <v>11751</v>
      </c>
    </row>
    <row r="2337" spans="1:8" x14ac:dyDescent="0.25">
      <c r="A2337" t="s">
        <v>434</v>
      </c>
      <c r="B2337" t="s">
        <v>11752</v>
      </c>
      <c r="C2337">
        <v>121.25</v>
      </c>
      <c r="D2337" t="s">
        <v>11753</v>
      </c>
      <c r="E2337">
        <v>1999</v>
      </c>
      <c r="F2337" t="s">
        <v>31</v>
      </c>
      <c r="G2337" t="s">
        <v>115</v>
      </c>
      <c r="H2337" t="s">
        <v>11754</v>
      </c>
    </row>
    <row r="2338" spans="1:8" x14ac:dyDescent="0.25">
      <c r="A2338" t="s">
        <v>11755</v>
      </c>
      <c r="B2338" t="s">
        <v>11756</v>
      </c>
      <c r="C2338">
        <v>36.79</v>
      </c>
      <c r="D2338" t="s">
        <v>3616</v>
      </c>
      <c r="E2338" t="s">
        <v>2930</v>
      </c>
      <c r="F2338" t="s">
        <v>18</v>
      </c>
      <c r="G2338" t="s">
        <v>6438</v>
      </c>
      <c r="H2338" t="s">
        <v>11757</v>
      </c>
    </row>
    <row r="2339" spans="1:8" x14ac:dyDescent="0.25">
      <c r="A2339" t="s">
        <v>11758</v>
      </c>
      <c r="B2339" t="s">
        <v>11759</v>
      </c>
      <c r="C2339">
        <v>2.66</v>
      </c>
      <c r="D2339" t="s">
        <v>11760</v>
      </c>
      <c r="E2339" t="s">
        <v>2930</v>
      </c>
      <c r="F2339" t="s">
        <v>138</v>
      </c>
      <c r="G2339" t="s">
        <v>308</v>
      </c>
      <c r="H2339" t="s">
        <v>11761</v>
      </c>
    </row>
    <row r="2340" spans="1:8" x14ac:dyDescent="0.25">
      <c r="A2340" t="s">
        <v>11762</v>
      </c>
      <c r="B2340" t="s">
        <v>11763</v>
      </c>
      <c r="C2340">
        <v>16.36</v>
      </c>
      <c r="D2340" t="s">
        <v>11764</v>
      </c>
      <c r="E2340">
        <v>1993</v>
      </c>
      <c r="F2340" t="s">
        <v>293</v>
      </c>
      <c r="G2340" t="s">
        <v>401</v>
      </c>
      <c r="H2340" t="s">
        <v>11765</v>
      </c>
    </row>
    <row r="2341" spans="1:8" x14ac:dyDescent="0.25">
      <c r="A2341" t="s">
        <v>11766</v>
      </c>
      <c r="B2341" t="s">
        <v>11767</v>
      </c>
      <c r="C2341">
        <v>36.99</v>
      </c>
      <c r="D2341" t="s">
        <v>5081</v>
      </c>
      <c r="E2341">
        <v>1992</v>
      </c>
      <c r="F2341" t="s">
        <v>31</v>
      </c>
      <c r="G2341" t="s">
        <v>7882</v>
      </c>
      <c r="H2341" t="s">
        <v>11768</v>
      </c>
    </row>
    <row r="2342" spans="1:8" x14ac:dyDescent="0.25">
      <c r="A2342" t="s">
        <v>11769</v>
      </c>
      <c r="B2342" t="s">
        <v>11770</v>
      </c>
      <c r="C2342">
        <v>7.68</v>
      </c>
      <c r="D2342" t="s">
        <v>11771</v>
      </c>
      <c r="E2342">
        <v>1992</v>
      </c>
      <c r="F2342" t="s">
        <v>25</v>
      </c>
      <c r="G2342" t="s">
        <v>24</v>
      </c>
      <c r="H2342" t="s">
        <v>11772</v>
      </c>
    </row>
    <row r="2343" spans="1:8" x14ac:dyDescent="0.25">
      <c r="A2343" t="s">
        <v>11773</v>
      </c>
      <c r="B2343" t="s">
        <v>11774</v>
      </c>
      <c r="C2343">
        <v>13.75</v>
      </c>
      <c r="D2343" t="s">
        <v>2993</v>
      </c>
      <c r="E2343" t="s">
        <v>2930</v>
      </c>
      <c r="F2343" t="s">
        <v>18</v>
      </c>
      <c r="G2343" t="s">
        <v>44</v>
      </c>
      <c r="H2343" t="s">
        <v>11775</v>
      </c>
    </row>
    <row r="2344" spans="1:8" x14ac:dyDescent="0.25">
      <c r="A2344" t="s">
        <v>11776</v>
      </c>
      <c r="B2344" t="s">
        <v>11777</v>
      </c>
      <c r="C2344">
        <v>17.18</v>
      </c>
      <c r="D2344" t="s">
        <v>11778</v>
      </c>
      <c r="E2344">
        <v>2010</v>
      </c>
      <c r="F2344" t="s">
        <v>18</v>
      </c>
      <c r="G2344" t="s">
        <v>17</v>
      </c>
      <c r="H2344" t="s">
        <v>11779</v>
      </c>
    </row>
    <row r="2345" spans="1:8" x14ac:dyDescent="0.25">
      <c r="A2345" t="s">
        <v>11780</v>
      </c>
      <c r="B2345" t="s">
        <v>11781</v>
      </c>
      <c r="C2345">
        <v>9.1999999999999993</v>
      </c>
      <c r="D2345" t="s">
        <v>11782</v>
      </c>
      <c r="E2345">
        <v>2014</v>
      </c>
      <c r="F2345" t="s">
        <v>25</v>
      </c>
      <c r="G2345" t="s">
        <v>24</v>
      </c>
      <c r="H2345" t="s">
        <v>11783</v>
      </c>
    </row>
    <row r="2346" spans="1:8" x14ac:dyDescent="0.25">
      <c r="A2346" t="s">
        <v>11784</v>
      </c>
      <c r="B2346" t="s">
        <v>11785</v>
      </c>
      <c r="C2346">
        <v>7.69</v>
      </c>
      <c r="D2346" t="s">
        <v>11786</v>
      </c>
      <c r="E2346">
        <v>1996</v>
      </c>
      <c r="F2346" t="s">
        <v>18</v>
      </c>
      <c r="G2346" t="s">
        <v>1000</v>
      </c>
      <c r="H2346" t="s">
        <v>11787</v>
      </c>
    </row>
    <row r="2347" spans="1:8" x14ac:dyDescent="0.25">
      <c r="A2347" t="s">
        <v>11788</v>
      </c>
      <c r="B2347" t="s">
        <v>11789</v>
      </c>
      <c r="C2347">
        <v>12.97</v>
      </c>
      <c r="D2347" t="s">
        <v>11790</v>
      </c>
      <c r="E2347" t="s">
        <v>2930</v>
      </c>
      <c r="F2347" t="s">
        <v>600</v>
      </c>
      <c r="G2347" t="s">
        <v>2949</v>
      </c>
      <c r="H2347" t="s">
        <v>11791</v>
      </c>
    </row>
    <row r="2348" spans="1:8" x14ac:dyDescent="0.25">
      <c r="A2348" t="s">
        <v>269</v>
      </c>
      <c r="B2348" t="s">
        <v>11792</v>
      </c>
      <c r="C2348">
        <v>62.18</v>
      </c>
      <c r="D2348" t="s">
        <v>11793</v>
      </c>
      <c r="E2348">
        <v>2002</v>
      </c>
      <c r="F2348" t="s">
        <v>18</v>
      </c>
      <c r="G2348" t="s">
        <v>39</v>
      </c>
      <c r="H2348" t="s">
        <v>11794</v>
      </c>
    </row>
    <row r="2349" spans="1:8" x14ac:dyDescent="0.25">
      <c r="A2349" t="s">
        <v>11795</v>
      </c>
      <c r="B2349" t="s">
        <v>11796</v>
      </c>
      <c r="C2349">
        <v>0.78559999999999997</v>
      </c>
      <c r="D2349" t="s">
        <v>11797</v>
      </c>
      <c r="E2349" t="s">
        <v>2930</v>
      </c>
      <c r="F2349" t="s">
        <v>288</v>
      </c>
      <c r="G2349" t="s">
        <v>4708</v>
      </c>
      <c r="H2349" t="s">
        <v>11798</v>
      </c>
    </row>
    <row r="2350" spans="1:8" x14ac:dyDescent="0.25">
      <c r="A2350" t="s">
        <v>11799</v>
      </c>
      <c r="B2350" t="s">
        <v>11800</v>
      </c>
      <c r="C2350">
        <v>9.8699999999999992</v>
      </c>
      <c r="D2350" t="s">
        <v>9683</v>
      </c>
      <c r="E2350" t="s">
        <v>2930</v>
      </c>
      <c r="F2350" t="s">
        <v>31</v>
      </c>
      <c r="G2350" t="s">
        <v>160</v>
      </c>
      <c r="H2350" t="s">
        <v>11801</v>
      </c>
    </row>
    <row r="2351" spans="1:8" x14ac:dyDescent="0.25">
      <c r="A2351" t="s">
        <v>11802</v>
      </c>
      <c r="B2351" t="s">
        <v>11803</v>
      </c>
      <c r="C2351">
        <v>36.659999999999997</v>
      </c>
      <c r="D2351" t="s">
        <v>5421</v>
      </c>
      <c r="E2351" t="s">
        <v>2930</v>
      </c>
      <c r="F2351" t="s">
        <v>31</v>
      </c>
      <c r="G2351" t="s">
        <v>160</v>
      </c>
      <c r="H2351" t="s">
        <v>11804</v>
      </c>
    </row>
    <row r="2352" spans="1:8" x14ac:dyDescent="0.25">
      <c r="A2352" t="s">
        <v>11802</v>
      </c>
      <c r="B2352" t="s">
        <v>11805</v>
      </c>
      <c r="C2352">
        <v>24.17</v>
      </c>
      <c r="D2352" t="s">
        <v>2930</v>
      </c>
      <c r="E2352" t="s">
        <v>2930</v>
      </c>
      <c r="F2352" t="s">
        <v>31</v>
      </c>
      <c r="G2352" t="s">
        <v>160</v>
      </c>
      <c r="H2352" t="s">
        <v>11806</v>
      </c>
    </row>
    <row r="2353" spans="1:8" x14ac:dyDescent="0.25">
      <c r="A2353" t="s">
        <v>11807</v>
      </c>
      <c r="B2353" t="s">
        <v>11808</v>
      </c>
      <c r="C2353">
        <v>13</v>
      </c>
      <c r="D2353" t="s">
        <v>11809</v>
      </c>
      <c r="E2353" t="s">
        <v>2930</v>
      </c>
      <c r="F2353" t="s">
        <v>31</v>
      </c>
      <c r="G2353" t="s">
        <v>160</v>
      </c>
      <c r="H2353" t="s">
        <v>11810</v>
      </c>
    </row>
    <row r="2354" spans="1:8" x14ac:dyDescent="0.25">
      <c r="A2354" t="s">
        <v>11811</v>
      </c>
      <c r="B2354" t="s">
        <v>11812</v>
      </c>
      <c r="C2354">
        <v>34.96</v>
      </c>
      <c r="D2354" t="s">
        <v>11813</v>
      </c>
      <c r="E2354">
        <v>2001</v>
      </c>
      <c r="F2354" t="s">
        <v>25</v>
      </c>
      <c r="G2354" t="s">
        <v>62</v>
      </c>
      <c r="H2354" t="s">
        <v>11814</v>
      </c>
    </row>
    <row r="2355" spans="1:8" x14ac:dyDescent="0.25">
      <c r="A2355" t="s">
        <v>11815</v>
      </c>
      <c r="B2355" t="s">
        <v>11816</v>
      </c>
      <c r="C2355">
        <v>8.75</v>
      </c>
      <c r="D2355" t="s">
        <v>11817</v>
      </c>
      <c r="E2355">
        <v>2014</v>
      </c>
      <c r="F2355" t="s">
        <v>25</v>
      </c>
      <c r="G2355" t="s">
        <v>3735</v>
      </c>
      <c r="H2355" t="s">
        <v>11818</v>
      </c>
    </row>
    <row r="2356" spans="1:8" x14ac:dyDescent="0.25">
      <c r="A2356" t="s">
        <v>11819</v>
      </c>
      <c r="B2356" t="s">
        <v>11820</v>
      </c>
      <c r="C2356">
        <v>5.8949999999999996</v>
      </c>
      <c r="D2356" t="s">
        <v>11821</v>
      </c>
      <c r="E2356" t="s">
        <v>2930</v>
      </c>
      <c r="F2356" t="s">
        <v>600</v>
      </c>
      <c r="G2356" t="s">
        <v>3451</v>
      </c>
      <c r="H2356" t="s">
        <v>11822</v>
      </c>
    </row>
    <row r="2357" spans="1:8" x14ac:dyDescent="0.25">
      <c r="A2357" t="s">
        <v>11823</v>
      </c>
      <c r="B2357" t="s">
        <v>11824</v>
      </c>
      <c r="C2357">
        <v>43.37</v>
      </c>
      <c r="D2357" t="s">
        <v>11825</v>
      </c>
      <c r="E2357">
        <v>1981</v>
      </c>
      <c r="F2357" t="s">
        <v>600</v>
      </c>
      <c r="G2357" t="s">
        <v>2971</v>
      </c>
      <c r="H2357" t="s">
        <v>11826</v>
      </c>
    </row>
    <row r="2358" spans="1:8" x14ac:dyDescent="0.25">
      <c r="A2358" t="s">
        <v>11827</v>
      </c>
      <c r="B2358" t="s">
        <v>11828</v>
      </c>
      <c r="C2358">
        <v>6.96</v>
      </c>
      <c r="D2358" t="s">
        <v>11829</v>
      </c>
      <c r="E2358" t="s">
        <v>2930</v>
      </c>
      <c r="F2358" t="s">
        <v>600</v>
      </c>
      <c r="G2358" t="s">
        <v>2949</v>
      </c>
      <c r="H2358" t="s">
        <v>11830</v>
      </c>
    </row>
    <row r="2359" spans="1:8" x14ac:dyDescent="0.25">
      <c r="A2359" t="s">
        <v>11831</v>
      </c>
      <c r="B2359" t="s">
        <v>11832</v>
      </c>
      <c r="C2359">
        <v>31.32</v>
      </c>
      <c r="D2359" t="s">
        <v>6788</v>
      </c>
      <c r="E2359">
        <v>1998</v>
      </c>
      <c r="F2359" t="s">
        <v>293</v>
      </c>
      <c r="G2359" t="s">
        <v>82</v>
      </c>
      <c r="H2359" t="s">
        <v>11833</v>
      </c>
    </row>
    <row r="2360" spans="1:8" x14ac:dyDescent="0.25">
      <c r="A2360" t="s">
        <v>11834</v>
      </c>
      <c r="B2360" t="s">
        <v>11835</v>
      </c>
      <c r="C2360">
        <v>5.2</v>
      </c>
      <c r="D2360" t="s">
        <v>11836</v>
      </c>
      <c r="E2360">
        <v>2000</v>
      </c>
      <c r="F2360" t="s">
        <v>18</v>
      </c>
      <c r="G2360" t="s">
        <v>17</v>
      </c>
      <c r="H2360" t="s">
        <v>11837</v>
      </c>
    </row>
    <row r="2361" spans="1:8" x14ac:dyDescent="0.25">
      <c r="A2361" t="s">
        <v>11838</v>
      </c>
      <c r="B2361" t="s">
        <v>11839</v>
      </c>
      <c r="C2361">
        <v>27.72</v>
      </c>
      <c r="D2361" t="s">
        <v>11840</v>
      </c>
      <c r="E2361" t="s">
        <v>2930</v>
      </c>
      <c r="F2361" t="s">
        <v>600</v>
      </c>
      <c r="G2361" t="s">
        <v>2940</v>
      </c>
      <c r="H2361" t="s">
        <v>11841</v>
      </c>
    </row>
    <row r="2362" spans="1:8" x14ac:dyDescent="0.25">
      <c r="A2362" t="s">
        <v>11842</v>
      </c>
      <c r="B2362" t="s">
        <v>11843</v>
      </c>
      <c r="C2362">
        <v>1.36</v>
      </c>
      <c r="D2362" t="s">
        <v>11844</v>
      </c>
      <c r="E2362">
        <v>2010</v>
      </c>
      <c r="F2362" t="s">
        <v>18</v>
      </c>
      <c r="G2362" t="s">
        <v>53</v>
      </c>
      <c r="H2362" t="s">
        <v>11845</v>
      </c>
    </row>
    <row r="2363" spans="1:8" x14ac:dyDescent="0.25">
      <c r="A2363" t="s">
        <v>11846</v>
      </c>
      <c r="B2363" t="s">
        <v>11847</v>
      </c>
      <c r="C2363">
        <v>4.875</v>
      </c>
      <c r="D2363" t="s">
        <v>11848</v>
      </c>
      <c r="E2363">
        <v>2014</v>
      </c>
      <c r="F2363" t="s">
        <v>25</v>
      </c>
      <c r="G2363" t="s">
        <v>3735</v>
      </c>
      <c r="H2363" t="s">
        <v>11849</v>
      </c>
    </row>
    <row r="2364" spans="1:8" x14ac:dyDescent="0.25">
      <c r="A2364" t="s">
        <v>11850</v>
      </c>
      <c r="B2364" t="s">
        <v>11851</v>
      </c>
      <c r="C2364">
        <v>27.58</v>
      </c>
      <c r="D2364" t="s">
        <v>4654</v>
      </c>
      <c r="E2364" t="s">
        <v>2930</v>
      </c>
      <c r="F2364" t="s">
        <v>18</v>
      </c>
      <c r="G2364" t="s">
        <v>53</v>
      </c>
      <c r="H2364" t="s">
        <v>11852</v>
      </c>
    </row>
    <row r="2365" spans="1:8" x14ac:dyDescent="0.25">
      <c r="A2365" t="s">
        <v>11853</v>
      </c>
      <c r="B2365" t="s">
        <v>11854</v>
      </c>
      <c r="C2365">
        <v>27.25</v>
      </c>
      <c r="D2365" t="s">
        <v>11855</v>
      </c>
      <c r="E2365" t="s">
        <v>2930</v>
      </c>
      <c r="F2365" t="s">
        <v>77</v>
      </c>
      <c r="G2365" t="s">
        <v>88</v>
      </c>
      <c r="H2365" t="s">
        <v>11856</v>
      </c>
    </row>
    <row r="2366" spans="1:8" x14ac:dyDescent="0.25">
      <c r="A2366" t="s">
        <v>11853</v>
      </c>
      <c r="B2366" t="s">
        <v>11857</v>
      </c>
      <c r="C2366">
        <v>38</v>
      </c>
      <c r="D2366" t="s">
        <v>11858</v>
      </c>
      <c r="E2366" t="s">
        <v>2930</v>
      </c>
      <c r="F2366" t="s">
        <v>77</v>
      </c>
      <c r="G2366" t="s">
        <v>88</v>
      </c>
      <c r="H2366" t="s">
        <v>11859</v>
      </c>
    </row>
    <row r="2367" spans="1:8" x14ac:dyDescent="0.25">
      <c r="A2367" t="s">
        <v>11860</v>
      </c>
      <c r="B2367" t="s">
        <v>11861</v>
      </c>
      <c r="C2367">
        <v>6.11</v>
      </c>
      <c r="D2367" t="s">
        <v>11862</v>
      </c>
      <c r="E2367">
        <v>2004</v>
      </c>
      <c r="F2367" t="s">
        <v>25</v>
      </c>
      <c r="G2367" t="s">
        <v>3278</v>
      </c>
      <c r="H2367" t="s">
        <v>11863</v>
      </c>
    </row>
    <row r="2368" spans="1:8" x14ac:dyDescent="0.25">
      <c r="A2368" t="s">
        <v>11864</v>
      </c>
      <c r="B2368" t="s">
        <v>11865</v>
      </c>
      <c r="C2368">
        <v>3.49</v>
      </c>
      <c r="D2368" t="s">
        <v>11866</v>
      </c>
      <c r="E2368">
        <v>2000</v>
      </c>
      <c r="F2368" t="s">
        <v>138</v>
      </c>
      <c r="G2368" t="s">
        <v>308</v>
      </c>
      <c r="H2368" t="s">
        <v>11867</v>
      </c>
    </row>
    <row r="2369" spans="1:8" x14ac:dyDescent="0.25">
      <c r="A2369" t="s">
        <v>11868</v>
      </c>
      <c r="B2369" t="s">
        <v>11869</v>
      </c>
      <c r="C2369">
        <v>10.39</v>
      </c>
      <c r="D2369" t="s">
        <v>11870</v>
      </c>
      <c r="E2369" t="s">
        <v>2930</v>
      </c>
      <c r="F2369" t="s">
        <v>77</v>
      </c>
      <c r="G2369" t="s">
        <v>4201</v>
      </c>
      <c r="H2369" t="s">
        <v>11871</v>
      </c>
    </row>
    <row r="2370" spans="1:8" x14ac:dyDescent="0.25">
      <c r="A2370" t="s">
        <v>11872</v>
      </c>
      <c r="B2370" t="s">
        <v>11873</v>
      </c>
      <c r="C2370">
        <v>3.84</v>
      </c>
      <c r="D2370" t="s">
        <v>11874</v>
      </c>
      <c r="E2370">
        <v>2011</v>
      </c>
      <c r="F2370" t="s">
        <v>218</v>
      </c>
      <c r="G2370" t="s">
        <v>217</v>
      </c>
      <c r="H2370" t="s">
        <v>11875</v>
      </c>
    </row>
    <row r="2371" spans="1:8" x14ac:dyDescent="0.25">
      <c r="A2371" t="s">
        <v>11876</v>
      </c>
      <c r="B2371" t="s">
        <v>11877</v>
      </c>
      <c r="C2371">
        <v>31.06</v>
      </c>
      <c r="D2371" t="s">
        <v>11878</v>
      </c>
      <c r="E2371">
        <v>2014</v>
      </c>
      <c r="F2371" t="s">
        <v>600</v>
      </c>
      <c r="G2371" t="s">
        <v>2949</v>
      </c>
      <c r="H2371" t="s">
        <v>11879</v>
      </c>
    </row>
    <row r="2372" spans="1:8" x14ac:dyDescent="0.25">
      <c r="A2372" t="s">
        <v>11880</v>
      </c>
      <c r="B2372" t="s">
        <v>11881</v>
      </c>
      <c r="C2372">
        <v>7.39</v>
      </c>
      <c r="D2372" t="s">
        <v>11882</v>
      </c>
      <c r="E2372" t="s">
        <v>2930</v>
      </c>
      <c r="F2372" t="s">
        <v>3022</v>
      </c>
      <c r="G2372" t="s">
        <v>308</v>
      </c>
      <c r="H2372" t="s">
        <v>11883</v>
      </c>
    </row>
    <row r="2373" spans="1:8" x14ac:dyDescent="0.25">
      <c r="A2373" t="s">
        <v>11884</v>
      </c>
      <c r="B2373" t="s">
        <v>11885</v>
      </c>
      <c r="C2373">
        <v>4.41</v>
      </c>
      <c r="D2373" t="s">
        <v>7590</v>
      </c>
      <c r="E2373" t="s">
        <v>2930</v>
      </c>
      <c r="F2373" t="s">
        <v>600</v>
      </c>
      <c r="G2373" t="s">
        <v>2949</v>
      </c>
      <c r="H2373" t="s">
        <v>11886</v>
      </c>
    </row>
    <row r="2374" spans="1:8" x14ac:dyDescent="0.25">
      <c r="A2374" t="s">
        <v>11887</v>
      </c>
      <c r="B2374" t="s">
        <v>11888</v>
      </c>
      <c r="C2374">
        <v>3.53</v>
      </c>
      <c r="D2374" t="s">
        <v>11889</v>
      </c>
      <c r="E2374">
        <v>2013</v>
      </c>
      <c r="F2374" t="s">
        <v>31</v>
      </c>
      <c r="G2374" t="s">
        <v>4688</v>
      </c>
      <c r="H2374" t="s">
        <v>11890</v>
      </c>
    </row>
    <row r="2375" spans="1:8" x14ac:dyDescent="0.25">
      <c r="A2375" t="s">
        <v>11891</v>
      </c>
      <c r="B2375" t="s">
        <v>11892</v>
      </c>
      <c r="C2375">
        <v>0.52</v>
      </c>
      <c r="D2375" t="s">
        <v>11893</v>
      </c>
      <c r="E2375">
        <v>2010</v>
      </c>
      <c r="F2375" t="s">
        <v>18</v>
      </c>
      <c r="G2375" t="s">
        <v>1000</v>
      </c>
      <c r="H2375" t="s">
        <v>11894</v>
      </c>
    </row>
    <row r="2376" spans="1:8" x14ac:dyDescent="0.25">
      <c r="A2376" t="s">
        <v>11895</v>
      </c>
      <c r="B2376" t="s">
        <v>11896</v>
      </c>
      <c r="C2376">
        <v>5.58</v>
      </c>
      <c r="D2376" t="s">
        <v>5413</v>
      </c>
      <c r="E2376" t="s">
        <v>2930</v>
      </c>
      <c r="F2376" t="s">
        <v>218</v>
      </c>
      <c r="G2376" t="s">
        <v>217</v>
      </c>
      <c r="H2376" t="s">
        <v>11897</v>
      </c>
    </row>
    <row r="2377" spans="1:8" x14ac:dyDescent="0.25">
      <c r="A2377" t="s">
        <v>11898</v>
      </c>
      <c r="B2377" t="s">
        <v>11899</v>
      </c>
      <c r="C2377">
        <v>5.05</v>
      </c>
      <c r="D2377" t="s">
        <v>11900</v>
      </c>
      <c r="E2377" t="s">
        <v>2930</v>
      </c>
      <c r="F2377" t="s">
        <v>178</v>
      </c>
      <c r="G2377" t="s">
        <v>177</v>
      </c>
      <c r="H2377" t="s">
        <v>11901</v>
      </c>
    </row>
    <row r="2378" spans="1:8" x14ac:dyDescent="0.25">
      <c r="A2378" t="s">
        <v>11902</v>
      </c>
      <c r="B2378" t="s">
        <v>11903</v>
      </c>
      <c r="C2378">
        <v>29.71</v>
      </c>
      <c r="D2378" t="s">
        <v>11904</v>
      </c>
      <c r="E2378" t="s">
        <v>2930</v>
      </c>
      <c r="F2378" t="s">
        <v>116</v>
      </c>
      <c r="G2378" t="s">
        <v>115</v>
      </c>
      <c r="H2378" t="s">
        <v>11905</v>
      </c>
    </row>
    <row r="2379" spans="1:8" x14ac:dyDescent="0.25">
      <c r="A2379" t="s">
        <v>11906</v>
      </c>
      <c r="B2379" t="s">
        <v>11907</v>
      </c>
      <c r="C2379">
        <v>12.63</v>
      </c>
      <c r="D2379" t="s">
        <v>11908</v>
      </c>
      <c r="E2379">
        <v>1993</v>
      </c>
      <c r="F2379" t="s">
        <v>138</v>
      </c>
      <c r="G2379" t="s">
        <v>401</v>
      </c>
      <c r="H2379" t="s">
        <v>11909</v>
      </c>
    </row>
    <row r="2380" spans="1:8" x14ac:dyDescent="0.25">
      <c r="A2380" t="s">
        <v>11910</v>
      </c>
      <c r="B2380" t="s">
        <v>11911</v>
      </c>
      <c r="C2380">
        <v>237.29</v>
      </c>
      <c r="D2380" t="s">
        <v>11912</v>
      </c>
      <c r="E2380" t="s">
        <v>2930</v>
      </c>
      <c r="F2380" t="s">
        <v>25</v>
      </c>
      <c r="G2380" t="s">
        <v>24</v>
      </c>
      <c r="H2380" t="s">
        <v>11913</v>
      </c>
    </row>
    <row r="2381" spans="1:8" x14ac:dyDescent="0.25">
      <c r="A2381" t="s">
        <v>11914</v>
      </c>
      <c r="B2381" t="s">
        <v>11915</v>
      </c>
      <c r="C2381">
        <v>23.69</v>
      </c>
      <c r="D2381" t="s">
        <v>11916</v>
      </c>
      <c r="E2381">
        <v>1993</v>
      </c>
      <c r="F2381" t="s">
        <v>31</v>
      </c>
      <c r="G2381" t="s">
        <v>578</v>
      </c>
      <c r="H2381" t="s">
        <v>11917</v>
      </c>
    </row>
    <row r="2382" spans="1:8" x14ac:dyDescent="0.25">
      <c r="A2382" t="s">
        <v>11918</v>
      </c>
      <c r="B2382" t="s">
        <v>11919</v>
      </c>
      <c r="C2382">
        <v>9.35</v>
      </c>
      <c r="D2382" t="s">
        <v>11920</v>
      </c>
      <c r="E2382" t="s">
        <v>2930</v>
      </c>
      <c r="F2382" t="s">
        <v>600</v>
      </c>
      <c r="G2382" t="s">
        <v>2949</v>
      </c>
      <c r="H2382" t="s">
        <v>11921</v>
      </c>
    </row>
    <row r="2383" spans="1:8" x14ac:dyDescent="0.25">
      <c r="A2383" t="s">
        <v>11922</v>
      </c>
      <c r="B2383" t="s">
        <v>11923</v>
      </c>
      <c r="C2383">
        <v>7.56</v>
      </c>
      <c r="D2383" t="s">
        <v>11924</v>
      </c>
      <c r="E2383">
        <v>2007</v>
      </c>
      <c r="F2383" t="s">
        <v>116</v>
      </c>
      <c r="G2383" t="s">
        <v>115</v>
      </c>
      <c r="H2383" t="s">
        <v>11925</v>
      </c>
    </row>
    <row r="2384" spans="1:8" x14ac:dyDescent="0.25">
      <c r="A2384" t="s">
        <v>11926</v>
      </c>
      <c r="B2384" t="s">
        <v>11927</v>
      </c>
      <c r="C2384">
        <v>45.77</v>
      </c>
      <c r="D2384" t="s">
        <v>4729</v>
      </c>
      <c r="E2384">
        <v>2006</v>
      </c>
      <c r="F2384" t="s">
        <v>218</v>
      </c>
      <c r="G2384" t="s">
        <v>3389</v>
      </c>
      <c r="H2384" t="s">
        <v>11928</v>
      </c>
    </row>
    <row r="2385" spans="1:8" x14ac:dyDescent="0.25">
      <c r="A2385" t="s">
        <v>11929</v>
      </c>
      <c r="B2385" t="s">
        <v>11930</v>
      </c>
      <c r="C2385">
        <v>11.49</v>
      </c>
      <c r="D2385" t="s">
        <v>11931</v>
      </c>
      <c r="E2385" t="s">
        <v>2930</v>
      </c>
      <c r="F2385" t="s">
        <v>600</v>
      </c>
      <c r="G2385" t="s">
        <v>2954</v>
      </c>
      <c r="H2385" t="s">
        <v>11932</v>
      </c>
    </row>
    <row r="2386" spans="1:8" x14ac:dyDescent="0.25">
      <c r="A2386" t="s">
        <v>11933</v>
      </c>
      <c r="B2386" t="s">
        <v>11934</v>
      </c>
      <c r="C2386">
        <v>1.71</v>
      </c>
      <c r="D2386" t="s">
        <v>11935</v>
      </c>
      <c r="E2386" t="s">
        <v>2930</v>
      </c>
      <c r="F2386" t="s">
        <v>600</v>
      </c>
      <c r="G2386" t="s">
        <v>2971</v>
      </c>
      <c r="H2386" t="s">
        <v>11936</v>
      </c>
    </row>
    <row r="2387" spans="1:8" x14ac:dyDescent="0.25">
      <c r="A2387" t="s">
        <v>11937</v>
      </c>
      <c r="B2387" t="s">
        <v>11938</v>
      </c>
      <c r="C2387">
        <v>17.559999999999999</v>
      </c>
      <c r="D2387" t="s">
        <v>11939</v>
      </c>
      <c r="E2387">
        <v>2014</v>
      </c>
      <c r="F2387" t="s">
        <v>25</v>
      </c>
      <c r="G2387" t="s">
        <v>401</v>
      </c>
      <c r="H2387" t="s">
        <v>11940</v>
      </c>
    </row>
    <row r="2388" spans="1:8" x14ac:dyDescent="0.25">
      <c r="A2388" t="s">
        <v>11941</v>
      </c>
      <c r="B2388" t="s">
        <v>11942</v>
      </c>
      <c r="C2388">
        <v>16.53</v>
      </c>
      <c r="D2388" t="s">
        <v>11943</v>
      </c>
      <c r="E2388" t="s">
        <v>2930</v>
      </c>
      <c r="F2388" t="s">
        <v>600</v>
      </c>
      <c r="G2388" t="s">
        <v>2949</v>
      </c>
      <c r="H2388" t="s">
        <v>11944</v>
      </c>
    </row>
    <row r="2389" spans="1:8" x14ac:dyDescent="0.25">
      <c r="A2389" t="s">
        <v>11945</v>
      </c>
      <c r="B2389" t="s">
        <v>11946</v>
      </c>
      <c r="C2389">
        <v>37.770000000000003</v>
      </c>
      <c r="D2389" t="s">
        <v>2962</v>
      </c>
      <c r="E2389" t="s">
        <v>2930</v>
      </c>
      <c r="F2389" t="s">
        <v>18</v>
      </c>
      <c r="G2389" t="s">
        <v>1000</v>
      </c>
      <c r="H2389" t="s">
        <v>11947</v>
      </c>
    </row>
    <row r="2390" spans="1:8" x14ac:dyDescent="0.25">
      <c r="A2390" t="s">
        <v>11948</v>
      </c>
      <c r="B2390" t="s">
        <v>11949</v>
      </c>
      <c r="C2390">
        <v>1.38</v>
      </c>
      <c r="D2390" t="s">
        <v>11950</v>
      </c>
      <c r="E2390" t="s">
        <v>2930</v>
      </c>
      <c r="F2390" t="s">
        <v>18</v>
      </c>
      <c r="G2390" t="s">
        <v>106</v>
      </c>
      <c r="H2390" t="s">
        <v>11951</v>
      </c>
    </row>
    <row r="2391" spans="1:8" x14ac:dyDescent="0.25">
      <c r="A2391" t="s">
        <v>11952</v>
      </c>
      <c r="B2391" t="s">
        <v>11953</v>
      </c>
      <c r="C2391">
        <v>2.06</v>
      </c>
      <c r="D2391" t="s">
        <v>11954</v>
      </c>
      <c r="E2391" t="s">
        <v>2930</v>
      </c>
      <c r="F2391" t="s">
        <v>25</v>
      </c>
      <c r="G2391" t="s">
        <v>24</v>
      </c>
      <c r="H2391" t="s">
        <v>11955</v>
      </c>
    </row>
    <row r="2392" spans="1:8" x14ac:dyDescent="0.25">
      <c r="A2392" t="s">
        <v>11956</v>
      </c>
      <c r="B2392" t="s">
        <v>11957</v>
      </c>
      <c r="C2392">
        <v>6.81</v>
      </c>
      <c r="D2392" t="s">
        <v>11958</v>
      </c>
      <c r="E2392">
        <v>1986</v>
      </c>
      <c r="F2392" t="s">
        <v>18</v>
      </c>
      <c r="G2392" t="s">
        <v>53</v>
      </c>
      <c r="H2392" t="s">
        <v>11959</v>
      </c>
    </row>
    <row r="2393" spans="1:8" x14ac:dyDescent="0.25">
      <c r="A2393" t="s">
        <v>290</v>
      </c>
      <c r="B2393" t="s">
        <v>11960</v>
      </c>
      <c r="C2393">
        <v>138.75</v>
      </c>
      <c r="D2393" t="s">
        <v>11961</v>
      </c>
      <c r="E2393" t="s">
        <v>2930</v>
      </c>
      <c r="F2393" t="s">
        <v>293</v>
      </c>
      <c r="G2393" t="s">
        <v>292</v>
      </c>
      <c r="H2393" t="s">
        <v>11962</v>
      </c>
    </row>
    <row r="2394" spans="1:8" x14ac:dyDescent="0.25">
      <c r="A2394" t="s">
        <v>11963</v>
      </c>
      <c r="B2394" t="s">
        <v>11964</v>
      </c>
      <c r="C2394">
        <v>6.7</v>
      </c>
      <c r="D2394" t="s">
        <v>11965</v>
      </c>
      <c r="E2394">
        <v>1994</v>
      </c>
      <c r="F2394" t="s">
        <v>18</v>
      </c>
      <c r="G2394" t="s">
        <v>3186</v>
      </c>
      <c r="H2394" t="s">
        <v>11966</v>
      </c>
    </row>
    <row r="2395" spans="1:8" x14ac:dyDescent="0.25">
      <c r="A2395" t="s">
        <v>11967</v>
      </c>
      <c r="B2395" t="s">
        <v>11968</v>
      </c>
      <c r="C2395">
        <v>2.57</v>
      </c>
      <c r="D2395" t="s">
        <v>11969</v>
      </c>
      <c r="E2395">
        <v>2014</v>
      </c>
      <c r="F2395" t="s">
        <v>25</v>
      </c>
      <c r="G2395" t="s">
        <v>639</v>
      </c>
      <c r="H2395" t="s">
        <v>11970</v>
      </c>
    </row>
    <row r="2396" spans="1:8" x14ac:dyDescent="0.25">
      <c r="A2396" t="s">
        <v>11971</v>
      </c>
      <c r="B2396" t="s">
        <v>11972</v>
      </c>
      <c r="C2396">
        <v>125.7</v>
      </c>
      <c r="D2396" t="s">
        <v>11973</v>
      </c>
      <c r="E2396">
        <v>2004</v>
      </c>
      <c r="F2396" t="s">
        <v>600</v>
      </c>
      <c r="G2396" t="s">
        <v>2949</v>
      </c>
      <c r="H2396" t="s">
        <v>11974</v>
      </c>
    </row>
    <row r="2397" spans="1:8" x14ac:dyDescent="0.25">
      <c r="A2397" t="s">
        <v>11971</v>
      </c>
      <c r="B2397" t="s">
        <v>11975</v>
      </c>
      <c r="C2397">
        <v>89.18</v>
      </c>
      <c r="D2397" t="s">
        <v>2930</v>
      </c>
      <c r="E2397" t="s">
        <v>2930</v>
      </c>
      <c r="F2397" t="s">
        <v>600</v>
      </c>
      <c r="G2397" t="s">
        <v>2949</v>
      </c>
      <c r="H2397" t="s">
        <v>11976</v>
      </c>
    </row>
    <row r="2398" spans="1:8" x14ac:dyDescent="0.25">
      <c r="A2398" t="s">
        <v>11977</v>
      </c>
      <c r="B2398" t="s">
        <v>11978</v>
      </c>
      <c r="C2398">
        <v>57.04</v>
      </c>
      <c r="D2398" t="s">
        <v>4863</v>
      </c>
      <c r="E2398">
        <v>1997</v>
      </c>
      <c r="F2398" t="s">
        <v>293</v>
      </c>
      <c r="G2398" t="s">
        <v>5163</v>
      </c>
      <c r="H2398" t="s">
        <v>11979</v>
      </c>
    </row>
    <row r="2399" spans="1:8" x14ac:dyDescent="0.25">
      <c r="A2399" t="s">
        <v>11980</v>
      </c>
      <c r="B2399" t="s">
        <v>11981</v>
      </c>
      <c r="C2399">
        <v>47.22</v>
      </c>
      <c r="D2399" t="s">
        <v>11982</v>
      </c>
      <c r="E2399" t="s">
        <v>2930</v>
      </c>
      <c r="F2399" t="s">
        <v>18</v>
      </c>
      <c r="G2399" t="s">
        <v>246</v>
      </c>
      <c r="H2399" t="s">
        <v>11983</v>
      </c>
    </row>
    <row r="2400" spans="1:8" x14ac:dyDescent="0.25">
      <c r="A2400" t="s">
        <v>11984</v>
      </c>
      <c r="B2400" t="s">
        <v>11985</v>
      </c>
      <c r="C2400">
        <v>9.1999999999999993</v>
      </c>
      <c r="D2400" t="s">
        <v>11986</v>
      </c>
      <c r="E2400" t="s">
        <v>2930</v>
      </c>
      <c r="F2400" t="s">
        <v>18</v>
      </c>
      <c r="G2400" t="s">
        <v>279</v>
      </c>
      <c r="H2400" t="s">
        <v>11987</v>
      </c>
    </row>
    <row r="2401" spans="1:8" x14ac:dyDescent="0.25">
      <c r="A2401" t="s">
        <v>11988</v>
      </c>
      <c r="B2401" t="s">
        <v>11989</v>
      </c>
      <c r="C2401">
        <v>7.2450000000000001</v>
      </c>
      <c r="D2401" t="s">
        <v>11990</v>
      </c>
      <c r="E2401">
        <v>1999</v>
      </c>
      <c r="F2401" t="s">
        <v>138</v>
      </c>
      <c r="G2401" t="s">
        <v>3186</v>
      </c>
      <c r="H2401" t="s">
        <v>11991</v>
      </c>
    </row>
    <row r="2402" spans="1:8" x14ac:dyDescent="0.25">
      <c r="A2402" t="s">
        <v>11992</v>
      </c>
      <c r="B2402" t="s">
        <v>11993</v>
      </c>
      <c r="C2402">
        <v>49.9</v>
      </c>
      <c r="D2402" t="s">
        <v>9489</v>
      </c>
      <c r="E2402">
        <v>2000</v>
      </c>
      <c r="F2402" t="s">
        <v>18</v>
      </c>
      <c r="G2402" t="s">
        <v>53</v>
      </c>
      <c r="H2402" t="s">
        <v>11994</v>
      </c>
    </row>
    <row r="2403" spans="1:8" x14ac:dyDescent="0.25">
      <c r="A2403" t="s">
        <v>11995</v>
      </c>
      <c r="B2403" t="s">
        <v>11996</v>
      </c>
      <c r="C2403">
        <v>29.69</v>
      </c>
      <c r="D2403" t="s">
        <v>11997</v>
      </c>
      <c r="E2403">
        <v>2005</v>
      </c>
      <c r="F2403" t="s">
        <v>18</v>
      </c>
      <c r="G2403" t="s">
        <v>53</v>
      </c>
      <c r="H2403" t="s">
        <v>11998</v>
      </c>
    </row>
    <row r="2404" spans="1:8" x14ac:dyDescent="0.25">
      <c r="A2404" t="s">
        <v>11999</v>
      </c>
      <c r="B2404" t="s">
        <v>12000</v>
      </c>
      <c r="C2404">
        <v>8.74</v>
      </c>
      <c r="D2404" t="s">
        <v>12001</v>
      </c>
      <c r="E2404" t="s">
        <v>2930</v>
      </c>
      <c r="F2404" t="s">
        <v>18</v>
      </c>
      <c r="G2404" t="s">
        <v>53</v>
      </c>
      <c r="H2404" t="s">
        <v>12002</v>
      </c>
    </row>
    <row r="2405" spans="1:8" x14ac:dyDescent="0.25">
      <c r="A2405" t="s">
        <v>12003</v>
      </c>
      <c r="B2405" t="s">
        <v>12004</v>
      </c>
      <c r="C2405">
        <v>5.4050000000000002</v>
      </c>
      <c r="D2405" t="s">
        <v>12005</v>
      </c>
      <c r="E2405" t="s">
        <v>2930</v>
      </c>
      <c r="F2405" t="s">
        <v>178</v>
      </c>
      <c r="G2405" t="s">
        <v>5151</v>
      </c>
      <c r="H2405" t="s">
        <v>12006</v>
      </c>
    </row>
    <row r="2406" spans="1:8" x14ac:dyDescent="0.25">
      <c r="A2406" t="s">
        <v>12007</v>
      </c>
      <c r="B2406" t="s">
        <v>12008</v>
      </c>
      <c r="C2406">
        <v>14.02</v>
      </c>
      <c r="D2406" t="s">
        <v>12009</v>
      </c>
      <c r="E2406">
        <v>2013</v>
      </c>
      <c r="F2406" t="s">
        <v>600</v>
      </c>
      <c r="G2406" t="s">
        <v>5966</v>
      </c>
      <c r="H2406" t="s">
        <v>12010</v>
      </c>
    </row>
    <row r="2407" spans="1:8" x14ac:dyDescent="0.25">
      <c r="A2407" t="s">
        <v>12011</v>
      </c>
      <c r="B2407" t="s">
        <v>12012</v>
      </c>
      <c r="C2407">
        <v>39.79</v>
      </c>
      <c r="D2407" t="s">
        <v>12013</v>
      </c>
      <c r="E2407" t="s">
        <v>2930</v>
      </c>
      <c r="F2407" t="s">
        <v>600</v>
      </c>
      <c r="G2407" t="s">
        <v>2949</v>
      </c>
      <c r="H2407" t="s">
        <v>12014</v>
      </c>
    </row>
    <row r="2408" spans="1:8" x14ac:dyDescent="0.25">
      <c r="A2408" t="s">
        <v>12015</v>
      </c>
      <c r="B2408" t="s">
        <v>12016</v>
      </c>
      <c r="C2408">
        <v>17.3</v>
      </c>
      <c r="D2408" t="s">
        <v>12017</v>
      </c>
      <c r="E2408" t="s">
        <v>2930</v>
      </c>
      <c r="F2408" t="s">
        <v>600</v>
      </c>
      <c r="G2408" t="s">
        <v>2954</v>
      </c>
      <c r="H2408" t="s">
        <v>12018</v>
      </c>
    </row>
    <row r="2409" spans="1:8" x14ac:dyDescent="0.25">
      <c r="A2409" t="s">
        <v>12019</v>
      </c>
      <c r="B2409" t="s">
        <v>12020</v>
      </c>
      <c r="C2409">
        <v>6.27</v>
      </c>
      <c r="D2409" t="s">
        <v>12021</v>
      </c>
      <c r="E2409" t="s">
        <v>2930</v>
      </c>
      <c r="F2409" t="s">
        <v>18</v>
      </c>
      <c r="G2409" t="s">
        <v>44</v>
      </c>
      <c r="H2409" t="s">
        <v>12022</v>
      </c>
    </row>
    <row r="2410" spans="1:8" x14ac:dyDescent="0.25">
      <c r="A2410" t="s">
        <v>12023</v>
      </c>
      <c r="B2410" t="s">
        <v>12024</v>
      </c>
      <c r="C2410">
        <v>37.83</v>
      </c>
      <c r="D2410" t="s">
        <v>12025</v>
      </c>
      <c r="E2410" t="s">
        <v>2930</v>
      </c>
      <c r="F2410" t="s">
        <v>18</v>
      </c>
      <c r="G2410" t="s">
        <v>17</v>
      </c>
      <c r="H2410" t="s">
        <v>12026</v>
      </c>
    </row>
    <row r="2411" spans="1:8" x14ac:dyDescent="0.25">
      <c r="A2411" t="s">
        <v>12027</v>
      </c>
      <c r="B2411" t="s">
        <v>12028</v>
      </c>
      <c r="C2411">
        <v>27.9</v>
      </c>
      <c r="D2411" t="s">
        <v>7515</v>
      </c>
      <c r="E2411">
        <v>1995</v>
      </c>
      <c r="F2411" t="s">
        <v>31</v>
      </c>
      <c r="G2411" t="s">
        <v>110</v>
      </c>
      <c r="H2411" t="s">
        <v>12029</v>
      </c>
    </row>
    <row r="2412" spans="1:8" x14ac:dyDescent="0.25">
      <c r="A2412" t="s">
        <v>12030</v>
      </c>
      <c r="B2412" t="s">
        <v>12031</v>
      </c>
      <c r="C2412">
        <v>9.92</v>
      </c>
      <c r="D2412" t="s">
        <v>12032</v>
      </c>
      <c r="E2412">
        <v>2014</v>
      </c>
      <c r="F2412" t="s">
        <v>600</v>
      </c>
      <c r="G2412" t="s">
        <v>217</v>
      </c>
      <c r="H2412" t="s">
        <v>12033</v>
      </c>
    </row>
    <row r="2413" spans="1:8" x14ac:dyDescent="0.25">
      <c r="A2413" t="s">
        <v>12030</v>
      </c>
      <c r="B2413" t="s">
        <v>12034</v>
      </c>
      <c r="C2413">
        <v>0.28999999999999998</v>
      </c>
      <c r="D2413" t="s">
        <v>2930</v>
      </c>
      <c r="E2413">
        <v>2014</v>
      </c>
      <c r="F2413" t="s">
        <v>600</v>
      </c>
      <c r="G2413" t="s">
        <v>217</v>
      </c>
      <c r="H2413" t="s">
        <v>12035</v>
      </c>
    </row>
    <row r="2414" spans="1:8" x14ac:dyDescent="0.25">
      <c r="A2414" t="s">
        <v>12030</v>
      </c>
      <c r="B2414" t="s">
        <v>12036</v>
      </c>
      <c r="C2414">
        <v>10.0405</v>
      </c>
      <c r="D2414" t="s">
        <v>12037</v>
      </c>
      <c r="E2414">
        <v>2014</v>
      </c>
      <c r="F2414" t="s">
        <v>600</v>
      </c>
      <c r="G2414" t="s">
        <v>217</v>
      </c>
      <c r="H2414" t="s">
        <v>12038</v>
      </c>
    </row>
    <row r="2415" spans="1:8" x14ac:dyDescent="0.25">
      <c r="A2415" t="s">
        <v>12039</v>
      </c>
      <c r="B2415" t="s">
        <v>12040</v>
      </c>
      <c r="C2415">
        <v>2.74</v>
      </c>
      <c r="D2415" t="s">
        <v>12041</v>
      </c>
      <c r="E2415" t="s">
        <v>2930</v>
      </c>
      <c r="F2415" t="s">
        <v>178</v>
      </c>
      <c r="G2415" t="s">
        <v>5122</v>
      </c>
      <c r="H2415" t="s">
        <v>12042</v>
      </c>
    </row>
    <row r="2416" spans="1:8" x14ac:dyDescent="0.25">
      <c r="A2416" t="s">
        <v>12043</v>
      </c>
      <c r="B2416" t="s">
        <v>12044</v>
      </c>
      <c r="C2416">
        <v>1.5</v>
      </c>
      <c r="D2416" t="s">
        <v>12045</v>
      </c>
      <c r="E2416" t="s">
        <v>2930</v>
      </c>
      <c r="F2416" t="s">
        <v>288</v>
      </c>
      <c r="G2416" t="s">
        <v>287</v>
      </c>
      <c r="H2416" t="s">
        <v>12046</v>
      </c>
    </row>
    <row r="2417" spans="1:8" x14ac:dyDescent="0.25">
      <c r="A2417" t="s">
        <v>12047</v>
      </c>
      <c r="B2417" t="s">
        <v>12048</v>
      </c>
      <c r="C2417">
        <v>5</v>
      </c>
      <c r="D2417" t="s">
        <v>12049</v>
      </c>
      <c r="E2417" t="s">
        <v>2930</v>
      </c>
      <c r="F2417" t="s">
        <v>25</v>
      </c>
      <c r="G2417" t="s">
        <v>24</v>
      </c>
      <c r="H2417" t="s">
        <v>12050</v>
      </c>
    </row>
    <row r="2418" spans="1:8" x14ac:dyDescent="0.25">
      <c r="A2418" t="s">
        <v>1076</v>
      </c>
      <c r="B2418" t="s">
        <v>12051</v>
      </c>
      <c r="C2418">
        <v>3.86</v>
      </c>
      <c r="D2418" t="s">
        <v>12052</v>
      </c>
      <c r="E2418" t="s">
        <v>2930</v>
      </c>
      <c r="F2418" t="s">
        <v>31</v>
      </c>
      <c r="G2418" t="s">
        <v>110</v>
      </c>
      <c r="H2418" t="s">
        <v>12053</v>
      </c>
    </row>
    <row r="2419" spans="1:8" x14ac:dyDescent="0.25">
      <c r="A2419" t="s">
        <v>12054</v>
      </c>
      <c r="B2419" t="s">
        <v>12055</v>
      </c>
      <c r="C2419">
        <v>91.49</v>
      </c>
      <c r="D2419" t="s">
        <v>12056</v>
      </c>
      <c r="E2419" t="s">
        <v>2930</v>
      </c>
      <c r="F2419" t="s">
        <v>25</v>
      </c>
      <c r="G2419" t="s">
        <v>3017</v>
      </c>
      <c r="H2419" t="s">
        <v>12057</v>
      </c>
    </row>
    <row r="2420" spans="1:8" x14ac:dyDescent="0.25">
      <c r="A2420" t="s">
        <v>12058</v>
      </c>
      <c r="B2420" t="s">
        <v>12059</v>
      </c>
      <c r="C2420" t="s">
        <v>2930</v>
      </c>
      <c r="D2420" t="s">
        <v>2930</v>
      </c>
      <c r="E2420" t="s">
        <v>2930</v>
      </c>
      <c r="F2420" t="s">
        <v>2930</v>
      </c>
      <c r="G2420" t="s">
        <v>2930</v>
      </c>
      <c r="H2420" t="s">
        <v>12060</v>
      </c>
    </row>
    <row r="2421" spans="1:8" x14ac:dyDescent="0.25">
      <c r="A2421" t="s">
        <v>12061</v>
      </c>
      <c r="B2421" t="s">
        <v>12062</v>
      </c>
      <c r="C2421">
        <v>7.87</v>
      </c>
      <c r="D2421" t="s">
        <v>12063</v>
      </c>
      <c r="E2421" t="s">
        <v>2930</v>
      </c>
      <c r="F2421" t="s">
        <v>31</v>
      </c>
      <c r="G2421" t="s">
        <v>3249</v>
      </c>
      <c r="H2421" t="s">
        <v>12064</v>
      </c>
    </row>
    <row r="2422" spans="1:8" x14ac:dyDescent="0.25">
      <c r="A2422" t="s">
        <v>12065</v>
      </c>
      <c r="B2422" t="s">
        <v>12066</v>
      </c>
      <c r="C2422">
        <v>10.17</v>
      </c>
      <c r="D2422" t="s">
        <v>12067</v>
      </c>
      <c r="E2422">
        <v>2011</v>
      </c>
      <c r="F2422" t="s">
        <v>77</v>
      </c>
      <c r="G2422" t="s">
        <v>8415</v>
      </c>
      <c r="H2422" t="s">
        <v>12068</v>
      </c>
    </row>
    <row r="2423" spans="1:8" x14ac:dyDescent="0.25">
      <c r="A2423" t="s">
        <v>12069</v>
      </c>
      <c r="B2423" t="s">
        <v>12070</v>
      </c>
      <c r="C2423">
        <v>11.295999999999999</v>
      </c>
      <c r="D2423" t="s">
        <v>12071</v>
      </c>
      <c r="E2423">
        <v>2014</v>
      </c>
      <c r="F2423" t="s">
        <v>2930</v>
      </c>
      <c r="G2423" t="s">
        <v>2930</v>
      </c>
      <c r="H2423" t="s">
        <v>12072</v>
      </c>
    </row>
    <row r="2424" spans="1:8" x14ac:dyDescent="0.25">
      <c r="A2424" t="s">
        <v>12073</v>
      </c>
      <c r="B2424" t="s">
        <v>12074</v>
      </c>
      <c r="C2424">
        <v>4.07</v>
      </c>
      <c r="D2424" t="s">
        <v>12075</v>
      </c>
      <c r="E2424">
        <v>2010</v>
      </c>
      <c r="F2424" t="s">
        <v>18</v>
      </c>
      <c r="G2424" t="s">
        <v>17</v>
      </c>
      <c r="H2424" t="s">
        <v>12076</v>
      </c>
    </row>
    <row r="2425" spans="1:8" x14ac:dyDescent="0.25">
      <c r="A2425" t="s">
        <v>12077</v>
      </c>
      <c r="B2425" t="s">
        <v>12078</v>
      </c>
      <c r="C2425" t="s">
        <v>2930</v>
      </c>
      <c r="D2425" t="s">
        <v>2930</v>
      </c>
      <c r="E2425" t="s">
        <v>2930</v>
      </c>
      <c r="F2425" t="s">
        <v>77</v>
      </c>
      <c r="G2425" t="s">
        <v>88</v>
      </c>
      <c r="H2425" t="s">
        <v>12079</v>
      </c>
    </row>
    <row r="2426" spans="1:8" x14ac:dyDescent="0.25">
      <c r="A2426" t="s">
        <v>12080</v>
      </c>
      <c r="B2426" t="s">
        <v>12081</v>
      </c>
      <c r="C2426">
        <v>4.28</v>
      </c>
      <c r="D2426" t="s">
        <v>12082</v>
      </c>
      <c r="E2426" t="s">
        <v>2930</v>
      </c>
      <c r="F2426" t="s">
        <v>25</v>
      </c>
      <c r="G2426" t="s">
        <v>24</v>
      </c>
      <c r="H2426" t="s">
        <v>12083</v>
      </c>
    </row>
    <row r="2427" spans="1:8" x14ac:dyDescent="0.25">
      <c r="A2427" t="s">
        <v>12084</v>
      </c>
      <c r="B2427" t="s">
        <v>12085</v>
      </c>
      <c r="C2427">
        <v>13.95</v>
      </c>
      <c r="D2427" t="s">
        <v>12086</v>
      </c>
      <c r="E2427">
        <v>1986</v>
      </c>
      <c r="F2427" t="s">
        <v>288</v>
      </c>
      <c r="G2427" t="s">
        <v>409</v>
      </c>
      <c r="H2427" t="s">
        <v>12087</v>
      </c>
    </row>
    <row r="2428" spans="1:8" x14ac:dyDescent="0.25">
      <c r="A2428" t="s">
        <v>12088</v>
      </c>
      <c r="B2428" t="s">
        <v>12089</v>
      </c>
      <c r="C2428">
        <v>84.3</v>
      </c>
      <c r="D2428" t="s">
        <v>12090</v>
      </c>
      <c r="E2428" t="s">
        <v>2930</v>
      </c>
      <c r="F2428" t="s">
        <v>18</v>
      </c>
      <c r="G2428" t="s">
        <v>53</v>
      </c>
      <c r="H2428" t="s">
        <v>12091</v>
      </c>
    </row>
    <row r="2429" spans="1:8" x14ac:dyDescent="0.25">
      <c r="A2429" t="s">
        <v>12092</v>
      </c>
      <c r="B2429" t="s">
        <v>12093</v>
      </c>
      <c r="C2429">
        <v>24.01</v>
      </c>
      <c r="D2429" t="s">
        <v>2930</v>
      </c>
      <c r="E2429" t="s">
        <v>2930</v>
      </c>
      <c r="F2429" t="s">
        <v>600</v>
      </c>
      <c r="G2429" t="s">
        <v>3451</v>
      </c>
      <c r="H2429" t="s">
        <v>12094</v>
      </c>
    </row>
    <row r="2430" spans="1:8" x14ac:dyDescent="0.25">
      <c r="A2430" t="s">
        <v>12092</v>
      </c>
      <c r="B2430" t="s">
        <v>12095</v>
      </c>
      <c r="C2430">
        <v>22.7</v>
      </c>
      <c r="D2430" t="s">
        <v>2930</v>
      </c>
      <c r="E2430" t="s">
        <v>2930</v>
      </c>
      <c r="F2430" t="s">
        <v>600</v>
      </c>
      <c r="G2430" t="s">
        <v>3451</v>
      </c>
      <c r="H2430" t="s">
        <v>12096</v>
      </c>
    </row>
    <row r="2431" spans="1:8" x14ac:dyDescent="0.25">
      <c r="A2431" t="s">
        <v>12092</v>
      </c>
      <c r="B2431" t="s">
        <v>12097</v>
      </c>
      <c r="C2431">
        <v>24.49</v>
      </c>
      <c r="D2431" t="s">
        <v>2930</v>
      </c>
      <c r="E2431" t="s">
        <v>2930</v>
      </c>
      <c r="F2431" t="s">
        <v>600</v>
      </c>
      <c r="G2431" t="s">
        <v>3451</v>
      </c>
      <c r="H2431" t="s">
        <v>12098</v>
      </c>
    </row>
    <row r="2432" spans="1:8" x14ac:dyDescent="0.25">
      <c r="A2432" t="s">
        <v>12092</v>
      </c>
      <c r="B2432" t="s">
        <v>12099</v>
      </c>
      <c r="C2432">
        <v>9.36</v>
      </c>
      <c r="D2432" t="s">
        <v>12100</v>
      </c>
      <c r="E2432" t="s">
        <v>2930</v>
      </c>
      <c r="F2432" t="s">
        <v>600</v>
      </c>
      <c r="G2432" t="s">
        <v>3451</v>
      </c>
      <c r="H2432" t="s">
        <v>12101</v>
      </c>
    </row>
    <row r="2433" spans="1:8" x14ac:dyDescent="0.25">
      <c r="A2433" t="s">
        <v>12092</v>
      </c>
      <c r="B2433" t="s">
        <v>12102</v>
      </c>
      <c r="C2433">
        <v>49.252499999999998</v>
      </c>
      <c r="D2433" t="s">
        <v>12103</v>
      </c>
      <c r="E2433" t="s">
        <v>2930</v>
      </c>
      <c r="F2433" t="s">
        <v>600</v>
      </c>
      <c r="G2433" t="s">
        <v>3451</v>
      </c>
      <c r="H2433" t="s">
        <v>12104</v>
      </c>
    </row>
    <row r="2434" spans="1:8" x14ac:dyDescent="0.25">
      <c r="A2434" t="s">
        <v>12092</v>
      </c>
      <c r="B2434" t="s">
        <v>12105</v>
      </c>
      <c r="C2434">
        <v>65.3</v>
      </c>
      <c r="D2434" t="s">
        <v>12106</v>
      </c>
      <c r="E2434" t="s">
        <v>2930</v>
      </c>
      <c r="F2434" t="s">
        <v>600</v>
      </c>
      <c r="G2434" t="s">
        <v>3451</v>
      </c>
      <c r="H2434" t="s">
        <v>12107</v>
      </c>
    </row>
    <row r="2435" spans="1:8" x14ac:dyDescent="0.25">
      <c r="A2435" t="s">
        <v>12108</v>
      </c>
      <c r="B2435" t="s">
        <v>12109</v>
      </c>
      <c r="C2435">
        <v>1.24</v>
      </c>
      <c r="D2435" t="s">
        <v>12110</v>
      </c>
      <c r="E2435" t="s">
        <v>2930</v>
      </c>
      <c r="F2435" t="s">
        <v>18</v>
      </c>
      <c r="G2435" t="s">
        <v>3844</v>
      </c>
      <c r="H2435" t="s">
        <v>12111</v>
      </c>
    </row>
    <row r="2436" spans="1:8" x14ac:dyDescent="0.25">
      <c r="A2436" t="s">
        <v>12112</v>
      </c>
      <c r="B2436" t="s">
        <v>12113</v>
      </c>
      <c r="C2436">
        <v>1.43</v>
      </c>
      <c r="D2436" t="s">
        <v>12114</v>
      </c>
      <c r="E2436" t="s">
        <v>2930</v>
      </c>
      <c r="F2436" t="s">
        <v>31</v>
      </c>
      <c r="G2436" t="s">
        <v>3389</v>
      </c>
      <c r="H2436" t="s">
        <v>12115</v>
      </c>
    </row>
    <row r="2437" spans="1:8" x14ac:dyDescent="0.25">
      <c r="A2437" t="s">
        <v>12116</v>
      </c>
      <c r="B2437" t="s">
        <v>12117</v>
      </c>
      <c r="C2437">
        <v>12.78</v>
      </c>
      <c r="D2437" t="s">
        <v>12118</v>
      </c>
      <c r="E2437" t="s">
        <v>2930</v>
      </c>
      <c r="F2437" t="s">
        <v>138</v>
      </c>
      <c r="G2437" t="s">
        <v>12119</v>
      </c>
      <c r="H2437" t="s">
        <v>12120</v>
      </c>
    </row>
    <row r="2438" spans="1:8" x14ac:dyDescent="0.25">
      <c r="A2438" t="s">
        <v>12121</v>
      </c>
      <c r="B2438" t="s">
        <v>12122</v>
      </c>
      <c r="C2438">
        <v>1.46</v>
      </c>
      <c r="D2438" t="s">
        <v>12123</v>
      </c>
      <c r="E2438">
        <v>1995</v>
      </c>
      <c r="F2438" t="s">
        <v>18</v>
      </c>
      <c r="G2438" t="s">
        <v>17</v>
      </c>
      <c r="H2438" t="s">
        <v>12124</v>
      </c>
    </row>
    <row r="2439" spans="1:8" x14ac:dyDescent="0.25">
      <c r="A2439" t="s">
        <v>12125</v>
      </c>
      <c r="B2439" t="s">
        <v>12126</v>
      </c>
      <c r="C2439">
        <v>1.53</v>
      </c>
      <c r="D2439" t="s">
        <v>12127</v>
      </c>
      <c r="E2439">
        <v>2000</v>
      </c>
      <c r="F2439" t="s">
        <v>18</v>
      </c>
      <c r="G2439" t="s">
        <v>3186</v>
      </c>
      <c r="H2439" t="s">
        <v>12128</v>
      </c>
    </row>
    <row r="2440" spans="1:8" x14ac:dyDescent="0.25">
      <c r="A2440" t="s">
        <v>12129</v>
      </c>
      <c r="B2440" t="s">
        <v>12130</v>
      </c>
      <c r="C2440">
        <v>5.0599999999999996</v>
      </c>
      <c r="D2440" t="s">
        <v>12131</v>
      </c>
      <c r="E2440" t="s">
        <v>2930</v>
      </c>
      <c r="F2440" t="s">
        <v>18</v>
      </c>
      <c r="G2440" t="s">
        <v>3249</v>
      </c>
      <c r="H2440" t="s">
        <v>12132</v>
      </c>
    </row>
    <row r="2441" spans="1:8" x14ac:dyDescent="0.25">
      <c r="A2441" t="s">
        <v>12133</v>
      </c>
      <c r="B2441" t="s">
        <v>12134</v>
      </c>
      <c r="C2441">
        <v>30.77</v>
      </c>
      <c r="D2441" t="s">
        <v>12135</v>
      </c>
      <c r="E2441" t="s">
        <v>2930</v>
      </c>
      <c r="F2441" t="s">
        <v>77</v>
      </c>
      <c r="G2441" t="s">
        <v>4495</v>
      </c>
      <c r="H2441" t="s">
        <v>12136</v>
      </c>
    </row>
    <row r="2442" spans="1:8" x14ac:dyDescent="0.25">
      <c r="A2442" t="s">
        <v>12137</v>
      </c>
      <c r="B2442" t="s">
        <v>12138</v>
      </c>
      <c r="C2442">
        <v>18.73</v>
      </c>
      <c r="D2442" t="s">
        <v>12139</v>
      </c>
      <c r="E2442">
        <v>2010</v>
      </c>
      <c r="F2442" t="s">
        <v>293</v>
      </c>
      <c r="G2442" t="s">
        <v>8415</v>
      </c>
      <c r="H2442" t="s">
        <v>12140</v>
      </c>
    </row>
    <row r="2443" spans="1:8" x14ac:dyDescent="0.25">
      <c r="A2443" t="s">
        <v>12141</v>
      </c>
      <c r="B2443" t="s">
        <v>12142</v>
      </c>
      <c r="C2443">
        <v>53.26</v>
      </c>
      <c r="D2443" t="s">
        <v>4853</v>
      </c>
      <c r="E2443" t="s">
        <v>2930</v>
      </c>
      <c r="F2443" t="s">
        <v>18</v>
      </c>
      <c r="G2443" t="s">
        <v>44</v>
      </c>
      <c r="H2443" t="s">
        <v>12143</v>
      </c>
    </row>
    <row r="2444" spans="1:8" x14ac:dyDescent="0.25">
      <c r="A2444" t="s">
        <v>12144</v>
      </c>
      <c r="B2444" t="s">
        <v>12145</v>
      </c>
      <c r="C2444">
        <v>19.579999999999998</v>
      </c>
      <c r="D2444" t="s">
        <v>12146</v>
      </c>
      <c r="E2444">
        <v>2010</v>
      </c>
      <c r="F2444" t="s">
        <v>2930</v>
      </c>
      <c r="G2444" t="s">
        <v>2930</v>
      </c>
      <c r="H2444" t="s">
        <v>12147</v>
      </c>
    </row>
    <row r="2445" spans="1:8" x14ac:dyDescent="0.25">
      <c r="A2445" t="s">
        <v>12148</v>
      </c>
      <c r="B2445" t="s">
        <v>12149</v>
      </c>
      <c r="C2445">
        <v>15.73</v>
      </c>
      <c r="D2445" t="s">
        <v>12150</v>
      </c>
      <c r="E2445">
        <v>2011</v>
      </c>
      <c r="F2445" t="s">
        <v>2930</v>
      </c>
      <c r="G2445" t="s">
        <v>2930</v>
      </c>
      <c r="H2445" t="s">
        <v>12151</v>
      </c>
    </row>
    <row r="2446" spans="1:8" x14ac:dyDescent="0.25">
      <c r="A2446" t="s">
        <v>12152</v>
      </c>
      <c r="B2446" t="s">
        <v>12153</v>
      </c>
      <c r="C2446">
        <v>54.44</v>
      </c>
      <c r="D2446" t="s">
        <v>7281</v>
      </c>
      <c r="E2446">
        <v>2012</v>
      </c>
      <c r="F2446" t="s">
        <v>178</v>
      </c>
      <c r="G2446" t="s">
        <v>5089</v>
      </c>
      <c r="H2446" t="s">
        <v>12154</v>
      </c>
    </row>
    <row r="2447" spans="1:8" x14ac:dyDescent="0.25">
      <c r="A2447" t="s">
        <v>12155</v>
      </c>
      <c r="B2447" t="s">
        <v>12156</v>
      </c>
      <c r="C2447">
        <v>2.56</v>
      </c>
      <c r="D2447" t="s">
        <v>12157</v>
      </c>
      <c r="E2447">
        <v>2011</v>
      </c>
      <c r="F2447" t="s">
        <v>178</v>
      </c>
      <c r="G2447" t="s">
        <v>2994</v>
      </c>
      <c r="H2447" t="s">
        <v>12158</v>
      </c>
    </row>
    <row r="2448" spans="1:8" x14ac:dyDescent="0.25">
      <c r="A2448" t="s">
        <v>12159</v>
      </c>
      <c r="B2448" t="s">
        <v>12160</v>
      </c>
      <c r="C2448">
        <v>32.880000000000003</v>
      </c>
      <c r="D2448" t="s">
        <v>4627</v>
      </c>
      <c r="E2448">
        <v>1991</v>
      </c>
      <c r="F2448" t="s">
        <v>31</v>
      </c>
      <c r="G2448" t="s">
        <v>387</v>
      </c>
      <c r="H2448" t="s">
        <v>12161</v>
      </c>
    </row>
    <row r="2449" spans="1:8" x14ac:dyDescent="0.25">
      <c r="A2449" t="s">
        <v>12162</v>
      </c>
      <c r="B2449" t="s">
        <v>12163</v>
      </c>
      <c r="C2449">
        <v>8.19</v>
      </c>
      <c r="D2449" t="s">
        <v>12164</v>
      </c>
      <c r="E2449" t="s">
        <v>2930</v>
      </c>
      <c r="F2449" t="s">
        <v>18</v>
      </c>
      <c r="G2449" t="s">
        <v>1000</v>
      </c>
      <c r="H2449" t="s">
        <v>12165</v>
      </c>
    </row>
    <row r="2450" spans="1:8" x14ac:dyDescent="0.25">
      <c r="A2450" t="s">
        <v>12166</v>
      </c>
      <c r="B2450" t="s">
        <v>12167</v>
      </c>
      <c r="C2450">
        <v>16.75</v>
      </c>
      <c r="D2450" t="s">
        <v>12168</v>
      </c>
      <c r="E2450" t="s">
        <v>2930</v>
      </c>
      <c r="F2450" t="s">
        <v>18</v>
      </c>
      <c r="G2450" t="s">
        <v>44</v>
      </c>
      <c r="H2450" t="s">
        <v>12169</v>
      </c>
    </row>
    <row r="2451" spans="1:8" x14ac:dyDescent="0.25">
      <c r="A2451" t="s">
        <v>12170</v>
      </c>
      <c r="B2451" t="s">
        <v>12171</v>
      </c>
      <c r="C2451">
        <v>0.47</v>
      </c>
      <c r="D2451" t="s">
        <v>12172</v>
      </c>
      <c r="E2451">
        <v>2013</v>
      </c>
      <c r="F2451" t="s">
        <v>2930</v>
      </c>
      <c r="G2451" t="s">
        <v>2930</v>
      </c>
      <c r="H2451" t="s">
        <v>12173</v>
      </c>
    </row>
    <row r="2452" spans="1:8" x14ac:dyDescent="0.25">
      <c r="A2452" t="s">
        <v>12174</v>
      </c>
      <c r="B2452" t="s">
        <v>12175</v>
      </c>
      <c r="C2452">
        <v>3.11</v>
      </c>
      <c r="D2452" t="s">
        <v>12176</v>
      </c>
      <c r="E2452" t="s">
        <v>2930</v>
      </c>
      <c r="F2452" t="s">
        <v>138</v>
      </c>
      <c r="G2452" t="s">
        <v>3670</v>
      </c>
      <c r="H2452" t="s">
        <v>12177</v>
      </c>
    </row>
    <row r="2453" spans="1:8" x14ac:dyDescent="0.25">
      <c r="A2453" t="s">
        <v>12178</v>
      </c>
      <c r="B2453" t="s">
        <v>12179</v>
      </c>
      <c r="C2453">
        <v>12.37</v>
      </c>
      <c r="D2453" t="s">
        <v>12180</v>
      </c>
      <c r="E2453" t="s">
        <v>2930</v>
      </c>
      <c r="F2453" t="s">
        <v>25</v>
      </c>
      <c r="G2453" t="s">
        <v>3278</v>
      </c>
      <c r="H2453" t="s">
        <v>12181</v>
      </c>
    </row>
    <row r="2454" spans="1:8" x14ac:dyDescent="0.25">
      <c r="A2454" t="s">
        <v>12182</v>
      </c>
      <c r="B2454" t="s">
        <v>12183</v>
      </c>
      <c r="C2454">
        <v>7.44</v>
      </c>
      <c r="D2454" t="s">
        <v>12184</v>
      </c>
      <c r="E2454" t="s">
        <v>2930</v>
      </c>
      <c r="F2454" t="s">
        <v>31</v>
      </c>
      <c r="G2454" t="s">
        <v>3463</v>
      </c>
      <c r="H2454" t="s">
        <v>12185</v>
      </c>
    </row>
    <row r="2455" spans="1:8" x14ac:dyDescent="0.25">
      <c r="A2455" t="s">
        <v>12186</v>
      </c>
      <c r="B2455" t="s">
        <v>12187</v>
      </c>
      <c r="C2455">
        <v>26.253499999999999</v>
      </c>
      <c r="D2455" t="s">
        <v>2930</v>
      </c>
      <c r="E2455" t="s">
        <v>2930</v>
      </c>
      <c r="F2455" t="s">
        <v>31</v>
      </c>
      <c r="G2455" t="s">
        <v>154</v>
      </c>
      <c r="H2455" t="s">
        <v>12188</v>
      </c>
    </row>
    <row r="2456" spans="1:8" x14ac:dyDescent="0.25">
      <c r="A2456" t="s">
        <v>12186</v>
      </c>
      <c r="B2456" t="s">
        <v>12189</v>
      </c>
      <c r="C2456">
        <v>25.2</v>
      </c>
      <c r="D2456" t="s">
        <v>2930</v>
      </c>
      <c r="E2456" t="s">
        <v>2930</v>
      </c>
      <c r="F2456" t="s">
        <v>31</v>
      </c>
      <c r="G2456" t="s">
        <v>154</v>
      </c>
      <c r="H2456" t="s">
        <v>12190</v>
      </c>
    </row>
    <row r="2457" spans="1:8" x14ac:dyDescent="0.25">
      <c r="A2457" t="s">
        <v>12191</v>
      </c>
      <c r="B2457" t="s">
        <v>12192</v>
      </c>
      <c r="C2457">
        <v>18.899999999999999</v>
      </c>
      <c r="D2457" t="s">
        <v>12193</v>
      </c>
      <c r="E2457" t="s">
        <v>2930</v>
      </c>
      <c r="F2457" t="s">
        <v>600</v>
      </c>
      <c r="G2457" t="s">
        <v>2954</v>
      </c>
      <c r="H2457" t="s">
        <v>12194</v>
      </c>
    </row>
    <row r="2458" spans="1:8" x14ac:dyDescent="0.25">
      <c r="A2458" t="s">
        <v>12195</v>
      </c>
      <c r="B2458" t="s">
        <v>12196</v>
      </c>
      <c r="C2458">
        <v>65.05</v>
      </c>
      <c r="D2458" t="s">
        <v>3084</v>
      </c>
      <c r="E2458" t="s">
        <v>2930</v>
      </c>
      <c r="F2458" t="s">
        <v>600</v>
      </c>
      <c r="G2458" t="s">
        <v>2949</v>
      </c>
      <c r="H2458" t="s">
        <v>12197</v>
      </c>
    </row>
    <row r="2459" spans="1:8" x14ac:dyDescent="0.25">
      <c r="A2459" t="s">
        <v>12198</v>
      </c>
      <c r="B2459" t="s">
        <v>12199</v>
      </c>
      <c r="C2459">
        <v>7.27</v>
      </c>
      <c r="D2459" t="s">
        <v>12200</v>
      </c>
      <c r="E2459" t="s">
        <v>2930</v>
      </c>
      <c r="F2459" t="s">
        <v>600</v>
      </c>
      <c r="G2459" t="s">
        <v>2949</v>
      </c>
      <c r="H2459" t="s">
        <v>12201</v>
      </c>
    </row>
    <row r="2460" spans="1:8" x14ac:dyDescent="0.25">
      <c r="A2460" t="s">
        <v>12202</v>
      </c>
      <c r="B2460" t="s">
        <v>12203</v>
      </c>
      <c r="C2460">
        <v>16.8001</v>
      </c>
      <c r="D2460" t="s">
        <v>12204</v>
      </c>
      <c r="E2460" t="s">
        <v>2930</v>
      </c>
      <c r="F2460" t="s">
        <v>600</v>
      </c>
      <c r="G2460" t="s">
        <v>2949</v>
      </c>
      <c r="H2460" t="s">
        <v>12205</v>
      </c>
    </row>
    <row r="2461" spans="1:8" x14ac:dyDescent="0.25">
      <c r="A2461" t="s">
        <v>12206</v>
      </c>
      <c r="B2461" t="s">
        <v>12207</v>
      </c>
      <c r="C2461">
        <v>18.579999999999998</v>
      </c>
      <c r="D2461" t="s">
        <v>12208</v>
      </c>
      <c r="E2461" t="s">
        <v>2930</v>
      </c>
      <c r="F2461" t="s">
        <v>600</v>
      </c>
      <c r="G2461" t="s">
        <v>3621</v>
      </c>
      <c r="H2461" t="s">
        <v>12209</v>
      </c>
    </row>
    <row r="2462" spans="1:8" x14ac:dyDescent="0.25">
      <c r="A2462" t="s">
        <v>12210</v>
      </c>
      <c r="B2462" t="s">
        <v>12211</v>
      </c>
      <c r="C2462">
        <v>11.6501</v>
      </c>
      <c r="D2462" t="s">
        <v>12212</v>
      </c>
      <c r="E2462" t="s">
        <v>2930</v>
      </c>
      <c r="F2462" t="s">
        <v>600</v>
      </c>
      <c r="G2462" t="s">
        <v>2949</v>
      </c>
      <c r="H2462" t="s">
        <v>12213</v>
      </c>
    </row>
    <row r="2463" spans="1:8" x14ac:dyDescent="0.25">
      <c r="A2463" t="s">
        <v>12214</v>
      </c>
      <c r="B2463" t="s">
        <v>12215</v>
      </c>
      <c r="C2463">
        <v>29.64</v>
      </c>
      <c r="D2463" t="s">
        <v>12216</v>
      </c>
      <c r="E2463" t="s">
        <v>2930</v>
      </c>
      <c r="F2463" t="s">
        <v>600</v>
      </c>
      <c r="G2463" t="s">
        <v>2949</v>
      </c>
      <c r="H2463" t="s">
        <v>12217</v>
      </c>
    </row>
    <row r="2464" spans="1:8" x14ac:dyDescent="0.25">
      <c r="A2464" t="s">
        <v>12218</v>
      </c>
      <c r="B2464" t="s">
        <v>12219</v>
      </c>
      <c r="C2464">
        <v>16.62</v>
      </c>
      <c r="D2464" t="s">
        <v>12220</v>
      </c>
      <c r="E2464">
        <v>1993</v>
      </c>
      <c r="F2464" t="s">
        <v>600</v>
      </c>
      <c r="G2464" t="s">
        <v>2949</v>
      </c>
      <c r="H2464" t="s">
        <v>12221</v>
      </c>
    </row>
    <row r="2465" spans="1:8" x14ac:dyDescent="0.25">
      <c r="A2465" t="s">
        <v>12222</v>
      </c>
      <c r="B2465" t="s">
        <v>12223</v>
      </c>
      <c r="C2465">
        <v>22.78</v>
      </c>
      <c r="D2465" t="s">
        <v>12224</v>
      </c>
      <c r="E2465" t="s">
        <v>2930</v>
      </c>
      <c r="F2465" t="s">
        <v>31</v>
      </c>
      <c r="G2465" t="s">
        <v>3442</v>
      </c>
      <c r="H2465" t="s">
        <v>12225</v>
      </c>
    </row>
    <row r="2466" spans="1:8" x14ac:dyDescent="0.25">
      <c r="A2466" t="s">
        <v>12226</v>
      </c>
      <c r="B2466" t="s">
        <v>12227</v>
      </c>
      <c r="C2466">
        <v>18.175000000000001</v>
      </c>
      <c r="D2466" t="s">
        <v>12228</v>
      </c>
      <c r="E2466">
        <v>1983</v>
      </c>
      <c r="F2466" t="s">
        <v>25</v>
      </c>
      <c r="G2466" t="s">
        <v>401</v>
      </c>
      <c r="H2466" t="s">
        <v>12229</v>
      </c>
    </row>
    <row r="2467" spans="1:8" x14ac:dyDescent="0.25">
      <c r="A2467" t="s">
        <v>12230</v>
      </c>
      <c r="B2467" t="s">
        <v>12231</v>
      </c>
      <c r="C2467">
        <v>3.27</v>
      </c>
      <c r="D2467" t="s">
        <v>12232</v>
      </c>
      <c r="E2467">
        <v>1999</v>
      </c>
      <c r="F2467" t="s">
        <v>31</v>
      </c>
      <c r="G2467" t="s">
        <v>110</v>
      </c>
      <c r="H2467" t="s">
        <v>12233</v>
      </c>
    </row>
    <row r="2468" spans="1:8" x14ac:dyDescent="0.25">
      <c r="A2468" t="s">
        <v>12234</v>
      </c>
      <c r="B2468" t="s">
        <v>12235</v>
      </c>
      <c r="C2468">
        <v>1.47</v>
      </c>
      <c r="D2468" t="s">
        <v>12236</v>
      </c>
      <c r="E2468" t="s">
        <v>2930</v>
      </c>
      <c r="F2468" t="s">
        <v>218</v>
      </c>
      <c r="G2468" t="s">
        <v>217</v>
      </c>
      <c r="H2468" t="s">
        <v>12237</v>
      </c>
    </row>
    <row r="2469" spans="1:8" x14ac:dyDescent="0.25">
      <c r="A2469" t="s">
        <v>12238</v>
      </c>
      <c r="B2469" t="s">
        <v>12239</v>
      </c>
      <c r="C2469">
        <v>15.2</v>
      </c>
      <c r="D2469" t="s">
        <v>12240</v>
      </c>
      <c r="E2469">
        <v>2014</v>
      </c>
      <c r="F2469" t="s">
        <v>116</v>
      </c>
      <c r="G2469" t="s">
        <v>12241</v>
      </c>
      <c r="H2469" t="s">
        <v>12242</v>
      </c>
    </row>
    <row r="2470" spans="1:8" x14ac:dyDescent="0.25">
      <c r="A2470" t="s">
        <v>12243</v>
      </c>
      <c r="B2470" t="s">
        <v>12244</v>
      </c>
      <c r="C2470">
        <v>51.44</v>
      </c>
      <c r="D2470" t="s">
        <v>5081</v>
      </c>
      <c r="E2470">
        <v>2015</v>
      </c>
      <c r="F2470" t="s">
        <v>25</v>
      </c>
      <c r="G2470" t="s">
        <v>62</v>
      </c>
      <c r="H2470" t="s">
        <v>12245</v>
      </c>
    </row>
    <row r="2471" spans="1:8" x14ac:dyDescent="0.25">
      <c r="A2471" t="s">
        <v>12246</v>
      </c>
      <c r="B2471" t="s">
        <v>12247</v>
      </c>
      <c r="C2471">
        <v>5.35</v>
      </c>
      <c r="D2471" t="s">
        <v>12248</v>
      </c>
      <c r="E2471" t="s">
        <v>2930</v>
      </c>
      <c r="F2471" t="s">
        <v>138</v>
      </c>
      <c r="G2471" t="s">
        <v>228</v>
      </c>
      <c r="H2471" t="s">
        <v>12249</v>
      </c>
    </row>
    <row r="2472" spans="1:8" x14ac:dyDescent="0.25">
      <c r="A2472" t="s">
        <v>12250</v>
      </c>
      <c r="B2472" t="s">
        <v>12251</v>
      </c>
      <c r="C2472">
        <v>26.21</v>
      </c>
      <c r="D2472" t="s">
        <v>12252</v>
      </c>
      <c r="E2472" t="s">
        <v>2930</v>
      </c>
      <c r="F2472" t="s">
        <v>77</v>
      </c>
      <c r="G2472" t="s">
        <v>5370</v>
      </c>
      <c r="H2472" t="s">
        <v>12253</v>
      </c>
    </row>
    <row r="2473" spans="1:8" x14ac:dyDescent="0.25">
      <c r="A2473" t="s">
        <v>12254</v>
      </c>
      <c r="B2473" t="s">
        <v>12255</v>
      </c>
      <c r="C2473">
        <v>7.46</v>
      </c>
      <c r="D2473" t="s">
        <v>12256</v>
      </c>
      <c r="E2473" t="s">
        <v>2930</v>
      </c>
      <c r="F2473" t="s">
        <v>25</v>
      </c>
      <c r="G2473" t="s">
        <v>24</v>
      </c>
      <c r="H2473" t="s">
        <v>12257</v>
      </c>
    </row>
    <row r="2474" spans="1:8" x14ac:dyDescent="0.25">
      <c r="A2474" t="s">
        <v>12258</v>
      </c>
      <c r="B2474" t="s">
        <v>12259</v>
      </c>
      <c r="C2474">
        <v>0.98709999999999998</v>
      </c>
      <c r="D2474" t="s">
        <v>12260</v>
      </c>
      <c r="E2474" t="s">
        <v>2930</v>
      </c>
      <c r="F2474" t="s">
        <v>18</v>
      </c>
      <c r="G2474" t="s">
        <v>6438</v>
      </c>
      <c r="H2474" t="s">
        <v>12261</v>
      </c>
    </row>
    <row r="2475" spans="1:8" x14ac:dyDescent="0.25">
      <c r="A2475" t="s">
        <v>12262</v>
      </c>
      <c r="B2475" t="s">
        <v>12263</v>
      </c>
      <c r="C2475">
        <v>4.3099999999999996</v>
      </c>
      <c r="D2475" t="s">
        <v>12264</v>
      </c>
      <c r="E2475" t="s">
        <v>2930</v>
      </c>
      <c r="F2475" t="s">
        <v>18</v>
      </c>
      <c r="G2475" t="s">
        <v>44</v>
      </c>
      <c r="H2475" t="s">
        <v>12265</v>
      </c>
    </row>
    <row r="2476" spans="1:8" x14ac:dyDescent="0.25">
      <c r="A2476" t="s">
        <v>12266</v>
      </c>
      <c r="B2476" t="s">
        <v>12267</v>
      </c>
      <c r="C2476">
        <v>0.93</v>
      </c>
      <c r="D2476" t="s">
        <v>12268</v>
      </c>
      <c r="E2476" t="s">
        <v>2930</v>
      </c>
      <c r="F2476" t="s">
        <v>218</v>
      </c>
      <c r="G2476" t="s">
        <v>3028</v>
      </c>
      <c r="H2476" t="s">
        <v>12269</v>
      </c>
    </row>
    <row r="2477" spans="1:8" x14ac:dyDescent="0.25">
      <c r="A2477" t="s">
        <v>12270</v>
      </c>
      <c r="B2477" t="s">
        <v>12271</v>
      </c>
      <c r="C2477">
        <v>81.77</v>
      </c>
      <c r="D2477" t="s">
        <v>12272</v>
      </c>
      <c r="E2477">
        <v>2011</v>
      </c>
      <c r="F2477" t="s">
        <v>288</v>
      </c>
      <c r="G2477" t="s">
        <v>409</v>
      </c>
      <c r="H2477" t="s">
        <v>12273</v>
      </c>
    </row>
    <row r="2478" spans="1:8" x14ac:dyDescent="0.25">
      <c r="A2478" t="s">
        <v>12274</v>
      </c>
      <c r="B2478" t="s">
        <v>12275</v>
      </c>
      <c r="C2478">
        <v>68.944999999999993</v>
      </c>
      <c r="D2478" t="s">
        <v>12276</v>
      </c>
      <c r="E2478">
        <v>2012</v>
      </c>
      <c r="F2478" t="s">
        <v>18</v>
      </c>
      <c r="G2478" t="s">
        <v>17</v>
      </c>
      <c r="H2478" t="s">
        <v>12277</v>
      </c>
    </row>
    <row r="2479" spans="1:8" x14ac:dyDescent="0.25">
      <c r="A2479" t="s">
        <v>12278</v>
      </c>
      <c r="B2479" t="s">
        <v>12279</v>
      </c>
      <c r="C2479">
        <v>18.93</v>
      </c>
      <c r="D2479" t="s">
        <v>12280</v>
      </c>
      <c r="E2479" t="s">
        <v>2930</v>
      </c>
      <c r="F2479" t="s">
        <v>116</v>
      </c>
      <c r="G2479" t="s">
        <v>115</v>
      </c>
      <c r="H2479" t="s">
        <v>12281</v>
      </c>
    </row>
    <row r="2480" spans="1:8" x14ac:dyDescent="0.25">
      <c r="A2480" t="s">
        <v>12282</v>
      </c>
      <c r="B2480" t="s">
        <v>12283</v>
      </c>
      <c r="C2480" t="s">
        <v>2930</v>
      </c>
      <c r="D2480" t="s">
        <v>2930</v>
      </c>
      <c r="E2480">
        <v>2014</v>
      </c>
      <c r="F2480" t="s">
        <v>31</v>
      </c>
      <c r="G2480" t="s">
        <v>71</v>
      </c>
      <c r="H2480" t="s">
        <v>12284</v>
      </c>
    </row>
    <row r="2481" spans="1:8" x14ac:dyDescent="0.25">
      <c r="A2481" t="s">
        <v>12285</v>
      </c>
      <c r="B2481" t="s">
        <v>12286</v>
      </c>
      <c r="C2481">
        <v>37.479999999999997</v>
      </c>
      <c r="D2481" t="s">
        <v>7454</v>
      </c>
      <c r="E2481">
        <v>2013</v>
      </c>
      <c r="F2481" t="s">
        <v>31</v>
      </c>
      <c r="G2481" t="s">
        <v>346</v>
      </c>
      <c r="H2481" t="s">
        <v>12287</v>
      </c>
    </row>
    <row r="2482" spans="1:8" x14ac:dyDescent="0.25">
      <c r="A2482" t="s">
        <v>12288</v>
      </c>
      <c r="B2482" t="s">
        <v>12289</v>
      </c>
      <c r="C2482">
        <v>67.400000000000006</v>
      </c>
      <c r="D2482" t="s">
        <v>3397</v>
      </c>
      <c r="E2482">
        <v>2010</v>
      </c>
      <c r="F2482" t="s">
        <v>18</v>
      </c>
      <c r="G2482" t="s">
        <v>17</v>
      </c>
      <c r="H2482" t="s">
        <v>12290</v>
      </c>
    </row>
    <row r="2483" spans="1:8" x14ac:dyDescent="0.25">
      <c r="A2483" t="s">
        <v>12291</v>
      </c>
      <c r="B2483" t="s">
        <v>12292</v>
      </c>
      <c r="C2483">
        <v>24.96</v>
      </c>
      <c r="D2483" t="s">
        <v>12293</v>
      </c>
      <c r="E2483">
        <v>2014</v>
      </c>
      <c r="F2483" t="s">
        <v>600</v>
      </c>
      <c r="G2483" t="s">
        <v>2949</v>
      </c>
      <c r="H2483" t="s">
        <v>12294</v>
      </c>
    </row>
    <row r="2484" spans="1:8" x14ac:dyDescent="0.25">
      <c r="A2484" t="s">
        <v>12295</v>
      </c>
      <c r="B2484" t="s">
        <v>12296</v>
      </c>
      <c r="C2484">
        <v>62.6</v>
      </c>
      <c r="D2484" t="s">
        <v>10324</v>
      </c>
      <c r="E2484">
        <v>2010</v>
      </c>
      <c r="F2484" t="s">
        <v>18</v>
      </c>
      <c r="G2484" t="s">
        <v>17</v>
      </c>
      <c r="H2484" t="s">
        <v>12297</v>
      </c>
    </row>
    <row r="2485" spans="1:8" x14ac:dyDescent="0.25">
      <c r="A2485" t="s">
        <v>12298</v>
      </c>
      <c r="B2485" t="s">
        <v>12299</v>
      </c>
      <c r="C2485">
        <v>6.63</v>
      </c>
      <c r="D2485" t="s">
        <v>12300</v>
      </c>
      <c r="E2485" t="s">
        <v>2930</v>
      </c>
      <c r="F2485" t="s">
        <v>25</v>
      </c>
      <c r="G2485" t="s">
        <v>12301</v>
      </c>
      <c r="H2485" t="s">
        <v>12302</v>
      </c>
    </row>
    <row r="2486" spans="1:8" x14ac:dyDescent="0.25">
      <c r="A2486" t="s">
        <v>12303</v>
      </c>
      <c r="B2486" t="s">
        <v>12304</v>
      </c>
      <c r="C2486">
        <v>57.52</v>
      </c>
      <c r="D2486" t="s">
        <v>12305</v>
      </c>
      <c r="E2486">
        <v>1999</v>
      </c>
      <c r="F2486" t="s">
        <v>218</v>
      </c>
      <c r="G2486" t="s">
        <v>217</v>
      </c>
      <c r="H2486" t="s">
        <v>12306</v>
      </c>
    </row>
    <row r="2487" spans="1:8" x14ac:dyDescent="0.25">
      <c r="A2487" t="s">
        <v>12307</v>
      </c>
      <c r="B2487" t="s">
        <v>12308</v>
      </c>
      <c r="C2487">
        <v>3.4</v>
      </c>
      <c r="D2487" t="s">
        <v>12309</v>
      </c>
      <c r="E2487" t="s">
        <v>2930</v>
      </c>
      <c r="F2487" t="s">
        <v>293</v>
      </c>
      <c r="G2487" t="s">
        <v>82</v>
      </c>
      <c r="H2487" t="s">
        <v>12310</v>
      </c>
    </row>
    <row r="2488" spans="1:8" x14ac:dyDescent="0.25">
      <c r="A2488" t="s">
        <v>274</v>
      </c>
      <c r="B2488" t="s">
        <v>12311</v>
      </c>
      <c r="C2488">
        <v>16.79</v>
      </c>
      <c r="D2488" t="s">
        <v>12312</v>
      </c>
      <c r="E2488">
        <v>1989</v>
      </c>
      <c r="F2488" t="s">
        <v>31</v>
      </c>
      <c r="G2488" t="s">
        <v>71</v>
      </c>
      <c r="H2488" t="s">
        <v>12313</v>
      </c>
    </row>
    <row r="2489" spans="1:8" x14ac:dyDescent="0.25">
      <c r="A2489" t="s">
        <v>12314</v>
      </c>
      <c r="B2489" t="s">
        <v>12315</v>
      </c>
      <c r="C2489">
        <v>4.5</v>
      </c>
      <c r="D2489" t="s">
        <v>12316</v>
      </c>
      <c r="E2489" t="s">
        <v>2930</v>
      </c>
      <c r="F2489" t="s">
        <v>288</v>
      </c>
      <c r="G2489" t="s">
        <v>4708</v>
      </c>
      <c r="H2489" t="s">
        <v>12317</v>
      </c>
    </row>
    <row r="2490" spans="1:8" x14ac:dyDescent="0.25">
      <c r="A2490" t="s">
        <v>12314</v>
      </c>
      <c r="B2490" t="s">
        <v>12318</v>
      </c>
      <c r="C2490">
        <v>22.4499</v>
      </c>
      <c r="D2490" t="s">
        <v>2930</v>
      </c>
      <c r="E2490" t="s">
        <v>2930</v>
      </c>
      <c r="F2490" t="s">
        <v>288</v>
      </c>
      <c r="G2490" t="s">
        <v>4708</v>
      </c>
      <c r="H2490" t="s">
        <v>12319</v>
      </c>
    </row>
    <row r="2491" spans="1:8" x14ac:dyDescent="0.25">
      <c r="A2491" t="s">
        <v>385</v>
      </c>
      <c r="B2491" t="s">
        <v>12320</v>
      </c>
      <c r="C2491">
        <v>93.51</v>
      </c>
      <c r="D2491" t="s">
        <v>12321</v>
      </c>
      <c r="E2491">
        <v>1992</v>
      </c>
      <c r="F2491" t="s">
        <v>31</v>
      </c>
      <c r="G2491" t="s">
        <v>387</v>
      </c>
      <c r="H2491" t="s">
        <v>12322</v>
      </c>
    </row>
    <row r="2492" spans="1:8" x14ac:dyDescent="0.25">
      <c r="A2492" t="s">
        <v>12323</v>
      </c>
      <c r="B2492" t="s">
        <v>12324</v>
      </c>
      <c r="C2492">
        <v>31.52</v>
      </c>
      <c r="D2492" t="s">
        <v>11546</v>
      </c>
      <c r="E2492" t="s">
        <v>2930</v>
      </c>
      <c r="F2492" t="s">
        <v>31</v>
      </c>
      <c r="G2492" t="s">
        <v>30</v>
      </c>
      <c r="H2492" t="s">
        <v>12325</v>
      </c>
    </row>
    <row r="2493" spans="1:8" x14ac:dyDescent="0.25">
      <c r="A2493" t="s">
        <v>12323</v>
      </c>
      <c r="B2493" t="s">
        <v>12326</v>
      </c>
      <c r="C2493">
        <v>30.372800000000002</v>
      </c>
      <c r="D2493" t="s">
        <v>12327</v>
      </c>
      <c r="E2493" t="s">
        <v>2930</v>
      </c>
      <c r="F2493" t="s">
        <v>31</v>
      </c>
      <c r="G2493" t="s">
        <v>30</v>
      </c>
      <c r="H2493" t="s">
        <v>12328</v>
      </c>
    </row>
    <row r="2494" spans="1:8" x14ac:dyDescent="0.25">
      <c r="A2494" t="s">
        <v>12329</v>
      </c>
      <c r="B2494" t="s">
        <v>12330</v>
      </c>
      <c r="C2494">
        <v>24.23</v>
      </c>
      <c r="D2494" t="s">
        <v>12331</v>
      </c>
      <c r="E2494">
        <v>1991</v>
      </c>
      <c r="F2494" t="s">
        <v>600</v>
      </c>
      <c r="G2494" t="s">
        <v>2940</v>
      </c>
      <c r="H2494" t="s">
        <v>12332</v>
      </c>
    </row>
    <row r="2495" spans="1:8" x14ac:dyDescent="0.25">
      <c r="A2495" t="s">
        <v>12333</v>
      </c>
      <c r="B2495" t="s">
        <v>12334</v>
      </c>
      <c r="C2495">
        <v>19.75</v>
      </c>
      <c r="D2495" t="s">
        <v>12335</v>
      </c>
      <c r="E2495" t="s">
        <v>2930</v>
      </c>
      <c r="F2495" t="s">
        <v>600</v>
      </c>
      <c r="G2495" t="s">
        <v>2949</v>
      </c>
      <c r="H2495" t="s">
        <v>12336</v>
      </c>
    </row>
    <row r="2496" spans="1:8" x14ac:dyDescent="0.25">
      <c r="A2496" t="s">
        <v>12337</v>
      </c>
      <c r="B2496" t="s">
        <v>12338</v>
      </c>
      <c r="C2496">
        <v>20.91</v>
      </c>
      <c r="D2496" t="s">
        <v>12339</v>
      </c>
      <c r="E2496">
        <v>2011</v>
      </c>
      <c r="F2496" t="s">
        <v>600</v>
      </c>
      <c r="G2496" t="s">
        <v>2954</v>
      </c>
      <c r="H2496" t="s">
        <v>12340</v>
      </c>
    </row>
    <row r="2497" spans="1:8" x14ac:dyDescent="0.25">
      <c r="A2497" t="s">
        <v>12341</v>
      </c>
      <c r="B2497" t="s">
        <v>12342</v>
      </c>
      <c r="C2497">
        <v>9.16</v>
      </c>
      <c r="D2497" t="s">
        <v>12343</v>
      </c>
      <c r="E2497" t="s">
        <v>2930</v>
      </c>
      <c r="F2497" t="s">
        <v>600</v>
      </c>
      <c r="G2497" t="s">
        <v>2940</v>
      </c>
      <c r="H2497" t="s">
        <v>12344</v>
      </c>
    </row>
    <row r="2498" spans="1:8" x14ac:dyDescent="0.25">
      <c r="A2498" t="s">
        <v>12345</v>
      </c>
      <c r="B2498" t="s">
        <v>12346</v>
      </c>
      <c r="C2498">
        <v>6.14</v>
      </c>
      <c r="D2498" t="s">
        <v>12347</v>
      </c>
      <c r="E2498">
        <v>2005</v>
      </c>
      <c r="F2498" t="s">
        <v>288</v>
      </c>
      <c r="G2498" t="s">
        <v>4708</v>
      </c>
      <c r="H2498" t="s">
        <v>12348</v>
      </c>
    </row>
    <row r="2499" spans="1:8" x14ac:dyDescent="0.25">
      <c r="A2499" t="s">
        <v>12349</v>
      </c>
      <c r="B2499" t="s">
        <v>12350</v>
      </c>
      <c r="C2499">
        <v>19.47</v>
      </c>
      <c r="D2499" t="s">
        <v>12351</v>
      </c>
      <c r="E2499">
        <v>1996</v>
      </c>
      <c r="F2499" t="s">
        <v>178</v>
      </c>
      <c r="G2499" t="s">
        <v>5122</v>
      </c>
      <c r="H2499" t="s">
        <v>12352</v>
      </c>
    </row>
    <row r="2500" spans="1:8" x14ac:dyDescent="0.25">
      <c r="A2500" t="s">
        <v>12353</v>
      </c>
      <c r="B2500" t="s">
        <v>12354</v>
      </c>
      <c r="C2500">
        <v>16.2</v>
      </c>
      <c r="D2500" t="s">
        <v>12355</v>
      </c>
      <c r="E2500">
        <v>1992</v>
      </c>
      <c r="F2500" t="s">
        <v>31</v>
      </c>
      <c r="G2500" t="s">
        <v>578</v>
      </c>
      <c r="H2500" t="s">
        <v>12356</v>
      </c>
    </row>
    <row r="2501" spans="1:8" x14ac:dyDescent="0.25">
      <c r="A2501" t="s">
        <v>12357</v>
      </c>
      <c r="B2501" t="s">
        <v>12358</v>
      </c>
      <c r="C2501">
        <v>47.57</v>
      </c>
      <c r="D2501" t="s">
        <v>12359</v>
      </c>
      <c r="E2501">
        <v>1996</v>
      </c>
      <c r="F2501" t="s">
        <v>31</v>
      </c>
      <c r="G2501" t="s">
        <v>3389</v>
      </c>
      <c r="H2501" t="s">
        <v>12360</v>
      </c>
    </row>
    <row r="2502" spans="1:8" x14ac:dyDescent="0.25">
      <c r="A2502" t="s">
        <v>12361</v>
      </c>
      <c r="B2502" t="s">
        <v>12362</v>
      </c>
      <c r="C2502">
        <v>1.0900000000000001</v>
      </c>
      <c r="D2502" t="s">
        <v>12363</v>
      </c>
      <c r="E2502">
        <v>1992</v>
      </c>
      <c r="F2502" t="s">
        <v>25</v>
      </c>
      <c r="G2502" t="s">
        <v>62</v>
      </c>
      <c r="H2502" t="s">
        <v>12364</v>
      </c>
    </row>
    <row r="2503" spans="1:8" x14ac:dyDescent="0.25">
      <c r="A2503" t="s">
        <v>12365</v>
      </c>
      <c r="B2503" t="s">
        <v>12366</v>
      </c>
      <c r="C2503">
        <v>14.1</v>
      </c>
      <c r="D2503" t="s">
        <v>12367</v>
      </c>
      <c r="E2503">
        <v>2013</v>
      </c>
      <c r="F2503" t="s">
        <v>25</v>
      </c>
      <c r="G2503" t="s">
        <v>24</v>
      </c>
      <c r="H2503" t="s">
        <v>12368</v>
      </c>
    </row>
    <row r="2504" spans="1:8" x14ac:dyDescent="0.25">
      <c r="A2504" t="s">
        <v>12369</v>
      </c>
      <c r="B2504" t="s">
        <v>12370</v>
      </c>
      <c r="C2504">
        <v>2.65</v>
      </c>
      <c r="D2504" t="s">
        <v>12371</v>
      </c>
      <c r="E2504">
        <v>2004</v>
      </c>
      <c r="F2504" t="s">
        <v>25</v>
      </c>
      <c r="G2504" t="s">
        <v>3735</v>
      </c>
      <c r="H2504" t="s">
        <v>12372</v>
      </c>
    </row>
    <row r="2505" spans="1:8" x14ac:dyDescent="0.25">
      <c r="A2505" t="s">
        <v>175</v>
      </c>
      <c r="B2505" t="s">
        <v>12373</v>
      </c>
      <c r="C2505">
        <v>134.61000000000001</v>
      </c>
      <c r="D2505" t="s">
        <v>12374</v>
      </c>
      <c r="E2505">
        <v>1996</v>
      </c>
      <c r="F2505" t="s">
        <v>178</v>
      </c>
      <c r="G2505" t="s">
        <v>177</v>
      </c>
      <c r="H2505" t="s">
        <v>12375</v>
      </c>
    </row>
    <row r="2506" spans="1:8" x14ac:dyDescent="0.25">
      <c r="A2506" t="s">
        <v>12376</v>
      </c>
      <c r="B2506" t="s">
        <v>12377</v>
      </c>
      <c r="C2506">
        <v>2.99</v>
      </c>
      <c r="D2506" t="s">
        <v>12378</v>
      </c>
      <c r="E2506" t="s">
        <v>2930</v>
      </c>
      <c r="F2506" t="s">
        <v>178</v>
      </c>
      <c r="G2506" t="s">
        <v>3012</v>
      </c>
      <c r="H2506" t="s">
        <v>12379</v>
      </c>
    </row>
    <row r="2507" spans="1:8" x14ac:dyDescent="0.25">
      <c r="A2507" t="s">
        <v>12380</v>
      </c>
      <c r="B2507" t="s">
        <v>12381</v>
      </c>
      <c r="C2507">
        <v>34.15</v>
      </c>
      <c r="D2507" t="s">
        <v>8419</v>
      </c>
      <c r="E2507">
        <v>1993</v>
      </c>
      <c r="F2507" t="s">
        <v>77</v>
      </c>
      <c r="G2507" t="s">
        <v>5710</v>
      </c>
      <c r="H2507" t="s">
        <v>12382</v>
      </c>
    </row>
    <row r="2508" spans="1:8" x14ac:dyDescent="0.25">
      <c r="A2508" t="s">
        <v>12383</v>
      </c>
      <c r="B2508" t="s">
        <v>12384</v>
      </c>
      <c r="C2508">
        <v>5.45</v>
      </c>
      <c r="D2508" t="s">
        <v>12385</v>
      </c>
      <c r="E2508" t="s">
        <v>2930</v>
      </c>
      <c r="F2508" t="s">
        <v>600</v>
      </c>
      <c r="G2508" t="s">
        <v>2949</v>
      </c>
      <c r="H2508" t="s">
        <v>12386</v>
      </c>
    </row>
    <row r="2509" spans="1:8" x14ac:dyDescent="0.25">
      <c r="A2509" t="s">
        <v>12387</v>
      </c>
      <c r="B2509" t="s">
        <v>12388</v>
      </c>
      <c r="C2509">
        <v>15.89</v>
      </c>
      <c r="D2509" t="s">
        <v>12389</v>
      </c>
      <c r="E2509">
        <v>2013</v>
      </c>
      <c r="F2509" t="s">
        <v>31</v>
      </c>
      <c r="G2509" t="s">
        <v>233</v>
      </c>
      <c r="H2509" t="s">
        <v>12390</v>
      </c>
    </row>
    <row r="2510" spans="1:8" x14ac:dyDescent="0.25">
      <c r="A2510" t="s">
        <v>12391</v>
      </c>
      <c r="B2510" t="s">
        <v>12392</v>
      </c>
      <c r="C2510">
        <v>32.61</v>
      </c>
      <c r="D2510" t="s">
        <v>12393</v>
      </c>
      <c r="E2510" t="s">
        <v>2930</v>
      </c>
      <c r="F2510" t="s">
        <v>600</v>
      </c>
      <c r="G2510" t="s">
        <v>2949</v>
      </c>
      <c r="H2510" t="s">
        <v>12394</v>
      </c>
    </row>
    <row r="2511" spans="1:8" x14ac:dyDescent="0.25">
      <c r="A2511" t="s">
        <v>12395</v>
      </c>
      <c r="B2511" t="s">
        <v>12396</v>
      </c>
      <c r="C2511">
        <v>21.42</v>
      </c>
      <c r="D2511" t="s">
        <v>12397</v>
      </c>
      <c r="E2511">
        <v>2013</v>
      </c>
      <c r="F2511" t="s">
        <v>2930</v>
      </c>
      <c r="G2511" t="s">
        <v>2930</v>
      </c>
      <c r="H2511" t="s">
        <v>12398</v>
      </c>
    </row>
    <row r="2512" spans="1:8" x14ac:dyDescent="0.25">
      <c r="A2512" t="s">
        <v>12399</v>
      </c>
      <c r="B2512" t="s">
        <v>12400</v>
      </c>
      <c r="C2512">
        <v>28.33</v>
      </c>
      <c r="D2512" t="s">
        <v>12401</v>
      </c>
      <c r="E2512" t="s">
        <v>2930</v>
      </c>
      <c r="F2512" t="s">
        <v>2930</v>
      </c>
      <c r="G2512" t="s">
        <v>2930</v>
      </c>
      <c r="H2512" t="s">
        <v>12402</v>
      </c>
    </row>
    <row r="2513" spans="1:8" x14ac:dyDescent="0.25">
      <c r="A2513" t="s">
        <v>12403</v>
      </c>
      <c r="B2513" t="s">
        <v>12404</v>
      </c>
      <c r="C2513">
        <v>63.88</v>
      </c>
      <c r="D2513" t="s">
        <v>12405</v>
      </c>
      <c r="E2513">
        <v>1994</v>
      </c>
      <c r="F2513" t="s">
        <v>18</v>
      </c>
      <c r="G2513" t="s">
        <v>3844</v>
      </c>
      <c r="H2513" t="s">
        <v>12406</v>
      </c>
    </row>
    <row r="2514" spans="1:8" x14ac:dyDescent="0.25">
      <c r="A2514" t="s">
        <v>12407</v>
      </c>
      <c r="B2514" t="s">
        <v>12408</v>
      </c>
      <c r="C2514">
        <v>64.790000000000006</v>
      </c>
      <c r="D2514" t="s">
        <v>12409</v>
      </c>
      <c r="E2514" t="s">
        <v>2930</v>
      </c>
      <c r="F2514" t="s">
        <v>138</v>
      </c>
      <c r="G2514" t="s">
        <v>3670</v>
      </c>
      <c r="H2514" t="s">
        <v>12410</v>
      </c>
    </row>
    <row r="2515" spans="1:8" x14ac:dyDescent="0.25">
      <c r="A2515" t="s">
        <v>12411</v>
      </c>
      <c r="B2515" t="s">
        <v>12412</v>
      </c>
      <c r="C2515">
        <v>13.45</v>
      </c>
      <c r="D2515" t="s">
        <v>12413</v>
      </c>
      <c r="E2515" t="s">
        <v>2930</v>
      </c>
      <c r="F2515" t="s">
        <v>31</v>
      </c>
      <c r="G2515" t="s">
        <v>2989</v>
      </c>
      <c r="H2515" t="s">
        <v>12414</v>
      </c>
    </row>
    <row r="2516" spans="1:8" x14ac:dyDescent="0.25">
      <c r="A2516" t="s">
        <v>12415</v>
      </c>
      <c r="B2516" t="s">
        <v>12416</v>
      </c>
      <c r="C2516">
        <v>61.45</v>
      </c>
      <c r="D2516" t="s">
        <v>12417</v>
      </c>
      <c r="E2516">
        <v>1996</v>
      </c>
      <c r="F2516" t="s">
        <v>31</v>
      </c>
      <c r="G2516" t="s">
        <v>3389</v>
      </c>
      <c r="H2516" t="s">
        <v>12418</v>
      </c>
    </row>
    <row r="2517" spans="1:8" x14ac:dyDescent="0.25">
      <c r="A2517" t="s">
        <v>12419</v>
      </c>
      <c r="B2517" t="s">
        <v>12420</v>
      </c>
      <c r="C2517">
        <v>4.1500000000000004</v>
      </c>
      <c r="D2517" t="s">
        <v>12421</v>
      </c>
      <c r="E2517" t="s">
        <v>2930</v>
      </c>
      <c r="F2517" t="s">
        <v>18</v>
      </c>
      <c r="G2517" t="s">
        <v>44</v>
      </c>
      <c r="H2517" t="s">
        <v>12422</v>
      </c>
    </row>
    <row r="2518" spans="1:8" x14ac:dyDescent="0.25">
      <c r="A2518" t="s">
        <v>12423</v>
      </c>
      <c r="B2518" t="s">
        <v>12424</v>
      </c>
      <c r="C2518">
        <v>5.75</v>
      </c>
      <c r="D2518" t="s">
        <v>12425</v>
      </c>
      <c r="E2518" t="s">
        <v>2930</v>
      </c>
      <c r="F2518" t="s">
        <v>288</v>
      </c>
      <c r="G2518" t="s">
        <v>12426</v>
      </c>
      <c r="H2518" t="s">
        <v>12427</v>
      </c>
    </row>
    <row r="2519" spans="1:8" x14ac:dyDescent="0.25">
      <c r="A2519" t="s">
        <v>12428</v>
      </c>
      <c r="B2519" t="s">
        <v>12429</v>
      </c>
      <c r="C2519">
        <v>15.02</v>
      </c>
      <c r="D2519" t="s">
        <v>12430</v>
      </c>
      <c r="E2519">
        <v>2007</v>
      </c>
      <c r="F2519" t="s">
        <v>25</v>
      </c>
      <c r="G2519" t="s">
        <v>24</v>
      </c>
      <c r="H2519" t="s">
        <v>12431</v>
      </c>
    </row>
    <row r="2520" spans="1:8" x14ac:dyDescent="0.25">
      <c r="A2520" t="s">
        <v>12432</v>
      </c>
      <c r="B2520" t="s">
        <v>12433</v>
      </c>
      <c r="C2520">
        <v>23.14</v>
      </c>
      <c r="D2520" t="s">
        <v>12434</v>
      </c>
      <c r="E2520" t="s">
        <v>2930</v>
      </c>
      <c r="F2520" t="s">
        <v>600</v>
      </c>
      <c r="G2520" t="s">
        <v>2949</v>
      </c>
      <c r="H2520" t="s">
        <v>12435</v>
      </c>
    </row>
    <row r="2521" spans="1:8" x14ac:dyDescent="0.25">
      <c r="A2521" t="s">
        <v>12436</v>
      </c>
      <c r="B2521" t="s">
        <v>12437</v>
      </c>
      <c r="C2521">
        <v>2.65</v>
      </c>
      <c r="D2521" t="s">
        <v>12438</v>
      </c>
      <c r="E2521" t="s">
        <v>2930</v>
      </c>
      <c r="F2521" t="s">
        <v>293</v>
      </c>
      <c r="G2521" t="s">
        <v>5864</v>
      </c>
      <c r="H2521" t="s">
        <v>12439</v>
      </c>
    </row>
    <row r="2522" spans="1:8" x14ac:dyDescent="0.25">
      <c r="A2522" t="s">
        <v>12440</v>
      </c>
      <c r="B2522" t="s">
        <v>12441</v>
      </c>
      <c r="C2522">
        <v>11.42</v>
      </c>
      <c r="D2522" t="s">
        <v>12442</v>
      </c>
      <c r="E2522" t="s">
        <v>2930</v>
      </c>
      <c r="F2522" t="s">
        <v>600</v>
      </c>
      <c r="G2522" t="s">
        <v>2949</v>
      </c>
      <c r="H2522" t="s">
        <v>12443</v>
      </c>
    </row>
    <row r="2523" spans="1:8" x14ac:dyDescent="0.25">
      <c r="A2523" t="s">
        <v>12444</v>
      </c>
      <c r="B2523" t="s">
        <v>12445</v>
      </c>
      <c r="C2523">
        <v>13.73</v>
      </c>
      <c r="D2523" t="s">
        <v>12446</v>
      </c>
      <c r="E2523">
        <v>2006</v>
      </c>
      <c r="F2523" t="s">
        <v>2930</v>
      </c>
      <c r="G2523" t="s">
        <v>2930</v>
      </c>
      <c r="H2523" t="s">
        <v>12447</v>
      </c>
    </row>
    <row r="2524" spans="1:8" x14ac:dyDescent="0.25">
      <c r="A2524" t="s">
        <v>12448</v>
      </c>
      <c r="B2524" t="s">
        <v>12449</v>
      </c>
      <c r="C2524">
        <v>18.66</v>
      </c>
      <c r="D2524" t="s">
        <v>12450</v>
      </c>
      <c r="E2524" t="s">
        <v>2930</v>
      </c>
      <c r="F2524" t="s">
        <v>600</v>
      </c>
      <c r="G2524" t="s">
        <v>4150</v>
      </c>
      <c r="H2524" t="s">
        <v>12451</v>
      </c>
    </row>
    <row r="2525" spans="1:8" x14ac:dyDescent="0.25">
      <c r="A2525" t="s">
        <v>12452</v>
      </c>
      <c r="B2525" t="s">
        <v>12453</v>
      </c>
      <c r="C2525">
        <v>40.18</v>
      </c>
      <c r="D2525" t="s">
        <v>4451</v>
      </c>
      <c r="E2525">
        <v>1997</v>
      </c>
      <c r="F2525" t="s">
        <v>138</v>
      </c>
      <c r="G2525" t="s">
        <v>3539</v>
      </c>
      <c r="H2525" t="s">
        <v>12454</v>
      </c>
    </row>
    <row r="2526" spans="1:8" x14ac:dyDescent="0.25">
      <c r="A2526" t="s">
        <v>12455</v>
      </c>
      <c r="B2526" t="s">
        <v>12456</v>
      </c>
      <c r="C2526" t="s">
        <v>2930</v>
      </c>
      <c r="D2526" t="s">
        <v>2930</v>
      </c>
      <c r="E2526" t="s">
        <v>2930</v>
      </c>
      <c r="F2526" t="s">
        <v>2930</v>
      </c>
      <c r="G2526" t="s">
        <v>2930</v>
      </c>
      <c r="H2526" t="s">
        <v>12457</v>
      </c>
    </row>
    <row r="2527" spans="1:8" x14ac:dyDescent="0.25">
      <c r="A2527" t="s">
        <v>12458</v>
      </c>
      <c r="B2527" t="s">
        <v>12459</v>
      </c>
      <c r="C2527">
        <v>21.5</v>
      </c>
      <c r="D2527" t="s">
        <v>12460</v>
      </c>
      <c r="E2527">
        <v>2014</v>
      </c>
      <c r="F2527" t="s">
        <v>18</v>
      </c>
      <c r="G2527" t="s">
        <v>53</v>
      </c>
      <c r="H2527" t="s">
        <v>12461</v>
      </c>
    </row>
    <row r="2528" spans="1:8" x14ac:dyDescent="0.25">
      <c r="A2528" t="s">
        <v>12462</v>
      </c>
      <c r="B2528" t="s">
        <v>12463</v>
      </c>
      <c r="C2528">
        <v>2.35</v>
      </c>
      <c r="D2528" t="s">
        <v>12464</v>
      </c>
      <c r="E2528">
        <v>2005</v>
      </c>
      <c r="F2528" t="s">
        <v>25</v>
      </c>
      <c r="G2528" t="s">
        <v>24</v>
      </c>
      <c r="H2528" t="s">
        <v>12465</v>
      </c>
    </row>
    <row r="2529" spans="1:8" x14ac:dyDescent="0.25">
      <c r="A2529" t="s">
        <v>12466</v>
      </c>
      <c r="B2529" t="s">
        <v>12467</v>
      </c>
      <c r="C2529">
        <v>4.99</v>
      </c>
      <c r="D2529" t="s">
        <v>12468</v>
      </c>
      <c r="E2529">
        <v>2013</v>
      </c>
      <c r="F2529" t="s">
        <v>18</v>
      </c>
      <c r="G2529" t="s">
        <v>17</v>
      </c>
      <c r="H2529" t="s">
        <v>12469</v>
      </c>
    </row>
    <row r="2530" spans="1:8" x14ac:dyDescent="0.25">
      <c r="A2530" t="s">
        <v>12470</v>
      </c>
      <c r="B2530" t="s">
        <v>12471</v>
      </c>
      <c r="C2530">
        <v>11.85</v>
      </c>
      <c r="D2530" t="s">
        <v>12472</v>
      </c>
      <c r="E2530" t="s">
        <v>2930</v>
      </c>
      <c r="F2530" t="s">
        <v>31</v>
      </c>
      <c r="G2530" t="s">
        <v>3306</v>
      </c>
      <c r="H2530" t="s">
        <v>12473</v>
      </c>
    </row>
    <row r="2531" spans="1:8" x14ac:dyDescent="0.25">
      <c r="A2531" t="s">
        <v>12474</v>
      </c>
      <c r="B2531" t="s">
        <v>12475</v>
      </c>
      <c r="C2531" t="s">
        <v>2930</v>
      </c>
      <c r="D2531" t="s">
        <v>2930</v>
      </c>
      <c r="E2531">
        <v>2005</v>
      </c>
      <c r="F2531" t="s">
        <v>18</v>
      </c>
      <c r="G2531" t="s">
        <v>53</v>
      </c>
      <c r="H2531" t="s">
        <v>12476</v>
      </c>
    </row>
    <row r="2532" spans="1:8" x14ac:dyDescent="0.25">
      <c r="A2532" t="s">
        <v>12477</v>
      </c>
      <c r="B2532" t="s">
        <v>12478</v>
      </c>
      <c r="C2532">
        <v>12.08</v>
      </c>
      <c r="D2532" t="s">
        <v>12479</v>
      </c>
      <c r="E2532">
        <v>2014</v>
      </c>
      <c r="F2532" t="s">
        <v>600</v>
      </c>
      <c r="G2532" t="s">
        <v>2954</v>
      </c>
      <c r="H2532" t="s">
        <v>12480</v>
      </c>
    </row>
    <row r="2533" spans="1:8" x14ac:dyDescent="0.25">
      <c r="A2533" t="s">
        <v>12481</v>
      </c>
      <c r="B2533" t="s">
        <v>12482</v>
      </c>
      <c r="C2533">
        <v>5.25</v>
      </c>
      <c r="D2533" t="s">
        <v>12483</v>
      </c>
      <c r="E2533" t="s">
        <v>2930</v>
      </c>
      <c r="F2533" t="s">
        <v>25</v>
      </c>
      <c r="G2533" t="s">
        <v>3735</v>
      </c>
      <c r="H2533" t="s">
        <v>12484</v>
      </c>
    </row>
    <row r="2534" spans="1:8" x14ac:dyDescent="0.25">
      <c r="A2534" t="s">
        <v>12485</v>
      </c>
      <c r="B2534" t="s">
        <v>12486</v>
      </c>
      <c r="C2534">
        <v>39.24</v>
      </c>
      <c r="D2534" t="s">
        <v>8201</v>
      </c>
      <c r="E2534">
        <v>2007</v>
      </c>
      <c r="F2534" t="s">
        <v>18</v>
      </c>
      <c r="G2534" t="s">
        <v>279</v>
      </c>
      <c r="H2534" t="s">
        <v>12487</v>
      </c>
    </row>
    <row r="2535" spans="1:8" x14ac:dyDescent="0.25">
      <c r="A2535" t="s">
        <v>12488</v>
      </c>
      <c r="B2535" t="s">
        <v>12489</v>
      </c>
      <c r="C2535">
        <v>8.2200000000000006</v>
      </c>
      <c r="D2535" t="s">
        <v>12490</v>
      </c>
      <c r="E2535" t="s">
        <v>2930</v>
      </c>
      <c r="F2535" t="s">
        <v>18</v>
      </c>
      <c r="G2535" t="s">
        <v>53</v>
      </c>
      <c r="H2535" t="s">
        <v>12491</v>
      </c>
    </row>
    <row r="2536" spans="1:8" x14ac:dyDescent="0.25">
      <c r="A2536" t="s">
        <v>12492</v>
      </c>
      <c r="B2536" t="s">
        <v>12493</v>
      </c>
      <c r="C2536">
        <v>2.09</v>
      </c>
      <c r="D2536" t="s">
        <v>4360</v>
      </c>
      <c r="E2536">
        <v>1993</v>
      </c>
      <c r="F2536" t="s">
        <v>18</v>
      </c>
      <c r="G2536" t="s">
        <v>1000</v>
      </c>
      <c r="H2536" t="s">
        <v>12494</v>
      </c>
    </row>
    <row r="2537" spans="1:8" x14ac:dyDescent="0.25">
      <c r="A2537" t="s">
        <v>12495</v>
      </c>
      <c r="B2537" t="s">
        <v>12496</v>
      </c>
      <c r="C2537">
        <v>18.27</v>
      </c>
      <c r="D2537" t="s">
        <v>12497</v>
      </c>
      <c r="E2537" t="s">
        <v>2930</v>
      </c>
      <c r="F2537" t="s">
        <v>77</v>
      </c>
      <c r="G2537" t="s">
        <v>4201</v>
      </c>
      <c r="H2537" t="s">
        <v>12498</v>
      </c>
    </row>
    <row r="2538" spans="1:8" x14ac:dyDescent="0.25">
      <c r="A2538" t="s">
        <v>12499</v>
      </c>
      <c r="B2538" t="s">
        <v>12500</v>
      </c>
      <c r="C2538">
        <v>8.67</v>
      </c>
      <c r="D2538" t="s">
        <v>12501</v>
      </c>
      <c r="E2538">
        <v>2012</v>
      </c>
      <c r="F2538" t="s">
        <v>25</v>
      </c>
      <c r="G2538" t="s">
        <v>24</v>
      </c>
      <c r="H2538" t="s">
        <v>12502</v>
      </c>
    </row>
    <row r="2539" spans="1:8" x14ac:dyDescent="0.25">
      <c r="A2539" t="s">
        <v>12503</v>
      </c>
      <c r="B2539" t="s">
        <v>12504</v>
      </c>
      <c r="C2539">
        <v>1.69</v>
      </c>
      <c r="D2539" t="s">
        <v>6935</v>
      </c>
      <c r="E2539" t="s">
        <v>2930</v>
      </c>
      <c r="F2539" t="s">
        <v>31</v>
      </c>
      <c r="G2539" t="s">
        <v>3463</v>
      </c>
      <c r="H2539" t="s">
        <v>12505</v>
      </c>
    </row>
    <row r="2540" spans="1:8" x14ac:dyDescent="0.25">
      <c r="A2540" t="s">
        <v>12503</v>
      </c>
      <c r="B2540" t="s">
        <v>12506</v>
      </c>
      <c r="C2540">
        <v>15.5001</v>
      </c>
      <c r="D2540" t="s">
        <v>2930</v>
      </c>
      <c r="E2540" t="s">
        <v>2930</v>
      </c>
      <c r="F2540" t="s">
        <v>31</v>
      </c>
      <c r="G2540" t="s">
        <v>3463</v>
      </c>
      <c r="H2540" t="s">
        <v>12507</v>
      </c>
    </row>
    <row r="2541" spans="1:8" x14ac:dyDescent="0.25">
      <c r="A2541" t="s">
        <v>12503</v>
      </c>
      <c r="B2541" t="s">
        <v>12508</v>
      </c>
      <c r="C2541">
        <v>5.6990999999999996</v>
      </c>
      <c r="D2541" t="s">
        <v>2930</v>
      </c>
      <c r="E2541" t="s">
        <v>2930</v>
      </c>
      <c r="F2541" t="s">
        <v>31</v>
      </c>
      <c r="G2541" t="s">
        <v>3463</v>
      </c>
      <c r="H2541" t="s">
        <v>12509</v>
      </c>
    </row>
    <row r="2542" spans="1:8" x14ac:dyDescent="0.25">
      <c r="A2542" t="s">
        <v>12510</v>
      </c>
      <c r="B2542" t="s">
        <v>12511</v>
      </c>
      <c r="C2542">
        <v>1.68</v>
      </c>
      <c r="D2542" t="s">
        <v>12512</v>
      </c>
      <c r="E2542">
        <v>2000</v>
      </c>
      <c r="F2542" t="s">
        <v>18</v>
      </c>
      <c r="G2542" t="s">
        <v>44</v>
      </c>
      <c r="H2542" t="s">
        <v>12513</v>
      </c>
    </row>
    <row r="2543" spans="1:8" x14ac:dyDescent="0.25">
      <c r="A2543" t="s">
        <v>12514</v>
      </c>
      <c r="B2543" t="s">
        <v>12515</v>
      </c>
      <c r="C2543">
        <v>32.479999999999997</v>
      </c>
      <c r="D2543" t="s">
        <v>3143</v>
      </c>
      <c r="E2543">
        <v>2013</v>
      </c>
      <c r="F2543" t="s">
        <v>25</v>
      </c>
      <c r="G2543" t="s">
        <v>639</v>
      </c>
      <c r="H2543" t="s">
        <v>12516</v>
      </c>
    </row>
    <row r="2544" spans="1:8" x14ac:dyDescent="0.25">
      <c r="A2544" t="s">
        <v>12517</v>
      </c>
      <c r="B2544" t="s">
        <v>12518</v>
      </c>
      <c r="C2544">
        <v>23.57</v>
      </c>
      <c r="D2544" t="s">
        <v>12519</v>
      </c>
      <c r="E2544">
        <v>1998</v>
      </c>
      <c r="F2544" t="s">
        <v>25</v>
      </c>
      <c r="G2544" t="s">
        <v>3017</v>
      </c>
      <c r="H2544" t="s">
        <v>12520</v>
      </c>
    </row>
    <row r="2545" spans="1:8" x14ac:dyDescent="0.25">
      <c r="A2545" t="s">
        <v>12521</v>
      </c>
      <c r="B2545" t="s">
        <v>12522</v>
      </c>
      <c r="C2545">
        <v>13.5</v>
      </c>
      <c r="D2545" t="s">
        <v>9802</v>
      </c>
      <c r="E2545" t="s">
        <v>2930</v>
      </c>
      <c r="F2545" t="s">
        <v>600</v>
      </c>
      <c r="G2545" t="s">
        <v>2949</v>
      </c>
      <c r="H2545" t="s">
        <v>12523</v>
      </c>
    </row>
    <row r="2546" spans="1:8" x14ac:dyDescent="0.25">
      <c r="A2546" t="s">
        <v>12524</v>
      </c>
      <c r="B2546" t="s">
        <v>12525</v>
      </c>
      <c r="C2546">
        <v>10.25</v>
      </c>
      <c r="D2546" t="s">
        <v>12526</v>
      </c>
      <c r="E2546" t="s">
        <v>2930</v>
      </c>
      <c r="F2546" t="s">
        <v>600</v>
      </c>
      <c r="G2546" t="s">
        <v>2949</v>
      </c>
      <c r="H2546" t="s">
        <v>12527</v>
      </c>
    </row>
    <row r="2547" spans="1:8" x14ac:dyDescent="0.25">
      <c r="A2547" t="s">
        <v>12528</v>
      </c>
      <c r="B2547" t="s">
        <v>12529</v>
      </c>
      <c r="C2547">
        <v>0.88</v>
      </c>
      <c r="D2547" t="s">
        <v>12530</v>
      </c>
      <c r="E2547" t="s">
        <v>2930</v>
      </c>
      <c r="F2547" t="s">
        <v>138</v>
      </c>
      <c r="G2547" t="s">
        <v>5122</v>
      </c>
      <c r="H2547" t="s">
        <v>12531</v>
      </c>
    </row>
    <row r="2548" spans="1:8" x14ac:dyDescent="0.25">
      <c r="A2548" t="s">
        <v>12532</v>
      </c>
      <c r="B2548" t="s">
        <v>12533</v>
      </c>
      <c r="C2548">
        <v>5.4200999999999997</v>
      </c>
      <c r="D2548" t="s">
        <v>12131</v>
      </c>
      <c r="E2548" t="s">
        <v>2930</v>
      </c>
      <c r="F2548" t="s">
        <v>138</v>
      </c>
      <c r="G2548" t="s">
        <v>308</v>
      </c>
      <c r="H2548" t="s">
        <v>12534</v>
      </c>
    </row>
    <row r="2549" spans="1:8" x14ac:dyDescent="0.25">
      <c r="A2549" t="s">
        <v>12535</v>
      </c>
      <c r="B2549" t="s">
        <v>12536</v>
      </c>
      <c r="C2549">
        <v>123.08</v>
      </c>
      <c r="D2549" t="s">
        <v>12537</v>
      </c>
      <c r="E2549" t="s">
        <v>2930</v>
      </c>
      <c r="F2549" t="s">
        <v>600</v>
      </c>
      <c r="G2549" t="s">
        <v>2949</v>
      </c>
      <c r="H2549" t="s">
        <v>12538</v>
      </c>
    </row>
    <row r="2550" spans="1:8" x14ac:dyDescent="0.25">
      <c r="A2550" t="s">
        <v>12535</v>
      </c>
      <c r="B2550" t="s">
        <v>12539</v>
      </c>
      <c r="C2550">
        <v>25.75</v>
      </c>
      <c r="D2550" t="s">
        <v>2930</v>
      </c>
      <c r="E2550" t="s">
        <v>2930</v>
      </c>
      <c r="F2550" t="s">
        <v>600</v>
      </c>
      <c r="G2550" t="s">
        <v>2949</v>
      </c>
      <c r="H2550" t="s">
        <v>12540</v>
      </c>
    </row>
    <row r="2551" spans="1:8" x14ac:dyDescent="0.25">
      <c r="A2551" t="s">
        <v>12541</v>
      </c>
      <c r="B2551" t="s">
        <v>12542</v>
      </c>
      <c r="C2551">
        <v>1.98</v>
      </c>
      <c r="D2551" t="s">
        <v>12543</v>
      </c>
      <c r="E2551" t="s">
        <v>2930</v>
      </c>
      <c r="F2551" t="s">
        <v>178</v>
      </c>
      <c r="G2551" t="s">
        <v>6085</v>
      </c>
      <c r="H2551" t="s">
        <v>12544</v>
      </c>
    </row>
    <row r="2552" spans="1:8" x14ac:dyDescent="0.25">
      <c r="A2552" t="s">
        <v>12545</v>
      </c>
      <c r="B2552" t="s">
        <v>12546</v>
      </c>
      <c r="C2552">
        <v>22.82</v>
      </c>
      <c r="D2552" t="s">
        <v>12547</v>
      </c>
      <c r="E2552">
        <v>1996</v>
      </c>
      <c r="F2552" t="s">
        <v>18</v>
      </c>
      <c r="G2552" t="s">
        <v>44</v>
      </c>
      <c r="H2552" t="s">
        <v>12548</v>
      </c>
    </row>
    <row r="2553" spans="1:8" x14ac:dyDescent="0.25">
      <c r="A2553" t="s">
        <v>46</v>
      </c>
      <c r="B2553" t="s">
        <v>12549</v>
      </c>
      <c r="C2553">
        <v>25.684999999999999</v>
      </c>
      <c r="D2553" t="s">
        <v>12550</v>
      </c>
      <c r="E2553">
        <v>1989</v>
      </c>
      <c r="F2553" t="s">
        <v>18</v>
      </c>
      <c r="G2553" t="s">
        <v>17</v>
      </c>
      <c r="H2553" t="s">
        <v>12551</v>
      </c>
    </row>
    <row r="2554" spans="1:8" x14ac:dyDescent="0.25">
      <c r="A2554" t="s">
        <v>12552</v>
      </c>
      <c r="B2554" t="s">
        <v>12553</v>
      </c>
      <c r="C2554">
        <v>7.85</v>
      </c>
      <c r="D2554" t="s">
        <v>12554</v>
      </c>
      <c r="E2554" t="s">
        <v>2930</v>
      </c>
      <c r="F2554" t="s">
        <v>25</v>
      </c>
      <c r="G2554" t="s">
        <v>401</v>
      </c>
      <c r="H2554" t="s">
        <v>12555</v>
      </c>
    </row>
    <row r="2555" spans="1:8" x14ac:dyDescent="0.25">
      <c r="A2555" t="s">
        <v>12556</v>
      </c>
      <c r="B2555" t="s">
        <v>12557</v>
      </c>
      <c r="C2555">
        <v>2.2000000000000002</v>
      </c>
      <c r="D2555" t="s">
        <v>12558</v>
      </c>
      <c r="E2555">
        <v>2012</v>
      </c>
      <c r="F2555" t="s">
        <v>18</v>
      </c>
      <c r="G2555" t="s">
        <v>106</v>
      </c>
      <c r="H2555" t="s">
        <v>12559</v>
      </c>
    </row>
    <row r="2556" spans="1:8" x14ac:dyDescent="0.25">
      <c r="A2556" t="s">
        <v>12560</v>
      </c>
      <c r="B2556" t="s">
        <v>12561</v>
      </c>
      <c r="C2556">
        <v>102.45</v>
      </c>
      <c r="D2556" t="s">
        <v>12562</v>
      </c>
      <c r="E2556" t="s">
        <v>2930</v>
      </c>
      <c r="F2556" t="s">
        <v>25</v>
      </c>
      <c r="G2556" t="s">
        <v>62</v>
      </c>
      <c r="H2556" t="s">
        <v>12563</v>
      </c>
    </row>
    <row r="2557" spans="1:8" x14ac:dyDescent="0.25">
      <c r="A2557" t="s">
        <v>12564</v>
      </c>
      <c r="B2557" t="s">
        <v>12565</v>
      </c>
      <c r="C2557">
        <v>15.37</v>
      </c>
      <c r="D2557" t="s">
        <v>12566</v>
      </c>
      <c r="E2557" t="s">
        <v>2930</v>
      </c>
      <c r="F2557" t="s">
        <v>178</v>
      </c>
      <c r="G2557" t="s">
        <v>5122</v>
      </c>
      <c r="H2557" t="s">
        <v>12567</v>
      </c>
    </row>
    <row r="2558" spans="1:8" x14ac:dyDescent="0.25">
      <c r="A2558" t="s">
        <v>12568</v>
      </c>
      <c r="B2558" t="s">
        <v>12569</v>
      </c>
      <c r="C2558">
        <v>82.224999999999994</v>
      </c>
      <c r="D2558" t="s">
        <v>12570</v>
      </c>
      <c r="E2558">
        <v>2002</v>
      </c>
      <c r="F2558" t="s">
        <v>18</v>
      </c>
      <c r="G2558" t="s">
        <v>44</v>
      </c>
      <c r="H2558" t="s">
        <v>12571</v>
      </c>
    </row>
    <row r="2559" spans="1:8" x14ac:dyDescent="0.25">
      <c r="A2559" t="s">
        <v>12572</v>
      </c>
      <c r="B2559" t="s">
        <v>12573</v>
      </c>
      <c r="C2559">
        <v>44.81</v>
      </c>
      <c r="D2559" t="s">
        <v>4915</v>
      </c>
      <c r="E2559">
        <v>2006</v>
      </c>
      <c r="F2559" t="s">
        <v>18</v>
      </c>
      <c r="G2559" t="s">
        <v>44</v>
      </c>
      <c r="H2559" t="s">
        <v>12574</v>
      </c>
    </row>
    <row r="2560" spans="1:8" x14ac:dyDescent="0.25">
      <c r="A2560" t="s">
        <v>12575</v>
      </c>
      <c r="B2560" t="s">
        <v>12576</v>
      </c>
      <c r="C2560" t="s">
        <v>2930</v>
      </c>
      <c r="D2560" t="s">
        <v>2930</v>
      </c>
      <c r="E2560" t="s">
        <v>2930</v>
      </c>
      <c r="F2560" t="s">
        <v>2930</v>
      </c>
      <c r="G2560" t="s">
        <v>2930</v>
      </c>
      <c r="H2560" t="s">
        <v>12577</v>
      </c>
    </row>
    <row r="2561" spans="1:8" x14ac:dyDescent="0.25">
      <c r="A2561" t="s">
        <v>12578</v>
      </c>
      <c r="B2561" t="s">
        <v>12579</v>
      </c>
      <c r="C2561">
        <v>4.49</v>
      </c>
      <c r="D2561" t="s">
        <v>12580</v>
      </c>
      <c r="E2561" t="s">
        <v>2930</v>
      </c>
      <c r="F2561" t="s">
        <v>25</v>
      </c>
      <c r="G2561" t="s">
        <v>3735</v>
      </c>
      <c r="H2561" t="s">
        <v>12581</v>
      </c>
    </row>
    <row r="2562" spans="1:8" x14ac:dyDescent="0.25">
      <c r="A2562" t="s">
        <v>12582</v>
      </c>
      <c r="B2562" t="s">
        <v>12583</v>
      </c>
      <c r="C2562">
        <v>2.87</v>
      </c>
      <c r="D2562" t="s">
        <v>12584</v>
      </c>
      <c r="E2562" t="s">
        <v>2930</v>
      </c>
      <c r="F2562" t="s">
        <v>25</v>
      </c>
      <c r="G2562" t="s">
        <v>24</v>
      </c>
      <c r="H2562" t="s">
        <v>12585</v>
      </c>
    </row>
    <row r="2563" spans="1:8" x14ac:dyDescent="0.25">
      <c r="A2563" t="s">
        <v>12582</v>
      </c>
      <c r="B2563" t="s">
        <v>12586</v>
      </c>
      <c r="C2563">
        <v>6.48</v>
      </c>
      <c r="D2563" t="s">
        <v>12587</v>
      </c>
      <c r="E2563" t="s">
        <v>2930</v>
      </c>
      <c r="F2563" t="s">
        <v>25</v>
      </c>
      <c r="G2563" t="s">
        <v>24</v>
      </c>
      <c r="H2563" t="s">
        <v>12588</v>
      </c>
    </row>
    <row r="2564" spans="1:8" x14ac:dyDescent="0.25">
      <c r="A2564" t="s">
        <v>12582</v>
      </c>
      <c r="B2564" t="s">
        <v>12589</v>
      </c>
      <c r="C2564">
        <v>0.7399</v>
      </c>
      <c r="D2564" t="s">
        <v>2930</v>
      </c>
      <c r="E2564" t="s">
        <v>2930</v>
      </c>
      <c r="F2564" t="s">
        <v>25</v>
      </c>
      <c r="G2564" t="s">
        <v>24</v>
      </c>
      <c r="H2564" t="s">
        <v>12590</v>
      </c>
    </row>
    <row r="2565" spans="1:8" x14ac:dyDescent="0.25">
      <c r="A2565" t="s">
        <v>12591</v>
      </c>
      <c r="B2565" t="s">
        <v>12592</v>
      </c>
      <c r="C2565">
        <v>11.1</v>
      </c>
      <c r="D2565" t="s">
        <v>12593</v>
      </c>
      <c r="E2565">
        <v>2004</v>
      </c>
      <c r="F2565" t="s">
        <v>25</v>
      </c>
      <c r="G2565" t="s">
        <v>3735</v>
      </c>
      <c r="H2565" t="s">
        <v>12594</v>
      </c>
    </row>
    <row r="2566" spans="1:8" x14ac:dyDescent="0.25">
      <c r="A2566" t="s">
        <v>12595</v>
      </c>
      <c r="B2566" t="s">
        <v>12596</v>
      </c>
      <c r="C2566">
        <v>46.95</v>
      </c>
      <c r="D2566" t="s">
        <v>12597</v>
      </c>
      <c r="E2566">
        <v>1992</v>
      </c>
      <c r="F2566" t="s">
        <v>18</v>
      </c>
      <c r="G2566" t="s">
        <v>17</v>
      </c>
      <c r="H2566" t="s">
        <v>12598</v>
      </c>
    </row>
    <row r="2567" spans="1:8" x14ac:dyDescent="0.25">
      <c r="A2567" t="s">
        <v>12599</v>
      </c>
      <c r="B2567" t="s">
        <v>12600</v>
      </c>
      <c r="C2567">
        <v>2.3199999999999998</v>
      </c>
      <c r="D2567" t="s">
        <v>12601</v>
      </c>
      <c r="E2567">
        <v>2007</v>
      </c>
      <c r="F2567" t="s">
        <v>25</v>
      </c>
      <c r="G2567" t="s">
        <v>24</v>
      </c>
      <c r="H2567" t="s">
        <v>12602</v>
      </c>
    </row>
    <row r="2568" spans="1:8" x14ac:dyDescent="0.25">
      <c r="A2568" t="s">
        <v>12603</v>
      </c>
      <c r="B2568" t="s">
        <v>12604</v>
      </c>
      <c r="C2568">
        <v>49.68</v>
      </c>
      <c r="D2568" t="s">
        <v>12605</v>
      </c>
      <c r="E2568">
        <v>1997</v>
      </c>
      <c r="F2568" t="s">
        <v>18</v>
      </c>
      <c r="G2568" t="s">
        <v>44</v>
      </c>
      <c r="H2568" t="s">
        <v>12606</v>
      </c>
    </row>
    <row r="2569" spans="1:8" x14ac:dyDescent="0.25">
      <c r="A2569" t="s">
        <v>12607</v>
      </c>
      <c r="B2569" t="s">
        <v>12608</v>
      </c>
      <c r="C2569">
        <v>0.78</v>
      </c>
      <c r="D2569" t="s">
        <v>12609</v>
      </c>
      <c r="E2569" t="s">
        <v>2930</v>
      </c>
      <c r="F2569" t="s">
        <v>178</v>
      </c>
      <c r="G2569" t="s">
        <v>2994</v>
      </c>
      <c r="H2569" t="s">
        <v>12610</v>
      </c>
    </row>
    <row r="2570" spans="1:8" x14ac:dyDescent="0.25">
      <c r="A2570" t="s">
        <v>12611</v>
      </c>
      <c r="B2570" t="s">
        <v>12612</v>
      </c>
      <c r="C2570">
        <v>5.74</v>
      </c>
      <c r="D2570" t="s">
        <v>12613</v>
      </c>
      <c r="E2570" t="s">
        <v>2930</v>
      </c>
      <c r="F2570" t="s">
        <v>77</v>
      </c>
      <c r="G2570" t="s">
        <v>88</v>
      </c>
      <c r="H2570" t="s">
        <v>12614</v>
      </c>
    </row>
    <row r="2571" spans="1:8" x14ac:dyDescent="0.25">
      <c r="A2571" t="s">
        <v>12615</v>
      </c>
      <c r="B2571" t="s">
        <v>12616</v>
      </c>
      <c r="C2571">
        <v>2.42</v>
      </c>
      <c r="D2571" t="s">
        <v>12617</v>
      </c>
      <c r="E2571" t="s">
        <v>2930</v>
      </c>
      <c r="F2571" t="s">
        <v>138</v>
      </c>
      <c r="G2571" t="s">
        <v>308</v>
      </c>
      <c r="H2571" t="s">
        <v>12618</v>
      </c>
    </row>
    <row r="2572" spans="1:8" x14ac:dyDescent="0.25">
      <c r="A2572" t="s">
        <v>12619</v>
      </c>
      <c r="B2572" t="s">
        <v>12620</v>
      </c>
      <c r="C2572">
        <v>1.52</v>
      </c>
      <c r="D2572" t="s">
        <v>12621</v>
      </c>
      <c r="E2572">
        <v>2014</v>
      </c>
      <c r="F2572" t="s">
        <v>18</v>
      </c>
      <c r="G2572" t="s">
        <v>44</v>
      </c>
      <c r="H2572" t="s">
        <v>12622</v>
      </c>
    </row>
    <row r="2573" spans="1:8" x14ac:dyDescent="0.25">
      <c r="A2573" t="s">
        <v>12623</v>
      </c>
      <c r="B2573" t="s">
        <v>12624</v>
      </c>
      <c r="C2573">
        <v>83.53</v>
      </c>
      <c r="D2573" t="s">
        <v>12625</v>
      </c>
      <c r="E2573">
        <v>1986</v>
      </c>
      <c r="F2573" t="s">
        <v>600</v>
      </c>
      <c r="G2573" t="s">
        <v>2971</v>
      </c>
      <c r="H2573" t="s">
        <v>12626</v>
      </c>
    </row>
    <row r="2574" spans="1:8" x14ac:dyDescent="0.25">
      <c r="A2574" t="s">
        <v>12627</v>
      </c>
      <c r="B2574" t="s">
        <v>12628</v>
      </c>
      <c r="C2574">
        <v>17.52</v>
      </c>
      <c r="D2574" t="s">
        <v>12629</v>
      </c>
      <c r="E2574">
        <v>2014</v>
      </c>
      <c r="F2574" t="s">
        <v>25</v>
      </c>
      <c r="G2574" t="s">
        <v>3017</v>
      </c>
      <c r="H2574" t="s">
        <v>12630</v>
      </c>
    </row>
    <row r="2575" spans="1:8" x14ac:dyDescent="0.25">
      <c r="A2575" t="s">
        <v>12631</v>
      </c>
      <c r="B2575" t="s">
        <v>12632</v>
      </c>
      <c r="C2575">
        <v>1</v>
      </c>
      <c r="D2575" t="s">
        <v>12633</v>
      </c>
      <c r="E2575">
        <v>1995</v>
      </c>
      <c r="F2575" t="s">
        <v>77</v>
      </c>
      <c r="G2575" t="s">
        <v>39</v>
      </c>
      <c r="H2575" t="s">
        <v>12634</v>
      </c>
    </row>
    <row r="2576" spans="1:8" x14ac:dyDescent="0.25">
      <c r="A2576" t="s">
        <v>12635</v>
      </c>
      <c r="B2576" t="s">
        <v>12636</v>
      </c>
      <c r="C2576">
        <v>27.004999999999999</v>
      </c>
      <c r="D2576" t="s">
        <v>12637</v>
      </c>
      <c r="E2576">
        <v>1997</v>
      </c>
      <c r="F2576" t="s">
        <v>18</v>
      </c>
      <c r="G2576" t="s">
        <v>17</v>
      </c>
      <c r="H2576" t="s">
        <v>12638</v>
      </c>
    </row>
    <row r="2577" spans="1:8" x14ac:dyDescent="0.25">
      <c r="A2577" t="s">
        <v>12639</v>
      </c>
      <c r="B2577" t="s">
        <v>12640</v>
      </c>
      <c r="C2577">
        <v>13.7</v>
      </c>
      <c r="D2577" t="s">
        <v>12641</v>
      </c>
      <c r="E2577">
        <v>2014</v>
      </c>
      <c r="F2577" t="s">
        <v>600</v>
      </c>
      <c r="G2577" t="s">
        <v>2949</v>
      </c>
      <c r="H2577" t="s">
        <v>12642</v>
      </c>
    </row>
    <row r="2578" spans="1:8" x14ac:dyDescent="0.25">
      <c r="A2578" t="s">
        <v>12643</v>
      </c>
      <c r="B2578" t="s">
        <v>12644</v>
      </c>
      <c r="C2578">
        <v>13.54</v>
      </c>
      <c r="D2578" t="s">
        <v>12645</v>
      </c>
      <c r="E2578">
        <v>2013</v>
      </c>
      <c r="F2578" t="s">
        <v>25</v>
      </c>
      <c r="G2578" t="s">
        <v>3017</v>
      </c>
      <c r="H2578" t="s">
        <v>12646</v>
      </c>
    </row>
    <row r="2579" spans="1:8" x14ac:dyDescent="0.25">
      <c r="A2579" t="s">
        <v>12647</v>
      </c>
      <c r="B2579" t="s">
        <v>12648</v>
      </c>
      <c r="C2579">
        <v>8.99</v>
      </c>
      <c r="D2579" t="s">
        <v>12649</v>
      </c>
      <c r="E2579" t="s">
        <v>2930</v>
      </c>
      <c r="F2579" t="s">
        <v>77</v>
      </c>
      <c r="G2579" t="s">
        <v>4201</v>
      </c>
      <c r="H2579" t="s">
        <v>12650</v>
      </c>
    </row>
    <row r="2580" spans="1:8" x14ac:dyDescent="0.25">
      <c r="A2580" t="s">
        <v>12651</v>
      </c>
      <c r="B2580" t="s">
        <v>12652</v>
      </c>
      <c r="C2580">
        <v>12.19</v>
      </c>
      <c r="D2580" t="s">
        <v>12653</v>
      </c>
      <c r="E2580">
        <v>2011</v>
      </c>
      <c r="F2580" t="s">
        <v>18</v>
      </c>
      <c r="G2580" t="s">
        <v>17</v>
      </c>
      <c r="H2580" t="s">
        <v>12654</v>
      </c>
    </row>
    <row r="2581" spans="1:8" x14ac:dyDescent="0.25">
      <c r="A2581" t="s">
        <v>12655</v>
      </c>
      <c r="B2581" t="s">
        <v>12656</v>
      </c>
      <c r="C2581">
        <v>11.2</v>
      </c>
      <c r="D2581" t="s">
        <v>12657</v>
      </c>
      <c r="E2581">
        <v>2014</v>
      </c>
      <c r="F2581" t="s">
        <v>31</v>
      </c>
      <c r="G2581" t="s">
        <v>3389</v>
      </c>
      <c r="H2581" t="s">
        <v>12658</v>
      </c>
    </row>
    <row r="2582" spans="1:8" x14ac:dyDescent="0.25">
      <c r="A2582" t="s">
        <v>12659</v>
      </c>
      <c r="B2582" t="s">
        <v>12660</v>
      </c>
      <c r="C2582">
        <v>2.6</v>
      </c>
      <c r="D2582" t="s">
        <v>12661</v>
      </c>
      <c r="E2582">
        <v>2006</v>
      </c>
      <c r="F2582" t="s">
        <v>25</v>
      </c>
      <c r="G2582" t="s">
        <v>24</v>
      </c>
      <c r="H2582" t="s">
        <v>12662</v>
      </c>
    </row>
    <row r="2583" spans="1:8" x14ac:dyDescent="0.25">
      <c r="A2583" t="s">
        <v>12663</v>
      </c>
      <c r="B2583" t="s">
        <v>12664</v>
      </c>
      <c r="C2583">
        <v>27.58</v>
      </c>
      <c r="D2583" t="s">
        <v>7902</v>
      </c>
      <c r="E2583" t="s">
        <v>2930</v>
      </c>
      <c r="F2583" t="s">
        <v>138</v>
      </c>
      <c r="G2583" t="s">
        <v>12119</v>
      </c>
      <c r="H2583" t="s">
        <v>12665</v>
      </c>
    </row>
    <row r="2584" spans="1:8" x14ac:dyDescent="0.25">
      <c r="A2584" t="s">
        <v>12666</v>
      </c>
      <c r="B2584" t="s">
        <v>12667</v>
      </c>
      <c r="C2584">
        <v>6.31</v>
      </c>
      <c r="D2584" t="s">
        <v>12668</v>
      </c>
      <c r="E2584" t="s">
        <v>2930</v>
      </c>
      <c r="F2584" t="s">
        <v>138</v>
      </c>
      <c r="G2584" t="s">
        <v>3203</v>
      </c>
      <c r="H2584" t="s">
        <v>12669</v>
      </c>
    </row>
    <row r="2585" spans="1:8" x14ac:dyDescent="0.25">
      <c r="A2585" t="s">
        <v>12670</v>
      </c>
      <c r="B2585" t="s">
        <v>12671</v>
      </c>
      <c r="C2585">
        <v>11.55</v>
      </c>
      <c r="D2585" t="s">
        <v>11844</v>
      </c>
      <c r="E2585" t="s">
        <v>2930</v>
      </c>
      <c r="F2585" t="s">
        <v>138</v>
      </c>
      <c r="G2585" t="s">
        <v>308</v>
      </c>
      <c r="H2585" t="s">
        <v>12672</v>
      </c>
    </row>
    <row r="2586" spans="1:8" x14ac:dyDescent="0.25">
      <c r="A2586" t="s">
        <v>12673</v>
      </c>
      <c r="B2586" t="s">
        <v>12674</v>
      </c>
      <c r="C2586">
        <v>16.79</v>
      </c>
      <c r="D2586" t="s">
        <v>12675</v>
      </c>
      <c r="E2586">
        <v>2012</v>
      </c>
      <c r="F2586" t="s">
        <v>2930</v>
      </c>
      <c r="G2586" t="s">
        <v>2930</v>
      </c>
      <c r="H2586" t="s">
        <v>12676</v>
      </c>
    </row>
    <row r="2587" spans="1:8" x14ac:dyDescent="0.25">
      <c r="A2587" t="s">
        <v>12677</v>
      </c>
      <c r="B2587" t="s">
        <v>12678</v>
      </c>
      <c r="C2587">
        <v>2.52</v>
      </c>
      <c r="D2587" t="s">
        <v>12679</v>
      </c>
      <c r="E2587" t="s">
        <v>2930</v>
      </c>
      <c r="F2587" t="s">
        <v>25</v>
      </c>
      <c r="G2587" t="s">
        <v>3017</v>
      </c>
      <c r="H2587" t="s">
        <v>12680</v>
      </c>
    </row>
    <row r="2588" spans="1:8" x14ac:dyDescent="0.25">
      <c r="A2588" t="s">
        <v>12681</v>
      </c>
      <c r="B2588" t="s">
        <v>12682</v>
      </c>
      <c r="C2588">
        <v>61.78</v>
      </c>
      <c r="D2588" t="s">
        <v>12683</v>
      </c>
      <c r="E2588">
        <v>1986</v>
      </c>
      <c r="F2588" t="s">
        <v>18</v>
      </c>
      <c r="G2588" t="s">
        <v>6438</v>
      </c>
      <c r="H2588" t="s">
        <v>12684</v>
      </c>
    </row>
    <row r="2589" spans="1:8" x14ac:dyDescent="0.25">
      <c r="A2589" t="s">
        <v>12685</v>
      </c>
      <c r="B2589" t="s">
        <v>12686</v>
      </c>
      <c r="C2589">
        <v>4.2698999999999998</v>
      </c>
      <c r="D2589" t="s">
        <v>12687</v>
      </c>
      <c r="E2589" t="s">
        <v>2930</v>
      </c>
      <c r="F2589" t="s">
        <v>18</v>
      </c>
      <c r="G2589" t="s">
        <v>1000</v>
      </c>
      <c r="H2589" t="s">
        <v>12688</v>
      </c>
    </row>
    <row r="2590" spans="1:8" x14ac:dyDescent="0.25">
      <c r="A2590" t="s">
        <v>12689</v>
      </c>
      <c r="B2590" t="s">
        <v>12690</v>
      </c>
      <c r="C2590">
        <v>11.29</v>
      </c>
      <c r="D2590" t="s">
        <v>12691</v>
      </c>
      <c r="E2590">
        <v>2007</v>
      </c>
      <c r="F2590" t="s">
        <v>218</v>
      </c>
      <c r="G2590" t="s">
        <v>217</v>
      </c>
      <c r="H2590" t="s">
        <v>12692</v>
      </c>
    </row>
    <row r="2591" spans="1:8" x14ac:dyDescent="0.25">
      <c r="A2591" t="s">
        <v>12693</v>
      </c>
      <c r="B2591" t="s">
        <v>12694</v>
      </c>
      <c r="C2591">
        <v>9.8376999999999999</v>
      </c>
      <c r="D2591" t="s">
        <v>6771</v>
      </c>
      <c r="E2591">
        <v>2012</v>
      </c>
      <c r="F2591" t="s">
        <v>293</v>
      </c>
      <c r="G2591" t="s">
        <v>39</v>
      </c>
      <c r="H2591" t="s">
        <v>12695</v>
      </c>
    </row>
    <row r="2592" spans="1:8" x14ac:dyDescent="0.25">
      <c r="A2592" t="s">
        <v>12696</v>
      </c>
      <c r="B2592" t="s">
        <v>12697</v>
      </c>
      <c r="C2592">
        <v>5.2099000000000002</v>
      </c>
      <c r="D2592" t="s">
        <v>12698</v>
      </c>
      <c r="E2592">
        <v>2014</v>
      </c>
      <c r="F2592" t="s">
        <v>138</v>
      </c>
      <c r="G2592" t="s">
        <v>308</v>
      </c>
      <c r="H2592" t="s">
        <v>12699</v>
      </c>
    </row>
    <row r="2593" spans="1:8" x14ac:dyDescent="0.25">
      <c r="A2593" t="s">
        <v>12700</v>
      </c>
      <c r="B2593" t="s">
        <v>12701</v>
      </c>
      <c r="C2593">
        <v>3.1</v>
      </c>
      <c r="D2593" t="s">
        <v>12702</v>
      </c>
      <c r="E2593" t="s">
        <v>2930</v>
      </c>
      <c r="F2593" t="s">
        <v>138</v>
      </c>
      <c r="G2593" t="s">
        <v>308</v>
      </c>
      <c r="H2593" t="s">
        <v>12703</v>
      </c>
    </row>
    <row r="2594" spans="1:8" x14ac:dyDescent="0.25">
      <c r="A2594" t="s">
        <v>12704</v>
      </c>
      <c r="B2594" t="s">
        <v>12705</v>
      </c>
      <c r="C2594">
        <v>19.89</v>
      </c>
      <c r="D2594" t="s">
        <v>12706</v>
      </c>
      <c r="E2594" t="s">
        <v>2930</v>
      </c>
      <c r="F2594" t="s">
        <v>25</v>
      </c>
      <c r="G2594" t="s">
        <v>24</v>
      </c>
      <c r="H2594" t="s">
        <v>12707</v>
      </c>
    </row>
    <row r="2595" spans="1:8" x14ac:dyDescent="0.25">
      <c r="A2595" t="s">
        <v>12708</v>
      </c>
      <c r="B2595" t="s">
        <v>12709</v>
      </c>
      <c r="C2595">
        <v>3.27</v>
      </c>
      <c r="D2595" t="s">
        <v>12710</v>
      </c>
      <c r="E2595">
        <v>2000</v>
      </c>
      <c r="F2595" t="s">
        <v>18</v>
      </c>
      <c r="G2595" t="s">
        <v>17</v>
      </c>
      <c r="H2595" t="s">
        <v>12711</v>
      </c>
    </row>
    <row r="2596" spans="1:8" x14ac:dyDescent="0.25">
      <c r="A2596" t="s">
        <v>12712</v>
      </c>
      <c r="B2596" t="s">
        <v>12713</v>
      </c>
      <c r="C2596">
        <v>8.23</v>
      </c>
      <c r="D2596" t="s">
        <v>12714</v>
      </c>
      <c r="E2596">
        <v>2010</v>
      </c>
      <c r="F2596" t="s">
        <v>138</v>
      </c>
      <c r="G2596" t="s">
        <v>308</v>
      </c>
      <c r="H2596" t="s">
        <v>12715</v>
      </c>
    </row>
    <row r="2597" spans="1:8" x14ac:dyDescent="0.25">
      <c r="A2597" t="s">
        <v>12716</v>
      </c>
      <c r="B2597" t="s">
        <v>12717</v>
      </c>
      <c r="C2597">
        <v>23.72</v>
      </c>
      <c r="D2597" t="s">
        <v>5834</v>
      </c>
      <c r="E2597">
        <v>1996</v>
      </c>
      <c r="F2597" t="s">
        <v>18</v>
      </c>
      <c r="G2597" t="s">
        <v>2980</v>
      </c>
      <c r="H2597" t="s">
        <v>12718</v>
      </c>
    </row>
    <row r="2598" spans="1:8" x14ac:dyDescent="0.25">
      <c r="A2598" t="s">
        <v>12719</v>
      </c>
      <c r="B2598" t="s">
        <v>12720</v>
      </c>
      <c r="C2598">
        <v>3.31</v>
      </c>
      <c r="D2598" t="s">
        <v>12721</v>
      </c>
      <c r="E2598" t="s">
        <v>2930</v>
      </c>
      <c r="F2598" t="s">
        <v>25</v>
      </c>
      <c r="G2598" t="s">
        <v>3278</v>
      </c>
      <c r="H2598" t="s">
        <v>12722</v>
      </c>
    </row>
    <row r="2599" spans="1:8" x14ac:dyDescent="0.25">
      <c r="A2599" t="s">
        <v>12723</v>
      </c>
      <c r="B2599" t="s">
        <v>12724</v>
      </c>
      <c r="C2599">
        <v>33.4</v>
      </c>
      <c r="D2599" t="s">
        <v>5545</v>
      </c>
      <c r="E2599">
        <v>2014</v>
      </c>
      <c r="F2599" t="s">
        <v>116</v>
      </c>
      <c r="G2599" t="s">
        <v>3007</v>
      </c>
      <c r="H2599" t="s">
        <v>12725</v>
      </c>
    </row>
    <row r="2600" spans="1:8" x14ac:dyDescent="0.25">
      <c r="A2600" t="s">
        <v>12726</v>
      </c>
      <c r="B2600" t="s">
        <v>12727</v>
      </c>
      <c r="C2600">
        <v>9.9499999999999993</v>
      </c>
      <c r="D2600" t="s">
        <v>12728</v>
      </c>
      <c r="E2600">
        <v>2014</v>
      </c>
      <c r="F2600" t="s">
        <v>600</v>
      </c>
      <c r="G2600" t="s">
        <v>217</v>
      </c>
      <c r="H2600" t="s">
        <v>12729</v>
      </c>
    </row>
    <row r="2601" spans="1:8" x14ac:dyDescent="0.25">
      <c r="A2601" t="s">
        <v>12726</v>
      </c>
      <c r="B2601" t="s">
        <v>12730</v>
      </c>
      <c r="C2601">
        <v>10.07</v>
      </c>
      <c r="D2601" t="s">
        <v>12731</v>
      </c>
      <c r="E2601">
        <v>2014</v>
      </c>
      <c r="F2601" t="s">
        <v>600</v>
      </c>
      <c r="G2601" t="s">
        <v>217</v>
      </c>
      <c r="H2601" t="s">
        <v>12732</v>
      </c>
    </row>
    <row r="2602" spans="1:8" x14ac:dyDescent="0.25">
      <c r="A2602" t="s">
        <v>12726</v>
      </c>
      <c r="B2602" t="s">
        <v>12733</v>
      </c>
      <c r="C2602">
        <v>0.27</v>
      </c>
      <c r="D2602" t="s">
        <v>2930</v>
      </c>
      <c r="E2602">
        <v>2014</v>
      </c>
      <c r="F2602" t="s">
        <v>600</v>
      </c>
      <c r="G2602" t="s">
        <v>217</v>
      </c>
      <c r="H2602" t="s">
        <v>12734</v>
      </c>
    </row>
    <row r="2603" spans="1:8" x14ac:dyDescent="0.25">
      <c r="A2603" t="s">
        <v>12735</v>
      </c>
      <c r="B2603" t="s">
        <v>12736</v>
      </c>
      <c r="C2603">
        <v>21.78</v>
      </c>
      <c r="D2603" t="s">
        <v>12737</v>
      </c>
      <c r="E2603">
        <v>2009</v>
      </c>
      <c r="F2603" t="s">
        <v>600</v>
      </c>
      <c r="G2603" t="s">
        <v>2954</v>
      </c>
      <c r="H2603" t="s">
        <v>12738</v>
      </c>
    </row>
    <row r="2604" spans="1:8" x14ac:dyDescent="0.25">
      <c r="A2604" t="s">
        <v>12739</v>
      </c>
      <c r="B2604" t="s">
        <v>12740</v>
      </c>
      <c r="C2604">
        <v>44.2</v>
      </c>
      <c r="D2604" t="s">
        <v>12741</v>
      </c>
      <c r="E2604">
        <v>2012</v>
      </c>
      <c r="F2604" t="s">
        <v>25</v>
      </c>
      <c r="G2604" t="s">
        <v>24</v>
      </c>
      <c r="H2604" t="s">
        <v>12742</v>
      </c>
    </row>
    <row r="2605" spans="1:8" x14ac:dyDescent="0.25">
      <c r="A2605" t="s">
        <v>12743</v>
      </c>
      <c r="B2605" t="s">
        <v>12744</v>
      </c>
      <c r="C2605">
        <v>10.79</v>
      </c>
      <c r="D2605" t="s">
        <v>12745</v>
      </c>
      <c r="E2605" t="s">
        <v>2930</v>
      </c>
      <c r="F2605" t="s">
        <v>3022</v>
      </c>
      <c r="G2605" t="s">
        <v>3539</v>
      </c>
      <c r="H2605" t="s">
        <v>12746</v>
      </c>
    </row>
    <row r="2606" spans="1:8" x14ac:dyDescent="0.25">
      <c r="A2606" t="s">
        <v>449</v>
      </c>
      <c r="B2606" t="s">
        <v>12747</v>
      </c>
      <c r="C2606">
        <v>217.11</v>
      </c>
      <c r="D2606" t="s">
        <v>12748</v>
      </c>
      <c r="E2606">
        <v>2010</v>
      </c>
      <c r="F2606" t="s">
        <v>138</v>
      </c>
      <c r="G2606" t="s">
        <v>228</v>
      </c>
      <c r="H2606" t="s">
        <v>12749</v>
      </c>
    </row>
    <row r="2607" spans="1:8" x14ac:dyDescent="0.25">
      <c r="A2607" t="s">
        <v>12750</v>
      </c>
      <c r="B2607" t="s">
        <v>12751</v>
      </c>
      <c r="C2607">
        <v>25.27</v>
      </c>
      <c r="D2607" t="s">
        <v>12752</v>
      </c>
      <c r="E2607">
        <v>1994</v>
      </c>
      <c r="F2607" t="s">
        <v>77</v>
      </c>
      <c r="G2607" t="s">
        <v>39</v>
      </c>
      <c r="H2607" t="s">
        <v>12753</v>
      </c>
    </row>
    <row r="2608" spans="1:8" x14ac:dyDescent="0.25">
      <c r="A2608" t="s">
        <v>12754</v>
      </c>
      <c r="B2608" t="s">
        <v>12755</v>
      </c>
      <c r="C2608">
        <v>39.92</v>
      </c>
      <c r="D2608" t="s">
        <v>12756</v>
      </c>
      <c r="E2608">
        <v>2003</v>
      </c>
      <c r="F2608" t="s">
        <v>18</v>
      </c>
      <c r="G2608" t="s">
        <v>53</v>
      </c>
      <c r="H2608" t="s">
        <v>12757</v>
      </c>
    </row>
    <row r="2609" spans="1:8" x14ac:dyDescent="0.25">
      <c r="A2609" t="s">
        <v>12758</v>
      </c>
      <c r="B2609" t="s">
        <v>12759</v>
      </c>
      <c r="C2609">
        <v>24.99</v>
      </c>
      <c r="D2609" t="s">
        <v>9094</v>
      </c>
      <c r="E2609">
        <v>1991</v>
      </c>
      <c r="F2609" t="s">
        <v>31</v>
      </c>
      <c r="G2609" t="s">
        <v>3012</v>
      </c>
      <c r="H2609" t="s">
        <v>12760</v>
      </c>
    </row>
    <row r="2610" spans="1:8" x14ac:dyDescent="0.25">
      <c r="A2610" t="s">
        <v>12761</v>
      </c>
      <c r="B2610" t="s">
        <v>12762</v>
      </c>
      <c r="C2610">
        <v>4.9400000000000004</v>
      </c>
      <c r="D2610" t="s">
        <v>12763</v>
      </c>
      <c r="E2610">
        <v>2013</v>
      </c>
      <c r="F2610" t="s">
        <v>25</v>
      </c>
      <c r="G2610" t="s">
        <v>24</v>
      </c>
      <c r="H2610" t="s">
        <v>12764</v>
      </c>
    </row>
    <row r="2611" spans="1:8" x14ac:dyDescent="0.25">
      <c r="A2611" t="s">
        <v>12765</v>
      </c>
      <c r="B2611" t="s">
        <v>12766</v>
      </c>
      <c r="C2611">
        <v>41.66</v>
      </c>
      <c r="D2611" t="s">
        <v>6562</v>
      </c>
      <c r="E2611">
        <v>2013</v>
      </c>
      <c r="F2611" t="s">
        <v>25</v>
      </c>
      <c r="G2611" t="s">
        <v>24</v>
      </c>
      <c r="H2611" t="s">
        <v>12767</v>
      </c>
    </row>
    <row r="2612" spans="1:8" x14ac:dyDescent="0.25">
      <c r="A2612" t="s">
        <v>12768</v>
      </c>
      <c r="B2612" t="s">
        <v>12769</v>
      </c>
      <c r="C2612">
        <v>46.99</v>
      </c>
      <c r="D2612" t="s">
        <v>9625</v>
      </c>
      <c r="E2612">
        <v>2003</v>
      </c>
      <c r="F2612" t="s">
        <v>600</v>
      </c>
      <c r="G2612" t="s">
        <v>2949</v>
      </c>
      <c r="H2612" t="s">
        <v>12770</v>
      </c>
    </row>
    <row r="2613" spans="1:8" x14ac:dyDescent="0.25">
      <c r="A2613" t="s">
        <v>12768</v>
      </c>
      <c r="B2613" t="s">
        <v>12771</v>
      </c>
      <c r="C2613">
        <v>24.63</v>
      </c>
      <c r="D2613" t="s">
        <v>2930</v>
      </c>
      <c r="E2613" t="s">
        <v>2930</v>
      </c>
      <c r="F2613" t="s">
        <v>600</v>
      </c>
      <c r="G2613" t="s">
        <v>2949</v>
      </c>
      <c r="H2613" t="s">
        <v>12772</v>
      </c>
    </row>
    <row r="2614" spans="1:8" x14ac:dyDescent="0.25">
      <c r="A2614" t="s">
        <v>12768</v>
      </c>
      <c r="B2614" t="s">
        <v>12773</v>
      </c>
      <c r="C2614">
        <v>24.762</v>
      </c>
      <c r="D2614" t="s">
        <v>12774</v>
      </c>
      <c r="E2614" t="s">
        <v>2930</v>
      </c>
      <c r="F2614" t="s">
        <v>600</v>
      </c>
      <c r="G2614" t="s">
        <v>2949</v>
      </c>
      <c r="H2614" t="s">
        <v>12775</v>
      </c>
    </row>
    <row r="2615" spans="1:8" x14ac:dyDescent="0.25">
      <c r="A2615" t="s">
        <v>12768</v>
      </c>
      <c r="B2615" t="s">
        <v>12776</v>
      </c>
      <c r="C2615">
        <v>33.369999999999997</v>
      </c>
      <c r="D2615" t="s">
        <v>2930</v>
      </c>
      <c r="E2615" t="s">
        <v>2930</v>
      </c>
      <c r="F2615" t="s">
        <v>600</v>
      </c>
      <c r="G2615" t="s">
        <v>2949</v>
      </c>
      <c r="H2615" t="s">
        <v>12777</v>
      </c>
    </row>
    <row r="2616" spans="1:8" x14ac:dyDescent="0.25">
      <c r="A2616" t="s">
        <v>303</v>
      </c>
      <c r="B2616" t="s">
        <v>12778</v>
      </c>
      <c r="C2616">
        <v>58.52</v>
      </c>
      <c r="D2616" t="s">
        <v>12779</v>
      </c>
      <c r="E2616" t="s">
        <v>2930</v>
      </c>
      <c r="F2616" t="s">
        <v>18</v>
      </c>
      <c r="G2616" t="s">
        <v>53</v>
      </c>
      <c r="H2616" t="s">
        <v>12780</v>
      </c>
    </row>
    <row r="2617" spans="1:8" x14ac:dyDescent="0.25">
      <c r="A2617" t="s">
        <v>12781</v>
      </c>
      <c r="B2617" t="s">
        <v>12782</v>
      </c>
      <c r="C2617">
        <v>36.26</v>
      </c>
      <c r="D2617" t="s">
        <v>12783</v>
      </c>
      <c r="E2617">
        <v>2004</v>
      </c>
      <c r="F2617" t="s">
        <v>31</v>
      </c>
      <c r="G2617" t="s">
        <v>387</v>
      </c>
      <c r="H2617" t="s">
        <v>12784</v>
      </c>
    </row>
    <row r="2618" spans="1:8" x14ac:dyDescent="0.25">
      <c r="A2618" t="s">
        <v>12785</v>
      </c>
      <c r="B2618" t="s">
        <v>12786</v>
      </c>
      <c r="C2618">
        <v>14.18</v>
      </c>
      <c r="D2618" t="s">
        <v>10523</v>
      </c>
      <c r="E2618" t="s">
        <v>2930</v>
      </c>
      <c r="F2618" t="s">
        <v>600</v>
      </c>
      <c r="G2618" t="s">
        <v>2954</v>
      </c>
      <c r="H2618" t="s">
        <v>12787</v>
      </c>
    </row>
    <row r="2619" spans="1:8" x14ac:dyDescent="0.25">
      <c r="A2619" t="s">
        <v>12788</v>
      </c>
      <c r="B2619" t="s">
        <v>12789</v>
      </c>
      <c r="C2619">
        <v>13.5</v>
      </c>
      <c r="D2619" t="s">
        <v>12790</v>
      </c>
      <c r="E2619" t="s">
        <v>2930</v>
      </c>
      <c r="F2619" t="s">
        <v>25</v>
      </c>
      <c r="G2619" t="s">
        <v>24</v>
      </c>
      <c r="H2619" t="s">
        <v>12791</v>
      </c>
    </row>
    <row r="2620" spans="1:8" x14ac:dyDescent="0.25">
      <c r="A2620" t="s">
        <v>12792</v>
      </c>
      <c r="B2620" t="s">
        <v>12793</v>
      </c>
      <c r="C2620">
        <v>53.5</v>
      </c>
      <c r="D2620" t="s">
        <v>12794</v>
      </c>
      <c r="E2620">
        <v>2001</v>
      </c>
      <c r="F2620" t="s">
        <v>31</v>
      </c>
      <c r="G2620" t="s">
        <v>3389</v>
      </c>
      <c r="H2620" t="s">
        <v>12795</v>
      </c>
    </row>
    <row r="2621" spans="1:8" x14ac:dyDescent="0.25">
      <c r="A2621" t="s">
        <v>12796</v>
      </c>
      <c r="B2621" t="s">
        <v>12797</v>
      </c>
      <c r="C2621">
        <v>44.84</v>
      </c>
      <c r="D2621" t="s">
        <v>10079</v>
      </c>
      <c r="E2621" t="s">
        <v>2930</v>
      </c>
      <c r="F2621" t="s">
        <v>31</v>
      </c>
      <c r="G2621" t="s">
        <v>3306</v>
      </c>
      <c r="H2621" t="s">
        <v>12798</v>
      </c>
    </row>
    <row r="2622" spans="1:8" x14ac:dyDescent="0.25">
      <c r="A2622" t="s">
        <v>12799</v>
      </c>
      <c r="B2622" t="s">
        <v>12800</v>
      </c>
      <c r="C2622">
        <v>8.99</v>
      </c>
      <c r="D2622" t="s">
        <v>12801</v>
      </c>
      <c r="E2622" t="s">
        <v>2930</v>
      </c>
      <c r="F2622" t="s">
        <v>600</v>
      </c>
      <c r="G2622" t="s">
        <v>2949</v>
      </c>
      <c r="H2622" t="s">
        <v>12802</v>
      </c>
    </row>
    <row r="2623" spans="1:8" x14ac:dyDescent="0.25">
      <c r="A2623" t="s">
        <v>12803</v>
      </c>
      <c r="B2623" t="s">
        <v>12804</v>
      </c>
      <c r="C2623">
        <v>47.68</v>
      </c>
      <c r="D2623" t="s">
        <v>12805</v>
      </c>
      <c r="E2623" t="s">
        <v>2930</v>
      </c>
      <c r="F2623" t="s">
        <v>600</v>
      </c>
      <c r="G2623" t="s">
        <v>2954</v>
      </c>
      <c r="H2623" t="s">
        <v>12806</v>
      </c>
    </row>
    <row r="2624" spans="1:8" x14ac:dyDescent="0.25">
      <c r="A2624" t="s">
        <v>12807</v>
      </c>
      <c r="B2624" t="s">
        <v>12808</v>
      </c>
      <c r="C2624">
        <v>5.53</v>
      </c>
      <c r="D2624" t="s">
        <v>12809</v>
      </c>
      <c r="E2624">
        <v>1991</v>
      </c>
      <c r="F2624" t="s">
        <v>31</v>
      </c>
      <c r="G2624" t="s">
        <v>160</v>
      </c>
      <c r="H2624" t="s">
        <v>12810</v>
      </c>
    </row>
    <row r="2625" spans="1:8" x14ac:dyDescent="0.25">
      <c r="A2625" t="s">
        <v>12811</v>
      </c>
      <c r="B2625" t="s">
        <v>12812</v>
      </c>
      <c r="C2625">
        <v>27.04</v>
      </c>
      <c r="D2625" t="s">
        <v>5234</v>
      </c>
      <c r="E2625">
        <v>2012</v>
      </c>
      <c r="F2625" t="s">
        <v>600</v>
      </c>
      <c r="G2625" t="s">
        <v>5966</v>
      </c>
      <c r="H2625" t="s">
        <v>12813</v>
      </c>
    </row>
    <row r="2626" spans="1:8" x14ac:dyDescent="0.25">
      <c r="A2626" t="s">
        <v>12814</v>
      </c>
      <c r="B2626" t="s">
        <v>12815</v>
      </c>
      <c r="C2626">
        <v>49.22</v>
      </c>
      <c r="D2626" t="s">
        <v>6755</v>
      </c>
      <c r="E2626">
        <v>1992</v>
      </c>
      <c r="F2626" t="s">
        <v>31</v>
      </c>
      <c r="G2626" t="s">
        <v>387</v>
      </c>
      <c r="H2626" t="s">
        <v>12816</v>
      </c>
    </row>
    <row r="2627" spans="1:8" x14ac:dyDescent="0.25">
      <c r="A2627" t="s">
        <v>12817</v>
      </c>
      <c r="B2627" t="s">
        <v>12818</v>
      </c>
      <c r="C2627">
        <v>23.39</v>
      </c>
      <c r="D2627" t="s">
        <v>12819</v>
      </c>
      <c r="E2627">
        <v>2011</v>
      </c>
      <c r="F2627" t="s">
        <v>77</v>
      </c>
      <c r="G2627" t="s">
        <v>5370</v>
      </c>
      <c r="H2627" t="s">
        <v>12820</v>
      </c>
    </row>
    <row r="2628" spans="1:8" x14ac:dyDescent="0.25">
      <c r="A2628" t="s">
        <v>12821</v>
      </c>
      <c r="B2628" t="s">
        <v>12822</v>
      </c>
      <c r="C2628">
        <v>19.691600000000001</v>
      </c>
      <c r="D2628" t="s">
        <v>12823</v>
      </c>
      <c r="E2628" t="s">
        <v>2930</v>
      </c>
      <c r="F2628" t="s">
        <v>600</v>
      </c>
      <c r="G2628" t="s">
        <v>2949</v>
      </c>
      <c r="H2628" t="s">
        <v>12824</v>
      </c>
    </row>
    <row r="2629" spans="1:8" x14ac:dyDescent="0.25">
      <c r="A2629" t="s">
        <v>12825</v>
      </c>
      <c r="B2629" t="s">
        <v>12826</v>
      </c>
      <c r="C2629">
        <v>15.27</v>
      </c>
      <c r="D2629" t="s">
        <v>3816</v>
      </c>
      <c r="E2629" t="s">
        <v>2930</v>
      </c>
      <c r="F2629" t="s">
        <v>18</v>
      </c>
      <c r="G2629" t="s">
        <v>17</v>
      </c>
      <c r="H2629" t="s">
        <v>12827</v>
      </c>
    </row>
    <row r="2630" spans="1:8" x14ac:dyDescent="0.25">
      <c r="A2630" t="s">
        <v>12828</v>
      </c>
      <c r="B2630" t="s">
        <v>12829</v>
      </c>
      <c r="C2630">
        <v>9.02</v>
      </c>
      <c r="D2630" t="s">
        <v>12830</v>
      </c>
      <c r="E2630" t="s">
        <v>2930</v>
      </c>
      <c r="F2630" t="s">
        <v>293</v>
      </c>
      <c r="G2630" t="s">
        <v>82</v>
      </c>
      <c r="H2630" t="s">
        <v>12831</v>
      </c>
    </row>
    <row r="2631" spans="1:8" x14ac:dyDescent="0.25">
      <c r="A2631" t="s">
        <v>12832</v>
      </c>
      <c r="B2631" t="s">
        <v>12833</v>
      </c>
      <c r="C2631">
        <v>41.41</v>
      </c>
      <c r="D2631" t="s">
        <v>12834</v>
      </c>
      <c r="E2631">
        <v>2007</v>
      </c>
      <c r="F2631" t="s">
        <v>25</v>
      </c>
      <c r="G2631" t="s">
        <v>3488</v>
      </c>
      <c r="H2631" t="s">
        <v>12835</v>
      </c>
    </row>
    <row r="2632" spans="1:8" x14ac:dyDescent="0.25">
      <c r="A2632" t="s">
        <v>12836</v>
      </c>
      <c r="B2632" t="s">
        <v>12837</v>
      </c>
      <c r="C2632">
        <v>16.32</v>
      </c>
      <c r="D2632" t="s">
        <v>12838</v>
      </c>
      <c r="E2632">
        <v>2013</v>
      </c>
      <c r="F2632" t="s">
        <v>138</v>
      </c>
      <c r="G2632" t="s">
        <v>308</v>
      </c>
      <c r="H2632" t="s">
        <v>12839</v>
      </c>
    </row>
    <row r="2633" spans="1:8" x14ac:dyDescent="0.25">
      <c r="A2633" t="s">
        <v>12840</v>
      </c>
      <c r="B2633" t="s">
        <v>12841</v>
      </c>
      <c r="C2633">
        <v>24.36</v>
      </c>
      <c r="D2633" t="s">
        <v>3412</v>
      </c>
      <c r="E2633">
        <v>1992</v>
      </c>
      <c r="F2633" t="s">
        <v>31</v>
      </c>
      <c r="G2633" t="s">
        <v>578</v>
      </c>
      <c r="H2633" t="s">
        <v>12842</v>
      </c>
    </row>
    <row r="2634" spans="1:8" x14ac:dyDescent="0.25">
      <c r="A2634" t="s">
        <v>12843</v>
      </c>
      <c r="B2634" t="s">
        <v>12844</v>
      </c>
      <c r="C2634">
        <v>14.82</v>
      </c>
      <c r="D2634" t="s">
        <v>12845</v>
      </c>
      <c r="E2634" t="s">
        <v>2930</v>
      </c>
      <c r="F2634" t="s">
        <v>600</v>
      </c>
      <c r="G2634" t="s">
        <v>2949</v>
      </c>
      <c r="H2634" t="s">
        <v>12846</v>
      </c>
    </row>
    <row r="2635" spans="1:8" x14ac:dyDescent="0.25">
      <c r="A2635" t="s">
        <v>12847</v>
      </c>
      <c r="B2635" t="s">
        <v>12848</v>
      </c>
      <c r="C2635">
        <v>24.9</v>
      </c>
      <c r="D2635" t="s">
        <v>12849</v>
      </c>
      <c r="E2635" t="s">
        <v>2930</v>
      </c>
      <c r="F2635" t="s">
        <v>600</v>
      </c>
      <c r="G2635" t="s">
        <v>2949</v>
      </c>
      <c r="H2635" t="s">
        <v>12850</v>
      </c>
    </row>
    <row r="2636" spans="1:8" x14ac:dyDescent="0.25">
      <c r="A2636" t="s">
        <v>12851</v>
      </c>
      <c r="B2636" t="s">
        <v>12852</v>
      </c>
      <c r="C2636">
        <v>37.090000000000003</v>
      </c>
      <c r="D2636" t="s">
        <v>5210</v>
      </c>
      <c r="E2636">
        <v>2010</v>
      </c>
      <c r="F2636" t="s">
        <v>31</v>
      </c>
      <c r="G2636" t="s">
        <v>346</v>
      </c>
      <c r="H2636" t="s">
        <v>12853</v>
      </c>
    </row>
    <row r="2637" spans="1:8" x14ac:dyDescent="0.25">
      <c r="A2637" t="s">
        <v>12854</v>
      </c>
      <c r="B2637" t="s">
        <v>12855</v>
      </c>
      <c r="C2637">
        <v>27.69</v>
      </c>
      <c r="D2637" t="s">
        <v>12856</v>
      </c>
      <c r="E2637" t="s">
        <v>2930</v>
      </c>
      <c r="F2637" t="s">
        <v>293</v>
      </c>
      <c r="G2637" t="s">
        <v>3549</v>
      </c>
      <c r="H2637" t="s">
        <v>12857</v>
      </c>
    </row>
    <row r="2638" spans="1:8" x14ac:dyDescent="0.25">
      <c r="A2638" t="s">
        <v>12858</v>
      </c>
      <c r="B2638" t="s">
        <v>12859</v>
      </c>
      <c r="C2638">
        <v>32.26</v>
      </c>
      <c r="D2638" t="s">
        <v>12860</v>
      </c>
      <c r="E2638">
        <v>2014</v>
      </c>
      <c r="F2638" t="s">
        <v>31</v>
      </c>
      <c r="G2638" t="s">
        <v>387</v>
      </c>
      <c r="H2638" t="s">
        <v>12861</v>
      </c>
    </row>
    <row r="2639" spans="1:8" x14ac:dyDescent="0.25">
      <c r="A2639" t="s">
        <v>12862</v>
      </c>
      <c r="B2639" t="s">
        <v>12863</v>
      </c>
      <c r="C2639">
        <v>7.93</v>
      </c>
      <c r="D2639" t="s">
        <v>12864</v>
      </c>
      <c r="E2639" t="s">
        <v>2930</v>
      </c>
      <c r="F2639" t="s">
        <v>31</v>
      </c>
      <c r="G2639" t="s">
        <v>2980</v>
      </c>
      <c r="H2639" t="s">
        <v>12865</v>
      </c>
    </row>
    <row r="2640" spans="1:8" x14ac:dyDescent="0.25">
      <c r="A2640" t="s">
        <v>12866</v>
      </c>
      <c r="B2640" t="s">
        <v>12867</v>
      </c>
      <c r="C2640">
        <v>62.12</v>
      </c>
      <c r="D2640" t="s">
        <v>11973</v>
      </c>
      <c r="E2640" t="s">
        <v>2930</v>
      </c>
      <c r="F2640" t="s">
        <v>77</v>
      </c>
      <c r="G2640" t="s">
        <v>88</v>
      </c>
      <c r="H2640" t="s">
        <v>12868</v>
      </c>
    </row>
    <row r="2641" spans="1:8" x14ac:dyDescent="0.25">
      <c r="A2641" t="s">
        <v>12869</v>
      </c>
      <c r="B2641" t="s">
        <v>12870</v>
      </c>
      <c r="C2641">
        <v>8.94</v>
      </c>
      <c r="D2641" t="s">
        <v>12871</v>
      </c>
      <c r="E2641" t="s">
        <v>2930</v>
      </c>
      <c r="F2641" t="s">
        <v>2930</v>
      </c>
      <c r="G2641" t="s">
        <v>2930</v>
      </c>
      <c r="H2641" t="s">
        <v>12872</v>
      </c>
    </row>
    <row r="2642" spans="1:8" x14ac:dyDescent="0.25">
      <c r="A2642" t="s">
        <v>12873</v>
      </c>
      <c r="B2642" t="s">
        <v>12874</v>
      </c>
      <c r="C2642">
        <v>19.600000000000001</v>
      </c>
      <c r="D2642" t="s">
        <v>12875</v>
      </c>
      <c r="E2642" t="s">
        <v>2930</v>
      </c>
      <c r="F2642" t="s">
        <v>31</v>
      </c>
      <c r="G2642" t="s">
        <v>6241</v>
      </c>
      <c r="H2642" t="s">
        <v>12876</v>
      </c>
    </row>
    <row r="2643" spans="1:8" x14ac:dyDescent="0.25">
      <c r="A2643" t="s">
        <v>12877</v>
      </c>
      <c r="B2643" t="s">
        <v>12878</v>
      </c>
      <c r="C2643">
        <v>7.19</v>
      </c>
      <c r="D2643" t="s">
        <v>12879</v>
      </c>
      <c r="E2643">
        <v>2014</v>
      </c>
      <c r="F2643" t="s">
        <v>218</v>
      </c>
      <c r="G2643" t="s">
        <v>3028</v>
      </c>
      <c r="H2643" t="s">
        <v>12880</v>
      </c>
    </row>
    <row r="2644" spans="1:8" x14ac:dyDescent="0.25">
      <c r="A2644" t="s">
        <v>12881</v>
      </c>
      <c r="B2644" t="s">
        <v>12882</v>
      </c>
      <c r="C2644">
        <v>8.77</v>
      </c>
      <c r="D2644" t="s">
        <v>12883</v>
      </c>
      <c r="E2644">
        <v>2010</v>
      </c>
      <c r="F2644" t="s">
        <v>18</v>
      </c>
      <c r="G2644" t="s">
        <v>44</v>
      </c>
      <c r="H2644" t="s">
        <v>12884</v>
      </c>
    </row>
    <row r="2645" spans="1:8" x14ac:dyDescent="0.25">
      <c r="A2645" t="s">
        <v>12885</v>
      </c>
      <c r="B2645" t="s">
        <v>12886</v>
      </c>
      <c r="C2645">
        <v>78.53</v>
      </c>
      <c r="D2645" t="s">
        <v>12887</v>
      </c>
      <c r="E2645" t="s">
        <v>2930</v>
      </c>
      <c r="F2645" t="s">
        <v>31</v>
      </c>
      <c r="G2645" t="s">
        <v>30</v>
      </c>
      <c r="H2645" t="s">
        <v>12888</v>
      </c>
    </row>
    <row r="2646" spans="1:8" x14ac:dyDescent="0.25">
      <c r="A2646" t="s">
        <v>12889</v>
      </c>
      <c r="B2646" t="s">
        <v>12890</v>
      </c>
      <c r="C2646">
        <v>28.46</v>
      </c>
      <c r="D2646" t="s">
        <v>7334</v>
      </c>
      <c r="E2646">
        <v>2000</v>
      </c>
      <c r="F2646" t="s">
        <v>25</v>
      </c>
      <c r="G2646" t="s">
        <v>24</v>
      </c>
      <c r="H2646" t="s">
        <v>12891</v>
      </c>
    </row>
    <row r="2647" spans="1:8" x14ac:dyDescent="0.25">
      <c r="A2647" t="s">
        <v>12892</v>
      </c>
      <c r="B2647" t="s">
        <v>12893</v>
      </c>
      <c r="C2647">
        <v>27.84</v>
      </c>
      <c r="D2647" t="s">
        <v>11684</v>
      </c>
      <c r="E2647">
        <v>2014</v>
      </c>
      <c r="F2647" t="s">
        <v>31</v>
      </c>
      <c r="G2647" t="s">
        <v>76</v>
      </c>
      <c r="H2647" t="s">
        <v>12894</v>
      </c>
    </row>
    <row r="2648" spans="1:8" x14ac:dyDescent="0.25">
      <c r="A2648" t="s">
        <v>12895</v>
      </c>
      <c r="B2648" t="s">
        <v>12896</v>
      </c>
      <c r="C2648">
        <v>109</v>
      </c>
      <c r="D2648" t="s">
        <v>12897</v>
      </c>
      <c r="E2648" t="s">
        <v>2930</v>
      </c>
      <c r="F2648" t="s">
        <v>18</v>
      </c>
      <c r="G2648" t="s">
        <v>308</v>
      </c>
      <c r="H2648" t="s">
        <v>12898</v>
      </c>
    </row>
    <row r="2649" spans="1:8" x14ac:dyDescent="0.25">
      <c r="A2649" t="s">
        <v>12899</v>
      </c>
      <c r="B2649" t="s">
        <v>12900</v>
      </c>
      <c r="C2649">
        <v>50.94</v>
      </c>
      <c r="D2649" t="s">
        <v>5234</v>
      </c>
      <c r="E2649" t="s">
        <v>2930</v>
      </c>
      <c r="F2649" t="s">
        <v>600</v>
      </c>
      <c r="G2649" t="s">
        <v>2971</v>
      </c>
      <c r="H2649" t="s">
        <v>12901</v>
      </c>
    </row>
    <row r="2650" spans="1:8" x14ac:dyDescent="0.25">
      <c r="A2650" t="s">
        <v>12902</v>
      </c>
      <c r="B2650" t="s">
        <v>12903</v>
      </c>
      <c r="C2650">
        <v>72.62</v>
      </c>
      <c r="D2650" t="s">
        <v>5730</v>
      </c>
      <c r="E2650">
        <v>1986</v>
      </c>
      <c r="F2650" t="s">
        <v>600</v>
      </c>
      <c r="G2650" t="s">
        <v>2940</v>
      </c>
      <c r="H2650" t="s">
        <v>12904</v>
      </c>
    </row>
    <row r="2651" spans="1:8" x14ac:dyDescent="0.25">
      <c r="A2651" t="s">
        <v>12905</v>
      </c>
      <c r="B2651" t="s">
        <v>12906</v>
      </c>
      <c r="C2651">
        <v>36.69</v>
      </c>
      <c r="D2651" t="s">
        <v>12907</v>
      </c>
      <c r="E2651">
        <v>1999</v>
      </c>
      <c r="F2651" t="s">
        <v>293</v>
      </c>
      <c r="G2651" t="s">
        <v>3549</v>
      </c>
      <c r="H2651" t="s">
        <v>12908</v>
      </c>
    </row>
    <row r="2652" spans="1:8" x14ac:dyDescent="0.25">
      <c r="A2652" t="s">
        <v>215</v>
      </c>
      <c r="B2652" t="s">
        <v>12909</v>
      </c>
      <c r="C2652">
        <v>1216.23</v>
      </c>
      <c r="D2652" t="s">
        <v>12910</v>
      </c>
      <c r="E2652">
        <v>1999</v>
      </c>
      <c r="F2652" t="s">
        <v>218</v>
      </c>
      <c r="G2652" t="s">
        <v>217</v>
      </c>
      <c r="H2652" t="s">
        <v>12911</v>
      </c>
    </row>
    <row r="2653" spans="1:8" x14ac:dyDescent="0.25">
      <c r="A2653" t="s">
        <v>12912</v>
      </c>
      <c r="B2653" t="s">
        <v>12913</v>
      </c>
      <c r="C2653">
        <v>40.65</v>
      </c>
      <c r="D2653" t="s">
        <v>12914</v>
      </c>
      <c r="E2653">
        <v>2003</v>
      </c>
      <c r="F2653" t="s">
        <v>31</v>
      </c>
      <c r="G2653" t="s">
        <v>3236</v>
      </c>
      <c r="H2653" t="s">
        <v>12915</v>
      </c>
    </row>
    <row r="2654" spans="1:8" x14ac:dyDescent="0.25">
      <c r="A2654" t="s">
        <v>12916</v>
      </c>
      <c r="B2654" t="s">
        <v>12917</v>
      </c>
      <c r="C2654">
        <v>33.78</v>
      </c>
      <c r="D2654" t="s">
        <v>4188</v>
      </c>
      <c r="E2654">
        <v>1992</v>
      </c>
      <c r="F2654" t="s">
        <v>25</v>
      </c>
      <c r="G2654" t="s">
        <v>3735</v>
      </c>
      <c r="H2654" t="s">
        <v>12918</v>
      </c>
    </row>
    <row r="2655" spans="1:8" x14ac:dyDescent="0.25">
      <c r="A2655" t="s">
        <v>12919</v>
      </c>
      <c r="B2655" t="s">
        <v>12920</v>
      </c>
      <c r="C2655">
        <v>168.88</v>
      </c>
      <c r="D2655" t="s">
        <v>9347</v>
      </c>
      <c r="E2655">
        <v>1998</v>
      </c>
      <c r="F2655" t="s">
        <v>18</v>
      </c>
      <c r="G2655" t="s">
        <v>17</v>
      </c>
      <c r="H2655" t="s">
        <v>12921</v>
      </c>
    </row>
    <row r="2656" spans="1:8" x14ac:dyDescent="0.25">
      <c r="A2656" t="s">
        <v>12922</v>
      </c>
      <c r="B2656" t="s">
        <v>12923</v>
      </c>
      <c r="C2656">
        <v>23.07</v>
      </c>
      <c r="D2656" t="s">
        <v>12924</v>
      </c>
      <c r="E2656" t="s">
        <v>2930</v>
      </c>
      <c r="F2656" t="s">
        <v>116</v>
      </c>
      <c r="G2656" t="s">
        <v>3181</v>
      </c>
      <c r="H2656" t="s">
        <v>12925</v>
      </c>
    </row>
    <row r="2657" spans="1:8" x14ac:dyDescent="0.25">
      <c r="A2657" t="s">
        <v>12926</v>
      </c>
      <c r="B2657" t="s">
        <v>12927</v>
      </c>
      <c r="C2657">
        <v>1.49</v>
      </c>
      <c r="D2657" t="s">
        <v>12928</v>
      </c>
      <c r="E2657">
        <v>2004</v>
      </c>
      <c r="F2657" t="s">
        <v>218</v>
      </c>
      <c r="G2657" t="s">
        <v>217</v>
      </c>
      <c r="H2657" t="s">
        <v>12929</v>
      </c>
    </row>
    <row r="2658" spans="1:8" x14ac:dyDescent="0.25">
      <c r="A2658" t="s">
        <v>12930</v>
      </c>
      <c r="B2658" t="s">
        <v>12931</v>
      </c>
      <c r="C2658">
        <v>19.52</v>
      </c>
      <c r="D2658" t="s">
        <v>12932</v>
      </c>
      <c r="E2658" t="s">
        <v>2930</v>
      </c>
      <c r="F2658" t="s">
        <v>25</v>
      </c>
      <c r="G2658" t="s">
        <v>24</v>
      </c>
      <c r="H2658" t="s">
        <v>12933</v>
      </c>
    </row>
    <row r="2659" spans="1:8" x14ac:dyDescent="0.25">
      <c r="A2659" t="s">
        <v>12934</v>
      </c>
      <c r="B2659" t="s">
        <v>12935</v>
      </c>
      <c r="C2659">
        <v>18.22</v>
      </c>
      <c r="D2659" t="s">
        <v>9489</v>
      </c>
      <c r="E2659">
        <v>2004</v>
      </c>
      <c r="F2659" t="s">
        <v>25</v>
      </c>
      <c r="G2659" t="s">
        <v>24</v>
      </c>
      <c r="H2659" t="s">
        <v>12936</v>
      </c>
    </row>
    <row r="2660" spans="1:8" x14ac:dyDescent="0.25">
      <c r="A2660" t="s">
        <v>12937</v>
      </c>
      <c r="B2660" t="s">
        <v>12938</v>
      </c>
      <c r="C2660">
        <v>2.02</v>
      </c>
      <c r="D2660" t="s">
        <v>12939</v>
      </c>
      <c r="E2660" t="s">
        <v>2930</v>
      </c>
      <c r="F2660" t="s">
        <v>31</v>
      </c>
      <c r="G2660" t="s">
        <v>5859</v>
      </c>
      <c r="H2660" t="s">
        <v>12940</v>
      </c>
    </row>
    <row r="2661" spans="1:8" x14ac:dyDescent="0.25">
      <c r="A2661" t="s">
        <v>12941</v>
      </c>
      <c r="B2661" t="s">
        <v>12942</v>
      </c>
      <c r="C2661">
        <v>11.9</v>
      </c>
      <c r="D2661" t="s">
        <v>12943</v>
      </c>
      <c r="E2661">
        <v>2010</v>
      </c>
      <c r="F2661" t="s">
        <v>2930</v>
      </c>
      <c r="G2661" t="s">
        <v>2930</v>
      </c>
      <c r="H2661" t="s">
        <v>12944</v>
      </c>
    </row>
    <row r="2662" spans="1:8" x14ac:dyDescent="0.25">
      <c r="A2662" t="s">
        <v>12945</v>
      </c>
      <c r="B2662" t="s">
        <v>12946</v>
      </c>
      <c r="C2662">
        <v>40.5</v>
      </c>
      <c r="D2662" t="s">
        <v>12947</v>
      </c>
      <c r="E2662" t="s">
        <v>2930</v>
      </c>
      <c r="F2662" t="s">
        <v>25</v>
      </c>
      <c r="G2662" t="s">
        <v>3735</v>
      </c>
      <c r="H2662" t="s">
        <v>12948</v>
      </c>
    </row>
    <row r="2663" spans="1:8" x14ac:dyDescent="0.25">
      <c r="A2663" t="s">
        <v>12949</v>
      </c>
      <c r="B2663" t="s">
        <v>12950</v>
      </c>
      <c r="C2663">
        <v>4.3499999999999996</v>
      </c>
      <c r="D2663" t="s">
        <v>12951</v>
      </c>
      <c r="E2663">
        <v>2005</v>
      </c>
      <c r="F2663" t="s">
        <v>25</v>
      </c>
      <c r="G2663" t="s">
        <v>24</v>
      </c>
      <c r="H2663" t="s">
        <v>12952</v>
      </c>
    </row>
    <row r="2664" spans="1:8" x14ac:dyDescent="0.25">
      <c r="A2664" t="s">
        <v>12953</v>
      </c>
      <c r="B2664" t="s">
        <v>12954</v>
      </c>
      <c r="C2664">
        <v>1.04</v>
      </c>
      <c r="D2664" t="s">
        <v>12955</v>
      </c>
      <c r="E2664" t="s">
        <v>2930</v>
      </c>
      <c r="F2664" t="s">
        <v>138</v>
      </c>
      <c r="G2664" t="s">
        <v>3539</v>
      </c>
      <c r="H2664" t="s">
        <v>12956</v>
      </c>
    </row>
    <row r="2665" spans="1:8" x14ac:dyDescent="0.25">
      <c r="A2665" t="s">
        <v>12957</v>
      </c>
      <c r="B2665" t="s">
        <v>12958</v>
      </c>
      <c r="C2665">
        <v>7.61</v>
      </c>
      <c r="D2665" t="s">
        <v>12959</v>
      </c>
      <c r="E2665">
        <v>2003</v>
      </c>
      <c r="F2665" t="s">
        <v>2930</v>
      </c>
      <c r="G2665" t="s">
        <v>2930</v>
      </c>
      <c r="H2665" t="s">
        <v>12960</v>
      </c>
    </row>
    <row r="2666" spans="1:8" x14ac:dyDescent="0.25">
      <c r="A2666" t="s">
        <v>12961</v>
      </c>
      <c r="B2666" t="s">
        <v>12962</v>
      </c>
      <c r="C2666">
        <v>0.35</v>
      </c>
      <c r="D2666" t="s">
        <v>12963</v>
      </c>
      <c r="E2666" t="s">
        <v>2930</v>
      </c>
      <c r="F2666" t="s">
        <v>18</v>
      </c>
      <c r="G2666" t="s">
        <v>17</v>
      </c>
      <c r="H2666" t="s">
        <v>12964</v>
      </c>
    </row>
    <row r="2667" spans="1:8" x14ac:dyDescent="0.25">
      <c r="A2667" t="s">
        <v>12965</v>
      </c>
      <c r="B2667" t="s">
        <v>12966</v>
      </c>
      <c r="C2667">
        <v>11.1</v>
      </c>
      <c r="D2667" t="s">
        <v>12967</v>
      </c>
      <c r="E2667" t="s">
        <v>2930</v>
      </c>
      <c r="F2667" t="s">
        <v>31</v>
      </c>
      <c r="G2667" t="s">
        <v>82</v>
      </c>
      <c r="H2667" t="s">
        <v>12968</v>
      </c>
    </row>
    <row r="2668" spans="1:8" x14ac:dyDescent="0.25">
      <c r="A2668" t="s">
        <v>12969</v>
      </c>
      <c r="B2668" t="s">
        <v>12970</v>
      </c>
      <c r="C2668">
        <v>10.7</v>
      </c>
      <c r="D2668" t="s">
        <v>12971</v>
      </c>
      <c r="E2668" t="s">
        <v>2930</v>
      </c>
      <c r="F2668" t="s">
        <v>600</v>
      </c>
      <c r="G2668" t="s">
        <v>3621</v>
      </c>
      <c r="H2668" t="s">
        <v>12972</v>
      </c>
    </row>
    <row r="2669" spans="1:8" x14ac:dyDescent="0.25">
      <c r="A2669" t="s">
        <v>12973</v>
      </c>
      <c r="B2669" t="s">
        <v>12974</v>
      </c>
      <c r="C2669">
        <v>7.1</v>
      </c>
      <c r="D2669" t="s">
        <v>12975</v>
      </c>
      <c r="E2669" t="s">
        <v>2930</v>
      </c>
      <c r="F2669" t="s">
        <v>600</v>
      </c>
      <c r="G2669" t="s">
        <v>599</v>
      </c>
      <c r="H2669" t="s">
        <v>12976</v>
      </c>
    </row>
    <row r="2670" spans="1:8" x14ac:dyDescent="0.25">
      <c r="A2670" t="s">
        <v>12977</v>
      </c>
      <c r="B2670" t="s">
        <v>12978</v>
      </c>
      <c r="C2670">
        <v>14.89</v>
      </c>
      <c r="D2670" t="s">
        <v>12979</v>
      </c>
      <c r="E2670">
        <v>2007</v>
      </c>
      <c r="F2670" t="s">
        <v>31</v>
      </c>
      <c r="G2670" t="s">
        <v>71</v>
      </c>
      <c r="H2670" t="s">
        <v>12980</v>
      </c>
    </row>
    <row r="2671" spans="1:8" x14ac:dyDescent="0.25">
      <c r="A2671" t="s">
        <v>12981</v>
      </c>
      <c r="B2671" t="s">
        <v>12982</v>
      </c>
      <c r="C2671">
        <v>10.83</v>
      </c>
      <c r="D2671" t="s">
        <v>6322</v>
      </c>
      <c r="E2671">
        <v>1999</v>
      </c>
      <c r="F2671" t="s">
        <v>31</v>
      </c>
      <c r="G2671" t="s">
        <v>30</v>
      </c>
      <c r="H2671" t="s">
        <v>12983</v>
      </c>
    </row>
    <row r="2672" spans="1:8" x14ac:dyDescent="0.25">
      <c r="A2672" t="s">
        <v>12984</v>
      </c>
      <c r="B2672" t="s">
        <v>12985</v>
      </c>
      <c r="C2672" t="s">
        <v>2930</v>
      </c>
      <c r="D2672" t="s">
        <v>2930</v>
      </c>
      <c r="E2672" t="s">
        <v>2930</v>
      </c>
      <c r="F2672" t="s">
        <v>2930</v>
      </c>
      <c r="G2672" t="s">
        <v>2930</v>
      </c>
      <c r="H2672" t="s">
        <v>12986</v>
      </c>
    </row>
    <row r="2673" spans="1:8" x14ac:dyDescent="0.25">
      <c r="A2673" t="s">
        <v>12987</v>
      </c>
      <c r="B2673" t="s">
        <v>12988</v>
      </c>
      <c r="C2673">
        <v>14.49</v>
      </c>
      <c r="D2673" t="s">
        <v>12989</v>
      </c>
      <c r="E2673">
        <v>2014</v>
      </c>
      <c r="F2673" t="s">
        <v>25</v>
      </c>
      <c r="G2673" t="s">
        <v>24</v>
      </c>
      <c r="H2673" t="s">
        <v>12990</v>
      </c>
    </row>
    <row r="2674" spans="1:8" x14ac:dyDescent="0.25">
      <c r="A2674" t="s">
        <v>12991</v>
      </c>
      <c r="B2674" t="s">
        <v>12992</v>
      </c>
      <c r="C2674">
        <v>6.25</v>
      </c>
      <c r="D2674" t="s">
        <v>12993</v>
      </c>
      <c r="E2674" t="s">
        <v>2930</v>
      </c>
      <c r="F2674" t="s">
        <v>25</v>
      </c>
      <c r="G2674" t="s">
        <v>24</v>
      </c>
      <c r="H2674" t="s">
        <v>12994</v>
      </c>
    </row>
    <row r="2675" spans="1:8" x14ac:dyDescent="0.25">
      <c r="A2675" t="s">
        <v>12995</v>
      </c>
      <c r="B2675" t="s">
        <v>12996</v>
      </c>
      <c r="C2675">
        <v>3.12</v>
      </c>
      <c r="D2675" t="s">
        <v>12997</v>
      </c>
      <c r="E2675">
        <v>1996</v>
      </c>
      <c r="F2675" t="s">
        <v>18</v>
      </c>
      <c r="G2675" t="s">
        <v>3844</v>
      </c>
      <c r="H2675" t="s">
        <v>12998</v>
      </c>
    </row>
    <row r="2676" spans="1:8" x14ac:dyDescent="0.25">
      <c r="A2676" t="s">
        <v>12999</v>
      </c>
      <c r="B2676" t="s">
        <v>13000</v>
      </c>
      <c r="C2676">
        <v>1.18</v>
      </c>
      <c r="D2676" t="s">
        <v>13001</v>
      </c>
      <c r="E2676" t="s">
        <v>2930</v>
      </c>
      <c r="F2676" t="s">
        <v>288</v>
      </c>
      <c r="G2676" t="s">
        <v>4708</v>
      </c>
      <c r="H2676" t="s">
        <v>13002</v>
      </c>
    </row>
    <row r="2677" spans="1:8" x14ac:dyDescent="0.25">
      <c r="A2677" t="s">
        <v>13003</v>
      </c>
      <c r="B2677" t="s">
        <v>13004</v>
      </c>
      <c r="C2677">
        <v>7.21</v>
      </c>
      <c r="D2677" t="s">
        <v>13005</v>
      </c>
      <c r="E2677">
        <v>1988</v>
      </c>
      <c r="F2677" t="s">
        <v>178</v>
      </c>
      <c r="G2677" t="s">
        <v>2994</v>
      </c>
      <c r="H2677" t="s">
        <v>13006</v>
      </c>
    </row>
    <row r="2678" spans="1:8" x14ac:dyDescent="0.25">
      <c r="A2678" t="s">
        <v>13007</v>
      </c>
      <c r="B2678" t="s">
        <v>13008</v>
      </c>
      <c r="C2678">
        <v>0.51300000000000001</v>
      </c>
      <c r="D2678" t="s">
        <v>13009</v>
      </c>
      <c r="E2678" t="s">
        <v>2930</v>
      </c>
      <c r="F2678" t="s">
        <v>3022</v>
      </c>
      <c r="G2678" t="s">
        <v>3023</v>
      </c>
      <c r="H2678" t="s">
        <v>13010</v>
      </c>
    </row>
    <row r="2679" spans="1:8" x14ac:dyDescent="0.25">
      <c r="A2679" t="s">
        <v>13011</v>
      </c>
      <c r="B2679" t="s">
        <v>13012</v>
      </c>
      <c r="C2679">
        <v>25.65</v>
      </c>
      <c r="D2679" t="s">
        <v>3143</v>
      </c>
      <c r="E2679">
        <v>2011</v>
      </c>
      <c r="F2679" t="s">
        <v>25</v>
      </c>
      <c r="G2679" t="s">
        <v>401</v>
      </c>
      <c r="H2679" t="s">
        <v>13013</v>
      </c>
    </row>
    <row r="2680" spans="1:8" x14ac:dyDescent="0.25">
      <c r="A2680" t="s">
        <v>13014</v>
      </c>
      <c r="B2680" t="s">
        <v>13015</v>
      </c>
      <c r="C2680">
        <v>13.69</v>
      </c>
      <c r="D2680" t="s">
        <v>13016</v>
      </c>
      <c r="E2680">
        <v>1994</v>
      </c>
      <c r="F2680" t="s">
        <v>18</v>
      </c>
      <c r="G2680" t="s">
        <v>53</v>
      </c>
      <c r="H2680" t="s">
        <v>13017</v>
      </c>
    </row>
    <row r="2681" spans="1:8" x14ac:dyDescent="0.25">
      <c r="A2681" t="s">
        <v>13018</v>
      </c>
      <c r="B2681" t="s">
        <v>13019</v>
      </c>
      <c r="C2681">
        <v>2.2999999999999998</v>
      </c>
      <c r="D2681" t="s">
        <v>13020</v>
      </c>
      <c r="E2681" t="s">
        <v>2930</v>
      </c>
      <c r="F2681" t="s">
        <v>31</v>
      </c>
      <c r="G2681" t="s">
        <v>115</v>
      </c>
      <c r="H2681" t="s">
        <v>13021</v>
      </c>
    </row>
    <row r="2682" spans="1:8" x14ac:dyDescent="0.25">
      <c r="A2682" t="s">
        <v>13022</v>
      </c>
      <c r="B2682" t="s">
        <v>13023</v>
      </c>
      <c r="C2682">
        <v>7.01</v>
      </c>
      <c r="D2682" t="s">
        <v>13024</v>
      </c>
      <c r="E2682">
        <v>2006</v>
      </c>
      <c r="F2682" t="s">
        <v>31</v>
      </c>
      <c r="G2682" t="s">
        <v>154</v>
      </c>
      <c r="H2682" t="s">
        <v>13025</v>
      </c>
    </row>
    <row r="2683" spans="1:8" x14ac:dyDescent="0.25">
      <c r="A2683" t="s">
        <v>13026</v>
      </c>
      <c r="B2683" t="s">
        <v>13027</v>
      </c>
      <c r="C2683">
        <v>15.63</v>
      </c>
      <c r="D2683" t="s">
        <v>13028</v>
      </c>
      <c r="E2683" t="s">
        <v>2930</v>
      </c>
      <c r="F2683" t="s">
        <v>2930</v>
      </c>
      <c r="G2683" t="s">
        <v>2930</v>
      </c>
      <c r="H2683" t="s">
        <v>13029</v>
      </c>
    </row>
    <row r="2684" spans="1:8" x14ac:dyDescent="0.25">
      <c r="A2684" t="s">
        <v>13030</v>
      </c>
      <c r="B2684" t="s">
        <v>13031</v>
      </c>
      <c r="C2684">
        <v>10.14</v>
      </c>
      <c r="D2684" t="s">
        <v>13032</v>
      </c>
      <c r="E2684">
        <v>2015</v>
      </c>
      <c r="F2684" t="s">
        <v>25</v>
      </c>
      <c r="G2684" t="s">
        <v>62</v>
      </c>
      <c r="H2684" t="s">
        <v>13033</v>
      </c>
    </row>
    <row r="2685" spans="1:8" x14ac:dyDescent="0.25">
      <c r="A2685" t="s">
        <v>230</v>
      </c>
      <c r="B2685" t="s">
        <v>13034</v>
      </c>
      <c r="C2685">
        <v>88.12</v>
      </c>
      <c r="D2685" t="s">
        <v>13035</v>
      </c>
      <c r="E2685">
        <v>1994</v>
      </c>
      <c r="F2685" t="s">
        <v>31</v>
      </c>
      <c r="G2685" t="s">
        <v>233</v>
      </c>
      <c r="H2685" t="s">
        <v>13036</v>
      </c>
    </row>
    <row r="2686" spans="1:8" x14ac:dyDescent="0.25">
      <c r="A2686" t="s">
        <v>13037</v>
      </c>
      <c r="B2686" t="s">
        <v>13038</v>
      </c>
      <c r="C2686">
        <v>7.95</v>
      </c>
      <c r="D2686" t="s">
        <v>7138</v>
      </c>
      <c r="E2686">
        <v>2013</v>
      </c>
      <c r="F2686" t="s">
        <v>31</v>
      </c>
      <c r="G2686" t="s">
        <v>3463</v>
      </c>
      <c r="H2686" t="s">
        <v>13039</v>
      </c>
    </row>
    <row r="2687" spans="1:8" x14ac:dyDescent="0.25">
      <c r="A2687" t="s">
        <v>13040</v>
      </c>
      <c r="B2687" t="s">
        <v>13041</v>
      </c>
      <c r="C2687">
        <v>3.67</v>
      </c>
      <c r="D2687" t="s">
        <v>13042</v>
      </c>
      <c r="E2687" t="s">
        <v>2930</v>
      </c>
      <c r="F2687" t="s">
        <v>31</v>
      </c>
      <c r="G2687" t="s">
        <v>123</v>
      </c>
      <c r="H2687" t="s">
        <v>13043</v>
      </c>
    </row>
    <row r="2688" spans="1:8" x14ac:dyDescent="0.25">
      <c r="A2688" t="s">
        <v>13044</v>
      </c>
      <c r="B2688" t="s">
        <v>13045</v>
      </c>
      <c r="C2688">
        <v>6.61</v>
      </c>
      <c r="D2688" t="s">
        <v>13046</v>
      </c>
      <c r="E2688">
        <v>1996</v>
      </c>
      <c r="F2688" t="s">
        <v>18</v>
      </c>
      <c r="G2688" t="s">
        <v>3844</v>
      </c>
      <c r="H2688" t="s">
        <v>13047</v>
      </c>
    </row>
    <row r="2689" spans="1:8" x14ac:dyDescent="0.25">
      <c r="A2689" t="s">
        <v>13048</v>
      </c>
      <c r="B2689" t="s">
        <v>13049</v>
      </c>
      <c r="C2689">
        <v>9.25</v>
      </c>
      <c r="D2689" t="s">
        <v>13050</v>
      </c>
      <c r="E2689" t="s">
        <v>2930</v>
      </c>
      <c r="F2689" t="s">
        <v>138</v>
      </c>
      <c r="G2689" t="s">
        <v>3186</v>
      </c>
      <c r="H2689" t="s">
        <v>13051</v>
      </c>
    </row>
    <row r="2690" spans="1:8" x14ac:dyDescent="0.25">
      <c r="A2690" t="s">
        <v>13052</v>
      </c>
      <c r="B2690" t="s">
        <v>13053</v>
      </c>
      <c r="C2690">
        <v>2.54</v>
      </c>
      <c r="D2690" t="s">
        <v>13054</v>
      </c>
      <c r="E2690">
        <v>2000</v>
      </c>
      <c r="F2690" t="s">
        <v>138</v>
      </c>
      <c r="G2690" t="s">
        <v>365</v>
      </c>
      <c r="H2690" t="s">
        <v>13055</v>
      </c>
    </row>
    <row r="2691" spans="1:8" x14ac:dyDescent="0.25">
      <c r="A2691" t="s">
        <v>13056</v>
      </c>
      <c r="B2691" t="s">
        <v>13057</v>
      </c>
      <c r="C2691">
        <v>3.03</v>
      </c>
      <c r="D2691" t="s">
        <v>13058</v>
      </c>
      <c r="E2691" t="s">
        <v>2930</v>
      </c>
      <c r="F2691" t="s">
        <v>3022</v>
      </c>
      <c r="G2691" t="s">
        <v>3023</v>
      </c>
      <c r="H2691" t="s">
        <v>13059</v>
      </c>
    </row>
    <row r="2692" spans="1:8" x14ac:dyDescent="0.25">
      <c r="A2692" t="s">
        <v>13060</v>
      </c>
      <c r="B2692" t="s">
        <v>13061</v>
      </c>
      <c r="C2692">
        <v>7.05</v>
      </c>
      <c r="D2692" t="s">
        <v>13062</v>
      </c>
      <c r="E2692" t="s">
        <v>2930</v>
      </c>
      <c r="F2692" t="s">
        <v>293</v>
      </c>
      <c r="G2692" t="s">
        <v>292</v>
      </c>
      <c r="H2692" t="s">
        <v>13063</v>
      </c>
    </row>
    <row r="2693" spans="1:8" x14ac:dyDescent="0.25">
      <c r="A2693" t="s">
        <v>13064</v>
      </c>
      <c r="B2693" t="s">
        <v>13065</v>
      </c>
      <c r="C2693">
        <v>9.68</v>
      </c>
      <c r="D2693" t="s">
        <v>13066</v>
      </c>
      <c r="E2693" t="s">
        <v>2930</v>
      </c>
      <c r="F2693" t="s">
        <v>18</v>
      </c>
      <c r="G2693" t="s">
        <v>44</v>
      </c>
      <c r="H2693" t="s">
        <v>13067</v>
      </c>
    </row>
    <row r="2694" spans="1:8" x14ac:dyDescent="0.25">
      <c r="A2694" t="s">
        <v>13068</v>
      </c>
      <c r="B2694" t="s">
        <v>13069</v>
      </c>
      <c r="C2694">
        <v>5.44</v>
      </c>
      <c r="D2694" t="s">
        <v>13070</v>
      </c>
      <c r="E2694">
        <v>2014</v>
      </c>
      <c r="F2694" t="s">
        <v>25</v>
      </c>
      <c r="G2694" t="s">
        <v>24</v>
      </c>
      <c r="H2694" t="s">
        <v>13071</v>
      </c>
    </row>
    <row r="2695" spans="1:8" x14ac:dyDescent="0.25">
      <c r="A2695" t="s">
        <v>13072</v>
      </c>
      <c r="B2695" t="s">
        <v>13073</v>
      </c>
      <c r="C2695">
        <v>24.47</v>
      </c>
      <c r="D2695" t="s">
        <v>13074</v>
      </c>
      <c r="E2695" t="s">
        <v>2930</v>
      </c>
      <c r="F2695" t="s">
        <v>600</v>
      </c>
      <c r="G2695" t="s">
        <v>2949</v>
      </c>
      <c r="H2695" t="s">
        <v>13075</v>
      </c>
    </row>
    <row r="2696" spans="1:8" x14ac:dyDescent="0.25">
      <c r="A2696" t="s">
        <v>13076</v>
      </c>
      <c r="B2696" t="s">
        <v>13077</v>
      </c>
      <c r="C2696">
        <v>13.57</v>
      </c>
      <c r="D2696" t="s">
        <v>13078</v>
      </c>
      <c r="E2696" t="s">
        <v>2930</v>
      </c>
      <c r="F2696" t="s">
        <v>25</v>
      </c>
      <c r="G2696" t="s">
        <v>24</v>
      </c>
      <c r="H2696" t="s">
        <v>13079</v>
      </c>
    </row>
    <row r="2697" spans="1:8" x14ac:dyDescent="0.25">
      <c r="A2697" t="s">
        <v>13080</v>
      </c>
      <c r="B2697" t="s">
        <v>13081</v>
      </c>
      <c r="C2697">
        <v>30</v>
      </c>
      <c r="D2697" t="s">
        <v>3002</v>
      </c>
      <c r="E2697">
        <v>2007</v>
      </c>
      <c r="F2697" t="s">
        <v>138</v>
      </c>
      <c r="G2697" t="s">
        <v>401</v>
      </c>
      <c r="H2697" t="s">
        <v>13082</v>
      </c>
    </row>
    <row r="2698" spans="1:8" x14ac:dyDescent="0.25">
      <c r="A2698" t="s">
        <v>13083</v>
      </c>
      <c r="B2698" t="s">
        <v>13084</v>
      </c>
      <c r="C2698">
        <v>26.53</v>
      </c>
      <c r="D2698" t="s">
        <v>13085</v>
      </c>
      <c r="E2698">
        <v>1990</v>
      </c>
      <c r="F2698" t="s">
        <v>138</v>
      </c>
      <c r="G2698" t="s">
        <v>308</v>
      </c>
      <c r="H2698" t="s">
        <v>13086</v>
      </c>
    </row>
    <row r="2699" spans="1:8" x14ac:dyDescent="0.25">
      <c r="A2699" t="s">
        <v>13087</v>
      </c>
      <c r="B2699" t="s">
        <v>13088</v>
      </c>
      <c r="C2699">
        <v>17.82</v>
      </c>
      <c r="D2699" t="s">
        <v>13089</v>
      </c>
      <c r="E2699">
        <v>1992</v>
      </c>
      <c r="F2699" t="s">
        <v>25</v>
      </c>
      <c r="G2699" t="s">
        <v>3265</v>
      </c>
      <c r="H2699" t="s">
        <v>13090</v>
      </c>
    </row>
    <row r="2700" spans="1:8" x14ac:dyDescent="0.25">
      <c r="A2700" t="s">
        <v>103</v>
      </c>
      <c r="B2700" t="s">
        <v>13091</v>
      </c>
      <c r="C2700">
        <v>88.78</v>
      </c>
      <c r="D2700" t="s">
        <v>13092</v>
      </c>
      <c r="E2700" t="s">
        <v>2930</v>
      </c>
      <c r="F2700" t="s">
        <v>18</v>
      </c>
      <c r="G2700" t="s">
        <v>106</v>
      </c>
      <c r="H2700" t="s">
        <v>13093</v>
      </c>
    </row>
    <row r="2701" spans="1:8" x14ac:dyDescent="0.25">
      <c r="A2701" t="s">
        <v>13094</v>
      </c>
      <c r="B2701" t="s">
        <v>13095</v>
      </c>
      <c r="C2701">
        <v>9.92</v>
      </c>
      <c r="D2701" t="s">
        <v>13096</v>
      </c>
      <c r="E2701">
        <v>2013</v>
      </c>
      <c r="F2701" t="s">
        <v>600</v>
      </c>
      <c r="G2701" t="s">
        <v>2949</v>
      </c>
      <c r="H2701" t="s">
        <v>13097</v>
      </c>
    </row>
    <row r="2702" spans="1:8" x14ac:dyDescent="0.25">
      <c r="A2702" t="s">
        <v>13098</v>
      </c>
      <c r="B2702" t="s">
        <v>13099</v>
      </c>
      <c r="C2702">
        <v>12.98</v>
      </c>
      <c r="D2702" t="s">
        <v>13100</v>
      </c>
      <c r="E2702">
        <v>2014</v>
      </c>
      <c r="F2702" t="s">
        <v>600</v>
      </c>
      <c r="G2702" t="s">
        <v>2949</v>
      </c>
      <c r="H2702" t="s">
        <v>13101</v>
      </c>
    </row>
    <row r="2703" spans="1:8" x14ac:dyDescent="0.25">
      <c r="A2703" t="s">
        <v>13102</v>
      </c>
      <c r="B2703" t="s">
        <v>13103</v>
      </c>
      <c r="C2703">
        <v>10.51</v>
      </c>
      <c r="D2703" t="s">
        <v>13104</v>
      </c>
      <c r="E2703">
        <v>2014</v>
      </c>
      <c r="F2703" t="s">
        <v>25</v>
      </c>
      <c r="G2703" t="s">
        <v>3017</v>
      </c>
      <c r="H2703" t="s">
        <v>13105</v>
      </c>
    </row>
    <row r="2704" spans="1:8" x14ac:dyDescent="0.25">
      <c r="A2704" t="s">
        <v>13106</v>
      </c>
      <c r="B2704" t="s">
        <v>13107</v>
      </c>
      <c r="C2704">
        <v>5.01</v>
      </c>
      <c r="D2704" t="s">
        <v>13108</v>
      </c>
      <c r="E2704" t="s">
        <v>2930</v>
      </c>
      <c r="F2704" t="s">
        <v>25</v>
      </c>
      <c r="G2704" t="s">
        <v>62</v>
      </c>
      <c r="H2704" t="s">
        <v>13109</v>
      </c>
    </row>
    <row r="2705" spans="1:8" x14ac:dyDescent="0.25">
      <c r="A2705" t="s">
        <v>13106</v>
      </c>
      <c r="B2705" t="s">
        <v>13110</v>
      </c>
      <c r="C2705">
        <v>15.82</v>
      </c>
      <c r="D2705" t="s">
        <v>2930</v>
      </c>
      <c r="E2705" t="s">
        <v>2930</v>
      </c>
      <c r="F2705" t="s">
        <v>25</v>
      </c>
      <c r="G2705" t="s">
        <v>62</v>
      </c>
      <c r="H2705" t="s">
        <v>13111</v>
      </c>
    </row>
    <row r="2706" spans="1:8" x14ac:dyDescent="0.25">
      <c r="A2706" t="s">
        <v>13106</v>
      </c>
      <c r="B2706" t="s">
        <v>13112</v>
      </c>
      <c r="C2706">
        <v>3.94</v>
      </c>
      <c r="D2706" t="s">
        <v>2930</v>
      </c>
      <c r="E2706" t="s">
        <v>2930</v>
      </c>
      <c r="F2706" t="s">
        <v>25</v>
      </c>
      <c r="G2706" t="s">
        <v>62</v>
      </c>
      <c r="H2706" t="s">
        <v>13113</v>
      </c>
    </row>
    <row r="2707" spans="1:8" x14ac:dyDescent="0.25">
      <c r="A2707" t="s">
        <v>13114</v>
      </c>
      <c r="B2707" t="b">
        <v>1</v>
      </c>
      <c r="C2707">
        <v>17.95</v>
      </c>
      <c r="D2707" t="s">
        <v>4188</v>
      </c>
      <c r="E2707">
        <v>2014</v>
      </c>
      <c r="F2707" t="s">
        <v>18</v>
      </c>
      <c r="G2707" t="s">
        <v>106</v>
      </c>
      <c r="H2707" t="s">
        <v>13115</v>
      </c>
    </row>
    <row r="2708" spans="1:8" x14ac:dyDescent="0.25">
      <c r="A2708" t="s">
        <v>13116</v>
      </c>
      <c r="B2708" t="s">
        <v>13117</v>
      </c>
      <c r="C2708">
        <v>2.82</v>
      </c>
      <c r="D2708" t="s">
        <v>13118</v>
      </c>
      <c r="E2708">
        <v>2013</v>
      </c>
      <c r="F2708" t="s">
        <v>77</v>
      </c>
      <c r="G2708" t="s">
        <v>167</v>
      </c>
      <c r="H2708" t="s">
        <v>13119</v>
      </c>
    </row>
    <row r="2709" spans="1:8" x14ac:dyDescent="0.25">
      <c r="A2709" t="s">
        <v>13120</v>
      </c>
      <c r="B2709" t="s">
        <v>13121</v>
      </c>
      <c r="C2709">
        <v>6.7</v>
      </c>
      <c r="D2709" t="s">
        <v>13122</v>
      </c>
      <c r="E2709" t="s">
        <v>2930</v>
      </c>
      <c r="F2709" t="s">
        <v>600</v>
      </c>
      <c r="G2709" t="s">
        <v>2949</v>
      </c>
      <c r="H2709" t="s">
        <v>13123</v>
      </c>
    </row>
    <row r="2710" spans="1:8" x14ac:dyDescent="0.25">
      <c r="A2710" t="s">
        <v>13124</v>
      </c>
      <c r="B2710" t="s">
        <v>13125</v>
      </c>
      <c r="C2710">
        <v>23.33</v>
      </c>
      <c r="D2710" t="s">
        <v>3084</v>
      </c>
      <c r="E2710" t="s">
        <v>2930</v>
      </c>
      <c r="F2710" t="s">
        <v>600</v>
      </c>
      <c r="G2710" t="s">
        <v>2949</v>
      </c>
      <c r="H2710" t="s">
        <v>13126</v>
      </c>
    </row>
    <row r="2711" spans="1:8" x14ac:dyDescent="0.25">
      <c r="A2711" t="s">
        <v>13127</v>
      </c>
      <c r="B2711" t="s">
        <v>13128</v>
      </c>
      <c r="C2711">
        <v>4.1147</v>
      </c>
      <c r="D2711" t="s">
        <v>13129</v>
      </c>
      <c r="E2711" t="s">
        <v>2930</v>
      </c>
      <c r="F2711" t="s">
        <v>18</v>
      </c>
      <c r="G2711" t="s">
        <v>44</v>
      </c>
      <c r="H2711" t="s">
        <v>13130</v>
      </c>
    </row>
    <row r="2712" spans="1:8" x14ac:dyDescent="0.25">
      <c r="A2712" t="s">
        <v>13131</v>
      </c>
      <c r="B2712" t="s">
        <v>13132</v>
      </c>
      <c r="C2712">
        <v>8.75</v>
      </c>
      <c r="D2712" t="s">
        <v>13133</v>
      </c>
      <c r="E2712">
        <v>2000</v>
      </c>
      <c r="F2712" t="s">
        <v>18</v>
      </c>
      <c r="G2712" t="s">
        <v>3186</v>
      </c>
      <c r="H2712" t="s">
        <v>13134</v>
      </c>
    </row>
    <row r="2713" spans="1:8" x14ac:dyDescent="0.25">
      <c r="A2713" t="s">
        <v>13135</v>
      </c>
      <c r="B2713" t="s">
        <v>13136</v>
      </c>
      <c r="C2713">
        <v>15.99</v>
      </c>
      <c r="D2713" t="s">
        <v>13137</v>
      </c>
      <c r="E2713">
        <v>2014</v>
      </c>
      <c r="F2713" t="s">
        <v>18</v>
      </c>
      <c r="G2713" t="s">
        <v>17</v>
      </c>
      <c r="H2713" t="s">
        <v>13138</v>
      </c>
    </row>
    <row r="2714" spans="1:8" x14ac:dyDescent="0.25">
      <c r="A2714" t="s">
        <v>13139</v>
      </c>
      <c r="B2714" t="s">
        <v>13140</v>
      </c>
      <c r="C2714">
        <v>18.440000000000001</v>
      </c>
      <c r="D2714" t="s">
        <v>13141</v>
      </c>
      <c r="E2714" t="s">
        <v>2930</v>
      </c>
      <c r="F2714" t="s">
        <v>18</v>
      </c>
      <c r="G2714" t="s">
        <v>44</v>
      </c>
      <c r="H2714" t="s">
        <v>13142</v>
      </c>
    </row>
    <row r="2715" spans="1:8" x14ac:dyDescent="0.25">
      <c r="A2715" t="s">
        <v>13143</v>
      </c>
      <c r="B2715" t="s">
        <v>13144</v>
      </c>
      <c r="C2715">
        <v>19.46</v>
      </c>
      <c r="D2715" t="s">
        <v>13145</v>
      </c>
      <c r="E2715">
        <v>1999</v>
      </c>
      <c r="F2715" t="s">
        <v>31</v>
      </c>
      <c r="G2715" t="s">
        <v>160</v>
      </c>
      <c r="H2715" t="s">
        <v>13146</v>
      </c>
    </row>
    <row r="2716" spans="1:8" x14ac:dyDescent="0.25">
      <c r="A2716" t="s">
        <v>13147</v>
      </c>
      <c r="B2716" t="s">
        <v>13148</v>
      </c>
      <c r="C2716">
        <v>15.03</v>
      </c>
      <c r="D2716" t="s">
        <v>13149</v>
      </c>
      <c r="E2716">
        <v>2014</v>
      </c>
      <c r="F2716" t="s">
        <v>31</v>
      </c>
      <c r="G2716" t="s">
        <v>3236</v>
      </c>
      <c r="H2716" t="s">
        <v>13150</v>
      </c>
    </row>
    <row r="2717" spans="1:8" x14ac:dyDescent="0.25">
      <c r="A2717" t="s">
        <v>13151</v>
      </c>
      <c r="B2717" t="s">
        <v>13152</v>
      </c>
      <c r="C2717">
        <v>2.57</v>
      </c>
      <c r="D2717" t="s">
        <v>13153</v>
      </c>
      <c r="E2717" t="s">
        <v>2930</v>
      </c>
      <c r="F2717" t="s">
        <v>293</v>
      </c>
      <c r="G2717" t="s">
        <v>115</v>
      </c>
      <c r="H2717" t="s">
        <v>13154</v>
      </c>
    </row>
    <row r="2718" spans="1:8" x14ac:dyDescent="0.25">
      <c r="A2718" t="s">
        <v>27</v>
      </c>
      <c r="B2718" t="s">
        <v>13155</v>
      </c>
      <c r="C2718">
        <v>34.274999999999999</v>
      </c>
      <c r="D2718" t="s">
        <v>13156</v>
      </c>
      <c r="E2718" t="s">
        <v>2930</v>
      </c>
      <c r="F2718" t="s">
        <v>31</v>
      </c>
      <c r="G2718" t="s">
        <v>30</v>
      </c>
      <c r="H2718" t="s">
        <v>13157</v>
      </c>
    </row>
    <row r="2719" spans="1:8" x14ac:dyDescent="0.25">
      <c r="A2719" t="s">
        <v>27</v>
      </c>
      <c r="B2719" t="s">
        <v>13158</v>
      </c>
      <c r="C2719">
        <v>35.299999999999997</v>
      </c>
      <c r="D2719" t="s">
        <v>13159</v>
      </c>
      <c r="E2719" t="s">
        <v>2930</v>
      </c>
      <c r="F2719" t="s">
        <v>31</v>
      </c>
      <c r="G2719" t="s">
        <v>30</v>
      </c>
      <c r="H2719" t="s">
        <v>13160</v>
      </c>
    </row>
    <row r="2720" spans="1:8" x14ac:dyDescent="0.25">
      <c r="A2720" t="s">
        <v>13161</v>
      </c>
      <c r="B2720" t="s">
        <v>13162</v>
      </c>
      <c r="C2720">
        <v>17.43</v>
      </c>
      <c r="D2720" t="s">
        <v>13163</v>
      </c>
      <c r="E2720" t="s">
        <v>2930</v>
      </c>
      <c r="F2720" t="s">
        <v>18</v>
      </c>
      <c r="G2720" t="s">
        <v>308</v>
      </c>
      <c r="H2720" t="s">
        <v>13164</v>
      </c>
    </row>
    <row r="2721" spans="1:8" x14ac:dyDescent="0.25">
      <c r="A2721" t="s">
        <v>13165</v>
      </c>
      <c r="B2721" t="s">
        <v>13166</v>
      </c>
      <c r="C2721">
        <v>8.57</v>
      </c>
      <c r="D2721" t="s">
        <v>13167</v>
      </c>
      <c r="E2721" t="s">
        <v>2930</v>
      </c>
      <c r="F2721" t="s">
        <v>600</v>
      </c>
      <c r="G2721" t="s">
        <v>2949</v>
      </c>
      <c r="H2721" t="s">
        <v>13168</v>
      </c>
    </row>
    <row r="2722" spans="1:8" x14ac:dyDescent="0.25">
      <c r="A2722" t="s">
        <v>13169</v>
      </c>
      <c r="B2722" t="s">
        <v>13170</v>
      </c>
      <c r="C2722">
        <v>29.7</v>
      </c>
      <c r="D2722" t="s">
        <v>13171</v>
      </c>
      <c r="E2722" t="s">
        <v>2930</v>
      </c>
      <c r="F2722" t="s">
        <v>138</v>
      </c>
      <c r="G2722" t="s">
        <v>4596</v>
      </c>
      <c r="H2722" t="s">
        <v>13172</v>
      </c>
    </row>
    <row r="2723" spans="1:8" x14ac:dyDescent="0.25">
      <c r="A2723" t="s">
        <v>13173</v>
      </c>
      <c r="B2723" t="s">
        <v>13174</v>
      </c>
      <c r="C2723">
        <v>2.79</v>
      </c>
      <c r="D2723" t="s">
        <v>13175</v>
      </c>
      <c r="E2723">
        <v>2007</v>
      </c>
      <c r="F2723" t="s">
        <v>31</v>
      </c>
      <c r="G2723" t="s">
        <v>71</v>
      </c>
      <c r="H2723" t="s">
        <v>13176</v>
      </c>
    </row>
    <row r="2724" spans="1:8" x14ac:dyDescent="0.25">
      <c r="A2724" t="s">
        <v>13177</v>
      </c>
      <c r="B2724" t="s">
        <v>13178</v>
      </c>
      <c r="C2724">
        <v>1.42</v>
      </c>
      <c r="D2724" t="s">
        <v>13179</v>
      </c>
      <c r="E2724" t="s">
        <v>2930</v>
      </c>
      <c r="F2724" t="s">
        <v>3022</v>
      </c>
      <c r="G2724" t="s">
        <v>3023</v>
      </c>
      <c r="H2724" t="s">
        <v>13180</v>
      </c>
    </row>
    <row r="2725" spans="1:8" x14ac:dyDescent="0.25">
      <c r="A2725" t="s">
        <v>13181</v>
      </c>
      <c r="B2725" t="s">
        <v>13182</v>
      </c>
      <c r="C2725">
        <v>3.3450000000000002</v>
      </c>
      <c r="D2725" t="s">
        <v>13183</v>
      </c>
      <c r="E2725" t="s">
        <v>2930</v>
      </c>
      <c r="F2725" t="s">
        <v>600</v>
      </c>
      <c r="G2725" t="s">
        <v>5966</v>
      </c>
      <c r="H2725" t="s">
        <v>13184</v>
      </c>
    </row>
    <row r="2726" spans="1:8" x14ac:dyDescent="0.25">
      <c r="A2726" t="s">
        <v>13185</v>
      </c>
      <c r="B2726" t="s">
        <v>13186</v>
      </c>
      <c r="C2726">
        <v>18.969899999999999</v>
      </c>
      <c r="D2726" t="s">
        <v>13187</v>
      </c>
      <c r="E2726">
        <v>2013</v>
      </c>
      <c r="F2726" t="s">
        <v>18</v>
      </c>
      <c r="G2726" t="s">
        <v>44</v>
      </c>
      <c r="H2726" t="s">
        <v>13188</v>
      </c>
    </row>
    <row r="2727" spans="1:8" x14ac:dyDescent="0.25">
      <c r="A2727" t="s">
        <v>13189</v>
      </c>
      <c r="B2727" t="s">
        <v>13190</v>
      </c>
      <c r="C2727">
        <v>31.36</v>
      </c>
      <c r="D2727" t="s">
        <v>13191</v>
      </c>
      <c r="E2727">
        <v>2011</v>
      </c>
      <c r="F2727" t="s">
        <v>18</v>
      </c>
      <c r="G2727" t="s">
        <v>1000</v>
      </c>
      <c r="H2727" t="s">
        <v>13192</v>
      </c>
    </row>
    <row r="2728" spans="1:8" x14ac:dyDescent="0.25">
      <c r="A2728" t="s">
        <v>13193</v>
      </c>
      <c r="B2728" t="s">
        <v>13194</v>
      </c>
      <c r="C2728">
        <v>23.36</v>
      </c>
      <c r="D2728" t="s">
        <v>13195</v>
      </c>
      <c r="E2728">
        <v>1993</v>
      </c>
      <c r="F2728" t="s">
        <v>138</v>
      </c>
      <c r="G2728" t="s">
        <v>5163</v>
      </c>
      <c r="H2728" t="s">
        <v>13196</v>
      </c>
    </row>
    <row r="2729" spans="1:8" x14ac:dyDescent="0.25">
      <c r="A2729" t="s">
        <v>13197</v>
      </c>
      <c r="B2729" t="s">
        <v>13198</v>
      </c>
      <c r="C2729">
        <v>138</v>
      </c>
      <c r="D2729" t="s">
        <v>7819</v>
      </c>
      <c r="E2729">
        <v>2007</v>
      </c>
      <c r="F2729" t="s">
        <v>31</v>
      </c>
      <c r="G2729" t="s">
        <v>71</v>
      </c>
      <c r="H2729" t="s">
        <v>13199</v>
      </c>
    </row>
    <row r="2730" spans="1:8" x14ac:dyDescent="0.25">
      <c r="A2730" t="s">
        <v>13200</v>
      </c>
      <c r="B2730" t="s">
        <v>13201</v>
      </c>
      <c r="C2730">
        <v>8.41</v>
      </c>
      <c r="D2730" t="s">
        <v>13202</v>
      </c>
      <c r="E2730">
        <v>2004</v>
      </c>
      <c r="F2730" t="s">
        <v>18</v>
      </c>
      <c r="G2730" t="s">
        <v>53</v>
      </c>
      <c r="H2730" t="s">
        <v>13203</v>
      </c>
    </row>
    <row r="2731" spans="1:8" x14ac:dyDescent="0.25">
      <c r="A2731" t="s">
        <v>13204</v>
      </c>
      <c r="B2731" t="s">
        <v>13205</v>
      </c>
      <c r="C2731">
        <v>55.57</v>
      </c>
      <c r="D2731" t="s">
        <v>4971</v>
      </c>
      <c r="E2731">
        <v>2014</v>
      </c>
      <c r="F2731" t="s">
        <v>25</v>
      </c>
      <c r="G2731" t="s">
        <v>24</v>
      </c>
      <c r="H2731" t="s">
        <v>13206</v>
      </c>
    </row>
    <row r="2732" spans="1:8" x14ac:dyDescent="0.25">
      <c r="A2732" t="s">
        <v>13207</v>
      </c>
      <c r="B2732" t="s">
        <v>13208</v>
      </c>
      <c r="C2732">
        <v>3.722</v>
      </c>
      <c r="D2732" t="s">
        <v>13209</v>
      </c>
      <c r="E2732">
        <v>1992</v>
      </c>
      <c r="F2732" t="s">
        <v>218</v>
      </c>
      <c r="G2732" t="s">
        <v>308</v>
      </c>
      <c r="H2732" t="s">
        <v>13210</v>
      </c>
    </row>
    <row r="2733" spans="1:8" x14ac:dyDescent="0.25">
      <c r="A2733" t="s">
        <v>13211</v>
      </c>
      <c r="B2733" t="s">
        <v>13212</v>
      </c>
      <c r="C2733">
        <v>1.72</v>
      </c>
      <c r="D2733" t="s">
        <v>13213</v>
      </c>
      <c r="E2733">
        <v>2006</v>
      </c>
      <c r="F2733" t="s">
        <v>288</v>
      </c>
      <c r="G2733" t="s">
        <v>4708</v>
      </c>
      <c r="H2733" t="s">
        <v>13214</v>
      </c>
    </row>
    <row r="2734" spans="1:8" x14ac:dyDescent="0.25">
      <c r="A2734" t="s">
        <v>13215</v>
      </c>
      <c r="B2734" t="s">
        <v>13216</v>
      </c>
      <c r="C2734">
        <v>17.059999999999999</v>
      </c>
      <c r="D2734" t="s">
        <v>13217</v>
      </c>
      <c r="E2734">
        <v>1993</v>
      </c>
      <c r="F2734" t="s">
        <v>18</v>
      </c>
      <c r="G2734" t="s">
        <v>308</v>
      </c>
      <c r="H2734" t="s">
        <v>13218</v>
      </c>
    </row>
    <row r="2735" spans="1:8" x14ac:dyDescent="0.25">
      <c r="A2735" t="s">
        <v>13219</v>
      </c>
      <c r="B2735" t="s">
        <v>13220</v>
      </c>
      <c r="C2735">
        <v>52.2</v>
      </c>
      <c r="D2735" t="s">
        <v>3154</v>
      </c>
      <c r="E2735" t="s">
        <v>2930</v>
      </c>
      <c r="F2735" t="s">
        <v>600</v>
      </c>
      <c r="G2735" t="s">
        <v>2949</v>
      </c>
      <c r="H2735" t="s">
        <v>13221</v>
      </c>
    </row>
    <row r="2736" spans="1:8" x14ac:dyDescent="0.25">
      <c r="A2736" t="s">
        <v>13222</v>
      </c>
      <c r="B2736" t="s">
        <v>13223</v>
      </c>
      <c r="C2736">
        <v>16.72</v>
      </c>
      <c r="D2736" t="s">
        <v>13224</v>
      </c>
      <c r="E2736" t="s">
        <v>2930</v>
      </c>
      <c r="F2736" t="s">
        <v>600</v>
      </c>
      <c r="G2736" t="s">
        <v>2954</v>
      </c>
      <c r="H2736" t="s">
        <v>13225</v>
      </c>
    </row>
    <row r="2737" spans="1:8" x14ac:dyDescent="0.25">
      <c r="A2737" t="s">
        <v>13226</v>
      </c>
      <c r="B2737" t="s">
        <v>13227</v>
      </c>
      <c r="C2737">
        <v>11.85</v>
      </c>
      <c r="D2737" t="s">
        <v>13228</v>
      </c>
      <c r="E2737" t="s">
        <v>2930</v>
      </c>
      <c r="F2737" t="s">
        <v>600</v>
      </c>
      <c r="G2737" t="s">
        <v>2940</v>
      </c>
      <c r="H2737" t="s">
        <v>13229</v>
      </c>
    </row>
    <row r="2738" spans="1:8" x14ac:dyDescent="0.25">
      <c r="A2738" t="s">
        <v>13230</v>
      </c>
      <c r="B2738" t="s">
        <v>13231</v>
      </c>
      <c r="C2738">
        <v>3.97</v>
      </c>
      <c r="D2738" t="s">
        <v>13232</v>
      </c>
      <c r="E2738" t="s">
        <v>2930</v>
      </c>
      <c r="F2738" t="s">
        <v>25</v>
      </c>
      <c r="G2738" t="s">
        <v>3017</v>
      </c>
      <c r="H2738" t="s">
        <v>13233</v>
      </c>
    </row>
    <row r="2739" spans="1:8" x14ac:dyDescent="0.25">
      <c r="A2739" t="s">
        <v>13234</v>
      </c>
      <c r="B2739" t="s">
        <v>13235</v>
      </c>
      <c r="C2739">
        <v>21.5</v>
      </c>
      <c r="D2739" t="s">
        <v>13236</v>
      </c>
      <c r="E2739" t="s">
        <v>2930</v>
      </c>
      <c r="F2739" t="s">
        <v>600</v>
      </c>
      <c r="G2739" t="s">
        <v>2949</v>
      </c>
      <c r="H2739" t="s">
        <v>13237</v>
      </c>
    </row>
    <row r="2740" spans="1:8" x14ac:dyDescent="0.25">
      <c r="A2740" t="s">
        <v>13238</v>
      </c>
      <c r="B2740" t="s">
        <v>13239</v>
      </c>
      <c r="C2740">
        <v>24.56</v>
      </c>
      <c r="D2740" t="s">
        <v>13240</v>
      </c>
      <c r="E2740" t="s">
        <v>2930</v>
      </c>
      <c r="F2740" t="s">
        <v>600</v>
      </c>
      <c r="G2740" t="s">
        <v>2949</v>
      </c>
      <c r="H2740" t="s">
        <v>13241</v>
      </c>
    </row>
    <row r="2741" spans="1:8" x14ac:dyDescent="0.25">
      <c r="A2741" t="s">
        <v>13242</v>
      </c>
      <c r="B2741" t="s">
        <v>13243</v>
      </c>
      <c r="C2741">
        <v>5.12</v>
      </c>
      <c r="D2741" t="s">
        <v>13244</v>
      </c>
      <c r="E2741" t="s">
        <v>2930</v>
      </c>
      <c r="F2741" t="s">
        <v>138</v>
      </c>
      <c r="G2741" t="s">
        <v>308</v>
      </c>
      <c r="H2741" t="s">
        <v>13245</v>
      </c>
    </row>
    <row r="2742" spans="1:8" x14ac:dyDescent="0.25">
      <c r="A2742" t="s">
        <v>13246</v>
      </c>
      <c r="B2742" t="s">
        <v>13247</v>
      </c>
      <c r="C2742">
        <v>19.27</v>
      </c>
      <c r="D2742" t="s">
        <v>13248</v>
      </c>
      <c r="E2742">
        <v>2014</v>
      </c>
      <c r="F2742" t="s">
        <v>25</v>
      </c>
      <c r="G2742" t="s">
        <v>24</v>
      </c>
      <c r="H2742" t="s">
        <v>13249</v>
      </c>
    </row>
    <row r="2743" spans="1:8" x14ac:dyDescent="0.25">
      <c r="A2743" t="s">
        <v>13250</v>
      </c>
      <c r="B2743" t="s">
        <v>13251</v>
      </c>
      <c r="C2743">
        <v>7.95</v>
      </c>
      <c r="D2743" t="s">
        <v>13252</v>
      </c>
      <c r="E2743" t="s">
        <v>2930</v>
      </c>
      <c r="F2743" t="s">
        <v>600</v>
      </c>
      <c r="G2743" t="s">
        <v>2949</v>
      </c>
      <c r="H2743" t="s">
        <v>13253</v>
      </c>
    </row>
    <row r="2744" spans="1:8" x14ac:dyDescent="0.25">
      <c r="A2744" t="s">
        <v>13254</v>
      </c>
      <c r="B2744" t="s">
        <v>13255</v>
      </c>
      <c r="C2744">
        <v>14.92</v>
      </c>
      <c r="D2744" t="s">
        <v>12309</v>
      </c>
      <c r="E2744" t="s">
        <v>2930</v>
      </c>
      <c r="F2744" t="s">
        <v>600</v>
      </c>
      <c r="G2744" t="s">
        <v>2949</v>
      </c>
      <c r="H2744" t="s">
        <v>13256</v>
      </c>
    </row>
    <row r="2745" spans="1:8" x14ac:dyDescent="0.25">
      <c r="A2745" t="s">
        <v>13257</v>
      </c>
      <c r="B2745" t="s">
        <v>13258</v>
      </c>
      <c r="C2745">
        <v>36.9</v>
      </c>
      <c r="D2745" t="s">
        <v>13259</v>
      </c>
      <c r="E2745" t="s">
        <v>2930</v>
      </c>
      <c r="F2745" t="s">
        <v>600</v>
      </c>
      <c r="G2745" t="s">
        <v>2949</v>
      </c>
      <c r="H2745" t="s">
        <v>13260</v>
      </c>
    </row>
    <row r="2746" spans="1:8" x14ac:dyDescent="0.25">
      <c r="A2746" t="s">
        <v>13261</v>
      </c>
      <c r="B2746" t="s">
        <v>13262</v>
      </c>
      <c r="C2746">
        <v>12.17</v>
      </c>
      <c r="D2746" t="s">
        <v>13263</v>
      </c>
      <c r="E2746" t="s">
        <v>2930</v>
      </c>
      <c r="F2746" t="s">
        <v>600</v>
      </c>
      <c r="G2746" t="s">
        <v>2954</v>
      </c>
      <c r="H2746" t="s">
        <v>13264</v>
      </c>
    </row>
    <row r="2747" spans="1:8" x14ac:dyDescent="0.25">
      <c r="A2747" t="s">
        <v>13265</v>
      </c>
      <c r="B2747" t="s">
        <v>13266</v>
      </c>
      <c r="C2747">
        <v>19.010000000000002</v>
      </c>
      <c r="D2747" t="s">
        <v>3816</v>
      </c>
      <c r="E2747" t="s">
        <v>2930</v>
      </c>
      <c r="F2747" t="s">
        <v>600</v>
      </c>
      <c r="G2747" t="s">
        <v>2949</v>
      </c>
      <c r="H2747" t="s">
        <v>13267</v>
      </c>
    </row>
    <row r="2748" spans="1:8" x14ac:dyDescent="0.25">
      <c r="A2748" t="s">
        <v>13268</v>
      </c>
      <c r="B2748" t="s">
        <v>13269</v>
      </c>
      <c r="C2748">
        <v>5.26</v>
      </c>
      <c r="D2748" t="s">
        <v>13270</v>
      </c>
      <c r="E2748" t="s">
        <v>2930</v>
      </c>
      <c r="F2748" t="s">
        <v>600</v>
      </c>
      <c r="G2748" t="s">
        <v>3621</v>
      </c>
      <c r="H2748" t="s">
        <v>13271</v>
      </c>
    </row>
    <row r="2749" spans="1:8" x14ac:dyDescent="0.25">
      <c r="A2749" t="s">
        <v>13272</v>
      </c>
      <c r="B2749" t="s">
        <v>13273</v>
      </c>
      <c r="C2749">
        <v>16.57</v>
      </c>
      <c r="D2749" t="s">
        <v>13274</v>
      </c>
      <c r="E2749" t="s">
        <v>2930</v>
      </c>
      <c r="F2749" t="s">
        <v>2930</v>
      </c>
      <c r="G2749" t="s">
        <v>2930</v>
      </c>
      <c r="H2749" t="s">
        <v>13275</v>
      </c>
    </row>
    <row r="2750" spans="1:8" x14ac:dyDescent="0.25">
      <c r="A2750" t="s">
        <v>13276</v>
      </c>
      <c r="B2750" t="s">
        <v>13277</v>
      </c>
      <c r="C2750">
        <v>12.61</v>
      </c>
      <c r="D2750" t="s">
        <v>13278</v>
      </c>
      <c r="E2750" t="s">
        <v>2930</v>
      </c>
      <c r="F2750" t="s">
        <v>2930</v>
      </c>
      <c r="G2750" t="s">
        <v>2930</v>
      </c>
      <c r="H2750" t="s">
        <v>13279</v>
      </c>
    </row>
    <row r="2751" spans="1:8" x14ac:dyDescent="0.25">
      <c r="A2751" t="s">
        <v>13280</v>
      </c>
      <c r="B2751" t="s">
        <v>13281</v>
      </c>
      <c r="C2751">
        <v>29.12</v>
      </c>
      <c r="D2751" t="s">
        <v>13282</v>
      </c>
      <c r="E2751" t="s">
        <v>2930</v>
      </c>
      <c r="F2751" t="s">
        <v>600</v>
      </c>
      <c r="G2751" t="s">
        <v>2940</v>
      </c>
      <c r="H2751" t="s">
        <v>13283</v>
      </c>
    </row>
    <row r="2752" spans="1:8" x14ac:dyDescent="0.25">
      <c r="A2752" t="s">
        <v>13284</v>
      </c>
      <c r="B2752" t="s">
        <v>13285</v>
      </c>
      <c r="C2752">
        <v>22.97</v>
      </c>
      <c r="D2752" t="s">
        <v>13286</v>
      </c>
      <c r="E2752" t="s">
        <v>2930</v>
      </c>
      <c r="F2752" t="s">
        <v>600</v>
      </c>
      <c r="G2752" t="s">
        <v>2940</v>
      </c>
      <c r="H2752" t="s">
        <v>13287</v>
      </c>
    </row>
    <row r="2753" spans="1:8" x14ac:dyDescent="0.25">
      <c r="A2753" t="s">
        <v>13288</v>
      </c>
      <c r="B2753" t="s">
        <v>13289</v>
      </c>
      <c r="C2753">
        <v>80.855000000000004</v>
      </c>
      <c r="D2753" t="s">
        <v>13290</v>
      </c>
      <c r="E2753">
        <v>1996</v>
      </c>
      <c r="F2753" t="s">
        <v>77</v>
      </c>
      <c r="G2753" t="s">
        <v>5370</v>
      </c>
      <c r="H2753" t="s">
        <v>13291</v>
      </c>
    </row>
    <row r="2754" spans="1:8" x14ac:dyDescent="0.25">
      <c r="A2754" t="s">
        <v>13292</v>
      </c>
      <c r="B2754" t="s">
        <v>13293</v>
      </c>
      <c r="C2754">
        <v>15.91</v>
      </c>
      <c r="D2754" t="s">
        <v>13294</v>
      </c>
      <c r="E2754" t="s">
        <v>2930</v>
      </c>
      <c r="F2754" t="s">
        <v>18</v>
      </c>
      <c r="G2754" t="s">
        <v>106</v>
      </c>
      <c r="H2754" t="s">
        <v>13295</v>
      </c>
    </row>
    <row r="2755" spans="1:8" x14ac:dyDescent="0.25">
      <c r="A2755" t="s">
        <v>13296</v>
      </c>
      <c r="B2755" t="s">
        <v>13297</v>
      </c>
      <c r="C2755">
        <v>5.05</v>
      </c>
      <c r="D2755" t="s">
        <v>13298</v>
      </c>
      <c r="E2755" t="s">
        <v>2930</v>
      </c>
      <c r="F2755" t="s">
        <v>600</v>
      </c>
      <c r="G2755" t="s">
        <v>2949</v>
      </c>
      <c r="H2755" t="s">
        <v>13299</v>
      </c>
    </row>
    <row r="2756" spans="1:8" x14ac:dyDescent="0.25">
      <c r="A2756" t="s">
        <v>13300</v>
      </c>
      <c r="B2756" t="s">
        <v>13301</v>
      </c>
      <c r="C2756">
        <v>8.2799999999999994</v>
      </c>
      <c r="D2756" t="s">
        <v>13302</v>
      </c>
      <c r="E2756" t="s">
        <v>2930</v>
      </c>
      <c r="F2756" t="s">
        <v>600</v>
      </c>
      <c r="G2756" t="s">
        <v>2949</v>
      </c>
      <c r="H2756" t="s">
        <v>13303</v>
      </c>
    </row>
    <row r="2757" spans="1:8" x14ac:dyDescent="0.25">
      <c r="A2757" t="s">
        <v>13304</v>
      </c>
      <c r="B2757" t="s">
        <v>13305</v>
      </c>
      <c r="C2757">
        <v>68.989999999999995</v>
      </c>
      <c r="D2757" t="s">
        <v>13306</v>
      </c>
      <c r="E2757" t="s">
        <v>2930</v>
      </c>
      <c r="F2757" t="s">
        <v>178</v>
      </c>
      <c r="G2757" t="s">
        <v>13307</v>
      </c>
      <c r="H2757" t="s">
        <v>13308</v>
      </c>
    </row>
    <row r="2758" spans="1:8" x14ac:dyDescent="0.25">
      <c r="A2758" t="s">
        <v>13309</v>
      </c>
      <c r="B2758" t="s">
        <v>13310</v>
      </c>
      <c r="C2758">
        <v>40.85</v>
      </c>
      <c r="D2758" t="s">
        <v>12741</v>
      </c>
      <c r="E2758">
        <v>1981</v>
      </c>
      <c r="F2758" t="s">
        <v>31</v>
      </c>
      <c r="G2758" t="s">
        <v>9519</v>
      </c>
      <c r="H2758" t="s">
        <v>13311</v>
      </c>
    </row>
    <row r="2759" spans="1:8" x14ac:dyDescent="0.25">
      <c r="A2759" t="s">
        <v>13312</v>
      </c>
      <c r="B2759" t="s">
        <v>13313</v>
      </c>
      <c r="C2759">
        <v>156.01</v>
      </c>
      <c r="D2759" t="s">
        <v>13314</v>
      </c>
      <c r="E2759">
        <v>1999</v>
      </c>
      <c r="F2759" t="s">
        <v>25</v>
      </c>
      <c r="G2759" t="s">
        <v>24</v>
      </c>
      <c r="H2759" t="s">
        <v>13315</v>
      </c>
    </row>
    <row r="2760" spans="1:8" x14ac:dyDescent="0.25">
      <c r="A2760" t="s">
        <v>13316</v>
      </c>
      <c r="B2760" t="s">
        <v>13317</v>
      </c>
      <c r="C2760">
        <v>20.5</v>
      </c>
      <c r="D2760" t="s">
        <v>13318</v>
      </c>
      <c r="E2760" t="s">
        <v>2930</v>
      </c>
      <c r="F2760" t="s">
        <v>77</v>
      </c>
      <c r="G2760" t="s">
        <v>6085</v>
      </c>
      <c r="H2760" t="s">
        <v>13319</v>
      </c>
    </row>
    <row r="2761" spans="1:8" x14ac:dyDescent="0.25">
      <c r="A2761" t="s">
        <v>13320</v>
      </c>
      <c r="B2761" t="s">
        <v>13321</v>
      </c>
      <c r="C2761">
        <v>9.36</v>
      </c>
      <c r="D2761" t="s">
        <v>13322</v>
      </c>
      <c r="E2761" t="s">
        <v>2930</v>
      </c>
      <c r="F2761" t="s">
        <v>600</v>
      </c>
      <c r="G2761" t="s">
        <v>2949</v>
      </c>
      <c r="H2761" t="s">
        <v>13323</v>
      </c>
    </row>
    <row r="2762" spans="1:8" x14ac:dyDescent="0.25">
      <c r="A2762" t="s">
        <v>13324</v>
      </c>
      <c r="B2762" t="s">
        <v>13325</v>
      </c>
      <c r="C2762">
        <v>35.94</v>
      </c>
      <c r="D2762" t="s">
        <v>7080</v>
      </c>
      <c r="E2762" t="s">
        <v>2930</v>
      </c>
      <c r="F2762" t="s">
        <v>138</v>
      </c>
      <c r="G2762" t="s">
        <v>3186</v>
      </c>
      <c r="H2762" t="s">
        <v>13326</v>
      </c>
    </row>
    <row r="2763" spans="1:8" x14ac:dyDescent="0.25">
      <c r="A2763" t="s">
        <v>13327</v>
      </c>
      <c r="B2763" t="s">
        <v>13328</v>
      </c>
      <c r="C2763">
        <v>57.51</v>
      </c>
      <c r="D2763" t="s">
        <v>13329</v>
      </c>
      <c r="E2763">
        <v>1993</v>
      </c>
      <c r="F2763" t="s">
        <v>77</v>
      </c>
      <c r="G2763" t="s">
        <v>8415</v>
      </c>
      <c r="H2763" t="s">
        <v>13330</v>
      </c>
    </row>
    <row r="2764" spans="1:8" x14ac:dyDescent="0.25">
      <c r="A2764" t="s">
        <v>13331</v>
      </c>
      <c r="B2764" t="s">
        <v>13332</v>
      </c>
      <c r="C2764">
        <v>52.9</v>
      </c>
      <c r="D2764" t="s">
        <v>3150</v>
      </c>
      <c r="E2764">
        <v>1993</v>
      </c>
      <c r="F2764" t="s">
        <v>178</v>
      </c>
      <c r="G2764" t="s">
        <v>3544</v>
      </c>
      <c r="H2764" t="s">
        <v>13333</v>
      </c>
    </row>
    <row r="2765" spans="1:8" x14ac:dyDescent="0.25">
      <c r="A2765" t="s">
        <v>13334</v>
      </c>
      <c r="B2765" t="s">
        <v>13335</v>
      </c>
      <c r="C2765">
        <v>23.98</v>
      </c>
      <c r="D2765" t="s">
        <v>13336</v>
      </c>
      <c r="E2765">
        <v>1994</v>
      </c>
      <c r="F2765" t="s">
        <v>178</v>
      </c>
      <c r="G2765" t="s">
        <v>5122</v>
      </c>
      <c r="H2765" t="s">
        <v>13337</v>
      </c>
    </row>
    <row r="2766" spans="1:8" x14ac:dyDescent="0.25">
      <c r="A2766" t="s">
        <v>13338</v>
      </c>
      <c r="B2766" t="s">
        <v>13339</v>
      </c>
      <c r="C2766">
        <v>24.87</v>
      </c>
      <c r="D2766" t="s">
        <v>13340</v>
      </c>
      <c r="E2766">
        <v>2005</v>
      </c>
      <c r="F2766" t="s">
        <v>288</v>
      </c>
      <c r="G2766" t="s">
        <v>3755</v>
      </c>
      <c r="H2766" t="s">
        <v>13341</v>
      </c>
    </row>
    <row r="2767" spans="1:8" x14ac:dyDescent="0.25">
      <c r="A2767" t="s">
        <v>13342</v>
      </c>
      <c r="B2767" t="s">
        <v>13343</v>
      </c>
      <c r="C2767">
        <v>19.04</v>
      </c>
      <c r="D2767" t="s">
        <v>13344</v>
      </c>
      <c r="E2767" t="s">
        <v>2930</v>
      </c>
      <c r="F2767" t="s">
        <v>600</v>
      </c>
      <c r="G2767" t="s">
        <v>2949</v>
      </c>
      <c r="H2767" t="s">
        <v>13345</v>
      </c>
    </row>
    <row r="2768" spans="1:8" x14ac:dyDescent="0.25">
      <c r="A2768" t="s">
        <v>13346</v>
      </c>
      <c r="B2768" t="s">
        <v>13347</v>
      </c>
      <c r="C2768">
        <v>0.77</v>
      </c>
      <c r="D2768" t="s">
        <v>13348</v>
      </c>
      <c r="E2768" t="s">
        <v>2930</v>
      </c>
      <c r="F2768" t="s">
        <v>18</v>
      </c>
      <c r="G2768" t="s">
        <v>17</v>
      </c>
      <c r="H2768" t="s">
        <v>13349</v>
      </c>
    </row>
    <row r="2769" spans="1:8" x14ac:dyDescent="0.25">
      <c r="A2769" t="s">
        <v>13350</v>
      </c>
      <c r="B2769" t="s">
        <v>13351</v>
      </c>
      <c r="C2769">
        <v>7.14</v>
      </c>
      <c r="D2769" t="s">
        <v>13352</v>
      </c>
      <c r="E2769">
        <v>2014</v>
      </c>
      <c r="F2769" t="s">
        <v>18</v>
      </c>
      <c r="G2769" t="s">
        <v>17</v>
      </c>
      <c r="H2769" t="s">
        <v>13353</v>
      </c>
    </row>
    <row r="2770" spans="1:8" x14ac:dyDescent="0.25">
      <c r="A2770" t="s">
        <v>13354</v>
      </c>
      <c r="B2770" t="s">
        <v>13355</v>
      </c>
      <c r="C2770">
        <v>1.87</v>
      </c>
      <c r="D2770" t="s">
        <v>13356</v>
      </c>
      <c r="E2770" t="s">
        <v>2930</v>
      </c>
      <c r="F2770" t="s">
        <v>178</v>
      </c>
      <c r="G2770" t="s">
        <v>5151</v>
      </c>
      <c r="H2770" t="s">
        <v>13357</v>
      </c>
    </row>
    <row r="2771" spans="1:8" x14ac:dyDescent="0.25">
      <c r="A2771" t="s">
        <v>13358</v>
      </c>
      <c r="B2771" t="s">
        <v>13359</v>
      </c>
      <c r="C2771">
        <v>38.340000000000003</v>
      </c>
      <c r="D2771" t="s">
        <v>13360</v>
      </c>
      <c r="E2771">
        <v>1993</v>
      </c>
      <c r="F2771" t="s">
        <v>31</v>
      </c>
      <c r="G2771" t="s">
        <v>578</v>
      </c>
      <c r="H2771" t="s">
        <v>13361</v>
      </c>
    </row>
    <row r="2772" spans="1:8" x14ac:dyDescent="0.25">
      <c r="A2772" t="s">
        <v>13362</v>
      </c>
      <c r="B2772" t="s">
        <v>13363</v>
      </c>
      <c r="C2772">
        <v>1.33</v>
      </c>
      <c r="D2772" t="s">
        <v>13364</v>
      </c>
      <c r="E2772" t="s">
        <v>2930</v>
      </c>
      <c r="F2772" t="s">
        <v>25</v>
      </c>
      <c r="G2772" t="s">
        <v>3017</v>
      </c>
      <c r="H2772" t="s">
        <v>13365</v>
      </c>
    </row>
    <row r="2773" spans="1:8" x14ac:dyDescent="0.25">
      <c r="A2773" t="s">
        <v>13366</v>
      </c>
      <c r="B2773" t="s">
        <v>13367</v>
      </c>
      <c r="C2773">
        <v>46.55</v>
      </c>
      <c r="D2773" t="s">
        <v>9683</v>
      </c>
      <c r="E2773" t="s">
        <v>2930</v>
      </c>
      <c r="F2773" t="s">
        <v>116</v>
      </c>
      <c r="G2773" t="s">
        <v>177</v>
      </c>
      <c r="H2773" t="s">
        <v>13368</v>
      </c>
    </row>
    <row r="2774" spans="1:8" x14ac:dyDescent="0.25">
      <c r="A2774" t="s">
        <v>13369</v>
      </c>
      <c r="B2774" t="s">
        <v>13370</v>
      </c>
      <c r="C2774">
        <v>2.2200000000000002</v>
      </c>
      <c r="D2774" t="s">
        <v>13371</v>
      </c>
      <c r="E2774" t="s">
        <v>2930</v>
      </c>
      <c r="F2774" t="s">
        <v>218</v>
      </c>
      <c r="G2774" t="s">
        <v>3128</v>
      </c>
      <c r="H2774" t="s">
        <v>13372</v>
      </c>
    </row>
    <row r="2775" spans="1:8" x14ac:dyDescent="0.25">
      <c r="A2775" t="s">
        <v>13369</v>
      </c>
      <c r="B2775" t="s">
        <v>13373</v>
      </c>
      <c r="C2775">
        <v>19.289899999999999</v>
      </c>
      <c r="D2775" t="s">
        <v>13374</v>
      </c>
      <c r="E2775" t="s">
        <v>2930</v>
      </c>
      <c r="F2775" t="s">
        <v>218</v>
      </c>
      <c r="G2775" t="s">
        <v>3128</v>
      </c>
      <c r="H2775" t="s">
        <v>13375</v>
      </c>
    </row>
    <row r="2776" spans="1:8" x14ac:dyDescent="0.25">
      <c r="A2776" t="s">
        <v>13376</v>
      </c>
      <c r="B2776" t="s">
        <v>13377</v>
      </c>
      <c r="C2776">
        <v>31.31</v>
      </c>
      <c r="D2776" t="s">
        <v>13378</v>
      </c>
      <c r="E2776">
        <v>1992</v>
      </c>
      <c r="F2776" t="s">
        <v>288</v>
      </c>
      <c r="G2776" t="s">
        <v>3755</v>
      </c>
      <c r="H2776" t="s">
        <v>13379</v>
      </c>
    </row>
    <row r="2777" spans="1:8" x14ac:dyDescent="0.25">
      <c r="A2777" t="s">
        <v>13380</v>
      </c>
      <c r="B2777" t="s">
        <v>13381</v>
      </c>
      <c r="C2777">
        <v>13.31</v>
      </c>
      <c r="D2777" t="s">
        <v>13382</v>
      </c>
      <c r="E2777" t="s">
        <v>2930</v>
      </c>
      <c r="F2777" t="s">
        <v>25</v>
      </c>
      <c r="G2777" t="s">
        <v>3488</v>
      </c>
      <c r="H2777" t="s">
        <v>13383</v>
      </c>
    </row>
    <row r="2778" spans="1:8" x14ac:dyDescent="0.25">
      <c r="A2778" t="s">
        <v>13384</v>
      </c>
      <c r="B2778" t="s">
        <v>13385</v>
      </c>
      <c r="C2778">
        <v>58.56</v>
      </c>
      <c r="D2778" t="s">
        <v>13386</v>
      </c>
      <c r="E2778" t="s">
        <v>2930</v>
      </c>
      <c r="F2778" t="s">
        <v>25</v>
      </c>
      <c r="G2778" t="s">
        <v>3017</v>
      </c>
      <c r="H2778" t="s">
        <v>13387</v>
      </c>
    </row>
    <row r="2779" spans="1:8" x14ac:dyDescent="0.25">
      <c r="A2779" t="s">
        <v>13388</v>
      </c>
      <c r="B2779" t="s">
        <v>13389</v>
      </c>
      <c r="C2779">
        <v>12.48</v>
      </c>
      <c r="D2779" t="s">
        <v>11033</v>
      </c>
      <c r="E2779">
        <v>2000</v>
      </c>
      <c r="F2779" t="s">
        <v>288</v>
      </c>
      <c r="G2779" t="s">
        <v>287</v>
      </c>
      <c r="H2779" t="s">
        <v>13390</v>
      </c>
    </row>
    <row r="2780" spans="1:8" x14ac:dyDescent="0.25">
      <c r="A2780" t="s">
        <v>13391</v>
      </c>
      <c r="B2780" t="s">
        <v>13392</v>
      </c>
      <c r="C2780">
        <v>2.81</v>
      </c>
      <c r="D2780" t="s">
        <v>13393</v>
      </c>
      <c r="E2780">
        <v>2000</v>
      </c>
      <c r="F2780" t="s">
        <v>293</v>
      </c>
      <c r="G2780" t="s">
        <v>115</v>
      </c>
      <c r="H2780" t="s">
        <v>13394</v>
      </c>
    </row>
    <row r="2781" spans="1:8" x14ac:dyDescent="0.25">
      <c r="A2781" t="s">
        <v>13395</v>
      </c>
      <c r="B2781" t="s">
        <v>13396</v>
      </c>
      <c r="C2781">
        <v>26.07</v>
      </c>
      <c r="D2781" t="s">
        <v>2930</v>
      </c>
      <c r="E2781" t="s">
        <v>2930</v>
      </c>
      <c r="F2781" t="s">
        <v>2930</v>
      </c>
      <c r="G2781" t="s">
        <v>2930</v>
      </c>
      <c r="H2781" t="s">
        <v>13397</v>
      </c>
    </row>
    <row r="2782" spans="1:8" x14ac:dyDescent="0.25">
      <c r="A2782" t="s">
        <v>13398</v>
      </c>
      <c r="B2782" t="s">
        <v>13399</v>
      </c>
      <c r="C2782">
        <v>19.670000000000002</v>
      </c>
      <c r="D2782" t="s">
        <v>13400</v>
      </c>
      <c r="E2782" t="s">
        <v>2930</v>
      </c>
      <c r="F2782" t="s">
        <v>600</v>
      </c>
      <c r="G2782" t="s">
        <v>2954</v>
      </c>
      <c r="H2782" t="s">
        <v>13401</v>
      </c>
    </row>
    <row r="2783" spans="1:8" x14ac:dyDescent="0.25">
      <c r="A2783" t="s">
        <v>13402</v>
      </c>
      <c r="B2783" t="s">
        <v>13403</v>
      </c>
      <c r="C2783">
        <v>5.0099999999999999E-2</v>
      </c>
      <c r="D2783" t="s">
        <v>2930</v>
      </c>
      <c r="E2783" t="s">
        <v>2930</v>
      </c>
      <c r="F2783" t="s">
        <v>600</v>
      </c>
      <c r="G2783" t="s">
        <v>2949</v>
      </c>
      <c r="H2783" t="s">
        <v>13404</v>
      </c>
    </row>
    <row r="2784" spans="1:8" x14ac:dyDescent="0.25">
      <c r="A2784" t="s">
        <v>13405</v>
      </c>
      <c r="B2784" t="s">
        <v>13406</v>
      </c>
      <c r="C2784">
        <v>15.74</v>
      </c>
      <c r="D2784" t="s">
        <v>13407</v>
      </c>
      <c r="E2784">
        <v>1983</v>
      </c>
      <c r="F2784" t="s">
        <v>600</v>
      </c>
      <c r="G2784" t="s">
        <v>5966</v>
      </c>
      <c r="H2784" t="s">
        <v>13408</v>
      </c>
    </row>
    <row r="2785" spans="1:8" x14ac:dyDescent="0.25">
      <c r="A2785" t="s">
        <v>13409</v>
      </c>
      <c r="B2785" t="s">
        <v>13410</v>
      </c>
      <c r="C2785">
        <v>11.43</v>
      </c>
      <c r="D2785" t="s">
        <v>13411</v>
      </c>
      <c r="E2785">
        <v>2006</v>
      </c>
      <c r="F2785" t="s">
        <v>25</v>
      </c>
      <c r="G2785" t="s">
        <v>24</v>
      </c>
      <c r="H2785" t="s">
        <v>13412</v>
      </c>
    </row>
    <row r="2786" spans="1:8" x14ac:dyDescent="0.25">
      <c r="A2786" t="s">
        <v>13413</v>
      </c>
      <c r="B2786" t="s">
        <v>13414</v>
      </c>
      <c r="C2786">
        <v>77.02</v>
      </c>
      <c r="D2786" t="s">
        <v>13415</v>
      </c>
      <c r="E2786" t="s">
        <v>2930</v>
      </c>
      <c r="F2786" t="s">
        <v>2930</v>
      </c>
      <c r="G2786" t="s">
        <v>2930</v>
      </c>
      <c r="H2786" t="s">
        <v>13416</v>
      </c>
    </row>
    <row r="2787" spans="1:8" x14ac:dyDescent="0.25">
      <c r="A2787" t="s">
        <v>13417</v>
      </c>
      <c r="B2787" t="s">
        <v>13418</v>
      </c>
      <c r="C2787">
        <v>57.01</v>
      </c>
      <c r="D2787" t="s">
        <v>10177</v>
      </c>
      <c r="E2787" t="s">
        <v>2930</v>
      </c>
      <c r="F2787" t="s">
        <v>2930</v>
      </c>
      <c r="G2787" t="s">
        <v>2930</v>
      </c>
      <c r="H2787" t="s">
        <v>13419</v>
      </c>
    </row>
    <row r="2788" spans="1:8" x14ac:dyDescent="0.25">
      <c r="A2788" t="s">
        <v>13420</v>
      </c>
      <c r="B2788" t="s">
        <v>13421</v>
      </c>
      <c r="C2788">
        <v>87.17</v>
      </c>
      <c r="D2788" t="s">
        <v>13422</v>
      </c>
      <c r="E2788" t="s">
        <v>2930</v>
      </c>
      <c r="F2788" t="s">
        <v>2930</v>
      </c>
      <c r="G2788" t="s">
        <v>2930</v>
      </c>
      <c r="H2788" t="s">
        <v>13423</v>
      </c>
    </row>
    <row r="2789" spans="1:8" x14ac:dyDescent="0.25">
      <c r="A2789" t="s">
        <v>13424</v>
      </c>
      <c r="B2789" t="s">
        <v>13425</v>
      </c>
      <c r="C2789">
        <v>64.617999999999995</v>
      </c>
      <c r="D2789" t="s">
        <v>13426</v>
      </c>
      <c r="E2789" t="s">
        <v>2930</v>
      </c>
      <c r="F2789" t="s">
        <v>2930</v>
      </c>
      <c r="G2789" t="s">
        <v>2930</v>
      </c>
      <c r="H2789" t="s">
        <v>13427</v>
      </c>
    </row>
    <row r="2790" spans="1:8" x14ac:dyDescent="0.25">
      <c r="A2790" t="s">
        <v>13428</v>
      </c>
      <c r="B2790" t="s">
        <v>13429</v>
      </c>
      <c r="C2790">
        <v>92.59</v>
      </c>
      <c r="D2790" t="s">
        <v>13430</v>
      </c>
      <c r="E2790" t="s">
        <v>2930</v>
      </c>
      <c r="F2790" t="s">
        <v>2930</v>
      </c>
      <c r="G2790" t="s">
        <v>2930</v>
      </c>
      <c r="H2790" t="s">
        <v>13431</v>
      </c>
    </row>
    <row r="2791" spans="1:8" x14ac:dyDescent="0.25">
      <c r="A2791" t="s">
        <v>13432</v>
      </c>
      <c r="B2791" t="s">
        <v>13433</v>
      </c>
      <c r="C2791">
        <v>77.98</v>
      </c>
      <c r="D2791" t="s">
        <v>13434</v>
      </c>
      <c r="E2791" t="s">
        <v>2930</v>
      </c>
      <c r="F2791" t="s">
        <v>2930</v>
      </c>
      <c r="G2791" t="s">
        <v>2930</v>
      </c>
      <c r="H2791" t="s">
        <v>13435</v>
      </c>
    </row>
    <row r="2792" spans="1:8" x14ac:dyDescent="0.25">
      <c r="A2792" t="s">
        <v>13436</v>
      </c>
      <c r="B2792" t="s">
        <v>13437</v>
      </c>
      <c r="C2792">
        <v>53.11</v>
      </c>
      <c r="D2792" t="s">
        <v>13438</v>
      </c>
      <c r="E2792" t="s">
        <v>2930</v>
      </c>
      <c r="F2792" t="s">
        <v>2930</v>
      </c>
      <c r="G2792" t="s">
        <v>2930</v>
      </c>
      <c r="H2792" t="s">
        <v>13439</v>
      </c>
    </row>
    <row r="2793" spans="1:8" x14ac:dyDescent="0.25">
      <c r="A2793" t="s">
        <v>13440</v>
      </c>
      <c r="B2793" t="s">
        <v>13441</v>
      </c>
      <c r="C2793">
        <v>17.28</v>
      </c>
      <c r="D2793" t="s">
        <v>7188</v>
      </c>
      <c r="E2793" t="s">
        <v>2930</v>
      </c>
      <c r="F2793" t="s">
        <v>3022</v>
      </c>
      <c r="G2793" t="s">
        <v>3023</v>
      </c>
      <c r="H2793" t="s">
        <v>13442</v>
      </c>
    </row>
    <row r="2794" spans="1:8" x14ac:dyDescent="0.25">
      <c r="A2794" t="s">
        <v>13440</v>
      </c>
      <c r="B2794" t="s">
        <v>13443</v>
      </c>
      <c r="C2794">
        <v>24.52</v>
      </c>
      <c r="D2794" t="s">
        <v>2930</v>
      </c>
      <c r="E2794" t="s">
        <v>2930</v>
      </c>
      <c r="F2794" t="s">
        <v>3022</v>
      </c>
      <c r="G2794" t="s">
        <v>3023</v>
      </c>
      <c r="H2794" t="s">
        <v>13444</v>
      </c>
    </row>
    <row r="2795" spans="1:8" x14ac:dyDescent="0.25">
      <c r="A2795" t="s">
        <v>13440</v>
      </c>
      <c r="B2795" t="s">
        <v>13445</v>
      </c>
      <c r="C2795">
        <v>22.14</v>
      </c>
      <c r="D2795" t="s">
        <v>13446</v>
      </c>
      <c r="E2795" t="s">
        <v>2930</v>
      </c>
      <c r="F2795" t="s">
        <v>3022</v>
      </c>
      <c r="G2795" t="s">
        <v>3023</v>
      </c>
      <c r="H2795" t="s">
        <v>13447</v>
      </c>
    </row>
    <row r="2796" spans="1:8" x14ac:dyDescent="0.25">
      <c r="A2796" t="s">
        <v>13440</v>
      </c>
      <c r="B2796" t="s">
        <v>13448</v>
      </c>
      <c r="C2796">
        <v>22.2</v>
      </c>
      <c r="D2796" t="s">
        <v>2930</v>
      </c>
      <c r="E2796" t="s">
        <v>2930</v>
      </c>
      <c r="F2796" t="s">
        <v>3022</v>
      </c>
      <c r="G2796" t="s">
        <v>3023</v>
      </c>
      <c r="H2796" t="s">
        <v>13449</v>
      </c>
    </row>
    <row r="2797" spans="1:8" x14ac:dyDescent="0.25">
      <c r="A2797" t="s">
        <v>13450</v>
      </c>
      <c r="B2797" t="s">
        <v>13451</v>
      </c>
      <c r="C2797">
        <v>97.581699999999998</v>
      </c>
      <c r="D2797" t="s">
        <v>13452</v>
      </c>
      <c r="E2797" t="s">
        <v>2930</v>
      </c>
      <c r="F2797" t="s">
        <v>2930</v>
      </c>
      <c r="G2797" t="s">
        <v>2930</v>
      </c>
      <c r="H2797" t="s">
        <v>13453</v>
      </c>
    </row>
    <row r="2798" spans="1:8" x14ac:dyDescent="0.25">
      <c r="A2798" t="s">
        <v>13454</v>
      </c>
      <c r="B2798" t="s">
        <v>13455</v>
      </c>
      <c r="C2798">
        <v>103.02</v>
      </c>
      <c r="D2798" t="s">
        <v>13456</v>
      </c>
      <c r="E2798" t="s">
        <v>2930</v>
      </c>
      <c r="F2798" t="s">
        <v>2930</v>
      </c>
      <c r="G2798" t="s">
        <v>2930</v>
      </c>
      <c r="H2798" t="s">
        <v>13457</v>
      </c>
    </row>
    <row r="2799" spans="1:8" x14ac:dyDescent="0.25">
      <c r="A2799" t="s">
        <v>13458</v>
      </c>
      <c r="B2799" t="s">
        <v>13459</v>
      </c>
      <c r="C2799">
        <v>92.29</v>
      </c>
      <c r="D2799" t="s">
        <v>13460</v>
      </c>
      <c r="E2799" t="s">
        <v>2930</v>
      </c>
      <c r="F2799" t="s">
        <v>2930</v>
      </c>
      <c r="G2799" t="s">
        <v>2930</v>
      </c>
      <c r="H2799" t="s">
        <v>13461</v>
      </c>
    </row>
    <row r="2800" spans="1:8" x14ac:dyDescent="0.25">
      <c r="A2800" t="s">
        <v>13462</v>
      </c>
      <c r="B2800" t="s">
        <v>13463</v>
      </c>
      <c r="C2800">
        <v>97.74</v>
      </c>
      <c r="D2800" t="s">
        <v>13464</v>
      </c>
      <c r="E2800" t="s">
        <v>2930</v>
      </c>
      <c r="F2800" t="s">
        <v>2930</v>
      </c>
      <c r="G2800" t="s">
        <v>2930</v>
      </c>
      <c r="H2800" t="s">
        <v>13465</v>
      </c>
    </row>
    <row r="2801" spans="1:8" x14ac:dyDescent="0.25">
      <c r="A2801" t="s">
        <v>13466</v>
      </c>
      <c r="B2801" t="s">
        <v>13467</v>
      </c>
      <c r="C2801">
        <v>107.87</v>
      </c>
      <c r="D2801" t="s">
        <v>13468</v>
      </c>
      <c r="E2801" t="s">
        <v>2930</v>
      </c>
      <c r="F2801" t="s">
        <v>2930</v>
      </c>
      <c r="G2801" t="s">
        <v>2930</v>
      </c>
      <c r="H2801" t="s">
        <v>13469</v>
      </c>
    </row>
    <row r="2802" spans="1:8" x14ac:dyDescent="0.25">
      <c r="A2802" t="s">
        <v>13470</v>
      </c>
      <c r="B2802" t="s">
        <v>13471</v>
      </c>
      <c r="C2802">
        <v>88.11</v>
      </c>
      <c r="D2802" t="s">
        <v>13472</v>
      </c>
      <c r="E2802" t="s">
        <v>2930</v>
      </c>
      <c r="F2802" t="s">
        <v>2930</v>
      </c>
      <c r="G2802" t="s">
        <v>2930</v>
      </c>
      <c r="H2802" t="s">
        <v>13473</v>
      </c>
    </row>
    <row r="2803" spans="1:8" x14ac:dyDescent="0.25">
      <c r="A2803" t="s">
        <v>13474</v>
      </c>
      <c r="B2803" t="s">
        <v>13475</v>
      </c>
      <c r="C2803">
        <v>97.445999999999998</v>
      </c>
      <c r="D2803" t="s">
        <v>13476</v>
      </c>
      <c r="E2803" t="s">
        <v>2930</v>
      </c>
      <c r="F2803" t="s">
        <v>2930</v>
      </c>
      <c r="G2803" t="s">
        <v>2930</v>
      </c>
      <c r="H2803" t="s">
        <v>13477</v>
      </c>
    </row>
    <row r="2804" spans="1:8" x14ac:dyDescent="0.25">
      <c r="A2804" t="s">
        <v>13478</v>
      </c>
      <c r="B2804" t="s">
        <v>13479</v>
      </c>
      <c r="C2804">
        <v>79.959999999999994</v>
      </c>
      <c r="D2804" t="s">
        <v>13480</v>
      </c>
      <c r="E2804" t="s">
        <v>2930</v>
      </c>
      <c r="F2804" t="s">
        <v>2930</v>
      </c>
      <c r="G2804" t="s">
        <v>2930</v>
      </c>
      <c r="H2804" t="s">
        <v>13481</v>
      </c>
    </row>
    <row r="2805" spans="1:8" x14ac:dyDescent="0.25">
      <c r="A2805" t="s">
        <v>13482</v>
      </c>
      <c r="B2805" t="s">
        <v>13483</v>
      </c>
      <c r="C2805">
        <v>60.93</v>
      </c>
      <c r="D2805" t="s">
        <v>13484</v>
      </c>
      <c r="E2805" t="s">
        <v>2930</v>
      </c>
      <c r="F2805" t="s">
        <v>2930</v>
      </c>
      <c r="G2805" t="s">
        <v>2930</v>
      </c>
      <c r="H2805" t="s">
        <v>13485</v>
      </c>
    </row>
    <row r="2806" spans="1:8" x14ac:dyDescent="0.25">
      <c r="A2806" t="s">
        <v>13486</v>
      </c>
      <c r="B2806" t="s">
        <v>13487</v>
      </c>
      <c r="C2806">
        <v>48.35</v>
      </c>
      <c r="D2806" t="s">
        <v>6562</v>
      </c>
      <c r="E2806" t="s">
        <v>2930</v>
      </c>
      <c r="F2806" t="s">
        <v>2930</v>
      </c>
      <c r="G2806" t="s">
        <v>2930</v>
      </c>
      <c r="H2806" t="s">
        <v>13488</v>
      </c>
    </row>
    <row r="2807" spans="1:8" x14ac:dyDescent="0.25">
      <c r="A2807" t="s">
        <v>13489</v>
      </c>
      <c r="B2807" t="s">
        <v>13490</v>
      </c>
      <c r="C2807">
        <v>53.57</v>
      </c>
      <c r="D2807" t="s">
        <v>3678</v>
      </c>
      <c r="E2807" t="s">
        <v>2930</v>
      </c>
      <c r="F2807" t="s">
        <v>2930</v>
      </c>
      <c r="G2807" t="s">
        <v>2930</v>
      </c>
      <c r="H2807" t="s">
        <v>13491</v>
      </c>
    </row>
    <row r="2808" spans="1:8" x14ac:dyDescent="0.25">
      <c r="A2808" t="s">
        <v>13492</v>
      </c>
      <c r="B2808" t="s">
        <v>13493</v>
      </c>
      <c r="C2808">
        <v>51.15</v>
      </c>
      <c r="D2808" t="s">
        <v>6827</v>
      </c>
      <c r="E2808" t="s">
        <v>2930</v>
      </c>
      <c r="F2808" t="s">
        <v>2930</v>
      </c>
      <c r="G2808" t="s">
        <v>2930</v>
      </c>
      <c r="H2808" t="s">
        <v>13494</v>
      </c>
    </row>
    <row r="2809" spans="1:8" x14ac:dyDescent="0.25">
      <c r="A2809" t="s">
        <v>13495</v>
      </c>
      <c r="B2809" t="s">
        <v>13496</v>
      </c>
      <c r="C2809">
        <v>1.0999000000000001</v>
      </c>
      <c r="D2809" t="s">
        <v>13497</v>
      </c>
      <c r="E2809" t="s">
        <v>2930</v>
      </c>
      <c r="F2809" t="s">
        <v>77</v>
      </c>
      <c r="G2809" t="s">
        <v>13498</v>
      </c>
      <c r="H2809" t="s">
        <v>13499</v>
      </c>
    </row>
    <row r="2810" spans="1:8" x14ac:dyDescent="0.25">
      <c r="A2810" t="s">
        <v>13500</v>
      </c>
      <c r="B2810" t="s">
        <v>13501</v>
      </c>
      <c r="C2810">
        <v>29.88</v>
      </c>
      <c r="D2810" t="s">
        <v>13502</v>
      </c>
      <c r="E2810">
        <v>2014</v>
      </c>
      <c r="F2810" t="s">
        <v>18</v>
      </c>
      <c r="G2810" t="s">
        <v>17</v>
      </c>
      <c r="H2810" t="s">
        <v>13503</v>
      </c>
    </row>
    <row r="2811" spans="1:8" x14ac:dyDescent="0.25">
      <c r="A2811" t="s">
        <v>13504</v>
      </c>
      <c r="B2811" t="s">
        <v>13505</v>
      </c>
      <c r="C2811">
        <v>27.58</v>
      </c>
      <c r="D2811" t="s">
        <v>13506</v>
      </c>
      <c r="E2811" t="s">
        <v>2930</v>
      </c>
      <c r="F2811" t="s">
        <v>18</v>
      </c>
      <c r="G2811" t="s">
        <v>44</v>
      </c>
      <c r="H2811" t="s">
        <v>13507</v>
      </c>
    </row>
    <row r="2812" spans="1:8" x14ac:dyDescent="0.25">
      <c r="A2812" t="s">
        <v>13508</v>
      </c>
      <c r="B2812" t="s">
        <v>13509</v>
      </c>
      <c r="C2812">
        <v>4.25</v>
      </c>
      <c r="D2812" t="s">
        <v>13510</v>
      </c>
      <c r="E2812">
        <v>2014</v>
      </c>
      <c r="F2812" t="s">
        <v>25</v>
      </c>
      <c r="G2812" t="s">
        <v>24</v>
      </c>
      <c r="H2812" t="s">
        <v>13511</v>
      </c>
    </row>
    <row r="2813" spans="1:8" x14ac:dyDescent="0.25">
      <c r="A2813" t="s">
        <v>13512</v>
      </c>
      <c r="B2813" t="s">
        <v>13513</v>
      </c>
      <c r="C2813">
        <v>28.95</v>
      </c>
      <c r="D2813" t="s">
        <v>13514</v>
      </c>
      <c r="E2813">
        <v>2000</v>
      </c>
      <c r="F2813" t="s">
        <v>25</v>
      </c>
      <c r="G2813" t="s">
        <v>3017</v>
      </c>
      <c r="H2813" t="s">
        <v>13515</v>
      </c>
    </row>
    <row r="2814" spans="1:8" x14ac:dyDescent="0.25">
      <c r="A2814" t="s">
        <v>13516</v>
      </c>
      <c r="B2814" t="s">
        <v>13517</v>
      </c>
      <c r="C2814">
        <v>2.8294000000000001</v>
      </c>
      <c r="D2814" t="s">
        <v>13518</v>
      </c>
      <c r="E2814" t="s">
        <v>2930</v>
      </c>
      <c r="F2814" t="s">
        <v>25</v>
      </c>
      <c r="G2814" t="s">
        <v>62</v>
      </c>
      <c r="H2814" t="s">
        <v>13519</v>
      </c>
    </row>
    <row r="2815" spans="1:8" x14ac:dyDescent="0.25">
      <c r="A2815" t="s">
        <v>13520</v>
      </c>
      <c r="B2815" t="s">
        <v>13521</v>
      </c>
      <c r="C2815">
        <v>53.07</v>
      </c>
      <c r="D2815" t="s">
        <v>13522</v>
      </c>
      <c r="E2815">
        <v>2001</v>
      </c>
      <c r="F2815" t="s">
        <v>77</v>
      </c>
      <c r="G2815" t="s">
        <v>3306</v>
      </c>
      <c r="H2815" t="s">
        <v>13523</v>
      </c>
    </row>
    <row r="2816" spans="1:8" x14ac:dyDescent="0.25">
      <c r="A2816" t="s">
        <v>13524</v>
      </c>
      <c r="B2816" t="s">
        <v>13525</v>
      </c>
      <c r="C2816">
        <v>29.87</v>
      </c>
      <c r="D2816" t="s">
        <v>2962</v>
      </c>
      <c r="E2816">
        <v>1994</v>
      </c>
      <c r="F2816" t="s">
        <v>18</v>
      </c>
      <c r="G2816" t="s">
        <v>308</v>
      </c>
      <c r="H2816" t="s">
        <v>13526</v>
      </c>
    </row>
    <row r="2817" spans="1:8" x14ac:dyDescent="0.25">
      <c r="A2817" t="s">
        <v>13527</v>
      </c>
      <c r="B2817" t="s">
        <v>13528</v>
      </c>
      <c r="C2817">
        <v>60</v>
      </c>
      <c r="D2817" t="s">
        <v>13529</v>
      </c>
      <c r="E2817" t="s">
        <v>2930</v>
      </c>
      <c r="F2817" t="s">
        <v>600</v>
      </c>
      <c r="G2817" t="s">
        <v>2971</v>
      </c>
      <c r="H2817" t="s">
        <v>13530</v>
      </c>
    </row>
    <row r="2818" spans="1:8" x14ac:dyDescent="0.25">
      <c r="A2818" t="s">
        <v>13531</v>
      </c>
      <c r="B2818" t="s">
        <v>13532</v>
      </c>
      <c r="C2818">
        <v>11.56</v>
      </c>
      <c r="D2818" t="s">
        <v>13533</v>
      </c>
      <c r="E2818" t="s">
        <v>2930</v>
      </c>
      <c r="F2818" t="s">
        <v>600</v>
      </c>
      <c r="G2818" t="s">
        <v>2971</v>
      </c>
      <c r="H2818" t="s">
        <v>13534</v>
      </c>
    </row>
    <row r="2819" spans="1:8" x14ac:dyDescent="0.25">
      <c r="A2819" t="s">
        <v>13535</v>
      </c>
      <c r="B2819" t="s">
        <v>13536</v>
      </c>
      <c r="C2819">
        <v>19.7</v>
      </c>
      <c r="D2819" t="s">
        <v>11844</v>
      </c>
      <c r="E2819" t="s">
        <v>2930</v>
      </c>
      <c r="F2819" t="s">
        <v>600</v>
      </c>
      <c r="G2819" t="s">
        <v>2971</v>
      </c>
      <c r="H2819" t="s">
        <v>13537</v>
      </c>
    </row>
    <row r="2820" spans="1:8" x14ac:dyDescent="0.25">
      <c r="A2820" t="s">
        <v>13538</v>
      </c>
      <c r="B2820" t="s">
        <v>13539</v>
      </c>
      <c r="C2820">
        <v>21</v>
      </c>
      <c r="D2820">
        <v>892332</v>
      </c>
      <c r="E2820" t="s">
        <v>2930</v>
      </c>
      <c r="F2820" t="s">
        <v>600</v>
      </c>
      <c r="G2820" t="s">
        <v>2971</v>
      </c>
      <c r="H2820" t="s">
        <v>13540</v>
      </c>
    </row>
    <row r="2821" spans="1:8" x14ac:dyDescent="0.25">
      <c r="A2821" t="s">
        <v>13541</v>
      </c>
      <c r="B2821" t="s">
        <v>13542</v>
      </c>
      <c r="C2821">
        <v>2.2799999999999998</v>
      </c>
      <c r="D2821" t="s">
        <v>13543</v>
      </c>
      <c r="E2821" t="s">
        <v>2930</v>
      </c>
      <c r="F2821" t="s">
        <v>600</v>
      </c>
      <c r="G2821" t="s">
        <v>2971</v>
      </c>
      <c r="H2821" t="s">
        <v>13544</v>
      </c>
    </row>
    <row r="2822" spans="1:8" x14ac:dyDescent="0.25">
      <c r="A2822" t="s">
        <v>13545</v>
      </c>
      <c r="B2822" t="s">
        <v>13546</v>
      </c>
      <c r="C2822">
        <v>41.1</v>
      </c>
      <c r="D2822" t="s">
        <v>13547</v>
      </c>
      <c r="E2822" t="s">
        <v>2930</v>
      </c>
      <c r="F2822" t="s">
        <v>600</v>
      </c>
      <c r="G2822" t="s">
        <v>2971</v>
      </c>
      <c r="H2822" t="s">
        <v>13548</v>
      </c>
    </row>
    <row r="2823" spans="1:8" x14ac:dyDescent="0.25">
      <c r="A2823" t="s">
        <v>13549</v>
      </c>
      <c r="B2823" t="s">
        <v>13550</v>
      </c>
      <c r="C2823">
        <v>31.285</v>
      </c>
      <c r="D2823" t="s">
        <v>13551</v>
      </c>
      <c r="E2823" t="s">
        <v>2930</v>
      </c>
      <c r="F2823" t="s">
        <v>600</v>
      </c>
      <c r="G2823" t="s">
        <v>2971</v>
      </c>
      <c r="H2823" t="s">
        <v>13552</v>
      </c>
    </row>
    <row r="2824" spans="1:8" x14ac:dyDescent="0.25">
      <c r="A2824" t="s">
        <v>13553</v>
      </c>
      <c r="B2824" t="s">
        <v>13554</v>
      </c>
      <c r="C2824">
        <v>55.14</v>
      </c>
      <c r="D2824" t="s">
        <v>13555</v>
      </c>
      <c r="E2824" t="s">
        <v>2930</v>
      </c>
      <c r="F2824" t="s">
        <v>2930</v>
      </c>
      <c r="G2824" t="s">
        <v>2930</v>
      </c>
      <c r="H2824" t="s">
        <v>13556</v>
      </c>
    </row>
    <row r="2825" spans="1:8" x14ac:dyDescent="0.25">
      <c r="A2825" t="s">
        <v>13557</v>
      </c>
      <c r="B2825" t="s">
        <v>13558</v>
      </c>
      <c r="C2825">
        <v>17.98</v>
      </c>
      <c r="D2825" t="s">
        <v>13559</v>
      </c>
      <c r="E2825" t="s">
        <v>2930</v>
      </c>
      <c r="F2825" t="s">
        <v>600</v>
      </c>
      <c r="G2825" t="s">
        <v>2971</v>
      </c>
      <c r="H2825" t="s">
        <v>13560</v>
      </c>
    </row>
    <row r="2826" spans="1:8" x14ac:dyDescent="0.25">
      <c r="A2826" t="s">
        <v>13561</v>
      </c>
      <c r="B2826" t="s">
        <v>13562</v>
      </c>
      <c r="C2826">
        <v>39.25</v>
      </c>
      <c r="D2826" t="s">
        <v>13563</v>
      </c>
      <c r="E2826" t="s">
        <v>2930</v>
      </c>
      <c r="F2826" t="s">
        <v>600</v>
      </c>
      <c r="G2826" t="s">
        <v>2971</v>
      </c>
      <c r="H2826" t="s">
        <v>13564</v>
      </c>
    </row>
    <row r="2827" spans="1:8" x14ac:dyDescent="0.25">
      <c r="A2827" t="s">
        <v>13565</v>
      </c>
      <c r="B2827" t="s">
        <v>13566</v>
      </c>
      <c r="C2827">
        <v>0.45900000000000002</v>
      </c>
      <c r="D2827" t="s">
        <v>13567</v>
      </c>
      <c r="E2827" t="s">
        <v>2930</v>
      </c>
      <c r="F2827" t="s">
        <v>25</v>
      </c>
      <c r="G2827" t="s">
        <v>3265</v>
      </c>
      <c r="H2827" t="s">
        <v>13568</v>
      </c>
    </row>
    <row r="2828" spans="1:8" x14ac:dyDescent="0.25">
      <c r="A2828" t="s">
        <v>13569</v>
      </c>
      <c r="B2828" t="s">
        <v>13570</v>
      </c>
      <c r="C2828">
        <v>19.77</v>
      </c>
      <c r="D2828" t="s">
        <v>13571</v>
      </c>
      <c r="E2828">
        <v>2010</v>
      </c>
      <c r="F2828" t="s">
        <v>77</v>
      </c>
      <c r="G2828" t="s">
        <v>4201</v>
      </c>
      <c r="H2828" t="s">
        <v>13572</v>
      </c>
    </row>
    <row r="2829" spans="1:8" x14ac:dyDescent="0.25">
      <c r="A2829" t="s">
        <v>13573</v>
      </c>
      <c r="B2829" t="s">
        <v>13574</v>
      </c>
      <c r="C2829">
        <v>8.7899999999999991</v>
      </c>
      <c r="D2829" t="s">
        <v>13575</v>
      </c>
      <c r="E2829">
        <v>2013</v>
      </c>
      <c r="F2829" t="s">
        <v>25</v>
      </c>
      <c r="G2829" t="s">
        <v>639</v>
      </c>
      <c r="H2829" t="s">
        <v>13576</v>
      </c>
    </row>
    <row r="2830" spans="1:8" x14ac:dyDescent="0.25">
      <c r="A2830" t="s">
        <v>13577</v>
      </c>
      <c r="B2830" t="s">
        <v>13578</v>
      </c>
      <c r="C2830">
        <v>7.91</v>
      </c>
      <c r="D2830" t="s">
        <v>13579</v>
      </c>
      <c r="E2830">
        <v>2012</v>
      </c>
      <c r="F2830" t="s">
        <v>25</v>
      </c>
      <c r="G2830" t="s">
        <v>24</v>
      </c>
      <c r="H2830" t="s">
        <v>13580</v>
      </c>
    </row>
    <row r="2831" spans="1:8" x14ac:dyDescent="0.25">
      <c r="A2831" t="s">
        <v>13581</v>
      </c>
      <c r="B2831" t="s">
        <v>13582</v>
      </c>
      <c r="C2831">
        <v>3.6</v>
      </c>
      <c r="D2831" t="s">
        <v>13583</v>
      </c>
      <c r="E2831" t="s">
        <v>2930</v>
      </c>
      <c r="F2831" t="s">
        <v>25</v>
      </c>
      <c r="G2831" t="s">
        <v>62</v>
      </c>
      <c r="H2831" t="s">
        <v>13584</v>
      </c>
    </row>
    <row r="2832" spans="1:8" x14ac:dyDescent="0.25">
      <c r="A2832" t="s">
        <v>13585</v>
      </c>
      <c r="B2832" t="s">
        <v>13586</v>
      </c>
      <c r="C2832">
        <v>58.234999999999999</v>
      </c>
      <c r="D2832" t="s">
        <v>10051</v>
      </c>
      <c r="E2832">
        <v>2002</v>
      </c>
      <c r="F2832" t="s">
        <v>18</v>
      </c>
      <c r="G2832" t="s">
        <v>44</v>
      </c>
      <c r="H2832" t="s">
        <v>13587</v>
      </c>
    </row>
    <row r="2833" spans="1:8" x14ac:dyDescent="0.25">
      <c r="A2833" t="s">
        <v>13588</v>
      </c>
      <c r="B2833" t="s">
        <v>13589</v>
      </c>
      <c r="C2833">
        <v>63.87</v>
      </c>
      <c r="D2833" t="s">
        <v>13590</v>
      </c>
      <c r="E2833">
        <v>1998</v>
      </c>
      <c r="F2833" t="s">
        <v>18</v>
      </c>
      <c r="G2833" t="s">
        <v>44</v>
      </c>
      <c r="H2833" t="s">
        <v>13591</v>
      </c>
    </row>
    <row r="2834" spans="1:8" x14ac:dyDescent="0.25">
      <c r="A2834" t="s">
        <v>125</v>
      </c>
      <c r="B2834" t="s">
        <v>13592</v>
      </c>
      <c r="C2834">
        <v>67.8</v>
      </c>
      <c r="D2834" t="s">
        <v>13593</v>
      </c>
      <c r="E2834">
        <v>2009</v>
      </c>
      <c r="F2834" t="s">
        <v>18</v>
      </c>
      <c r="G2834" t="s">
        <v>44</v>
      </c>
      <c r="H2834" t="s">
        <v>13594</v>
      </c>
    </row>
    <row r="2835" spans="1:8" x14ac:dyDescent="0.25">
      <c r="A2835" t="s">
        <v>13595</v>
      </c>
      <c r="B2835" t="s">
        <v>13596</v>
      </c>
      <c r="C2835">
        <v>14.2</v>
      </c>
      <c r="D2835" t="s">
        <v>13597</v>
      </c>
      <c r="E2835">
        <v>2014</v>
      </c>
      <c r="F2835" t="s">
        <v>600</v>
      </c>
      <c r="G2835" t="s">
        <v>2949</v>
      </c>
      <c r="H2835" t="s">
        <v>13598</v>
      </c>
    </row>
    <row r="2836" spans="1:8" x14ac:dyDescent="0.25">
      <c r="A2836" t="s">
        <v>13599</v>
      </c>
      <c r="B2836" t="s">
        <v>13600</v>
      </c>
      <c r="C2836">
        <v>1.96</v>
      </c>
      <c r="D2836" t="s">
        <v>13601</v>
      </c>
      <c r="E2836" t="s">
        <v>2930</v>
      </c>
      <c r="F2836" t="s">
        <v>25</v>
      </c>
      <c r="G2836" t="s">
        <v>3265</v>
      </c>
      <c r="H2836" t="s">
        <v>13602</v>
      </c>
    </row>
    <row r="2837" spans="1:8" x14ac:dyDescent="0.25">
      <c r="A2837" t="s">
        <v>13603</v>
      </c>
      <c r="B2837" t="s">
        <v>13604</v>
      </c>
      <c r="C2837">
        <v>18.850000000000001</v>
      </c>
      <c r="D2837" t="s">
        <v>13605</v>
      </c>
      <c r="E2837">
        <v>2014</v>
      </c>
      <c r="F2837" t="s">
        <v>25</v>
      </c>
      <c r="G2837" t="s">
        <v>24</v>
      </c>
      <c r="H2837" t="s">
        <v>13606</v>
      </c>
    </row>
    <row r="2838" spans="1:8" x14ac:dyDescent="0.25">
      <c r="A2838" t="s">
        <v>13607</v>
      </c>
      <c r="B2838" t="s">
        <v>13608</v>
      </c>
      <c r="C2838">
        <v>3.45</v>
      </c>
      <c r="D2838" t="s">
        <v>13609</v>
      </c>
      <c r="E2838" t="s">
        <v>2930</v>
      </c>
      <c r="F2838" t="s">
        <v>3022</v>
      </c>
      <c r="G2838" t="s">
        <v>4655</v>
      </c>
      <c r="H2838" t="s">
        <v>13610</v>
      </c>
    </row>
    <row r="2839" spans="1:8" x14ac:dyDescent="0.25">
      <c r="A2839" t="s">
        <v>468</v>
      </c>
      <c r="B2839" t="s">
        <v>13611</v>
      </c>
      <c r="C2839">
        <v>118.61</v>
      </c>
      <c r="D2839" t="s">
        <v>13612</v>
      </c>
      <c r="E2839">
        <v>1991</v>
      </c>
      <c r="F2839" t="s">
        <v>25</v>
      </c>
      <c r="G2839" t="s">
        <v>24</v>
      </c>
      <c r="H2839" t="s">
        <v>13613</v>
      </c>
    </row>
    <row r="2840" spans="1:8" x14ac:dyDescent="0.25">
      <c r="A2840" t="s">
        <v>13614</v>
      </c>
      <c r="B2840" t="s">
        <v>13615</v>
      </c>
      <c r="C2840">
        <v>3.44</v>
      </c>
      <c r="D2840" t="s">
        <v>13616</v>
      </c>
      <c r="E2840" t="s">
        <v>2930</v>
      </c>
      <c r="F2840" t="s">
        <v>31</v>
      </c>
      <c r="G2840" t="s">
        <v>3463</v>
      </c>
      <c r="H2840" t="s">
        <v>13617</v>
      </c>
    </row>
    <row r="2841" spans="1:8" x14ac:dyDescent="0.25">
      <c r="A2841" t="s">
        <v>13618</v>
      </c>
      <c r="B2841" t="s">
        <v>13619</v>
      </c>
      <c r="C2841">
        <v>2.94</v>
      </c>
      <c r="D2841" t="s">
        <v>13620</v>
      </c>
      <c r="E2841" t="s">
        <v>2930</v>
      </c>
      <c r="F2841" t="s">
        <v>31</v>
      </c>
      <c r="G2841" t="s">
        <v>3463</v>
      </c>
      <c r="H2841" t="s">
        <v>13621</v>
      </c>
    </row>
    <row r="2842" spans="1:8" x14ac:dyDescent="0.25">
      <c r="A2842" t="s">
        <v>93</v>
      </c>
      <c r="B2842" t="s">
        <v>13622</v>
      </c>
      <c r="C2842">
        <v>70.03</v>
      </c>
      <c r="D2842" t="s">
        <v>10051</v>
      </c>
      <c r="E2842" t="s">
        <v>2930</v>
      </c>
      <c r="F2842" t="s">
        <v>31</v>
      </c>
      <c r="G2842" t="s">
        <v>30</v>
      </c>
      <c r="H2842" t="s">
        <v>13623</v>
      </c>
    </row>
    <row r="2843" spans="1:8" x14ac:dyDescent="0.25">
      <c r="A2843" t="s">
        <v>93</v>
      </c>
      <c r="B2843" t="s">
        <v>13624</v>
      </c>
      <c r="C2843">
        <v>69.709999999999994</v>
      </c>
      <c r="D2843" t="s">
        <v>13625</v>
      </c>
      <c r="E2843" t="s">
        <v>2930</v>
      </c>
      <c r="F2843" t="s">
        <v>31</v>
      </c>
      <c r="G2843" t="s">
        <v>30</v>
      </c>
      <c r="H2843" t="s">
        <v>13626</v>
      </c>
    </row>
    <row r="2844" spans="1:8" x14ac:dyDescent="0.25">
      <c r="A2844" t="s">
        <v>13627</v>
      </c>
      <c r="B2844" t="s">
        <v>13628</v>
      </c>
      <c r="C2844">
        <v>66.08</v>
      </c>
      <c r="D2844" t="s">
        <v>3338</v>
      </c>
      <c r="E2844">
        <v>1996</v>
      </c>
      <c r="F2844" t="s">
        <v>18</v>
      </c>
      <c r="G2844" t="s">
        <v>1000</v>
      </c>
      <c r="H2844" t="s">
        <v>13629</v>
      </c>
    </row>
    <row r="2845" spans="1:8" x14ac:dyDescent="0.25">
      <c r="A2845" t="s">
        <v>13630</v>
      </c>
      <c r="B2845" t="s">
        <v>13631</v>
      </c>
      <c r="C2845">
        <v>17.41</v>
      </c>
      <c r="D2845" t="s">
        <v>13632</v>
      </c>
      <c r="E2845" t="s">
        <v>2930</v>
      </c>
      <c r="F2845" t="s">
        <v>18</v>
      </c>
      <c r="G2845" t="s">
        <v>3186</v>
      </c>
      <c r="H2845" t="s">
        <v>13633</v>
      </c>
    </row>
    <row r="2846" spans="1:8" x14ac:dyDescent="0.25">
      <c r="A2846" t="s">
        <v>13634</v>
      </c>
      <c r="B2846" t="s">
        <v>13635</v>
      </c>
      <c r="C2846">
        <v>1.01</v>
      </c>
      <c r="D2846" t="s">
        <v>13636</v>
      </c>
      <c r="E2846">
        <v>1993</v>
      </c>
      <c r="F2846" t="s">
        <v>25</v>
      </c>
      <c r="G2846" t="s">
        <v>62</v>
      </c>
      <c r="H2846" t="s">
        <v>13637</v>
      </c>
    </row>
    <row r="2847" spans="1:8" x14ac:dyDescent="0.25">
      <c r="A2847" t="s">
        <v>13638</v>
      </c>
      <c r="B2847" t="s">
        <v>13639</v>
      </c>
      <c r="C2847">
        <v>12.58</v>
      </c>
      <c r="D2847" t="s">
        <v>13640</v>
      </c>
      <c r="E2847" t="s">
        <v>2930</v>
      </c>
      <c r="F2847" t="s">
        <v>138</v>
      </c>
      <c r="G2847" t="s">
        <v>308</v>
      </c>
      <c r="H2847" t="s">
        <v>13641</v>
      </c>
    </row>
    <row r="2848" spans="1:8" x14ac:dyDescent="0.25">
      <c r="A2848" t="s">
        <v>13642</v>
      </c>
      <c r="B2848" t="s">
        <v>13643</v>
      </c>
      <c r="C2848">
        <v>49.9</v>
      </c>
      <c r="D2848" t="s">
        <v>2930</v>
      </c>
      <c r="E2848" t="s">
        <v>2930</v>
      </c>
      <c r="F2848" t="s">
        <v>2930</v>
      </c>
      <c r="G2848" t="s">
        <v>2930</v>
      </c>
      <c r="H2848" t="s">
        <v>13644</v>
      </c>
    </row>
    <row r="2849" spans="1:8" x14ac:dyDescent="0.25">
      <c r="A2849" t="s">
        <v>13645</v>
      </c>
      <c r="B2849" t="s">
        <v>13646</v>
      </c>
      <c r="C2849">
        <v>27.46</v>
      </c>
      <c r="D2849" t="s">
        <v>13647</v>
      </c>
      <c r="E2849" t="s">
        <v>2930</v>
      </c>
      <c r="F2849" t="s">
        <v>2930</v>
      </c>
      <c r="G2849" t="s">
        <v>2930</v>
      </c>
      <c r="H2849" t="s">
        <v>13648</v>
      </c>
    </row>
    <row r="2850" spans="1:8" x14ac:dyDescent="0.25">
      <c r="A2850" t="s">
        <v>13649</v>
      </c>
      <c r="B2850" t="s">
        <v>13650</v>
      </c>
      <c r="C2850">
        <v>24.11</v>
      </c>
      <c r="D2850" t="s">
        <v>2930</v>
      </c>
      <c r="E2850" t="s">
        <v>2930</v>
      </c>
      <c r="F2850" t="s">
        <v>2930</v>
      </c>
      <c r="G2850" t="s">
        <v>2930</v>
      </c>
      <c r="H2850" t="s">
        <v>13651</v>
      </c>
    </row>
    <row r="2851" spans="1:8" x14ac:dyDescent="0.25">
      <c r="A2851" t="s">
        <v>13652</v>
      </c>
      <c r="B2851" t="s">
        <v>13653</v>
      </c>
      <c r="C2851">
        <v>2.46</v>
      </c>
      <c r="D2851" t="s">
        <v>13654</v>
      </c>
      <c r="E2851">
        <v>1985</v>
      </c>
      <c r="F2851" t="s">
        <v>138</v>
      </c>
      <c r="G2851" t="s">
        <v>3186</v>
      </c>
      <c r="H2851" t="s">
        <v>13655</v>
      </c>
    </row>
    <row r="2852" spans="1:8" x14ac:dyDescent="0.25">
      <c r="A2852" t="s">
        <v>13656</v>
      </c>
      <c r="B2852" t="s">
        <v>13657</v>
      </c>
      <c r="C2852">
        <v>1.41</v>
      </c>
      <c r="D2852" t="s">
        <v>13658</v>
      </c>
      <c r="E2852" t="s">
        <v>2930</v>
      </c>
      <c r="F2852" t="s">
        <v>138</v>
      </c>
      <c r="G2852" t="s">
        <v>3186</v>
      </c>
      <c r="H2852" t="s">
        <v>13659</v>
      </c>
    </row>
    <row r="2853" spans="1:8" x14ac:dyDescent="0.25">
      <c r="A2853" t="s">
        <v>13660</v>
      </c>
      <c r="B2853" t="s">
        <v>13661</v>
      </c>
      <c r="C2853">
        <v>1.81</v>
      </c>
      <c r="D2853" t="s">
        <v>13662</v>
      </c>
      <c r="E2853" t="s">
        <v>2930</v>
      </c>
      <c r="F2853" t="s">
        <v>18</v>
      </c>
      <c r="G2853" t="s">
        <v>106</v>
      </c>
      <c r="H2853" t="s">
        <v>13663</v>
      </c>
    </row>
    <row r="2854" spans="1:8" x14ac:dyDescent="0.25">
      <c r="A2854" t="s">
        <v>13664</v>
      </c>
      <c r="B2854" t="s">
        <v>13665</v>
      </c>
      <c r="C2854" t="s">
        <v>2930</v>
      </c>
      <c r="D2854" t="s">
        <v>2930</v>
      </c>
      <c r="E2854" t="s">
        <v>2930</v>
      </c>
      <c r="F2854" t="s">
        <v>2930</v>
      </c>
      <c r="G2854" t="s">
        <v>2930</v>
      </c>
      <c r="H2854" t="s">
        <v>13666</v>
      </c>
    </row>
    <row r="2855" spans="1:8" x14ac:dyDescent="0.25">
      <c r="A2855" t="s">
        <v>13667</v>
      </c>
      <c r="B2855" t="s">
        <v>13668</v>
      </c>
      <c r="C2855">
        <v>17.25</v>
      </c>
      <c r="D2855" t="s">
        <v>13669</v>
      </c>
      <c r="E2855" t="s">
        <v>2930</v>
      </c>
      <c r="F2855" t="s">
        <v>600</v>
      </c>
      <c r="G2855" t="s">
        <v>2949</v>
      </c>
      <c r="H2855" t="s">
        <v>13670</v>
      </c>
    </row>
    <row r="2856" spans="1:8" x14ac:dyDescent="0.25">
      <c r="A2856" t="s">
        <v>13671</v>
      </c>
      <c r="B2856" t="s">
        <v>13672</v>
      </c>
      <c r="C2856">
        <v>27.57</v>
      </c>
      <c r="D2856" t="s">
        <v>13673</v>
      </c>
      <c r="E2856" t="s">
        <v>2930</v>
      </c>
      <c r="F2856" t="s">
        <v>31</v>
      </c>
      <c r="G2856" t="s">
        <v>346</v>
      </c>
      <c r="H2856" t="s">
        <v>13674</v>
      </c>
    </row>
    <row r="2857" spans="1:8" x14ac:dyDescent="0.25">
      <c r="A2857" t="s">
        <v>13675</v>
      </c>
      <c r="B2857" t="s">
        <v>13676</v>
      </c>
      <c r="C2857">
        <v>8.67</v>
      </c>
      <c r="D2857" t="s">
        <v>13677</v>
      </c>
      <c r="E2857">
        <v>2005</v>
      </c>
      <c r="F2857" t="s">
        <v>18</v>
      </c>
      <c r="G2857" t="s">
        <v>53</v>
      </c>
      <c r="H2857" t="s">
        <v>13678</v>
      </c>
    </row>
    <row r="2858" spans="1:8" x14ac:dyDescent="0.25">
      <c r="A2858" t="s">
        <v>265</v>
      </c>
      <c r="B2858" t="s">
        <v>13679</v>
      </c>
      <c r="C2858">
        <v>5.22</v>
      </c>
      <c r="D2858" t="s">
        <v>13680</v>
      </c>
      <c r="E2858" t="s">
        <v>2930</v>
      </c>
      <c r="F2858" t="s">
        <v>116</v>
      </c>
      <c r="G2858" t="s">
        <v>115</v>
      </c>
      <c r="H2858" t="s">
        <v>13681</v>
      </c>
    </row>
    <row r="2859" spans="1:8" x14ac:dyDescent="0.25">
      <c r="A2859" t="s">
        <v>13682</v>
      </c>
      <c r="B2859" t="s">
        <v>13683</v>
      </c>
      <c r="C2859">
        <v>18.260000000000002</v>
      </c>
      <c r="D2859" t="s">
        <v>3905</v>
      </c>
      <c r="E2859">
        <v>2014</v>
      </c>
      <c r="F2859" t="s">
        <v>3022</v>
      </c>
      <c r="G2859" t="s">
        <v>3023</v>
      </c>
      <c r="H2859" t="s">
        <v>13684</v>
      </c>
    </row>
    <row r="2860" spans="1:8" x14ac:dyDescent="0.25">
      <c r="A2860" t="s">
        <v>13685</v>
      </c>
      <c r="B2860" t="s">
        <v>13686</v>
      </c>
      <c r="C2860">
        <v>2.4500000000000002</v>
      </c>
      <c r="D2860" t="s">
        <v>13687</v>
      </c>
      <c r="E2860" t="s">
        <v>2930</v>
      </c>
      <c r="F2860" t="s">
        <v>293</v>
      </c>
      <c r="G2860" t="s">
        <v>401</v>
      </c>
      <c r="H2860" t="s">
        <v>13688</v>
      </c>
    </row>
    <row r="2861" spans="1:8" x14ac:dyDescent="0.25">
      <c r="A2861" t="s">
        <v>13689</v>
      </c>
      <c r="B2861" t="s">
        <v>13690</v>
      </c>
      <c r="C2861">
        <v>36.1</v>
      </c>
      <c r="D2861" t="s">
        <v>11351</v>
      </c>
      <c r="E2861">
        <v>2014</v>
      </c>
      <c r="F2861" t="s">
        <v>288</v>
      </c>
      <c r="G2861" t="s">
        <v>409</v>
      </c>
      <c r="H2861" t="s">
        <v>13691</v>
      </c>
    </row>
    <row r="2862" spans="1:8" x14ac:dyDescent="0.25">
      <c r="A2862" t="s">
        <v>13692</v>
      </c>
      <c r="B2862" t="s">
        <v>13693</v>
      </c>
      <c r="C2862">
        <v>3.35</v>
      </c>
      <c r="D2862" t="s">
        <v>13694</v>
      </c>
      <c r="E2862" t="s">
        <v>2930</v>
      </c>
      <c r="F2862" t="s">
        <v>25</v>
      </c>
      <c r="G2862" t="s">
        <v>3017</v>
      </c>
      <c r="H2862" t="s">
        <v>13695</v>
      </c>
    </row>
    <row r="2863" spans="1:8" x14ac:dyDescent="0.25">
      <c r="A2863" t="s">
        <v>13696</v>
      </c>
      <c r="B2863" t="s">
        <v>13697</v>
      </c>
      <c r="C2863">
        <v>145.52000000000001</v>
      </c>
      <c r="D2863" t="s">
        <v>11033</v>
      </c>
      <c r="E2863" t="s">
        <v>2930</v>
      </c>
      <c r="F2863" t="s">
        <v>600</v>
      </c>
      <c r="G2863" t="s">
        <v>5966</v>
      </c>
      <c r="H2863" t="s">
        <v>13698</v>
      </c>
    </row>
    <row r="2864" spans="1:8" x14ac:dyDescent="0.25">
      <c r="A2864" t="s">
        <v>13699</v>
      </c>
      <c r="B2864" t="s">
        <v>13700</v>
      </c>
      <c r="C2864">
        <v>39.97</v>
      </c>
      <c r="D2864" t="s">
        <v>5928</v>
      </c>
      <c r="E2864">
        <v>2007</v>
      </c>
      <c r="F2864" t="s">
        <v>18</v>
      </c>
      <c r="G2864" t="s">
        <v>44</v>
      </c>
      <c r="H2864" t="s">
        <v>13701</v>
      </c>
    </row>
    <row r="2865" spans="1:8" x14ac:dyDescent="0.25">
      <c r="A2865" t="s">
        <v>13702</v>
      </c>
      <c r="B2865" t="s">
        <v>13703</v>
      </c>
      <c r="C2865">
        <v>14.42</v>
      </c>
      <c r="D2865" t="s">
        <v>13704</v>
      </c>
      <c r="E2865">
        <v>2007</v>
      </c>
      <c r="F2865" t="s">
        <v>18</v>
      </c>
      <c r="G2865" t="s">
        <v>3249</v>
      </c>
      <c r="H2865" t="s">
        <v>13705</v>
      </c>
    </row>
    <row r="2866" spans="1:8" x14ac:dyDescent="0.25">
      <c r="A2866" t="s">
        <v>13706</v>
      </c>
      <c r="B2866" t="s">
        <v>13707</v>
      </c>
      <c r="C2866">
        <v>0.51</v>
      </c>
      <c r="D2866" t="s">
        <v>13708</v>
      </c>
      <c r="E2866">
        <v>1992</v>
      </c>
      <c r="F2866" t="s">
        <v>25</v>
      </c>
      <c r="G2866" t="s">
        <v>3735</v>
      </c>
      <c r="H2866" t="s">
        <v>13709</v>
      </c>
    </row>
    <row r="2867" spans="1:8" x14ac:dyDescent="0.25">
      <c r="A2867" t="s">
        <v>13710</v>
      </c>
      <c r="B2867" t="s">
        <v>13711</v>
      </c>
      <c r="C2867">
        <v>14.2</v>
      </c>
      <c r="D2867" t="s">
        <v>13712</v>
      </c>
      <c r="E2867">
        <v>2014</v>
      </c>
      <c r="F2867" t="s">
        <v>25</v>
      </c>
      <c r="G2867" t="s">
        <v>24</v>
      </c>
      <c r="H2867" t="s">
        <v>13713</v>
      </c>
    </row>
    <row r="2868" spans="1:8" x14ac:dyDescent="0.25">
      <c r="A2868" t="s">
        <v>13714</v>
      </c>
      <c r="B2868" t="s">
        <v>13715</v>
      </c>
      <c r="C2868">
        <v>21.96</v>
      </c>
      <c r="D2868" t="s">
        <v>13716</v>
      </c>
      <c r="E2868">
        <v>2014</v>
      </c>
      <c r="F2868" t="s">
        <v>25</v>
      </c>
      <c r="G2868" t="s">
        <v>24</v>
      </c>
      <c r="H2868" t="s">
        <v>13717</v>
      </c>
    </row>
    <row r="2869" spans="1:8" x14ac:dyDescent="0.25">
      <c r="A2869" t="s">
        <v>13718</v>
      </c>
      <c r="B2869" t="s">
        <v>13719</v>
      </c>
      <c r="C2869">
        <v>4.2300000000000004</v>
      </c>
      <c r="D2869" t="s">
        <v>13720</v>
      </c>
      <c r="E2869">
        <v>1991</v>
      </c>
      <c r="F2869" t="s">
        <v>18</v>
      </c>
      <c r="G2869" t="s">
        <v>53</v>
      </c>
      <c r="H2869" t="s">
        <v>13721</v>
      </c>
    </row>
    <row r="2870" spans="1:8" x14ac:dyDescent="0.25">
      <c r="A2870" t="s">
        <v>13722</v>
      </c>
      <c r="B2870" t="s">
        <v>13723</v>
      </c>
      <c r="C2870">
        <v>2.88</v>
      </c>
      <c r="D2870" t="s">
        <v>13724</v>
      </c>
      <c r="E2870">
        <v>1994</v>
      </c>
      <c r="F2870" t="s">
        <v>25</v>
      </c>
      <c r="G2870" t="s">
        <v>24</v>
      </c>
      <c r="H2870" t="s">
        <v>13725</v>
      </c>
    </row>
    <row r="2871" spans="1:8" x14ac:dyDescent="0.25">
      <c r="A2871" t="s">
        <v>112</v>
      </c>
      <c r="B2871" t="s">
        <v>13726</v>
      </c>
      <c r="C2871">
        <v>35.909999999999997</v>
      </c>
      <c r="D2871" t="s">
        <v>13727</v>
      </c>
      <c r="E2871" t="s">
        <v>2930</v>
      </c>
      <c r="F2871" t="s">
        <v>116</v>
      </c>
      <c r="G2871" t="s">
        <v>115</v>
      </c>
      <c r="H2871" t="s">
        <v>13728</v>
      </c>
    </row>
    <row r="2872" spans="1:8" x14ac:dyDescent="0.25">
      <c r="A2872" t="s">
        <v>13729</v>
      </c>
      <c r="B2872" t="s">
        <v>13730</v>
      </c>
      <c r="C2872">
        <v>0.77010000000000001</v>
      </c>
      <c r="D2872" t="s">
        <v>13731</v>
      </c>
      <c r="E2872" t="s">
        <v>2930</v>
      </c>
      <c r="F2872" t="s">
        <v>218</v>
      </c>
      <c r="G2872" t="s">
        <v>217</v>
      </c>
      <c r="H2872" t="s">
        <v>13732</v>
      </c>
    </row>
    <row r="2873" spans="1:8" x14ac:dyDescent="0.25">
      <c r="A2873" t="s">
        <v>13733</v>
      </c>
      <c r="B2873" t="s">
        <v>13734</v>
      </c>
      <c r="C2873">
        <v>8.77</v>
      </c>
      <c r="D2873" t="s">
        <v>13735</v>
      </c>
      <c r="E2873" t="s">
        <v>2930</v>
      </c>
      <c r="F2873" t="s">
        <v>77</v>
      </c>
      <c r="G2873" t="s">
        <v>39</v>
      </c>
      <c r="H2873" t="s">
        <v>13736</v>
      </c>
    </row>
    <row r="2874" spans="1:8" x14ac:dyDescent="0.25">
      <c r="A2874" t="s">
        <v>13737</v>
      </c>
      <c r="B2874" t="s">
        <v>13738</v>
      </c>
      <c r="C2874">
        <v>0.69010000000000005</v>
      </c>
      <c r="D2874" t="s">
        <v>13739</v>
      </c>
      <c r="E2874" t="s">
        <v>2930</v>
      </c>
      <c r="F2874" t="s">
        <v>31</v>
      </c>
      <c r="G2874" t="s">
        <v>115</v>
      </c>
      <c r="H2874" t="s">
        <v>13740</v>
      </c>
    </row>
    <row r="2875" spans="1:8" x14ac:dyDescent="0.25">
      <c r="A2875" t="s">
        <v>13737</v>
      </c>
      <c r="B2875" t="s">
        <v>13741</v>
      </c>
      <c r="C2875">
        <v>2.9399999999999999E-2</v>
      </c>
      <c r="D2875" t="s">
        <v>2930</v>
      </c>
      <c r="E2875" t="s">
        <v>2930</v>
      </c>
      <c r="F2875" t="s">
        <v>31</v>
      </c>
      <c r="G2875" t="s">
        <v>115</v>
      </c>
      <c r="H2875" t="s">
        <v>13742</v>
      </c>
    </row>
    <row r="2876" spans="1:8" x14ac:dyDescent="0.25">
      <c r="A2876" t="s">
        <v>13743</v>
      </c>
      <c r="B2876" t="s">
        <v>13744</v>
      </c>
      <c r="C2876">
        <v>79.569999999999993</v>
      </c>
      <c r="D2876" t="s">
        <v>13745</v>
      </c>
      <c r="E2876" t="s">
        <v>2930</v>
      </c>
      <c r="F2876" t="s">
        <v>31</v>
      </c>
      <c r="G2876" t="s">
        <v>3012</v>
      </c>
      <c r="H2876" t="s">
        <v>13746</v>
      </c>
    </row>
    <row r="2877" spans="1:8" x14ac:dyDescent="0.25">
      <c r="A2877" t="s">
        <v>13747</v>
      </c>
      <c r="B2877" t="s">
        <v>13748</v>
      </c>
      <c r="C2877">
        <v>6.8</v>
      </c>
      <c r="D2877" t="s">
        <v>13749</v>
      </c>
      <c r="E2877" t="s">
        <v>2930</v>
      </c>
      <c r="F2877" t="s">
        <v>18</v>
      </c>
      <c r="G2877" t="s">
        <v>1000</v>
      </c>
      <c r="H2877" t="s">
        <v>13750</v>
      </c>
    </row>
    <row r="2878" spans="1:8" x14ac:dyDescent="0.25">
      <c r="A2878" t="s">
        <v>13751</v>
      </c>
      <c r="B2878" t="s">
        <v>13752</v>
      </c>
      <c r="C2878">
        <v>25.68</v>
      </c>
      <c r="D2878" t="s">
        <v>13753</v>
      </c>
      <c r="E2878">
        <v>2014</v>
      </c>
      <c r="F2878" t="s">
        <v>293</v>
      </c>
      <c r="G2878" t="s">
        <v>6486</v>
      </c>
      <c r="H2878" t="s">
        <v>13754</v>
      </c>
    </row>
    <row r="2879" spans="1:8" x14ac:dyDescent="0.25">
      <c r="A2879" t="s">
        <v>13755</v>
      </c>
      <c r="B2879" t="s">
        <v>13756</v>
      </c>
      <c r="C2879">
        <v>4.58</v>
      </c>
      <c r="D2879" t="s">
        <v>13757</v>
      </c>
      <c r="E2879" t="s">
        <v>2930</v>
      </c>
      <c r="F2879" t="s">
        <v>138</v>
      </c>
      <c r="G2879" t="s">
        <v>365</v>
      </c>
      <c r="H2879" t="s">
        <v>13758</v>
      </c>
    </row>
    <row r="2880" spans="1:8" x14ac:dyDescent="0.25">
      <c r="A2880" t="s">
        <v>13759</v>
      </c>
      <c r="B2880" t="s">
        <v>13760</v>
      </c>
      <c r="C2880">
        <v>77.13</v>
      </c>
      <c r="D2880" t="s">
        <v>13761</v>
      </c>
      <c r="E2880" t="s">
        <v>2930</v>
      </c>
      <c r="F2880" t="s">
        <v>25</v>
      </c>
      <c r="G2880" t="s">
        <v>709</v>
      </c>
      <c r="H2880" t="s">
        <v>13762</v>
      </c>
    </row>
    <row r="2881" spans="1:8" x14ac:dyDescent="0.25">
      <c r="A2881" t="s">
        <v>13763</v>
      </c>
      <c r="B2881" t="s">
        <v>13764</v>
      </c>
      <c r="C2881">
        <v>1.32</v>
      </c>
      <c r="D2881" t="s">
        <v>13765</v>
      </c>
      <c r="E2881">
        <v>2004</v>
      </c>
      <c r="F2881" t="s">
        <v>3022</v>
      </c>
      <c r="G2881" t="s">
        <v>3023</v>
      </c>
      <c r="H2881" t="s">
        <v>13766</v>
      </c>
    </row>
    <row r="2882" spans="1:8" x14ac:dyDescent="0.25">
      <c r="A2882" t="s">
        <v>13767</v>
      </c>
      <c r="B2882" t="s">
        <v>13768</v>
      </c>
      <c r="C2882">
        <v>20.96</v>
      </c>
      <c r="D2882" t="s">
        <v>3843</v>
      </c>
      <c r="E2882" t="s">
        <v>2930</v>
      </c>
      <c r="F2882" t="s">
        <v>600</v>
      </c>
      <c r="G2882" t="s">
        <v>2954</v>
      </c>
      <c r="H2882" t="s">
        <v>13769</v>
      </c>
    </row>
    <row r="2883" spans="1:8" x14ac:dyDescent="0.25">
      <c r="A2883" t="s">
        <v>13767</v>
      </c>
      <c r="B2883" t="s">
        <v>13770</v>
      </c>
      <c r="C2883">
        <v>5.19</v>
      </c>
      <c r="D2883" t="s">
        <v>2930</v>
      </c>
      <c r="E2883" t="s">
        <v>2930</v>
      </c>
      <c r="F2883" t="s">
        <v>600</v>
      </c>
      <c r="G2883" t="s">
        <v>2954</v>
      </c>
      <c r="H2883" t="s">
        <v>13771</v>
      </c>
    </row>
    <row r="2884" spans="1:8" x14ac:dyDescent="0.25">
      <c r="A2884" t="s">
        <v>13772</v>
      </c>
      <c r="B2884" t="s">
        <v>13773</v>
      </c>
      <c r="C2884">
        <v>37.840000000000003</v>
      </c>
      <c r="D2884" t="s">
        <v>13774</v>
      </c>
      <c r="E2884" t="s">
        <v>2930</v>
      </c>
      <c r="F2884" t="s">
        <v>600</v>
      </c>
      <c r="G2884" t="s">
        <v>2949</v>
      </c>
      <c r="H2884" t="s">
        <v>13775</v>
      </c>
    </row>
    <row r="2885" spans="1:8" x14ac:dyDescent="0.25">
      <c r="A2885" t="s">
        <v>13776</v>
      </c>
      <c r="B2885" t="s">
        <v>13777</v>
      </c>
      <c r="C2885">
        <v>15.99</v>
      </c>
      <c r="D2885" t="s">
        <v>13778</v>
      </c>
      <c r="E2885" t="s">
        <v>2930</v>
      </c>
      <c r="F2885" t="s">
        <v>600</v>
      </c>
      <c r="G2885" t="s">
        <v>2949</v>
      </c>
      <c r="H2885" t="s">
        <v>13779</v>
      </c>
    </row>
    <row r="2886" spans="1:8" x14ac:dyDescent="0.25">
      <c r="A2886" t="s">
        <v>13780</v>
      </c>
      <c r="B2886" t="s">
        <v>13781</v>
      </c>
      <c r="C2886">
        <v>12.82</v>
      </c>
      <c r="D2886" t="s">
        <v>13782</v>
      </c>
      <c r="E2886" t="s">
        <v>2930</v>
      </c>
      <c r="F2886" t="s">
        <v>600</v>
      </c>
      <c r="G2886" t="s">
        <v>2954</v>
      </c>
      <c r="H2886" t="s">
        <v>13783</v>
      </c>
    </row>
    <row r="2887" spans="1:8" x14ac:dyDescent="0.25">
      <c r="A2887" t="s">
        <v>13784</v>
      </c>
      <c r="B2887" t="s">
        <v>13785</v>
      </c>
      <c r="C2887">
        <v>0.82840000000000003</v>
      </c>
      <c r="D2887" t="s">
        <v>13786</v>
      </c>
      <c r="E2887">
        <v>1994</v>
      </c>
      <c r="F2887" t="s">
        <v>18</v>
      </c>
      <c r="G2887" t="s">
        <v>3844</v>
      </c>
      <c r="H2887" t="s">
        <v>13787</v>
      </c>
    </row>
    <row r="2888" spans="1:8" x14ac:dyDescent="0.25">
      <c r="A2888" t="s">
        <v>13788</v>
      </c>
      <c r="B2888" t="s">
        <v>13789</v>
      </c>
      <c r="C2888">
        <v>13.6</v>
      </c>
      <c r="D2888" t="s">
        <v>13790</v>
      </c>
      <c r="E2888" t="s">
        <v>2930</v>
      </c>
      <c r="F2888" t="s">
        <v>600</v>
      </c>
      <c r="G2888" t="s">
        <v>2954</v>
      </c>
      <c r="H2888" t="s">
        <v>13791</v>
      </c>
    </row>
    <row r="2889" spans="1:8" x14ac:dyDescent="0.25">
      <c r="A2889" t="s">
        <v>13792</v>
      </c>
      <c r="B2889" t="s">
        <v>13793</v>
      </c>
      <c r="C2889">
        <v>17.079999999999998</v>
      </c>
      <c r="D2889" t="s">
        <v>5722</v>
      </c>
      <c r="E2889" t="s">
        <v>2930</v>
      </c>
      <c r="F2889" t="s">
        <v>18</v>
      </c>
      <c r="G2889" t="s">
        <v>6438</v>
      </c>
      <c r="H2889" t="s">
        <v>13794</v>
      </c>
    </row>
    <row r="2890" spans="1:8" x14ac:dyDescent="0.25">
      <c r="A2890" t="s">
        <v>13795</v>
      </c>
      <c r="B2890" t="s">
        <v>13796</v>
      </c>
      <c r="C2890">
        <v>81.86</v>
      </c>
      <c r="D2890" t="s">
        <v>2962</v>
      </c>
      <c r="E2890">
        <v>1973</v>
      </c>
      <c r="F2890" t="s">
        <v>178</v>
      </c>
      <c r="G2890" t="s">
        <v>2994</v>
      </c>
      <c r="H2890" t="s">
        <v>13797</v>
      </c>
    </row>
    <row r="2891" spans="1:8" x14ac:dyDescent="0.25">
      <c r="A2891" t="s">
        <v>13798</v>
      </c>
      <c r="B2891" t="s">
        <v>13799</v>
      </c>
      <c r="C2891">
        <v>18.010000000000002</v>
      </c>
      <c r="D2891" t="s">
        <v>13800</v>
      </c>
      <c r="E2891" t="s">
        <v>2930</v>
      </c>
      <c r="F2891" t="s">
        <v>18</v>
      </c>
      <c r="G2891" t="s">
        <v>17</v>
      </c>
      <c r="H2891" t="s">
        <v>13801</v>
      </c>
    </row>
    <row r="2892" spans="1:8" x14ac:dyDescent="0.25">
      <c r="A2892" t="s">
        <v>13802</v>
      </c>
      <c r="B2892" t="s">
        <v>13803</v>
      </c>
      <c r="C2892">
        <v>40.909999999999997</v>
      </c>
      <c r="D2892" t="s">
        <v>5803</v>
      </c>
      <c r="E2892">
        <v>2005</v>
      </c>
      <c r="F2892" t="s">
        <v>218</v>
      </c>
      <c r="G2892" t="s">
        <v>217</v>
      </c>
      <c r="H2892" t="s">
        <v>13804</v>
      </c>
    </row>
    <row r="2893" spans="1:8" x14ac:dyDescent="0.25">
      <c r="A2893" t="s">
        <v>13805</v>
      </c>
      <c r="B2893" t="s">
        <v>13806</v>
      </c>
      <c r="C2893">
        <v>13.76</v>
      </c>
      <c r="D2893" t="s">
        <v>11064</v>
      </c>
      <c r="E2893">
        <v>2014</v>
      </c>
      <c r="F2893" t="s">
        <v>18</v>
      </c>
      <c r="G2893" t="s">
        <v>106</v>
      </c>
      <c r="H2893" t="s">
        <v>13807</v>
      </c>
    </row>
    <row r="2894" spans="1:8" x14ac:dyDescent="0.25">
      <c r="A2894" t="s">
        <v>13808</v>
      </c>
      <c r="B2894" t="s">
        <v>13809</v>
      </c>
      <c r="C2894">
        <v>18.799900000000001</v>
      </c>
      <c r="D2894" t="s">
        <v>13810</v>
      </c>
      <c r="E2894">
        <v>2012</v>
      </c>
      <c r="F2894" t="s">
        <v>600</v>
      </c>
      <c r="G2894" t="s">
        <v>3621</v>
      </c>
      <c r="H2894" t="s">
        <v>13811</v>
      </c>
    </row>
    <row r="2895" spans="1:8" x14ac:dyDescent="0.25">
      <c r="A2895" t="s">
        <v>13812</v>
      </c>
      <c r="B2895" t="s">
        <v>13813</v>
      </c>
      <c r="C2895">
        <v>11.26</v>
      </c>
      <c r="D2895" t="s">
        <v>13814</v>
      </c>
      <c r="E2895" t="s">
        <v>2930</v>
      </c>
      <c r="F2895" t="s">
        <v>31</v>
      </c>
      <c r="G2895" t="s">
        <v>387</v>
      </c>
      <c r="H2895" t="s">
        <v>13815</v>
      </c>
    </row>
    <row r="2896" spans="1:8" x14ac:dyDescent="0.25">
      <c r="A2896" t="s">
        <v>13816</v>
      </c>
      <c r="B2896" t="s">
        <v>13817</v>
      </c>
      <c r="C2896">
        <v>31.69</v>
      </c>
      <c r="D2896" t="s">
        <v>12637</v>
      </c>
      <c r="E2896">
        <v>1986</v>
      </c>
      <c r="F2896" t="s">
        <v>288</v>
      </c>
      <c r="G2896" t="s">
        <v>3755</v>
      </c>
      <c r="H2896" t="s">
        <v>13818</v>
      </c>
    </row>
    <row r="2897" spans="1:8" x14ac:dyDescent="0.25">
      <c r="A2897" t="s">
        <v>13819</v>
      </c>
      <c r="B2897" t="s">
        <v>13820</v>
      </c>
      <c r="C2897">
        <v>33.03</v>
      </c>
      <c r="D2897" t="s">
        <v>13821</v>
      </c>
      <c r="E2897" t="s">
        <v>2930</v>
      </c>
      <c r="F2897" t="s">
        <v>600</v>
      </c>
      <c r="G2897" t="s">
        <v>2949</v>
      </c>
      <c r="H2897" t="s">
        <v>13822</v>
      </c>
    </row>
    <row r="2898" spans="1:8" x14ac:dyDescent="0.25">
      <c r="A2898" t="s">
        <v>13823</v>
      </c>
      <c r="B2898" t="s">
        <v>13824</v>
      </c>
      <c r="C2898">
        <v>17.989999999999998</v>
      </c>
      <c r="D2898" t="s">
        <v>13825</v>
      </c>
      <c r="E2898" t="s">
        <v>2930</v>
      </c>
      <c r="F2898" t="s">
        <v>600</v>
      </c>
      <c r="G2898" t="s">
        <v>2949</v>
      </c>
      <c r="H2898" t="s">
        <v>13826</v>
      </c>
    </row>
    <row r="2899" spans="1:8" x14ac:dyDescent="0.25">
      <c r="A2899" t="s">
        <v>13827</v>
      </c>
      <c r="B2899" t="s">
        <v>13828</v>
      </c>
      <c r="C2899">
        <v>34.78</v>
      </c>
      <c r="D2899" t="s">
        <v>13829</v>
      </c>
      <c r="E2899">
        <v>2013</v>
      </c>
      <c r="F2899" t="s">
        <v>218</v>
      </c>
      <c r="G2899" t="s">
        <v>217</v>
      </c>
      <c r="H2899" t="s">
        <v>13830</v>
      </c>
    </row>
    <row r="2900" spans="1:8" x14ac:dyDescent="0.25">
      <c r="A2900" t="s">
        <v>13831</v>
      </c>
      <c r="B2900" t="s">
        <v>13832</v>
      </c>
      <c r="C2900">
        <v>12.28</v>
      </c>
      <c r="D2900" t="s">
        <v>13833</v>
      </c>
      <c r="E2900">
        <v>1993</v>
      </c>
      <c r="F2900" t="s">
        <v>293</v>
      </c>
      <c r="G2900" t="s">
        <v>3549</v>
      </c>
      <c r="H2900" t="s">
        <v>13834</v>
      </c>
    </row>
    <row r="2901" spans="1:8" x14ac:dyDescent="0.25">
      <c r="A2901" t="s">
        <v>13835</v>
      </c>
      <c r="B2901" t="s">
        <v>13836</v>
      </c>
      <c r="C2901">
        <v>43.25</v>
      </c>
      <c r="D2901" t="s">
        <v>4766</v>
      </c>
      <c r="E2901" t="s">
        <v>2930</v>
      </c>
      <c r="F2901" t="s">
        <v>600</v>
      </c>
      <c r="G2901" t="s">
        <v>2949</v>
      </c>
      <c r="H2901" t="s">
        <v>13837</v>
      </c>
    </row>
    <row r="2902" spans="1:8" x14ac:dyDescent="0.25">
      <c r="A2902" t="s">
        <v>13838</v>
      </c>
      <c r="B2902" t="s">
        <v>13839</v>
      </c>
      <c r="C2902">
        <v>16.5</v>
      </c>
      <c r="D2902" t="s">
        <v>13840</v>
      </c>
      <c r="E2902">
        <v>2013</v>
      </c>
      <c r="F2902" t="s">
        <v>600</v>
      </c>
      <c r="G2902" t="s">
        <v>2949</v>
      </c>
      <c r="H2902" t="s">
        <v>13841</v>
      </c>
    </row>
    <row r="2903" spans="1:8" x14ac:dyDescent="0.25">
      <c r="A2903" t="s">
        <v>13842</v>
      </c>
      <c r="B2903" t="s">
        <v>13843</v>
      </c>
      <c r="C2903">
        <v>1.54</v>
      </c>
      <c r="D2903" t="s">
        <v>13844</v>
      </c>
      <c r="E2903">
        <v>1995</v>
      </c>
      <c r="F2903" t="s">
        <v>116</v>
      </c>
      <c r="G2903" t="s">
        <v>115</v>
      </c>
      <c r="H2903" t="s">
        <v>13845</v>
      </c>
    </row>
    <row r="2904" spans="1:8" x14ac:dyDescent="0.25">
      <c r="A2904" t="s">
        <v>430</v>
      </c>
      <c r="B2904" t="s">
        <v>13846</v>
      </c>
      <c r="C2904">
        <v>111.31</v>
      </c>
      <c r="D2904" t="s">
        <v>13847</v>
      </c>
      <c r="E2904" t="s">
        <v>2930</v>
      </c>
      <c r="F2904" t="s">
        <v>18</v>
      </c>
      <c r="G2904" t="s">
        <v>39</v>
      </c>
      <c r="H2904" t="s">
        <v>13848</v>
      </c>
    </row>
    <row r="2905" spans="1:8" x14ac:dyDescent="0.25">
      <c r="A2905" t="s">
        <v>13849</v>
      </c>
      <c r="B2905" t="s">
        <v>13850</v>
      </c>
      <c r="C2905">
        <v>7.26</v>
      </c>
      <c r="D2905" t="s">
        <v>13851</v>
      </c>
      <c r="E2905" t="s">
        <v>2930</v>
      </c>
      <c r="F2905" t="s">
        <v>600</v>
      </c>
      <c r="G2905" t="s">
        <v>2954</v>
      </c>
      <c r="H2905" t="s">
        <v>13852</v>
      </c>
    </row>
    <row r="2906" spans="1:8" x14ac:dyDescent="0.25">
      <c r="A2906" t="s">
        <v>13853</v>
      </c>
      <c r="B2906" t="s">
        <v>13854</v>
      </c>
      <c r="C2906">
        <v>29.75</v>
      </c>
      <c r="D2906" t="s">
        <v>13855</v>
      </c>
      <c r="E2906" t="s">
        <v>2930</v>
      </c>
      <c r="F2906" t="s">
        <v>3022</v>
      </c>
      <c r="G2906" t="s">
        <v>3339</v>
      </c>
      <c r="H2906" t="s">
        <v>13856</v>
      </c>
    </row>
    <row r="2907" spans="1:8" x14ac:dyDescent="0.25">
      <c r="A2907" t="s">
        <v>13857</v>
      </c>
      <c r="B2907" t="s">
        <v>13858</v>
      </c>
      <c r="C2907">
        <v>5.53</v>
      </c>
      <c r="D2907" t="s">
        <v>13859</v>
      </c>
      <c r="E2907" t="s">
        <v>2930</v>
      </c>
      <c r="F2907" t="s">
        <v>3022</v>
      </c>
      <c r="G2907" t="s">
        <v>308</v>
      </c>
      <c r="H2907" t="s">
        <v>13860</v>
      </c>
    </row>
    <row r="2908" spans="1:8" x14ac:dyDescent="0.25">
      <c r="A2908" t="s">
        <v>13861</v>
      </c>
      <c r="B2908" t="s">
        <v>13862</v>
      </c>
      <c r="C2908">
        <v>27.04</v>
      </c>
      <c r="D2908" t="s">
        <v>13863</v>
      </c>
      <c r="E2908" t="s">
        <v>2930</v>
      </c>
      <c r="F2908" t="s">
        <v>77</v>
      </c>
      <c r="G2908" t="s">
        <v>4201</v>
      </c>
      <c r="H2908" t="s">
        <v>13864</v>
      </c>
    </row>
    <row r="2909" spans="1:8" x14ac:dyDescent="0.25">
      <c r="A2909" t="s">
        <v>13865</v>
      </c>
      <c r="B2909" t="s">
        <v>13866</v>
      </c>
      <c r="C2909">
        <v>3.54</v>
      </c>
      <c r="D2909" t="s">
        <v>5494</v>
      </c>
      <c r="E2909">
        <v>2012</v>
      </c>
      <c r="F2909" t="s">
        <v>31</v>
      </c>
      <c r="G2909" t="s">
        <v>3463</v>
      </c>
      <c r="H2909" t="s">
        <v>13867</v>
      </c>
    </row>
    <row r="2910" spans="1:8" x14ac:dyDescent="0.25">
      <c r="A2910" t="s">
        <v>13865</v>
      </c>
      <c r="B2910" t="s">
        <v>13868</v>
      </c>
      <c r="C2910">
        <v>19.149999999999999</v>
      </c>
      <c r="D2910" t="s">
        <v>13869</v>
      </c>
      <c r="E2910" t="s">
        <v>2930</v>
      </c>
      <c r="F2910" t="s">
        <v>31</v>
      </c>
      <c r="G2910" t="s">
        <v>3463</v>
      </c>
      <c r="H2910" t="s">
        <v>13870</v>
      </c>
    </row>
    <row r="2911" spans="1:8" x14ac:dyDescent="0.25">
      <c r="A2911" t="s">
        <v>13865</v>
      </c>
      <c r="B2911" t="s">
        <v>13871</v>
      </c>
      <c r="C2911">
        <v>0.22800000000000001</v>
      </c>
      <c r="D2911" t="s">
        <v>2930</v>
      </c>
      <c r="E2911" t="s">
        <v>2930</v>
      </c>
      <c r="F2911" t="s">
        <v>31</v>
      </c>
      <c r="G2911" t="s">
        <v>3463</v>
      </c>
      <c r="H2911" t="s">
        <v>13872</v>
      </c>
    </row>
    <row r="2912" spans="1:8" x14ac:dyDescent="0.25">
      <c r="A2912" t="s">
        <v>13873</v>
      </c>
      <c r="B2912" t="s">
        <v>13874</v>
      </c>
      <c r="C2912">
        <v>12.26</v>
      </c>
      <c r="D2912" t="s">
        <v>3282</v>
      </c>
      <c r="E2912">
        <v>2012</v>
      </c>
      <c r="F2912" t="s">
        <v>2930</v>
      </c>
      <c r="G2912" t="s">
        <v>2930</v>
      </c>
      <c r="H2912" t="s">
        <v>13875</v>
      </c>
    </row>
    <row r="2913" spans="1:8" x14ac:dyDescent="0.25">
      <c r="A2913" t="s">
        <v>13873</v>
      </c>
      <c r="B2913" t="s">
        <v>13876</v>
      </c>
      <c r="C2913">
        <v>25.0825</v>
      </c>
      <c r="D2913" t="s">
        <v>2930</v>
      </c>
      <c r="E2913" t="s">
        <v>2930</v>
      </c>
      <c r="F2913" t="s">
        <v>2930</v>
      </c>
      <c r="G2913" t="s">
        <v>2930</v>
      </c>
      <c r="H2913" t="s">
        <v>13877</v>
      </c>
    </row>
    <row r="2914" spans="1:8" x14ac:dyDescent="0.25">
      <c r="A2914" t="s">
        <v>344</v>
      </c>
      <c r="B2914" t="s">
        <v>13878</v>
      </c>
      <c r="C2914">
        <v>56.715000000000003</v>
      </c>
      <c r="D2914" t="s">
        <v>13879</v>
      </c>
      <c r="E2914" t="s">
        <v>2930</v>
      </c>
      <c r="F2914" t="s">
        <v>31</v>
      </c>
      <c r="G2914" t="s">
        <v>346</v>
      </c>
      <c r="H2914" t="s">
        <v>13880</v>
      </c>
    </row>
    <row r="2915" spans="1:8" x14ac:dyDescent="0.25">
      <c r="A2915" t="s">
        <v>13881</v>
      </c>
      <c r="B2915" t="s">
        <v>13882</v>
      </c>
      <c r="C2915">
        <v>2.669</v>
      </c>
      <c r="D2915" t="s">
        <v>13883</v>
      </c>
      <c r="E2915" t="s">
        <v>2930</v>
      </c>
      <c r="F2915" t="s">
        <v>218</v>
      </c>
      <c r="G2915" t="s">
        <v>3028</v>
      </c>
      <c r="H2915" t="s">
        <v>13884</v>
      </c>
    </row>
    <row r="2916" spans="1:8" x14ac:dyDescent="0.25">
      <c r="A2916" t="s">
        <v>13885</v>
      </c>
      <c r="B2916" t="s">
        <v>13886</v>
      </c>
      <c r="C2916">
        <v>5.75</v>
      </c>
      <c r="D2916" t="s">
        <v>13887</v>
      </c>
      <c r="E2916" t="s">
        <v>2930</v>
      </c>
      <c r="F2916" t="s">
        <v>31</v>
      </c>
      <c r="G2916" t="s">
        <v>2980</v>
      </c>
      <c r="H2916" t="s">
        <v>13888</v>
      </c>
    </row>
    <row r="2917" spans="1:8" x14ac:dyDescent="0.25">
      <c r="A2917" t="s">
        <v>13889</v>
      </c>
      <c r="B2917" t="s">
        <v>13890</v>
      </c>
      <c r="C2917">
        <v>5.9499000000000004</v>
      </c>
      <c r="D2917" t="s">
        <v>13891</v>
      </c>
      <c r="E2917" t="s">
        <v>2930</v>
      </c>
      <c r="F2917" t="s">
        <v>77</v>
      </c>
      <c r="G2917" t="s">
        <v>167</v>
      </c>
      <c r="H2917" t="s">
        <v>13892</v>
      </c>
    </row>
    <row r="2918" spans="1:8" x14ac:dyDescent="0.25">
      <c r="A2918" t="s">
        <v>13893</v>
      </c>
      <c r="B2918" t="s">
        <v>13894</v>
      </c>
      <c r="C2918">
        <v>14.31</v>
      </c>
      <c r="D2918" t="s">
        <v>13895</v>
      </c>
      <c r="E2918">
        <v>2006</v>
      </c>
      <c r="F2918" t="s">
        <v>31</v>
      </c>
      <c r="G2918" t="s">
        <v>3012</v>
      </c>
      <c r="H2918" t="s">
        <v>13896</v>
      </c>
    </row>
    <row r="2919" spans="1:8" x14ac:dyDescent="0.25">
      <c r="A2919" t="s">
        <v>13897</v>
      </c>
      <c r="B2919" t="s">
        <v>13898</v>
      </c>
      <c r="C2919">
        <v>21.21</v>
      </c>
      <c r="D2919" t="s">
        <v>13899</v>
      </c>
      <c r="E2919">
        <v>1996</v>
      </c>
      <c r="F2919" t="s">
        <v>293</v>
      </c>
      <c r="G2919" t="s">
        <v>401</v>
      </c>
      <c r="H2919" t="s">
        <v>13900</v>
      </c>
    </row>
    <row r="2920" spans="1:8" x14ac:dyDescent="0.25">
      <c r="A2920" t="s">
        <v>13901</v>
      </c>
      <c r="B2920" t="s">
        <v>13902</v>
      </c>
      <c r="C2920">
        <v>9.7799999999999994</v>
      </c>
      <c r="D2920" t="s">
        <v>13903</v>
      </c>
      <c r="E2920" t="s">
        <v>2930</v>
      </c>
      <c r="F2920" t="s">
        <v>600</v>
      </c>
      <c r="G2920" t="s">
        <v>2949</v>
      </c>
      <c r="H2920" t="s">
        <v>13904</v>
      </c>
    </row>
    <row r="2921" spans="1:8" x14ac:dyDescent="0.25">
      <c r="A2921" t="s">
        <v>13905</v>
      </c>
      <c r="B2921" t="s">
        <v>13906</v>
      </c>
      <c r="C2921">
        <v>8.6300000000000008</v>
      </c>
      <c r="D2921" t="s">
        <v>4522</v>
      </c>
      <c r="E2921" t="s">
        <v>2930</v>
      </c>
      <c r="F2921" t="s">
        <v>116</v>
      </c>
      <c r="G2921" t="s">
        <v>115</v>
      </c>
      <c r="H2921" t="s">
        <v>13907</v>
      </c>
    </row>
    <row r="2922" spans="1:8" x14ac:dyDescent="0.25">
      <c r="A2922" t="s">
        <v>13908</v>
      </c>
      <c r="B2922" t="s">
        <v>13909</v>
      </c>
      <c r="C2922">
        <v>80.09</v>
      </c>
      <c r="D2922" t="s">
        <v>13910</v>
      </c>
      <c r="E2922" t="s">
        <v>2930</v>
      </c>
      <c r="F2922" t="s">
        <v>31</v>
      </c>
      <c r="G2922" t="s">
        <v>71</v>
      </c>
      <c r="H2922" t="s">
        <v>13911</v>
      </c>
    </row>
    <row r="2923" spans="1:8" x14ac:dyDescent="0.25">
      <c r="A2923" t="s">
        <v>13912</v>
      </c>
      <c r="B2923" t="s">
        <v>13913</v>
      </c>
      <c r="C2923">
        <v>47.69</v>
      </c>
      <c r="D2923" t="s">
        <v>12947</v>
      </c>
      <c r="E2923" t="s">
        <v>2930</v>
      </c>
      <c r="F2923" t="s">
        <v>600</v>
      </c>
      <c r="G2923" t="s">
        <v>2949</v>
      </c>
      <c r="H2923" t="s">
        <v>13914</v>
      </c>
    </row>
    <row r="2924" spans="1:8" x14ac:dyDescent="0.25">
      <c r="A2924" t="s">
        <v>13912</v>
      </c>
      <c r="B2924" t="s">
        <v>13915</v>
      </c>
      <c r="C2924">
        <v>25.25</v>
      </c>
      <c r="D2924" t="s">
        <v>2930</v>
      </c>
      <c r="E2924" t="s">
        <v>2930</v>
      </c>
      <c r="F2924" t="s">
        <v>600</v>
      </c>
      <c r="G2924" t="s">
        <v>2949</v>
      </c>
      <c r="H2924" t="s">
        <v>13916</v>
      </c>
    </row>
    <row r="2925" spans="1:8" x14ac:dyDescent="0.25">
      <c r="A2925" t="s">
        <v>13917</v>
      </c>
      <c r="B2925" t="s">
        <v>13918</v>
      </c>
      <c r="C2925">
        <v>45.173000000000002</v>
      </c>
      <c r="D2925" t="s">
        <v>13919</v>
      </c>
      <c r="E2925" t="s">
        <v>2930</v>
      </c>
      <c r="F2925" t="s">
        <v>2930</v>
      </c>
      <c r="G2925" t="s">
        <v>2930</v>
      </c>
      <c r="H2925" t="s">
        <v>13920</v>
      </c>
    </row>
    <row r="2926" spans="1:8" x14ac:dyDescent="0.25">
      <c r="A2926" t="s">
        <v>13921</v>
      </c>
      <c r="B2926" t="s">
        <v>13922</v>
      </c>
      <c r="C2926">
        <v>49.15</v>
      </c>
      <c r="D2926" t="s">
        <v>13923</v>
      </c>
      <c r="E2926" t="s">
        <v>2930</v>
      </c>
      <c r="F2926" t="s">
        <v>2930</v>
      </c>
      <c r="G2926" t="s">
        <v>2930</v>
      </c>
      <c r="H2926" t="s">
        <v>13924</v>
      </c>
    </row>
    <row r="2927" spans="1:8" x14ac:dyDescent="0.25">
      <c r="A2927" t="s">
        <v>13925</v>
      </c>
      <c r="B2927" t="s">
        <v>13926</v>
      </c>
      <c r="C2927">
        <v>21.75</v>
      </c>
      <c r="D2927" t="s">
        <v>13927</v>
      </c>
      <c r="E2927" t="s">
        <v>2930</v>
      </c>
      <c r="F2927" t="s">
        <v>2930</v>
      </c>
      <c r="G2927" t="s">
        <v>2930</v>
      </c>
      <c r="H2927" t="s">
        <v>13928</v>
      </c>
    </row>
    <row r="2928" spans="1:8" x14ac:dyDescent="0.25">
      <c r="A2928" t="s">
        <v>13929</v>
      </c>
      <c r="B2928" t="s">
        <v>13930</v>
      </c>
      <c r="C2928">
        <v>24.24</v>
      </c>
      <c r="D2928" t="s">
        <v>13931</v>
      </c>
      <c r="E2928" t="s">
        <v>2930</v>
      </c>
      <c r="F2928" t="s">
        <v>2930</v>
      </c>
      <c r="G2928" t="s">
        <v>2930</v>
      </c>
      <c r="H2928" t="s">
        <v>13932</v>
      </c>
    </row>
    <row r="2929" spans="1:8" x14ac:dyDescent="0.25">
      <c r="A2929" t="s">
        <v>13933</v>
      </c>
      <c r="B2929" t="s">
        <v>13934</v>
      </c>
      <c r="C2929">
        <v>53.271999999999998</v>
      </c>
      <c r="D2929" t="s">
        <v>13935</v>
      </c>
      <c r="E2929" t="s">
        <v>2930</v>
      </c>
      <c r="F2929" t="s">
        <v>2930</v>
      </c>
      <c r="G2929" t="s">
        <v>2930</v>
      </c>
      <c r="H2929" t="s">
        <v>13936</v>
      </c>
    </row>
    <row r="2930" spans="1:8" x14ac:dyDescent="0.25">
      <c r="A2930" t="s">
        <v>13937</v>
      </c>
      <c r="B2930" t="s">
        <v>13938</v>
      </c>
      <c r="C2930">
        <v>25.5</v>
      </c>
      <c r="D2930" t="s">
        <v>13939</v>
      </c>
      <c r="E2930" t="s">
        <v>2930</v>
      </c>
      <c r="F2930" t="s">
        <v>2930</v>
      </c>
      <c r="G2930" t="s">
        <v>2930</v>
      </c>
      <c r="H2930" t="s">
        <v>13940</v>
      </c>
    </row>
    <row r="2931" spans="1:8" x14ac:dyDescent="0.25">
      <c r="A2931" t="s">
        <v>13941</v>
      </c>
      <c r="B2931" t="s">
        <v>13942</v>
      </c>
      <c r="C2931">
        <v>71.639899999999997</v>
      </c>
      <c r="D2931" t="s">
        <v>13943</v>
      </c>
      <c r="E2931" t="s">
        <v>2930</v>
      </c>
      <c r="F2931" t="s">
        <v>2930</v>
      </c>
      <c r="G2931" t="s">
        <v>2930</v>
      </c>
      <c r="H2931" t="s">
        <v>13944</v>
      </c>
    </row>
    <row r="2932" spans="1:8" x14ac:dyDescent="0.25">
      <c r="A2932" t="s">
        <v>13945</v>
      </c>
      <c r="B2932" t="s">
        <v>13946</v>
      </c>
      <c r="C2932">
        <v>25.38</v>
      </c>
      <c r="D2932" t="s">
        <v>13947</v>
      </c>
      <c r="E2932" t="s">
        <v>2930</v>
      </c>
      <c r="F2932" t="s">
        <v>2930</v>
      </c>
      <c r="G2932" t="s">
        <v>2930</v>
      </c>
      <c r="H2932" t="s">
        <v>13948</v>
      </c>
    </row>
    <row r="2933" spans="1:8" x14ac:dyDescent="0.25">
      <c r="A2933" t="s">
        <v>13949</v>
      </c>
      <c r="B2933" t="s">
        <v>13950</v>
      </c>
      <c r="C2933">
        <v>29.58</v>
      </c>
      <c r="D2933" t="s">
        <v>13951</v>
      </c>
      <c r="E2933" t="s">
        <v>2930</v>
      </c>
      <c r="F2933" t="s">
        <v>2930</v>
      </c>
      <c r="G2933" t="s">
        <v>2930</v>
      </c>
      <c r="H2933" t="s">
        <v>13952</v>
      </c>
    </row>
    <row r="2934" spans="1:8" x14ac:dyDescent="0.25">
      <c r="A2934" t="s">
        <v>13953</v>
      </c>
      <c r="B2934" t="s">
        <v>13954</v>
      </c>
      <c r="C2934">
        <v>18.95</v>
      </c>
      <c r="D2934" t="s">
        <v>13955</v>
      </c>
      <c r="E2934" t="s">
        <v>2930</v>
      </c>
      <c r="F2934" t="s">
        <v>600</v>
      </c>
      <c r="G2934" t="s">
        <v>2971</v>
      </c>
      <c r="H2934" t="s">
        <v>13956</v>
      </c>
    </row>
    <row r="2935" spans="1:8" x14ac:dyDescent="0.25">
      <c r="A2935" t="s">
        <v>13957</v>
      </c>
      <c r="B2935" t="s">
        <v>13958</v>
      </c>
      <c r="C2935">
        <v>32.919899999999998</v>
      </c>
      <c r="D2935" t="s">
        <v>13959</v>
      </c>
      <c r="E2935" t="s">
        <v>2930</v>
      </c>
      <c r="F2935" t="s">
        <v>2930</v>
      </c>
      <c r="G2935" t="s">
        <v>2930</v>
      </c>
      <c r="H2935" t="s">
        <v>13960</v>
      </c>
    </row>
    <row r="2936" spans="1:8" x14ac:dyDescent="0.25">
      <c r="A2936" t="s">
        <v>13961</v>
      </c>
      <c r="B2936" t="s">
        <v>13962</v>
      </c>
      <c r="C2936">
        <v>49.4</v>
      </c>
      <c r="D2936" t="s">
        <v>13963</v>
      </c>
      <c r="E2936" t="s">
        <v>2930</v>
      </c>
      <c r="F2936" t="s">
        <v>2930</v>
      </c>
      <c r="G2936" t="s">
        <v>2930</v>
      </c>
      <c r="H2936" t="s">
        <v>13964</v>
      </c>
    </row>
    <row r="2937" spans="1:8" x14ac:dyDescent="0.25">
      <c r="A2937" t="s">
        <v>13965</v>
      </c>
      <c r="B2937" t="s">
        <v>13966</v>
      </c>
      <c r="C2937">
        <v>21.54</v>
      </c>
      <c r="D2937" t="s">
        <v>13967</v>
      </c>
      <c r="E2937" t="s">
        <v>2930</v>
      </c>
      <c r="F2937" t="s">
        <v>2930</v>
      </c>
      <c r="G2937" t="s">
        <v>2930</v>
      </c>
      <c r="H2937" t="s">
        <v>13968</v>
      </c>
    </row>
    <row r="2938" spans="1:8" x14ac:dyDescent="0.25">
      <c r="A2938" t="s">
        <v>13969</v>
      </c>
      <c r="B2938" t="s">
        <v>13970</v>
      </c>
      <c r="C2938">
        <v>21.14</v>
      </c>
      <c r="D2938" t="s">
        <v>13971</v>
      </c>
      <c r="E2938" t="s">
        <v>2930</v>
      </c>
      <c r="F2938" t="s">
        <v>2930</v>
      </c>
      <c r="G2938" t="s">
        <v>2930</v>
      </c>
      <c r="H2938" t="s">
        <v>13972</v>
      </c>
    </row>
    <row r="2939" spans="1:8" x14ac:dyDescent="0.25">
      <c r="A2939" t="s">
        <v>13973</v>
      </c>
      <c r="B2939" t="s">
        <v>13974</v>
      </c>
      <c r="C2939">
        <v>75.290000000000006</v>
      </c>
      <c r="D2939" t="s">
        <v>5498</v>
      </c>
      <c r="E2939" t="s">
        <v>2930</v>
      </c>
      <c r="F2939" t="s">
        <v>2930</v>
      </c>
      <c r="G2939" t="s">
        <v>2930</v>
      </c>
      <c r="H2939" t="s">
        <v>13975</v>
      </c>
    </row>
    <row r="2940" spans="1:8" x14ac:dyDescent="0.25">
      <c r="A2940" t="s">
        <v>13976</v>
      </c>
      <c r="B2940" t="s">
        <v>13977</v>
      </c>
      <c r="C2940">
        <v>29.69</v>
      </c>
      <c r="D2940" t="s">
        <v>13978</v>
      </c>
      <c r="E2940" t="s">
        <v>2930</v>
      </c>
      <c r="F2940" t="s">
        <v>2930</v>
      </c>
      <c r="G2940" t="s">
        <v>2930</v>
      </c>
      <c r="H2940" t="s">
        <v>13979</v>
      </c>
    </row>
    <row r="2941" spans="1:8" x14ac:dyDescent="0.25">
      <c r="A2941" t="s">
        <v>13980</v>
      </c>
      <c r="B2941" t="s">
        <v>13981</v>
      </c>
      <c r="C2941">
        <v>26.78</v>
      </c>
      <c r="D2941" t="s">
        <v>13982</v>
      </c>
      <c r="E2941" t="s">
        <v>2930</v>
      </c>
      <c r="F2941" t="s">
        <v>2930</v>
      </c>
      <c r="G2941" t="s">
        <v>2930</v>
      </c>
      <c r="H2941" t="s">
        <v>13983</v>
      </c>
    </row>
    <row r="2942" spans="1:8" x14ac:dyDescent="0.25">
      <c r="A2942" t="s">
        <v>13984</v>
      </c>
      <c r="B2942" t="s">
        <v>13985</v>
      </c>
      <c r="C2942">
        <v>32.01</v>
      </c>
      <c r="D2942" t="s">
        <v>13986</v>
      </c>
      <c r="E2942" t="s">
        <v>2930</v>
      </c>
      <c r="F2942" t="s">
        <v>2930</v>
      </c>
      <c r="G2942" t="s">
        <v>2930</v>
      </c>
      <c r="H2942" t="s">
        <v>13987</v>
      </c>
    </row>
    <row r="2943" spans="1:8" x14ac:dyDescent="0.25">
      <c r="A2943" t="s">
        <v>13988</v>
      </c>
      <c r="B2943" t="s">
        <v>13989</v>
      </c>
      <c r="C2943">
        <v>19.649999999999999</v>
      </c>
      <c r="D2943" t="s">
        <v>13990</v>
      </c>
      <c r="E2943">
        <v>2013</v>
      </c>
      <c r="F2943" t="s">
        <v>18</v>
      </c>
      <c r="G2943" t="s">
        <v>106</v>
      </c>
      <c r="H2943" t="s">
        <v>13991</v>
      </c>
    </row>
    <row r="2944" spans="1:8" x14ac:dyDescent="0.25">
      <c r="A2944" t="s">
        <v>13992</v>
      </c>
      <c r="B2944" t="s">
        <v>13993</v>
      </c>
      <c r="C2944">
        <v>9.9600000000000009</v>
      </c>
      <c r="D2944" t="s">
        <v>13994</v>
      </c>
      <c r="E2944" t="s">
        <v>2930</v>
      </c>
      <c r="F2944" t="s">
        <v>600</v>
      </c>
      <c r="G2944" t="s">
        <v>217</v>
      </c>
      <c r="H2944" t="s">
        <v>13995</v>
      </c>
    </row>
    <row r="2945" spans="1:8" x14ac:dyDescent="0.25">
      <c r="A2945" t="s">
        <v>13992</v>
      </c>
      <c r="B2945" t="s">
        <v>13996</v>
      </c>
      <c r="C2945">
        <v>10.5</v>
      </c>
      <c r="D2945" t="s">
        <v>13997</v>
      </c>
      <c r="E2945">
        <v>2014</v>
      </c>
      <c r="F2945" t="s">
        <v>600</v>
      </c>
      <c r="G2945" t="s">
        <v>217</v>
      </c>
      <c r="H2945" t="s">
        <v>13998</v>
      </c>
    </row>
    <row r="2946" spans="1:8" x14ac:dyDescent="0.25">
      <c r="A2946" t="s">
        <v>13992</v>
      </c>
      <c r="B2946" t="s">
        <v>13999</v>
      </c>
      <c r="C2946">
        <v>0.64</v>
      </c>
      <c r="D2946" t="s">
        <v>2930</v>
      </c>
      <c r="E2946" t="s">
        <v>2930</v>
      </c>
      <c r="F2946" t="s">
        <v>600</v>
      </c>
      <c r="G2946" t="s">
        <v>217</v>
      </c>
      <c r="H2946" t="s">
        <v>14000</v>
      </c>
    </row>
    <row r="2947" spans="1:8" x14ac:dyDescent="0.25">
      <c r="A2947" t="s">
        <v>14001</v>
      </c>
      <c r="B2947" t="s">
        <v>14002</v>
      </c>
      <c r="C2947">
        <v>23.7652</v>
      </c>
      <c r="D2947" t="s">
        <v>14003</v>
      </c>
      <c r="E2947">
        <v>2011</v>
      </c>
      <c r="F2947" t="s">
        <v>600</v>
      </c>
      <c r="G2947" t="s">
        <v>3621</v>
      </c>
      <c r="H2947" t="s">
        <v>14004</v>
      </c>
    </row>
    <row r="2948" spans="1:8" x14ac:dyDescent="0.25">
      <c r="A2948" t="s">
        <v>14005</v>
      </c>
      <c r="B2948" t="s">
        <v>14006</v>
      </c>
      <c r="C2948">
        <v>48.75</v>
      </c>
      <c r="D2948" t="s">
        <v>12327</v>
      </c>
      <c r="E2948" t="s">
        <v>2930</v>
      </c>
      <c r="F2948" t="s">
        <v>3022</v>
      </c>
      <c r="G2948" t="s">
        <v>308</v>
      </c>
      <c r="H2948" t="s">
        <v>14007</v>
      </c>
    </row>
    <row r="2949" spans="1:8" x14ac:dyDescent="0.25">
      <c r="A2949" t="s">
        <v>14008</v>
      </c>
      <c r="B2949" t="s">
        <v>14009</v>
      </c>
      <c r="C2949">
        <v>81.760000000000005</v>
      </c>
      <c r="D2949" t="s">
        <v>14010</v>
      </c>
      <c r="E2949">
        <v>1991</v>
      </c>
      <c r="F2949" t="s">
        <v>600</v>
      </c>
      <c r="G2949" t="s">
        <v>3451</v>
      </c>
      <c r="H2949" t="s">
        <v>14011</v>
      </c>
    </row>
    <row r="2950" spans="1:8" x14ac:dyDescent="0.25">
      <c r="A2950" t="s">
        <v>14012</v>
      </c>
      <c r="B2950" t="s">
        <v>14013</v>
      </c>
      <c r="C2950">
        <v>0.31900000000000001</v>
      </c>
      <c r="D2950" t="s">
        <v>14014</v>
      </c>
      <c r="E2950" t="s">
        <v>2930</v>
      </c>
      <c r="F2950" t="s">
        <v>31</v>
      </c>
      <c r="G2950" t="s">
        <v>115</v>
      </c>
      <c r="H2950" t="s">
        <v>14015</v>
      </c>
    </row>
    <row r="2951" spans="1:8" x14ac:dyDescent="0.25">
      <c r="A2951" t="s">
        <v>14016</v>
      </c>
      <c r="B2951" t="s">
        <v>14017</v>
      </c>
      <c r="C2951">
        <v>117.03</v>
      </c>
      <c r="D2951" t="s">
        <v>14018</v>
      </c>
      <c r="E2951" t="s">
        <v>2930</v>
      </c>
      <c r="F2951" t="s">
        <v>18</v>
      </c>
      <c r="G2951" t="s">
        <v>3249</v>
      </c>
      <c r="H2951" t="s">
        <v>14019</v>
      </c>
    </row>
    <row r="2952" spans="1:8" x14ac:dyDescent="0.25">
      <c r="A2952" t="s">
        <v>14020</v>
      </c>
      <c r="B2952" t="s">
        <v>14021</v>
      </c>
      <c r="C2952">
        <v>26.17</v>
      </c>
      <c r="D2952" t="s">
        <v>4412</v>
      </c>
      <c r="E2952">
        <v>2001</v>
      </c>
      <c r="F2952" t="s">
        <v>25</v>
      </c>
      <c r="G2952" t="s">
        <v>401</v>
      </c>
      <c r="H2952" t="s">
        <v>14022</v>
      </c>
    </row>
    <row r="2953" spans="1:8" x14ac:dyDescent="0.25">
      <c r="A2953" t="s">
        <v>14020</v>
      </c>
      <c r="B2953" t="s">
        <v>14023</v>
      </c>
      <c r="C2953">
        <v>4.2</v>
      </c>
      <c r="D2953" t="s">
        <v>2930</v>
      </c>
      <c r="E2953" t="s">
        <v>2930</v>
      </c>
      <c r="F2953" t="s">
        <v>25</v>
      </c>
      <c r="G2953" t="s">
        <v>401</v>
      </c>
      <c r="H2953" t="s">
        <v>14024</v>
      </c>
    </row>
    <row r="2954" spans="1:8" x14ac:dyDescent="0.25">
      <c r="A2954" t="s">
        <v>14025</v>
      </c>
      <c r="B2954" t="s">
        <v>14026</v>
      </c>
      <c r="C2954">
        <v>78.03</v>
      </c>
      <c r="D2954" t="s">
        <v>14027</v>
      </c>
      <c r="E2954" t="s">
        <v>2930</v>
      </c>
      <c r="F2954" t="s">
        <v>600</v>
      </c>
      <c r="G2954" t="s">
        <v>2949</v>
      </c>
      <c r="H2954" t="s">
        <v>14028</v>
      </c>
    </row>
    <row r="2955" spans="1:8" x14ac:dyDescent="0.25">
      <c r="A2955" t="s">
        <v>14025</v>
      </c>
      <c r="B2955" t="s">
        <v>14029</v>
      </c>
      <c r="C2955">
        <v>26.349900000000002</v>
      </c>
      <c r="D2955" t="s">
        <v>2930</v>
      </c>
      <c r="E2955" t="s">
        <v>2930</v>
      </c>
      <c r="F2955" t="s">
        <v>600</v>
      </c>
      <c r="G2955" t="s">
        <v>2949</v>
      </c>
      <c r="H2955" t="s">
        <v>14030</v>
      </c>
    </row>
    <row r="2956" spans="1:8" x14ac:dyDescent="0.25">
      <c r="A2956" t="s">
        <v>14031</v>
      </c>
      <c r="B2956" t="s">
        <v>14032</v>
      </c>
      <c r="C2956">
        <v>6.4359999999999999</v>
      </c>
      <c r="D2956" t="s">
        <v>14033</v>
      </c>
      <c r="E2956" t="s">
        <v>2930</v>
      </c>
      <c r="F2956" t="s">
        <v>18</v>
      </c>
      <c r="G2956" t="s">
        <v>308</v>
      </c>
      <c r="H2956" t="s">
        <v>14034</v>
      </c>
    </row>
    <row r="2957" spans="1:8" x14ac:dyDescent="0.25">
      <c r="A2957" t="s">
        <v>14035</v>
      </c>
      <c r="B2957" t="s">
        <v>14036</v>
      </c>
      <c r="C2957">
        <v>11.5</v>
      </c>
      <c r="D2957" t="s">
        <v>14037</v>
      </c>
      <c r="E2957" t="s">
        <v>2930</v>
      </c>
      <c r="F2957" t="s">
        <v>600</v>
      </c>
      <c r="G2957" t="s">
        <v>3621</v>
      </c>
      <c r="H2957" t="s">
        <v>14038</v>
      </c>
    </row>
    <row r="2958" spans="1:8" x14ac:dyDescent="0.25">
      <c r="A2958" t="s">
        <v>297</v>
      </c>
      <c r="B2958" t="s">
        <v>14039</v>
      </c>
      <c r="C2958">
        <v>158.47</v>
      </c>
      <c r="D2958" t="s">
        <v>14040</v>
      </c>
      <c r="E2958">
        <v>2002</v>
      </c>
      <c r="F2958" t="s">
        <v>31</v>
      </c>
      <c r="G2958" t="s">
        <v>154</v>
      </c>
      <c r="H2958" t="s">
        <v>14041</v>
      </c>
    </row>
    <row r="2959" spans="1:8" x14ac:dyDescent="0.25">
      <c r="A2959" t="s">
        <v>14042</v>
      </c>
      <c r="B2959" t="s">
        <v>14043</v>
      </c>
      <c r="C2959">
        <v>8.68</v>
      </c>
      <c r="D2959" t="s">
        <v>14044</v>
      </c>
      <c r="E2959" t="s">
        <v>2930</v>
      </c>
      <c r="F2959" t="s">
        <v>138</v>
      </c>
      <c r="G2959" t="s">
        <v>3186</v>
      </c>
      <c r="H2959" t="s">
        <v>14045</v>
      </c>
    </row>
    <row r="2960" spans="1:8" x14ac:dyDescent="0.25">
      <c r="A2960" t="s">
        <v>14046</v>
      </c>
      <c r="B2960" t="s">
        <v>14047</v>
      </c>
      <c r="C2960">
        <v>15.06</v>
      </c>
      <c r="D2960" t="s">
        <v>14048</v>
      </c>
      <c r="E2960">
        <v>2013</v>
      </c>
      <c r="F2960" t="s">
        <v>25</v>
      </c>
      <c r="G2960" t="s">
        <v>24</v>
      </c>
      <c r="H2960" t="s">
        <v>14049</v>
      </c>
    </row>
    <row r="2961" spans="1:8" x14ac:dyDescent="0.25">
      <c r="A2961" t="s">
        <v>14050</v>
      </c>
      <c r="B2961" t="s">
        <v>14051</v>
      </c>
      <c r="C2961">
        <v>6.4001000000000001</v>
      </c>
      <c r="D2961" t="s">
        <v>14052</v>
      </c>
      <c r="E2961" t="s">
        <v>2930</v>
      </c>
      <c r="F2961" t="s">
        <v>600</v>
      </c>
      <c r="G2961" t="s">
        <v>2949</v>
      </c>
      <c r="H2961" t="s">
        <v>14053</v>
      </c>
    </row>
    <row r="2962" spans="1:8" x14ac:dyDescent="0.25">
      <c r="A2962" t="s">
        <v>14054</v>
      </c>
      <c r="B2962" t="s">
        <v>14055</v>
      </c>
      <c r="C2962">
        <v>19.38</v>
      </c>
      <c r="D2962" t="s">
        <v>14056</v>
      </c>
      <c r="E2962">
        <v>2014</v>
      </c>
      <c r="F2962" t="s">
        <v>25</v>
      </c>
      <c r="G2962" t="s">
        <v>24</v>
      </c>
      <c r="H2962" t="s">
        <v>14057</v>
      </c>
    </row>
    <row r="2963" spans="1:8" x14ac:dyDescent="0.25">
      <c r="A2963" t="s">
        <v>14058</v>
      </c>
      <c r="B2963" t="s">
        <v>14059</v>
      </c>
      <c r="C2963">
        <v>7.19</v>
      </c>
      <c r="D2963" t="s">
        <v>14060</v>
      </c>
      <c r="E2963">
        <v>2005</v>
      </c>
      <c r="F2963" t="s">
        <v>25</v>
      </c>
      <c r="G2963" t="s">
        <v>24</v>
      </c>
      <c r="H2963" t="s">
        <v>14061</v>
      </c>
    </row>
    <row r="2964" spans="1:8" x14ac:dyDescent="0.25">
      <c r="A2964" t="s">
        <v>14062</v>
      </c>
      <c r="B2964" t="s">
        <v>14063</v>
      </c>
      <c r="C2964">
        <v>0.49</v>
      </c>
      <c r="D2964" t="s">
        <v>14064</v>
      </c>
      <c r="E2964">
        <v>2013</v>
      </c>
      <c r="F2964" t="s">
        <v>293</v>
      </c>
      <c r="G2964" t="s">
        <v>115</v>
      </c>
      <c r="H2964" t="s">
        <v>14065</v>
      </c>
    </row>
    <row r="2965" spans="1:8" x14ac:dyDescent="0.25">
      <c r="A2965" t="s">
        <v>14062</v>
      </c>
      <c r="B2965" t="s">
        <v>14066</v>
      </c>
      <c r="C2965">
        <v>0.26</v>
      </c>
      <c r="D2965" t="s">
        <v>2930</v>
      </c>
      <c r="E2965">
        <v>2013</v>
      </c>
      <c r="F2965" t="s">
        <v>293</v>
      </c>
      <c r="G2965" t="s">
        <v>115</v>
      </c>
      <c r="H2965" t="s">
        <v>14067</v>
      </c>
    </row>
    <row r="2966" spans="1:8" x14ac:dyDescent="0.25">
      <c r="A2966" t="s">
        <v>1014</v>
      </c>
      <c r="B2966" t="s">
        <v>14068</v>
      </c>
      <c r="C2966">
        <v>41.674999999999997</v>
      </c>
      <c r="D2966" t="s">
        <v>14069</v>
      </c>
      <c r="E2966">
        <v>1990</v>
      </c>
      <c r="F2966" t="s">
        <v>18</v>
      </c>
      <c r="G2966" t="s">
        <v>53</v>
      </c>
      <c r="H2966" t="s">
        <v>14070</v>
      </c>
    </row>
    <row r="2967" spans="1:8" x14ac:dyDescent="0.25">
      <c r="A2967" t="s">
        <v>14071</v>
      </c>
      <c r="B2967" t="s">
        <v>14072</v>
      </c>
      <c r="C2967">
        <v>4.05</v>
      </c>
      <c r="D2967" t="s">
        <v>14073</v>
      </c>
      <c r="E2967">
        <v>1986</v>
      </c>
      <c r="F2967" t="s">
        <v>25</v>
      </c>
      <c r="G2967" t="s">
        <v>24</v>
      </c>
      <c r="H2967" t="s">
        <v>14074</v>
      </c>
    </row>
    <row r="2968" spans="1:8" x14ac:dyDescent="0.25">
      <c r="A2968" t="s">
        <v>14075</v>
      </c>
      <c r="B2968" t="s">
        <v>14076</v>
      </c>
      <c r="C2968">
        <v>16.43</v>
      </c>
      <c r="D2968" t="s">
        <v>14077</v>
      </c>
      <c r="E2968">
        <v>2013</v>
      </c>
      <c r="F2968" t="s">
        <v>600</v>
      </c>
      <c r="G2968" t="s">
        <v>2971</v>
      </c>
      <c r="H2968" t="s">
        <v>14078</v>
      </c>
    </row>
    <row r="2969" spans="1:8" x14ac:dyDescent="0.25">
      <c r="A2969" t="s">
        <v>14079</v>
      </c>
      <c r="B2969" t="s">
        <v>14080</v>
      </c>
      <c r="C2969">
        <v>6.82</v>
      </c>
      <c r="D2969" t="s">
        <v>14081</v>
      </c>
      <c r="E2969" t="s">
        <v>2930</v>
      </c>
      <c r="F2969" t="s">
        <v>18</v>
      </c>
      <c r="G2969" t="s">
        <v>279</v>
      </c>
      <c r="H2969" t="s">
        <v>14082</v>
      </c>
    </row>
    <row r="2970" spans="1:8" x14ac:dyDescent="0.25">
      <c r="A2970" t="s">
        <v>14083</v>
      </c>
      <c r="B2970" t="s">
        <v>14084</v>
      </c>
      <c r="C2970">
        <v>2.21</v>
      </c>
      <c r="D2970" t="s">
        <v>14085</v>
      </c>
      <c r="E2970" t="s">
        <v>2930</v>
      </c>
      <c r="F2970" t="s">
        <v>25</v>
      </c>
      <c r="G2970" t="s">
        <v>24</v>
      </c>
      <c r="H2970" t="s">
        <v>14086</v>
      </c>
    </row>
    <row r="2971" spans="1:8" x14ac:dyDescent="0.25">
      <c r="A2971" t="s">
        <v>14087</v>
      </c>
      <c r="B2971" t="s">
        <v>14088</v>
      </c>
      <c r="C2971">
        <v>7.25</v>
      </c>
      <c r="D2971" t="s">
        <v>14089</v>
      </c>
      <c r="E2971">
        <v>2014</v>
      </c>
      <c r="F2971" t="s">
        <v>18</v>
      </c>
      <c r="G2971" t="s">
        <v>17</v>
      </c>
      <c r="H2971" t="s">
        <v>14090</v>
      </c>
    </row>
    <row r="2972" spans="1:8" x14ac:dyDescent="0.25">
      <c r="A2972" t="s">
        <v>396</v>
      </c>
      <c r="B2972" t="s">
        <v>14091</v>
      </c>
      <c r="C2972">
        <v>44.11</v>
      </c>
      <c r="D2972" t="s">
        <v>14092</v>
      </c>
      <c r="E2972">
        <v>1996</v>
      </c>
      <c r="F2972" t="s">
        <v>18</v>
      </c>
      <c r="G2972" t="s">
        <v>44</v>
      </c>
      <c r="H2972" t="s">
        <v>14093</v>
      </c>
    </row>
    <row r="2973" spans="1:8" x14ac:dyDescent="0.25">
      <c r="A2973" t="s">
        <v>14094</v>
      </c>
      <c r="B2973" t="s">
        <v>14095</v>
      </c>
      <c r="C2973">
        <v>17.010000000000002</v>
      </c>
      <c r="D2973" t="s">
        <v>14096</v>
      </c>
      <c r="E2973">
        <v>2011</v>
      </c>
      <c r="F2973" t="s">
        <v>18</v>
      </c>
      <c r="G2973" t="s">
        <v>106</v>
      </c>
      <c r="H2973" t="s">
        <v>14097</v>
      </c>
    </row>
    <row r="2974" spans="1:8" x14ac:dyDescent="0.25">
      <c r="A2974" t="s">
        <v>14098</v>
      </c>
      <c r="B2974" t="s">
        <v>14099</v>
      </c>
      <c r="C2974">
        <v>13.01</v>
      </c>
      <c r="D2974" t="s">
        <v>14100</v>
      </c>
      <c r="E2974">
        <v>2014</v>
      </c>
      <c r="F2974" t="s">
        <v>18</v>
      </c>
      <c r="G2974" t="s">
        <v>17</v>
      </c>
      <c r="H2974" t="s">
        <v>14101</v>
      </c>
    </row>
    <row r="2975" spans="1:8" x14ac:dyDescent="0.25">
      <c r="A2975" t="s">
        <v>14102</v>
      </c>
      <c r="B2975" t="s">
        <v>14103</v>
      </c>
      <c r="C2975">
        <v>2.25</v>
      </c>
      <c r="D2975" t="s">
        <v>9083</v>
      </c>
      <c r="E2975" t="s">
        <v>2930</v>
      </c>
      <c r="F2975" t="s">
        <v>31</v>
      </c>
      <c r="G2975" t="s">
        <v>30</v>
      </c>
      <c r="H2975" t="s">
        <v>14104</v>
      </c>
    </row>
    <row r="2976" spans="1:8" x14ac:dyDescent="0.25">
      <c r="A2976" t="s">
        <v>14105</v>
      </c>
      <c r="B2976" t="s">
        <v>14106</v>
      </c>
      <c r="C2976">
        <v>19.96</v>
      </c>
      <c r="D2976" t="s">
        <v>14107</v>
      </c>
      <c r="E2976" t="s">
        <v>2930</v>
      </c>
      <c r="F2976" t="s">
        <v>288</v>
      </c>
      <c r="G2976" t="s">
        <v>3755</v>
      </c>
      <c r="H2976" t="s">
        <v>14108</v>
      </c>
    </row>
    <row r="2977" spans="1:8" x14ac:dyDescent="0.25">
      <c r="A2977" t="s">
        <v>14109</v>
      </c>
      <c r="B2977" t="s">
        <v>14110</v>
      </c>
      <c r="C2977">
        <v>61.82</v>
      </c>
      <c r="D2977" t="s">
        <v>3959</v>
      </c>
      <c r="E2977">
        <v>2012</v>
      </c>
      <c r="F2977" t="s">
        <v>18</v>
      </c>
      <c r="G2977" t="s">
        <v>44</v>
      </c>
      <c r="H2977" t="s">
        <v>14111</v>
      </c>
    </row>
    <row r="2978" spans="1:8" x14ac:dyDescent="0.25">
      <c r="A2978" t="s">
        <v>14112</v>
      </c>
      <c r="B2978" t="s">
        <v>14113</v>
      </c>
      <c r="C2978">
        <v>40.64</v>
      </c>
      <c r="D2978" t="s">
        <v>3754</v>
      </c>
      <c r="E2978">
        <v>2014</v>
      </c>
      <c r="F2978" t="s">
        <v>25</v>
      </c>
      <c r="G2978" t="s">
        <v>24</v>
      </c>
      <c r="H2978" t="s">
        <v>14114</v>
      </c>
    </row>
    <row r="2979" spans="1:8" x14ac:dyDescent="0.25">
      <c r="A2979" t="s">
        <v>14115</v>
      </c>
      <c r="B2979" t="s">
        <v>14116</v>
      </c>
      <c r="C2979">
        <v>6.51</v>
      </c>
      <c r="D2979" t="s">
        <v>14117</v>
      </c>
      <c r="E2979" t="s">
        <v>2930</v>
      </c>
      <c r="F2979" t="s">
        <v>31</v>
      </c>
      <c r="G2979" t="s">
        <v>71</v>
      </c>
      <c r="H2979" t="s">
        <v>14118</v>
      </c>
    </row>
    <row r="2980" spans="1:8" x14ac:dyDescent="0.25">
      <c r="A2980" t="s">
        <v>14119</v>
      </c>
      <c r="B2980" t="s">
        <v>14120</v>
      </c>
      <c r="C2980">
        <v>2.11</v>
      </c>
      <c r="D2980" t="s">
        <v>14121</v>
      </c>
      <c r="E2980" t="s">
        <v>2930</v>
      </c>
      <c r="F2980" t="s">
        <v>3022</v>
      </c>
      <c r="G2980" t="s">
        <v>3023</v>
      </c>
      <c r="H2980" t="s">
        <v>14122</v>
      </c>
    </row>
    <row r="2981" spans="1:8" x14ac:dyDescent="0.25">
      <c r="A2981" t="s">
        <v>14123</v>
      </c>
      <c r="B2981" t="s">
        <v>14124</v>
      </c>
      <c r="C2981">
        <v>91</v>
      </c>
      <c r="D2981" t="s">
        <v>14125</v>
      </c>
      <c r="E2981">
        <v>1991</v>
      </c>
      <c r="F2981" t="s">
        <v>18</v>
      </c>
      <c r="G2981" t="s">
        <v>308</v>
      </c>
      <c r="H2981" t="s">
        <v>14126</v>
      </c>
    </row>
    <row r="2982" spans="1:8" x14ac:dyDescent="0.25">
      <c r="A2982" t="s">
        <v>14127</v>
      </c>
      <c r="B2982" t="s">
        <v>14128</v>
      </c>
      <c r="C2982">
        <v>34.229999999999997</v>
      </c>
      <c r="D2982" t="s">
        <v>10079</v>
      </c>
      <c r="E2982">
        <v>2011</v>
      </c>
      <c r="F2982" t="s">
        <v>25</v>
      </c>
      <c r="G2982" t="s">
        <v>3735</v>
      </c>
      <c r="H2982" t="s">
        <v>14129</v>
      </c>
    </row>
    <row r="2983" spans="1:8" x14ac:dyDescent="0.25">
      <c r="A2983" t="s">
        <v>14130</v>
      </c>
      <c r="B2983" t="s">
        <v>14131</v>
      </c>
      <c r="C2983">
        <v>1.54</v>
      </c>
      <c r="D2983" t="s">
        <v>14132</v>
      </c>
      <c r="E2983" t="s">
        <v>2930</v>
      </c>
      <c r="F2983" t="s">
        <v>116</v>
      </c>
      <c r="G2983" t="s">
        <v>115</v>
      </c>
      <c r="H2983" t="s">
        <v>14133</v>
      </c>
    </row>
    <row r="2984" spans="1:8" x14ac:dyDescent="0.25">
      <c r="A2984" t="s">
        <v>14134</v>
      </c>
      <c r="B2984" t="s">
        <v>14135</v>
      </c>
      <c r="C2984">
        <v>125.42</v>
      </c>
      <c r="D2984" t="s">
        <v>14136</v>
      </c>
      <c r="E2984">
        <v>2011</v>
      </c>
      <c r="F2984" t="s">
        <v>218</v>
      </c>
      <c r="G2984" t="s">
        <v>217</v>
      </c>
      <c r="H2984" t="s">
        <v>14137</v>
      </c>
    </row>
    <row r="2985" spans="1:8" x14ac:dyDescent="0.25">
      <c r="A2985" t="s">
        <v>14138</v>
      </c>
      <c r="B2985" t="s">
        <v>14139</v>
      </c>
      <c r="C2985">
        <v>1.85</v>
      </c>
      <c r="D2985" t="s">
        <v>14140</v>
      </c>
      <c r="E2985" t="s">
        <v>2930</v>
      </c>
      <c r="F2985" t="s">
        <v>3022</v>
      </c>
      <c r="G2985" t="s">
        <v>3023</v>
      </c>
      <c r="H2985" t="s">
        <v>14141</v>
      </c>
    </row>
    <row r="2986" spans="1:8" x14ac:dyDescent="0.25">
      <c r="A2986" t="s">
        <v>14138</v>
      </c>
      <c r="B2986" t="s">
        <v>14142</v>
      </c>
      <c r="C2986" t="s">
        <v>2930</v>
      </c>
      <c r="D2986" t="s">
        <v>2930</v>
      </c>
      <c r="E2986" t="s">
        <v>2930</v>
      </c>
      <c r="F2986" t="s">
        <v>3022</v>
      </c>
      <c r="G2986" t="s">
        <v>3023</v>
      </c>
      <c r="H2986" t="s">
        <v>14143</v>
      </c>
    </row>
    <row r="2987" spans="1:8" x14ac:dyDescent="0.25">
      <c r="A2987" t="s">
        <v>14144</v>
      </c>
      <c r="B2987" t="s">
        <v>14145</v>
      </c>
      <c r="C2987">
        <v>26.33</v>
      </c>
      <c r="D2987" t="s">
        <v>14146</v>
      </c>
      <c r="E2987" t="s">
        <v>2930</v>
      </c>
      <c r="F2987" t="s">
        <v>600</v>
      </c>
      <c r="G2987" t="s">
        <v>2949</v>
      </c>
      <c r="H2987" t="s">
        <v>14147</v>
      </c>
    </row>
    <row r="2988" spans="1:8" x14ac:dyDescent="0.25">
      <c r="A2988" t="s">
        <v>14144</v>
      </c>
      <c r="B2988" t="s">
        <v>14148</v>
      </c>
      <c r="C2988">
        <v>3.4</v>
      </c>
      <c r="D2988" t="s">
        <v>2930</v>
      </c>
      <c r="E2988" t="s">
        <v>2930</v>
      </c>
      <c r="F2988" t="s">
        <v>600</v>
      </c>
      <c r="G2988" t="s">
        <v>2949</v>
      </c>
      <c r="H2988" t="s">
        <v>14149</v>
      </c>
    </row>
    <row r="2989" spans="1:8" x14ac:dyDescent="0.25">
      <c r="A2989" t="s">
        <v>14144</v>
      </c>
      <c r="B2989" t="s">
        <v>14150</v>
      </c>
      <c r="C2989">
        <v>2.4500000000000002</v>
      </c>
      <c r="D2989" t="s">
        <v>2930</v>
      </c>
      <c r="E2989" t="s">
        <v>2930</v>
      </c>
      <c r="F2989" t="s">
        <v>600</v>
      </c>
      <c r="G2989" t="s">
        <v>2949</v>
      </c>
      <c r="H2989" t="s">
        <v>14151</v>
      </c>
    </row>
    <row r="2990" spans="1:8" x14ac:dyDescent="0.25">
      <c r="A2990" t="s">
        <v>14152</v>
      </c>
      <c r="B2990" t="s">
        <v>14153</v>
      </c>
      <c r="C2990">
        <v>9.56</v>
      </c>
      <c r="D2990" t="s">
        <v>6322</v>
      </c>
      <c r="E2990" t="s">
        <v>2930</v>
      </c>
      <c r="F2990" t="s">
        <v>25</v>
      </c>
      <c r="G2990" t="s">
        <v>639</v>
      </c>
      <c r="H2990" t="s">
        <v>14154</v>
      </c>
    </row>
    <row r="2991" spans="1:8" x14ac:dyDescent="0.25">
      <c r="A2991" t="s">
        <v>14155</v>
      </c>
      <c r="B2991" t="s">
        <v>14156</v>
      </c>
      <c r="C2991">
        <v>3.81</v>
      </c>
      <c r="D2991" t="s">
        <v>14157</v>
      </c>
      <c r="E2991" t="s">
        <v>2930</v>
      </c>
      <c r="F2991" t="s">
        <v>18</v>
      </c>
      <c r="G2991" t="s">
        <v>44</v>
      </c>
      <c r="H2991" t="s">
        <v>14158</v>
      </c>
    </row>
    <row r="2992" spans="1:8" x14ac:dyDescent="0.25">
      <c r="A2992" t="s">
        <v>14159</v>
      </c>
      <c r="B2992" t="s">
        <v>14160</v>
      </c>
      <c r="C2992">
        <v>1.55</v>
      </c>
      <c r="D2992" t="s">
        <v>14161</v>
      </c>
      <c r="E2992">
        <v>2010</v>
      </c>
      <c r="F2992" t="s">
        <v>25</v>
      </c>
      <c r="G2992" t="s">
        <v>24</v>
      </c>
      <c r="H2992" t="s">
        <v>14162</v>
      </c>
    </row>
    <row r="2993" spans="1:8" x14ac:dyDescent="0.25">
      <c r="A2993" t="s">
        <v>14163</v>
      </c>
      <c r="B2993" t="s">
        <v>14164</v>
      </c>
      <c r="C2993">
        <v>11.09</v>
      </c>
      <c r="D2993" t="s">
        <v>14165</v>
      </c>
      <c r="E2993">
        <v>2015</v>
      </c>
      <c r="F2993" t="s">
        <v>25</v>
      </c>
      <c r="G2993" t="s">
        <v>24</v>
      </c>
      <c r="H2993" t="s">
        <v>14166</v>
      </c>
    </row>
    <row r="2994" spans="1:8" x14ac:dyDescent="0.25">
      <c r="A2994" t="s">
        <v>14167</v>
      </c>
      <c r="B2994" t="s">
        <v>14168</v>
      </c>
      <c r="C2994">
        <v>50.51</v>
      </c>
      <c r="D2994" t="s">
        <v>3616</v>
      </c>
      <c r="E2994">
        <v>2014</v>
      </c>
      <c r="F2994" t="s">
        <v>25</v>
      </c>
      <c r="G2994" t="s">
        <v>24</v>
      </c>
      <c r="H2994" t="s">
        <v>14169</v>
      </c>
    </row>
    <row r="2995" spans="1:8" x14ac:dyDescent="0.25">
      <c r="A2995" t="s">
        <v>14170</v>
      </c>
      <c r="B2995" t="s">
        <v>14171</v>
      </c>
      <c r="C2995">
        <v>14.4</v>
      </c>
      <c r="D2995" t="s">
        <v>5210</v>
      </c>
      <c r="E2995">
        <v>2013</v>
      </c>
      <c r="F2995" t="s">
        <v>31</v>
      </c>
      <c r="G2995" t="s">
        <v>205</v>
      </c>
      <c r="H2995" t="s">
        <v>14172</v>
      </c>
    </row>
    <row r="2996" spans="1:8" x14ac:dyDescent="0.25">
      <c r="A2996" t="s">
        <v>14173</v>
      </c>
      <c r="B2996" t="s">
        <v>14174</v>
      </c>
      <c r="C2996">
        <v>38.770000000000003</v>
      </c>
      <c r="D2996" t="s">
        <v>6555</v>
      </c>
      <c r="E2996">
        <v>2005</v>
      </c>
      <c r="F2996" t="s">
        <v>31</v>
      </c>
      <c r="G2996" t="s">
        <v>578</v>
      </c>
      <c r="H2996" t="s">
        <v>14175</v>
      </c>
    </row>
    <row r="2997" spans="1:8" x14ac:dyDescent="0.25">
      <c r="A2997" t="s">
        <v>14176</v>
      </c>
      <c r="B2997" t="s">
        <v>14177</v>
      </c>
      <c r="C2997">
        <v>2.3199999999999998</v>
      </c>
      <c r="D2997" t="s">
        <v>6990</v>
      </c>
      <c r="E2997">
        <v>2011</v>
      </c>
      <c r="F2997" t="s">
        <v>18</v>
      </c>
      <c r="G2997" t="s">
        <v>44</v>
      </c>
      <c r="H2997" t="s">
        <v>14178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A2" sqref="A2"/>
    </sheetView>
  </sheetViews>
  <sheetFormatPr defaultRowHeight="15" x14ac:dyDescent="0.25"/>
  <cols>
    <col min="2" max="2" width="13.7109375" bestFit="1" customWidth="1"/>
  </cols>
  <sheetData>
    <row r="1" spans="1:2" x14ac:dyDescent="0.25">
      <c r="A1" s="1" t="s">
        <v>9</v>
      </c>
      <c r="B1" s="1" t="s">
        <v>14179</v>
      </c>
    </row>
    <row r="2" spans="1:2" x14ac:dyDescent="0.25">
      <c r="A2" t="s">
        <v>16</v>
      </c>
      <c r="B2" t="s">
        <v>14180</v>
      </c>
    </row>
    <row r="3" spans="1:2" x14ac:dyDescent="0.25">
      <c r="A3" t="s">
        <v>61</v>
      </c>
      <c r="B3" t="s">
        <v>14181</v>
      </c>
    </row>
    <row r="4" spans="1:2" x14ac:dyDescent="0.25">
      <c r="A4" t="s">
        <v>34</v>
      </c>
      <c r="B4" t="s">
        <v>14182</v>
      </c>
    </row>
    <row r="5" spans="1:2" x14ac:dyDescent="0.25">
      <c r="A5" t="s">
        <v>23</v>
      </c>
      <c r="B5" t="s">
        <v>14183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"/>
  <sheetViews>
    <sheetView workbookViewId="0"/>
  </sheetViews>
  <sheetFormatPr defaultRowHeight="15" x14ac:dyDescent="0.25"/>
  <cols>
    <col min="1" max="1" width="16.5703125" bestFit="1" customWidth="1"/>
    <col min="2" max="2" width="11.85546875" bestFit="1" customWidth="1"/>
  </cols>
  <sheetData>
    <row r="1" spans="1:2" x14ac:dyDescent="0.25">
      <c r="A1" s="1" t="s">
        <v>14205</v>
      </c>
      <c r="B1" s="1" t="s">
        <v>14224</v>
      </c>
    </row>
    <row r="2" spans="1:2" x14ac:dyDescent="0.25">
      <c r="A2" t="s">
        <v>14184</v>
      </c>
      <c r="B2" s="8">
        <v>50</v>
      </c>
    </row>
    <row r="3" spans="1:2" x14ac:dyDescent="0.25">
      <c r="A3" t="s">
        <v>14185</v>
      </c>
      <c r="B3" s="8">
        <v>70</v>
      </c>
    </row>
    <row r="4" spans="1:2" x14ac:dyDescent="0.25">
      <c r="A4" t="s">
        <v>14186</v>
      </c>
      <c r="B4" s="8">
        <v>67</v>
      </c>
    </row>
    <row r="5" spans="1:2" x14ac:dyDescent="0.25">
      <c r="A5" t="s">
        <v>14187</v>
      </c>
      <c r="B5" s="8">
        <v>45</v>
      </c>
    </row>
    <row r="6" spans="1:2" x14ac:dyDescent="0.25">
      <c r="A6" t="s">
        <v>14188</v>
      </c>
      <c r="B6" s="8">
        <v>52</v>
      </c>
    </row>
    <row r="7" spans="1:2" x14ac:dyDescent="0.25">
      <c r="A7" t="s">
        <v>14189</v>
      </c>
      <c r="B7" s="8">
        <v>62</v>
      </c>
    </row>
    <row r="8" spans="1:2" x14ac:dyDescent="0.25">
      <c r="A8" t="s">
        <v>14190</v>
      </c>
      <c r="B8" s="8">
        <v>67</v>
      </c>
    </row>
    <row r="9" spans="1:2" x14ac:dyDescent="0.25">
      <c r="A9" t="s">
        <v>14191</v>
      </c>
      <c r="B9" s="8">
        <v>60</v>
      </c>
    </row>
    <row r="10" spans="1:2" x14ac:dyDescent="0.25">
      <c r="A10" t="s">
        <v>14192</v>
      </c>
      <c r="B10" s="8">
        <v>75</v>
      </c>
    </row>
    <row r="11" spans="1:2" x14ac:dyDescent="0.25">
      <c r="A11" t="s">
        <v>14193</v>
      </c>
      <c r="B11" s="8">
        <v>57</v>
      </c>
    </row>
    <row r="12" spans="1:2" x14ac:dyDescent="0.25">
      <c r="A12" t="s">
        <v>14194</v>
      </c>
      <c r="B12" s="8">
        <v>71</v>
      </c>
    </row>
    <row r="13" spans="1:2" x14ac:dyDescent="0.25">
      <c r="A13" t="s">
        <v>14195</v>
      </c>
      <c r="B13" s="8">
        <v>52</v>
      </c>
    </row>
    <row r="14" spans="1:2" x14ac:dyDescent="0.25">
      <c r="A14" t="s">
        <v>14196</v>
      </c>
      <c r="B14" s="8">
        <v>58</v>
      </c>
    </row>
    <row r="15" spans="1:2" x14ac:dyDescent="0.25">
      <c r="A15" t="s">
        <v>14197</v>
      </c>
      <c r="B15" s="8">
        <v>71</v>
      </c>
    </row>
    <row r="16" spans="1:2" x14ac:dyDescent="0.25">
      <c r="A16" t="s">
        <v>14198</v>
      </c>
      <c r="B16" s="8">
        <v>51</v>
      </c>
    </row>
    <row r="17" spans="1:2" x14ac:dyDescent="0.25">
      <c r="A17" t="s">
        <v>14199</v>
      </c>
      <c r="B17" s="8">
        <v>68</v>
      </c>
    </row>
    <row r="18" spans="1:2" x14ac:dyDescent="0.25">
      <c r="A18" t="s">
        <v>14200</v>
      </c>
      <c r="B18" s="8">
        <v>59</v>
      </c>
    </row>
    <row r="19" spans="1:2" x14ac:dyDescent="0.25">
      <c r="A19" t="s">
        <v>14201</v>
      </c>
      <c r="B19" s="8">
        <v>53</v>
      </c>
    </row>
    <row r="20" spans="1:2" x14ac:dyDescent="0.25">
      <c r="A20" t="s">
        <v>14202</v>
      </c>
      <c r="B20" s="8">
        <v>71</v>
      </c>
    </row>
    <row r="21" spans="1:2" x14ac:dyDescent="0.25">
      <c r="A21" t="s">
        <v>14203</v>
      </c>
      <c r="B21" s="8">
        <v>62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"/>
  <sheetViews>
    <sheetView workbookViewId="0"/>
  </sheetViews>
  <sheetFormatPr defaultRowHeight="15" x14ac:dyDescent="0.25"/>
  <cols>
    <col min="1" max="1" width="28.28515625" bestFit="1" customWidth="1"/>
    <col min="2" max="3" width="28.28515625" customWidth="1"/>
  </cols>
  <sheetData>
    <row r="1" spans="1:4" x14ac:dyDescent="0.25">
      <c r="A1" t="s">
        <v>14248</v>
      </c>
      <c r="B1" t="s">
        <v>14249</v>
      </c>
      <c r="C1" t="s">
        <v>14228</v>
      </c>
      <c r="D1" t="s">
        <v>14223</v>
      </c>
    </row>
    <row r="2" spans="1:4" x14ac:dyDescent="0.25">
      <c r="A2" t="s">
        <v>14211</v>
      </c>
      <c r="B2" t="s">
        <v>14235</v>
      </c>
      <c r="C2" t="s">
        <v>14237</v>
      </c>
      <c r="D2" s="8">
        <v>150</v>
      </c>
    </row>
    <row r="3" spans="1:4" x14ac:dyDescent="0.25">
      <c r="A3" t="s">
        <v>14222</v>
      </c>
      <c r="B3" t="s">
        <v>14235</v>
      </c>
      <c r="C3" t="s">
        <v>14247</v>
      </c>
      <c r="D3" s="8">
        <v>150</v>
      </c>
    </row>
    <row r="4" spans="1:4" x14ac:dyDescent="0.25">
      <c r="A4" t="s">
        <v>14210</v>
      </c>
      <c r="B4" t="s">
        <v>14235</v>
      </c>
      <c r="C4" t="s">
        <v>14236</v>
      </c>
      <c r="D4" s="8">
        <v>150</v>
      </c>
    </row>
    <row r="5" spans="1:4" x14ac:dyDescent="0.25">
      <c r="A5" t="s">
        <v>14216</v>
      </c>
      <c r="B5" t="s">
        <v>14235</v>
      </c>
      <c r="C5" t="s">
        <v>14242</v>
      </c>
      <c r="D5" s="8">
        <v>150</v>
      </c>
    </row>
    <row r="6" spans="1:4" x14ac:dyDescent="0.25">
      <c r="A6" t="s">
        <v>14219</v>
      </c>
      <c r="B6" t="s">
        <v>14229</v>
      </c>
      <c r="C6" t="s">
        <v>14245</v>
      </c>
      <c r="D6" s="8">
        <v>170</v>
      </c>
    </row>
    <row r="7" spans="1:4" x14ac:dyDescent="0.25">
      <c r="A7" t="s">
        <v>14206</v>
      </c>
      <c r="B7" t="s">
        <v>14229</v>
      </c>
      <c r="C7" t="s">
        <v>14230</v>
      </c>
      <c r="D7" s="8">
        <v>200</v>
      </c>
    </row>
    <row r="8" spans="1:4" x14ac:dyDescent="0.25">
      <c r="A8" t="s">
        <v>14212</v>
      </c>
      <c r="B8" t="s">
        <v>14229</v>
      </c>
      <c r="C8" t="s">
        <v>14238</v>
      </c>
      <c r="D8" s="8">
        <v>120</v>
      </c>
    </row>
    <row r="9" spans="1:4" x14ac:dyDescent="0.25">
      <c r="A9" t="s">
        <v>14213</v>
      </c>
      <c r="B9" t="s">
        <v>14229</v>
      </c>
      <c r="C9" t="s">
        <v>14239</v>
      </c>
      <c r="D9" s="8">
        <v>140</v>
      </c>
    </row>
    <row r="10" spans="1:4" x14ac:dyDescent="0.25">
      <c r="A10" t="s">
        <v>14207</v>
      </c>
      <c r="B10" t="s">
        <v>14229</v>
      </c>
      <c r="C10" t="s">
        <v>14231</v>
      </c>
      <c r="D10" s="8">
        <v>140</v>
      </c>
    </row>
    <row r="11" spans="1:4" x14ac:dyDescent="0.25">
      <c r="A11" t="s">
        <v>14218</v>
      </c>
      <c r="B11" t="s">
        <v>14229</v>
      </c>
      <c r="C11" t="s">
        <v>14244</v>
      </c>
      <c r="D11" s="8">
        <v>160</v>
      </c>
    </row>
    <row r="12" spans="1:4" x14ac:dyDescent="0.25">
      <c r="A12" t="s">
        <v>14220</v>
      </c>
      <c r="B12" t="s">
        <v>14229</v>
      </c>
      <c r="C12" t="s">
        <v>14246</v>
      </c>
      <c r="D12" s="8">
        <v>110</v>
      </c>
    </row>
    <row r="13" spans="1:4" x14ac:dyDescent="0.25">
      <c r="A13" t="s">
        <v>14215</v>
      </c>
      <c r="B13" t="s">
        <v>14229</v>
      </c>
      <c r="C13" t="s">
        <v>14241</v>
      </c>
      <c r="D13" s="8">
        <v>110</v>
      </c>
    </row>
    <row r="14" spans="1:4" x14ac:dyDescent="0.25">
      <c r="A14" t="s">
        <v>14214</v>
      </c>
      <c r="B14" t="s">
        <v>14229</v>
      </c>
      <c r="C14" t="s">
        <v>14240</v>
      </c>
      <c r="D14" s="8">
        <v>200</v>
      </c>
    </row>
    <row r="15" spans="1:4" x14ac:dyDescent="0.25">
      <c r="A15" t="s">
        <v>14221</v>
      </c>
      <c r="B15" t="s">
        <v>14232</v>
      </c>
      <c r="C15" t="s">
        <v>14229</v>
      </c>
      <c r="D15" s="8">
        <v>125</v>
      </c>
    </row>
    <row r="16" spans="1:4" x14ac:dyDescent="0.25">
      <c r="A16" t="s">
        <v>14209</v>
      </c>
      <c r="B16" t="s">
        <v>14232</v>
      </c>
      <c r="C16" t="s">
        <v>14234</v>
      </c>
      <c r="D16" s="8">
        <v>125</v>
      </c>
    </row>
    <row r="17" spans="1:4" x14ac:dyDescent="0.25">
      <c r="A17" t="s">
        <v>14208</v>
      </c>
      <c r="B17" t="s">
        <v>14232</v>
      </c>
      <c r="C17" t="s">
        <v>14233</v>
      </c>
      <c r="D17" s="8">
        <v>125</v>
      </c>
    </row>
    <row r="18" spans="1:4" x14ac:dyDescent="0.25">
      <c r="A18" t="s">
        <v>14217</v>
      </c>
      <c r="B18" t="s">
        <v>14232</v>
      </c>
      <c r="C18" t="s">
        <v>14243</v>
      </c>
      <c r="D18" s="8">
        <v>125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Sales</vt:lpstr>
      <vt:lpstr>Companies</vt:lpstr>
      <vt:lpstr>Managers</vt:lpstr>
      <vt:lpstr>HourlyWages</vt:lpstr>
      <vt:lpstr>Pricebook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</dc:creator>
  <cp:lastModifiedBy>ben</cp:lastModifiedBy>
  <dcterms:created xsi:type="dcterms:W3CDTF">2015-02-21T23:09:16Z</dcterms:created>
  <dcterms:modified xsi:type="dcterms:W3CDTF">2015-03-14T19:54:06Z</dcterms:modified>
</cp:coreProperties>
</file>